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ina\Desktop\TEMPORAL\"/>
    </mc:Choice>
  </mc:AlternateContent>
  <xr:revisionPtr revIDLastSave="0" documentId="8_{BDA77C6E-0656-446E-B8BA-614193DE690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Sheet1!$A$1:$DA$2821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Z1869" i="1" l="1"/>
  <c r="DA1869" i="1" s="1"/>
  <c r="CY3" i="1"/>
  <c r="CZ3" i="1" s="1"/>
  <c r="DA3" i="1" s="1"/>
  <c r="CY4" i="1"/>
  <c r="CZ4" i="1" s="1"/>
  <c r="DA4" i="1" s="1"/>
  <c r="CY5" i="1"/>
  <c r="CZ5" i="1" s="1"/>
  <c r="DA5" i="1" s="1"/>
  <c r="CY6" i="1"/>
  <c r="CZ6" i="1" s="1"/>
  <c r="DA6" i="1" s="1"/>
  <c r="CY7" i="1"/>
  <c r="CZ7" i="1" s="1"/>
  <c r="DA7" i="1" s="1"/>
  <c r="CY8" i="1"/>
  <c r="CZ8" i="1" s="1"/>
  <c r="DA8" i="1" s="1"/>
  <c r="CY9" i="1"/>
  <c r="CZ9" i="1" s="1"/>
  <c r="DA9" i="1" s="1"/>
  <c r="CY10" i="1"/>
  <c r="CZ10" i="1" s="1"/>
  <c r="DA10" i="1" s="1"/>
  <c r="CY11" i="1"/>
  <c r="CZ11" i="1" s="1"/>
  <c r="DA11" i="1" s="1"/>
  <c r="CY12" i="1"/>
  <c r="CZ12" i="1" s="1"/>
  <c r="DA12" i="1" s="1"/>
  <c r="CY13" i="1"/>
  <c r="CZ13" i="1" s="1"/>
  <c r="DA13" i="1" s="1"/>
  <c r="CY14" i="1"/>
  <c r="CZ14" i="1" s="1"/>
  <c r="DA14" i="1" s="1"/>
  <c r="CY15" i="1"/>
  <c r="CZ15" i="1" s="1"/>
  <c r="DA15" i="1" s="1"/>
  <c r="CY16" i="1"/>
  <c r="CZ16" i="1" s="1"/>
  <c r="DA16" i="1" s="1"/>
  <c r="CY17" i="1"/>
  <c r="CZ17" i="1" s="1"/>
  <c r="DA17" i="1" s="1"/>
  <c r="CY18" i="1"/>
  <c r="CZ18" i="1" s="1"/>
  <c r="DA18" i="1" s="1"/>
  <c r="CY19" i="1"/>
  <c r="CZ19" i="1" s="1"/>
  <c r="DA19" i="1" s="1"/>
  <c r="CY20" i="1"/>
  <c r="CZ20" i="1" s="1"/>
  <c r="DA20" i="1" s="1"/>
  <c r="CY21" i="1"/>
  <c r="CZ21" i="1" s="1"/>
  <c r="DA21" i="1" s="1"/>
  <c r="CY22" i="1"/>
  <c r="CZ22" i="1" s="1"/>
  <c r="DA22" i="1" s="1"/>
  <c r="CY23" i="1"/>
  <c r="CZ23" i="1" s="1"/>
  <c r="DA23" i="1" s="1"/>
  <c r="CY24" i="1"/>
  <c r="CZ24" i="1" s="1"/>
  <c r="DA24" i="1" s="1"/>
  <c r="CY25" i="1"/>
  <c r="CZ25" i="1" s="1"/>
  <c r="DA25" i="1" s="1"/>
  <c r="CY26" i="1"/>
  <c r="CZ26" i="1" s="1"/>
  <c r="DA26" i="1" s="1"/>
  <c r="CY27" i="1"/>
  <c r="CZ27" i="1" s="1"/>
  <c r="DA27" i="1" s="1"/>
  <c r="CY28" i="1"/>
  <c r="CZ28" i="1" s="1"/>
  <c r="DA28" i="1" s="1"/>
  <c r="CY29" i="1"/>
  <c r="CZ29" i="1" s="1"/>
  <c r="DA29" i="1" s="1"/>
  <c r="CY30" i="1"/>
  <c r="CZ30" i="1" s="1"/>
  <c r="DA30" i="1" s="1"/>
  <c r="CY31" i="1"/>
  <c r="CZ31" i="1" s="1"/>
  <c r="DA31" i="1" s="1"/>
  <c r="CY32" i="1"/>
  <c r="CZ32" i="1" s="1"/>
  <c r="DA32" i="1" s="1"/>
  <c r="CY33" i="1"/>
  <c r="CZ33" i="1" s="1"/>
  <c r="DA33" i="1" s="1"/>
  <c r="CY34" i="1"/>
  <c r="CZ34" i="1" s="1"/>
  <c r="DA34" i="1" s="1"/>
  <c r="CY35" i="1"/>
  <c r="CZ35" i="1" s="1"/>
  <c r="DA35" i="1" s="1"/>
  <c r="CY36" i="1"/>
  <c r="CZ36" i="1" s="1"/>
  <c r="DA36" i="1" s="1"/>
  <c r="CY37" i="1"/>
  <c r="CZ37" i="1" s="1"/>
  <c r="DA37" i="1" s="1"/>
  <c r="CY38" i="1"/>
  <c r="CZ38" i="1" s="1"/>
  <c r="DA38" i="1" s="1"/>
  <c r="CY39" i="1"/>
  <c r="CZ39" i="1" s="1"/>
  <c r="DA39" i="1" s="1"/>
  <c r="CY40" i="1"/>
  <c r="CZ40" i="1" s="1"/>
  <c r="DA40" i="1" s="1"/>
  <c r="CY41" i="1"/>
  <c r="CZ41" i="1" s="1"/>
  <c r="DA41" i="1" s="1"/>
  <c r="CY42" i="1"/>
  <c r="CZ42" i="1" s="1"/>
  <c r="DA42" i="1" s="1"/>
  <c r="CY43" i="1"/>
  <c r="CZ43" i="1" s="1"/>
  <c r="DA43" i="1" s="1"/>
  <c r="CY44" i="1"/>
  <c r="CZ44" i="1" s="1"/>
  <c r="DA44" i="1" s="1"/>
  <c r="CY45" i="1"/>
  <c r="CZ45" i="1" s="1"/>
  <c r="DA45" i="1" s="1"/>
  <c r="CY46" i="1"/>
  <c r="CZ46" i="1" s="1"/>
  <c r="DA46" i="1" s="1"/>
  <c r="CY47" i="1"/>
  <c r="CZ47" i="1" s="1"/>
  <c r="DA47" i="1" s="1"/>
  <c r="CY48" i="1"/>
  <c r="CZ48" i="1" s="1"/>
  <c r="DA48" i="1" s="1"/>
  <c r="CY49" i="1"/>
  <c r="CZ49" i="1" s="1"/>
  <c r="DA49" i="1" s="1"/>
  <c r="CY50" i="1"/>
  <c r="CZ50" i="1" s="1"/>
  <c r="DA50" i="1" s="1"/>
  <c r="CY51" i="1"/>
  <c r="CZ51" i="1" s="1"/>
  <c r="DA51" i="1" s="1"/>
  <c r="CY52" i="1"/>
  <c r="CZ52" i="1" s="1"/>
  <c r="DA52" i="1" s="1"/>
  <c r="CY53" i="1"/>
  <c r="CZ53" i="1" s="1"/>
  <c r="DA53" i="1" s="1"/>
  <c r="CY54" i="1"/>
  <c r="CZ54" i="1" s="1"/>
  <c r="DA54" i="1" s="1"/>
  <c r="CY55" i="1"/>
  <c r="CZ55" i="1" s="1"/>
  <c r="DA55" i="1" s="1"/>
  <c r="CY56" i="1"/>
  <c r="CZ56" i="1" s="1"/>
  <c r="DA56" i="1" s="1"/>
  <c r="CY57" i="1"/>
  <c r="CZ57" i="1" s="1"/>
  <c r="DA57" i="1" s="1"/>
  <c r="CY58" i="1"/>
  <c r="CZ58" i="1" s="1"/>
  <c r="DA58" i="1" s="1"/>
  <c r="CY59" i="1"/>
  <c r="CZ59" i="1" s="1"/>
  <c r="DA59" i="1" s="1"/>
  <c r="CY60" i="1"/>
  <c r="CZ60" i="1" s="1"/>
  <c r="DA60" i="1" s="1"/>
  <c r="CY61" i="1"/>
  <c r="CZ61" i="1" s="1"/>
  <c r="DA61" i="1" s="1"/>
  <c r="CY62" i="1"/>
  <c r="CZ62" i="1" s="1"/>
  <c r="DA62" i="1" s="1"/>
  <c r="CY63" i="1"/>
  <c r="CZ63" i="1" s="1"/>
  <c r="CY64" i="1"/>
  <c r="CZ64" i="1" s="1"/>
  <c r="DA64" i="1" s="1"/>
  <c r="CY65" i="1"/>
  <c r="CZ65" i="1" s="1"/>
  <c r="DA65" i="1" s="1"/>
  <c r="CY66" i="1"/>
  <c r="CZ66" i="1" s="1"/>
  <c r="DA66" i="1" s="1"/>
  <c r="CY67" i="1"/>
  <c r="CZ67" i="1" s="1"/>
  <c r="DA67" i="1" s="1"/>
  <c r="CY68" i="1"/>
  <c r="CZ68" i="1" s="1"/>
  <c r="DA68" i="1" s="1"/>
  <c r="CY69" i="1"/>
  <c r="CZ69" i="1" s="1"/>
  <c r="DA69" i="1" s="1"/>
  <c r="CY70" i="1"/>
  <c r="CZ70" i="1" s="1"/>
  <c r="DA70" i="1" s="1"/>
  <c r="CY71" i="1"/>
  <c r="CZ71" i="1" s="1"/>
  <c r="DA71" i="1" s="1"/>
  <c r="CY72" i="1"/>
  <c r="CZ72" i="1" s="1"/>
  <c r="DA72" i="1" s="1"/>
  <c r="CY73" i="1"/>
  <c r="CZ73" i="1" s="1"/>
  <c r="DA73" i="1" s="1"/>
  <c r="CY74" i="1"/>
  <c r="CZ74" i="1" s="1"/>
  <c r="DA74" i="1" s="1"/>
  <c r="CY75" i="1"/>
  <c r="CZ75" i="1" s="1"/>
  <c r="DA75" i="1" s="1"/>
  <c r="CY76" i="1"/>
  <c r="CZ76" i="1" s="1"/>
  <c r="DA76" i="1" s="1"/>
  <c r="CY77" i="1"/>
  <c r="CZ77" i="1" s="1"/>
  <c r="DA77" i="1" s="1"/>
  <c r="CY78" i="1"/>
  <c r="CZ78" i="1" s="1"/>
  <c r="DA78" i="1" s="1"/>
  <c r="CY79" i="1"/>
  <c r="CZ79" i="1" s="1"/>
  <c r="DA79" i="1" s="1"/>
  <c r="CY80" i="1"/>
  <c r="CZ80" i="1" s="1"/>
  <c r="DA80" i="1" s="1"/>
  <c r="CY81" i="1"/>
  <c r="CZ81" i="1" s="1"/>
  <c r="DA81" i="1" s="1"/>
  <c r="CY82" i="1"/>
  <c r="CZ82" i="1" s="1"/>
  <c r="DA82" i="1" s="1"/>
  <c r="CY83" i="1"/>
  <c r="CZ83" i="1" s="1"/>
  <c r="DA83" i="1" s="1"/>
  <c r="CY84" i="1"/>
  <c r="CZ84" i="1" s="1"/>
  <c r="DA84" i="1" s="1"/>
  <c r="CY85" i="1"/>
  <c r="CZ85" i="1" s="1"/>
  <c r="DA85" i="1" s="1"/>
  <c r="CY86" i="1"/>
  <c r="CZ86" i="1" s="1"/>
  <c r="DA86" i="1" s="1"/>
  <c r="CY87" i="1"/>
  <c r="CZ87" i="1" s="1"/>
  <c r="DA87" i="1" s="1"/>
  <c r="CY88" i="1"/>
  <c r="CZ88" i="1" s="1"/>
  <c r="DA88" i="1" s="1"/>
  <c r="CY89" i="1"/>
  <c r="CZ89" i="1" s="1"/>
  <c r="DA89" i="1" s="1"/>
  <c r="CY90" i="1"/>
  <c r="CZ90" i="1" s="1"/>
  <c r="DA90" i="1" s="1"/>
  <c r="CY91" i="1"/>
  <c r="CZ91" i="1" s="1"/>
  <c r="DA91" i="1" s="1"/>
  <c r="CY92" i="1"/>
  <c r="CZ92" i="1" s="1"/>
  <c r="DA92" i="1" s="1"/>
  <c r="CY93" i="1"/>
  <c r="CZ93" i="1" s="1"/>
  <c r="DA93" i="1" s="1"/>
  <c r="CY94" i="1"/>
  <c r="CZ94" i="1" s="1"/>
  <c r="DA94" i="1" s="1"/>
  <c r="CY95" i="1"/>
  <c r="CZ95" i="1" s="1"/>
  <c r="DA95" i="1" s="1"/>
  <c r="CY96" i="1"/>
  <c r="CZ96" i="1" s="1"/>
  <c r="DA96" i="1" s="1"/>
  <c r="CY97" i="1"/>
  <c r="CZ97" i="1" s="1"/>
  <c r="DA97" i="1" s="1"/>
  <c r="CY98" i="1"/>
  <c r="CZ98" i="1" s="1"/>
  <c r="DA98" i="1" s="1"/>
  <c r="CY99" i="1"/>
  <c r="CZ99" i="1" s="1"/>
  <c r="DA99" i="1" s="1"/>
  <c r="CY100" i="1"/>
  <c r="CZ100" i="1" s="1"/>
  <c r="DA100" i="1" s="1"/>
  <c r="CY101" i="1"/>
  <c r="CZ101" i="1" s="1"/>
  <c r="DA101" i="1" s="1"/>
  <c r="CY102" i="1"/>
  <c r="CZ102" i="1" s="1"/>
  <c r="DA102" i="1" s="1"/>
  <c r="CY103" i="1"/>
  <c r="CZ103" i="1" s="1"/>
  <c r="DA103" i="1" s="1"/>
  <c r="CY104" i="1"/>
  <c r="CZ104" i="1" s="1"/>
  <c r="DA104" i="1" s="1"/>
  <c r="CY105" i="1"/>
  <c r="CZ105" i="1" s="1"/>
  <c r="DA105" i="1" s="1"/>
  <c r="CY106" i="1"/>
  <c r="CZ106" i="1" s="1"/>
  <c r="DA106" i="1" s="1"/>
  <c r="CY107" i="1"/>
  <c r="CZ107" i="1" s="1"/>
  <c r="DA107" i="1" s="1"/>
  <c r="CY108" i="1"/>
  <c r="CZ108" i="1" s="1"/>
  <c r="DA108" i="1" s="1"/>
  <c r="CY109" i="1"/>
  <c r="CZ109" i="1" s="1"/>
  <c r="DA109" i="1" s="1"/>
  <c r="CY110" i="1"/>
  <c r="CZ110" i="1" s="1"/>
  <c r="CY111" i="1"/>
  <c r="CZ111" i="1" s="1"/>
  <c r="DA111" i="1" s="1"/>
  <c r="CY112" i="1"/>
  <c r="CZ112" i="1" s="1"/>
  <c r="DA112" i="1" s="1"/>
  <c r="CY113" i="1"/>
  <c r="CZ113" i="1" s="1"/>
  <c r="DA113" i="1" s="1"/>
  <c r="CY114" i="1"/>
  <c r="CZ114" i="1" s="1"/>
  <c r="DA114" i="1" s="1"/>
  <c r="CY115" i="1"/>
  <c r="CZ115" i="1" s="1"/>
  <c r="DA115" i="1" s="1"/>
  <c r="CY116" i="1"/>
  <c r="CZ116" i="1" s="1"/>
  <c r="DA116" i="1" s="1"/>
  <c r="CY117" i="1"/>
  <c r="CZ117" i="1" s="1"/>
  <c r="DA117" i="1" s="1"/>
  <c r="CY118" i="1"/>
  <c r="CZ118" i="1" s="1"/>
  <c r="DA118" i="1" s="1"/>
  <c r="CY119" i="1"/>
  <c r="CZ119" i="1" s="1"/>
  <c r="DA119" i="1" s="1"/>
  <c r="CY120" i="1"/>
  <c r="CZ120" i="1" s="1"/>
  <c r="DA120" i="1" s="1"/>
  <c r="CY121" i="1"/>
  <c r="CZ121" i="1" s="1"/>
  <c r="DA121" i="1" s="1"/>
  <c r="CY122" i="1"/>
  <c r="CZ122" i="1" s="1"/>
  <c r="DA122" i="1" s="1"/>
  <c r="CY123" i="1"/>
  <c r="CZ123" i="1" s="1"/>
  <c r="DA123" i="1" s="1"/>
  <c r="CY124" i="1"/>
  <c r="CZ124" i="1" s="1"/>
  <c r="DA124" i="1" s="1"/>
  <c r="CY125" i="1"/>
  <c r="CZ125" i="1" s="1"/>
  <c r="DA125" i="1" s="1"/>
  <c r="CY126" i="1"/>
  <c r="CZ126" i="1" s="1"/>
  <c r="DA126" i="1" s="1"/>
  <c r="CY127" i="1"/>
  <c r="CZ127" i="1" s="1"/>
  <c r="DA127" i="1" s="1"/>
  <c r="CY128" i="1"/>
  <c r="CZ128" i="1" s="1"/>
  <c r="DA128" i="1" s="1"/>
  <c r="CY129" i="1"/>
  <c r="CZ129" i="1" s="1"/>
  <c r="DA129" i="1" s="1"/>
  <c r="CY130" i="1"/>
  <c r="CZ130" i="1" s="1"/>
  <c r="DA130" i="1" s="1"/>
  <c r="CY131" i="1"/>
  <c r="CZ131" i="1" s="1"/>
  <c r="DA131" i="1" s="1"/>
  <c r="CY132" i="1"/>
  <c r="CZ132" i="1" s="1"/>
  <c r="DA132" i="1" s="1"/>
  <c r="CY133" i="1"/>
  <c r="CZ133" i="1" s="1"/>
  <c r="DA133" i="1" s="1"/>
  <c r="CY134" i="1"/>
  <c r="CZ134" i="1" s="1"/>
  <c r="DA134" i="1" s="1"/>
  <c r="CY135" i="1"/>
  <c r="CZ135" i="1" s="1"/>
  <c r="DA135" i="1" s="1"/>
  <c r="CY136" i="1"/>
  <c r="CZ136" i="1" s="1"/>
  <c r="DA136" i="1" s="1"/>
  <c r="CY137" i="1"/>
  <c r="CZ137" i="1" s="1"/>
  <c r="DA137" i="1" s="1"/>
  <c r="CY138" i="1"/>
  <c r="CZ138" i="1" s="1"/>
  <c r="DA138" i="1" s="1"/>
  <c r="CY139" i="1"/>
  <c r="CZ139" i="1" s="1"/>
  <c r="DA139" i="1" s="1"/>
  <c r="CY140" i="1"/>
  <c r="CZ140" i="1" s="1"/>
  <c r="DA140" i="1" s="1"/>
  <c r="CY141" i="1"/>
  <c r="CZ141" i="1" s="1"/>
  <c r="DA141" i="1" s="1"/>
  <c r="CY142" i="1"/>
  <c r="CZ142" i="1" s="1"/>
  <c r="DA142" i="1" s="1"/>
  <c r="CY143" i="1"/>
  <c r="CZ143" i="1" s="1"/>
  <c r="DA143" i="1" s="1"/>
  <c r="CY144" i="1"/>
  <c r="CZ144" i="1" s="1"/>
  <c r="DA144" i="1" s="1"/>
  <c r="CY145" i="1"/>
  <c r="CZ145" i="1" s="1"/>
  <c r="DA145" i="1" s="1"/>
  <c r="CY146" i="1"/>
  <c r="CZ146" i="1" s="1"/>
  <c r="DA146" i="1" s="1"/>
  <c r="CY147" i="1"/>
  <c r="CZ147" i="1" s="1"/>
  <c r="DA147" i="1" s="1"/>
  <c r="CY148" i="1"/>
  <c r="CZ148" i="1" s="1"/>
  <c r="DA148" i="1" s="1"/>
  <c r="CY149" i="1"/>
  <c r="CZ149" i="1" s="1"/>
  <c r="DA149" i="1" s="1"/>
  <c r="CY150" i="1"/>
  <c r="CZ150" i="1" s="1"/>
  <c r="DA150" i="1" s="1"/>
  <c r="CY151" i="1"/>
  <c r="CZ151" i="1" s="1"/>
  <c r="DA151" i="1" s="1"/>
  <c r="CY152" i="1"/>
  <c r="CZ152" i="1" s="1"/>
  <c r="DA152" i="1" s="1"/>
  <c r="CY153" i="1"/>
  <c r="CZ153" i="1" s="1"/>
  <c r="DA153" i="1" s="1"/>
  <c r="CY154" i="1"/>
  <c r="CZ154" i="1" s="1"/>
  <c r="DA154" i="1" s="1"/>
  <c r="CY155" i="1"/>
  <c r="CZ155" i="1" s="1"/>
  <c r="DA155" i="1" s="1"/>
  <c r="CY156" i="1"/>
  <c r="CZ156" i="1" s="1"/>
  <c r="DA156" i="1" s="1"/>
  <c r="CY157" i="1"/>
  <c r="CZ157" i="1" s="1"/>
  <c r="DA157" i="1" s="1"/>
  <c r="CY158" i="1"/>
  <c r="CZ158" i="1" s="1"/>
  <c r="DA158" i="1" s="1"/>
  <c r="CY159" i="1"/>
  <c r="CZ159" i="1" s="1"/>
  <c r="DA159" i="1" s="1"/>
  <c r="CY160" i="1"/>
  <c r="CZ160" i="1" s="1"/>
  <c r="DA160" i="1" s="1"/>
  <c r="CY161" i="1"/>
  <c r="CZ161" i="1" s="1"/>
  <c r="DA161" i="1" s="1"/>
  <c r="CY162" i="1"/>
  <c r="CZ162" i="1" s="1"/>
  <c r="DA162" i="1" s="1"/>
  <c r="CY163" i="1"/>
  <c r="CZ163" i="1" s="1"/>
  <c r="DA163" i="1" s="1"/>
  <c r="CY164" i="1"/>
  <c r="CZ164" i="1" s="1"/>
  <c r="DA164" i="1" s="1"/>
  <c r="CY165" i="1"/>
  <c r="CZ165" i="1" s="1"/>
  <c r="DA165" i="1" s="1"/>
  <c r="CY166" i="1"/>
  <c r="CZ166" i="1" s="1"/>
  <c r="DA166" i="1" s="1"/>
  <c r="CY167" i="1"/>
  <c r="CZ167" i="1" s="1"/>
  <c r="DA167" i="1" s="1"/>
  <c r="CY168" i="1"/>
  <c r="CZ168" i="1" s="1"/>
  <c r="DA168" i="1" s="1"/>
  <c r="CY169" i="1"/>
  <c r="CZ169" i="1" s="1"/>
  <c r="DA169" i="1" s="1"/>
  <c r="CY170" i="1"/>
  <c r="CZ170" i="1" s="1"/>
  <c r="DA170" i="1" s="1"/>
  <c r="CY171" i="1"/>
  <c r="CZ171" i="1" s="1"/>
  <c r="DA171" i="1" s="1"/>
  <c r="CY172" i="1"/>
  <c r="CZ172" i="1" s="1"/>
  <c r="DA172" i="1" s="1"/>
  <c r="CY173" i="1"/>
  <c r="CZ173" i="1" s="1"/>
  <c r="DA173" i="1" s="1"/>
  <c r="CY174" i="1"/>
  <c r="CZ174" i="1" s="1"/>
  <c r="DA174" i="1" s="1"/>
  <c r="CY175" i="1"/>
  <c r="CZ175" i="1" s="1"/>
  <c r="DA175" i="1" s="1"/>
  <c r="CY176" i="1"/>
  <c r="CZ176" i="1" s="1"/>
  <c r="DA176" i="1" s="1"/>
  <c r="CY177" i="1"/>
  <c r="CZ177" i="1" s="1"/>
  <c r="DA177" i="1" s="1"/>
  <c r="CY178" i="1"/>
  <c r="CZ178" i="1" s="1"/>
  <c r="DA178" i="1" s="1"/>
  <c r="CY179" i="1"/>
  <c r="CZ179" i="1" s="1"/>
  <c r="DA179" i="1" s="1"/>
  <c r="CY180" i="1"/>
  <c r="CZ180" i="1" s="1"/>
  <c r="DA180" i="1" s="1"/>
  <c r="CY181" i="1"/>
  <c r="CZ181" i="1" s="1"/>
  <c r="DA181" i="1" s="1"/>
  <c r="CY182" i="1"/>
  <c r="CZ182" i="1" s="1"/>
  <c r="DA182" i="1" s="1"/>
  <c r="CY183" i="1"/>
  <c r="CZ183" i="1" s="1"/>
  <c r="DA183" i="1" s="1"/>
  <c r="CY184" i="1"/>
  <c r="CZ184" i="1" s="1"/>
  <c r="DA184" i="1" s="1"/>
  <c r="CY185" i="1"/>
  <c r="CZ185" i="1" s="1"/>
  <c r="DA185" i="1" s="1"/>
  <c r="CY186" i="1"/>
  <c r="CZ186" i="1" s="1"/>
  <c r="DA186" i="1" s="1"/>
  <c r="CY187" i="1"/>
  <c r="CZ187" i="1" s="1"/>
  <c r="DA187" i="1" s="1"/>
  <c r="CY188" i="1"/>
  <c r="CZ188" i="1" s="1"/>
  <c r="DA188" i="1" s="1"/>
  <c r="CY189" i="1"/>
  <c r="CZ189" i="1" s="1"/>
  <c r="DA189" i="1" s="1"/>
  <c r="CY190" i="1"/>
  <c r="CZ190" i="1" s="1"/>
  <c r="DA190" i="1" s="1"/>
  <c r="CY191" i="1"/>
  <c r="CZ191" i="1" s="1"/>
  <c r="DA191" i="1" s="1"/>
  <c r="CY192" i="1"/>
  <c r="CZ192" i="1" s="1"/>
  <c r="DA192" i="1" s="1"/>
  <c r="CY193" i="1"/>
  <c r="CZ193" i="1" s="1"/>
  <c r="DA193" i="1" s="1"/>
  <c r="CY194" i="1"/>
  <c r="CZ194" i="1" s="1"/>
  <c r="DA194" i="1" s="1"/>
  <c r="CY195" i="1"/>
  <c r="CZ195" i="1" s="1"/>
  <c r="DA195" i="1" s="1"/>
  <c r="CY196" i="1"/>
  <c r="CZ196" i="1" s="1"/>
  <c r="DA196" i="1" s="1"/>
  <c r="CY197" i="1"/>
  <c r="CZ197" i="1" s="1"/>
  <c r="DA197" i="1" s="1"/>
  <c r="CY198" i="1"/>
  <c r="CZ198" i="1" s="1"/>
  <c r="DA198" i="1" s="1"/>
  <c r="CY199" i="1"/>
  <c r="CZ199" i="1" s="1"/>
  <c r="DA199" i="1" s="1"/>
  <c r="CY200" i="1"/>
  <c r="CZ200" i="1" s="1"/>
  <c r="DA200" i="1" s="1"/>
  <c r="CY201" i="1"/>
  <c r="CZ201" i="1" s="1"/>
  <c r="DA201" i="1" s="1"/>
  <c r="CY202" i="1"/>
  <c r="CZ202" i="1" s="1"/>
  <c r="DA202" i="1" s="1"/>
  <c r="CY203" i="1"/>
  <c r="CZ203" i="1" s="1"/>
  <c r="DA203" i="1" s="1"/>
  <c r="CY204" i="1"/>
  <c r="CZ204" i="1" s="1"/>
  <c r="DA204" i="1" s="1"/>
  <c r="CY205" i="1"/>
  <c r="CZ205" i="1" s="1"/>
  <c r="DA205" i="1" s="1"/>
  <c r="CY206" i="1"/>
  <c r="CZ206" i="1" s="1"/>
  <c r="DA206" i="1" s="1"/>
  <c r="CY207" i="1"/>
  <c r="CZ207" i="1" s="1"/>
  <c r="DA207" i="1" s="1"/>
  <c r="CY208" i="1"/>
  <c r="CZ208" i="1" s="1"/>
  <c r="DA208" i="1" s="1"/>
  <c r="CY209" i="1"/>
  <c r="CZ209" i="1" s="1"/>
  <c r="DA209" i="1" s="1"/>
  <c r="CY210" i="1"/>
  <c r="CZ210" i="1" s="1"/>
  <c r="DA210" i="1" s="1"/>
  <c r="CY211" i="1"/>
  <c r="CZ211" i="1" s="1"/>
  <c r="DA211" i="1" s="1"/>
  <c r="CY212" i="1"/>
  <c r="CZ212" i="1" s="1"/>
  <c r="DA212" i="1" s="1"/>
  <c r="CY213" i="1"/>
  <c r="CZ213" i="1" s="1"/>
  <c r="DA213" i="1" s="1"/>
  <c r="CY214" i="1"/>
  <c r="CZ214" i="1" s="1"/>
  <c r="DA214" i="1" s="1"/>
  <c r="CY215" i="1"/>
  <c r="CZ215" i="1" s="1"/>
  <c r="DA215" i="1" s="1"/>
  <c r="CY216" i="1"/>
  <c r="CZ216" i="1" s="1"/>
  <c r="DA216" i="1" s="1"/>
  <c r="CY217" i="1"/>
  <c r="CZ217" i="1" s="1"/>
  <c r="DA217" i="1" s="1"/>
  <c r="CY218" i="1"/>
  <c r="CZ218" i="1" s="1"/>
  <c r="DA218" i="1" s="1"/>
  <c r="CY219" i="1"/>
  <c r="CZ219" i="1" s="1"/>
  <c r="DA219" i="1" s="1"/>
  <c r="CY220" i="1"/>
  <c r="CZ220" i="1" s="1"/>
  <c r="DA220" i="1" s="1"/>
  <c r="CY221" i="1"/>
  <c r="CZ221" i="1" s="1"/>
  <c r="DA221" i="1" s="1"/>
  <c r="CY222" i="1"/>
  <c r="CZ222" i="1" s="1"/>
  <c r="DA222" i="1" s="1"/>
  <c r="CY223" i="1"/>
  <c r="CZ223" i="1" s="1"/>
  <c r="DA223" i="1" s="1"/>
  <c r="CY224" i="1"/>
  <c r="CZ224" i="1" s="1"/>
  <c r="DA224" i="1" s="1"/>
  <c r="CY225" i="1"/>
  <c r="CZ225" i="1" s="1"/>
  <c r="CY226" i="1"/>
  <c r="CZ226" i="1" s="1"/>
  <c r="DA226" i="1" s="1"/>
  <c r="CY227" i="1"/>
  <c r="CZ227" i="1" s="1"/>
  <c r="DA227" i="1" s="1"/>
  <c r="CY228" i="1"/>
  <c r="CZ228" i="1" s="1"/>
  <c r="DA228" i="1" s="1"/>
  <c r="CY229" i="1"/>
  <c r="CZ229" i="1" s="1"/>
  <c r="DA229" i="1" s="1"/>
  <c r="CY230" i="1"/>
  <c r="CZ230" i="1" s="1"/>
  <c r="DA230" i="1" s="1"/>
  <c r="CY231" i="1"/>
  <c r="CZ231" i="1" s="1"/>
  <c r="DA231" i="1" s="1"/>
  <c r="CY232" i="1"/>
  <c r="CZ232" i="1" s="1"/>
  <c r="DA232" i="1" s="1"/>
  <c r="CY233" i="1"/>
  <c r="CZ233" i="1" s="1"/>
  <c r="DA233" i="1" s="1"/>
  <c r="CY234" i="1"/>
  <c r="CZ234" i="1" s="1"/>
  <c r="DA234" i="1" s="1"/>
  <c r="CY235" i="1"/>
  <c r="CZ235" i="1" s="1"/>
  <c r="DA235" i="1" s="1"/>
  <c r="CY236" i="1"/>
  <c r="CZ236" i="1" s="1"/>
  <c r="DA236" i="1" s="1"/>
  <c r="CY237" i="1"/>
  <c r="CZ237" i="1" s="1"/>
  <c r="DA237" i="1" s="1"/>
  <c r="CY238" i="1"/>
  <c r="CZ238" i="1" s="1"/>
  <c r="DA238" i="1" s="1"/>
  <c r="CY239" i="1"/>
  <c r="CZ239" i="1" s="1"/>
  <c r="DA239" i="1" s="1"/>
  <c r="CY240" i="1"/>
  <c r="CZ240" i="1" s="1"/>
  <c r="DA240" i="1" s="1"/>
  <c r="CY241" i="1"/>
  <c r="CZ241" i="1" s="1"/>
  <c r="DA241" i="1" s="1"/>
  <c r="CY242" i="1"/>
  <c r="CZ242" i="1" s="1"/>
  <c r="DA242" i="1" s="1"/>
  <c r="CY243" i="1"/>
  <c r="CZ243" i="1" s="1"/>
  <c r="DA243" i="1" s="1"/>
  <c r="CY244" i="1"/>
  <c r="CZ244" i="1" s="1"/>
  <c r="DA244" i="1" s="1"/>
  <c r="CY245" i="1"/>
  <c r="CZ245" i="1" s="1"/>
  <c r="DA245" i="1" s="1"/>
  <c r="CY246" i="1"/>
  <c r="CZ246" i="1" s="1"/>
  <c r="DA246" i="1" s="1"/>
  <c r="CY247" i="1"/>
  <c r="CZ247" i="1" s="1"/>
  <c r="DA247" i="1" s="1"/>
  <c r="CY248" i="1"/>
  <c r="CZ248" i="1" s="1"/>
  <c r="DA248" i="1" s="1"/>
  <c r="CY249" i="1"/>
  <c r="CZ249" i="1" s="1"/>
  <c r="DA249" i="1" s="1"/>
  <c r="CY250" i="1"/>
  <c r="CZ250" i="1" s="1"/>
  <c r="DA250" i="1" s="1"/>
  <c r="CY251" i="1"/>
  <c r="CZ251" i="1" s="1"/>
  <c r="DA251" i="1" s="1"/>
  <c r="CY252" i="1"/>
  <c r="CZ252" i="1" s="1"/>
  <c r="DA252" i="1" s="1"/>
  <c r="CY253" i="1"/>
  <c r="CZ253" i="1" s="1"/>
  <c r="DA253" i="1" s="1"/>
  <c r="CY254" i="1"/>
  <c r="CZ254" i="1" s="1"/>
  <c r="DA254" i="1" s="1"/>
  <c r="CY255" i="1"/>
  <c r="CZ255" i="1" s="1"/>
  <c r="DA255" i="1" s="1"/>
  <c r="CY256" i="1"/>
  <c r="CZ256" i="1" s="1"/>
  <c r="DA256" i="1" s="1"/>
  <c r="CY257" i="1"/>
  <c r="CZ257" i="1" s="1"/>
  <c r="DA257" i="1" s="1"/>
  <c r="CY258" i="1"/>
  <c r="CZ258" i="1" s="1"/>
  <c r="DA258" i="1" s="1"/>
  <c r="CY259" i="1"/>
  <c r="CZ259" i="1" s="1"/>
  <c r="DA259" i="1" s="1"/>
  <c r="CY260" i="1"/>
  <c r="CZ260" i="1" s="1"/>
  <c r="DA260" i="1" s="1"/>
  <c r="CY261" i="1"/>
  <c r="CZ261" i="1" s="1"/>
  <c r="DA261" i="1" s="1"/>
  <c r="CY262" i="1"/>
  <c r="CZ262" i="1" s="1"/>
  <c r="DA262" i="1" s="1"/>
  <c r="CY263" i="1"/>
  <c r="CZ263" i="1" s="1"/>
  <c r="DA263" i="1" s="1"/>
  <c r="CY264" i="1"/>
  <c r="CZ264" i="1" s="1"/>
  <c r="DA264" i="1" s="1"/>
  <c r="CY265" i="1"/>
  <c r="CZ265" i="1" s="1"/>
  <c r="DA265" i="1" s="1"/>
  <c r="CY266" i="1"/>
  <c r="CZ266" i="1" s="1"/>
  <c r="DA266" i="1" s="1"/>
  <c r="CY267" i="1"/>
  <c r="CZ267" i="1" s="1"/>
  <c r="DA267" i="1" s="1"/>
  <c r="CY268" i="1"/>
  <c r="CZ268" i="1" s="1"/>
  <c r="DA268" i="1" s="1"/>
  <c r="CY269" i="1"/>
  <c r="CZ269" i="1" s="1"/>
  <c r="DA269" i="1" s="1"/>
  <c r="CY270" i="1"/>
  <c r="CZ270" i="1" s="1"/>
  <c r="DA270" i="1" s="1"/>
  <c r="CY271" i="1"/>
  <c r="CZ271" i="1" s="1"/>
  <c r="DA271" i="1" s="1"/>
  <c r="CY272" i="1"/>
  <c r="CZ272" i="1" s="1"/>
  <c r="DA272" i="1" s="1"/>
  <c r="CY273" i="1"/>
  <c r="CZ273" i="1" s="1"/>
  <c r="DA273" i="1" s="1"/>
  <c r="CY274" i="1"/>
  <c r="CZ274" i="1" s="1"/>
  <c r="DA274" i="1" s="1"/>
  <c r="CY275" i="1"/>
  <c r="CZ275" i="1" s="1"/>
  <c r="DA275" i="1" s="1"/>
  <c r="CY276" i="1"/>
  <c r="CZ276" i="1" s="1"/>
  <c r="DA276" i="1" s="1"/>
  <c r="CY277" i="1"/>
  <c r="CZ277" i="1" s="1"/>
  <c r="DA277" i="1" s="1"/>
  <c r="CY278" i="1"/>
  <c r="CZ278" i="1" s="1"/>
  <c r="DA278" i="1" s="1"/>
  <c r="CY279" i="1"/>
  <c r="CZ279" i="1" s="1"/>
  <c r="DA279" i="1" s="1"/>
  <c r="CY280" i="1"/>
  <c r="CZ280" i="1" s="1"/>
  <c r="DA280" i="1" s="1"/>
  <c r="CY281" i="1"/>
  <c r="CZ281" i="1" s="1"/>
  <c r="DA281" i="1" s="1"/>
  <c r="CY282" i="1"/>
  <c r="CZ282" i="1" s="1"/>
  <c r="DA282" i="1" s="1"/>
  <c r="CY283" i="1"/>
  <c r="CZ283" i="1" s="1"/>
  <c r="DA283" i="1" s="1"/>
  <c r="CY284" i="1"/>
  <c r="CZ284" i="1" s="1"/>
  <c r="DA284" i="1" s="1"/>
  <c r="CY285" i="1"/>
  <c r="CZ285" i="1" s="1"/>
  <c r="DA285" i="1" s="1"/>
  <c r="CY286" i="1"/>
  <c r="CZ286" i="1" s="1"/>
  <c r="DA286" i="1" s="1"/>
  <c r="CY287" i="1"/>
  <c r="CZ287" i="1" s="1"/>
  <c r="DA287" i="1" s="1"/>
  <c r="CY288" i="1"/>
  <c r="CZ288" i="1" s="1"/>
  <c r="DA288" i="1" s="1"/>
  <c r="CY289" i="1"/>
  <c r="CZ289" i="1" s="1"/>
  <c r="DA289" i="1" s="1"/>
  <c r="CY290" i="1"/>
  <c r="CZ290" i="1" s="1"/>
  <c r="DA290" i="1" s="1"/>
  <c r="CY291" i="1"/>
  <c r="CZ291" i="1" s="1"/>
  <c r="DA291" i="1" s="1"/>
  <c r="CY292" i="1"/>
  <c r="CZ292" i="1" s="1"/>
  <c r="DA292" i="1" s="1"/>
  <c r="CY293" i="1"/>
  <c r="CZ293" i="1" s="1"/>
  <c r="DA293" i="1" s="1"/>
  <c r="CY294" i="1"/>
  <c r="CZ294" i="1" s="1"/>
  <c r="DA294" i="1" s="1"/>
  <c r="CY295" i="1"/>
  <c r="CZ295" i="1" s="1"/>
  <c r="DA295" i="1" s="1"/>
  <c r="CY296" i="1"/>
  <c r="CZ296" i="1" s="1"/>
  <c r="DA296" i="1" s="1"/>
  <c r="CY297" i="1"/>
  <c r="CZ297" i="1" s="1"/>
  <c r="DA297" i="1" s="1"/>
  <c r="CY298" i="1"/>
  <c r="CZ298" i="1" s="1"/>
  <c r="DA298" i="1" s="1"/>
  <c r="CY299" i="1"/>
  <c r="CZ299" i="1" s="1"/>
  <c r="DA299" i="1" s="1"/>
  <c r="CY300" i="1"/>
  <c r="CZ300" i="1" s="1"/>
  <c r="DA300" i="1" s="1"/>
  <c r="CY301" i="1"/>
  <c r="CZ301" i="1" s="1"/>
  <c r="DA301" i="1" s="1"/>
  <c r="CY302" i="1"/>
  <c r="CZ302" i="1" s="1"/>
  <c r="DA302" i="1" s="1"/>
  <c r="CY303" i="1"/>
  <c r="CZ303" i="1" s="1"/>
  <c r="DA303" i="1" s="1"/>
  <c r="CY304" i="1"/>
  <c r="CZ304" i="1" s="1"/>
  <c r="DA304" i="1" s="1"/>
  <c r="CY305" i="1"/>
  <c r="CZ305" i="1" s="1"/>
  <c r="DA305" i="1" s="1"/>
  <c r="CY306" i="1"/>
  <c r="CZ306" i="1" s="1"/>
  <c r="DA306" i="1" s="1"/>
  <c r="CY307" i="1"/>
  <c r="CZ307" i="1" s="1"/>
  <c r="DA307" i="1" s="1"/>
  <c r="CY308" i="1"/>
  <c r="CZ308" i="1" s="1"/>
  <c r="DA308" i="1" s="1"/>
  <c r="CY309" i="1"/>
  <c r="CZ309" i="1" s="1"/>
  <c r="DA309" i="1" s="1"/>
  <c r="CY310" i="1"/>
  <c r="CZ310" i="1" s="1"/>
  <c r="DA310" i="1" s="1"/>
  <c r="CY311" i="1"/>
  <c r="CZ311" i="1" s="1"/>
  <c r="DA311" i="1" s="1"/>
  <c r="CY312" i="1"/>
  <c r="CZ312" i="1" s="1"/>
  <c r="DA312" i="1" s="1"/>
  <c r="CY313" i="1"/>
  <c r="CZ313" i="1" s="1"/>
  <c r="DA313" i="1" s="1"/>
  <c r="CY314" i="1"/>
  <c r="CZ314" i="1" s="1"/>
  <c r="DA314" i="1" s="1"/>
  <c r="CY315" i="1"/>
  <c r="CZ315" i="1" s="1"/>
  <c r="DA315" i="1" s="1"/>
  <c r="CY316" i="1"/>
  <c r="CZ316" i="1" s="1"/>
  <c r="DA316" i="1" s="1"/>
  <c r="CY317" i="1"/>
  <c r="CZ317" i="1" s="1"/>
  <c r="DA317" i="1" s="1"/>
  <c r="CY318" i="1"/>
  <c r="CZ318" i="1" s="1"/>
  <c r="DA318" i="1" s="1"/>
  <c r="CY319" i="1"/>
  <c r="CZ319" i="1" s="1"/>
  <c r="DA319" i="1" s="1"/>
  <c r="CY320" i="1"/>
  <c r="CZ320" i="1" s="1"/>
  <c r="DA320" i="1" s="1"/>
  <c r="CY321" i="1"/>
  <c r="CZ321" i="1" s="1"/>
  <c r="DA321" i="1" s="1"/>
  <c r="CY322" i="1"/>
  <c r="CZ322" i="1" s="1"/>
  <c r="DA322" i="1" s="1"/>
  <c r="CY323" i="1"/>
  <c r="CZ323" i="1" s="1"/>
  <c r="DA323" i="1" s="1"/>
  <c r="CY324" i="1"/>
  <c r="CZ324" i="1" s="1"/>
  <c r="DA324" i="1" s="1"/>
  <c r="CY325" i="1"/>
  <c r="CZ325" i="1" s="1"/>
  <c r="DA325" i="1" s="1"/>
  <c r="CY326" i="1"/>
  <c r="CZ326" i="1" s="1"/>
  <c r="DA326" i="1" s="1"/>
  <c r="CY327" i="1"/>
  <c r="CZ327" i="1" s="1"/>
  <c r="DA327" i="1" s="1"/>
  <c r="CY328" i="1"/>
  <c r="CZ328" i="1" s="1"/>
  <c r="DA328" i="1" s="1"/>
  <c r="CY329" i="1"/>
  <c r="CZ329" i="1" s="1"/>
  <c r="DA329" i="1" s="1"/>
  <c r="CY330" i="1"/>
  <c r="CZ330" i="1" s="1"/>
  <c r="DA330" i="1" s="1"/>
  <c r="CY331" i="1"/>
  <c r="CZ331" i="1" s="1"/>
  <c r="DA331" i="1" s="1"/>
  <c r="CY332" i="1"/>
  <c r="CZ332" i="1" s="1"/>
  <c r="DA332" i="1" s="1"/>
  <c r="CY333" i="1"/>
  <c r="CZ333" i="1" s="1"/>
  <c r="DA333" i="1" s="1"/>
  <c r="CY334" i="1"/>
  <c r="CZ334" i="1" s="1"/>
  <c r="DA334" i="1" s="1"/>
  <c r="CY335" i="1"/>
  <c r="CZ335" i="1" s="1"/>
  <c r="DA335" i="1" s="1"/>
  <c r="CY336" i="1"/>
  <c r="CZ336" i="1" s="1"/>
  <c r="DA336" i="1" s="1"/>
  <c r="CY337" i="1"/>
  <c r="CZ337" i="1" s="1"/>
  <c r="DA337" i="1" s="1"/>
  <c r="CY338" i="1"/>
  <c r="CZ338" i="1" s="1"/>
  <c r="DA338" i="1" s="1"/>
  <c r="CY339" i="1"/>
  <c r="CZ339" i="1" s="1"/>
  <c r="DA339" i="1" s="1"/>
  <c r="CY340" i="1"/>
  <c r="CZ340" i="1" s="1"/>
  <c r="DA340" i="1" s="1"/>
  <c r="CY341" i="1"/>
  <c r="CZ341" i="1" s="1"/>
  <c r="DA341" i="1" s="1"/>
  <c r="CY342" i="1"/>
  <c r="CZ342" i="1" s="1"/>
  <c r="DA342" i="1" s="1"/>
  <c r="CY343" i="1"/>
  <c r="CZ343" i="1" s="1"/>
  <c r="DA343" i="1" s="1"/>
  <c r="CY344" i="1"/>
  <c r="CZ344" i="1" s="1"/>
  <c r="DA344" i="1" s="1"/>
  <c r="CY345" i="1"/>
  <c r="CZ345" i="1" s="1"/>
  <c r="DA345" i="1" s="1"/>
  <c r="CY346" i="1"/>
  <c r="CZ346" i="1" s="1"/>
  <c r="DA346" i="1" s="1"/>
  <c r="CY347" i="1"/>
  <c r="CZ347" i="1" s="1"/>
  <c r="DA347" i="1" s="1"/>
  <c r="CY348" i="1"/>
  <c r="CZ348" i="1" s="1"/>
  <c r="DA348" i="1" s="1"/>
  <c r="CY349" i="1"/>
  <c r="CZ349" i="1" s="1"/>
  <c r="DA349" i="1" s="1"/>
  <c r="CY350" i="1"/>
  <c r="CZ350" i="1" s="1"/>
  <c r="DA350" i="1" s="1"/>
  <c r="CY351" i="1"/>
  <c r="CZ351" i="1" s="1"/>
  <c r="DA351" i="1" s="1"/>
  <c r="CY352" i="1"/>
  <c r="CZ352" i="1" s="1"/>
  <c r="DA352" i="1" s="1"/>
  <c r="CY353" i="1"/>
  <c r="CZ353" i="1" s="1"/>
  <c r="DA353" i="1" s="1"/>
  <c r="CY354" i="1"/>
  <c r="CZ354" i="1" s="1"/>
  <c r="DA354" i="1" s="1"/>
  <c r="CY355" i="1"/>
  <c r="CZ355" i="1" s="1"/>
  <c r="DA355" i="1" s="1"/>
  <c r="CY356" i="1"/>
  <c r="CZ356" i="1" s="1"/>
  <c r="DA356" i="1" s="1"/>
  <c r="CY357" i="1"/>
  <c r="CZ357" i="1" s="1"/>
  <c r="DA357" i="1" s="1"/>
  <c r="CY358" i="1"/>
  <c r="CZ358" i="1" s="1"/>
  <c r="DA358" i="1" s="1"/>
  <c r="CY359" i="1"/>
  <c r="CZ359" i="1" s="1"/>
  <c r="DA359" i="1" s="1"/>
  <c r="CY360" i="1"/>
  <c r="CZ360" i="1" s="1"/>
  <c r="DA360" i="1" s="1"/>
  <c r="CY361" i="1"/>
  <c r="CZ361" i="1" s="1"/>
  <c r="DA361" i="1" s="1"/>
  <c r="CY362" i="1"/>
  <c r="CZ362" i="1" s="1"/>
  <c r="DA362" i="1" s="1"/>
  <c r="CY363" i="1"/>
  <c r="CZ363" i="1" s="1"/>
  <c r="DA363" i="1" s="1"/>
  <c r="CY364" i="1"/>
  <c r="CZ364" i="1" s="1"/>
  <c r="DA364" i="1" s="1"/>
  <c r="CY365" i="1"/>
  <c r="CZ365" i="1" s="1"/>
  <c r="DA365" i="1" s="1"/>
  <c r="CY366" i="1"/>
  <c r="CZ366" i="1" s="1"/>
  <c r="DA366" i="1" s="1"/>
  <c r="CY367" i="1"/>
  <c r="CZ367" i="1" s="1"/>
  <c r="DA367" i="1" s="1"/>
  <c r="CY368" i="1"/>
  <c r="CZ368" i="1" s="1"/>
  <c r="DA368" i="1" s="1"/>
  <c r="CY369" i="1"/>
  <c r="CZ369" i="1" s="1"/>
  <c r="DA369" i="1" s="1"/>
  <c r="CY370" i="1"/>
  <c r="CZ370" i="1" s="1"/>
  <c r="DA370" i="1" s="1"/>
  <c r="CY371" i="1"/>
  <c r="CZ371" i="1" s="1"/>
  <c r="DA371" i="1" s="1"/>
  <c r="CY372" i="1"/>
  <c r="CZ372" i="1" s="1"/>
  <c r="DA372" i="1" s="1"/>
  <c r="CY373" i="1"/>
  <c r="CZ373" i="1" s="1"/>
  <c r="DA373" i="1" s="1"/>
  <c r="CY374" i="1"/>
  <c r="CZ374" i="1" s="1"/>
  <c r="DA374" i="1" s="1"/>
  <c r="CY375" i="1"/>
  <c r="CZ375" i="1" s="1"/>
  <c r="DA375" i="1" s="1"/>
  <c r="CY376" i="1"/>
  <c r="CZ376" i="1" s="1"/>
  <c r="DA376" i="1" s="1"/>
  <c r="CY377" i="1"/>
  <c r="CZ377" i="1" s="1"/>
  <c r="DA377" i="1" s="1"/>
  <c r="CY378" i="1"/>
  <c r="CZ378" i="1" s="1"/>
  <c r="DA378" i="1" s="1"/>
  <c r="CY379" i="1"/>
  <c r="CZ379" i="1" s="1"/>
  <c r="DA379" i="1" s="1"/>
  <c r="CY380" i="1"/>
  <c r="CZ380" i="1" s="1"/>
  <c r="DA380" i="1" s="1"/>
  <c r="CY381" i="1"/>
  <c r="CZ381" i="1" s="1"/>
  <c r="DA381" i="1" s="1"/>
  <c r="CY382" i="1"/>
  <c r="CZ382" i="1" s="1"/>
  <c r="DA382" i="1" s="1"/>
  <c r="CY383" i="1"/>
  <c r="CZ383" i="1" s="1"/>
  <c r="DA383" i="1" s="1"/>
  <c r="CY384" i="1"/>
  <c r="CZ384" i="1" s="1"/>
  <c r="DA384" i="1" s="1"/>
  <c r="CY385" i="1"/>
  <c r="CZ385" i="1" s="1"/>
  <c r="DA385" i="1" s="1"/>
  <c r="CY386" i="1"/>
  <c r="CZ386" i="1" s="1"/>
  <c r="DA386" i="1" s="1"/>
  <c r="CY387" i="1"/>
  <c r="CZ387" i="1" s="1"/>
  <c r="DA387" i="1" s="1"/>
  <c r="CY388" i="1"/>
  <c r="CZ388" i="1" s="1"/>
  <c r="DA388" i="1" s="1"/>
  <c r="CY389" i="1"/>
  <c r="CZ389" i="1" s="1"/>
  <c r="DA389" i="1" s="1"/>
  <c r="CY390" i="1"/>
  <c r="CZ390" i="1" s="1"/>
  <c r="DA390" i="1" s="1"/>
  <c r="CY391" i="1"/>
  <c r="CZ391" i="1" s="1"/>
  <c r="DA391" i="1" s="1"/>
  <c r="CY392" i="1"/>
  <c r="CZ392" i="1" s="1"/>
  <c r="DA392" i="1" s="1"/>
  <c r="CY393" i="1"/>
  <c r="CZ393" i="1" s="1"/>
  <c r="DA393" i="1" s="1"/>
  <c r="CY394" i="1"/>
  <c r="CZ394" i="1" s="1"/>
  <c r="DA394" i="1" s="1"/>
  <c r="CY395" i="1"/>
  <c r="CZ395" i="1" s="1"/>
  <c r="DA395" i="1" s="1"/>
  <c r="CY396" i="1"/>
  <c r="CZ396" i="1" s="1"/>
  <c r="DA396" i="1" s="1"/>
  <c r="CY397" i="1"/>
  <c r="CZ397" i="1" s="1"/>
  <c r="DA397" i="1" s="1"/>
  <c r="CY398" i="1"/>
  <c r="CZ398" i="1" s="1"/>
  <c r="DA398" i="1" s="1"/>
  <c r="CY399" i="1"/>
  <c r="CZ399" i="1" s="1"/>
  <c r="DA399" i="1" s="1"/>
  <c r="CY400" i="1"/>
  <c r="CZ400" i="1" s="1"/>
  <c r="DA400" i="1" s="1"/>
  <c r="CY401" i="1"/>
  <c r="CZ401" i="1" s="1"/>
  <c r="DA401" i="1" s="1"/>
  <c r="CY402" i="1"/>
  <c r="CZ402" i="1" s="1"/>
  <c r="DA402" i="1" s="1"/>
  <c r="CY403" i="1"/>
  <c r="CZ403" i="1" s="1"/>
  <c r="DA403" i="1" s="1"/>
  <c r="CY404" i="1"/>
  <c r="CZ404" i="1" s="1"/>
  <c r="DA404" i="1" s="1"/>
  <c r="CY405" i="1"/>
  <c r="CZ405" i="1" s="1"/>
  <c r="DA405" i="1" s="1"/>
  <c r="CY406" i="1"/>
  <c r="CZ406" i="1" s="1"/>
  <c r="DA406" i="1" s="1"/>
  <c r="CY407" i="1"/>
  <c r="CZ407" i="1" s="1"/>
  <c r="DA407" i="1" s="1"/>
  <c r="CY408" i="1"/>
  <c r="CZ408" i="1" s="1"/>
  <c r="DA408" i="1" s="1"/>
  <c r="CY409" i="1"/>
  <c r="CZ409" i="1" s="1"/>
  <c r="DA409" i="1" s="1"/>
  <c r="CY410" i="1"/>
  <c r="CZ410" i="1" s="1"/>
  <c r="DA410" i="1" s="1"/>
  <c r="CY411" i="1"/>
  <c r="CZ411" i="1" s="1"/>
  <c r="DA411" i="1" s="1"/>
  <c r="CY412" i="1"/>
  <c r="CZ412" i="1" s="1"/>
  <c r="DA412" i="1" s="1"/>
  <c r="CY413" i="1"/>
  <c r="CZ413" i="1" s="1"/>
  <c r="DA413" i="1" s="1"/>
  <c r="CY414" i="1"/>
  <c r="CZ414" i="1" s="1"/>
  <c r="DA414" i="1" s="1"/>
  <c r="CY415" i="1"/>
  <c r="CZ415" i="1" s="1"/>
  <c r="DA415" i="1" s="1"/>
  <c r="CY416" i="1"/>
  <c r="CZ416" i="1" s="1"/>
  <c r="DA416" i="1" s="1"/>
  <c r="CY417" i="1"/>
  <c r="CZ417" i="1" s="1"/>
  <c r="DA417" i="1" s="1"/>
  <c r="CY418" i="1"/>
  <c r="CZ418" i="1" s="1"/>
  <c r="DA418" i="1" s="1"/>
  <c r="CY419" i="1"/>
  <c r="CZ419" i="1" s="1"/>
  <c r="DA419" i="1" s="1"/>
  <c r="CY420" i="1"/>
  <c r="CZ420" i="1" s="1"/>
  <c r="DA420" i="1" s="1"/>
  <c r="CY421" i="1"/>
  <c r="CZ421" i="1" s="1"/>
  <c r="DA421" i="1" s="1"/>
  <c r="CY422" i="1"/>
  <c r="CZ422" i="1" s="1"/>
  <c r="DA422" i="1" s="1"/>
  <c r="CY423" i="1"/>
  <c r="CZ423" i="1" s="1"/>
  <c r="DA423" i="1" s="1"/>
  <c r="CY424" i="1"/>
  <c r="CZ424" i="1" s="1"/>
  <c r="DA424" i="1" s="1"/>
  <c r="CY425" i="1"/>
  <c r="CZ425" i="1" s="1"/>
  <c r="DA425" i="1" s="1"/>
  <c r="CY426" i="1"/>
  <c r="CZ426" i="1" s="1"/>
  <c r="DA426" i="1" s="1"/>
  <c r="CY427" i="1"/>
  <c r="CZ427" i="1" s="1"/>
  <c r="DA427" i="1" s="1"/>
  <c r="CY428" i="1"/>
  <c r="CZ428" i="1" s="1"/>
  <c r="DA428" i="1" s="1"/>
  <c r="CY429" i="1"/>
  <c r="CZ429" i="1" s="1"/>
  <c r="DA429" i="1" s="1"/>
  <c r="CY430" i="1"/>
  <c r="CZ430" i="1" s="1"/>
  <c r="DA430" i="1" s="1"/>
  <c r="CY431" i="1"/>
  <c r="CZ431" i="1" s="1"/>
  <c r="DA431" i="1" s="1"/>
  <c r="CY432" i="1"/>
  <c r="CZ432" i="1" s="1"/>
  <c r="DA432" i="1" s="1"/>
  <c r="CY433" i="1"/>
  <c r="CZ433" i="1" s="1"/>
  <c r="DA433" i="1" s="1"/>
  <c r="CY434" i="1"/>
  <c r="CZ434" i="1" s="1"/>
  <c r="DA434" i="1" s="1"/>
  <c r="CY435" i="1"/>
  <c r="CZ435" i="1" s="1"/>
  <c r="DA435" i="1" s="1"/>
  <c r="CY436" i="1"/>
  <c r="CZ436" i="1" s="1"/>
  <c r="DA436" i="1" s="1"/>
  <c r="CY437" i="1"/>
  <c r="CZ437" i="1" s="1"/>
  <c r="DA437" i="1" s="1"/>
  <c r="CY438" i="1"/>
  <c r="CZ438" i="1" s="1"/>
  <c r="DA438" i="1" s="1"/>
  <c r="CY439" i="1"/>
  <c r="CZ439" i="1" s="1"/>
  <c r="DA439" i="1" s="1"/>
  <c r="CY440" i="1"/>
  <c r="CZ440" i="1" s="1"/>
  <c r="DA440" i="1" s="1"/>
  <c r="CY441" i="1"/>
  <c r="CZ441" i="1" s="1"/>
  <c r="DA441" i="1" s="1"/>
  <c r="CY442" i="1"/>
  <c r="CZ442" i="1" s="1"/>
  <c r="DA442" i="1" s="1"/>
  <c r="CY443" i="1"/>
  <c r="CZ443" i="1" s="1"/>
  <c r="DA443" i="1" s="1"/>
  <c r="CY444" i="1"/>
  <c r="CZ444" i="1" s="1"/>
  <c r="DA444" i="1" s="1"/>
  <c r="CY445" i="1"/>
  <c r="CZ445" i="1" s="1"/>
  <c r="DA445" i="1" s="1"/>
  <c r="CY446" i="1"/>
  <c r="CZ446" i="1" s="1"/>
  <c r="DA446" i="1" s="1"/>
  <c r="CY447" i="1"/>
  <c r="CZ447" i="1" s="1"/>
  <c r="DA447" i="1" s="1"/>
  <c r="CY448" i="1"/>
  <c r="CZ448" i="1" s="1"/>
  <c r="DA448" i="1" s="1"/>
  <c r="CY449" i="1"/>
  <c r="CZ449" i="1" s="1"/>
  <c r="DA449" i="1" s="1"/>
  <c r="CY450" i="1"/>
  <c r="CZ450" i="1" s="1"/>
  <c r="DA450" i="1" s="1"/>
  <c r="CY451" i="1"/>
  <c r="CZ451" i="1" s="1"/>
  <c r="DA451" i="1" s="1"/>
  <c r="CY452" i="1"/>
  <c r="CZ452" i="1" s="1"/>
  <c r="DA452" i="1" s="1"/>
  <c r="CY453" i="1"/>
  <c r="CZ453" i="1" s="1"/>
  <c r="DA453" i="1" s="1"/>
  <c r="CY454" i="1"/>
  <c r="CZ454" i="1" s="1"/>
  <c r="DA454" i="1" s="1"/>
  <c r="CY455" i="1"/>
  <c r="CZ455" i="1" s="1"/>
  <c r="DA455" i="1" s="1"/>
  <c r="CY456" i="1"/>
  <c r="CZ456" i="1" s="1"/>
  <c r="DA456" i="1" s="1"/>
  <c r="CY457" i="1"/>
  <c r="CZ457" i="1" s="1"/>
  <c r="DA457" i="1" s="1"/>
  <c r="CY458" i="1"/>
  <c r="CZ458" i="1" s="1"/>
  <c r="DA458" i="1" s="1"/>
  <c r="CY459" i="1"/>
  <c r="CZ459" i="1" s="1"/>
  <c r="DA459" i="1" s="1"/>
  <c r="CY460" i="1"/>
  <c r="CZ460" i="1" s="1"/>
  <c r="DA460" i="1" s="1"/>
  <c r="CY461" i="1"/>
  <c r="CZ461" i="1" s="1"/>
  <c r="DA461" i="1" s="1"/>
  <c r="CY462" i="1"/>
  <c r="CZ462" i="1" s="1"/>
  <c r="DA462" i="1" s="1"/>
  <c r="CY463" i="1"/>
  <c r="CZ463" i="1" s="1"/>
  <c r="DA463" i="1" s="1"/>
  <c r="CY464" i="1"/>
  <c r="CZ464" i="1" s="1"/>
  <c r="DA464" i="1" s="1"/>
  <c r="CY465" i="1"/>
  <c r="CZ465" i="1" s="1"/>
  <c r="DA465" i="1" s="1"/>
  <c r="CY466" i="1"/>
  <c r="CZ466" i="1" s="1"/>
  <c r="DA466" i="1" s="1"/>
  <c r="CY467" i="1"/>
  <c r="CZ467" i="1" s="1"/>
  <c r="DA467" i="1" s="1"/>
  <c r="CY468" i="1"/>
  <c r="CZ468" i="1" s="1"/>
  <c r="DA468" i="1" s="1"/>
  <c r="CY469" i="1"/>
  <c r="CZ469" i="1" s="1"/>
  <c r="DA469" i="1" s="1"/>
  <c r="CY470" i="1"/>
  <c r="CZ470" i="1" s="1"/>
  <c r="DA470" i="1" s="1"/>
  <c r="CY471" i="1"/>
  <c r="CZ471" i="1" s="1"/>
  <c r="DA471" i="1" s="1"/>
  <c r="CY472" i="1"/>
  <c r="CZ472" i="1" s="1"/>
  <c r="DA472" i="1" s="1"/>
  <c r="CY473" i="1"/>
  <c r="CZ473" i="1" s="1"/>
  <c r="DA473" i="1" s="1"/>
  <c r="CY474" i="1"/>
  <c r="CZ474" i="1" s="1"/>
  <c r="DA474" i="1" s="1"/>
  <c r="CY475" i="1"/>
  <c r="CZ475" i="1" s="1"/>
  <c r="DA475" i="1" s="1"/>
  <c r="CY476" i="1"/>
  <c r="CZ476" i="1" s="1"/>
  <c r="DA476" i="1" s="1"/>
  <c r="CY477" i="1"/>
  <c r="CZ477" i="1" s="1"/>
  <c r="DA477" i="1" s="1"/>
  <c r="CY478" i="1"/>
  <c r="CZ478" i="1" s="1"/>
  <c r="DA478" i="1" s="1"/>
  <c r="CY479" i="1"/>
  <c r="CZ479" i="1" s="1"/>
  <c r="DA479" i="1" s="1"/>
  <c r="CY480" i="1"/>
  <c r="CZ480" i="1" s="1"/>
  <c r="DA480" i="1" s="1"/>
  <c r="CY481" i="1"/>
  <c r="CZ481" i="1" s="1"/>
  <c r="DA481" i="1" s="1"/>
  <c r="CY482" i="1"/>
  <c r="CZ482" i="1" s="1"/>
  <c r="DA482" i="1" s="1"/>
  <c r="CY483" i="1"/>
  <c r="CZ483" i="1" s="1"/>
  <c r="DA483" i="1" s="1"/>
  <c r="CY484" i="1"/>
  <c r="CZ484" i="1" s="1"/>
  <c r="DA484" i="1" s="1"/>
  <c r="CY485" i="1"/>
  <c r="CZ485" i="1" s="1"/>
  <c r="DA485" i="1" s="1"/>
  <c r="CY486" i="1"/>
  <c r="CZ486" i="1" s="1"/>
  <c r="DA486" i="1" s="1"/>
  <c r="CY487" i="1"/>
  <c r="CZ487" i="1" s="1"/>
  <c r="DA487" i="1" s="1"/>
  <c r="CY488" i="1"/>
  <c r="CZ488" i="1" s="1"/>
  <c r="DA488" i="1" s="1"/>
  <c r="CY489" i="1"/>
  <c r="CZ489" i="1" s="1"/>
  <c r="DA489" i="1" s="1"/>
  <c r="CY490" i="1"/>
  <c r="CZ490" i="1" s="1"/>
  <c r="DA490" i="1" s="1"/>
  <c r="CY491" i="1"/>
  <c r="CZ491" i="1" s="1"/>
  <c r="DA491" i="1" s="1"/>
  <c r="CY492" i="1"/>
  <c r="CZ492" i="1" s="1"/>
  <c r="DA492" i="1" s="1"/>
  <c r="CY493" i="1"/>
  <c r="CZ493" i="1" s="1"/>
  <c r="DA493" i="1" s="1"/>
  <c r="CY494" i="1"/>
  <c r="CZ494" i="1" s="1"/>
  <c r="DA494" i="1" s="1"/>
  <c r="CY495" i="1"/>
  <c r="CZ495" i="1" s="1"/>
  <c r="DA495" i="1" s="1"/>
  <c r="CY496" i="1"/>
  <c r="CZ496" i="1" s="1"/>
  <c r="DA496" i="1" s="1"/>
  <c r="CY497" i="1"/>
  <c r="CZ497" i="1" s="1"/>
  <c r="DA497" i="1" s="1"/>
  <c r="CY498" i="1"/>
  <c r="CZ498" i="1" s="1"/>
  <c r="DA498" i="1" s="1"/>
  <c r="CY499" i="1"/>
  <c r="CZ499" i="1" s="1"/>
  <c r="DA499" i="1" s="1"/>
  <c r="CY500" i="1"/>
  <c r="CZ500" i="1" s="1"/>
  <c r="DA500" i="1" s="1"/>
  <c r="CY501" i="1"/>
  <c r="CZ501" i="1" s="1"/>
  <c r="DA501" i="1" s="1"/>
  <c r="CY502" i="1"/>
  <c r="CZ502" i="1" s="1"/>
  <c r="DA502" i="1" s="1"/>
  <c r="CY503" i="1"/>
  <c r="CZ503" i="1" s="1"/>
  <c r="DA503" i="1" s="1"/>
  <c r="CY504" i="1"/>
  <c r="CZ504" i="1" s="1"/>
  <c r="DA504" i="1" s="1"/>
  <c r="CY505" i="1"/>
  <c r="CZ505" i="1" s="1"/>
  <c r="DA505" i="1" s="1"/>
  <c r="CY506" i="1"/>
  <c r="CZ506" i="1" s="1"/>
  <c r="DA506" i="1" s="1"/>
  <c r="CY507" i="1"/>
  <c r="CZ507" i="1" s="1"/>
  <c r="DA507" i="1" s="1"/>
  <c r="CY508" i="1"/>
  <c r="CZ508" i="1" s="1"/>
  <c r="DA508" i="1" s="1"/>
  <c r="CY509" i="1"/>
  <c r="CZ509" i="1" s="1"/>
  <c r="DA509" i="1" s="1"/>
  <c r="CY510" i="1"/>
  <c r="CZ510" i="1" s="1"/>
  <c r="DA510" i="1" s="1"/>
  <c r="CY511" i="1"/>
  <c r="CZ511" i="1" s="1"/>
  <c r="DA511" i="1" s="1"/>
  <c r="CY512" i="1"/>
  <c r="CZ512" i="1" s="1"/>
  <c r="DA512" i="1" s="1"/>
  <c r="CY513" i="1"/>
  <c r="CZ513" i="1" s="1"/>
  <c r="DA513" i="1" s="1"/>
  <c r="CY514" i="1"/>
  <c r="CZ514" i="1" s="1"/>
  <c r="DA514" i="1" s="1"/>
  <c r="CY515" i="1"/>
  <c r="CZ515" i="1" s="1"/>
  <c r="DA515" i="1" s="1"/>
  <c r="CY516" i="1"/>
  <c r="CZ516" i="1" s="1"/>
  <c r="DA516" i="1" s="1"/>
  <c r="CY517" i="1"/>
  <c r="CZ517" i="1" s="1"/>
  <c r="DA517" i="1" s="1"/>
  <c r="CY518" i="1"/>
  <c r="CZ518" i="1" s="1"/>
  <c r="DA518" i="1" s="1"/>
  <c r="CY519" i="1"/>
  <c r="CZ519" i="1" s="1"/>
  <c r="DA519" i="1" s="1"/>
  <c r="CY520" i="1"/>
  <c r="CZ520" i="1" s="1"/>
  <c r="DA520" i="1" s="1"/>
  <c r="CY521" i="1"/>
  <c r="CZ521" i="1" s="1"/>
  <c r="DA521" i="1" s="1"/>
  <c r="CY522" i="1"/>
  <c r="CZ522" i="1" s="1"/>
  <c r="DA522" i="1" s="1"/>
  <c r="CY523" i="1"/>
  <c r="CZ523" i="1" s="1"/>
  <c r="DA523" i="1" s="1"/>
  <c r="CY524" i="1"/>
  <c r="CZ524" i="1" s="1"/>
  <c r="DA524" i="1" s="1"/>
  <c r="CY525" i="1"/>
  <c r="CZ525" i="1" s="1"/>
  <c r="DA525" i="1" s="1"/>
  <c r="CY526" i="1"/>
  <c r="CZ526" i="1" s="1"/>
  <c r="DA526" i="1" s="1"/>
  <c r="CY527" i="1"/>
  <c r="CZ527" i="1" s="1"/>
  <c r="DA527" i="1" s="1"/>
  <c r="CY528" i="1"/>
  <c r="CZ528" i="1" s="1"/>
  <c r="DA528" i="1" s="1"/>
  <c r="CY529" i="1"/>
  <c r="CZ529" i="1" s="1"/>
  <c r="DA529" i="1" s="1"/>
  <c r="CY530" i="1"/>
  <c r="CZ530" i="1" s="1"/>
  <c r="DA530" i="1" s="1"/>
  <c r="CY531" i="1"/>
  <c r="CZ531" i="1" s="1"/>
  <c r="DA531" i="1" s="1"/>
  <c r="CY532" i="1"/>
  <c r="CZ532" i="1" s="1"/>
  <c r="DA532" i="1" s="1"/>
  <c r="CY533" i="1"/>
  <c r="CZ533" i="1" s="1"/>
  <c r="DA533" i="1" s="1"/>
  <c r="CY534" i="1"/>
  <c r="CZ534" i="1" s="1"/>
  <c r="DA534" i="1" s="1"/>
  <c r="CY535" i="1"/>
  <c r="CZ535" i="1" s="1"/>
  <c r="DA535" i="1" s="1"/>
  <c r="CY536" i="1"/>
  <c r="CZ536" i="1" s="1"/>
  <c r="DA536" i="1" s="1"/>
  <c r="CY537" i="1"/>
  <c r="CZ537" i="1" s="1"/>
  <c r="DA537" i="1" s="1"/>
  <c r="CY538" i="1"/>
  <c r="CZ538" i="1" s="1"/>
  <c r="DA538" i="1" s="1"/>
  <c r="CY539" i="1"/>
  <c r="CZ539" i="1" s="1"/>
  <c r="DA539" i="1" s="1"/>
  <c r="CY540" i="1"/>
  <c r="CZ540" i="1" s="1"/>
  <c r="DA540" i="1" s="1"/>
  <c r="CY541" i="1"/>
  <c r="CZ541" i="1" s="1"/>
  <c r="DA541" i="1" s="1"/>
  <c r="CY542" i="1"/>
  <c r="CZ542" i="1" s="1"/>
  <c r="DA542" i="1" s="1"/>
  <c r="CY543" i="1"/>
  <c r="CZ543" i="1" s="1"/>
  <c r="DA543" i="1" s="1"/>
  <c r="CY544" i="1"/>
  <c r="CZ544" i="1" s="1"/>
  <c r="DA544" i="1" s="1"/>
  <c r="CY545" i="1"/>
  <c r="CZ545" i="1" s="1"/>
  <c r="DA545" i="1" s="1"/>
  <c r="CY546" i="1"/>
  <c r="CZ546" i="1" s="1"/>
  <c r="DA546" i="1" s="1"/>
  <c r="CY547" i="1"/>
  <c r="CZ547" i="1" s="1"/>
  <c r="DA547" i="1" s="1"/>
  <c r="CY548" i="1"/>
  <c r="CZ548" i="1" s="1"/>
  <c r="DA548" i="1" s="1"/>
  <c r="CY549" i="1"/>
  <c r="CZ549" i="1" s="1"/>
  <c r="DA549" i="1" s="1"/>
  <c r="CY550" i="1"/>
  <c r="CZ550" i="1" s="1"/>
  <c r="DA550" i="1" s="1"/>
  <c r="CY551" i="1"/>
  <c r="CZ551" i="1" s="1"/>
  <c r="DA551" i="1" s="1"/>
  <c r="CY552" i="1"/>
  <c r="CZ552" i="1" s="1"/>
  <c r="DA552" i="1" s="1"/>
  <c r="CY553" i="1"/>
  <c r="CZ553" i="1" s="1"/>
  <c r="DA553" i="1" s="1"/>
  <c r="CY554" i="1"/>
  <c r="CZ554" i="1" s="1"/>
  <c r="DA554" i="1" s="1"/>
  <c r="CY555" i="1"/>
  <c r="CZ555" i="1" s="1"/>
  <c r="DA555" i="1" s="1"/>
  <c r="CY556" i="1"/>
  <c r="CZ556" i="1" s="1"/>
  <c r="DA556" i="1" s="1"/>
  <c r="CY557" i="1"/>
  <c r="CZ557" i="1" s="1"/>
  <c r="DA557" i="1" s="1"/>
  <c r="CY558" i="1"/>
  <c r="CZ558" i="1" s="1"/>
  <c r="DA558" i="1" s="1"/>
  <c r="CY559" i="1"/>
  <c r="CZ559" i="1" s="1"/>
  <c r="DA559" i="1" s="1"/>
  <c r="CY560" i="1"/>
  <c r="CZ560" i="1" s="1"/>
  <c r="DA560" i="1" s="1"/>
  <c r="CY561" i="1"/>
  <c r="CZ561" i="1" s="1"/>
  <c r="DA561" i="1" s="1"/>
  <c r="CY562" i="1"/>
  <c r="CZ562" i="1" s="1"/>
  <c r="DA562" i="1" s="1"/>
  <c r="CY563" i="1"/>
  <c r="CZ563" i="1" s="1"/>
  <c r="DA563" i="1" s="1"/>
  <c r="CY564" i="1"/>
  <c r="CZ564" i="1" s="1"/>
  <c r="DA564" i="1" s="1"/>
  <c r="CY565" i="1"/>
  <c r="CZ565" i="1" s="1"/>
  <c r="DA565" i="1" s="1"/>
  <c r="CY566" i="1"/>
  <c r="CZ566" i="1" s="1"/>
  <c r="DA566" i="1" s="1"/>
  <c r="CY567" i="1"/>
  <c r="CZ567" i="1" s="1"/>
  <c r="DA567" i="1" s="1"/>
  <c r="CY568" i="1"/>
  <c r="CZ568" i="1" s="1"/>
  <c r="DA568" i="1" s="1"/>
  <c r="CY569" i="1"/>
  <c r="CZ569" i="1" s="1"/>
  <c r="DA569" i="1" s="1"/>
  <c r="CY570" i="1"/>
  <c r="CZ570" i="1" s="1"/>
  <c r="DA570" i="1" s="1"/>
  <c r="CY571" i="1"/>
  <c r="CZ571" i="1" s="1"/>
  <c r="DA571" i="1" s="1"/>
  <c r="CY572" i="1"/>
  <c r="CZ572" i="1" s="1"/>
  <c r="DA572" i="1" s="1"/>
  <c r="CY573" i="1"/>
  <c r="CZ573" i="1" s="1"/>
  <c r="DA573" i="1" s="1"/>
  <c r="CY574" i="1"/>
  <c r="CZ574" i="1" s="1"/>
  <c r="DA574" i="1" s="1"/>
  <c r="CY575" i="1"/>
  <c r="CZ575" i="1" s="1"/>
  <c r="DA575" i="1" s="1"/>
  <c r="CY576" i="1"/>
  <c r="CZ576" i="1" s="1"/>
  <c r="DA576" i="1" s="1"/>
  <c r="CY577" i="1"/>
  <c r="CZ577" i="1" s="1"/>
  <c r="DA577" i="1" s="1"/>
  <c r="CY578" i="1"/>
  <c r="CZ578" i="1" s="1"/>
  <c r="DA578" i="1" s="1"/>
  <c r="CY579" i="1"/>
  <c r="CZ579" i="1" s="1"/>
  <c r="DA579" i="1" s="1"/>
  <c r="CY580" i="1"/>
  <c r="CZ580" i="1" s="1"/>
  <c r="DA580" i="1" s="1"/>
  <c r="CY581" i="1"/>
  <c r="CZ581" i="1" s="1"/>
  <c r="DA581" i="1" s="1"/>
  <c r="CY582" i="1"/>
  <c r="CZ582" i="1" s="1"/>
  <c r="DA582" i="1" s="1"/>
  <c r="CY583" i="1"/>
  <c r="CZ583" i="1" s="1"/>
  <c r="DA583" i="1" s="1"/>
  <c r="CY584" i="1"/>
  <c r="CZ584" i="1" s="1"/>
  <c r="DA584" i="1" s="1"/>
  <c r="CY585" i="1"/>
  <c r="CZ585" i="1" s="1"/>
  <c r="DA585" i="1" s="1"/>
  <c r="CY586" i="1"/>
  <c r="CZ586" i="1" s="1"/>
  <c r="DA586" i="1" s="1"/>
  <c r="CY587" i="1"/>
  <c r="CZ587" i="1" s="1"/>
  <c r="DA587" i="1" s="1"/>
  <c r="CY588" i="1"/>
  <c r="CZ588" i="1" s="1"/>
  <c r="DA588" i="1" s="1"/>
  <c r="CY589" i="1"/>
  <c r="CZ589" i="1" s="1"/>
  <c r="DA589" i="1" s="1"/>
  <c r="CY590" i="1"/>
  <c r="CZ590" i="1" s="1"/>
  <c r="DA590" i="1" s="1"/>
  <c r="CY591" i="1"/>
  <c r="CZ591" i="1" s="1"/>
  <c r="DA591" i="1" s="1"/>
  <c r="CY592" i="1"/>
  <c r="CZ592" i="1" s="1"/>
  <c r="DA592" i="1" s="1"/>
  <c r="CY593" i="1"/>
  <c r="CZ593" i="1" s="1"/>
  <c r="DA593" i="1" s="1"/>
  <c r="CY594" i="1"/>
  <c r="CZ594" i="1" s="1"/>
  <c r="DA594" i="1" s="1"/>
  <c r="CY595" i="1"/>
  <c r="CZ595" i="1" s="1"/>
  <c r="DA595" i="1" s="1"/>
  <c r="CY596" i="1"/>
  <c r="CZ596" i="1" s="1"/>
  <c r="DA596" i="1" s="1"/>
  <c r="CY597" i="1"/>
  <c r="CZ597" i="1" s="1"/>
  <c r="DA597" i="1" s="1"/>
  <c r="CY598" i="1"/>
  <c r="CZ598" i="1" s="1"/>
  <c r="DA598" i="1" s="1"/>
  <c r="CY599" i="1"/>
  <c r="CZ599" i="1" s="1"/>
  <c r="DA599" i="1" s="1"/>
  <c r="CY600" i="1"/>
  <c r="CZ600" i="1" s="1"/>
  <c r="DA600" i="1" s="1"/>
  <c r="CY601" i="1"/>
  <c r="CZ601" i="1" s="1"/>
  <c r="DA601" i="1" s="1"/>
  <c r="CY602" i="1"/>
  <c r="CZ602" i="1" s="1"/>
  <c r="DA602" i="1" s="1"/>
  <c r="CY603" i="1"/>
  <c r="CZ603" i="1" s="1"/>
  <c r="DA603" i="1" s="1"/>
  <c r="CY604" i="1"/>
  <c r="CZ604" i="1" s="1"/>
  <c r="DA604" i="1" s="1"/>
  <c r="CY605" i="1"/>
  <c r="CZ605" i="1" s="1"/>
  <c r="DA605" i="1" s="1"/>
  <c r="CY606" i="1"/>
  <c r="CZ606" i="1" s="1"/>
  <c r="DA606" i="1" s="1"/>
  <c r="CY607" i="1"/>
  <c r="CZ607" i="1" s="1"/>
  <c r="DA607" i="1" s="1"/>
  <c r="CY608" i="1"/>
  <c r="CZ608" i="1" s="1"/>
  <c r="DA608" i="1" s="1"/>
  <c r="CY609" i="1"/>
  <c r="CZ609" i="1" s="1"/>
  <c r="DA609" i="1" s="1"/>
  <c r="CY610" i="1"/>
  <c r="CZ610" i="1" s="1"/>
  <c r="DA610" i="1" s="1"/>
  <c r="CY611" i="1"/>
  <c r="CZ611" i="1" s="1"/>
  <c r="DA611" i="1" s="1"/>
  <c r="CY612" i="1"/>
  <c r="CZ612" i="1" s="1"/>
  <c r="DA612" i="1" s="1"/>
  <c r="CY613" i="1"/>
  <c r="CZ613" i="1" s="1"/>
  <c r="DA613" i="1" s="1"/>
  <c r="CY614" i="1"/>
  <c r="CZ614" i="1" s="1"/>
  <c r="DA614" i="1" s="1"/>
  <c r="CY615" i="1"/>
  <c r="CZ615" i="1" s="1"/>
  <c r="DA615" i="1" s="1"/>
  <c r="CY616" i="1"/>
  <c r="CZ616" i="1" s="1"/>
  <c r="DA616" i="1" s="1"/>
  <c r="CY617" i="1"/>
  <c r="CZ617" i="1" s="1"/>
  <c r="DA617" i="1" s="1"/>
  <c r="CY618" i="1"/>
  <c r="CZ618" i="1" s="1"/>
  <c r="DA618" i="1" s="1"/>
  <c r="CY619" i="1"/>
  <c r="CZ619" i="1" s="1"/>
  <c r="DA619" i="1" s="1"/>
  <c r="CY620" i="1"/>
  <c r="CZ620" i="1" s="1"/>
  <c r="DA620" i="1" s="1"/>
  <c r="CY621" i="1"/>
  <c r="CZ621" i="1" s="1"/>
  <c r="DA621" i="1" s="1"/>
  <c r="CY622" i="1"/>
  <c r="CZ622" i="1" s="1"/>
  <c r="DA622" i="1" s="1"/>
  <c r="CY623" i="1"/>
  <c r="CZ623" i="1" s="1"/>
  <c r="DA623" i="1" s="1"/>
  <c r="CY624" i="1"/>
  <c r="CZ624" i="1" s="1"/>
  <c r="DA624" i="1" s="1"/>
  <c r="CY625" i="1"/>
  <c r="CZ625" i="1" s="1"/>
  <c r="DA625" i="1" s="1"/>
  <c r="CY626" i="1"/>
  <c r="CZ626" i="1" s="1"/>
  <c r="DA626" i="1" s="1"/>
  <c r="CY627" i="1"/>
  <c r="CZ627" i="1" s="1"/>
  <c r="DA627" i="1" s="1"/>
  <c r="CY628" i="1"/>
  <c r="CZ628" i="1" s="1"/>
  <c r="DA628" i="1" s="1"/>
  <c r="CY629" i="1"/>
  <c r="CZ629" i="1" s="1"/>
  <c r="DA629" i="1" s="1"/>
  <c r="CY630" i="1"/>
  <c r="CZ630" i="1" s="1"/>
  <c r="DA630" i="1" s="1"/>
  <c r="CY631" i="1"/>
  <c r="CZ631" i="1" s="1"/>
  <c r="DA631" i="1" s="1"/>
  <c r="CY632" i="1"/>
  <c r="CZ632" i="1" s="1"/>
  <c r="DA632" i="1" s="1"/>
  <c r="CY633" i="1"/>
  <c r="CZ633" i="1" s="1"/>
  <c r="DA633" i="1" s="1"/>
  <c r="CY634" i="1"/>
  <c r="CZ634" i="1" s="1"/>
  <c r="DA634" i="1" s="1"/>
  <c r="CY635" i="1"/>
  <c r="CZ635" i="1" s="1"/>
  <c r="DA635" i="1" s="1"/>
  <c r="CY636" i="1"/>
  <c r="CZ636" i="1" s="1"/>
  <c r="DA636" i="1" s="1"/>
  <c r="CY637" i="1"/>
  <c r="CZ637" i="1" s="1"/>
  <c r="DA637" i="1" s="1"/>
  <c r="CY638" i="1"/>
  <c r="CZ638" i="1" s="1"/>
  <c r="DA638" i="1" s="1"/>
  <c r="CY639" i="1"/>
  <c r="CZ639" i="1" s="1"/>
  <c r="DA639" i="1" s="1"/>
  <c r="CY640" i="1"/>
  <c r="CZ640" i="1" s="1"/>
  <c r="DA640" i="1" s="1"/>
  <c r="CY641" i="1"/>
  <c r="CZ641" i="1" s="1"/>
  <c r="DA641" i="1" s="1"/>
  <c r="CY642" i="1"/>
  <c r="CZ642" i="1" s="1"/>
  <c r="DA642" i="1" s="1"/>
  <c r="CY643" i="1"/>
  <c r="CZ643" i="1" s="1"/>
  <c r="DA643" i="1" s="1"/>
  <c r="CY644" i="1"/>
  <c r="CZ644" i="1" s="1"/>
  <c r="DA644" i="1" s="1"/>
  <c r="CY645" i="1"/>
  <c r="CZ645" i="1" s="1"/>
  <c r="DA645" i="1" s="1"/>
  <c r="CY646" i="1"/>
  <c r="CZ646" i="1" s="1"/>
  <c r="DA646" i="1" s="1"/>
  <c r="CY647" i="1"/>
  <c r="CZ647" i="1" s="1"/>
  <c r="DA647" i="1" s="1"/>
  <c r="CY648" i="1"/>
  <c r="CZ648" i="1" s="1"/>
  <c r="DA648" i="1" s="1"/>
  <c r="CY649" i="1"/>
  <c r="CZ649" i="1" s="1"/>
  <c r="DA649" i="1" s="1"/>
  <c r="CY650" i="1"/>
  <c r="CZ650" i="1" s="1"/>
  <c r="DA650" i="1" s="1"/>
  <c r="CY651" i="1"/>
  <c r="CZ651" i="1" s="1"/>
  <c r="DA651" i="1" s="1"/>
  <c r="CY652" i="1"/>
  <c r="CZ652" i="1" s="1"/>
  <c r="DA652" i="1" s="1"/>
  <c r="CY653" i="1"/>
  <c r="CZ653" i="1" s="1"/>
  <c r="DA653" i="1" s="1"/>
  <c r="CY654" i="1"/>
  <c r="CZ654" i="1" s="1"/>
  <c r="DA654" i="1" s="1"/>
  <c r="CY655" i="1"/>
  <c r="CZ655" i="1" s="1"/>
  <c r="DA655" i="1" s="1"/>
  <c r="CY656" i="1"/>
  <c r="CZ656" i="1" s="1"/>
  <c r="DA656" i="1" s="1"/>
  <c r="CY657" i="1"/>
  <c r="CZ657" i="1" s="1"/>
  <c r="DA657" i="1" s="1"/>
  <c r="CY658" i="1"/>
  <c r="CZ658" i="1" s="1"/>
  <c r="DA658" i="1" s="1"/>
  <c r="CY659" i="1"/>
  <c r="CZ659" i="1" s="1"/>
  <c r="DA659" i="1" s="1"/>
  <c r="CY660" i="1"/>
  <c r="CZ660" i="1" s="1"/>
  <c r="DA660" i="1" s="1"/>
  <c r="CY661" i="1"/>
  <c r="CZ661" i="1" s="1"/>
  <c r="DA661" i="1" s="1"/>
  <c r="CY662" i="1"/>
  <c r="CZ662" i="1" s="1"/>
  <c r="DA662" i="1" s="1"/>
  <c r="CY663" i="1"/>
  <c r="CZ663" i="1" s="1"/>
  <c r="DA663" i="1" s="1"/>
  <c r="CY664" i="1"/>
  <c r="CZ664" i="1" s="1"/>
  <c r="DA664" i="1" s="1"/>
  <c r="CY665" i="1"/>
  <c r="CZ665" i="1" s="1"/>
  <c r="DA665" i="1" s="1"/>
  <c r="CY666" i="1"/>
  <c r="CZ666" i="1" s="1"/>
  <c r="DA666" i="1" s="1"/>
  <c r="CY667" i="1"/>
  <c r="CZ667" i="1" s="1"/>
  <c r="DA667" i="1" s="1"/>
  <c r="CY668" i="1"/>
  <c r="CZ668" i="1" s="1"/>
  <c r="DA668" i="1" s="1"/>
  <c r="CY669" i="1"/>
  <c r="CZ669" i="1" s="1"/>
  <c r="DA669" i="1" s="1"/>
  <c r="CY670" i="1"/>
  <c r="CZ670" i="1" s="1"/>
  <c r="DA670" i="1" s="1"/>
  <c r="CY671" i="1"/>
  <c r="CZ671" i="1" s="1"/>
  <c r="DA671" i="1" s="1"/>
  <c r="CY672" i="1"/>
  <c r="CZ672" i="1" s="1"/>
  <c r="DA672" i="1" s="1"/>
  <c r="CY673" i="1"/>
  <c r="CZ673" i="1" s="1"/>
  <c r="DA673" i="1" s="1"/>
  <c r="CY674" i="1"/>
  <c r="CZ674" i="1" s="1"/>
  <c r="DA674" i="1" s="1"/>
  <c r="CY675" i="1"/>
  <c r="CZ675" i="1" s="1"/>
  <c r="DA675" i="1" s="1"/>
  <c r="CY676" i="1"/>
  <c r="CZ676" i="1" s="1"/>
  <c r="DA676" i="1" s="1"/>
  <c r="CY677" i="1"/>
  <c r="CZ677" i="1" s="1"/>
  <c r="DA677" i="1" s="1"/>
  <c r="CY678" i="1"/>
  <c r="CZ678" i="1" s="1"/>
  <c r="DA678" i="1" s="1"/>
  <c r="CY679" i="1"/>
  <c r="CZ679" i="1" s="1"/>
  <c r="DA679" i="1" s="1"/>
  <c r="CY680" i="1"/>
  <c r="CZ680" i="1" s="1"/>
  <c r="DA680" i="1" s="1"/>
  <c r="CY681" i="1"/>
  <c r="CZ681" i="1" s="1"/>
  <c r="DA681" i="1" s="1"/>
  <c r="CY682" i="1"/>
  <c r="CZ682" i="1" s="1"/>
  <c r="DA682" i="1" s="1"/>
  <c r="CY683" i="1"/>
  <c r="CZ683" i="1" s="1"/>
  <c r="DA683" i="1" s="1"/>
  <c r="CY684" i="1"/>
  <c r="CZ684" i="1" s="1"/>
  <c r="DA684" i="1" s="1"/>
  <c r="CY685" i="1"/>
  <c r="CZ685" i="1" s="1"/>
  <c r="DA685" i="1" s="1"/>
  <c r="CY686" i="1"/>
  <c r="CZ686" i="1" s="1"/>
  <c r="DA686" i="1" s="1"/>
  <c r="CY687" i="1"/>
  <c r="CZ687" i="1" s="1"/>
  <c r="DA687" i="1" s="1"/>
  <c r="CY688" i="1"/>
  <c r="CZ688" i="1" s="1"/>
  <c r="DA688" i="1" s="1"/>
  <c r="CY689" i="1"/>
  <c r="CZ689" i="1" s="1"/>
  <c r="DA689" i="1" s="1"/>
  <c r="CY690" i="1"/>
  <c r="CZ690" i="1" s="1"/>
  <c r="DA690" i="1" s="1"/>
  <c r="CY691" i="1"/>
  <c r="CZ691" i="1" s="1"/>
  <c r="DA691" i="1" s="1"/>
  <c r="CY692" i="1"/>
  <c r="CZ692" i="1" s="1"/>
  <c r="DA692" i="1" s="1"/>
  <c r="CY693" i="1"/>
  <c r="CZ693" i="1" s="1"/>
  <c r="DA693" i="1" s="1"/>
  <c r="CY694" i="1"/>
  <c r="CZ694" i="1" s="1"/>
  <c r="DA694" i="1" s="1"/>
  <c r="CY695" i="1"/>
  <c r="CZ695" i="1" s="1"/>
  <c r="DA695" i="1" s="1"/>
  <c r="CY696" i="1"/>
  <c r="CZ696" i="1" s="1"/>
  <c r="DA696" i="1" s="1"/>
  <c r="CY697" i="1"/>
  <c r="CZ697" i="1" s="1"/>
  <c r="DA697" i="1" s="1"/>
  <c r="CY698" i="1"/>
  <c r="CZ698" i="1" s="1"/>
  <c r="DA698" i="1" s="1"/>
  <c r="CY699" i="1"/>
  <c r="CZ699" i="1" s="1"/>
  <c r="CY700" i="1"/>
  <c r="CZ700" i="1" s="1"/>
  <c r="DA700" i="1" s="1"/>
  <c r="CY701" i="1"/>
  <c r="CZ701" i="1" s="1"/>
  <c r="DA701" i="1" s="1"/>
  <c r="CY702" i="1"/>
  <c r="CZ702" i="1" s="1"/>
  <c r="DA702" i="1" s="1"/>
  <c r="CY703" i="1"/>
  <c r="CZ703" i="1" s="1"/>
  <c r="DA703" i="1" s="1"/>
  <c r="CY704" i="1"/>
  <c r="CZ704" i="1" s="1"/>
  <c r="DA704" i="1" s="1"/>
  <c r="CY705" i="1"/>
  <c r="CZ705" i="1" s="1"/>
  <c r="DA705" i="1" s="1"/>
  <c r="CY706" i="1"/>
  <c r="CZ706" i="1" s="1"/>
  <c r="DA706" i="1" s="1"/>
  <c r="CY707" i="1"/>
  <c r="CZ707" i="1" s="1"/>
  <c r="DA707" i="1" s="1"/>
  <c r="CY708" i="1"/>
  <c r="CZ708" i="1" s="1"/>
  <c r="DA708" i="1" s="1"/>
  <c r="CY709" i="1"/>
  <c r="CZ709" i="1" s="1"/>
  <c r="DA709" i="1" s="1"/>
  <c r="CY710" i="1"/>
  <c r="CZ710" i="1" s="1"/>
  <c r="DA710" i="1" s="1"/>
  <c r="CY711" i="1"/>
  <c r="CZ711" i="1" s="1"/>
  <c r="DA711" i="1" s="1"/>
  <c r="CY712" i="1"/>
  <c r="CZ712" i="1" s="1"/>
  <c r="DA712" i="1" s="1"/>
  <c r="CY713" i="1"/>
  <c r="CZ713" i="1" s="1"/>
  <c r="DA713" i="1" s="1"/>
  <c r="CY714" i="1"/>
  <c r="CZ714" i="1" s="1"/>
  <c r="DA714" i="1" s="1"/>
  <c r="CY715" i="1"/>
  <c r="CZ715" i="1" s="1"/>
  <c r="DA715" i="1" s="1"/>
  <c r="CY716" i="1"/>
  <c r="CZ716" i="1" s="1"/>
  <c r="DA716" i="1" s="1"/>
  <c r="CY717" i="1"/>
  <c r="CZ717" i="1" s="1"/>
  <c r="DA717" i="1" s="1"/>
  <c r="CY718" i="1"/>
  <c r="CZ718" i="1" s="1"/>
  <c r="DA718" i="1" s="1"/>
  <c r="CY719" i="1"/>
  <c r="CZ719" i="1" s="1"/>
  <c r="DA719" i="1" s="1"/>
  <c r="CY720" i="1"/>
  <c r="CZ720" i="1" s="1"/>
  <c r="DA720" i="1" s="1"/>
  <c r="CY721" i="1"/>
  <c r="CZ721" i="1" s="1"/>
  <c r="DA721" i="1" s="1"/>
  <c r="CY722" i="1"/>
  <c r="CZ722" i="1" s="1"/>
  <c r="DA722" i="1" s="1"/>
  <c r="CY723" i="1"/>
  <c r="CZ723" i="1" s="1"/>
  <c r="DA723" i="1" s="1"/>
  <c r="CY724" i="1"/>
  <c r="CZ724" i="1" s="1"/>
  <c r="DA724" i="1" s="1"/>
  <c r="CY725" i="1"/>
  <c r="CZ725" i="1" s="1"/>
  <c r="DA725" i="1" s="1"/>
  <c r="CY726" i="1"/>
  <c r="CZ726" i="1" s="1"/>
  <c r="DA726" i="1" s="1"/>
  <c r="CY727" i="1"/>
  <c r="CZ727" i="1" s="1"/>
  <c r="DA727" i="1" s="1"/>
  <c r="CY728" i="1"/>
  <c r="CZ728" i="1" s="1"/>
  <c r="DA728" i="1" s="1"/>
  <c r="CY729" i="1"/>
  <c r="CZ729" i="1" s="1"/>
  <c r="DA729" i="1" s="1"/>
  <c r="CY730" i="1"/>
  <c r="CZ730" i="1" s="1"/>
  <c r="DA730" i="1" s="1"/>
  <c r="CY731" i="1"/>
  <c r="CZ731" i="1" s="1"/>
  <c r="DA731" i="1" s="1"/>
  <c r="CY732" i="1"/>
  <c r="CZ732" i="1" s="1"/>
  <c r="DA732" i="1" s="1"/>
  <c r="CY733" i="1"/>
  <c r="CZ733" i="1" s="1"/>
  <c r="DA733" i="1" s="1"/>
  <c r="CY734" i="1"/>
  <c r="CZ734" i="1" s="1"/>
  <c r="DA734" i="1" s="1"/>
  <c r="CY735" i="1"/>
  <c r="CZ735" i="1" s="1"/>
  <c r="DA735" i="1" s="1"/>
  <c r="CY736" i="1"/>
  <c r="CZ736" i="1" s="1"/>
  <c r="DA736" i="1" s="1"/>
  <c r="CY737" i="1"/>
  <c r="CZ737" i="1" s="1"/>
  <c r="DA737" i="1" s="1"/>
  <c r="CY738" i="1"/>
  <c r="CZ738" i="1" s="1"/>
  <c r="DA738" i="1" s="1"/>
  <c r="CY739" i="1"/>
  <c r="CZ739" i="1" s="1"/>
  <c r="DA739" i="1" s="1"/>
  <c r="CY740" i="1"/>
  <c r="CZ740" i="1" s="1"/>
  <c r="DA740" i="1" s="1"/>
  <c r="CY741" i="1"/>
  <c r="CZ741" i="1" s="1"/>
  <c r="DA741" i="1" s="1"/>
  <c r="CY742" i="1"/>
  <c r="CZ742" i="1" s="1"/>
  <c r="DA742" i="1" s="1"/>
  <c r="CY743" i="1"/>
  <c r="CZ743" i="1" s="1"/>
  <c r="DA743" i="1" s="1"/>
  <c r="CY744" i="1"/>
  <c r="CZ744" i="1" s="1"/>
  <c r="DA744" i="1" s="1"/>
  <c r="CY745" i="1"/>
  <c r="CZ745" i="1" s="1"/>
  <c r="DA745" i="1" s="1"/>
  <c r="CY746" i="1"/>
  <c r="CZ746" i="1" s="1"/>
  <c r="DA746" i="1" s="1"/>
  <c r="CY747" i="1"/>
  <c r="CZ747" i="1" s="1"/>
  <c r="DA747" i="1" s="1"/>
  <c r="CY748" i="1"/>
  <c r="CZ748" i="1" s="1"/>
  <c r="DA748" i="1" s="1"/>
  <c r="CY749" i="1"/>
  <c r="CZ749" i="1" s="1"/>
  <c r="DA749" i="1" s="1"/>
  <c r="CY750" i="1"/>
  <c r="CZ750" i="1" s="1"/>
  <c r="DA750" i="1" s="1"/>
  <c r="CY751" i="1"/>
  <c r="CZ751" i="1" s="1"/>
  <c r="DA751" i="1" s="1"/>
  <c r="CY752" i="1"/>
  <c r="CZ752" i="1" s="1"/>
  <c r="DA752" i="1" s="1"/>
  <c r="CY753" i="1"/>
  <c r="CZ753" i="1" s="1"/>
  <c r="DA753" i="1" s="1"/>
  <c r="CY754" i="1"/>
  <c r="CZ754" i="1" s="1"/>
  <c r="DA754" i="1" s="1"/>
  <c r="CY755" i="1"/>
  <c r="CZ755" i="1" s="1"/>
  <c r="DA755" i="1" s="1"/>
  <c r="CY756" i="1"/>
  <c r="CZ756" i="1" s="1"/>
  <c r="DA756" i="1" s="1"/>
  <c r="CY757" i="1"/>
  <c r="CZ757" i="1" s="1"/>
  <c r="DA757" i="1" s="1"/>
  <c r="CY758" i="1"/>
  <c r="CZ758" i="1" s="1"/>
  <c r="DA758" i="1" s="1"/>
  <c r="CY759" i="1"/>
  <c r="CZ759" i="1" s="1"/>
  <c r="DA759" i="1" s="1"/>
  <c r="CY760" i="1"/>
  <c r="CZ760" i="1" s="1"/>
  <c r="DA760" i="1" s="1"/>
  <c r="CY761" i="1"/>
  <c r="CZ761" i="1" s="1"/>
  <c r="DA761" i="1" s="1"/>
  <c r="CY762" i="1"/>
  <c r="CZ762" i="1" s="1"/>
  <c r="DA762" i="1" s="1"/>
  <c r="CY763" i="1"/>
  <c r="CZ763" i="1" s="1"/>
  <c r="DA763" i="1" s="1"/>
  <c r="CY764" i="1"/>
  <c r="CZ764" i="1" s="1"/>
  <c r="DA764" i="1" s="1"/>
  <c r="CY765" i="1"/>
  <c r="CZ765" i="1" s="1"/>
  <c r="DA765" i="1" s="1"/>
  <c r="CY766" i="1"/>
  <c r="CZ766" i="1" s="1"/>
  <c r="DA766" i="1" s="1"/>
  <c r="CY767" i="1"/>
  <c r="CZ767" i="1" s="1"/>
  <c r="DA767" i="1" s="1"/>
  <c r="CY768" i="1"/>
  <c r="CZ768" i="1" s="1"/>
  <c r="DA768" i="1" s="1"/>
  <c r="CY769" i="1"/>
  <c r="CZ769" i="1" s="1"/>
  <c r="DA769" i="1" s="1"/>
  <c r="CY770" i="1"/>
  <c r="CZ770" i="1" s="1"/>
  <c r="DA770" i="1" s="1"/>
  <c r="CY771" i="1"/>
  <c r="CZ771" i="1" s="1"/>
  <c r="DA771" i="1" s="1"/>
  <c r="CY772" i="1"/>
  <c r="CZ772" i="1" s="1"/>
  <c r="DA772" i="1" s="1"/>
  <c r="CY773" i="1"/>
  <c r="CZ773" i="1" s="1"/>
  <c r="DA773" i="1" s="1"/>
  <c r="CY774" i="1"/>
  <c r="CZ774" i="1" s="1"/>
  <c r="DA774" i="1" s="1"/>
  <c r="CY775" i="1"/>
  <c r="CZ775" i="1" s="1"/>
  <c r="DA775" i="1" s="1"/>
  <c r="CY776" i="1"/>
  <c r="CZ776" i="1" s="1"/>
  <c r="DA776" i="1" s="1"/>
  <c r="CY777" i="1"/>
  <c r="CZ777" i="1" s="1"/>
  <c r="DA777" i="1" s="1"/>
  <c r="CY778" i="1"/>
  <c r="CZ778" i="1" s="1"/>
  <c r="DA778" i="1" s="1"/>
  <c r="CY779" i="1"/>
  <c r="CZ779" i="1" s="1"/>
  <c r="DA779" i="1" s="1"/>
  <c r="CY780" i="1"/>
  <c r="CZ780" i="1" s="1"/>
  <c r="DA780" i="1" s="1"/>
  <c r="CY781" i="1"/>
  <c r="CZ781" i="1" s="1"/>
  <c r="DA781" i="1" s="1"/>
  <c r="CY782" i="1"/>
  <c r="CZ782" i="1" s="1"/>
  <c r="DA782" i="1" s="1"/>
  <c r="CY783" i="1"/>
  <c r="CZ783" i="1" s="1"/>
  <c r="DA783" i="1" s="1"/>
  <c r="CY784" i="1"/>
  <c r="CZ784" i="1" s="1"/>
  <c r="DA784" i="1" s="1"/>
  <c r="CY785" i="1"/>
  <c r="CZ785" i="1" s="1"/>
  <c r="DA785" i="1" s="1"/>
  <c r="CY786" i="1"/>
  <c r="CZ786" i="1" s="1"/>
  <c r="DA786" i="1" s="1"/>
  <c r="CY787" i="1"/>
  <c r="CZ787" i="1" s="1"/>
  <c r="DA787" i="1" s="1"/>
  <c r="CY788" i="1"/>
  <c r="CZ788" i="1" s="1"/>
  <c r="DA788" i="1" s="1"/>
  <c r="CY789" i="1"/>
  <c r="CZ789" i="1" s="1"/>
  <c r="DA789" i="1" s="1"/>
  <c r="CY790" i="1"/>
  <c r="CZ790" i="1" s="1"/>
  <c r="DA790" i="1" s="1"/>
  <c r="CY791" i="1"/>
  <c r="CZ791" i="1" s="1"/>
  <c r="DA791" i="1" s="1"/>
  <c r="CY792" i="1"/>
  <c r="CZ792" i="1" s="1"/>
  <c r="DA792" i="1" s="1"/>
  <c r="CY793" i="1"/>
  <c r="CZ793" i="1" s="1"/>
  <c r="DA793" i="1" s="1"/>
  <c r="CY794" i="1"/>
  <c r="CZ794" i="1" s="1"/>
  <c r="DA794" i="1" s="1"/>
  <c r="CY795" i="1"/>
  <c r="CZ795" i="1" s="1"/>
  <c r="DA795" i="1" s="1"/>
  <c r="CY796" i="1"/>
  <c r="CZ796" i="1" s="1"/>
  <c r="DA796" i="1" s="1"/>
  <c r="CY797" i="1"/>
  <c r="CZ797" i="1" s="1"/>
  <c r="DA797" i="1" s="1"/>
  <c r="CY798" i="1"/>
  <c r="CZ798" i="1" s="1"/>
  <c r="DA798" i="1" s="1"/>
  <c r="CY799" i="1"/>
  <c r="CZ799" i="1" s="1"/>
  <c r="DA799" i="1" s="1"/>
  <c r="CY800" i="1"/>
  <c r="CZ800" i="1" s="1"/>
  <c r="DA800" i="1" s="1"/>
  <c r="CY801" i="1"/>
  <c r="CZ801" i="1" s="1"/>
  <c r="DA801" i="1" s="1"/>
  <c r="CY802" i="1"/>
  <c r="CZ802" i="1" s="1"/>
  <c r="DA802" i="1" s="1"/>
  <c r="CY803" i="1"/>
  <c r="CZ803" i="1" s="1"/>
  <c r="DA803" i="1" s="1"/>
  <c r="CY804" i="1"/>
  <c r="CZ804" i="1" s="1"/>
  <c r="DA804" i="1" s="1"/>
  <c r="CY805" i="1"/>
  <c r="CZ805" i="1" s="1"/>
  <c r="DA805" i="1" s="1"/>
  <c r="CY806" i="1"/>
  <c r="CZ806" i="1" s="1"/>
  <c r="DA806" i="1" s="1"/>
  <c r="CY807" i="1"/>
  <c r="CZ807" i="1" s="1"/>
  <c r="DA807" i="1" s="1"/>
  <c r="CY808" i="1"/>
  <c r="CZ808" i="1" s="1"/>
  <c r="DA808" i="1" s="1"/>
  <c r="CY809" i="1"/>
  <c r="CZ809" i="1" s="1"/>
  <c r="DA809" i="1" s="1"/>
  <c r="CY810" i="1"/>
  <c r="CZ810" i="1" s="1"/>
  <c r="DA810" i="1" s="1"/>
  <c r="CY811" i="1"/>
  <c r="CZ811" i="1" s="1"/>
  <c r="DA811" i="1" s="1"/>
  <c r="CY812" i="1"/>
  <c r="CZ812" i="1" s="1"/>
  <c r="DA812" i="1" s="1"/>
  <c r="CY813" i="1"/>
  <c r="CZ813" i="1" s="1"/>
  <c r="DA813" i="1" s="1"/>
  <c r="CY814" i="1"/>
  <c r="CZ814" i="1" s="1"/>
  <c r="DA814" i="1" s="1"/>
  <c r="CY815" i="1"/>
  <c r="CZ815" i="1" s="1"/>
  <c r="DA815" i="1" s="1"/>
  <c r="CY816" i="1"/>
  <c r="CZ816" i="1" s="1"/>
  <c r="DA816" i="1" s="1"/>
  <c r="CY817" i="1"/>
  <c r="CZ817" i="1" s="1"/>
  <c r="DA817" i="1" s="1"/>
  <c r="CY818" i="1"/>
  <c r="CZ818" i="1" s="1"/>
  <c r="DA818" i="1" s="1"/>
  <c r="CY819" i="1"/>
  <c r="CZ819" i="1" s="1"/>
  <c r="DA819" i="1" s="1"/>
  <c r="CY820" i="1"/>
  <c r="CZ820" i="1" s="1"/>
  <c r="DA820" i="1" s="1"/>
  <c r="CY821" i="1"/>
  <c r="CZ821" i="1" s="1"/>
  <c r="DA821" i="1" s="1"/>
  <c r="CY822" i="1"/>
  <c r="CZ822" i="1" s="1"/>
  <c r="DA822" i="1" s="1"/>
  <c r="CY823" i="1"/>
  <c r="CZ823" i="1" s="1"/>
  <c r="DA823" i="1" s="1"/>
  <c r="CY824" i="1"/>
  <c r="CZ824" i="1" s="1"/>
  <c r="DA824" i="1" s="1"/>
  <c r="CY825" i="1"/>
  <c r="CZ825" i="1" s="1"/>
  <c r="DA825" i="1" s="1"/>
  <c r="CY826" i="1"/>
  <c r="CZ826" i="1" s="1"/>
  <c r="DA826" i="1" s="1"/>
  <c r="CY827" i="1"/>
  <c r="CZ827" i="1" s="1"/>
  <c r="DA827" i="1" s="1"/>
  <c r="CY828" i="1"/>
  <c r="CZ828" i="1" s="1"/>
  <c r="DA828" i="1" s="1"/>
  <c r="CY829" i="1"/>
  <c r="CZ829" i="1" s="1"/>
  <c r="DA829" i="1" s="1"/>
  <c r="CY830" i="1"/>
  <c r="CZ830" i="1" s="1"/>
  <c r="DA830" i="1" s="1"/>
  <c r="CY831" i="1"/>
  <c r="CZ831" i="1" s="1"/>
  <c r="DA831" i="1" s="1"/>
  <c r="CY832" i="1"/>
  <c r="CZ832" i="1" s="1"/>
  <c r="DA832" i="1" s="1"/>
  <c r="CY833" i="1"/>
  <c r="CZ833" i="1" s="1"/>
  <c r="DA833" i="1" s="1"/>
  <c r="CY834" i="1"/>
  <c r="CZ834" i="1" s="1"/>
  <c r="DA834" i="1" s="1"/>
  <c r="CY835" i="1"/>
  <c r="CZ835" i="1" s="1"/>
  <c r="DA835" i="1" s="1"/>
  <c r="CY836" i="1"/>
  <c r="CZ836" i="1" s="1"/>
  <c r="DA836" i="1" s="1"/>
  <c r="CY837" i="1"/>
  <c r="CZ837" i="1" s="1"/>
  <c r="DA837" i="1" s="1"/>
  <c r="CY838" i="1"/>
  <c r="CZ838" i="1" s="1"/>
  <c r="DA838" i="1" s="1"/>
  <c r="CY839" i="1"/>
  <c r="CZ839" i="1" s="1"/>
  <c r="DA839" i="1" s="1"/>
  <c r="CY840" i="1"/>
  <c r="CZ840" i="1" s="1"/>
  <c r="DA840" i="1" s="1"/>
  <c r="CY841" i="1"/>
  <c r="CZ841" i="1" s="1"/>
  <c r="DA841" i="1" s="1"/>
  <c r="CY842" i="1"/>
  <c r="CZ842" i="1" s="1"/>
  <c r="DA842" i="1" s="1"/>
  <c r="CY843" i="1"/>
  <c r="CZ843" i="1" s="1"/>
  <c r="DA843" i="1" s="1"/>
  <c r="CY844" i="1"/>
  <c r="CZ844" i="1" s="1"/>
  <c r="DA844" i="1" s="1"/>
  <c r="CY845" i="1"/>
  <c r="CZ845" i="1" s="1"/>
  <c r="DA845" i="1" s="1"/>
  <c r="CY846" i="1"/>
  <c r="CZ846" i="1" s="1"/>
  <c r="DA846" i="1" s="1"/>
  <c r="CY847" i="1"/>
  <c r="CZ847" i="1" s="1"/>
  <c r="DA847" i="1" s="1"/>
  <c r="CY848" i="1"/>
  <c r="CZ848" i="1" s="1"/>
  <c r="DA848" i="1" s="1"/>
  <c r="CY849" i="1"/>
  <c r="CZ849" i="1" s="1"/>
  <c r="DA849" i="1" s="1"/>
  <c r="CY850" i="1"/>
  <c r="CZ850" i="1" s="1"/>
  <c r="DA850" i="1" s="1"/>
  <c r="CY851" i="1"/>
  <c r="CZ851" i="1" s="1"/>
  <c r="DA851" i="1" s="1"/>
  <c r="CY852" i="1"/>
  <c r="CZ852" i="1" s="1"/>
  <c r="DA852" i="1" s="1"/>
  <c r="CY853" i="1"/>
  <c r="CZ853" i="1" s="1"/>
  <c r="DA853" i="1" s="1"/>
  <c r="CY854" i="1"/>
  <c r="CZ854" i="1" s="1"/>
  <c r="DA854" i="1" s="1"/>
  <c r="CY855" i="1"/>
  <c r="CZ855" i="1" s="1"/>
  <c r="DA855" i="1" s="1"/>
  <c r="CY856" i="1"/>
  <c r="CZ856" i="1" s="1"/>
  <c r="DA856" i="1" s="1"/>
  <c r="CY857" i="1"/>
  <c r="CZ857" i="1" s="1"/>
  <c r="DA857" i="1" s="1"/>
  <c r="CY858" i="1"/>
  <c r="CZ858" i="1" s="1"/>
  <c r="DA858" i="1" s="1"/>
  <c r="CY859" i="1"/>
  <c r="CZ859" i="1" s="1"/>
  <c r="DA859" i="1" s="1"/>
  <c r="CY860" i="1"/>
  <c r="CZ860" i="1" s="1"/>
  <c r="DA860" i="1" s="1"/>
  <c r="CY861" i="1"/>
  <c r="CZ861" i="1" s="1"/>
  <c r="DA861" i="1" s="1"/>
  <c r="CY862" i="1"/>
  <c r="CZ862" i="1" s="1"/>
  <c r="DA862" i="1" s="1"/>
  <c r="CY863" i="1"/>
  <c r="CZ863" i="1" s="1"/>
  <c r="DA863" i="1" s="1"/>
  <c r="CY864" i="1"/>
  <c r="CZ864" i="1" s="1"/>
  <c r="DA864" i="1" s="1"/>
  <c r="CY865" i="1"/>
  <c r="CZ865" i="1" s="1"/>
  <c r="DA865" i="1" s="1"/>
  <c r="CY866" i="1"/>
  <c r="CZ866" i="1" s="1"/>
  <c r="DA866" i="1" s="1"/>
  <c r="CY867" i="1"/>
  <c r="CZ867" i="1" s="1"/>
  <c r="DA867" i="1" s="1"/>
  <c r="CY868" i="1"/>
  <c r="CZ868" i="1" s="1"/>
  <c r="DA868" i="1" s="1"/>
  <c r="CY869" i="1"/>
  <c r="CZ869" i="1" s="1"/>
  <c r="DA869" i="1" s="1"/>
  <c r="CY870" i="1"/>
  <c r="CZ870" i="1" s="1"/>
  <c r="DA870" i="1" s="1"/>
  <c r="CY871" i="1"/>
  <c r="CZ871" i="1" s="1"/>
  <c r="DA871" i="1" s="1"/>
  <c r="CY872" i="1"/>
  <c r="CZ872" i="1" s="1"/>
  <c r="DA872" i="1" s="1"/>
  <c r="CY873" i="1"/>
  <c r="CZ873" i="1" s="1"/>
  <c r="DA873" i="1" s="1"/>
  <c r="CY874" i="1"/>
  <c r="CZ874" i="1" s="1"/>
  <c r="DA874" i="1" s="1"/>
  <c r="CY875" i="1"/>
  <c r="CZ875" i="1" s="1"/>
  <c r="DA875" i="1" s="1"/>
  <c r="CY876" i="1"/>
  <c r="CZ876" i="1" s="1"/>
  <c r="DA876" i="1" s="1"/>
  <c r="CY877" i="1"/>
  <c r="CZ877" i="1" s="1"/>
  <c r="DA877" i="1" s="1"/>
  <c r="CY878" i="1"/>
  <c r="CZ878" i="1" s="1"/>
  <c r="DA878" i="1" s="1"/>
  <c r="CY879" i="1"/>
  <c r="CZ879" i="1" s="1"/>
  <c r="DA879" i="1" s="1"/>
  <c r="CY880" i="1"/>
  <c r="CZ880" i="1" s="1"/>
  <c r="DA880" i="1" s="1"/>
  <c r="CY881" i="1"/>
  <c r="CZ881" i="1" s="1"/>
  <c r="DA881" i="1" s="1"/>
  <c r="CY882" i="1"/>
  <c r="CZ882" i="1" s="1"/>
  <c r="DA882" i="1" s="1"/>
  <c r="CY883" i="1"/>
  <c r="CZ883" i="1" s="1"/>
  <c r="DA883" i="1" s="1"/>
  <c r="CY884" i="1"/>
  <c r="CZ884" i="1" s="1"/>
  <c r="DA884" i="1" s="1"/>
  <c r="CY885" i="1"/>
  <c r="CZ885" i="1" s="1"/>
  <c r="DA885" i="1" s="1"/>
  <c r="CY886" i="1"/>
  <c r="CZ886" i="1" s="1"/>
  <c r="DA886" i="1" s="1"/>
  <c r="CY887" i="1"/>
  <c r="CZ887" i="1" s="1"/>
  <c r="DA887" i="1" s="1"/>
  <c r="CY888" i="1"/>
  <c r="CZ888" i="1" s="1"/>
  <c r="DA888" i="1" s="1"/>
  <c r="CY889" i="1"/>
  <c r="CZ889" i="1" s="1"/>
  <c r="CY890" i="1"/>
  <c r="CZ890" i="1" s="1"/>
  <c r="DA890" i="1" s="1"/>
  <c r="CY891" i="1"/>
  <c r="CZ891" i="1" s="1"/>
  <c r="DA891" i="1" s="1"/>
  <c r="CY892" i="1"/>
  <c r="CZ892" i="1" s="1"/>
  <c r="DA892" i="1" s="1"/>
  <c r="CY893" i="1"/>
  <c r="CZ893" i="1" s="1"/>
  <c r="DA893" i="1" s="1"/>
  <c r="CY894" i="1"/>
  <c r="CZ894" i="1" s="1"/>
  <c r="DA894" i="1" s="1"/>
  <c r="CY895" i="1"/>
  <c r="CZ895" i="1" s="1"/>
  <c r="DA895" i="1" s="1"/>
  <c r="CY896" i="1"/>
  <c r="CZ896" i="1" s="1"/>
  <c r="DA896" i="1" s="1"/>
  <c r="CY897" i="1"/>
  <c r="CZ897" i="1" s="1"/>
  <c r="DA897" i="1" s="1"/>
  <c r="CY898" i="1"/>
  <c r="CZ898" i="1" s="1"/>
  <c r="DA898" i="1" s="1"/>
  <c r="CY899" i="1"/>
  <c r="CZ899" i="1" s="1"/>
  <c r="DA899" i="1" s="1"/>
  <c r="CY900" i="1"/>
  <c r="CZ900" i="1" s="1"/>
  <c r="DA900" i="1" s="1"/>
  <c r="CY901" i="1"/>
  <c r="CZ901" i="1" s="1"/>
  <c r="DA901" i="1" s="1"/>
  <c r="CY902" i="1"/>
  <c r="CZ902" i="1" s="1"/>
  <c r="DA902" i="1" s="1"/>
  <c r="CY903" i="1"/>
  <c r="CZ903" i="1" s="1"/>
  <c r="DA903" i="1" s="1"/>
  <c r="CY904" i="1"/>
  <c r="CZ904" i="1" s="1"/>
  <c r="DA904" i="1" s="1"/>
  <c r="CY905" i="1"/>
  <c r="CZ905" i="1" s="1"/>
  <c r="DA905" i="1" s="1"/>
  <c r="CY906" i="1"/>
  <c r="CZ906" i="1" s="1"/>
  <c r="DA906" i="1" s="1"/>
  <c r="CY907" i="1"/>
  <c r="CZ907" i="1" s="1"/>
  <c r="DA907" i="1" s="1"/>
  <c r="CY908" i="1"/>
  <c r="CZ908" i="1" s="1"/>
  <c r="DA908" i="1" s="1"/>
  <c r="CY909" i="1"/>
  <c r="CZ909" i="1" s="1"/>
  <c r="DA909" i="1" s="1"/>
  <c r="CY910" i="1"/>
  <c r="CZ910" i="1" s="1"/>
  <c r="DA910" i="1" s="1"/>
  <c r="CY911" i="1"/>
  <c r="CZ911" i="1" s="1"/>
  <c r="DA911" i="1" s="1"/>
  <c r="CY912" i="1"/>
  <c r="CZ912" i="1" s="1"/>
  <c r="CY913" i="1"/>
  <c r="CZ913" i="1" s="1"/>
  <c r="DA913" i="1" s="1"/>
  <c r="CY914" i="1"/>
  <c r="CZ914" i="1" s="1"/>
  <c r="DA914" i="1" s="1"/>
  <c r="CY915" i="1"/>
  <c r="CZ915" i="1" s="1"/>
  <c r="DA915" i="1" s="1"/>
  <c r="CY916" i="1"/>
  <c r="CZ916" i="1" s="1"/>
  <c r="DA916" i="1" s="1"/>
  <c r="CY917" i="1"/>
  <c r="CZ917" i="1" s="1"/>
  <c r="DA917" i="1" s="1"/>
  <c r="CY918" i="1"/>
  <c r="CZ918" i="1" s="1"/>
  <c r="DA918" i="1" s="1"/>
  <c r="CY919" i="1"/>
  <c r="CZ919" i="1" s="1"/>
  <c r="DA919" i="1" s="1"/>
  <c r="CY920" i="1"/>
  <c r="CZ920" i="1" s="1"/>
  <c r="DA920" i="1" s="1"/>
  <c r="CY921" i="1"/>
  <c r="CZ921" i="1" s="1"/>
  <c r="DA921" i="1" s="1"/>
  <c r="CY922" i="1"/>
  <c r="CZ922" i="1" s="1"/>
  <c r="DA922" i="1" s="1"/>
  <c r="CY923" i="1"/>
  <c r="CZ923" i="1" s="1"/>
  <c r="DA923" i="1" s="1"/>
  <c r="CY924" i="1"/>
  <c r="CZ924" i="1" s="1"/>
  <c r="DA924" i="1" s="1"/>
  <c r="CY925" i="1"/>
  <c r="CZ925" i="1" s="1"/>
  <c r="DA925" i="1" s="1"/>
  <c r="CY926" i="1"/>
  <c r="CZ926" i="1" s="1"/>
  <c r="DA926" i="1" s="1"/>
  <c r="CY927" i="1"/>
  <c r="CZ927" i="1" s="1"/>
  <c r="DA927" i="1" s="1"/>
  <c r="CY928" i="1"/>
  <c r="CZ928" i="1" s="1"/>
  <c r="DA928" i="1" s="1"/>
  <c r="CY929" i="1"/>
  <c r="CZ929" i="1" s="1"/>
  <c r="DA929" i="1" s="1"/>
  <c r="CY930" i="1"/>
  <c r="CZ930" i="1" s="1"/>
  <c r="DA930" i="1" s="1"/>
  <c r="CY931" i="1"/>
  <c r="CZ931" i="1" s="1"/>
  <c r="DA931" i="1" s="1"/>
  <c r="CY932" i="1"/>
  <c r="CZ932" i="1" s="1"/>
  <c r="DA932" i="1" s="1"/>
  <c r="CY933" i="1"/>
  <c r="CZ933" i="1" s="1"/>
  <c r="DA933" i="1" s="1"/>
  <c r="CY934" i="1"/>
  <c r="CZ934" i="1" s="1"/>
  <c r="DA934" i="1" s="1"/>
  <c r="CY935" i="1"/>
  <c r="CZ935" i="1" s="1"/>
  <c r="DA935" i="1" s="1"/>
  <c r="CY936" i="1"/>
  <c r="CZ936" i="1" s="1"/>
  <c r="DA936" i="1" s="1"/>
  <c r="CY937" i="1"/>
  <c r="CZ937" i="1" s="1"/>
  <c r="DA937" i="1" s="1"/>
  <c r="CY938" i="1"/>
  <c r="CZ938" i="1" s="1"/>
  <c r="DA938" i="1" s="1"/>
  <c r="CY939" i="1"/>
  <c r="CZ939" i="1" s="1"/>
  <c r="DA939" i="1" s="1"/>
  <c r="CY940" i="1"/>
  <c r="CZ940" i="1" s="1"/>
  <c r="DA940" i="1" s="1"/>
  <c r="CY941" i="1"/>
  <c r="CZ941" i="1" s="1"/>
  <c r="DA941" i="1" s="1"/>
  <c r="CY942" i="1"/>
  <c r="CZ942" i="1" s="1"/>
  <c r="DA942" i="1" s="1"/>
  <c r="CY943" i="1"/>
  <c r="CZ943" i="1" s="1"/>
  <c r="DA943" i="1" s="1"/>
  <c r="CY944" i="1"/>
  <c r="CZ944" i="1" s="1"/>
  <c r="DA944" i="1" s="1"/>
  <c r="CY945" i="1"/>
  <c r="CZ945" i="1" s="1"/>
  <c r="DA945" i="1" s="1"/>
  <c r="CY946" i="1"/>
  <c r="CZ946" i="1" s="1"/>
  <c r="DA946" i="1" s="1"/>
  <c r="CY947" i="1"/>
  <c r="CZ947" i="1" s="1"/>
  <c r="DA947" i="1" s="1"/>
  <c r="CY948" i="1"/>
  <c r="CZ948" i="1" s="1"/>
  <c r="DA948" i="1" s="1"/>
  <c r="CY949" i="1"/>
  <c r="CZ949" i="1" s="1"/>
  <c r="DA949" i="1" s="1"/>
  <c r="CY950" i="1"/>
  <c r="CZ950" i="1" s="1"/>
  <c r="CY951" i="1"/>
  <c r="CZ951" i="1" s="1"/>
  <c r="DA951" i="1" s="1"/>
  <c r="CY952" i="1"/>
  <c r="CZ952" i="1" s="1"/>
  <c r="DA952" i="1" s="1"/>
  <c r="CY953" i="1"/>
  <c r="CZ953" i="1" s="1"/>
  <c r="DA953" i="1" s="1"/>
  <c r="CY954" i="1"/>
  <c r="CZ954" i="1" s="1"/>
  <c r="DA954" i="1" s="1"/>
  <c r="CY955" i="1"/>
  <c r="CZ955" i="1" s="1"/>
  <c r="DA955" i="1" s="1"/>
  <c r="CY956" i="1"/>
  <c r="CZ956" i="1" s="1"/>
  <c r="DA956" i="1" s="1"/>
  <c r="CY957" i="1"/>
  <c r="CZ957" i="1" s="1"/>
  <c r="DA957" i="1" s="1"/>
  <c r="CY958" i="1"/>
  <c r="CZ958" i="1" s="1"/>
  <c r="DA958" i="1" s="1"/>
  <c r="CY959" i="1"/>
  <c r="CZ959" i="1" s="1"/>
  <c r="DA959" i="1" s="1"/>
  <c r="CY960" i="1"/>
  <c r="CZ960" i="1" s="1"/>
  <c r="DA960" i="1" s="1"/>
  <c r="CY961" i="1"/>
  <c r="CZ961" i="1" s="1"/>
  <c r="DA961" i="1" s="1"/>
  <c r="CY962" i="1"/>
  <c r="CZ962" i="1" s="1"/>
  <c r="DA962" i="1" s="1"/>
  <c r="CY963" i="1"/>
  <c r="CZ963" i="1" s="1"/>
  <c r="DA963" i="1" s="1"/>
  <c r="CY964" i="1"/>
  <c r="CZ964" i="1" s="1"/>
  <c r="DA964" i="1" s="1"/>
  <c r="CY965" i="1"/>
  <c r="CZ965" i="1" s="1"/>
  <c r="DA965" i="1" s="1"/>
  <c r="CY966" i="1"/>
  <c r="CZ966" i="1" s="1"/>
  <c r="DA966" i="1" s="1"/>
  <c r="CY967" i="1"/>
  <c r="CZ967" i="1" s="1"/>
  <c r="DA967" i="1" s="1"/>
  <c r="CY968" i="1"/>
  <c r="CZ968" i="1" s="1"/>
  <c r="DA968" i="1" s="1"/>
  <c r="CY969" i="1"/>
  <c r="CZ969" i="1" s="1"/>
  <c r="DA969" i="1" s="1"/>
  <c r="CY970" i="1"/>
  <c r="CZ970" i="1" s="1"/>
  <c r="DA970" i="1" s="1"/>
  <c r="CY971" i="1"/>
  <c r="CZ971" i="1" s="1"/>
  <c r="DA971" i="1" s="1"/>
  <c r="CY972" i="1"/>
  <c r="CZ972" i="1" s="1"/>
  <c r="DA972" i="1" s="1"/>
  <c r="CY973" i="1"/>
  <c r="CZ973" i="1" s="1"/>
  <c r="DA973" i="1" s="1"/>
  <c r="CY974" i="1"/>
  <c r="CZ974" i="1" s="1"/>
  <c r="DA974" i="1" s="1"/>
  <c r="CY975" i="1"/>
  <c r="CZ975" i="1" s="1"/>
  <c r="DA975" i="1" s="1"/>
  <c r="CY976" i="1"/>
  <c r="CZ976" i="1" s="1"/>
  <c r="DA976" i="1" s="1"/>
  <c r="CY977" i="1"/>
  <c r="CZ977" i="1" s="1"/>
  <c r="DA977" i="1" s="1"/>
  <c r="CY978" i="1"/>
  <c r="CZ978" i="1" s="1"/>
  <c r="DA978" i="1" s="1"/>
  <c r="CY979" i="1"/>
  <c r="CZ979" i="1" s="1"/>
  <c r="DA979" i="1" s="1"/>
  <c r="CY980" i="1"/>
  <c r="CZ980" i="1" s="1"/>
  <c r="DA980" i="1" s="1"/>
  <c r="CY981" i="1"/>
  <c r="CZ981" i="1" s="1"/>
  <c r="DA981" i="1" s="1"/>
  <c r="CY982" i="1"/>
  <c r="CZ982" i="1" s="1"/>
  <c r="DA982" i="1" s="1"/>
  <c r="CY983" i="1"/>
  <c r="CZ983" i="1" s="1"/>
  <c r="DA983" i="1" s="1"/>
  <c r="CY984" i="1"/>
  <c r="CZ984" i="1" s="1"/>
  <c r="DA984" i="1" s="1"/>
  <c r="CY985" i="1"/>
  <c r="CZ985" i="1" s="1"/>
  <c r="DA985" i="1" s="1"/>
  <c r="CY986" i="1"/>
  <c r="CZ986" i="1" s="1"/>
  <c r="DA986" i="1" s="1"/>
  <c r="CY987" i="1"/>
  <c r="CZ987" i="1" s="1"/>
  <c r="DA987" i="1" s="1"/>
  <c r="CY988" i="1"/>
  <c r="CZ988" i="1" s="1"/>
  <c r="DA988" i="1" s="1"/>
  <c r="CY989" i="1"/>
  <c r="CZ989" i="1" s="1"/>
  <c r="DA989" i="1" s="1"/>
  <c r="CY990" i="1"/>
  <c r="CZ990" i="1" s="1"/>
  <c r="DA990" i="1" s="1"/>
  <c r="CY991" i="1"/>
  <c r="CZ991" i="1" s="1"/>
  <c r="DA991" i="1" s="1"/>
  <c r="CY992" i="1"/>
  <c r="CZ992" i="1" s="1"/>
  <c r="DA992" i="1" s="1"/>
  <c r="CY993" i="1"/>
  <c r="CZ993" i="1" s="1"/>
  <c r="DA993" i="1" s="1"/>
  <c r="CY994" i="1"/>
  <c r="CZ994" i="1" s="1"/>
  <c r="DA994" i="1" s="1"/>
  <c r="CY995" i="1"/>
  <c r="CZ995" i="1" s="1"/>
  <c r="DA995" i="1" s="1"/>
  <c r="CY996" i="1"/>
  <c r="CZ996" i="1" s="1"/>
  <c r="DA996" i="1" s="1"/>
  <c r="CY997" i="1"/>
  <c r="CZ997" i="1" s="1"/>
  <c r="DA997" i="1" s="1"/>
  <c r="CY998" i="1"/>
  <c r="CZ998" i="1" s="1"/>
  <c r="DA998" i="1" s="1"/>
  <c r="CY999" i="1"/>
  <c r="CZ999" i="1" s="1"/>
  <c r="DA999" i="1" s="1"/>
  <c r="CY1000" i="1"/>
  <c r="CZ1000" i="1" s="1"/>
  <c r="DA1000" i="1" s="1"/>
  <c r="CY1001" i="1"/>
  <c r="CZ1001" i="1" s="1"/>
  <c r="DA1001" i="1" s="1"/>
  <c r="CY1002" i="1"/>
  <c r="CZ1002" i="1" s="1"/>
  <c r="DA1002" i="1" s="1"/>
  <c r="CY1003" i="1"/>
  <c r="CZ1003" i="1" s="1"/>
  <c r="DA1003" i="1" s="1"/>
  <c r="CY1004" i="1"/>
  <c r="CZ1004" i="1" s="1"/>
  <c r="DA1004" i="1" s="1"/>
  <c r="CY1005" i="1"/>
  <c r="CZ1005" i="1" s="1"/>
  <c r="DA1005" i="1" s="1"/>
  <c r="CY1006" i="1"/>
  <c r="CZ1006" i="1" s="1"/>
  <c r="DA1006" i="1" s="1"/>
  <c r="CY1007" i="1"/>
  <c r="CZ1007" i="1" s="1"/>
  <c r="DA1007" i="1" s="1"/>
  <c r="CY1008" i="1"/>
  <c r="CZ1008" i="1" s="1"/>
  <c r="DA1008" i="1" s="1"/>
  <c r="CY1009" i="1"/>
  <c r="CZ1009" i="1" s="1"/>
  <c r="DA1009" i="1" s="1"/>
  <c r="CY1010" i="1"/>
  <c r="CZ1010" i="1" s="1"/>
  <c r="DA1010" i="1" s="1"/>
  <c r="CY1011" i="1"/>
  <c r="CZ1011" i="1" s="1"/>
  <c r="DA1011" i="1" s="1"/>
  <c r="CY1012" i="1"/>
  <c r="CZ1012" i="1" s="1"/>
  <c r="DA1012" i="1" s="1"/>
  <c r="CY1013" i="1"/>
  <c r="CZ1013" i="1" s="1"/>
  <c r="DA1013" i="1" s="1"/>
  <c r="CY1014" i="1"/>
  <c r="CZ1014" i="1" s="1"/>
  <c r="DA1014" i="1" s="1"/>
  <c r="CY1015" i="1"/>
  <c r="CZ1015" i="1" s="1"/>
  <c r="DA1015" i="1" s="1"/>
  <c r="CY1016" i="1"/>
  <c r="CZ1016" i="1" s="1"/>
  <c r="DA1016" i="1" s="1"/>
  <c r="CY1017" i="1"/>
  <c r="CZ1017" i="1" s="1"/>
  <c r="DA1017" i="1" s="1"/>
  <c r="CY1018" i="1"/>
  <c r="CZ1018" i="1" s="1"/>
  <c r="DA1018" i="1" s="1"/>
  <c r="CY1019" i="1"/>
  <c r="CZ1019" i="1" s="1"/>
  <c r="DA1019" i="1" s="1"/>
  <c r="CY1020" i="1"/>
  <c r="CZ1020" i="1" s="1"/>
  <c r="DA1020" i="1" s="1"/>
  <c r="CY1021" i="1"/>
  <c r="CZ1021" i="1" s="1"/>
  <c r="DA1021" i="1" s="1"/>
  <c r="CY1022" i="1"/>
  <c r="CZ1022" i="1" s="1"/>
  <c r="DA1022" i="1" s="1"/>
  <c r="CY1023" i="1"/>
  <c r="CZ1023" i="1" s="1"/>
  <c r="DA1023" i="1" s="1"/>
  <c r="CY1024" i="1"/>
  <c r="CZ1024" i="1" s="1"/>
  <c r="DA1024" i="1" s="1"/>
  <c r="CY1025" i="1"/>
  <c r="CZ1025" i="1" s="1"/>
  <c r="DA1025" i="1" s="1"/>
  <c r="CY1026" i="1"/>
  <c r="CZ1026" i="1" s="1"/>
  <c r="DA1026" i="1" s="1"/>
  <c r="CY1027" i="1"/>
  <c r="CZ1027" i="1" s="1"/>
  <c r="DA1027" i="1" s="1"/>
  <c r="CY1028" i="1"/>
  <c r="CZ1028" i="1" s="1"/>
  <c r="DA1028" i="1" s="1"/>
  <c r="CY1029" i="1"/>
  <c r="CZ1029" i="1" s="1"/>
  <c r="DA1029" i="1" s="1"/>
  <c r="CY1030" i="1"/>
  <c r="CZ1030" i="1" s="1"/>
  <c r="DA1030" i="1" s="1"/>
  <c r="CY1031" i="1"/>
  <c r="CZ1031" i="1" s="1"/>
  <c r="DA1031" i="1" s="1"/>
  <c r="CY1032" i="1"/>
  <c r="CZ1032" i="1" s="1"/>
  <c r="DA1032" i="1" s="1"/>
  <c r="CY1033" i="1"/>
  <c r="CZ1033" i="1" s="1"/>
  <c r="DA1033" i="1" s="1"/>
  <c r="CY1034" i="1"/>
  <c r="CZ1034" i="1" s="1"/>
  <c r="DA1034" i="1" s="1"/>
  <c r="CY1035" i="1"/>
  <c r="CZ1035" i="1" s="1"/>
  <c r="DA1035" i="1" s="1"/>
  <c r="CY1036" i="1"/>
  <c r="CZ1036" i="1" s="1"/>
  <c r="DA1036" i="1" s="1"/>
  <c r="CY1037" i="1"/>
  <c r="CZ1037" i="1" s="1"/>
  <c r="DA1037" i="1" s="1"/>
  <c r="CY1038" i="1"/>
  <c r="CZ1038" i="1" s="1"/>
  <c r="DA1038" i="1" s="1"/>
  <c r="CY1039" i="1"/>
  <c r="CZ1039" i="1" s="1"/>
  <c r="DA1039" i="1" s="1"/>
  <c r="CY1040" i="1"/>
  <c r="CZ1040" i="1" s="1"/>
  <c r="DA1040" i="1" s="1"/>
  <c r="CY1041" i="1"/>
  <c r="CZ1041" i="1" s="1"/>
  <c r="DA1041" i="1" s="1"/>
  <c r="CY1042" i="1"/>
  <c r="CZ1042" i="1" s="1"/>
  <c r="DA1042" i="1" s="1"/>
  <c r="CY1043" i="1"/>
  <c r="CZ1043" i="1" s="1"/>
  <c r="DA1043" i="1" s="1"/>
  <c r="CY1044" i="1"/>
  <c r="CZ1044" i="1" s="1"/>
  <c r="DA1044" i="1" s="1"/>
  <c r="CY1045" i="1"/>
  <c r="CZ1045" i="1" s="1"/>
  <c r="DA1045" i="1" s="1"/>
  <c r="CY1046" i="1"/>
  <c r="CZ1046" i="1" s="1"/>
  <c r="DA1046" i="1" s="1"/>
  <c r="CY1047" i="1"/>
  <c r="CZ1047" i="1" s="1"/>
  <c r="DA1047" i="1" s="1"/>
  <c r="CY1048" i="1"/>
  <c r="CZ1048" i="1" s="1"/>
  <c r="DA1048" i="1" s="1"/>
  <c r="CY1049" i="1"/>
  <c r="CZ1049" i="1" s="1"/>
  <c r="DA1049" i="1" s="1"/>
  <c r="CY1050" i="1"/>
  <c r="CZ1050" i="1" s="1"/>
  <c r="DA1050" i="1" s="1"/>
  <c r="CY1051" i="1"/>
  <c r="CZ1051" i="1" s="1"/>
  <c r="DA1051" i="1" s="1"/>
  <c r="CY1052" i="1"/>
  <c r="CZ1052" i="1" s="1"/>
  <c r="DA1052" i="1" s="1"/>
  <c r="CY1053" i="1"/>
  <c r="CZ1053" i="1" s="1"/>
  <c r="DA1053" i="1" s="1"/>
  <c r="CY1054" i="1"/>
  <c r="CZ1054" i="1" s="1"/>
  <c r="DA1054" i="1" s="1"/>
  <c r="CY1055" i="1"/>
  <c r="CZ1055" i="1" s="1"/>
  <c r="DA1055" i="1" s="1"/>
  <c r="CY1056" i="1"/>
  <c r="CZ1056" i="1" s="1"/>
  <c r="DA1056" i="1" s="1"/>
  <c r="CY1057" i="1"/>
  <c r="CZ1057" i="1" s="1"/>
  <c r="DA1057" i="1" s="1"/>
  <c r="CY1058" i="1"/>
  <c r="CZ1058" i="1" s="1"/>
  <c r="DA1058" i="1" s="1"/>
  <c r="CY1059" i="1"/>
  <c r="CZ1059" i="1" s="1"/>
  <c r="DA1059" i="1" s="1"/>
  <c r="CY1060" i="1"/>
  <c r="CZ1060" i="1" s="1"/>
  <c r="DA1060" i="1" s="1"/>
  <c r="CY1061" i="1"/>
  <c r="CZ1061" i="1" s="1"/>
  <c r="DA1061" i="1" s="1"/>
  <c r="CY1062" i="1"/>
  <c r="CZ1062" i="1" s="1"/>
  <c r="DA1062" i="1" s="1"/>
  <c r="CY1063" i="1"/>
  <c r="CZ1063" i="1" s="1"/>
  <c r="DA1063" i="1" s="1"/>
  <c r="CY1064" i="1"/>
  <c r="CZ1064" i="1" s="1"/>
  <c r="DA1064" i="1" s="1"/>
  <c r="CY1065" i="1"/>
  <c r="CZ1065" i="1" s="1"/>
  <c r="DA1065" i="1" s="1"/>
  <c r="CY1066" i="1"/>
  <c r="CZ1066" i="1" s="1"/>
  <c r="DA1066" i="1" s="1"/>
  <c r="CY1067" i="1"/>
  <c r="CZ1067" i="1" s="1"/>
  <c r="DA1067" i="1" s="1"/>
  <c r="CY1068" i="1"/>
  <c r="CZ1068" i="1" s="1"/>
  <c r="DA1068" i="1" s="1"/>
  <c r="CY1069" i="1"/>
  <c r="CZ1069" i="1" s="1"/>
  <c r="DA1069" i="1" s="1"/>
  <c r="CY1070" i="1"/>
  <c r="CZ1070" i="1" s="1"/>
  <c r="DA1070" i="1" s="1"/>
  <c r="CY1071" i="1"/>
  <c r="CZ1071" i="1" s="1"/>
  <c r="DA1071" i="1" s="1"/>
  <c r="CY1072" i="1"/>
  <c r="CZ1072" i="1" s="1"/>
  <c r="DA1072" i="1" s="1"/>
  <c r="CY1073" i="1"/>
  <c r="CZ1073" i="1" s="1"/>
  <c r="DA1073" i="1" s="1"/>
  <c r="CY1074" i="1"/>
  <c r="CZ1074" i="1" s="1"/>
  <c r="DA1074" i="1" s="1"/>
  <c r="CY1075" i="1"/>
  <c r="CZ1075" i="1" s="1"/>
  <c r="DA1075" i="1" s="1"/>
  <c r="CY1076" i="1"/>
  <c r="CZ1076" i="1" s="1"/>
  <c r="DA1076" i="1" s="1"/>
  <c r="CY1077" i="1"/>
  <c r="CZ1077" i="1" s="1"/>
  <c r="DA1077" i="1" s="1"/>
  <c r="CY1078" i="1"/>
  <c r="CZ1078" i="1" s="1"/>
  <c r="DA1078" i="1" s="1"/>
  <c r="CY1079" i="1"/>
  <c r="CZ1079" i="1" s="1"/>
  <c r="DA1079" i="1" s="1"/>
  <c r="CY1080" i="1"/>
  <c r="CZ1080" i="1" s="1"/>
  <c r="DA1080" i="1" s="1"/>
  <c r="CY1081" i="1"/>
  <c r="CZ1081" i="1" s="1"/>
  <c r="DA1081" i="1" s="1"/>
  <c r="CY1082" i="1"/>
  <c r="CZ1082" i="1" s="1"/>
  <c r="DA1082" i="1" s="1"/>
  <c r="CY1083" i="1"/>
  <c r="CZ1083" i="1" s="1"/>
  <c r="DA1083" i="1" s="1"/>
  <c r="CY1084" i="1"/>
  <c r="CZ1084" i="1" s="1"/>
  <c r="DA1084" i="1" s="1"/>
  <c r="CY1085" i="1"/>
  <c r="CZ1085" i="1" s="1"/>
  <c r="DA1085" i="1" s="1"/>
  <c r="CY1086" i="1"/>
  <c r="CZ1086" i="1" s="1"/>
  <c r="DA1086" i="1" s="1"/>
  <c r="CY1087" i="1"/>
  <c r="CZ1087" i="1" s="1"/>
  <c r="DA1087" i="1" s="1"/>
  <c r="CY1088" i="1"/>
  <c r="CZ1088" i="1" s="1"/>
  <c r="DA1088" i="1" s="1"/>
  <c r="CY1089" i="1"/>
  <c r="CZ1089" i="1" s="1"/>
  <c r="DA1089" i="1" s="1"/>
  <c r="CY1090" i="1"/>
  <c r="CZ1090" i="1" s="1"/>
  <c r="DA1090" i="1" s="1"/>
  <c r="CY1091" i="1"/>
  <c r="CZ1091" i="1" s="1"/>
  <c r="DA1091" i="1" s="1"/>
  <c r="CY1092" i="1"/>
  <c r="CZ1092" i="1" s="1"/>
  <c r="DA1092" i="1" s="1"/>
  <c r="CY1093" i="1"/>
  <c r="CZ1093" i="1" s="1"/>
  <c r="DA1093" i="1" s="1"/>
  <c r="CY1094" i="1"/>
  <c r="CZ1094" i="1" s="1"/>
  <c r="DA1094" i="1" s="1"/>
  <c r="CY1095" i="1"/>
  <c r="CZ1095" i="1" s="1"/>
  <c r="DA1095" i="1" s="1"/>
  <c r="CY1096" i="1"/>
  <c r="CZ1096" i="1" s="1"/>
  <c r="DA1096" i="1" s="1"/>
  <c r="CY1097" i="1"/>
  <c r="CZ1097" i="1" s="1"/>
  <c r="DA1097" i="1" s="1"/>
  <c r="CY1098" i="1"/>
  <c r="CZ1098" i="1" s="1"/>
  <c r="DA1098" i="1" s="1"/>
  <c r="CY1099" i="1"/>
  <c r="CZ1099" i="1" s="1"/>
  <c r="DA1099" i="1" s="1"/>
  <c r="CY1100" i="1"/>
  <c r="CZ1100" i="1" s="1"/>
  <c r="DA1100" i="1" s="1"/>
  <c r="CY1101" i="1"/>
  <c r="CZ1101" i="1" s="1"/>
  <c r="DA1101" i="1" s="1"/>
  <c r="CY1102" i="1"/>
  <c r="CZ1102" i="1" s="1"/>
  <c r="DA1102" i="1" s="1"/>
  <c r="CY1103" i="1"/>
  <c r="CZ1103" i="1" s="1"/>
  <c r="DA1103" i="1" s="1"/>
  <c r="CY1104" i="1"/>
  <c r="CZ1104" i="1" s="1"/>
  <c r="DA1104" i="1" s="1"/>
  <c r="CY1105" i="1"/>
  <c r="CZ1105" i="1" s="1"/>
  <c r="DA1105" i="1" s="1"/>
  <c r="CY1106" i="1"/>
  <c r="CZ1106" i="1" s="1"/>
  <c r="DA1106" i="1" s="1"/>
  <c r="CY1107" i="1"/>
  <c r="CZ1107" i="1" s="1"/>
  <c r="DA1107" i="1" s="1"/>
  <c r="CY1108" i="1"/>
  <c r="CZ1108" i="1" s="1"/>
  <c r="DA1108" i="1" s="1"/>
  <c r="CY1109" i="1"/>
  <c r="CZ1109" i="1" s="1"/>
  <c r="DA1109" i="1" s="1"/>
  <c r="CY1110" i="1"/>
  <c r="CZ1110" i="1" s="1"/>
  <c r="DA1110" i="1" s="1"/>
  <c r="CY1111" i="1"/>
  <c r="CZ1111" i="1" s="1"/>
  <c r="DA1111" i="1" s="1"/>
  <c r="CY1112" i="1"/>
  <c r="CZ1112" i="1" s="1"/>
  <c r="DA1112" i="1" s="1"/>
  <c r="CY1113" i="1"/>
  <c r="CZ1113" i="1" s="1"/>
  <c r="DA1113" i="1" s="1"/>
  <c r="CY1114" i="1"/>
  <c r="CZ1114" i="1" s="1"/>
  <c r="DA1114" i="1" s="1"/>
  <c r="CY1115" i="1"/>
  <c r="CZ1115" i="1" s="1"/>
  <c r="DA1115" i="1" s="1"/>
  <c r="CY1116" i="1"/>
  <c r="CZ1116" i="1" s="1"/>
  <c r="DA1116" i="1" s="1"/>
  <c r="CY1117" i="1"/>
  <c r="CZ1117" i="1" s="1"/>
  <c r="DA1117" i="1" s="1"/>
  <c r="CY1118" i="1"/>
  <c r="CZ1118" i="1" s="1"/>
  <c r="DA1118" i="1" s="1"/>
  <c r="CY1119" i="1"/>
  <c r="CZ1119" i="1" s="1"/>
  <c r="DA1119" i="1" s="1"/>
  <c r="CY1120" i="1"/>
  <c r="CZ1120" i="1" s="1"/>
  <c r="DA1120" i="1" s="1"/>
  <c r="CY1121" i="1"/>
  <c r="CZ1121" i="1" s="1"/>
  <c r="DA1121" i="1" s="1"/>
  <c r="CY1122" i="1"/>
  <c r="CZ1122" i="1" s="1"/>
  <c r="DA1122" i="1" s="1"/>
  <c r="CY1123" i="1"/>
  <c r="CZ1123" i="1" s="1"/>
  <c r="DA1123" i="1" s="1"/>
  <c r="CY1124" i="1"/>
  <c r="CZ1124" i="1" s="1"/>
  <c r="DA1124" i="1" s="1"/>
  <c r="CY1125" i="1"/>
  <c r="CZ1125" i="1" s="1"/>
  <c r="DA1125" i="1" s="1"/>
  <c r="CY1126" i="1"/>
  <c r="CZ1126" i="1" s="1"/>
  <c r="DA1126" i="1" s="1"/>
  <c r="CY1127" i="1"/>
  <c r="CZ1127" i="1" s="1"/>
  <c r="DA1127" i="1" s="1"/>
  <c r="CY1128" i="1"/>
  <c r="CZ1128" i="1" s="1"/>
  <c r="DA1128" i="1" s="1"/>
  <c r="CY1129" i="1"/>
  <c r="CZ1129" i="1" s="1"/>
  <c r="DA1129" i="1" s="1"/>
  <c r="CY1130" i="1"/>
  <c r="CZ1130" i="1" s="1"/>
  <c r="DA1130" i="1" s="1"/>
  <c r="CY1131" i="1"/>
  <c r="CZ1131" i="1" s="1"/>
  <c r="DA1131" i="1" s="1"/>
  <c r="CY1132" i="1"/>
  <c r="CZ1132" i="1" s="1"/>
  <c r="DA1132" i="1" s="1"/>
  <c r="CY1133" i="1"/>
  <c r="CZ1133" i="1" s="1"/>
  <c r="DA1133" i="1" s="1"/>
  <c r="CY1134" i="1"/>
  <c r="CZ1134" i="1" s="1"/>
  <c r="DA1134" i="1" s="1"/>
  <c r="CY1135" i="1"/>
  <c r="CZ1135" i="1" s="1"/>
  <c r="DA1135" i="1" s="1"/>
  <c r="CY1136" i="1"/>
  <c r="CZ1136" i="1" s="1"/>
  <c r="DA1136" i="1" s="1"/>
  <c r="CY1137" i="1"/>
  <c r="CZ1137" i="1" s="1"/>
  <c r="DA1137" i="1" s="1"/>
  <c r="CY1138" i="1"/>
  <c r="CZ1138" i="1" s="1"/>
  <c r="DA1138" i="1" s="1"/>
  <c r="CY1139" i="1"/>
  <c r="CZ1139" i="1" s="1"/>
  <c r="DA1139" i="1" s="1"/>
  <c r="CY1140" i="1"/>
  <c r="CZ1140" i="1" s="1"/>
  <c r="DA1140" i="1" s="1"/>
  <c r="CY1141" i="1"/>
  <c r="CZ1141" i="1" s="1"/>
  <c r="DA1141" i="1" s="1"/>
  <c r="CY1142" i="1"/>
  <c r="CZ1142" i="1" s="1"/>
  <c r="DA1142" i="1" s="1"/>
  <c r="CY1143" i="1"/>
  <c r="CZ1143" i="1" s="1"/>
  <c r="DA1143" i="1" s="1"/>
  <c r="CY1144" i="1"/>
  <c r="CZ1144" i="1" s="1"/>
  <c r="DA1144" i="1" s="1"/>
  <c r="CY1145" i="1"/>
  <c r="CZ1145" i="1" s="1"/>
  <c r="DA1145" i="1" s="1"/>
  <c r="CY1146" i="1"/>
  <c r="CZ1146" i="1" s="1"/>
  <c r="DA1146" i="1" s="1"/>
  <c r="CY1147" i="1"/>
  <c r="CZ1147" i="1" s="1"/>
  <c r="DA1147" i="1" s="1"/>
  <c r="CY1148" i="1"/>
  <c r="CZ1148" i="1" s="1"/>
  <c r="DA1148" i="1" s="1"/>
  <c r="CY1149" i="1"/>
  <c r="CZ1149" i="1" s="1"/>
  <c r="DA1149" i="1" s="1"/>
  <c r="CY1150" i="1"/>
  <c r="CZ1150" i="1" s="1"/>
  <c r="DA1150" i="1" s="1"/>
  <c r="CY1151" i="1"/>
  <c r="CZ1151" i="1" s="1"/>
  <c r="DA1151" i="1" s="1"/>
  <c r="CY1152" i="1"/>
  <c r="CZ1152" i="1" s="1"/>
  <c r="DA1152" i="1" s="1"/>
  <c r="CY1153" i="1"/>
  <c r="CZ1153" i="1" s="1"/>
  <c r="DA1153" i="1" s="1"/>
  <c r="CY1154" i="1"/>
  <c r="CZ1154" i="1" s="1"/>
  <c r="DA1154" i="1" s="1"/>
  <c r="CY1155" i="1"/>
  <c r="CZ1155" i="1" s="1"/>
  <c r="DA1155" i="1" s="1"/>
  <c r="CY1156" i="1"/>
  <c r="CZ1156" i="1" s="1"/>
  <c r="DA1156" i="1" s="1"/>
  <c r="CY1157" i="1"/>
  <c r="CZ1157" i="1" s="1"/>
  <c r="DA1157" i="1" s="1"/>
  <c r="CY1158" i="1"/>
  <c r="CZ1158" i="1" s="1"/>
  <c r="DA1158" i="1" s="1"/>
  <c r="CY1159" i="1"/>
  <c r="CZ1159" i="1" s="1"/>
  <c r="DA1159" i="1" s="1"/>
  <c r="CY1160" i="1"/>
  <c r="CZ1160" i="1" s="1"/>
  <c r="DA1160" i="1" s="1"/>
  <c r="CY1161" i="1"/>
  <c r="CZ1161" i="1" s="1"/>
  <c r="DA1161" i="1" s="1"/>
  <c r="CY1162" i="1"/>
  <c r="CZ1162" i="1" s="1"/>
  <c r="DA1162" i="1" s="1"/>
  <c r="CY1163" i="1"/>
  <c r="CZ1163" i="1" s="1"/>
  <c r="DA1163" i="1" s="1"/>
  <c r="CY1164" i="1"/>
  <c r="CZ1164" i="1" s="1"/>
  <c r="DA1164" i="1" s="1"/>
  <c r="CY1165" i="1"/>
  <c r="CZ1165" i="1" s="1"/>
  <c r="DA1165" i="1" s="1"/>
  <c r="CY1166" i="1"/>
  <c r="CZ1166" i="1" s="1"/>
  <c r="DA1166" i="1" s="1"/>
  <c r="CY1167" i="1"/>
  <c r="CZ1167" i="1" s="1"/>
  <c r="DA1167" i="1" s="1"/>
  <c r="CY1168" i="1"/>
  <c r="CZ1168" i="1" s="1"/>
  <c r="DA1168" i="1" s="1"/>
  <c r="CY1169" i="1"/>
  <c r="CZ1169" i="1" s="1"/>
  <c r="DA1169" i="1" s="1"/>
  <c r="CY1170" i="1"/>
  <c r="CZ1170" i="1" s="1"/>
  <c r="DA1170" i="1" s="1"/>
  <c r="CY1171" i="1"/>
  <c r="CZ1171" i="1" s="1"/>
  <c r="DA1171" i="1" s="1"/>
  <c r="CY1172" i="1"/>
  <c r="CZ1172" i="1" s="1"/>
  <c r="DA1172" i="1" s="1"/>
  <c r="CY1173" i="1"/>
  <c r="CZ1173" i="1" s="1"/>
  <c r="CY1174" i="1"/>
  <c r="CZ1174" i="1" s="1"/>
  <c r="DA1174" i="1" s="1"/>
  <c r="CY1175" i="1"/>
  <c r="CZ1175" i="1" s="1"/>
  <c r="DA1175" i="1" s="1"/>
  <c r="CY1176" i="1"/>
  <c r="CZ1176" i="1" s="1"/>
  <c r="DA1176" i="1" s="1"/>
  <c r="CY1177" i="1"/>
  <c r="CZ1177" i="1" s="1"/>
  <c r="DA1177" i="1" s="1"/>
  <c r="CY1178" i="1"/>
  <c r="CZ1178" i="1" s="1"/>
  <c r="DA1178" i="1" s="1"/>
  <c r="CY1179" i="1"/>
  <c r="CZ1179" i="1" s="1"/>
  <c r="DA1179" i="1" s="1"/>
  <c r="CY1180" i="1"/>
  <c r="CZ1180" i="1" s="1"/>
  <c r="DA1180" i="1" s="1"/>
  <c r="CY1181" i="1"/>
  <c r="CZ1181" i="1" s="1"/>
  <c r="DA1181" i="1" s="1"/>
  <c r="CY1182" i="1"/>
  <c r="CZ1182" i="1" s="1"/>
  <c r="DA1182" i="1" s="1"/>
  <c r="CY1183" i="1"/>
  <c r="CZ1183" i="1" s="1"/>
  <c r="DA1183" i="1" s="1"/>
  <c r="CY1184" i="1"/>
  <c r="CZ1184" i="1" s="1"/>
  <c r="DA1184" i="1" s="1"/>
  <c r="CY1185" i="1"/>
  <c r="CZ1185" i="1" s="1"/>
  <c r="DA1185" i="1" s="1"/>
  <c r="CY1186" i="1"/>
  <c r="CZ1186" i="1" s="1"/>
  <c r="DA1186" i="1" s="1"/>
  <c r="CY1187" i="1"/>
  <c r="CZ1187" i="1" s="1"/>
  <c r="DA1187" i="1" s="1"/>
  <c r="CY1188" i="1"/>
  <c r="CZ1188" i="1" s="1"/>
  <c r="DA1188" i="1" s="1"/>
  <c r="CY1189" i="1"/>
  <c r="CZ1189" i="1" s="1"/>
  <c r="DA1189" i="1" s="1"/>
  <c r="CY1190" i="1"/>
  <c r="CZ1190" i="1" s="1"/>
  <c r="DA1190" i="1" s="1"/>
  <c r="CY1191" i="1"/>
  <c r="CZ1191" i="1" s="1"/>
  <c r="DA1191" i="1" s="1"/>
  <c r="CY1192" i="1"/>
  <c r="CZ1192" i="1" s="1"/>
  <c r="DA1192" i="1" s="1"/>
  <c r="CY1193" i="1"/>
  <c r="CZ1193" i="1" s="1"/>
  <c r="DA1193" i="1" s="1"/>
  <c r="CY1194" i="1"/>
  <c r="CZ1194" i="1" s="1"/>
  <c r="DA1194" i="1" s="1"/>
  <c r="CY1195" i="1"/>
  <c r="CZ1195" i="1" s="1"/>
  <c r="DA1195" i="1" s="1"/>
  <c r="CY1196" i="1"/>
  <c r="CZ1196" i="1" s="1"/>
  <c r="DA1196" i="1" s="1"/>
  <c r="CY1197" i="1"/>
  <c r="CZ1197" i="1" s="1"/>
  <c r="DA1197" i="1" s="1"/>
  <c r="CY1198" i="1"/>
  <c r="CZ1198" i="1" s="1"/>
  <c r="DA1198" i="1" s="1"/>
  <c r="CY1199" i="1"/>
  <c r="CZ1199" i="1" s="1"/>
  <c r="DA1199" i="1" s="1"/>
  <c r="CY1200" i="1"/>
  <c r="CZ1200" i="1" s="1"/>
  <c r="DA1200" i="1" s="1"/>
  <c r="CY1201" i="1"/>
  <c r="CZ1201" i="1" s="1"/>
  <c r="DA1201" i="1" s="1"/>
  <c r="CY1202" i="1"/>
  <c r="CZ1202" i="1" s="1"/>
  <c r="DA1202" i="1" s="1"/>
  <c r="CY1203" i="1"/>
  <c r="CZ1203" i="1" s="1"/>
  <c r="DA1203" i="1" s="1"/>
  <c r="CY1204" i="1"/>
  <c r="CZ1204" i="1" s="1"/>
  <c r="DA1204" i="1" s="1"/>
  <c r="CY1205" i="1"/>
  <c r="CZ1205" i="1" s="1"/>
  <c r="DA1205" i="1" s="1"/>
  <c r="CY1206" i="1"/>
  <c r="CZ1206" i="1" s="1"/>
  <c r="DA1206" i="1" s="1"/>
  <c r="CY1207" i="1"/>
  <c r="CZ1207" i="1" s="1"/>
  <c r="DA1207" i="1" s="1"/>
  <c r="CY1208" i="1"/>
  <c r="CZ1208" i="1" s="1"/>
  <c r="DA1208" i="1" s="1"/>
  <c r="CY1209" i="1"/>
  <c r="CZ1209" i="1" s="1"/>
  <c r="DA1209" i="1" s="1"/>
  <c r="CY1210" i="1"/>
  <c r="CZ1210" i="1" s="1"/>
  <c r="DA1210" i="1" s="1"/>
  <c r="CY1211" i="1"/>
  <c r="CZ1211" i="1" s="1"/>
  <c r="DA1211" i="1" s="1"/>
  <c r="CY1212" i="1"/>
  <c r="CZ1212" i="1" s="1"/>
  <c r="DA1212" i="1" s="1"/>
  <c r="CY1213" i="1"/>
  <c r="CZ1213" i="1" s="1"/>
  <c r="DA1213" i="1" s="1"/>
  <c r="CY1214" i="1"/>
  <c r="CZ1214" i="1" s="1"/>
  <c r="DA1214" i="1" s="1"/>
  <c r="CY1215" i="1"/>
  <c r="CZ1215" i="1" s="1"/>
  <c r="DA1215" i="1" s="1"/>
  <c r="CY1216" i="1"/>
  <c r="CZ1216" i="1" s="1"/>
  <c r="DA1216" i="1" s="1"/>
  <c r="CY1217" i="1"/>
  <c r="CZ1217" i="1" s="1"/>
  <c r="DA1217" i="1" s="1"/>
  <c r="CY1218" i="1"/>
  <c r="CZ1218" i="1" s="1"/>
  <c r="DA1218" i="1" s="1"/>
  <c r="CY1219" i="1"/>
  <c r="CZ1219" i="1" s="1"/>
  <c r="DA1219" i="1" s="1"/>
  <c r="CY1220" i="1"/>
  <c r="CZ1220" i="1" s="1"/>
  <c r="DA1220" i="1" s="1"/>
  <c r="CY1221" i="1"/>
  <c r="CZ1221" i="1" s="1"/>
  <c r="DA1221" i="1" s="1"/>
  <c r="CY1222" i="1"/>
  <c r="CZ1222" i="1" s="1"/>
  <c r="DA1222" i="1" s="1"/>
  <c r="CY1223" i="1"/>
  <c r="CZ1223" i="1" s="1"/>
  <c r="DA1223" i="1" s="1"/>
  <c r="CY1224" i="1"/>
  <c r="CZ1224" i="1" s="1"/>
  <c r="DA1224" i="1" s="1"/>
  <c r="CY1225" i="1"/>
  <c r="CZ1225" i="1" s="1"/>
  <c r="DA1225" i="1" s="1"/>
  <c r="CY1226" i="1"/>
  <c r="CZ1226" i="1" s="1"/>
  <c r="DA1226" i="1" s="1"/>
  <c r="CY1227" i="1"/>
  <c r="CZ1227" i="1" s="1"/>
  <c r="DA1227" i="1" s="1"/>
  <c r="CY1228" i="1"/>
  <c r="CZ1228" i="1" s="1"/>
  <c r="DA1228" i="1" s="1"/>
  <c r="CY1229" i="1"/>
  <c r="CZ1229" i="1" s="1"/>
  <c r="DA1229" i="1" s="1"/>
  <c r="CY1230" i="1"/>
  <c r="CZ1230" i="1" s="1"/>
  <c r="DA1230" i="1" s="1"/>
  <c r="CY1231" i="1"/>
  <c r="CZ1231" i="1" s="1"/>
  <c r="DA1231" i="1" s="1"/>
  <c r="CY1232" i="1"/>
  <c r="CZ1232" i="1" s="1"/>
  <c r="DA1232" i="1" s="1"/>
  <c r="CY1233" i="1"/>
  <c r="CZ1233" i="1" s="1"/>
  <c r="DA1233" i="1" s="1"/>
  <c r="CY1234" i="1"/>
  <c r="CZ1234" i="1" s="1"/>
  <c r="DA1234" i="1" s="1"/>
  <c r="CY1235" i="1"/>
  <c r="CZ1235" i="1" s="1"/>
  <c r="DA1235" i="1" s="1"/>
  <c r="CY1236" i="1"/>
  <c r="CZ1236" i="1" s="1"/>
  <c r="DA1236" i="1" s="1"/>
  <c r="CY1237" i="1"/>
  <c r="CZ1237" i="1" s="1"/>
  <c r="DA1237" i="1" s="1"/>
  <c r="CY1238" i="1"/>
  <c r="CZ1238" i="1" s="1"/>
  <c r="DA1238" i="1" s="1"/>
  <c r="CY1239" i="1"/>
  <c r="CZ1239" i="1" s="1"/>
  <c r="DA1239" i="1" s="1"/>
  <c r="CY1240" i="1"/>
  <c r="CZ1240" i="1" s="1"/>
  <c r="DA1240" i="1" s="1"/>
  <c r="CY1241" i="1"/>
  <c r="CZ1241" i="1" s="1"/>
  <c r="DA1241" i="1" s="1"/>
  <c r="CY1242" i="1"/>
  <c r="CZ1242" i="1" s="1"/>
  <c r="DA1242" i="1" s="1"/>
  <c r="CY1243" i="1"/>
  <c r="CZ1243" i="1" s="1"/>
  <c r="DA1243" i="1" s="1"/>
  <c r="CY1244" i="1"/>
  <c r="CZ1244" i="1" s="1"/>
  <c r="DA1244" i="1" s="1"/>
  <c r="CY1245" i="1"/>
  <c r="CZ1245" i="1" s="1"/>
  <c r="DA1245" i="1" s="1"/>
  <c r="CY1246" i="1"/>
  <c r="CZ1246" i="1" s="1"/>
  <c r="DA1246" i="1" s="1"/>
  <c r="CY1247" i="1"/>
  <c r="CZ1247" i="1" s="1"/>
  <c r="DA1247" i="1" s="1"/>
  <c r="CY1248" i="1"/>
  <c r="CZ1248" i="1" s="1"/>
  <c r="DA1248" i="1" s="1"/>
  <c r="CY1249" i="1"/>
  <c r="CZ1249" i="1" s="1"/>
  <c r="DA1249" i="1" s="1"/>
  <c r="CY1250" i="1"/>
  <c r="CZ1250" i="1" s="1"/>
  <c r="DA1250" i="1" s="1"/>
  <c r="CY1251" i="1"/>
  <c r="CZ1251" i="1" s="1"/>
  <c r="DA1251" i="1" s="1"/>
  <c r="CY1252" i="1"/>
  <c r="CZ1252" i="1" s="1"/>
  <c r="DA1252" i="1" s="1"/>
  <c r="CY1253" i="1"/>
  <c r="CZ1253" i="1" s="1"/>
  <c r="DA1253" i="1" s="1"/>
  <c r="CY1254" i="1"/>
  <c r="CZ1254" i="1" s="1"/>
  <c r="DA1254" i="1" s="1"/>
  <c r="CY1255" i="1"/>
  <c r="CZ1255" i="1" s="1"/>
  <c r="DA1255" i="1" s="1"/>
  <c r="CY1256" i="1"/>
  <c r="CZ1256" i="1" s="1"/>
  <c r="DA1256" i="1" s="1"/>
  <c r="CY1257" i="1"/>
  <c r="CZ1257" i="1" s="1"/>
  <c r="DA1257" i="1" s="1"/>
  <c r="CY1258" i="1"/>
  <c r="CZ1258" i="1" s="1"/>
  <c r="DA1258" i="1" s="1"/>
  <c r="CY1259" i="1"/>
  <c r="CZ1259" i="1" s="1"/>
  <c r="DA1259" i="1" s="1"/>
  <c r="CY1260" i="1"/>
  <c r="CZ1260" i="1" s="1"/>
  <c r="DA1260" i="1" s="1"/>
  <c r="CY1261" i="1"/>
  <c r="CZ1261" i="1" s="1"/>
  <c r="DA1261" i="1" s="1"/>
  <c r="CY1262" i="1"/>
  <c r="CZ1262" i="1" s="1"/>
  <c r="DA1262" i="1" s="1"/>
  <c r="CY1263" i="1"/>
  <c r="CZ1263" i="1" s="1"/>
  <c r="DA1263" i="1" s="1"/>
  <c r="CY1264" i="1"/>
  <c r="CZ1264" i="1" s="1"/>
  <c r="DA1264" i="1" s="1"/>
  <c r="CY1265" i="1"/>
  <c r="CZ1265" i="1" s="1"/>
  <c r="DA1265" i="1" s="1"/>
  <c r="CY1266" i="1"/>
  <c r="CZ1266" i="1" s="1"/>
  <c r="DA1266" i="1" s="1"/>
  <c r="CY1267" i="1"/>
  <c r="CZ1267" i="1" s="1"/>
  <c r="DA1267" i="1" s="1"/>
  <c r="CY1268" i="1"/>
  <c r="CZ1268" i="1" s="1"/>
  <c r="DA1268" i="1" s="1"/>
  <c r="CY1269" i="1"/>
  <c r="CZ1269" i="1" s="1"/>
  <c r="DA1269" i="1" s="1"/>
  <c r="CY1270" i="1"/>
  <c r="CZ1270" i="1" s="1"/>
  <c r="DA1270" i="1" s="1"/>
  <c r="CY1271" i="1"/>
  <c r="CZ1271" i="1" s="1"/>
  <c r="DA1271" i="1" s="1"/>
  <c r="CY1272" i="1"/>
  <c r="CZ1272" i="1" s="1"/>
  <c r="DA1272" i="1" s="1"/>
  <c r="CY1273" i="1"/>
  <c r="CZ1273" i="1" s="1"/>
  <c r="DA1273" i="1" s="1"/>
  <c r="CY1274" i="1"/>
  <c r="CZ1274" i="1" s="1"/>
  <c r="DA1274" i="1" s="1"/>
  <c r="CY1275" i="1"/>
  <c r="CZ1275" i="1" s="1"/>
  <c r="DA1275" i="1" s="1"/>
  <c r="CY1276" i="1"/>
  <c r="CZ1276" i="1" s="1"/>
  <c r="DA1276" i="1" s="1"/>
  <c r="CY1277" i="1"/>
  <c r="CZ1277" i="1" s="1"/>
  <c r="DA1277" i="1" s="1"/>
  <c r="CY1278" i="1"/>
  <c r="CZ1278" i="1" s="1"/>
  <c r="DA1278" i="1" s="1"/>
  <c r="CY1279" i="1"/>
  <c r="CZ1279" i="1" s="1"/>
  <c r="DA1279" i="1" s="1"/>
  <c r="CY1280" i="1"/>
  <c r="CZ1280" i="1" s="1"/>
  <c r="DA1280" i="1" s="1"/>
  <c r="CY1281" i="1"/>
  <c r="CZ1281" i="1" s="1"/>
  <c r="DA1281" i="1" s="1"/>
  <c r="CY1282" i="1"/>
  <c r="CZ1282" i="1" s="1"/>
  <c r="DA1282" i="1" s="1"/>
  <c r="CY1283" i="1"/>
  <c r="CZ1283" i="1" s="1"/>
  <c r="DA1283" i="1" s="1"/>
  <c r="CY1284" i="1"/>
  <c r="CZ1284" i="1" s="1"/>
  <c r="DA1284" i="1" s="1"/>
  <c r="CY1285" i="1"/>
  <c r="CZ1285" i="1" s="1"/>
  <c r="DA1285" i="1" s="1"/>
  <c r="CY1286" i="1"/>
  <c r="CZ1286" i="1" s="1"/>
  <c r="DA1286" i="1" s="1"/>
  <c r="CY1287" i="1"/>
  <c r="CZ1287" i="1" s="1"/>
  <c r="DA1287" i="1" s="1"/>
  <c r="CY1288" i="1"/>
  <c r="CZ1288" i="1" s="1"/>
  <c r="DA1288" i="1" s="1"/>
  <c r="CY1289" i="1"/>
  <c r="CZ1289" i="1" s="1"/>
  <c r="DA1289" i="1" s="1"/>
  <c r="CY1290" i="1"/>
  <c r="CZ1290" i="1" s="1"/>
  <c r="DA1290" i="1" s="1"/>
  <c r="CY1291" i="1"/>
  <c r="CZ1291" i="1" s="1"/>
  <c r="DA1291" i="1" s="1"/>
  <c r="CY1292" i="1"/>
  <c r="CZ1292" i="1" s="1"/>
  <c r="DA1292" i="1" s="1"/>
  <c r="CY1293" i="1"/>
  <c r="CZ1293" i="1" s="1"/>
  <c r="DA1293" i="1" s="1"/>
  <c r="CY1294" i="1"/>
  <c r="CZ1294" i="1" s="1"/>
  <c r="DA1294" i="1" s="1"/>
  <c r="CY1295" i="1"/>
  <c r="CZ1295" i="1" s="1"/>
  <c r="DA1295" i="1" s="1"/>
  <c r="CY1296" i="1"/>
  <c r="CZ1296" i="1" s="1"/>
  <c r="DA1296" i="1" s="1"/>
  <c r="CY1297" i="1"/>
  <c r="CZ1297" i="1" s="1"/>
  <c r="DA1297" i="1" s="1"/>
  <c r="CY1298" i="1"/>
  <c r="CZ1298" i="1" s="1"/>
  <c r="DA1298" i="1" s="1"/>
  <c r="CY1299" i="1"/>
  <c r="CZ1299" i="1" s="1"/>
  <c r="DA1299" i="1" s="1"/>
  <c r="CY1300" i="1"/>
  <c r="CZ1300" i="1" s="1"/>
  <c r="DA1300" i="1" s="1"/>
  <c r="CY1301" i="1"/>
  <c r="CZ1301" i="1" s="1"/>
  <c r="DA1301" i="1" s="1"/>
  <c r="CY1302" i="1"/>
  <c r="CZ1302" i="1" s="1"/>
  <c r="DA1302" i="1" s="1"/>
  <c r="CY1303" i="1"/>
  <c r="CZ1303" i="1" s="1"/>
  <c r="DA1303" i="1" s="1"/>
  <c r="CY1304" i="1"/>
  <c r="CZ1304" i="1" s="1"/>
  <c r="DA1304" i="1" s="1"/>
  <c r="CY1305" i="1"/>
  <c r="CZ1305" i="1" s="1"/>
  <c r="DA1305" i="1" s="1"/>
  <c r="CY1306" i="1"/>
  <c r="CZ1306" i="1" s="1"/>
  <c r="DA1306" i="1" s="1"/>
  <c r="CY1307" i="1"/>
  <c r="CZ1307" i="1" s="1"/>
  <c r="DA1307" i="1" s="1"/>
  <c r="CY1308" i="1"/>
  <c r="CZ1308" i="1" s="1"/>
  <c r="DA1308" i="1" s="1"/>
  <c r="CY1309" i="1"/>
  <c r="CZ1309" i="1" s="1"/>
  <c r="DA1309" i="1" s="1"/>
  <c r="CY1310" i="1"/>
  <c r="CZ1310" i="1" s="1"/>
  <c r="DA1310" i="1" s="1"/>
  <c r="CY1311" i="1"/>
  <c r="CZ1311" i="1" s="1"/>
  <c r="DA1311" i="1" s="1"/>
  <c r="CY1312" i="1"/>
  <c r="CZ1312" i="1" s="1"/>
  <c r="DA1312" i="1" s="1"/>
  <c r="CY1313" i="1"/>
  <c r="CZ1313" i="1" s="1"/>
  <c r="DA1313" i="1" s="1"/>
  <c r="CY1314" i="1"/>
  <c r="CZ1314" i="1" s="1"/>
  <c r="DA1314" i="1" s="1"/>
  <c r="CY1315" i="1"/>
  <c r="CZ1315" i="1" s="1"/>
  <c r="DA1315" i="1" s="1"/>
  <c r="CY1316" i="1"/>
  <c r="CZ1316" i="1" s="1"/>
  <c r="DA1316" i="1" s="1"/>
  <c r="CY1317" i="1"/>
  <c r="CZ1317" i="1" s="1"/>
  <c r="DA1317" i="1" s="1"/>
  <c r="CY1318" i="1"/>
  <c r="CZ1318" i="1" s="1"/>
  <c r="DA1318" i="1" s="1"/>
  <c r="CY1319" i="1"/>
  <c r="CZ1319" i="1" s="1"/>
  <c r="DA1319" i="1" s="1"/>
  <c r="CY1320" i="1"/>
  <c r="CZ1320" i="1" s="1"/>
  <c r="DA1320" i="1" s="1"/>
  <c r="CY1321" i="1"/>
  <c r="CZ1321" i="1" s="1"/>
  <c r="DA1321" i="1" s="1"/>
  <c r="CY1322" i="1"/>
  <c r="CZ1322" i="1" s="1"/>
  <c r="DA1322" i="1" s="1"/>
  <c r="CY1323" i="1"/>
  <c r="CZ1323" i="1" s="1"/>
  <c r="DA1323" i="1" s="1"/>
  <c r="CY1324" i="1"/>
  <c r="CZ1324" i="1" s="1"/>
  <c r="DA1324" i="1" s="1"/>
  <c r="CY1325" i="1"/>
  <c r="CZ1325" i="1" s="1"/>
  <c r="DA1325" i="1" s="1"/>
  <c r="CY1326" i="1"/>
  <c r="CZ1326" i="1" s="1"/>
  <c r="DA1326" i="1" s="1"/>
  <c r="CY1327" i="1"/>
  <c r="CZ1327" i="1" s="1"/>
  <c r="DA1327" i="1" s="1"/>
  <c r="CY1328" i="1"/>
  <c r="CZ1328" i="1" s="1"/>
  <c r="DA1328" i="1" s="1"/>
  <c r="CY1329" i="1"/>
  <c r="CZ1329" i="1" s="1"/>
  <c r="DA1329" i="1" s="1"/>
  <c r="CY1330" i="1"/>
  <c r="CZ1330" i="1" s="1"/>
  <c r="DA1330" i="1" s="1"/>
  <c r="CY1331" i="1"/>
  <c r="CZ1331" i="1" s="1"/>
  <c r="DA1331" i="1" s="1"/>
  <c r="CY1332" i="1"/>
  <c r="CZ1332" i="1" s="1"/>
  <c r="DA1332" i="1" s="1"/>
  <c r="CY1333" i="1"/>
  <c r="CZ1333" i="1" s="1"/>
  <c r="DA1333" i="1" s="1"/>
  <c r="CY1334" i="1"/>
  <c r="CZ1334" i="1" s="1"/>
  <c r="CY1335" i="1"/>
  <c r="CZ1335" i="1" s="1"/>
  <c r="DA1335" i="1" s="1"/>
  <c r="CY1336" i="1"/>
  <c r="CZ1336" i="1" s="1"/>
  <c r="DA1336" i="1" s="1"/>
  <c r="CY1337" i="1"/>
  <c r="CZ1337" i="1" s="1"/>
  <c r="DA1337" i="1" s="1"/>
  <c r="CY1338" i="1"/>
  <c r="CZ1338" i="1" s="1"/>
  <c r="DA1338" i="1" s="1"/>
  <c r="CY1339" i="1"/>
  <c r="CZ1339" i="1" s="1"/>
  <c r="DA1339" i="1" s="1"/>
  <c r="CY1340" i="1"/>
  <c r="CZ1340" i="1" s="1"/>
  <c r="DA1340" i="1" s="1"/>
  <c r="CY1341" i="1"/>
  <c r="CZ1341" i="1" s="1"/>
  <c r="DA1341" i="1" s="1"/>
  <c r="CY1342" i="1"/>
  <c r="CZ1342" i="1" s="1"/>
  <c r="DA1342" i="1" s="1"/>
  <c r="CY1343" i="1"/>
  <c r="CZ1343" i="1" s="1"/>
  <c r="DA1343" i="1" s="1"/>
  <c r="CY1344" i="1"/>
  <c r="CZ1344" i="1" s="1"/>
  <c r="DA1344" i="1" s="1"/>
  <c r="CY1345" i="1"/>
  <c r="CZ1345" i="1" s="1"/>
  <c r="DA1345" i="1" s="1"/>
  <c r="CY1346" i="1"/>
  <c r="CZ1346" i="1" s="1"/>
  <c r="DA1346" i="1" s="1"/>
  <c r="CY1347" i="1"/>
  <c r="CZ1347" i="1" s="1"/>
  <c r="DA1347" i="1" s="1"/>
  <c r="CY1348" i="1"/>
  <c r="CZ1348" i="1" s="1"/>
  <c r="DA1348" i="1" s="1"/>
  <c r="CY1349" i="1"/>
  <c r="CZ1349" i="1" s="1"/>
  <c r="DA1349" i="1" s="1"/>
  <c r="CY1350" i="1"/>
  <c r="CZ1350" i="1" s="1"/>
  <c r="DA1350" i="1" s="1"/>
  <c r="CY1351" i="1"/>
  <c r="CZ1351" i="1" s="1"/>
  <c r="DA1351" i="1" s="1"/>
  <c r="CY1352" i="1"/>
  <c r="CZ1352" i="1" s="1"/>
  <c r="DA1352" i="1" s="1"/>
  <c r="CY1353" i="1"/>
  <c r="CZ1353" i="1" s="1"/>
  <c r="DA1353" i="1" s="1"/>
  <c r="CY1354" i="1"/>
  <c r="CZ1354" i="1" s="1"/>
  <c r="DA1354" i="1" s="1"/>
  <c r="CY1355" i="1"/>
  <c r="CZ1355" i="1" s="1"/>
  <c r="DA1355" i="1" s="1"/>
  <c r="CY1356" i="1"/>
  <c r="CZ1356" i="1" s="1"/>
  <c r="DA1356" i="1" s="1"/>
  <c r="CY1357" i="1"/>
  <c r="CZ1357" i="1" s="1"/>
  <c r="DA1357" i="1" s="1"/>
  <c r="CY1358" i="1"/>
  <c r="CZ1358" i="1" s="1"/>
  <c r="DA1358" i="1" s="1"/>
  <c r="CY1359" i="1"/>
  <c r="CZ1359" i="1" s="1"/>
  <c r="DA1359" i="1" s="1"/>
  <c r="CY1360" i="1"/>
  <c r="CZ1360" i="1" s="1"/>
  <c r="DA1360" i="1" s="1"/>
  <c r="CY1361" i="1"/>
  <c r="CZ1361" i="1" s="1"/>
  <c r="DA1361" i="1" s="1"/>
  <c r="CY1362" i="1"/>
  <c r="CZ1362" i="1" s="1"/>
  <c r="DA1362" i="1" s="1"/>
  <c r="CY1363" i="1"/>
  <c r="CZ1363" i="1" s="1"/>
  <c r="DA1363" i="1" s="1"/>
  <c r="CY1364" i="1"/>
  <c r="CZ1364" i="1" s="1"/>
  <c r="DA1364" i="1" s="1"/>
  <c r="CY1365" i="1"/>
  <c r="CZ1365" i="1" s="1"/>
  <c r="DA1365" i="1" s="1"/>
  <c r="CY1366" i="1"/>
  <c r="CZ1366" i="1" s="1"/>
  <c r="DA1366" i="1" s="1"/>
  <c r="CY1367" i="1"/>
  <c r="CZ1367" i="1" s="1"/>
  <c r="DA1367" i="1" s="1"/>
  <c r="CY1368" i="1"/>
  <c r="CZ1368" i="1" s="1"/>
  <c r="DA1368" i="1" s="1"/>
  <c r="CY1369" i="1"/>
  <c r="CZ1369" i="1" s="1"/>
  <c r="DA1369" i="1" s="1"/>
  <c r="CY1370" i="1"/>
  <c r="CZ1370" i="1" s="1"/>
  <c r="DA1370" i="1" s="1"/>
  <c r="CY1371" i="1"/>
  <c r="CZ1371" i="1" s="1"/>
  <c r="DA1371" i="1" s="1"/>
  <c r="CY1372" i="1"/>
  <c r="CZ1372" i="1" s="1"/>
  <c r="DA1372" i="1" s="1"/>
  <c r="CY1373" i="1"/>
  <c r="CZ1373" i="1" s="1"/>
  <c r="DA1373" i="1" s="1"/>
  <c r="CY1374" i="1"/>
  <c r="CZ1374" i="1" s="1"/>
  <c r="DA1374" i="1" s="1"/>
  <c r="CY1375" i="1"/>
  <c r="CZ1375" i="1" s="1"/>
  <c r="DA1375" i="1" s="1"/>
  <c r="CY1376" i="1"/>
  <c r="CZ1376" i="1" s="1"/>
  <c r="DA1376" i="1" s="1"/>
  <c r="CY1377" i="1"/>
  <c r="CZ1377" i="1" s="1"/>
  <c r="DA1377" i="1" s="1"/>
  <c r="CY1378" i="1"/>
  <c r="CZ1378" i="1" s="1"/>
  <c r="DA1378" i="1" s="1"/>
  <c r="CY1379" i="1"/>
  <c r="CZ1379" i="1" s="1"/>
  <c r="DA1379" i="1" s="1"/>
  <c r="CY1380" i="1"/>
  <c r="CZ1380" i="1" s="1"/>
  <c r="DA1380" i="1" s="1"/>
  <c r="CY1381" i="1"/>
  <c r="CZ1381" i="1" s="1"/>
  <c r="DA1381" i="1" s="1"/>
  <c r="CY1382" i="1"/>
  <c r="CZ1382" i="1" s="1"/>
  <c r="DA1382" i="1" s="1"/>
  <c r="CY1383" i="1"/>
  <c r="CZ1383" i="1" s="1"/>
  <c r="DA1383" i="1" s="1"/>
  <c r="CY1384" i="1"/>
  <c r="CZ1384" i="1" s="1"/>
  <c r="DA1384" i="1" s="1"/>
  <c r="CY1385" i="1"/>
  <c r="CZ1385" i="1" s="1"/>
  <c r="DA1385" i="1" s="1"/>
  <c r="CY1386" i="1"/>
  <c r="CZ1386" i="1" s="1"/>
  <c r="DA1386" i="1" s="1"/>
  <c r="CY1387" i="1"/>
  <c r="CZ1387" i="1" s="1"/>
  <c r="DA1387" i="1" s="1"/>
  <c r="CY1388" i="1"/>
  <c r="CZ1388" i="1" s="1"/>
  <c r="DA1388" i="1" s="1"/>
  <c r="CY1389" i="1"/>
  <c r="CZ1389" i="1" s="1"/>
  <c r="DA1389" i="1" s="1"/>
  <c r="CY1390" i="1"/>
  <c r="CZ1390" i="1" s="1"/>
  <c r="DA1390" i="1" s="1"/>
  <c r="CY1391" i="1"/>
  <c r="CZ1391" i="1" s="1"/>
  <c r="DA1391" i="1" s="1"/>
  <c r="CY1392" i="1"/>
  <c r="CZ1392" i="1" s="1"/>
  <c r="DA1392" i="1" s="1"/>
  <c r="CY1393" i="1"/>
  <c r="CZ1393" i="1" s="1"/>
  <c r="DA1393" i="1" s="1"/>
  <c r="CY1394" i="1"/>
  <c r="CZ1394" i="1" s="1"/>
  <c r="DA1394" i="1" s="1"/>
  <c r="CY1395" i="1"/>
  <c r="CZ1395" i="1" s="1"/>
  <c r="DA1395" i="1" s="1"/>
  <c r="CY1396" i="1"/>
  <c r="CZ1396" i="1" s="1"/>
  <c r="DA1396" i="1" s="1"/>
  <c r="CY1397" i="1"/>
  <c r="CZ1397" i="1" s="1"/>
  <c r="DA1397" i="1" s="1"/>
  <c r="CY1398" i="1"/>
  <c r="CZ1398" i="1" s="1"/>
  <c r="DA1398" i="1" s="1"/>
  <c r="CY1399" i="1"/>
  <c r="CZ1399" i="1" s="1"/>
  <c r="DA1399" i="1" s="1"/>
  <c r="CY1400" i="1"/>
  <c r="CZ1400" i="1" s="1"/>
  <c r="DA1400" i="1" s="1"/>
  <c r="CY1401" i="1"/>
  <c r="CZ1401" i="1" s="1"/>
  <c r="DA1401" i="1" s="1"/>
  <c r="CY1402" i="1"/>
  <c r="CZ1402" i="1" s="1"/>
  <c r="DA1402" i="1" s="1"/>
  <c r="CY1403" i="1"/>
  <c r="CZ1403" i="1" s="1"/>
  <c r="DA1403" i="1" s="1"/>
  <c r="CY1404" i="1"/>
  <c r="CZ1404" i="1" s="1"/>
  <c r="DA1404" i="1" s="1"/>
  <c r="CY1405" i="1"/>
  <c r="CZ1405" i="1" s="1"/>
  <c r="DA1405" i="1" s="1"/>
  <c r="CY1406" i="1"/>
  <c r="CZ1406" i="1" s="1"/>
  <c r="DA1406" i="1" s="1"/>
  <c r="CY1407" i="1"/>
  <c r="CZ1407" i="1" s="1"/>
  <c r="DA1407" i="1" s="1"/>
  <c r="CY1408" i="1"/>
  <c r="CZ1408" i="1" s="1"/>
  <c r="DA1408" i="1" s="1"/>
  <c r="CY1409" i="1"/>
  <c r="CZ1409" i="1" s="1"/>
  <c r="DA1409" i="1" s="1"/>
  <c r="CY1410" i="1"/>
  <c r="CZ1410" i="1" s="1"/>
  <c r="DA1410" i="1" s="1"/>
  <c r="CY1411" i="1"/>
  <c r="CZ1411" i="1" s="1"/>
  <c r="DA1411" i="1" s="1"/>
  <c r="CY1412" i="1"/>
  <c r="CZ1412" i="1" s="1"/>
  <c r="DA1412" i="1" s="1"/>
  <c r="CY1413" i="1"/>
  <c r="CZ1413" i="1" s="1"/>
  <c r="DA1413" i="1" s="1"/>
  <c r="CY1414" i="1"/>
  <c r="CZ1414" i="1" s="1"/>
  <c r="DA1414" i="1" s="1"/>
  <c r="CY1415" i="1"/>
  <c r="CZ1415" i="1" s="1"/>
  <c r="DA1415" i="1" s="1"/>
  <c r="CY1416" i="1"/>
  <c r="CZ1416" i="1" s="1"/>
  <c r="DA1416" i="1" s="1"/>
  <c r="CY1417" i="1"/>
  <c r="CZ1417" i="1" s="1"/>
  <c r="DA1417" i="1" s="1"/>
  <c r="CY1418" i="1"/>
  <c r="CZ1418" i="1" s="1"/>
  <c r="DA1418" i="1" s="1"/>
  <c r="CY1419" i="1"/>
  <c r="CZ1419" i="1" s="1"/>
  <c r="DA1419" i="1" s="1"/>
  <c r="CY1420" i="1"/>
  <c r="CZ1420" i="1" s="1"/>
  <c r="DA1420" i="1" s="1"/>
  <c r="CY1421" i="1"/>
  <c r="CZ1421" i="1" s="1"/>
  <c r="DA1421" i="1" s="1"/>
  <c r="CY1422" i="1"/>
  <c r="CZ1422" i="1" s="1"/>
  <c r="DA1422" i="1" s="1"/>
  <c r="CY1423" i="1"/>
  <c r="CZ1423" i="1" s="1"/>
  <c r="DA1423" i="1" s="1"/>
  <c r="CY1424" i="1"/>
  <c r="CZ1424" i="1" s="1"/>
  <c r="DA1424" i="1" s="1"/>
  <c r="CY1425" i="1"/>
  <c r="CZ1425" i="1" s="1"/>
  <c r="DA1425" i="1" s="1"/>
  <c r="CY1426" i="1"/>
  <c r="CZ1426" i="1" s="1"/>
  <c r="DA1426" i="1" s="1"/>
  <c r="CY1427" i="1"/>
  <c r="CZ1427" i="1" s="1"/>
  <c r="DA1427" i="1" s="1"/>
  <c r="CY1428" i="1"/>
  <c r="CZ1428" i="1" s="1"/>
  <c r="DA1428" i="1" s="1"/>
  <c r="CY1429" i="1"/>
  <c r="CZ1429" i="1" s="1"/>
  <c r="DA1429" i="1" s="1"/>
  <c r="CY1430" i="1"/>
  <c r="CZ1430" i="1" s="1"/>
  <c r="DA1430" i="1" s="1"/>
  <c r="CY1431" i="1"/>
  <c r="CZ1431" i="1" s="1"/>
  <c r="DA1431" i="1" s="1"/>
  <c r="CY1432" i="1"/>
  <c r="CZ1432" i="1" s="1"/>
  <c r="DA1432" i="1" s="1"/>
  <c r="CY1433" i="1"/>
  <c r="CZ1433" i="1" s="1"/>
  <c r="DA1433" i="1" s="1"/>
  <c r="CY1434" i="1"/>
  <c r="CZ1434" i="1" s="1"/>
  <c r="DA1434" i="1" s="1"/>
  <c r="CY1435" i="1"/>
  <c r="CZ1435" i="1" s="1"/>
  <c r="DA1435" i="1" s="1"/>
  <c r="CY1436" i="1"/>
  <c r="CZ1436" i="1" s="1"/>
  <c r="DA1436" i="1" s="1"/>
  <c r="CY1437" i="1"/>
  <c r="CZ1437" i="1" s="1"/>
  <c r="DA1437" i="1" s="1"/>
  <c r="CY1438" i="1"/>
  <c r="CZ1438" i="1" s="1"/>
  <c r="DA1438" i="1" s="1"/>
  <c r="CY1439" i="1"/>
  <c r="CZ1439" i="1" s="1"/>
  <c r="DA1439" i="1" s="1"/>
  <c r="CY1440" i="1"/>
  <c r="CZ1440" i="1" s="1"/>
  <c r="DA1440" i="1" s="1"/>
  <c r="CY1441" i="1"/>
  <c r="CZ1441" i="1" s="1"/>
  <c r="DA1441" i="1" s="1"/>
  <c r="CY1442" i="1"/>
  <c r="CZ1442" i="1" s="1"/>
  <c r="DA1442" i="1" s="1"/>
  <c r="CY1443" i="1"/>
  <c r="CZ1443" i="1" s="1"/>
  <c r="DA1443" i="1" s="1"/>
  <c r="CY1444" i="1"/>
  <c r="CZ1444" i="1" s="1"/>
  <c r="DA1444" i="1" s="1"/>
  <c r="CY1445" i="1"/>
  <c r="CZ1445" i="1" s="1"/>
  <c r="DA1445" i="1" s="1"/>
  <c r="CY1446" i="1"/>
  <c r="CZ1446" i="1" s="1"/>
  <c r="DA1446" i="1" s="1"/>
  <c r="CY1447" i="1"/>
  <c r="CZ1447" i="1" s="1"/>
  <c r="DA1447" i="1" s="1"/>
  <c r="CY1448" i="1"/>
  <c r="CZ1448" i="1" s="1"/>
  <c r="DA1448" i="1" s="1"/>
  <c r="CY1449" i="1"/>
  <c r="CZ1449" i="1" s="1"/>
  <c r="DA1449" i="1" s="1"/>
  <c r="CY1450" i="1"/>
  <c r="CZ1450" i="1" s="1"/>
  <c r="DA1450" i="1" s="1"/>
  <c r="CY1451" i="1"/>
  <c r="CZ1451" i="1" s="1"/>
  <c r="DA1451" i="1" s="1"/>
  <c r="CY1452" i="1"/>
  <c r="CZ1452" i="1" s="1"/>
  <c r="DA1452" i="1" s="1"/>
  <c r="CY1453" i="1"/>
  <c r="CZ1453" i="1" s="1"/>
  <c r="DA1453" i="1" s="1"/>
  <c r="CY1454" i="1"/>
  <c r="CZ1454" i="1" s="1"/>
  <c r="DA1454" i="1" s="1"/>
  <c r="CY1455" i="1"/>
  <c r="CZ1455" i="1" s="1"/>
  <c r="DA1455" i="1" s="1"/>
  <c r="CY1456" i="1"/>
  <c r="CZ1456" i="1" s="1"/>
  <c r="DA1456" i="1" s="1"/>
  <c r="CY1457" i="1"/>
  <c r="CZ1457" i="1" s="1"/>
  <c r="DA1457" i="1" s="1"/>
  <c r="CY1458" i="1"/>
  <c r="CZ1458" i="1" s="1"/>
  <c r="DA1458" i="1" s="1"/>
  <c r="CY1459" i="1"/>
  <c r="CZ1459" i="1" s="1"/>
  <c r="DA1459" i="1" s="1"/>
  <c r="CY1460" i="1"/>
  <c r="CZ1460" i="1" s="1"/>
  <c r="DA1460" i="1" s="1"/>
  <c r="CY1461" i="1"/>
  <c r="CZ1461" i="1" s="1"/>
  <c r="DA1461" i="1" s="1"/>
  <c r="CY1462" i="1"/>
  <c r="CZ1462" i="1" s="1"/>
  <c r="DA1462" i="1" s="1"/>
  <c r="CY1463" i="1"/>
  <c r="CZ1463" i="1" s="1"/>
  <c r="DA1463" i="1" s="1"/>
  <c r="CY1464" i="1"/>
  <c r="CZ1464" i="1" s="1"/>
  <c r="DA1464" i="1" s="1"/>
  <c r="CY1465" i="1"/>
  <c r="CZ1465" i="1" s="1"/>
  <c r="DA1465" i="1" s="1"/>
  <c r="CY1466" i="1"/>
  <c r="CZ1466" i="1" s="1"/>
  <c r="DA1466" i="1" s="1"/>
  <c r="CY1467" i="1"/>
  <c r="CZ1467" i="1" s="1"/>
  <c r="DA1467" i="1" s="1"/>
  <c r="CY1468" i="1"/>
  <c r="CZ1468" i="1" s="1"/>
  <c r="DA1468" i="1" s="1"/>
  <c r="CY1469" i="1"/>
  <c r="CZ1469" i="1" s="1"/>
  <c r="DA1469" i="1" s="1"/>
  <c r="CY1470" i="1"/>
  <c r="CZ1470" i="1" s="1"/>
  <c r="DA1470" i="1" s="1"/>
  <c r="CY1471" i="1"/>
  <c r="CZ1471" i="1" s="1"/>
  <c r="DA1471" i="1" s="1"/>
  <c r="CY1472" i="1"/>
  <c r="CZ1472" i="1" s="1"/>
  <c r="DA1472" i="1" s="1"/>
  <c r="CY1473" i="1"/>
  <c r="CZ1473" i="1" s="1"/>
  <c r="DA1473" i="1" s="1"/>
  <c r="CY1474" i="1"/>
  <c r="CZ1474" i="1" s="1"/>
  <c r="DA1474" i="1" s="1"/>
  <c r="CY1475" i="1"/>
  <c r="CZ1475" i="1" s="1"/>
  <c r="DA1475" i="1" s="1"/>
  <c r="CY1476" i="1"/>
  <c r="CZ1476" i="1" s="1"/>
  <c r="DA1476" i="1" s="1"/>
  <c r="CY1477" i="1"/>
  <c r="CZ1477" i="1" s="1"/>
  <c r="DA1477" i="1" s="1"/>
  <c r="CY1478" i="1"/>
  <c r="CZ1478" i="1" s="1"/>
  <c r="DA1478" i="1" s="1"/>
  <c r="CY1479" i="1"/>
  <c r="CZ1479" i="1" s="1"/>
  <c r="DA1479" i="1" s="1"/>
  <c r="CY1480" i="1"/>
  <c r="CZ1480" i="1" s="1"/>
  <c r="DA1480" i="1" s="1"/>
  <c r="CY1481" i="1"/>
  <c r="CZ1481" i="1" s="1"/>
  <c r="DA1481" i="1" s="1"/>
  <c r="CY1482" i="1"/>
  <c r="CZ1482" i="1" s="1"/>
  <c r="DA1482" i="1" s="1"/>
  <c r="CY1483" i="1"/>
  <c r="CZ1483" i="1" s="1"/>
  <c r="DA1483" i="1" s="1"/>
  <c r="CY1484" i="1"/>
  <c r="CZ1484" i="1" s="1"/>
  <c r="DA1484" i="1" s="1"/>
  <c r="CY1485" i="1"/>
  <c r="CZ1485" i="1" s="1"/>
  <c r="DA1485" i="1" s="1"/>
  <c r="CY1486" i="1"/>
  <c r="CZ1486" i="1" s="1"/>
  <c r="DA1486" i="1" s="1"/>
  <c r="CY1487" i="1"/>
  <c r="CZ1487" i="1" s="1"/>
  <c r="DA1487" i="1" s="1"/>
  <c r="CY1488" i="1"/>
  <c r="CZ1488" i="1" s="1"/>
  <c r="DA1488" i="1" s="1"/>
  <c r="CY1489" i="1"/>
  <c r="CZ1489" i="1" s="1"/>
  <c r="DA1489" i="1" s="1"/>
  <c r="CY1490" i="1"/>
  <c r="CZ1490" i="1" s="1"/>
  <c r="DA1490" i="1" s="1"/>
  <c r="CY1491" i="1"/>
  <c r="CZ1491" i="1" s="1"/>
  <c r="DA1491" i="1" s="1"/>
  <c r="CY1492" i="1"/>
  <c r="CZ1492" i="1" s="1"/>
  <c r="DA1492" i="1" s="1"/>
  <c r="CY1493" i="1"/>
  <c r="CZ1493" i="1" s="1"/>
  <c r="DA1493" i="1" s="1"/>
  <c r="CY1494" i="1"/>
  <c r="CZ1494" i="1" s="1"/>
  <c r="DA1494" i="1" s="1"/>
  <c r="CY1495" i="1"/>
  <c r="CZ1495" i="1" s="1"/>
  <c r="DA1495" i="1" s="1"/>
  <c r="CY1496" i="1"/>
  <c r="CZ1496" i="1" s="1"/>
  <c r="DA1496" i="1" s="1"/>
  <c r="CY1497" i="1"/>
  <c r="CZ1497" i="1" s="1"/>
  <c r="DA1497" i="1" s="1"/>
  <c r="CY1498" i="1"/>
  <c r="CZ1498" i="1" s="1"/>
  <c r="DA1498" i="1" s="1"/>
  <c r="CY1499" i="1"/>
  <c r="CZ1499" i="1" s="1"/>
  <c r="DA1499" i="1" s="1"/>
  <c r="CY1500" i="1"/>
  <c r="CZ1500" i="1" s="1"/>
  <c r="DA1500" i="1" s="1"/>
  <c r="CY1501" i="1"/>
  <c r="CZ1501" i="1" s="1"/>
  <c r="DA1501" i="1" s="1"/>
  <c r="CY1502" i="1"/>
  <c r="CZ1502" i="1" s="1"/>
  <c r="DA1502" i="1" s="1"/>
  <c r="CY1503" i="1"/>
  <c r="CZ1503" i="1" s="1"/>
  <c r="DA1503" i="1" s="1"/>
  <c r="CY1504" i="1"/>
  <c r="CZ1504" i="1" s="1"/>
  <c r="DA1504" i="1" s="1"/>
  <c r="CY1505" i="1"/>
  <c r="CZ1505" i="1" s="1"/>
  <c r="DA1505" i="1" s="1"/>
  <c r="CY1506" i="1"/>
  <c r="CZ1506" i="1" s="1"/>
  <c r="DA1506" i="1" s="1"/>
  <c r="CY1507" i="1"/>
  <c r="CZ1507" i="1" s="1"/>
  <c r="DA1507" i="1" s="1"/>
  <c r="CY1508" i="1"/>
  <c r="CZ1508" i="1" s="1"/>
  <c r="DA1508" i="1" s="1"/>
  <c r="CY1509" i="1"/>
  <c r="CZ1509" i="1" s="1"/>
  <c r="DA1509" i="1" s="1"/>
  <c r="CY1510" i="1"/>
  <c r="CZ1510" i="1" s="1"/>
  <c r="DA1510" i="1" s="1"/>
  <c r="CY1511" i="1"/>
  <c r="CZ1511" i="1" s="1"/>
  <c r="DA1511" i="1" s="1"/>
  <c r="CY1512" i="1"/>
  <c r="CZ1512" i="1" s="1"/>
  <c r="DA1512" i="1" s="1"/>
  <c r="CY1513" i="1"/>
  <c r="CZ1513" i="1" s="1"/>
  <c r="DA1513" i="1" s="1"/>
  <c r="CY1514" i="1"/>
  <c r="CZ1514" i="1" s="1"/>
  <c r="DA1514" i="1" s="1"/>
  <c r="CY1515" i="1"/>
  <c r="CZ1515" i="1" s="1"/>
  <c r="DA1515" i="1" s="1"/>
  <c r="CY1516" i="1"/>
  <c r="CZ1516" i="1" s="1"/>
  <c r="DA1516" i="1" s="1"/>
  <c r="CY1517" i="1"/>
  <c r="CZ1517" i="1" s="1"/>
  <c r="DA1517" i="1" s="1"/>
  <c r="CY1518" i="1"/>
  <c r="CZ1518" i="1" s="1"/>
  <c r="DA1518" i="1" s="1"/>
  <c r="CY1519" i="1"/>
  <c r="CZ1519" i="1" s="1"/>
  <c r="DA1519" i="1" s="1"/>
  <c r="CY1520" i="1"/>
  <c r="CZ1520" i="1" s="1"/>
  <c r="DA1520" i="1" s="1"/>
  <c r="CY1521" i="1"/>
  <c r="CZ1521" i="1" s="1"/>
  <c r="DA1521" i="1" s="1"/>
  <c r="CY1522" i="1"/>
  <c r="CZ1522" i="1" s="1"/>
  <c r="DA1522" i="1" s="1"/>
  <c r="CY1523" i="1"/>
  <c r="CZ1523" i="1" s="1"/>
  <c r="DA1523" i="1" s="1"/>
  <c r="CY1524" i="1"/>
  <c r="CZ1524" i="1" s="1"/>
  <c r="DA1524" i="1" s="1"/>
  <c r="CY1525" i="1"/>
  <c r="CZ1525" i="1" s="1"/>
  <c r="DA1525" i="1" s="1"/>
  <c r="CY1526" i="1"/>
  <c r="CZ1526" i="1" s="1"/>
  <c r="DA1526" i="1" s="1"/>
  <c r="CY1527" i="1"/>
  <c r="CZ1527" i="1" s="1"/>
  <c r="DA1527" i="1" s="1"/>
  <c r="CY1528" i="1"/>
  <c r="CZ1528" i="1" s="1"/>
  <c r="DA1528" i="1" s="1"/>
  <c r="CY1529" i="1"/>
  <c r="CZ1529" i="1" s="1"/>
  <c r="DA1529" i="1" s="1"/>
  <c r="CY1530" i="1"/>
  <c r="CZ1530" i="1" s="1"/>
  <c r="DA1530" i="1" s="1"/>
  <c r="CY1531" i="1"/>
  <c r="CZ1531" i="1" s="1"/>
  <c r="DA1531" i="1" s="1"/>
  <c r="CY1532" i="1"/>
  <c r="CZ1532" i="1" s="1"/>
  <c r="DA1532" i="1" s="1"/>
  <c r="CY1533" i="1"/>
  <c r="CZ1533" i="1" s="1"/>
  <c r="DA1533" i="1" s="1"/>
  <c r="CY1534" i="1"/>
  <c r="CZ1534" i="1" s="1"/>
  <c r="DA1534" i="1" s="1"/>
  <c r="CY1535" i="1"/>
  <c r="CZ1535" i="1" s="1"/>
  <c r="DA1535" i="1" s="1"/>
  <c r="CY1536" i="1"/>
  <c r="CZ1536" i="1" s="1"/>
  <c r="DA1536" i="1" s="1"/>
  <c r="CY1537" i="1"/>
  <c r="CZ1537" i="1" s="1"/>
  <c r="DA1537" i="1" s="1"/>
  <c r="CY1538" i="1"/>
  <c r="CZ1538" i="1" s="1"/>
  <c r="DA1538" i="1" s="1"/>
  <c r="CY1539" i="1"/>
  <c r="CZ1539" i="1" s="1"/>
  <c r="DA1539" i="1" s="1"/>
  <c r="CY1540" i="1"/>
  <c r="CZ1540" i="1" s="1"/>
  <c r="DA1540" i="1" s="1"/>
  <c r="CY1541" i="1"/>
  <c r="CZ1541" i="1" s="1"/>
  <c r="DA1541" i="1" s="1"/>
  <c r="CY1542" i="1"/>
  <c r="CZ1542" i="1" s="1"/>
  <c r="DA1542" i="1" s="1"/>
  <c r="CY1543" i="1"/>
  <c r="CZ1543" i="1" s="1"/>
  <c r="DA1543" i="1" s="1"/>
  <c r="CY1544" i="1"/>
  <c r="CZ1544" i="1" s="1"/>
  <c r="DA1544" i="1" s="1"/>
  <c r="CY1545" i="1"/>
  <c r="CZ1545" i="1" s="1"/>
  <c r="DA1545" i="1" s="1"/>
  <c r="CY1546" i="1"/>
  <c r="CZ1546" i="1" s="1"/>
  <c r="DA1546" i="1" s="1"/>
  <c r="CY1547" i="1"/>
  <c r="CZ1547" i="1" s="1"/>
  <c r="DA1547" i="1" s="1"/>
  <c r="CY1548" i="1"/>
  <c r="CZ1548" i="1" s="1"/>
  <c r="DA1548" i="1" s="1"/>
  <c r="CY1549" i="1"/>
  <c r="CZ1549" i="1" s="1"/>
  <c r="DA1549" i="1" s="1"/>
  <c r="CY1550" i="1"/>
  <c r="CZ1550" i="1" s="1"/>
  <c r="DA1550" i="1" s="1"/>
  <c r="CY1551" i="1"/>
  <c r="CZ1551" i="1" s="1"/>
  <c r="DA1551" i="1" s="1"/>
  <c r="CY1552" i="1"/>
  <c r="CZ1552" i="1" s="1"/>
  <c r="DA1552" i="1" s="1"/>
  <c r="CY1553" i="1"/>
  <c r="CZ1553" i="1" s="1"/>
  <c r="DA1553" i="1" s="1"/>
  <c r="CY1554" i="1"/>
  <c r="CZ1554" i="1" s="1"/>
  <c r="DA1554" i="1" s="1"/>
  <c r="CY1555" i="1"/>
  <c r="CZ1555" i="1" s="1"/>
  <c r="DA1555" i="1" s="1"/>
  <c r="CY1556" i="1"/>
  <c r="CZ1556" i="1" s="1"/>
  <c r="DA1556" i="1" s="1"/>
  <c r="CY1557" i="1"/>
  <c r="CZ1557" i="1" s="1"/>
  <c r="DA1557" i="1" s="1"/>
  <c r="CY1558" i="1"/>
  <c r="CZ1558" i="1" s="1"/>
  <c r="DA1558" i="1" s="1"/>
  <c r="CY1559" i="1"/>
  <c r="CZ1559" i="1" s="1"/>
  <c r="DA1559" i="1" s="1"/>
  <c r="CY1560" i="1"/>
  <c r="CZ1560" i="1" s="1"/>
  <c r="DA1560" i="1" s="1"/>
  <c r="CY1561" i="1"/>
  <c r="CZ1561" i="1" s="1"/>
  <c r="DA1561" i="1" s="1"/>
  <c r="CY1562" i="1"/>
  <c r="CZ1562" i="1" s="1"/>
  <c r="DA1562" i="1" s="1"/>
  <c r="CY1563" i="1"/>
  <c r="CZ1563" i="1" s="1"/>
  <c r="DA1563" i="1" s="1"/>
  <c r="CY1564" i="1"/>
  <c r="CZ1564" i="1" s="1"/>
  <c r="DA1564" i="1" s="1"/>
  <c r="CY1565" i="1"/>
  <c r="CZ1565" i="1" s="1"/>
  <c r="DA1565" i="1" s="1"/>
  <c r="CY1566" i="1"/>
  <c r="CZ1566" i="1" s="1"/>
  <c r="DA1566" i="1" s="1"/>
  <c r="CY1567" i="1"/>
  <c r="CZ1567" i="1" s="1"/>
  <c r="DA1567" i="1" s="1"/>
  <c r="CY1568" i="1"/>
  <c r="CZ1568" i="1" s="1"/>
  <c r="DA1568" i="1" s="1"/>
  <c r="CY1569" i="1"/>
  <c r="CZ1569" i="1" s="1"/>
  <c r="DA1569" i="1" s="1"/>
  <c r="CY1570" i="1"/>
  <c r="CZ1570" i="1" s="1"/>
  <c r="DA1570" i="1" s="1"/>
  <c r="CY1571" i="1"/>
  <c r="CZ1571" i="1" s="1"/>
  <c r="DA1571" i="1" s="1"/>
  <c r="CY1572" i="1"/>
  <c r="CZ1572" i="1" s="1"/>
  <c r="DA1572" i="1" s="1"/>
  <c r="CY1573" i="1"/>
  <c r="CZ1573" i="1" s="1"/>
  <c r="DA1573" i="1" s="1"/>
  <c r="CY1574" i="1"/>
  <c r="CZ1574" i="1" s="1"/>
  <c r="DA1574" i="1" s="1"/>
  <c r="CY1575" i="1"/>
  <c r="CZ1575" i="1" s="1"/>
  <c r="DA1575" i="1" s="1"/>
  <c r="CY1576" i="1"/>
  <c r="CZ1576" i="1" s="1"/>
  <c r="DA1576" i="1" s="1"/>
  <c r="CY1577" i="1"/>
  <c r="CZ1577" i="1" s="1"/>
  <c r="DA1577" i="1" s="1"/>
  <c r="CY1578" i="1"/>
  <c r="CZ1578" i="1" s="1"/>
  <c r="DA1578" i="1" s="1"/>
  <c r="CY1579" i="1"/>
  <c r="CZ1579" i="1" s="1"/>
  <c r="DA1579" i="1" s="1"/>
  <c r="CY1580" i="1"/>
  <c r="CZ1580" i="1" s="1"/>
  <c r="DA1580" i="1" s="1"/>
  <c r="CY1581" i="1"/>
  <c r="CZ1581" i="1" s="1"/>
  <c r="DA1581" i="1" s="1"/>
  <c r="CY1582" i="1"/>
  <c r="CZ1582" i="1" s="1"/>
  <c r="DA1582" i="1" s="1"/>
  <c r="CY1583" i="1"/>
  <c r="CZ1583" i="1" s="1"/>
  <c r="DA1583" i="1" s="1"/>
  <c r="CY1584" i="1"/>
  <c r="CZ1584" i="1" s="1"/>
  <c r="DA1584" i="1" s="1"/>
  <c r="CY1585" i="1"/>
  <c r="CZ1585" i="1" s="1"/>
  <c r="DA1585" i="1" s="1"/>
  <c r="CY1586" i="1"/>
  <c r="CZ1586" i="1" s="1"/>
  <c r="DA1586" i="1" s="1"/>
  <c r="CY1587" i="1"/>
  <c r="CZ1587" i="1" s="1"/>
  <c r="DA1587" i="1" s="1"/>
  <c r="CY1588" i="1"/>
  <c r="CZ1588" i="1" s="1"/>
  <c r="DA1588" i="1" s="1"/>
  <c r="CY1589" i="1"/>
  <c r="CZ1589" i="1" s="1"/>
  <c r="DA1589" i="1" s="1"/>
  <c r="CY1590" i="1"/>
  <c r="CZ1590" i="1" s="1"/>
  <c r="DA1590" i="1" s="1"/>
  <c r="CY1591" i="1"/>
  <c r="CZ1591" i="1" s="1"/>
  <c r="DA1591" i="1" s="1"/>
  <c r="CY1592" i="1"/>
  <c r="CZ1592" i="1" s="1"/>
  <c r="DA1592" i="1" s="1"/>
  <c r="CY1593" i="1"/>
  <c r="CZ1593" i="1" s="1"/>
  <c r="DA1593" i="1" s="1"/>
  <c r="CY1594" i="1"/>
  <c r="CZ1594" i="1" s="1"/>
  <c r="DA1594" i="1" s="1"/>
  <c r="CY1595" i="1"/>
  <c r="CZ1595" i="1" s="1"/>
  <c r="DA1595" i="1" s="1"/>
  <c r="CY1596" i="1"/>
  <c r="CZ1596" i="1" s="1"/>
  <c r="DA1596" i="1" s="1"/>
  <c r="CY1597" i="1"/>
  <c r="CZ1597" i="1" s="1"/>
  <c r="DA1597" i="1" s="1"/>
  <c r="CY1598" i="1"/>
  <c r="CZ1598" i="1" s="1"/>
  <c r="DA1598" i="1" s="1"/>
  <c r="CY1599" i="1"/>
  <c r="CZ1599" i="1" s="1"/>
  <c r="DA1599" i="1" s="1"/>
  <c r="CY1600" i="1"/>
  <c r="CZ1600" i="1" s="1"/>
  <c r="DA1600" i="1" s="1"/>
  <c r="CY1601" i="1"/>
  <c r="CZ1601" i="1" s="1"/>
  <c r="DA1601" i="1" s="1"/>
  <c r="CY1602" i="1"/>
  <c r="CZ1602" i="1" s="1"/>
  <c r="DA1602" i="1" s="1"/>
  <c r="CY1603" i="1"/>
  <c r="CZ1603" i="1" s="1"/>
  <c r="DA1603" i="1" s="1"/>
  <c r="CY1604" i="1"/>
  <c r="CZ1604" i="1" s="1"/>
  <c r="DA1604" i="1" s="1"/>
  <c r="CY1605" i="1"/>
  <c r="CZ1605" i="1" s="1"/>
  <c r="DA1605" i="1" s="1"/>
  <c r="CY1606" i="1"/>
  <c r="CZ1606" i="1" s="1"/>
  <c r="DA1606" i="1" s="1"/>
  <c r="CY1607" i="1"/>
  <c r="CZ1607" i="1" s="1"/>
  <c r="DA1607" i="1" s="1"/>
  <c r="CY1608" i="1"/>
  <c r="CZ1608" i="1" s="1"/>
  <c r="DA1608" i="1" s="1"/>
  <c r="CY1609" i="1"/>
  <c r="CZ1609" i="1" s="1"/>
  <c r="DA1609" i="1" s="1"/>
  <c r="CY1610" i="1"/>
  <c r="CZ1610" i="1" s="1"/>
  <c r="DA1610" i="1" s="1"/>
  <c r="CY1611" i="1"/>
  <c r="CZ1611" i="1" s="1"/>
  <c r="DA1611" i="1" s="1"/>
  <c r="CY1612" i="1"/>
  <c r="CZ1612" i="1" s="1"/>
  <c r="DA1612" i="1" s="1"/>
  <c r="CY1613" i="1"/>
  <c r="CZ1613" i="1" s="1"/>
  <c r="DA1613" i="1" s="1"/>
  <c r="CY1614" i="1"/>
  <c r="CZ1614" i="1" s="1"/>
  <c r="DA1614" i="1" s="1"/>
  <c r="CY1615" i="1"/>
  <c r="CZ1615" i="1" s="1"/>
  <c r="DA1615" i="1" s="1"/>
  <c r="CY1616" i="1"/>
  <c r="CZ1616" i="1" s="1"/>
  <c r="DA1616" i="1" s="1"/>
  <c r="CY1617" i="1"/>
  <c r="CZ1617" i="1" s="1"/>
  <c r="DA1617" i="1" s="1"/>
  <c r="CY1618" i="1"/>
  <c r="CZ1618" i="1" s="1"/>
  <c r="DA1618" i="1" s="1"/>
  <c r="CY1619" i="1"/>
  <c r="CZ1619" i="1" s="1"/>
  <c r="DA1619" i="1" s="1"/>
  <c r="CY1620" i="1"/>
  <c r="CZ1620" i="1" s="1"/>
  <c r="DA1620" i="1" s="1"/>
  <c r="CY1621" i="1"/>
  <c r="CZ1621" i="1" s="1"/>
  <c r="DA1621" i="1" s="1"/>
  <c r="CY1622" i="1"/>
  <c r="CZ1622" i="1" s="1"/>
  <c r="DA1622" i="1" s="1"/>
  <c r="CY1623" i="1"/>
  <c r="CZ1623" i="1" s="1"/>
  <c r="DA1623" i="1" s="1"/>
  <c r="CY1624" i="1"/>
  <c r="CZ1624" i="1" s="1"/>
  <c r="DA1624" i="1" s="1"/>
  <c r="CY1625" i="1"/>
  <c r="CZ1625" i="1" s="1"/>
  <c r="DA1625" i="1" s="1"/>
  <c r="CY1626" i="1"/>
  <c r="CZ1626" i="1" s="1"/>
  <c r="DA1626" i="1" s="1"/>
  <c r="CY1627" i="1"/>
  <c r="CZ1627" i="1" s="1"/>
  <c r="DA1627" i="1" s="1"/>
  <c r="CY1628" i="1"/>
  <c r="CZ1628" i="1" s="1"/>
  <c r="DA1628" i="1" s="1"/>
  <c r="CY1629" i="1"/>
  <c r="CZ1629" i="1" s="1"/>
  <c r="DA1629" i="1" s="1"/>
  <c r="CY1630" i="1"/>
  <c r="CZ1630" i="1" s="1"/>
  <c r="DA1630" i="1" s="1"/>
  <c r="CY1631" i="1"/>
  <c r="CZ1631" i="1" s="1"/>
  <c r="DA1631" i="1" s="1"/>
  <c r="CY1632" i="1"/>
  <c r="CZ1632" i="1" s="1"/>
  <c r="DA1632" i="1" s="1"/>
  <c r="CY1633" i="1"/>
  <c r="CZ1633" i="1" s="1"/>
  <c r="DA1633" i="1" s="1"/>
  <c r="CY1634" i="1"/>
  <c r="CZ1634" i="1" s="1"/>
  <c r="DA1634" i="1" s="1"/>
  <c r="CY1635" i="1"/>
  <c r="CZ1635" i="1" s="1"/>
  <c r="DA1635" i="1" s="1"/>
  <c r="CY1636" i="1"/>
  <c r="CZ1636" i="1" s="1"/>
  <c r="DA1636" i="1" s="1"/>
  <c r="CY1637" i="1"/>
  <c r="CZ1637" i="1" s="1"/>
  <c r="DA1637" i="1" s="1"/>
  <c r="CY1638" i="1"/>
  <c r="CZ1638" i="1" s="1"/>
  <c r="DA1638" i="1" s="1"/>
  <c r="CY1639" i="1"/>
  <c r="CZ1639" i="1" s="1"/>
  <c r="DA1639" i="1" s="1"/>
  <c r="CY1640" i="1"/>
  <c r="CZ1640" i="1" s="1"/>
  <c r="DA1640" i="1" s="1"/>
  <c r="CY1641" i="1"/>
  <c r="CZ1641" i="1" s="1"/>
  <c r="DA1641" i="1" s="1"/>
  <c r="CY1642" i="1"/>
  <c r="CZ1642" i="1" s="1"/>
  <c r="DA1642" i="1" s="1"/>
  <c r="CY1643" i="1"/>
  <c r="CZ1643" i="1" s="1"/>
  <c r="DA1643" i="1" s="1"/>
  <c r="CY1644" i="1"/>
  <c r="CZ1644" i="1" s="1"/>
  <c r="DA1644" i="1" s="1"/>
  <c r="CY1645" i="1"/>
  <c r="CZ1645" i="1" s="1"/>
  <c r="DA1645" i="1" s="1"/>
  <c r="CY1646" i="1"/>
  <c r="CZ1646" i="1" s="1"/>
  <c r="DA1646" i="1" s="1"/>
  <c r="CY1647" i="1"/>
  <c r="CZ1647" i="1" s="1"/>
  <c r="DA1647" i="1" s="1"/>
  <c r="CY1648" i="1"/>
  <c r="CZ1648" i="1" s="1"/>
  <c r="DA1648" i="1" s="1"/>
  <c r="CY1649" i="1"/>
  <c r="CZ1649" i="1" s="1"/>
  <c r="DA1649" i="1" s="1"/>
  <c r="CY1650" i="1"/>
  <c r="CZ1650" i="1" s="1"/>
  <c r="DA1650" i="1" s="1"/>
  <c r="CY1651" i="1"/>
  <c r="CZ1651" i="1" s="1"/>
  <c r="DA1651" i="1" s="1"/>
  <c r="CY1652" i="1"/>
  <c r="CZ1652" i="1" s="1"/>
  <c r="DA1652" i="1" s="1"/>
  <c r="CY1653" i="1"/>
  <c r="CZ1653" i="1" s="1"/>
  <c r="DA1653" i="1" s="1"/>
  <c r="CY1654" i="1"/>
  <c r="CZ1654" i="1" s="1"/>
  <c r="DA1654" i="1" s="1"/>
  <c r="CY1655" i="1"/>
  <c r="CZ1655" i="1" s="1"/>
  <c r="DA1655" i="1" s="1"/>
  <c r="CY1656" i="1"/>
  <c r="CZ1656" i="1" s="1"/>
  <c r="DA1656" i="1" s="1"/>
  <c r="CY1657" i="1"/>
  <c r="CZ1657" i="1" s="1"/>
  <c r="DA1657" i="1" s="1"/>
  <c r="CY1658" i="1"/>
  <c r="CZ1658" i="1" s="1"/>
  <c r="DA1658" i="1" s="1"/>
  <c r="CY1659" i="1"/>
  <c r="CZ1659" i="1" s="1"/>
  <c r="DA1659" i="1" s="1"/>
  <c r="CY1660" i="1"/>
  <c r="CZ1660" i="1" s="1"/>
  <c r="DA1660" i="1" s="1"/>
  <c r="CY1661" i="1"/>
  <c r="CZ1661" i="1" s="1"/>
  <c r="DA1661" i="1" s="1"/>
  <c r="CY1662" i="1"/>
  <c r="CZ1662" i="1" s="1"/>
  <c r="DA1662" i="1" s="1"/>
  <c r="CY1663" i="1"/>
  <c r="CZ1663" i="1" s="1"/>
  <c r="DA1663" i="1" s="1"/>
  <c r="CY1664" i="1"/>
  <c r="CZ1664" i="1" s="1"/>
  <c r="DA1664" i="1" s="1"/>
  <c r="CY1665" i="1"/>
  <c r="CZ1665" i="1" s="1"/>
  <c r="DA1665" i="1" s="1"/>
  <c r="CY1666" i="1"/>
  <c r="CZ1666" i="1" s="1"/>
  <c r="DA1666" i="1" s="1"/>
  <c r="CY1667" i="1"/>
  <c r="CZ1667" i="1" s="1"/>
  <c r="DA1667" i="1" s="1"/>
  <c r="CY1668" i="1"/>
  <c r="CZ1668" i="1" s="1"/>
  <c r="DA1668" i="1" s="1"/>
  <c r="CY1669" i="1"/>
  <c r="CZ1669" i="1" s="1"/>
  <c r="DA1669" i="1" s="1"/>
  <c r="CY1670" i="1"/>
  <c r="CZ1670" i="1" s="1"/>
  <c r="DA1670" i="1" s="1"/>
  <c r="CY1671" i="1"/>
  <c r="CZ1671" i="1" s="1"/>
  <c r="DA1671" i="1" s="1"/>
  <c r="CY1672" i="1"/>
  <c r="CZ1672" i="1" s="1"/>
  <c r="DA1672" i="1" s="1"/>
  <c r="CY1673" i="1"/>
  <c r="CZ1673" i="1" s="1"/>
  <c r="DA1673" i="1" s="1"/>
  <c r="CY1674" i="1"/>
  <c r="CZ1674" i="1" s="1"/>
  <c r="DA1674" i="1" s="1"/>
  <c r="CY1675" i="1"/>
  <c r="CZ1675" i="1" s="1"/>
  <c r="DA1675" i="1" s="1"/>
  <c r="CY1676" i="1"/>
  <c r="CZ1676" i="1" s="1"/>
  <c r="DA1676" i="1" s="1"/>
  <c r="CY1677" i="1"/>
  <c r="CZ1677" i="1" s="1"/>
  <c r="DA1677" i="1" s="1"/>
  <c r="CY1678" i="1"/>
  <c r="CZ1678" i="1" s="1"/>
  <c r="DA1678" i="1" s="1"/>
  <c r="CY1679" i="1"/>
  <c r="CZ1679" i="1" s="1"/>
  <c r="DA1679" i="1" s="1"/>
  <c r="CY1680" i="1"/>
  <c r="CZ1680" i="1" s="1"/>
  <c r="DA1680" i="1" s="1"/>
  <c r="CY1681" i="1"/>
  <c r="CZ1681" i="1" s="1"/>
  <c r="DA1681" i="1" s="1"/>
  <c r="CY1682" i="1"/>
  <c r="CZ1682" i="1" s="1"/>
  <c r="DA1682" i="1" s="1"/>
  <c r="CY1683" i="1"/>
  <c r="CZ1683" i="1" s="1"/>
  <c r="DA1683" i="1" s="1"/>
  <c r="CY1684" i="1"/>
  <c r="CZ1684" i="1" s="1"/>
  <c r="DA1684" i="1" s="1"/>
  <c r="CY1685" i="1"/>
  <c r="CZ1685" i="1" s="1"/>
  <c r="DA1685" i="1" s="1"/>
  <c r="CY1686" i="1"/>
  <c r="CZ1686" i="1" s="1"/>
  <c r="DA1686" i="1" s="1"/>
  <c r="CY1687" i="1"/>
  <c r="CZ1687" i="1" s="1"/>
  <c r="DA1687" i="1" s="1"/>
  <c r="CY1688" i="1"/>
  <c r="CZ1688" i="1" s="1"/>
  <c r="DA1688" i="1" s="1"/>
  <c r="CY1689" i="1"/>
  <c r="CZ1689" i="1" s="1"/>
  <c r="DA1689" i="1" s="1"/>
  <c r="CY1690" i="1"/>
  <c r="CZ1690" i="1" s="1"/>
  <c r="DA1690" i="1" s="1"/>
  <c r="CY1691" i="1"/>
  <c r="CZ1691" i="1" s="1"/>
  <c r="DA1691" i="1" s="1"/>
  <c r="CY1692" i="1"/>
  <c r="CZ1692" i="1" s="1"/>
  <c r="DA1692" i="1" s="1"/>
  <c r="CY1693" i="1"/>
  <c r="CZ1693" i="1" s="1"/>
  <c r="DA1693" i="1" s="1"/>
  <c r="CY1694" i="1"/>
  <c r="CZ1694" i="1" s="1"/>
  <c r="DA1694" i="1" s="1"/>
  <c r="CY1695" i="1"/>
  <c r="CZ1695" i="1" s="1"/>
  <c r="DA1695" i="1" s="1"/>
  <c r="CY1696" i="1"/>
  <c r="CZ1696" i="1" s="1"/>
  <c r="DA1696" i="1" s="1"/>
  <c r="CY1697" i="1"/>
  <c r="CZ1697" i="1" s="1"/>
  <c r="DA1697" i="1" s="1"/>
  <c r="CY1698" i="1"/>
  <c r="CZ1698" i="1" s="1"/>
  <c r="DA1698" i="1" s="1"/>
  <c r="CY1699" i="1"/>
  <c r="CZ1699" i="1" s="1"/>
  <c r="DA1699" i="1" s="1"/>
  <c r="CY1700" i="1"/>
  <c r="CZ1700" i="1" s="1"/>
  <c r="DA1700" i="1" s="1"/>
  <c r="CY1701" i="1"/>
  <c r="CZ1701" i="1" s="1"/>
  <c r="DA1701" i="1" s="1"/>
  <c r="CY1702" i="1"/>
  <c r="CZ1702" i="1" s="1"/>
  <c r="DA1702" i="1" s="1"/>
  <c r="CY1703" i="1"/>
  <c r="CZ1703" i="1" s="1"/>
  <c r="DA1703" i="1" s="1"/>
  <c r="CY1704" i="1"/>
  <c r="CZ1704" i="1" s="1"/>
  <c r="DA1704" i="1" s="1"/>
  <c r="CY1705" i="1"/>
  <c r="CZ1705" i="1" s="1"/>
  <c r="DA1705" i="1" s="1"/>
  <c r="CY1706" i="1"/>
  <c r="CZ1706" i="1" s="1"/>
  <c r="DA1706" i="1" s="1"/>
  <c r="CY1707" i="1"/>
  <c r="CZ1707" i="1" s="1"/>
  <c r="DA1707" i="1" s="1"/>
  <c r="CY1708" i="1"/>
  <c r="CZ1708" i="1" s="1"/>
  <c r="DA1708" i="1" s="1"/>
  <c r="CY1709" i="1"/>
  <c r="CZ1709" i="1" s="1"/>
  <c r="DA1709" i="1" s="1"/>
  <c r="CY1710" i="1"/>
  <c r="CZ1710" i="1" s="1"/>
  <c r="DA1710" i="1" s="1"/>
  <c r="CY1711" i="1"/>
  <c r="CZ1711" i="1" s="1"/>
  <c r="DA1711" i="1" s="1"/>
  <c r="CY1712" i="1"/>
  <c r="CZ1712" i="1" s="1"/>
  <c r="DA1712" i="1" s="1"/>
  <c r="CY1713" i="1"/>
  <c r="CZ1713" i="1" s="1"/>
  <c r="DA1713" i="1" s="1"/>
  <c r="CY1714" i="1"/>
  <c r="CZ1714" i="1" s="1"/>
  <c r="DA1714" i="1" s="1"/>
  <c r="CY1715" i="1"/>
  <c r="CZ1715" i="1" s="1"/>
  <c r="DA1715" i="1" s="1"/>
  <c r="CY1716" i="1"/>
  <c r="CZ1716" i="1" s="1"/>
  <c r="DA1716" i="1" s="1"/>
  <c r="CY1717" i="1"/>
  <c r="CZ1717" i="1" s="1"/>
  <c r="DA1717" i="1" s="1"/>
  <c r="CY1718" i="1"/>
  <c r="CZ1718" i="1" s="1"/>
  <c r="DA1718" i="1" s="1"/>
  <c r="CY1719" i="1"/>
  <c r="CZ1719" i="1" s="1"/>
  <c r="DA1719" i="1" s="1"/>
  <c r="CY1720" i="1"/>
  <c r="CZ1720" i="1" s="1"/>
  <c r="DA1720" i="1" s="1"/>
  <c r="CY1721" i="1"/>
  <c r="CZ1721" i="1" s="1"/>
  <c r="DA1721" i="1" s="1"/>
  <c r="CY1722" i="1"/>
  <c r="CZ1722" i="1" s="1"/>
  <c r="DA1722" i="1" s="1"/>
  <c r="CY1723" i="1"/>
  <c r="CZ1723" i="1" s="1"/>
  <c r="DA1723" i="1" s="1"/>
  <c r="CY1724" i="1"/>
  <c r="CZ1724" i="1" s="1"/>
  <c r="DA1724" i="1" s="1"/>
  <c r="CY1725" i="1"/>
  <c r="CZ1725" i="1" s="1"/>
  <c r="DA1725" i="1" s="1"/>
  <c r="CY1726" i="1"/>
  <c r="CZ1726" i="1" s="1"/>
  <c r="DA1726" i="1" s="1"/>
  <c r="CY1727" i="1"/>
  <c r="CZ1727" i="1" s="1"/>
  <c r="DA1727" i="1" s="1"/>
  <c r="CY1728" i="1"/>
  <c r="CZ1728" i="1" s="1"/>
  <c r="DA1728" i="1" s="1"/>
  <c r="CY1729" i="1"/>
  <c r="CZ1729" i="1" s="1"/>
  <c r="DA1729" i="1" s="1"/>
  <c r="CY1730" i="1"/>
  <c r="CZ1730" i="1" s="1"/>
  <c r="DA1730" i="1" s="1"/>
  <c r="CY1731" i="1"/>
  <c r="CZ1731" i="1" s="1"/>
  <c r="DA1731" i="1" s="1"/>
  <c r="CY1732" i="1"/>
  <c r="CZ1732" i="1" s="1"/>
  <c r="DA1732" i="1" s="1"/>
  <c r="CY1733" i="1"/>
  <c r="CZ1733" i="1" s="1"/>
  <c r="DA1733" i="1" s="1"/>
  <c r="CY1734" i="1"/>
  <c r="CZ1734" i="1" s="1"/>
  <c r="DA1734" i="1" s="1"/>
  <c r="CY1735" i="1"/>
  <c r="CZ1735" i="1" s="1"/>
  <c r="DA1735" i="1" s="1"/>
  <c r="CY1736" i="1"/>
  <c r="CZ1736" i="1" s="1"/>
  <c r="DA1736" i="1" s="1"/>
  <c r="CY1737" i="1"/>
  <c r="CZ1737" i="1" s="1"/>
  <c r="DA1737" i="1" s="1"/>
  <c r="CY1738" i="1"/>
  <c r="CZ1738" i="1" s="1"/>
  <c r="DA1738" i="1" s="1"/>
  <c r="CY1739" i="1"/>
  <c r="CZ1739" i="1" s="1"/>
  <c r="DA1739" i="1" s="1"/>
  <c r="CY1740" i="1"/>
  <c r="CZ1740" i="1" s="1"/>
  <c r="DA1740" i="1" s="1"/>
  <c r="CY1741" i="1"/>
  <c r="CZ1741" i="1" s="1"/>
  <c r="DA1741" i="1" s="1"/>
  <c r="CY1742" i="1"/>
  <c r="CZ1742" i="1" s="1"/>
  <c r="DA1742" i="1" s="1"/>
  <c r="CY1743" i="1"/>
  <c r="CZ1743" i="1" s="1"/>
  <c r="DA1743" i="1" s="1"/>
  <c r="CY1744" i="1"/>
  <c r="CZ1744" i="1" s="1"/>
  <c r="DA1744" i="1" s="1"/>
  <c r="CY1745" i="1"/>
  <c r="CZ1745" i="1" s="1"/>
  <c r="DA1745" i="1" s="1"/>
  <c r="CY1746" i="1"/>
  <c r="CZ1746" i="1" s="1"/>
  <c r="DA1746" i="1" s="1"/>
  <c r="CY1747" i="1"/>
  <c r="CZ1747" i="1" s="1"/>
  <c r="DA1747" i="1" s="1"/>
  <c r="CY1748" i="1"/>
  <c r="CZ1748" i="1" s="1"/>
  <c r="DA1748" i="1" s="1"/>
  <c r="CY1749" i="1"/>
  <c r="CZ1749" i="1" s="1"/>
  <c r="DA1749" i="1" s="1"/>
  <c r="CY1750" i="1"/>
  <c r="CZ1750" i="1" s="1"/>
  <c r="DA1750" i="1" s="1"/>
  <c r="CY1751" i="1"/>
  <c r="CZ1751" i="1" s="1"/>
  <c r="DA1751" i="1" s="1"/>
  <c r="CY1752" i="1"/>
  <c r="CZ1752" i="1" s="1"/>
  <c r="DA1752" i="1" s="1"/>
  <c r="CY1753" i="1"/>
  <c r="CZ1753" i="1" s="1"/>
  <c r="DA1753" i="1" s="1"/>
  <c r="CY1754" i="1"/>
  <c r="CZ1754" i="1" s="1"/>
  <c r="DA1754" i="1" s="1"/>
  <c r="CY1755" i="1"/>
  <c r="CZ1755" i="1" s="1"/>
  <c r="DA1755" i="1" s="1"/>
  <c r="CY1756" i="1"/>
  <c r="CZ1756" i="1" s="1"/>
  <c r="DA1756" i="1" s="1"/>
  <c r="CY1757" i="1"/>
  <c r="CZ1757" i="1" s="1"/>
  <c r="DA1757" i="1" s="1"/>
  <c r="CY1758" i="1"/>
  <c r="CZ1758" i="1" s="1"/>
  <c r="DA1758" i="1" s="1"/>
  <c r="CY1759" i="1"/>
  <c r="CZ1759" i="1" s="1"/>
  <c r="DA1759" i="1" s="1"/>
  <c r="CY1760" i="1"/>
  <c r="CZ1760" i="1" s="1"/>
  <c r="DA1760" i="1" s="1"/>
  <c r="CY1761" i="1"/>
  <c r="CZ1761" i="1" s="1"/>
  <c r="DA1761" i="1" s="1"/>
  <c r="CY1762" i="1"/>
  <c r="CZ1762" i="1" s="1"/>
  <c r="DA1762" i="1" s="1"/>
  <c r="CY1763" i="1"/>
  <c r="CZ1763" i="1" s="1"/>
  <c r="DA1763" i="1" s="1"/>
  <c r="CY1764" i="1"/>
  <c r="CZ1764" i="1" s="1"/>
  <c r="DA1764" i="1" s="1"/>
  <c r="CY1765" i="1"/>
  <c r="CZ1765" i="1" s="1"/>
  <c r="DA1765" i="1" s="1"/>
  <c r="CY1766" i="1"/>
  <c r="CZ1766" i="1" s="1"/>
  <c r="DA1766" i="1" s="1"/>
  <c r="CY1767" i="1"/>
  <c r="CZ1767" i="1" s="1"/>
  <c r="DA1767" i="1" s="1"/>
  <c r="CY1768" i="1"/>
  <c r="CZ1768" i="1" s="1"/>
  <c r="DA1768" i="1" s="1"/>
  <c r="CY1769" i="1"/>
  <c r="CZ1769" i="1" s="1"/>
  <c r="DA1769" i="1" s="1"/>
  <c r="CY1770" i="1"/>
  <c r="CZ1770" i="1" s="1"/>
  <c r="DA1770" i="1" s="1"/>
  <c r="CY1771" i="1"/>
  <c r="CZ1771" i="1" s="1"/>
  <c r="DA1771" i="1" s="1"/>
  <c r="CY1772" i="1"/>
  <c r="CZ1772" i="1" s="1"/>
  <c r="DA1772" i="1" s="1"/>
  <c r="CY1773" i="1"/>
  <c r="CZ1773" i="1" s="1"/>
  <c r="DA1773" i="1" s="1"/>
  <c r="CY1774" i="1"/>
  <c r="CZ1774" i="1" s="1"/>
  <c r="DA1774" i="1" s="1"/>
  <c r="CY1775" i="1"/>
  <c r="CZ1775" i="1" s="1"/>
  <c r="DA1775" i="1" s="1"/>
  <c r="CY1776" i="1"/>
  <c r="CZ1776" i="1" s="1"/>
  <c r="DA1776" i="1" s="1"/>
  <c r="CY1777" i="1"/>
  <c r="CZ1777" i="1" s="1"/>
  <c r="DA1777" i="1" s="1"/>
  <c r="CY1778" i="1"/>
  <c r="CZ1778" i="1" s="1"/>
  <c r="DA1778" i="1" s="1"/>
  <c r="CY1779" i="1"/>
  <c r="CZ1779" i="1" s="1"/>
  <c r="DA1779" i="1" s="1"/>
  <c r="CY1780" i="1"/>
  <c r="CZ1780" i="1" s="1"/>
  <c r="DA1780" i="1" s="1"/>
  <c r="CY1781" i="1"/>
  <c r="CZ1781" i="1" s="1"/>
  <c r="DA1781" i="1" s="1"/>
  <c r="CY1782" i="1"/>
  <c r="CZ1782" i="1" s="1"/>
  <c r="DA1782" i="1" s="1"/>
  <c r="CY1783" i="1"/>
  <c r="CZ1783" i="1" s="1"/>
  <c r="DA1783" i="1" s="1"/>
  <c r="CY1784" i="1"/>
  <c r="CZ1784" i="1" s="1"/>
  <c r="DA1784" i="1" s="1"/>
  <c r="CY1785" i="1"/>
  <c r="CZ1785" i="1" s="1"/>
  <c r="DA1785" i="1" s="1"/>
  <c r="CY1786" i="1"/>
  <c r="CZ1786" i="1" s="1"/>
  <c r="DA1786" i="1" s="1"/>
  <c r="CY1787" i="1"/>
  <c r="CZ1787" i="1" s="1"/>
  <c r="DA1787" i="1" s="1"/>
  <c r="CY1788" i="1"/>
  <c r="CZ1788" i="1" s="1"/>
  <c r="DA1788" i="1" s="1"/>
  <c r="CY1789" i="1"/>
  <c r="CZ1789" i="1" s="1"/>
  <c r="DA1789" i="1" s="1"/>
  <c r="CY1790" i="1"/>
  <c r="CZ1790" i="1" s="1"/>
  <c r="DA1790" i="1" s="1"/>
  <c r="CY1791" i="1"/>
  <c r="CZ1791" i="1" s="1"/>
  <c r="DA1791" i="1" s="1"/>
  <c r="CY1792" i="1"/>
  <c r="CZ1792" i="1" s="1"/>
  <c r="DA1792" i="1" s="1"/>
  <c r="CY1793" i="1"/>
  <c r="CZ1793" i="1" s="1"/>
  <c r="DA1793" i="1" s="1"/>
  <c r="CY1794" i="1"/>
  <c r="CZ1794" i="1" s="1"/>
  <c r="DA1794" i="1" s="1"/>
  <c r="CY1795" i="1"/>
  <c r="CZ1795" i="1" s="1"/>
  <c r="DA1795" i="1" s="1"/>
  <c r="CY1796" i="1"/>
  <c r="CZ1796" i="1" s="1"/>
  <c r="DA1796" i="1" s="1"/>
  <c r="CY1797" i="1"/>
  <c r="CZ1797" i="1" s="1"/>
  <c r="DA1797" i="1" s="1"/>
  <c r="CY1798" i="1"/>
  <c r="CZ1798" i="1" s="1"/>
  <c r="DA1798" i="1" s="1"/>
  <c r="CY1799" i="1"/>
  <c r="CZ1799" i="1" s="1"/>
  <c r="DA1799" i="1" s="1"/>
  <c r="CY1800" i="1"/>
  <c r="CZ1800" i="1" s="1"/>
  <c r="DA1800" i="1" s="1"/>
  <c r="CY1801" i="1"/>
  <c r="CZ1801" i="1" s="1"/>
  <c r="DA1801" i="1" s="1"/>
  <c r="CY1802" i="1"/>
  <c r="CZ1802" i="1" s="1"/>
  <c r="DA1802" i="1" s="1"/>
  <c r="CY1803" i="1"/>
  <c r="CZ1803" i="1" s="1"/>
  <c r="DA1803" i="1" s="1"/>
  <c r="CY1804" i="1"/>
  <c r="CZ1804" i="1" s="1"/>
  <c r="DA1804" i="1" s="1"/>
  <c r="CY1805" i="1"/>
  <c r="CZ1805" i="1" s="1"/>
  <c r="DA1805" i="1" s="1"/>
  <c r="CY1806" i="1"/>
  <c r="CZ1806" i="1" s="1"/>
  <c r="DA1806" i="1" s="1"/>
  <c r="CY1807" i="1"/>
  <c r="CZ1807" i="1" s="1"/>
  <c r="DA1807" i="1" s="1"/>
  <c r="CY1808" i="1"/>
  <c r="CZ1808" i="1" s="1"/>
  <c r="DA1808" i="1" s="1"/>
  <c r="CY1809" i="1"/>
  <c r="CZ1809" i="1" s="1"/>
  <c r="DA1809" i="1" s="1"/>
  <c r="CY1810" i="1"/>
  <c r="CZ1810" i="1" s="1"/>
  <c r="DA1810" i="1" s="1"/>
  <c r="CY1811" i="1"/>
  <c r="CZ1811" i="1" s="1"/>
  <c r="DA1811" i="1" s="1"/>
  <c r="CY1812" i="1"/>
  <c r="CZ1812" i="1" s="1"/>
  <c r="DA1812" i="1" s="1"/>
  <c r="CY1813" i="1"/>
  <c r="CZ1813" i="1" s="1"/>
  <c r="DA1813" i="1" s="1"/>
  <c r="CY1814" i="1"/>
  <c r="CZ1814" i="1" s="1"/>
  <c r="DA1814" i="1" s="1"/>
  <c r="CY1815" i="1"/>
  <c r="CZ1815" i="1" s="1"/>
  <c r="DA1815" i="1" s="1"/>
  <c r="CY1816" i="1"/>
  <c r="CZ1816" i="1" s="1"/>
  <c r="DA1816" i="1" s="1"/>
  <c r="CY1817" i="1"/>
  <c r="CZ1817" i="1" s="1"/>
  <c r="DA1817" i="1" s="1"/>
  <c r="CY1818" i="1"/>
  <c r="CZ1818" i="1" s="1"/>
  <c r="DA1818" i="1" s="1"/>
  <c r="CY1819" i="1"/>
  <c r="CZ1819" i="1" s="1"/>
  <c r="DA1819" i="1" s="1"/>
  <c r="CY1820" i="1"/>
  <c r="CZ1820" i="1" s="1"/>
  <c r="DA1820" i="1" s="1"/>
  <c r="CY1821" i="1"/>
  <c r="CZ1821" i="1" s="1"/>
  <c r="DA1821" i="1" s="1"/>
  <c r="CY1822" i="1"/>
  <c r="CZ1822" i="1" s="1"/>
  <c r="DA1822" i="1" s="1"/>
  <c r="CY1823" i="1"/>
  <c r="CZ1823" i="1" s="1"/>
  <c r="DA1823" i="1" s="1"/>
  <c r="CY1824" i="1"/>
  <c r="CZ1824" i="1" s="1"/>
  <c r="DA1824" i="1" s="1"/>
  <c r="CY1825" i="1"/>
  <c r="CZ1825" i="1" s="1"/>
  <c r="DA1825" i="1" s="1"/>
  <c r="CY1826" i="1"/>
  <c r="CZ1826" i="1" s="1"/>
  <c r="DA1826" i="1" s="1"/>
  <c r="CY1827" i="1"/>
  <c r="CZ1827" i="1" s="1"/>
  <c r="DA1827" i="1" s="1"/>
  <c r="CY1828" i="1"/>
  <c r="CZ1828" i="1" s="1"/>
  <c r="DA1828" i="1" s="1"/>
  <c r="CY1829" i="1"/>
  <c r="CZ1829" i="1" s="1"/>
  <c r="DA1829" i="1" s="1"/>
  <c r="CY1830" i="1"/>
  <c r="CZ1830" i="1" s="1"/>
  <c r="DA1830" i="1" s="1"/>
  <c r="CY1831" i="1"/>
  <c r="CZ1831" i="1" s="1"/>
  <c r="DA1831" i="1" s="1"/>
  <c r="CY1832" i="1"/>
  <c r="CZ1832" i="1" s="1"/>
  <c r="DA1832" i="1" s="1"/>
  <c r="CY1833" i="1"/>
  <c r="CZ1833" i="1" s="1"/>
  <c r="DA1833" i="1" s="1"/>
  <c r="CY1834" i="1"/>
  <c r="CZ1834" i="1" s="1"/>
  <c r="DA1834" i="1" s="1"/>
  <c r="CY1835" i="1"/>
  <c r="CZ1835" i="1" s="1"/>
  <c r="DA1835" i="1" s="1"/>
  <c r="CY1836" i="1"/>
  <c r="CZ1836" i="1" s="1"/>
  <c r="DA1836" i="1" s="1"/>
  <c r="CY1837" i="1"/>
  <c r="CZ1837" i="1" s="1"/>
  <c r="DA1837" i="1" s="1"/>
  <c r="CY1838" i="1"/>
  <c r="CZ1838" i="1" s="1"/>
  <c r="DA1838" i="1" s="1"/>
  <c r="CY1839" i="1"/>
  <c r="CZ1839" i="1" s="1"/>
  <c r="DA1839" i="1" s="1"/>
  <c r="CY1840" i="1"/>
  <c r="CZ1840" i="1" s="1"/>
  <c r="DA1840" i="1" s="1"/>
  <c r="CY1841" i="1"/>
  <c r="CZ1841" i="1" s="1"/>
  <c r="DA1841" i="1" s="1"/>
  <c r="CY1842" i="1"/>
  <c r="CZ1842" i="1" s="1"/>
  <c r="DA1842" i="1" s="1"/>
  <c r="CY1843" i="1"/>
  <c r="CZ1843" i="1" s="1"/>
  <c r="DA1843" i="1" s="1"/>
  <c r="CY1844" i="1"/>
  <c r="CZ1844" i="1" s="1"/>
  <c r="DA1844" i="1" s="1"/>
  <c r="CY1845" i="1"/>
  <c r="CZ1845" i="1" s="1"/>
  <c r="DA1845" i="1" s="1"/>
  <c r="CY1846" i="1"/>
  <c r="CZ1846" i="1" s="1"/>
  <c r="DA1846" i="1" s="1"/>
  <c r="CY1847" i="1"/>
  <c r="CZ1847" i="1" s="1"/>
  <c r="DA1847" i="1" s="1"/>
  <c r="CY1848" i="1"/>
  <c r="CZ1848" i="1" s="1"/>
  <c r="DA1848" i="1" s="1"/>
  <c r="CY1849" i="1"/>
  <c r="CZ1849" i="1" s="1"/>
  <c r="DA1849" i="1" s="1"/>
  <c r="CY1850" i="1"/>
  <c r="CZ1850" i="1" s="1"/>
  <c r="DA1850" i="1" s="1"/>
  <c r="CY1851" i="1"/>
  <c r="CZ1851" i="1" s="1"/>
  <c r="DA1851" i="1" s="1"/>
  <c r="CY1852" i="1"/>
  <c r="CZ1852" i="1" s="1"/>
  <c r="DA1852" i="1" s="1"/>
  <c r="CY1853" i="1"/>
  <c r="CZ1853" i="1" s="1"/>
  <c r="DA1853" i="1" s="1"/>
  <c r="CY1854" i="1"/>
  <c r="CZ1854" i="1" s="1"/>
  <c r="DA1854" i="1" s="1"/>
  <c r="CY1855" i="1"/>
  <c r="CZ1855" i="1" s="1"/>
  <c r="DA1855" i="1" s="1"/>
  <c r="CY1856" i="1"/>
  <c r="CZ1856" i="1" s="1"/>
  <c r="DA1856" i="1" s="1"/>
  <c r="CY1857" i="1"/>
  <c r="CZ1857" i="1" s="1"/>
  <c r="DA1857" i="1" s="1"/>
  <c r="CY1858" i="1"/>
  <c r="CZ1858" i="1" s="1"/>
  <c r="DA1858" i="1" s="1"/>
  <c r="CY1859" i="1"/>
  <c r="CZ1859" i="1" s="1"/>
  <c r="DA1859" i="1" s="1"/>
  <c r="CY1860" i="1"/>
  <c r="CZ1860" i="1" s="1"/>
  <c r="DA1860" i="1" s="1"/>
  <c r="CY1861" i="1"/>
  <c r="CZ1861" i="1" s="1"/>
  <c r="DA1861" i="1" s="1"/>
  <c r="CY1862" i="1"/>
  <c r="CZ1862" i="1" s="1"/>
  <c r="DA1862" i="1" s="1"/>
  <c r="CY1863" i="1"/>
  <c r="CZ1863" i="1" s="1"/>
  <c r="DA1863" i="1" s="1"/>
  <c r="CY1864" i="1"/>
  <c r="CZ1864" i="1" s="1"/>
  <c r="DA1864" i="1" s="1"/>
  <c r="CY1865" i="1"/>
  <c r="CZ1865" i="1" s="1"/>
  <c r="DA1865" i="1" s="1"/>
  <c r="CY1866" i="1"/>
  <c r="CZ1866" i="1" s="1"/>
  <c r="DA1866" i="1" s="1"/>
  <c r="CY1867" i="1"/>
  <c r="CZ1867" i="1" s="1"/>
  <c r="DA1867" i="1" s="1"/>
  <c r="CY1868" i="1"/>
  <c r="CZ1868" i="1" s="1"/>
  <c r="DA1868" i="1" s="1"/>
  <c r="CY1869" i="1"/>
  <c r="CY1870" i="1"/>
  <c r="CZ1870" i="1" s="1"/>
  <c r="DA1870" i="1" s="1"/>
  <c r="CY1871" i="1"/>
  <c r="CZ1871" i="1" s="1"/>
  <c r="DA1871" i="1" s="1"/>
  <c r="CY1872" i="1"/>
  <c r="CZ1872" i="1" s="1"/>
  <c r="DA1872" i="1" s="1"/>
  <c r="CY1873" i="1"/>
  <c r="CZ1873" i="1" s="1"/>
  <c r="DA1873" i="1" s="1"/>
  <c r="CY1874" i="1"/>
  <c r="CZ1874" i="1" s="1"/>
  <c r="DA1874" i="1" s="1"/>
  <c r="CY1875" i="1"/>
  <c r="CZ1875" i="1" s="1"/>
  <c r="DA1875" i="1" s="1"/>
  <c r="CY1876" i="1"/>
  <c r="CZ1876" i="1" s="1"/>
  <c r="DA1876" i="1" s="1"/>
  <c r="CY1877" i="1"/>
  <c r="CZ1877" i="1" s="1"/>
  <c r="DA1877" i="1" s="1"/>
  <c r="CY1878" i="1"/>
  <c r="CZ1878" i="1" s="1"/>
  <c r="DA1878" i="1" s="1"/>
  <c r="CY1879" i="1"/>
  <c r="CZ1879" i="1" s="1"/>
  <c r="DA1879" i="1" s="1"/>
  <c r="CY1880" i="1"/>
  <c r="CZ1880" i="1" s="1"/>
  <c r="DA1880" i="1" s="1"/>
  <c r="CY1881" i="1"/>
  <c r="CZ1881" i="1" s="1"/>
  <c r="DA1881" i="1" s="1"/>
  <c r="CY1882" i="1"/>
  <c r="CZ1882" i="1" s="1"/>
  <c r="DA1882" i="1" s="1"/>
  <c r="CY1883" i="1"/>
  <c r="CZ1883" i="1" s="1"/>
  <c r="DA1883" i="1" s="1"/>
  <c r="CY1884" i="1"/>
  <c r="CZ1884" i="1" s="1"/>
  <c r="DA1884" i="1" s="1"/>
  <c r="CY1885" i="1"/>
  <c r="CZ1885" i="1" s="1"/>
  <c r="DA1885" i="1" s="1"/>
  <c r="CY1886" i="1"/>
  <c r="CZ1886" i="1" s="1"/>
  <c r="DA1886" i="1" s="1"/>
  <c r="CY1887" i="1"/>
  <c r="CZ1887" i="1" s="1"/>
  <c r="DA1887" i="1" s="1"/>
  <c r="CY1888" i="1"/>
  <c r="CZ1888" i="1" s="1"/>
  <c r="DA1888" i="1" s="1"/>
  <c r="CY1889" i="1"/>
  <c r="CZ1889" i="1" s="1"/>
  <c r="DA1889" i="1" s="1"/>
  <c r="CY1890" i="1"/>
  <c r="CZ1890" i="1" s="1"/>
  <c r="DA1890" i="1" s="1"/>
  <c r="CY1891" i="1"/>
  <c r="CZ1891" i="1" s="1"/>
  <c r="DA1891" i="1" s="1"/>
  <c r="CY1892" i="1"/>
  <c r="CZ1892" i="1" s="1"/>
  <c r="DA1892" i="1" s="1"/>
  <c r="CY1893" i="1"/>
  <c r="CZ1893" i="1" s="1"/>
  <c r="DA1893" i="1" s="1"/>
  <c r="CY1894" i="1"/>
  <c r="CZ1894" i="1" s="1"/>
  <c r="DA1894" i="1" s="1"/>
  <c r="CY1895" i="1"/>
  <c r="CZ1895" i="1" s="1"/>
  <c r="DA1895" i="1" s="1"/>
  <c r="CY1896" i="1"/>
  <c r="CZ1896" i="1" s="1"/>
  <c r="DA1896" i="1" s="1"/>
  <c r="CY1897" i="1"/>
  <c r="CZ1897" i="1" s="1"/>
  <c r="DA1897" i="1" s="1"/>
  <c r="CY1898" i="1"/>
  <c r="CZ1898" i="1" s="1"/>
  <c r="DA1898" i="1" s="1"/>
  <c r="CY1899" i="1"/>
  <c r="CZ1899" i="1" s="1"/>
  <c r="DA1899" i="1" s="1"/>
  <c r="CY1900" i="1"/>
  <c r="CZ1900" i="1" s="1"/>
  <c r="DA1900" i="1" s="1"/>
  <c r="CY1901" i="1"/>
  <c r="CZ1901" i="1" s="1"/>
  <c r="DA1901" i="1" s="1"/>
  <c r="CY1902" i="1"/>
  <c r="CZ1902" i="1" s="1"/>
  <c r="DA1902" i="1" s="1"/>
  <c r="CY1903" i="1"/>
  <c r="CZ1903" i="1" s="1"/>
  <c r="DA1903" i="1" s="1"/>
  <c r="CY1904" i="1"/>
  <c r="CZ1904" i="1" s="1"/>
  <c r="DA1904" i="1" s="1"/>
  <c r="CY1905" i="1"/>
  <c r="CZ1905" i="1" s="1"/>
  <c r="DA1905" i="1" s="1"/>
  <c r="CY1906" i="1"/>
  <c r="CZ1906" i="1" s="1"/>
  <c r="DA1906" i="1" s="1"/>
  <c r="CY1907" i="1"/>
  <c r="CZ1907" i="1" s="1"/>
  <c r="DA1907" i="1" s="1"/>
  <c r="CY1908" i="1"/>
  <c r="CZ1908" i="1" s="1"/>
  <c r="DA1908" i="1" s="1"/>
  <c r="CY1909" i="1"/>
  <c r="CZ1909" i="1" s="1"/>
  <c r="DA1909" i="1" s="1"/>
  <c r="CY1910" i="1"/>
  <c r="CZ1910" i="1" s="1"/>
  <c r="DA1910" i="1" s="1"/>
  <c r="CY1911" i="1"/>
  <c r="CZ1911" i="1" s="1"/>
  <c r="DA1911" i="1" s="1"/>
  <c r="CY1912" i="1"/>
  <c r="CZ1912" i="1" s="1"/>
  <c r="DA1912" i="1" s="1"/>
  <c r="CY1913" i="1"/>
  <c r="CZ1913" i="1" s="1"/>
  <c r="DA1913" i="1" s="1"/>
  <c r="CY1914" i="1"/>
  <c r="CZ1914" i="1" s="1"/>
  <c r="DA1914" i="1" s="1"/>
  <c r="CY1915" i="1"/>
  <c r="CZ1915" i="1" s="1"/>
  <c r="DA1915" i="1" s="1"/>
  <c r="CY1916" i="1"/>
  <c r="CZ1916" i="1" s="1"/>
  <c r="DA1916" i="1" s="1"/>
  <c r="CY1917" i="1"/>
  <c r="CZ1917" i="1" s="1"/>
  <c r="DA1917" i="1" s="1"/>
  <c r="CY1918" i="1"/>
  <c r="CZ1918" i="1" s="1"/>
  <c r="DA1918" i="1" s="1"/>
  <c r="CY1919" i="1"/>
  <c r="CZ1919" i="1" s="1"/>
  <c r="DA1919" i="1" s="1"/>
  <c r="CY1920" i="1"/>
  <c r="CZ1920" i="1" s="1"/>
  <c r="DA1920" i="1" s="1"/>
  <c r="CY1921" i="1"/>
  <c r="CZ1921" i="1" s="1"/>
  <c r="DA1921" i="1" s="1"/>
  <c r="CY1922" i="1"/>
  <c r="CZ1922" i="1" s="1"/>
  <c r="DA1922" i="1" s="1"/>
  <c r="CY1923" i="1"/>
  <c r="CZ1923" i="1" s="1"/>
  <c r="DA1923" i="1" s="1"/>
  <c r="CY1924" i="1"/>
  <c r="CZ1924" i="1" s="1"/>
  <c r="DA1924" i="1" s="1"/>
  <c r="CY1925" i="1"/>
  <c r="CZ1925" i="1" s="1"/>
  <c r="DA1925" i="1" s="1"/>
  <c r="CY1926" i="1"/>
  <c r="CZ1926" i="1" s="1"/>
  <c r="DA1926" i="1" s="1"/>
  <c r="CY1927" i="1"/>
  <c r="CZ1927" i="1" s="1"/>
  <c r="DA1927" i="1" s="1"/>
  <c r="CY1928" i="1"/>
  <c r="CZ1928" i="1" s="1"/>
  <c r="DA1928" i="1" s="1"/>
  <c r="CY1929" i="1"/>
  <c r="CZ1929" i="1" s="1"/>
  <c r="DA1929" i="1" s="1"/>
  <c r="CY1930" i="1"/>
  <c r="CZ1930" i="1" s="1"/>
  <c r="DA1930" i="1" s="1"/>
  <c r="CY1931" i="1"/>
  <c r="CZ1931" i="1" s="1"/>
  <c r="DA1931" i="1" s="1"/>
  <c r="CY1932" i="1"/>
  <c r="CZ1932" i="1" s="1"/>
  <c r="DA1932" i="1" s="1"/>
  <c r="CY1933" i="1"/>
  <c r="CZ1933" i="1" s="1"/>
  <c r="DA1933" i="1" s="1"/>
  <c r="CY1934" i="1"/>
  <c r="CZ1934" i="1" s="1"/>
  <c r="DA1934" i="1" s="1"/>
  <c r="CY1935" i="1"/>
  <c r="CZ1935" i="1" s="1"/>
  <c r="DA1935" i="1" s="1"/>
  <c r="CY1936" i="1"/>
  <c r="CZ1936" i="1" s="1"/>
  <c r="DA1936" i="1" s="1"/>
  <c r="CY1937" i="1"/>
  <c r="CZ1937" i="1" s="1"/>
  <c r="DA1937" i="1" s="1"/>
  <c r="CY1938" i="1"/>
  <c r="CZ1938" i="1" s="1"/>
  <c r="DA1938" i="1" s="1"/>
  <c r="CY1939" i="1"/>
  <c r="CZ1939" i="1" s="1"/>
  <c r="DA1939" i="1" s="1"/>
  <c r="CY1940" i="1"/>
  <c r="CZ1940" i="1" s="1"/>
  <c r="DA1940" i="1" s="1"/>
  <c r="CY1941" i="1"/>
  <c r="CZ1941" i="1" s="1"/>
  <c r="DA1941" i="1" s="1"/>
  <c r="CY1942" i="1"/>
  <c r="CZ1942" i="1" s="1"/>
  <c r="DA1942" i="1" s="1"/>
  <c r="CY1943" i="1"/>
  <c r="CZ1943" i="1" s="1"/>
  <c r="DA1943" i="1" s="1"/>
  <c r="CY1944" i="1"/>
  <c r="CZ1944" i="1" s="1"/>
  <c r="DA1944" i="1" s="1"/>
  <c r="CY1945" i="1"/>
  <c r="CZ1945" i="1" s="1"/>
  <c r="DA1945" i="1" s="1"/>
  <c r="CY1946" i="1"/>
  <c r="CZ1946" i="1" s="1"/>
  <c r="DA1946" i="1" s="1"/>
  <c r="CY1947" i="1"/>
  <c r="CZ1947" i="1" s="1"/>
  <c r="DA1947" i="1" s="1"/>
  <c r="CY1948" i="1"/>
  <c r="CZ1948" i="1" s="1"/>
  <c r="DA1948" i="1" s="1"/>
  <c r="CY1949" i="1"/>
  <c r="CZ1949" i="1" s="1"/>
  <c r="DA1949" i="1" s="1"/>
  <c r="CY1950" i="1"/>
  <c r="CZ1950" i="1" s="1"/>
  <c r="DA1950" i="1" s="1"/>
  <c r="CY1951" i="1"/>
  <c r="CZ1951" i="1" s="1"/>
  <c r="DA1951" i="1" s="1"/>
  <c r="CY1952" i="1"/>
  <c r="CZ1952" i="1" s="1"/>
  <c r="DA1952" i="1" s="1"/>
  <c r="CY1953" i="1"/>
  <c r="CZ1953" i="1" s="1"/>
  <c r="DA1953" i="1" s="1"/>
  <c r="CY1954" i="1"/>
  <c r="CZ1954" i="1" s="1"/>
  <c r="DA1954" i="1" s="1"/>
  <c r="CY1955" i="1"/>
  <c r="CZ1955" i="1" s="1"/>
  <c r="DA1955" i="1" s="1"/>
  <c r="CY1956" i="1"/>
  <c r="CZ1956" i="1" s="1"/>
  <c r="DA1956" i="1" s="1"/>
  <c r="CY1957" i="1"/>
  <c r="CZ1957" i="1" s="1"/>
  <c r="DA1957" i="1" s="1"/>
  <c r="CY1958" i="1"/>
  <c r="CZ1958" i="1" s="1"/>
  <c r="DA1958" i="1" s="1"/>
  <c r="CY1959" i="1"/>
  <c r="CZ1959" i="1" s="1"/>
  <c r="DA1959" i="1" s="1"/>
  <c r="CY1960" i="1"/>
  <c r="CZ1960" i="1" s="1"/>
  <c r="DA1960" i="1" s="1"/>
  <c r="CY1961" i="1"/>
  <c r="CZ1961" i="1" s="1"/>
  <c r="DA1961" i="1" s="1"/>
  <c r="CY1962" i="1"/>
  <c r="CZ1962" i="1" s="1"/>
  <c r="DA1962" i="1" s="1"/>
  <c r="CY1963" i="1"/>
  <c r="CZ1963" i="1" s="1"/>
  <c r="DA1963" i="1" s="1"/>
  <c r="CY1964" i="1"/>
  <c r="CZ1964" i="1" s="1"/>
  <c r="DA1964" i="1" s="1"/>
  <c r="CY1965" i="1"/>
  <c r="CZ1965" i="1" s="1"/>
  <c r="DA1965" i="1" s="1"/>
  <c r="CY1966" i="1"/>
  <c r="CZ1966" i="1" s="1"/>
  <c r="DA1966" i="1" s="1"/>
  <c r="CY1967" i="1"/>
  <c r="CZ1967" i="1" s="1"/>
  <c r="DA1967" i="1" s="1"/>
  <c r="CY1968" i="1"/>
  <c r="CZ1968" i="1" s="1"/>
  <c r="DA1968" i="1" s="1"/>
  <c r="CY1969" i="1"/>
  <c r="CZ1969" i="1" s="1"/>
  <c r="DA1969" i="1" s="1"/>
  <c r="CY1970" i="1"/>
  <c r="CZ1970" i="1" s="1"/>
  <c r="DA1970" i="1" s="1"/>
  <c r="CY1971" i="1"/>
  <c r="CZ1971" i="1" s="1"/>
  <c r="DA1971" i="1" s="1"/>
  <c r="CY1972" i="1"/>
  <c r="CZ1972" i="1" s="1"/>
  <c r="DA1972" i="1" s="1"/>
  <c r="CY1973" i="1"/>
  <c r="CZ1973" i="1" s="1"/>
  <c r="DA1973" i="1" s="1"/>
  <c r="CY1974" i="1"/>
  <c r="CZ1974" i="1" s="1"/>
  <c r="DA1974" i="1" s="1"/>
  <c r="CY1975" i="1"/>
  <c r="CZ1975" i="1" s="1"/>
  <c r="DA1975" i="1" s="1"/>
  <c r="CY1976" i="1"/>
  <c r="CZ1976" i="1" s="1"/>
  <c r="DA1976" i="1" s="1"/>
  <c r="CY1977" i="1"/>
  <c r="CZ1977" i="1" s="1"/>
  <c r="DA1977" i="1" s="1"/>
  <c r="CY1978" i="1"/>
  <c r="CZ1978" i="1" s="1"/>
  <c r="DA1978" i="1" s="1"/>
  <c r="CY1979" i="1"/>
  <c r="CZ1979" i="1" s="1"/>
  <c r="DA1979" i="1" s="1"/>
  <c r="CY1980" i="1"/>
  <c r="CZ1980" i="1" s="1"/>
  <c r="DA1980" i="1" s="1"/>
  <c r="CY1981" i="1"/>
  <c r="CZ1981" i="1" s="1"/>
  <c r="DA1981" i="1" s="1"/>
  <c r="CY1982" i="1"/>
  <c r="CZ1982" i="1" s="1"/>
  <c r="DA1982" i="1" s="1"/>
  <c r="CY1983" i="1"/>
  <c r="CZ1983" i="1" s="1"/>
  <c r="DA1983" i="1" s="1"/>
  <c r="CY1984" i="1"/>
  <c r="CZ1984" i="1" s="1"/>
  <c r="DA1984" i="1" s="1"/>
  <c r="CY1985" i="1"/>
  <c r="CZ1985" i="1" s="1"/>
  <c r="DA1985" i="1" s="1"/>
  <c r="CY1986" i="1"/>
  <c r="CZ1986" i="1" s="1"/>
  <c r="DA1986" i="1" s="1"/>
  <c r="CY1987" i="1"/>
  <c r="CZ1987" i="1" s="1"/>
  <c r="DA1987" i="1" s="1"/>
  <c r="CY1988" i="1"/>
  <c r="CZ1988" i="1" s="1"/>
  <c r="DA1988" i="1" s="1"/>
  <c r="CY1989" i="1"/>
  <c r="CZ1989" i="1" s="1"/>
  <c r="DA1989" i="1" s="1"/>
  <c r="CY1990" i="1"/>
  <c r="CZ1990" i="1" s="1"/>
  <c r="DA1990" i="1" s="1"/>
  <c r="CY1991" i="1"/>
  <c r="CZ1991" i="1" s="1"/>
  <c r="DA1991" i="1" s="1"/>
  <c r="CY1992" i="1"/>
  <c r="CZ1992" i="1" s="1"/>
  <c r="DA1992" i="1" s="1"/>
  <c r="CY1993" i="1"/>
  <c r="CZ1993" i="1" s="1"/>
  <c r="DA1993" i="1" s="1"/>
  <c r="CY1994" i="1"/>
  <c r="CZ1994" i="1" s="1"/>
  <c r="DA1994" i="1" s="1"/>
  <c r="CY1995" i="1"/>
  <c r="CZ1995" i="1" s="1"/>
  <c r="DA1995" i="1" s="1"/>
  <c r="CY1996" i="1"/>
  <c r="CZ1996" i="1" s="1"/>
  <c r="DA1996" i="1" s="1"/>
  <c r="CY1997" i="1"/>
  <c r="CZ1997" i="1" s="1"/>
  <c r="DA1997" i="1" s="1"/>
  <c r="CY1998" i="1"/>
  <c r="CZ1998" i="1" s="1"/>
  <c r="DA1998" i="1" s="1"/>
  <c r="CY1999" i="1"/>
  <c r="CZ1999" i="1" s="1"/>
  <c r="DA1999" i="1" s="1"/>
  <c r="CY2000" i="1"/>
  <c r="CZ2000" i="1" s="1"/>
  <c r="DA2000" i="1" s="1"/>
  <c r="CY2001" i="1"/>
  <c r="CZ2001" i="1" s="1"/>
  <c r="DA2001" i="1" s="1"/>
  <c r="CY2002" i="1"/>
  <c r="CZ2002" i="1" s="1"/>
  <c r="DA2002" i="1" s="1"/>
  <c r="CY2003" i="1"/>
  <c r="CZ2003" i="1" s="1"/>
  <c r="DA2003" i="1" s="1"/>
  <c r="CY2004" i="1"/>
  <c r="CZ2004" i="1" s="1"/>
  <c r="DA2004" i="1" s="1"/>
  <c r="CY2005" i="1"/>
  <c r="CZ2005" i="1" s="1"/>
  <c r="DA2005" i="1" s="1"/>
  <c r="CY2006" i="1"/>
  <c r="CZ2006" i="1" s="1"/>
  <c r="DA2006" i="1" s="1"/>
  <c r="CY2007" i="1"/>
  <c r="CZ2007" i="1" s="1"/>
  <c r="DA2007" i="1" s="1"/>
  <c r="CY2008" i="1"/>
  <c r="CZ2008" i="1" s="1"/>
  <c r="DA2008" i="1" s="1"/>
  <c r="CY2009" i="1"/>
  <c r="CZ2009" i="1" s="1"/>
  <c r="DA2009" i="1" s="1"/>
  <c r="CY2010" i="1"/>
  <c r="CZ2010" i="1" s="1"/>
  <c r="DA2010" i="1" s="1"/>
  <c r="CY2011" i="1"/>
  <c r="CZ2011" i="1" s="1"/>
  <c r="DA2011" i="1" s="1"/>
  <c r="CY2012" i="1"/>
  <c r="CZ2012" i="1" s="1"/>
  <c r="DA2012" i="1" s="1"/>
  <c r="CY2013" i="1"/>
  <c r="CZ2013" i="1" s="1"/>
  <c r="DA2013" i="1" s="1"/>
  <c r="CY2014" i="1"/>
  <c r="CZ2014" i="1" s="1"/>
  <c r="DA2014" i="1" s="1"/>
  <c r="CY2015" i="1"/>
  <c r="CZ2015" i="1" s="1"/>
  <c r="DA2015" i="1" s="1"/>
  <c r="CY2016" i="1"/>
  <c r="CZ2016" i="1" s="1"/>
  <c r="DA2016" i="1" s="1"/>
  <c r="CY2017" i="1"/>
  <c r="CZ2017" i="1" s="1"/>
  <c r="DA2017" i="1" s="1"/>
  <c r="CY2018" i="1"/>
  <c r="CZ2018" i="1" s="1"/>
  <c r="DA2018" i="1" s="1"/>
  <c r="CY2019" i="1"/>
  <c r="CZ2019" i="1" s="1"/>
  <c r="DA2019" i="1" s="1"/>
  <c r="CY2020" i="1"/>
  <c r="CZ2020" i="1" s="1"/>
  <c r="DA2020" i="1" s="1"/>
  <c r="CY2021" i="1"/>
  <c r="CZ2021" i="1" s="1"/>
  <c r="DA2021" i="1" s="1"/>
  <c r="CY2022" i="1"/>
  <c r="CZ2022" i="1" s="1"/>
  <c r="DA2022" i="1" s="1"/>
  <c r="CY2023" i="1"/>
  <c r="CZ2023" i="1" s="1"/>
  <c r="DA2023" i="1" s="1"/>
  <c r="CY2024" i="1"/>
  <c r="CZ2024" i="1" s="1"/>
  <c r="DA2024" i="1" s="1"/>
  <c r="CY2025" i="1"/>
  <c r="CZ2025" i="1" s="1"/>
  <c r="DA2025" i="1" s="1"/>
  <c r="CY2026" i="1"/>
  <c r="CZ2026" i="1" s="1"/>
  <c r="DA2026" i="1" s="1"/>
  <c r="CY2027" i="1"/>
  <c r="CZ2027" i="1" s="1"/>
  <c r="DA2027" i="1" s="1"/>
  <c r="CY2028" i="1"/>
  <c r="CZ2028" i="1" s="1"/>
  <c r="DA2028" i="1" s="1"/>
  <c r="CY2029" i="1"/>
  <c r="CZ2029" i="1" s="1"/>
  <c r="DA2029" i="1" s="1"/>
  <c r="CY2030" i="1"/>
  <c r="CZ2030" i="1" s="1"/>
  <c r="DA2030" i="1" s="1"/>
  <c r="CY2031" i="1"/>
  <c r="CZ2031" i="1" s="1"/>
  <c r="DA2031" i="1" s="1"/>
  <c r="CY2032" i="1"/>
  <c r="CZ2032" i="1" s="1"/>
  <c r="DA2032" i="1" s="1"/>
  <c r="CY2033" i="1"/>
  <c r="CZ2033" i="1" s="1"/>
  <c r="DA2033" i="1" s="1"/>
  <c r="CY2034" i="1"/>
  <c r="CZ2034" i="1" s="1"/>
  <c r="DA2034" i="1" s="1"/>
  <c r="CY2035" i="1"/>
  <c r="CZ2035" i="1" s="1"/>
  <c r="DA2035" i="1" s="1"/>
  <c r="CY2036" i="1"/>
  <c r="CZ2036" i="1" s="1"/>
  <c r="DA2036" i="1" s="1"/>
  <c r="CY2037" i="1"/>
  <c r="CZ2037" i="1" s="1"/>
  <c r="DA2037" i="1" s="1"/>
  <c r="CY2038" i="1"/>
  <c r="CZ2038" i="1" s="1"/>
  <c r="DA2038" i="1" s="1"/>
  <c r="CY2039" i="1"/>
  <c r="CZ2039" i="1" s="1"/>
  <c r="DA2039" i="1" s="1"/>
  <c r="CY2040" i="1"/>
  <c r="CZ2040" i="1" s="1"/>
  <c r="DA2040" i="1" s="1"/>
  <c r="CY2041" i="1"/>
  <c r="CZ2041" i="1" s="1"/>
  <c r="DA2041" i="1" s="1"/>
  <c r="CY2042" i="1"/>
  <c r="CZ2042" i="1" s="1"/>
  <c r="DA2042" i="1" s="1"/>
  <c r="CY2043" i="1"/>
  <c r="CZ2043" i="1" s="1"/>
  <c r="DA2043" i="1" s="1"/>
  <c r="CY2044" i="1"/>
  <c r="CZ2044" i="1" s="1"/>
  <c r="DA2044" i="1" s="1"/>
  <c r="CY2045" i="1"/>
  <c r="CZ2045" i="1" s="1"/>
  <c r="DA2045" i="1" s="1"/>
  <c r="CY2046" i="1"/>
  <c r="CZ2046" i="1" s="1"/>
  <c r="DA2046" i="1" s="1"/>
  <c r="CY2047" i="1"/>
  <c r="CZ2047" i="1" s="1"/>
  <c r="DA2047" i="1" s="1"/>
  <c r="CY2048" i="1"/>
  <c r="CZ2048" i="1" s="1"/>
  <c r="DA2048" i="1" s="1"/>
  <c r="CY2049" i="1"/>
  <c r="CZ2049" i="1" s="1"/>
  <c r="DA2049" i="1" s="1"/>
  <c r="CY2050" i="1"/>
  <c r="CZ2050" i="1" s="1"/>
  <c r="DA2050" i="1" s="1"/>
  <c r="CY2051" i="1"/>
  <c r="CZ2051" i="1" s="1"/>
  <c r="DA2051" i="1" s="1"/>
  <c r="CY2052" i="1"/>
  <c r="CZ2052" i="1" s="1"/>
  <c r="DA2052" i="1" s="1"/>
  <c r="CY2053" i="1"/>
  <c r="CZ2053" i="1" s="1"/>
  <c r="DA2053" i="1" s="1"/>
  <c r="CY2054" i="1"/>
  <c r="CZ2054" i="1" s="1"/>
  <c r="DA2054" i="1" s="1"/>
  <c r="CY2055" i="1"/>
  <c r="CZ2055" i="1" s="1"/>
  <c r="DA2055" i="1" s="1"/>
  <c r="CY2056" i="1"/>
  <c r="CZ2056" i="1" s="1"/>
  <c r="DA2056" i="1" s="1"/>
  <c r="CY2057" i="1"/>
  <c r="CZ2057" i="1" s="1"/>
  <c r="DA2057" i="1" s="1"/>
  <c r="CY2058" i="1"/>
  <c r="CZ2058" i="1" s="1"/>
  <c r="DA2058" i="1" s="1"/>
  <c r="CY2059" i="1"/>
  <c r="CZ2059" i="1" s="1"/>
  <c r="DA2059" i="1" s="1"/>
  <c r="CY2060" i="1"/>
  <c r="CZ2060" i="1" s="1"/>
  <c r="DA2060" i="1" s="1"/>
  <c r="CY2061" i="1"/>
  <c r="CZ2061" i="1" s="1"/>
  <c r="DA2061" i="1" s="1"/>
  <c r="CY2062" i="1"/>
  <c r="CZ2062" i="1" s="1"/>
  <c r="DA2062" i="1" s="1"/>
  <c r="CY2063" i="1"/>
  <c r="CZ2063" i="1" s="1"/>
  <c r="DA2063" i="1" s="1"/>
  <c r="CY2064" i="1"/>
  <c r="CZ2064" i="1" s="1"/>
  <c r="DA2064" i="1" s="1"/>
  <c r="CY2065" i="1"/>
  <c r="CZ2065" i="1" s="1"/>
  <c r="DA2065" i="1" s="1"/>
  <c r="CY2066" i="1"/>
  <c r="CZ2066" i="1" s="1"/>
  <c r="DA2066" i="1" s="1"/>
  <c r="CY2067" i="1"/>
  <c r="CZ2067" i="1" s="1"/>
  <c r="DA2067" i="1" s="1"/>
  <c r="CY2068" i="1"/>
  <c r="CZ2068" i="1" s="1"/>
  <c r="DA2068" i="1" s="1"/>
  <c r="CY2069" i="1"/>
  <c r="CZ2069" i="1" s="1"/>
  <c r="DA2069" i="1" s="1"/>
  <c r="CY2070" i="1"/>
  <c r="CZ2070" i="1" s="1"/>
  <c r="DA2070" i="1" s="1"/>
  <c r="CY2071" i="1"/>
  <c r="CZ2071" i="1" s="1"/>
  <c r="DA2071" i="1" s="1"/>
  <c r="CY2072" i="1"/>
  <c r="CZ2072" i="1" s="1"/>
  <c r="DA2072" i="1" s="1"/>
  <c r="CY2073" i="1"/>
  <c r="CZ2073" i="1" s="1"/>
  <c r="DA2073" i="1" s="1"/>
  <c r="CY2074" i="1"/>
  <c r="CZ2074" i="1" s="1"/>
  <c r="DA2074" i="1" s="1"/>
  <c r="CY2075" i="1"/>
  <c r="CZ2075" i="1" s="1"/>
  <c r="DA2075" i="1" s="1"/>
  <c r="CY2076" i="1"/>
  <c r="CZ2076" i="1" s="1"/>
  <c r="DA2076" i="1" s="1"/>
  <c r="CY2077" i="1"/>
  <c r="CZ2077" i="1" s="1"/>
  <c r="DA2077" i="1" s="1"/>
  <c r="CY2078" i="1"/>
  <c r="CZ2078" i="1" s="1"/>
  <c r="DA2078" i="1" s="1"/>
  <c r="CY2079" i="1"/>
  <c r="CZ2079" i="1" s="1"/>
  <c r="DA2079" i="1" s="1"/>
  <c r="CY2080" i="1"/>
  <c r="CZ2080" i="1" s="1"/>
  <c r="DA2080" i="1" s="1"/>
  <c r="CY2081" i="1"/>
  <c r="CZ2081" i="1" s="1"/>
  <c r="DA2081" i="1" s="1"/>
  <c r="CY2082" i="1"/>
  <c r="CZ2082" i="1" s="1"/>
  <c r="DA2082" i="1" s="1"/>
  <c r="CY2083" i="1"/>
  <c r="CZ2083" i="1" s="1"/>
  <c r="DA2083" i="1" s="1"/>
  <c r="CY2084" i="1"/>
  <c r="CZ2084" i="1" s="1"/>
  <c r="DA2084" i="1" s="1"/>
  <c r="CY2085" i="1"/>
  <c r="CZ2085" i="1" s="1"/>
  <c r="DA2085" i="1" s="1"/>
  <c r="CY2086" i="1"/>
  <c r="CZ2086" i="1" s="1"/>
  <c r="DA2086" i="1" s="1"/>
  <c r="CY2087" i="1"/>
  <c r="CZ2087" i="1" s="1"/>
  <c r="DA2087" i="1" s="1"/>
  <c r="CY2088" i="1"/>
  <c r="CZ2088" i="1" s="1"/>
  <c r="DA2088" i="1" s="1"/>
  <c r="CY2089" i="1"/>
  <c r="CZ2089" i="1" s="1"/>
  <c r="DA2089" i="1" s="1"/>
  <c r="CY2090" i="1"/>
  <c r="CZ2090" i="1" s="1"/>
  <c r="DA2090" i="1" s="1"/>
  <c r="CY2091" i="1"/>
  <c r="CZ2091" i="1" s="1"/>
  <c r="DA2091" i="1" s="1"/>
  <c r="CY2092" i="1"/>
  <c r="CZ2092" i="1" s="1"/>
  <c r="DA2092" i="1" s="1"/>
  <c r="CY2093" i="1"/>
  <c r="CZ2093" i="1" s="1"/>
  <c r="DA2093" i="1" s="1"/>
  <c r="CY2094" i="1"/>
  <c r="CZ2094" i="1" s="1"/>
  <c r="DA2094" i="1" s="1"/>
  <c r="CY2095" i="1"/>
  <c r="CZ2095" i="1" s="1"/>
  <c r="DA2095" i="1" s="1"/>
  <c r="CY2096" i="1"/>
  <c r="CZ2096" i="1" s="1"/>
  <c r="DA2096" i="1" s="1"/>
  <c r="CY2097" i="1"/>
  <c r="CZ2097" i="1" s="1"/>
  <c r="DA2097" i="1" s="1"/>
  <c r="CY2098" i="1"/>
  <c r="CZ2098" i="1" s="1"/>
  <c r="DA2098" i="1" s="1"/>
  <c r="CY2099" i="1"/>
  <c r="CZ2099" i="1" s="1"/>
  <c r="DA2099" i="1" s="1"/>
  <c r="CY2100" i="1"/>
  <c r="CZ2100" i="1" s="1"/>
  <c r="DA2100" i="1" s="1"/>
  <c r="CY2101" i="1"/>
  <c r="CZ2101" i="1" s="1"/>
  <c r="DA2101" i="1" s="1"/>
  <c r="CY2102" i="1"/>
  <c r="CZ2102" i="1" s="1"/>
  <c r="DA2102" i="1" s="1"/>
  <c r="CY2103" i="1"/>
  <c r="CZ2103" i="1" s="1"/>
  <c r="DA2103" i="1" s="1"/>
  <c r="CY2104" i="1"/>
  <c r="CZ2104" i="1" s="1"/>
  <c r="DA2104" i="1" s="1"/>
  <c r="CY2105" i="1"/>
  <c r="CZ2105" i="1" s="1"/>
  <c r="DA2105" i="1" s="1"/>
  <c r="CY2106" i="1"/>
  <c r="CZ2106" i="1" s="1"/>
  <c r="DA2106" i="1" s="1"/>
  <c r="CY2107" i="1"/>
  <c r="CZ2107" i="1" s="1"/>
  <c r="DA2107" i="1" s="1"/>
  <c r="CY2108" i="1"/>
  <c r="CZ2108" i="1" s="1"/>
  <c r="DA2108" i="1" s="1"/>
  <c r="CY2109" i="1"/>
  <c r="CZ2109" i="1" s="1"/>
  <c r="DA2109" i="1" s="1"/>
  <c r="CY2110" i="1"/>
  <c r="CZ2110" i="1" s="1"/>
  <c r="DA2110" i="1" s="1"/>
  <c r="CY2111" i="1"/>
  <c r="CZ2111" i="1" s="1"/>
  <c r="DA2111" i="1" s="1"/>
  <c r="CY2112" i="1"/>
  <c r="CZ2112" i="1" s="1"/>
  <c r="DA2112" i="1" s="1"/>
  <c r="CY2113" i="1"/>
  <c r="CZ2113" i="1" s="1"/>
  <c r="DA2113" i="1" s="1"/>
  <c r="CY2114" i="1"/>
  <c r="CZ2114" i="1" s="1"/>
  <c r="DA2114" i="1" s="1"/>
  <c r="CY2115" i="1"/>
  <c r="CZ2115" i="1" s="1"/>
  <c r="DA2115" i="1" s="1"/>
  <c r="CY2116" i="1"/>
  <c r="CZ2116" i="1" s="1"/>
  <c r="DA2116" i="1" s="1"/>
  <c r="CY2117" i="1"/>
  <c r="CZ2117" i="1" s="1"/>
  <c r="DA2117" i="1" s="1"/>
  <c r="CY2118" i="1"/>
  <c r="CZ2118" i="1" s="1"/>
  <c r="DA2118" i="1" s="1"/>
  <c r="CY2119" i="1"/>
  <c r="CZ2119" i="1" s="1"/>
  <c r="DA2119" i="1" s="1"/>
  <c r="CY2120" i="1"/>
  <c r="CZ2120" i="1" s="1"/>
  <c r="DA2120" i="1" s="1"/>
  <c r="CY2121" i="1"/>
  <c r="CZ2121" i="1" s="1"/>
  <c r="DA2121" i="1" s="1"/>
  <c r="CY2122" i="1"/>
  <c r="CZ2122" i="1" s="1"/>
  <c r="DA2122" i="1" s="1"/>
  <c r="CY2123" i="1"/>
  <c r="CZ2123" i="1" s="1"/>
  <c r="DA2123" i="1" s="1"/>
  <c r="CY2124" i="1"/>
  <c r="CZ2124" i="1" s="1"/>
  <c r="DA2124" i="1" s="1"/>
  <c r="CY2125" i="1"/>
  <c r="CZ2125" i="1" s="1"/>
  <c r="DA2125" i="1" s="1"/>
  <c r="CY2126" i="1"/>
  <c r="CZ2126" i="1" s="1"/>
  <c r="DA2126" i="1" s="1"/>
  <c r="CY2127" i="1"/>
  <c r="CZ2127" i="1" s="1"/>
  <c r="DA2127" i="1" s="1"/>
  <c r="CY2128" i="1"/>
  <c r="CZ2128" i="1" s="1"/>
  <c r="DA2128" i="1" s="1"/>
  <c r="CY2129" i="1"/>
  <c r="CZ2129" i="1" s="1"/>
  <c r="DA2129" i="1" s="1"/>
  <c r="CY2130" i="1"/>
  <c r="CZ2130" i="1" s="1"/>
  <c r="DA2130" i="1" s="1"/>
  <c r="CY2131" i="1"/>
  <c r="CZ2131" i="1" s="1"/>
  <c r="DA2131" i="1" s="1"/>
  <c r="CY2132" i="1"/>
  <c r="CZ2132" i="1" s="1"/>
  <c r="DA2132" i="1" s="1"/>
  <c r="CY2133" i="1"/>
  <c r="CZ2133" i="1" s="1"/>
  <c r="DA2133" i="1" s="1"/>
  <c r="CY2134" i="1"/>
  <c r="CZ2134" i="1" s="1"/>
  <c r="DA2134" i="1" s="1"/>
  <c r="CY2135" i="1"/>
  <c r="CZ2135" i="1" s="1"/>
  <c r="DA2135" i="1" s="1"/>
  <c r="CY2136" i="1"/>
  <c r="CZ2136" i="1" s="1"/>
  <c r="DA2136" i="1" s="1"/>
  <c r="CY2137" i="1"/>
  <c r="CZ2137" i="1" s="1"/>
  <c r="DA2137" i="1" s="1"/>
  <c r="CY2138" i="1"/>
  <c r="CZ2138" i="1" s="1"/>
  <c r="DA2138" i="1" s="1"/>
  <c r="CY2139" i="1"/>
  <c r="CZ2139" i="1" s="1"/>
  <c r="DA2139" i="1" s="1"/>
  <c r="CY2140" i="1"/>
  <c r="CZ2140" i="1" s="1"/>
  <c r="DA2140" i="1" s="1"/>
  <c r="CY2141" i="1"/>
  <c r="CZ2141" i="1" s="1"/>
  <c r="DA2141" i="1" s="1"/>
  <c r="CY2142" i="1"/>
  <c r="CZ2142" i="1" s="1"/>
  <c r="DA2142" i="1" s="1"/>
  <c r="CY2143" i="1"/>
  <c r="CZ2143" i="1" s="1"/>
  <c r="DA2143" i="1" s="1"/>
  <c r="CY2144" i="1"/>
  <c r="CZ2144" i="1" s="1"/>
  <c r="DA2144" i="1" s="1"/>
  <c r="CY2145" i="1"/>
  <c r="CZ2145" i="1" s="1"/>
  <c r="DA2145" i="1" s="1"/>
  <c r="CY2146" i="1"/>
  <c r="CZ2146" i="1" s="1"/>
  <c r="DA2146" i="1" s="1"/>
  <c r="CY2147" i="1"/>
  <c r="CZ2147" i="1" s="1"/>
  <c r="DA2147" i="1" s="1"/>
  <c r="CY2148" i="1"/>
  <c r="CZ2148" i="1" s="1"/>
  <c r="DA2148" i="1" s="1"/>
  <c r="CY2149" i="1"/>
  <c r="CZ2149" i="1" s="1"/>
  <c r="DA2149" i="1" s="1"/>
  <c r="CY2150" i="1"/>
  <c r="CZ2150" i="1" s="1"/>
  <c r="DA2150" i="1" s="1"/>
  <c r="CY2151" i="1"/>
  <c r="CZ2151" i="1" s="1"/>
  <c r="DA2151" i="1" s="1"/>
  <c r="CY2152" i="1"/>
  <c r="CZ2152" i="1" s="1"/>
  <c r="DA2152" i="1" s="1"/>
  <c r="CY2153" i="1"/>
  <c r="CZ2153" i="1" s="1"/>
  <c r="DA2153" i="1" s="1"/>
  <c r="CY2154" i="1"/>
  <c r="CZ2154" i="1" s="1"/>
  <c r="DA2154" i="1" s="1"/>
  <c r="CY2155" i="1"/>
  <c r="CZ2155" i="1" s="1"/>
  <c r="DA2155" i="1" s="1"/>
  <c r="CY2156" i="1"/>
  <c r="CZ2156" i="1" s="1"/>
  <c r="DA2156" i="1" s="1"/>
  <c r="CY2157" i="1"/>
  <c r="CZ2157" i="1" s="1"/>
  <c r="DA2157" i="1" s="1"/>
  <c r="CY2158" i="1"/>
  <c r="CZ2158" i="1" s="1"/>
  <c r="DA2158" i="1" s="1"/>
  <c r="CY2159" i="1"/>
  <c r="CZ2159" i="1" s="1"/>
  <c r="DA2159" i="1" s="1"/>
  <c r="CY2160" i="1"/>
  <c r="CZ2160" i="1" s="1"/>
  <c r="DA2160" i="1" s="1"/>
  <c r="CY2161" i="1"/>
  <c r="CZ2161" i="1" s="1"/>
  <c r="DA2161" i="1" s="1"/>
  <c r="CY2162" i="1"/>
  <c r="CZ2162" i="1" s="1"/>
  <c r="DA2162" i="1" s="1"/>
  <c r="CY2163" i="1"/>
  <c r="CZ2163" i="1" s="1"/>
  <c r="DA2163" i="1" s="1"/>
  <c r="CY2164" i="1"/>
  <c r="CZ2164" i="1" s="1"/>
  <c r="DA2164" i="1" s="1"/>
  <c r="CY2165" i="1"/>
  <c r="CZ2165" i="1" s="1"/>
  <c r="DA2165" i="1" s="1"/>
  <c r="CY2166" i="1"/>
  <c r="CZ2166" i="1" s="1"/>
  <c r="DA2166" i="1" s="1"/>
  <c r="CY2167" i="1"/>
  <c r="CZ2167" i="1" s="1"/>
  <c r="DA2167" i="1" s="1"/>
  <c r="CY2168" i="1"/>
  <c r="CZ2168" i="1" s="1"/>
  <c r="DA2168" i="1" s="1"/>
  <c r="CY2169" i="1"/>
  <c r="CZ2169" i="1" s="1"/>
  <c r="DA2169" i="1" s="1"/>
  <c r="CY2170" i="1"/>
  <c r="CZ2170" i="1" s="1"/>
  <c r="DA2170" i="1" s="1"/>
  <c r="CY2171" i="1"/>
  <c r="CZ2171" i="1" s="1"/>
  <c r="DA2171" i="1" s="1"/>
  <c r="CY2172" i="1"/>
  <c r="CZ2172" i="1" s="1"/>
  <c r="DA2172" i="1" s="1"/>
  <c r="CY2173" i="1"/>
  <c r="CZ2173" i="1" s="1"/>
  <c r="DA2173" i="1" s="1"/>
  <c r="CY2174" i="1"/>
  <c r="CZ2174" i="1" s="1"/>
  <c r="DA2174" i="1" s="1"/>
  <c r="CY2175" i="1"/>
  <c r="CZ2175" i="1" s="1"/>
  <c r="DA2175" i="1" s="1"/>
  <c r="CY2176" i="1"/>
  <c r="CZ2176" i="1" s="1"/>
  <c r="DA2176" i="1" s="1"/>
  <c r="CY2177" i="1"/>
  <c r="CZ2177" i="1" s="1"/>
  <c r="DA2177" i="1" s="1"/>
  <c r="CY2178" i="1"/>
  <c r="CZ2178" i="1" s="1"/>
  <c r="DA2178" i="1" s="1"/>
  <c r="CY2179" i="1"/>
  <c r="CZ2179" i="1" s="1"/>
  <c r="DA2179" i="1" s="1"/>
  <c r="CY2180" i="1"/>
  <c r="CZ2180" i="1" s="1"/>
  <c r="DA2180" i="1" s="1"/>
  <c r="CY2181" i="1"/>
  <c r="CZ2181" i="1" s="1"/>
  <c r="DA2181" i="1" s="1"/>
  <c r="CY2182" i="1"/>
  <c r="CZ2182" i="1" s="1"/>
  <c r="DA2182" i="1" s="1"/>
  <c r="CY2183" i="1"/>
  <c r="CZ2183" i="1" s="1"/>
  <c r="DA2183" i="1" s="1"/>
  <c r="CY2184" i="1"/>
  <c r="CZ2184" i="1" s="1"/>
  <c r="DA2184" i="1" s="1"/>
  <c r="CY2185" i="1"/>
  <c r="CZ2185" i="1" s="1"/>
  <c r="DA2185" i="1" s="1"/>
  <c r="CY2186" i="1"/>
  <c r="CZ2186" i="1" s="1"/>
  <c r="DA2186" i="1" s="1"/>
  <c r="CY2187" i="1"/>
  <c r="CZ2187" i="1" s="1"/>
  <c r="DA2187" i="1" s="1"/>
  <c r="CY2188" i="1"/>
  <c r="CZ2188" i="1" s="1"/>
  <c r="DA2188" i="1" s="1"/>
  <c r="CY2189" i="1"/>
  <c r="CZ2189" i="1" s="1"/>
  <c r="DA2189" i="1" s="1"/>
  <c r="CY2190" i="1"/>
  <c r="CZ2190" i="1" s="1"/>
  <c r="DA2190" i="1" s="1"/>
  <c r="CY2191" i="1"/>
  <c r="CZ2191" i="1" s="1"/>
  <c r="DA2191" i="1" s="1"/>
  <c r="CY2192" i="1"/>
  <c r="CZ2192" i="1" s="1"/>
  <c r="DA2192" i="1" s="1"/>
  <c r="CY2193" i="1"/>
  <c r="CZ2193" i="1" s="1"/>
  <c r="DA2193" i="1" s="1"/>
  <c r="CY2194" i="1"/>
  <c r="CZ2194" i="1" s="1"/>
  <c r="DA2194" i="1" s="1"/>
  <c r="CY2195" i="1"/>
  <c r="CZ2195" i="1" s="1"/>
  <c r="DA2195" i="1" s="1"/>
  <c r="CY2196" i="1"/>
  <c r="CZ2196" i="1" s="1"/>
  <c r="DA2196" i="1" s="1"/>
  <c r="CY2197" i="1"/>
  <c r="CZ2197" i="1" s="1"/>
  <c r="DA2197" i="1" s="1"/>
  <c r="CY2198" i="1"/>
  <c r="CZ2198" i="1" s="1"/>
  <c r="DA2198" i="1" s="1"/>
  <c r="CY2199" i="1"/>
  <c r="CZ2199" i="1" s="1"/>
  <c r="DA2199" i="1" s="1"/>
  <c r="CY2200" i="1"/>
  <c r="CZ2200" i="1" s="1"/>
  <c r="DA2200" i="1" s="1"/>
  <c r="CY2201" i="1"/>
  <c r="CZ2201" i="1" s="1"/>
  <c r="DA2201" i="1" s="1"/>
  <c r="CY2202" i="1"/>
  <c r="CZ2202" i="1" s="1"/>
  <c r="DA2202" i="1" s="1"/>
  <c r="CY2203" i="1"/>
  <c r="CZ2203" i="1" s="1"/>
  <c r="DA2203" i="1" s="1"/>
  <c r="CY2204" i="1"/>
  <c r="CZ2204" i="1" s="1"/>
  <c r="DA2204" i="1" s="1"/>
  <c r="CY2205" i="1"/>
  <c r="CZ2205" i="1" s="1"/>
  <c r="DA2205" i="1" s="1"/>
  <c r="CY2206" i="1"/>
  <c r="CZ2206" i="1" s="1"/>
  <c r="DA2206" i="1" s="1"/>
  <c r="CY2207" i="1"/>
  <c r="CZ2207" i="1" s="1"/>
  <c r="DA2207" i="1" s="1"/>
  <c r="CY2208" i="1"/>
  <c r="CZ2208" i="1" s="1"/>
  <c r="DA2208" i="1" s="1"/>
  <c r="CY2209" i="1"/>
  <c r="CZ2209" i="1" s="1"/>
  <c r="DA2209" i="1" s="1"/>
  <c r="CY2210" i="1"/>
  <c r="CZ2210" i="1" s="1"/>
  <c r="DA2210" i="1" s="1"/>
  <c r="CY2211" i="1"/>
  <c r="CZ2211" i="1" s="1"/>
  <c r="DA2211" i="1" s="1"/>
  <c r="CY2212" i="1"/>
  <c r="CZ2212" i="1" s="1"/>
  <c r="DA2212" i="1" s="1"/>
  <c r="CY2213" i="1"/>
  <c r="CZ2213" i="1" s="1"/>
  <c r="DA2213" i="1" s="1"/>
  <c r="CY2214" i="1"/>
  <c r="CZ2214" i="1" s="1"/>
  <c r="DA2214" i="1" s="1"/>
  <c r="CY2215" i="1"/>
  <c r="CZ2215" i="1" s="1"/>
  <c r="DA2215" i="1" s="1"/>
  <c r="CY2216" i="1"/>
  <c r="CZ2216" i="1" s="1"/>
  <c r="DA2216" i="1" s="1"/>
  <c r="CY2217" i="1"/>
  <c r="CZ2217" i="1" s="1"/>
  <c r="DA2217" i="1" s="1"/>
  <c r="CY2218" i="1"/>
  <c r="CZ2218" i="1" s="1"/>
  <c r="DA2218" i="1" s="1"/>
  <c r="CY2219" i="1"/>
  <c r="CZ2219" i="1" s="1"/>
  <c r="DA2219" i="1" s="1"/>
  <c r="CY2220" i="1"/>
  <c r="CZ2220" i="1" s="1"/>
  <c r="DA2220" i="1" s="1"/>
  <c r="CY2221" i="1"/>
  <c r="CZ2221" i="1" s="1"/>
  <c r="DA2221" i="1" s="1"/>
  <c r="CY2222" i="1"/>
  <c r="CZ2222" i="1" s="1"/>
  <c r="DA2222" i="1" s="1"/>
  <c r="CY2223" i="1"/>
  <c r="CZ2223" i="1" s="1"/>
  <c r="DA2223" i="1" s="1"/>
  <c r="CY2224" i="1"/>
  <c r="CZ2224" i="1" s="1"/>
  <c r="DA2224" i="1" s="1"/>
  <c r="CY2225" i="1"/>
  <c r="CZ2225" i="1" s="1"/>
  <c r="DA2225" i="1" s="1"/>
  <c r="CY2226" i="1"/>
  <c r="CZ2226" i="1" s="1"/>
  <c r="DA2226" i="1" s="1"/>
  <c r="CY2227" i="1"/>
  <c r="CZ2227" i="1" s="1"/>
  <c r="DA2227" i="1" s="1"/>
  <c r="CY2228" i="1"/>
  <c r="CZ2228" i="1" s="1"/>
  <c r="DA2228" i="1" s="1"/>
  <c r="CY2229" i="1"/>
  <c r="CZ2229" i="1" s="1"/>
  <c r="DA2229" i="1" s="1"/>
  <c r="CY2230" i="1"/>
  <c r="CZ2230" i="1" s="1"/>
  <c r="DA2230" i="1" s="1"/>
  <c r="CY2231" i="1"/>
  <c r="CZ2231" i="1" s="1"/>
  <c r="DA2231" i="1" s="1"/>
  <c r="CY2232" i="1"/>
  <c r="CZ2232" i="1" s="1"/>
  <c r="DA2232" i="1" s="1"/>
  <c r="CY2233" i="1"/>
  <c r="CZ2233" i="1" s="1"/>
  <c r="DA2233" i="1" s="1"/>
  <c r="CY2234" i="1"/>
  <c r="CZ2234" i="1" s="1"/>
  <c r="DA2234" i="1" s="1"/>
  <c r="CY2235" i="1"/>
  <c r="CZ2235" i="1" s="1"/>
  <c r="DA2235" i="1" s="1"/>
  <c r="CY2236" i="1"/>
  <c r="CZ2236" i="1" s="1"/>
  <c r="DA2236" i="1" s="1"/>
  <c r="CY2237" i="1"/>
  <c r="CZ2237" i="1" s="1"/>
  <c r="DA2237" i="1" s="1"/>
  <c r="CY2238" i="1"/>
  <c r="CZ2238" i="1" s="1"/>
  <c r="DA2238" i="1" s="1"/>
  <c r="CY2239" i="1"/>
  <c r="CZ2239" i="1" s="1"/>
  <c r="DA2239" i="1" s="1"/>
  <c r="CY2240" i="1"/>
  <c r="CZ2240" i="1" s="1"/>
  <c r="DA2240" i="1" s="1"/>
  <c r="CY2241" i="1"/>
  <c r="CZ2241" i="1" s="1"/>
  <c r="DA2241" i="1" s="1"/>
  <c r="CY2242" i="1"/>
  <c r="CZ2242" i="1" s="1"/>
  <c r="DA2242" i="1" s="1"/>
  <c r="CY2243" i="1"/>
  <c r="CZ2243" i="1" s="1"/>
  <c r="DA2243" i="1" s="1"/>
  <c r="CY2244" i="1"/>
  <c r="CZ2244" i="1" s="1"/>
  <c r="DA2244" i="1" s="1"/>
  <c r="CY2245" i="1"/>
  <c r="CZ2245" i="1" s="1"/>
  <c r="DA2245" i="1" s="1"/>
  <c r="CY2246" i="1"/>
  <c r="CZ2246" i="1" s="1"/>
  <c r="DA2246" i="1" s="1"/>
  <c r="CY2247" i="1"/>
  <c r="CZ2247" i="1" s="1"/>
  <c r="DA2247" i="1" s="1"/>
  <c r="CY2248" i="1"/>
  <c r="CZ2248" i="1" s="1"/>
  <c r="DA2248" i="1" s="1"/>
  <c r="CY2249" i="1"/>
  <c r="CZ2249" i="1" s="1"/>
  <c r="DA2249" i="1" s="1"/>
  <c r="CY2250" i="1"/>
  <c r="CZ2250" i="1" s="1"/>
  <c r="DA2250" i="1" s="1"/>
  <c r="CY2251" i="1"/>
  <c r="CZ2251" i="1" s="1"/>
  <c r="DA2251" i="1" s="1"/>
  <c r="CY2252" i="1"/>
  <c r="CZ2252" i="1" s="1"/>
  <c r="DA2252" i="1" s="1"/>
  <c r="CY2253" i="1"/>
  <c r="CZ2253" i="1" s="1"/>
  <c r="DA2253" i="1" s="1"/>
  <c r="CY2254" i="1"/>
  <c r="CZ2254" i="1" s="1"/>
  <c r="DA2254" i="1" s="1"/>
  <c r="CY2255" i="1"/>
  <c r="CZ2255" i="1" s="1"/>
  <c r="DA2255" i="1" s="1"/>
  <c r="CY2256" i="1"/>
  <c r="CZ2256" i="1" s="1"/>
  <c r="DA2256" i="1" s="1"/>
  <c r="CY2257" i="1"/>
  <c r="CZ2257" i="1" s="1"/>
  <c r="DA2257" i="1" s="1"/>
  <c r="CY2258" i="1"/>
  <c r="CZ2258" i="1" s="1"/>
  <c r="DA2258" i="1" s="1"/>
  <c r="CY2259" i="1"/>
  <c r="CZ2259" i="1" s="1"/>
  <c r="DA2259" i="1" s="1"/>
  <c r="CY2260" i="1"/>
  <c r="CZ2260" i="1" s="1"/>
  <c r="DA2260" i="1" s="1"/>
  <c r="CY2261" i="1"/>
  <c r="CZ2261" i="1" s="1"/>
  <c r="DA2261" i="1" s="1"/>
  <c r="CY2262" i="1"/>
  <c r="CZ2262" i="1" s="1"/>
  <c r="DA2262" i="1" s="1"/>
  <c r="CY2263" i="1"/>
  <c r="CZ2263" i="1" s="1"/>
  <c r="DA2263" i="1" s="1"/>
  <c r="CY2264" i="1"/>
  <c r="CZ2264" i="1" s="1"/>
  <c r="DA2264" i="1" s="1"/>
  <c r="CY2265" i="1"/>
  <c r="CZ2265" i="1" s="1"/>
  <c r="DA2265" i="1" s="1"/>
  <c r="CY2266" i="1"/>
  <c r="CZ2266" i="1" s="1"/>
  <c r="DA2266" i="1" s="1"/>
  <c r="CY2267" i="1"/>
  <c r="CZ2267" i="1" s="1"/>
  <c r="DA2267" i="1" s="1"/>
  <c r="CY2268" i="1"/>
  <c r="CZ2268" i="1" s="1"/>
  <c r="DA2268" i="1" s="1"/>
  <c r="CY2269" i="1"/>
  <c r="CZ2269" i="1" s="1"/>
  <c r="DA2269" i="1" s="1"/>
  <c r="CY2270" i="1"/>
  <c r="CZ2270" i="1" s="1"/>
  <c r="DA2270" i="1" s="1"/>
  <c r="CY2271" i="1"/>
  <c r="CZ2271" i="1" s="1"/>
  <c r="DA2271" i="1" s="1"/>
  <c r="CY2272" i="1"/>
  <c r="CZ2272" i="1" s="1"/>
  <c r="DA2272" i="1" s="1"/>
  <c r="CY2273" i="1"/>
  <c r="CZ2273" i="1" s="1"/>
  <c r="DA2273" i="1" s="1"/>
  <c r="CY2274" i="1"/>
  <c r="CZ2274" i="1" s="1"/>
  <c r="DA2274" i="1" s="1"/>
  <c r="CY2275" i="1"/>
  <c r="CZ2275" i="1" s="1"/>
  <c r="DA2275" i="1" s="1"/>
  <c r="CY2276" i="1"/>
  <c r="CZ2276" i="1" s="1"/>
  <c r="DA2276" i="1" s="1"/>
  <c r="CY2277" i="1"/>
  <c r="CZ2277" i="1" s="1"/>
  <c r="DA2277" i="1" s="1"/>
  <c r="CY2278" i="1"/>
  <c r="CZ2278" i="1" s="1"/>
  <c r="DA2278" i="1" s="1"/>
  <c r="CY2279" i="1"/>
  <c r="CZ2279" i="1" s="1"/>
  <c r="DA2279" i="1" s="1"/>
  <c r="CY2280" i="1"/>
  <c r="CZ2280" i="1" s="1"/>
  <c r="DA2280" i="1" s="1"/>
  <c r="CY2281" i="1"/>
  <c r="CZ2281" i="1" s="1"/>
  <c r="DA2281" i="1" s="1"/>
  <c r="CY2282" i="1"/>
  <c r="CZ2282" i="1" s="1"/>
  <c r="DA2282" i="1" s="1"/>
  <c r="CY2283" i="1"/>
  <c r="CZ2283" i="1" s="1"/>
  <c r="DA2283" i="1" s="1"/>
  <c r="CY2284" i="1"/>
  <c r="CZ2284" i="1" s="1"/>
  <c r="DA2284" i="1" s="1"/>
  <c r="CY2285" i="1"/>
  <c r="CZ2285" i="1" s="1"/>
  <c r="DA2285" i="1" s="1"/>
  <c r="CY2286" i="1"/>
  <c r="CZ2286" i="1" s="1"/>
  <c r="DA2286" i="1" s="1"/>
  <c r="CY2287" i="1"/>
  <c r="CZ2287" i="1" s="1"/>
  <c r="DA2287" i="1" s="1"/>
  <c r="CY2288" i="1"/>
  <c r="CZ2288" i="1" s="1"/>
  <c r="DA2288" i="1" s="1"/>
  <c r="CY2289" i="1"/>
  <c r="CZ2289" i="1" s="1"/>
  <c r="DA2289" i="1" s="1"/>
  <c r="CY2290" i="1"/>
  <c r="CZ2290" i="1" s="1"/>
  <c r="DA2290" i="1" s="1"/>
  <c r="CY2291" i="1"/>
  <c r="CZ2291" i="1" s="1"/>
  <c r="DA2291" i="1" s="1"/>
  <c r="CY2292" i="1"/>
  <c r="CZ2292" i="1" s="1"/>
  <c r="DA2292" i="1" s="1"/>
  <c r="CY2293" i="1"/>
  <c r="CZ2293" i="1" s="1"/>
  <c r="DA2293" i="1" s="1"/>
  <c r="CY2294" i="1"/>
  <c r="CZ2294" i="1" s="1"/>
  <c r="DA2294" i="1" s="1"/>
  <c r="CY2295" i="1"/>
  <c r="CZ2295" i="1" s="1"/>
  <c r="DA2295" i="1" s="1"/>
  <c r="CY2296" i="1"/>
  <c r="CZ2296" i="1" s="1"/>
  <c r="DA2296" i="1" s="1"/>
  <c r="CY2297" i="1"/>
  <c r="CZ2297" i="1" s="1"/>
  <c r="DA2297" i="1" s="1"/>
  <c r="CY2298" i="1"/>
  <c r="CZ2298" i="1" s="1"/>
  <c r="DA2298" i="1" s="1"/>
  <c r="CY2299" i="1"/>
  <c r="CZ2299" i="1" s="1"/>
  <c r="DA2299" i="1" s="1"/>
  <c r="CY2300" i="1"/>
  <c r="CZ2300" i="1" s="1"/>
  <c r="DA2300" i="1" s="1"/>
  <c r="CY2301" i="1"/>
  <c r="CZ2301" i="1" s="1"/>
  <c r="DA2301" i="1" s="1"/>
  <c r="CY2302" i="1"/>
  <c r="CZ2302" i="1" s="1"/>
  <c r="DA2302" i="1" s="1"/>
  <c r="CY2303" i="1"/>
  <c r="CZ2303" i="1" s="1"/>
  <c r="DA2303" i="1" s="1"/>
  <c r="CY2304" i="1"/>
  <c r="CZ2304" i="1" s="1"/>
  <c r="DA2304" i="1" s="1"/>
  <c r="CY2305" i="1"/>
  <c r="CZ2305" i="1" s="1"/>
  <c r="DA2305" i="1" s="1"/>
  <c r="CY2306" i="1"/>
  <c r="CZ2306" i="1" s="1"/>
  <c r="DA2306" i="1" s="1"/>
  <c r="CY2307" i="1"/>
  <c r="CZ2307" i="1" s="1"/>
  <c r="DA2307" i="1" s="1"/>
  <c r="CY2308" i="1"/>
  <c r="CZ2308" i="1" s="1"/>
  <c r="DA2308" i="1" s="1"/>
  <c r="CY2309" i="1"/>
  <c r="CZ2309" i="1" s="1"/>
  <c r="DA2309" i="1" s="1"/>
  <c r="CY2310" i="1"/>
  <c r="CZ2310" i="1" s="1"/>
  <c r="DA2310" i="1" s="1"/>
  <c r="CY2311" i="1"/>
  <c r="CZ2311" i="1" s="1"/>
  <c r="DA2311" i="1" s="1"/>
  <c r="CY2312" i="1"/>
  <c r="CZ2312" i="1" s="1"/>
  <c r="DA2312" i="1" s="1"/>
  <c r="CY2313" i="1"/>
  <c r="CZ2313" i="1" s="1"/>
  <c r="DA2313" i="1" s="1"/>
  <c r="CY2314" i="1"/>
  <c r="CZ2314" i="1" s="1"/>
  <c r="DA2314" i="1" s="1"/>
  <c r="CY2315" i="1"/>
  <c r="CZ2315" i="1" s="1"/>
  <c r="DA2315" i="1" s="1"/>
  <c r="CY2316" i="1"/>
  <c r="CZ2316" i="1" s="1"/>
  <c r="DA2316" i="1" s="1"/>
  <c r="CY2317" i="1"/>
  <c r="CZ2317" i="1" s="1"/>
  <c r="DA2317" i="1" s="1"/>
  <c r="CY2318" i="1"/>
  <c r="CZ2318" i="1" s="1"/>
  <c r="DA2318" i="1" s="1"/>
  <c r="CY2319" i="1"/>
  <c r="CZ2319" i="1" s="1"/>
  <c r="DA2319" i="1" s="1"/>
  <c r="CY2320" i="1"/>
  <c r="CZ2320" i="1" s="1"/>
  <c r="DA2320" i="1" s="1"/>
  <c r="CY2321" i="1"/>
  <c r="CZ2321" i="1" s="1"/>
  <c r="DA2321" i="1" s="1"/>
  <c r="CY2322" i="1"/>
  <c r="CZ2322" i="1" s="1"/>
  <c r="DA2322" i="1" s="1"/>
  <c r="CY2323" i="1"/>
  <c r="CZ2323" i="1" s="1"/>
  <c r="DA2323" i="1" s="1"/>
  <c r="CY2324" i="1"/>
  <c r="CZ2324" i="1" s="1"/>
  <c r="DA2324" i="1" s="1"/>
  <c r="CY2325" i="1"/>
  <c r="CZ2325" i="1" s="1"/>
  <c r="DA2325" i="1" s="1"/>
  <c r="CY2326" i="1"/>
  <c r="CZ2326" i="1" s="1"/>
  <c r="DA2326" i="1" s="1"/>
  <c r="CY2327" i="1"/>
  <c r="CZ2327" i="1" s="1"/>
  <c r="DA2327" i="1" s="1"/>
  <c r="CY2328" i="1"/>
  <c r="CZ2328" i="1" s="1"/>
  <c r="DA2328" i="1" s="1"/>
  <c r="CY2329" i="1"/>
  <c r="CZ2329" i="1" s="1"/>
  <c r="DA2329" i="1" s="1"/>
  <c r="CY2330" i="1"/>
  <c r="CZ2330" i="1" s="1"/>
  <c r="DA2330" i="1" s="1"/>
  <c r="CY2331" i="1"/>
  <c r="CZ2331" i="1" s="1"/>
  <c r="DA2331" i="1" s="1"/>
  <c r="CY2332" i="1"/>
  <c r="CZ2332" i="1" s="1"/>
  <c r="DA2332" i="1" s="1"/>
  <c r="CY2333" i="1"/>
  <c r="CZ2333" i="1" s="1"/>
  <c r="DA2333" i="1" s="1"/>
  <c r="CY2334" i="1"/>
  <c r="CZ2334" i="1" s="1"/>
  <c r="DA2334" i="1" s="1"/>
  <c r="CY2335" i="1"/>
  <c r="CZ2335" i="1" s="1"/>
  <c r="DA2335" i="1" s="1"/>
  <c r="CY2336" i="1"/>
  <c r="CZ2336" i="1" s="1"/>
  <c r="DA2336" i="1" s="1"/>
  <c r="CY2337" i="1"/>
  <c r="CZ2337" i="1" s="1"/>
  <c r="DA2337" i="1" s="1"/>
  <c r="CY2338" i="1"/>
  <c r="CZ2338" i="1" s="1"/>
  <c r="DA2338" i="1" s="1"/>
  <c r="CY2339" i="1"/>
  <c r="CZ2339" i="1" s="1"/>
  <c r="DA2339" i="1" s="1"/>
  <c r="CY2340" i="1"/>
  <c r="CZ2340" i="1" s="1"/>
  <c r="DA2340" i="1" s="1"/>
  <c r="CY2341" i="1"/>
  <c r="CZ2341" i="1" s="1"/>
  <c r="DA2341" i="1" s="1"/>
  <c r="CY2342" i="1"/>
  <c r="CZ2342" i="1" s="1"/>
  <c r="DA2342" i="1" s="1"/>
  <c r="CY2343" i="1"/>
  <c r="CZ2343" i="1" s="1"/>
  <c r="DA2343" i="1" s="1"/>
  <c r="CY2344" i="1"/>
  <c r="CZ2344" i="1" s="1"/>
  <c r="DA2344" i="1" s="1"/>
  <c r="CY2345" i="1"/>
  <c r="CZ2345" i="1" s="1"/>
  <c r="DA2345" i="1" s="1"/>
  <c r="CY2346" i="1"/>
  <c r="CZ2346" i="1" s="1"/>
  <c r="DA2346" i="1" s="1"/>
  <c r="CY2347" i="1"/>
  <c r="CZ2347" i="1" s="1"/>
  <c r="DA2347" i="1" s="1"/>
  <c r="CY2348" i="1"/>
  <c r="CZ2348" i="1" s="1"/>
  <c r="DA2348" i="1" s="1"/>
  <c r="CY2349" i="1"/>
  <c r="CZ2349" i="1" s="1"/>
  <c r="DA2349" i="1" s="1"/>
  <c r="CY2350" i="1"/>
  <c r="CZ2350" i="1" s="1"/>
  <c r="DA2350" i="1" s="1"/>
  <c r="CY2351" i="1"/>
  <c r="CZ2351" i="1" s="1"/>
  <c r="DA2351" i="1" s="1"/>
  <c r="CY2352" i="1"/>
  <c r="CZ2352" i="1" s="1"/>
  <c r="DA2352" i="1" s="1"/>
  <c r="CY2353" i="1"/>
  <c r="CZ2353" i="1" s="1"/>
  <c r="DA2353" i="1" s="1"/>
  <c r="CY2354" i="1"/>
  <c r="CZ2354" i="1" s="1"/>
  <c r="DA2354" i="1" s="1"/>
  <c r="CY2355" i="1"/>
  <c r="CZ2355" i="1" s="1"/>
  <c r="DA2355" i="1" s="1"/>
  <c r="CY2356" i="1"/>
  <c r="CZ2356" i="1" s="1"/>
  <c r="DA2356" i="1" s="1"/>
  <c r="CY2357" i="1"/>
  <c r="CZ2357" i="1" s="1"/>
  <c r="DA2357" i="1" s="1"/>
  <c r="CY2358" i="1"/>
  <c r="CZ2358" i="1" s="1"/>
  <c r="DA2358" i="1" s="1"/>
  <c r="CY2359" i="1"/>
  <c r="CZ2359" i="1" s="1"/>
  <c r="DA2359" i="1" s="1"/>
  <c r="CY2360" i="1"/>
  <c r="CZ2360" i="1" s="1"/>
  <c r="DA2360" i="1" s="1"/>
  <c r="CY2361" i="1"/>
  <c r="CZ2361" i="1" s="1"/>
  <c r="DA2361" i="1" s="1"/>
  <c r="CY2362" i="1"/>
  <c r="CZ2362" i="1" s="1"/>
  <c r="DA2362" i="1" s="1"/>
  <c r="CY2363" i="1"/>
  <c r="CZ2363" i="1" s="1"/>
  <c r="DA2363" i="1" s="1"/>
  <c r="CY2364" i="1"/>
  <c r="CZ2364" i="1" s="1"/>
  <c r="DA2364" i="1" s="1"/>
  <c r="CY2365" i="1"/>
  <c r="CZ2365" i="1" s="1"/>
  <c r="DA2365" i="1" s="1"/>
  <c r="CY2366" i="1"/>
  <c r="CZ2366" i="1" s="1"/>
  <c r="DA2366" i="1" s="1"/>
  <c r="CY2367" i="1"/>
  <c r="CZ2367" i="1" s="1"/>
  <c r="DA2367" i="1" s="1"/>
  <c r="CY2368" i="1"/>
  <c r="CZ2368" i="1" s="1"/>
  <c r="DA2368" i="1" s="1"/>
  <c r="CY2369" i="1"/>
  <c r="CZ2369" i="1" s="1"/>
  <c r="DA2369" i="1" s="1"/>
  <c r="CY2370" i="1"/>
  <c r="CZ2370" i="1" s="1"/>
  <c r="DA2370" i="1" s="1"/>
  <c r="CY2371" i="1"/>
  <c r="CZ2371" i="1" s="1"/>
  <c r="DA2371" i="1" s="1"/>
  <c r="CY2372" i="1"/>
  <c r="CZ2372" i="1" s="1"/>
  <c r="DA2372" i="1" s="1"/>
  <c r="CY2373" i="1"/>
  <c r="CZ2373" i="1" s="1"/>
  <c r="DA2373" i="1" s="1"/>
  <c r="CY2374" i="1"/>
  <c r="CZ2374" i="1" s="1"/>
  <c r="DA2374" i="1" s="1"/>
  <c r="CY2375" i="1"/>
  <c r="CZ2375" i="1" s="1"/>
  <c r="DA2375" i="1" s="1"/>
  <c r="CY2376" i="1"/>
  <c r="CZ2376" i="1" s="1"/>
  <c r="DA2376" i="1" s="1"/>
  <c r="CY2377" i="1"/>
  <c r="CZ2377" i="1" s="1"/>
  <c r="DA2377" i="1" s="1"/>
  <c r="CY2378" i="1"/>
  <c r="CZ2378" i="1" s="1"/>
  <c r="DA2378" i="1" s="1"/>
  <c r="CY2379" i="1"/>
  <c r="CZ2379" i="1" s="1"/>
  <c r="DA2379" i="1" s="1"/>
  <c r="CY2380" i="1"/>
  <c r="CZ2380" i="1" s="1"/>
  <c r="DA2380" i="1" s="1"/>
  <c r="CY2381" i="1"/>
  <c r="CZ2381" i="1" s="1"/>
  <c r="DA2381" i="1" s="1"/>
  <c r="CY2382" i="1"/>
  <c r="CZ2382" i="1" s="1"/>
  <c r="DA2382" i="1" s="1"/>
  <c r="CY2383" i="1"/>
  <c r="CZ2383" i="1" s="1"/>
  <c r="DA2383" i="1" s="1"/>
  <c r="CY2384" i="1"/>
  <c r="CZ2384" i="1" s="1"/>
  <c r="DA2384" i="1" s="1"/>
  <c r="CY2385" i="1"/>
  <c r="CZ2385" i="1" s="1"/>
  <c r="DA2385" i="1" s="1"/>
  <c r="CY2386" i="1"/>
  <c r="CZ2386" i="1" s="1"/>
  <c r="DA2386" i="1" s="1"/>
  <c r="CY2387" i="1"/>
  <c r="CZ2387" i="1" s="1"/>
  <c r="DA2387" i="1" s="1"/>
  <c r="CY2388" i="1"/>
  <c r="CZ2388" i="1" s="1"/>
  <c r="DA2388" i="1" s="1"/>
  <c r="CY2389" i="1"/>
  <c r="CZ2389" i="1" s="1"/>
  <c r="DA2389" i="1" s="1"/>
  <c r="CY2390" i="1"/>
  <c r="CZ2390" i="1" s="1"/>
  <c r="DA2390" i="1" s="1"/>
  <c r="CY2391" i="1"/>
  <c r="CZ2391" i="1" s="1"/>
  <c r="DA2391" i="1" s="1"/>
  <c r="CY2392" i="1"/>
  <c r="CZ2392" i="1" s="1"/>
  <c r="DA2392" i="1" s="1"/>
  <c r="CY2393" i="1"/>
  <c r="CZ2393" i="1" s="1"/>
  <c r="DA2393" i="1" s="1"/>
  <c r="CY2394" i="1"/>
  <c r="CZ2394" i="1" s="1"/>
  <c r="DA2394" i="1" s="1"/>
  <c r="CY2395" i="1"/>
  <c r="CZ2395" i="1" s="1"/>
  <c r="DA2395" i="1" s="1"/>
  <c r="CY2396" i="1"/>
  <c r="CZ2396" i="1" s="1"/>
  <c r="DA2396" i="1" s="1"/>
  <c r="CY2397" i="1"/>
  <c r="CZ2397" i="1" s="1"/>
  <c r="DA2397" i="1" s="1"/>
  <c r="CY2398" i="1"/>
  <c r="CZ2398" i="1" s="1"/>
  <c r="DA2398" i="1" s="1"/>
  <c r="CY2399" i="1"/>
  <c r="CZ2399" i="1" s="1"/>
  <c r="DA2399" i="1" s="1"/>
  <c r="CY2400" i="1"/>
  <c r="CZ2400" i="1" s="1"/>
  <c r="DA2400" i="1" s="1"/>
  <c r="CY2401" i="1"/>
  <c r="CZ2401" i="1" s="1"/>
  <c r="DA2401" i="1" s="1"/>
  <c r="CY2402" i="1"/>
  <c r="CZ2402" i="1" s="1"/>
  <c r="DA2402" i="1" s="1"/>
  <c r="CY2403" i="1"/>
  <c r="CZ2403" i="1" s="1"/>
  <c r="DA2403" i="1" s="1"/>
  <c r="CY2404" i="1"/>
  <c r="CZ2404" i="1" s="1"/>
  <c r="DA2404" i="1" s="1"/>
  <c r="CY2405" i="1"/>
  <c r="CZ2405" i="1" s="1"/>
  <c r="DA2405" i="1" s="1"/>
  <c r="CY2406" i="1"/>
  <c r="CZ2406" i="1" s="1"/>
  <c r="DA2406" i="1" s="1"/>
  <c r="CY2407" i="1"/>
  <c r="CZ2407" i="1" s="1"/>
  <c r="DA2407" i="1" s="1"/>
  <c r="CY2408" i="1"/>
  <c r="CZ2408" i="1" s="1"/>
  <c r="DA2408" i="1" s="1"/>
  <c r="CY2409" i="1"/>
  <c r="CZ2409" i="1" s="1"/>
  <c r="DA2409" i="1" s="1"/>
  <c r="CY2410" i="1"/>
  <c r="CZ2410" i="1" s="1"/>
  <c r="DA2410" i="1" s="1"/>
  <c r="CY2411" i="1"/>
  <c r="CZ2411" i="1" s="1"/>
  <c r="DA2411" i="1" s="1"/>
  <c r="CY2412" i="1"/>
  <c r="CZ2412" i="1" s="1"/>
  <c r="DA2412" i="1" s="1"/>
  <c r="CY2413" i="1"/>
  <c r="CZ2413" i="1" s="1"/>
  <c r="DA2413" i="1" s="1"/>
  <c r="CY2414" i="1"/>
  <c r="CZ2414" i="1" s="1"/>
  <c r="DA2414" i="1" s="1"/>
  <c r="CY2415" i="1"/>
  <c r="CZ2415" i="1" s="1"/>
  <c r="DA2415" i="1" s="1"/>
  <c r="CY2416" i="1"/>
  <c r="CZ2416" i="1" s="1"/>
  <c r="DA2416" i="1" s="1"/>
  <c r="CY2417" i="1"/>
  <c r="CZ2417" i="1" s="1"/>
  <c r="DA2417" i="1" s="1"/>
  <c r="CY2418" i="1"/>
  <c r="CZ2418" i="1" s="1"/>
  <c r="DA2418" i="1" s="1"/>
  <c r="CY2419" i="1"/>
  <c r="CZ2419" i="1" s="1"/>
  <c r="DA2419" i="1" s="1"/>
  <c r="CY2420" i="1"/>
  <c r="CZ2420" i="1" s="1"/>
  <c r="DA2420" i="1" s="1"/>
  <c r="CY2421" i="1"/>
  <c r="CZ2421" i="1" s="1"/>
  <c r="DA2421" i="1" s="1"/>
  <c r="CY2422" i="1"/>
  <c r="CZ2422" i="1" s="1"/>
  <c r="DA2422" i="1" s="1"/>
  <c r="CY2423" i="1"/>
  <c r="CZ2423" i="1" s="1"/>
  <c r="DA2423" i="1" s="1"/>
  <c r="CY2424" i="1"/>
  <c r="CZ2424" i="1" s="1"/>
  <c r="DA2424" i="1" s="1"/>
  <c r="CY2425" i="1"/>
  <c r="CZ2425" i="1" s="1"/>
  <c r="DA2425" i="1" s="1"/>
  <c r="CY2426" i="1"/>
  <c r="CZ2426" i="1" s="1"/>
  <c r="DA2426" i="1" s="1"/>
  <c r="CY2427" i="1"/>
  <c r="CZ2427" i="1" s="1"/>
  <c r="DA2427" i="1" s="1"/>
  <c r="CY2428" i="1"/>
  <c r="CZ2428" i="1" s="1"/>
  <c r="DA2428" i="1" s="1"/>
  <c r="CY2429" i="1"/>
  <c r="CZ2429" i="1" s="1"/>
  <c r="DA2429" i="1" s="1"/>
  <c r="CY2430" i="1"/>
  <c r="CZ2430" i="1" s="1"/>
  <c r="DA2430" i="1" s="1"/>
  <c r="CY2431" i="1"/>
  <c r="CZ2431" i="1" s="1"/>
  <c r="DA2431" i="1" s="1"/>
  <c r="CY2432" i="1"/>
  <c r="CZ2432" i="1" s="1"/>
  <c r="DA2432" i="1" s="1"/>
  <c r="CY2433" i="1"/>
  <c r="CZ2433" i="1" s="1"/>
  <c r="DA2433" i="1" s="1"/>
  <c r="CY2434" i="1"/>
  <c r="CZ2434" i="1" s="1"/>
  <c r="DA2434" i="1" s="1"/>
  <c r="CY2435" i="1"/>
  <c r="CZ2435" i="1" s="1"/>
  <c r="DA2435" i="1" s="1"/>
  <c r="CY2436" i="1"/>
  <c r="CZ2436" i="1" s="1"/>
  <c r="DA2436" i="1" s="1"/>
  <c r="CY2437" i="1"/>
  <c r="CZ2437" i="1" s="1"/>
  <c r="DA2437" i="1" s="1"/>
  <c r="CY2438" i="1"/>
  <c r="CZ2438" i="1" s="1"/>
  <c r="DA2438" i="1" s="1"/>
  <c r="CY2439" i="1"/>
  <c r="CZ2439" i="1" s="1"/>
  <c r="DA2439" i="1" s="1"/>
  <c r="CY2440" i="1"/>
  <c r="CZ2440" i="1" s="1"/>
  <c r="DA2440" i="1" s="1"/>
  <c r="CY2441" i="1"/>
  <c r="CZ2441" i="1" s="1"/>
  <c r="DA2441" i="1" s="1"/>
  <c r="CY2442" i="1"/>
  <c r="CZ2442" i="1" s="1"/>
  <c r="DA2442" i="1" s="1"/>
  <c r="CY2443" i="1"/>
  <c r="CZ2443" i="1" s="1"/>
  <c r="DA2443" i="1" s="1"/>
  <c r="CY2444" i="1"/>
  <c r="CZ2444" i="1" s="1"/>
  <c r="DA2444" i="1" s="1"/>
  <c r="CY2445" i="1"/>
  <c r="CZ2445" i="1" s="1"/>
  <c r="DA2445" i="1" s="1"/>
  <c r="CY2446" i="1"/>
  <c r="CZ2446" i="1" s="1"/>
  <c r="DA2446" i="1" s="1"/>
  <c r="CY2447" i="1"/>
  <c r="CZ2447" i="1" s="1"/>
  <c r="DA2447" i="1" s="1"/>
  <c r="CY2448" i="1"/>
  <c r="CZ2448" i="1" s="1"/>
  <c r="DA2448" i="1" s="1"/>
  <c r="CY2449" i="1"/>
  <c r="CZ2449" i="1" s="1"/>
  <c r="DA2449" i="1" s="1"/>
  <c r="CY2450" i="1"/>
  <c r="CZ2450" i="1" s="1"/>
  <c r="DA2450" i="1" s="1"/>
  <c r="CY2451" i="1"/>
  <c r="CZ2451" i="1" s="1"/>
  <c r="DA2451" i="1" s="1"/>
  <c r="CY2452" i="1"/>
  <c r="CZ2452" i="1" s="1"/>
  <c r="DA2452" i="1" s="1"/>
  <c r="CY2453" i="1"/>
  <c r="CZ2453" i="1" s="1"/>
  <c r="DA2453" i="1" s="1"/>
  <c r="CY2454" i="1"/>
  <c r="CZ2454" i="1" s="1"/>
  <c r="DA2454" i="1" s="1"/>
  <c r="CY2455" i="1"/>
  <c r="CZ2455" i="1" s="1"/>
  <c r="DA2455" i="1" s="1"/>
  <c r="CY2456" i="1"/>
  <c r="CZ2456" i="1" s="1"/>
  <c r="DA2456" i="1" s="1"/>
  <c r="CY2457" i="1"/>
  <c r="CZ2457" i="1" s="1"/>
  <c r="DA2457" i="1" s="1"/>
  <c r="CY2458" i="1"/>
  <c r="CZ2458" i="1" s="1"/>
  <c r="DA2458" i="1" s="1"/>
  <c r="CY2459" i="1"/>
  <c r="CZ2459" i="1" s="1"/>
  <c r="DA2459" i="1" s="1"/>
  <c r="CY2460" i="1"/>
  <c r="CZ2460" i="1" s="1"/>
  <c r="DA2460" i="1" s="1"/>
  <c r="CY2461" i="1"/>
  <c r="CZ2461" i="1" s="1"/>
  <c r="DA2461" i="1" s="1"/>
  <c r="CY2462" i="1"/>
  <c r="CZ2462" i="1" s="1"/>
  <c r="DA2462" i="1" s="1"/>
  <c r="CY2463" i="1"/>
  <c r="CZ2463" i="1" s="1"/>
  <c r="DA2463" i="1" s="1"/>
  <c r="CY2464" i="1"/>
  <c r="CZ2464" i="1" s="1"/>
  <c r="DA2464" i="1" s="1"/>
  <c r="CY2465" i="1"/>
  <c r="CZ2465" i="1" s="1"/>
  <c r="DA2465" i="1" s="1"/>
  <c r="CY2466" i="1"/>
  <c r="CZ2466" i="1" s="1"/>
  <c r="DA2466" i="1" s="1"/>
  <c r="CY2467" i="1"/>
  <c r="CZ2467" i="1" s="1"/>
  <c r="DA2467" i="1" s="1"/>
  <c r="CY2468" i="1"/>
  <c r="CZ2468" i="1" s="1"/>
  <c r="DA2468" i="1" s="1"/>
  <c r="CY2469" i="1"/>
  <c r="CZ2469" i="1" s="1"/>
  <c r="DA2469" i="1" s="1"/>
  <c r="CY2470" i="1"/>
  <c r="CZ2470" i="1" s="1"/>
  <c r="DA2470" i="1" s="1"/>
  <c r="CY2471" i="1"/>
  <c r="CZ2471" i="1" s="1"/>
  <c r="DA2471" i="1" s="1"/>
  <c r="CY2472" i="1"/>
  <c r="CZ2472" i="1" s="1"/>
  <c r="DA2472" i="1" s="1"/>
  <c r="CY2473" i="1"/>
  <c r="CZ2473" i="1" s="1"/>
  <c r="DA2473" i="1" s="1"/>
  <c r="CY2474" i="1"/>
  <c r="CZ2474" i="1" s="1"/>
  <c r="DA2474" i="1" s="1"/>
  <c r="CY2475" i="1"/>
  <c r="CZ2475" i="1" s="1"/>
  <c r="DA2475" i="1" s="1"/>
  <c r="CY2476" i="1"/>
  <c r="CZ2476" i="1" s="1"/>
  <c r="DA2476" i="1" s="1"/>
  <c r="CY2477" i="1"/>
  <c r="CZ2477" i="1" s="1"/>
  <c r="DA2477" i="1" s="1"/>
  <c r="CY2478" i="1"/>
  <c r="CZ2478" i="1" s="1"/>
  <c r="DA2478" i="1" s="1"/>
  <c r="CY2479" i="1"/>
  <c r="CZ2479" i="1" s="1"/>
  <c r="DA2479" i="1" s="1"/>
  <c r="CY2480" i="1"/>
  <c r="CZ2480" i="1" s="1"/>
  <c r="DA2480" i="1" s="1"/>
  <c r="CY2481" i="1"/>
  <c r="CZ2481" i="1" s="1"/>
  <c r="DA2481" i="1" s="1"/>
  <c r="CY2482" i="1"/>
  <c r="CZ2482" i="1" s="1"/>
  <c r="DA2482" i="1" s="1"/>
  <c r="CY2483" i="1"/>
  <c r="CZ2483" i="1" s="1"/>
  <c r="DA2483" i="1" s="1"/>
  <c r="CY2484" i="1"/>
  <c r="CZ2484" i="1" s="1"/>
  <c r="DA2484" i="1" s="1"/>
  <c r="CY2485" i="1"/>
  <c r="CZ2485" i="1" s="1"/>
  <c r="DA2485" i="1" s="1"/>
  <c r="CY2486" i="1"/>
  <c r="CZ2486" i="1" s="1"/>
  <c r="DA2486" i="1" s="1"/>
  <c r="CY2487" i="1"/>
  <c r="CZ2487" i="1" s="1"/>
  <c r="DA2487" i="1" s="1"/>
  <c r="CY2488" i="1"/>
  <c r="CZ2488" i="1" s="1"/>
  <c r="DA2488" i="1" s="1"/>
  <c r="CY2489" i="1"/>
  <c r="CZ2489" i="1" s="1"/>
  <c r="DA2489" i="1" s="1"/>
  <c r="CY2490" i="1"/>
  <c r="CZ2490" i="1" s="1"/>
  <c r="DA2490" i="1" s="1"/>
  <c r="CY2491" i="1"/>
  <c r="CZ2491" i="1" s="1"/>
  <c r="DA2491" i="1" s="1"/>
  <c r="CY2492" i="1"/>
  <c r="CZ2492" i="1" s="1"/>
  <c r="DA2492" i="1" s="1"/>
  <c r="CY2493" i="1"/>
  <c r="CZ2493" i="1" s="1"/>
  <c r="DA2493" i="1" s="1"/>
  <c r="CY2494" i="1"/>
  <c r="CZ2494" i="1" s="1"/>
  <c r="DA2494" i="1" s="1"/>
  <c r="CY2495" i="1"/>
  <c r="CZ2495" i="1" s="1"/>
  <c r="DA2495" i="1" s="1"/>
  <c r="CY2496" i="1"/>
  <c r="CZ2496" i="1" s="1"/>
  <c r="DA2496" i="1" s="1"/>
  <c r="CY2497" i="1"/>
  <c r="CZ2497" i="1" s="1"/>
  <c r="DA2497" i="1" s="1"/>
  <c r="CY2498" i="1"/>
  <c r="CZ2498" i="1" s="1"/>
  <c r="DA2498" i="1" s="1"/>
  <c r="CY2499" i="1"/>
  <c r="CZ2499" i="1" s="1"/>
  <c r="DA2499" i="1" s="1"/>
  <c r="CY2500" i="1"/>
  <c r="CZ2500" i="1" s="1"/>
  <c r="DA2500" i="1" s="1"/>
  <c r="CY2501" i="1"/>
  <c r="CZ2501" i="1" s="1"/>
  <c r="DA2501" i="1" s="1"/>
  <c r="CY2502" i="1"/>
  <c r="CZ2502" i="1" s="1"/>
  <c r="DA2502" i="1" s="1"/>
  <c r="CY2503" i="1"/>
  <c r="CZ2503" i="1" s="1"/>
  <c r="DA2503" i="1" s="1"/>
  <c r="CY2504" i="1"/>
  <c r="CZ2504" i="1" s="1"/>
  <c r="DA2504" i="1" s="1"/>
  <c r="CY2505" i="1"/>
  <c r="CZ2505" i="1" s="1"/>
  <c r="DA2505" i="1" s="1"/>
  <c r="CY2506" i="1"/>
  <c r="CZ2506" i="1" s="1"/>
  <c r="DA2506" i="1" s="1"/>
  <c r="CY2507" i="1"/>
  <c r="CZ2507" i="1" s="1"/>
  <c r="DA2507" i="1" s="1"/>
  <c r="CY2508" i="1"/>
  <c r="CZ2508" i="1" s="1"/>
  <c r="DA2508" i="1" s="1"/>
  <c r="CY2509" i="1"/>
  <c r="CZ2509" i="1" s="1"/>
  <c r="DA2509" i="1" s="1"/>
  <c r="CY2510" i="1"/>
  <c r="CZ2510" i="1" s="1"/>
  <c r="DA2510" i="1" s="1"/>
  <c r="CY2511" i="1"/>
  <c r="CZ2511" i="1" s="1"/>
  <c r="DA2511" i="1" s="1"/>
  <c r="CY2512" i="1"/>
  <c r="CZ2512" i="1" s="1"/>
  <c r="DA2512" i="1" s="1"/>
  <c r="CY2513" i="1"/>
  <c r="CZ2513" i="1" s="1"/>
  <c r="DA2513" i="1" s="1"/>
  <c r="CY2514" i="1"/>
  <c r="CZ2514" i="1" s="1"/>
  <c r="DA2514" i="1" s="1"/>
  <c r="CY2515" i="1"/>
  <c r="CZ2515" i="1" s="1"/>
  <c r="DA2515" i="1" s="1"/>
  <c r="CY2516" i="1"/>
  <c r="CZ2516" i="1" s="1"/>
  <c r="DA2516" i="1" s="1"/>
  <c r="CY2517" i="1"/>
  <c r="CZ2517" i="1" s="1"/>
  <c r="DA2517" i="1" s="1"/>
  <c r="CY2518" i="1"/>
  <c r="CZ2518" i="1" s="1"/>
  <c r="DA2518" i="1" s="1"/>
  <c r="CY2519" i="1"/>
  <c r="CZ2519" i="1" s="1"/>
  <c r="DA2519" i="1" s="1"/>
  <c r="CY2520" i="1"/>
  <c r="CZ2520" i="1" s="1"/>
  <c r="DA2520" i="1" s="1"/>
  <c r="CY2521" i="1"/>
  <c r="CZ2521" i="1" s="1"/>
  <c r="DA2521" i="1" s="1"/>
  <c r="CY2522" i="1"/>
  <c r="CZ2522" i="1" s="1"/>
  <c r="DA2522" i="1" s="1"/>
  <c r="CY2523" i="1"/>
  <c r="CZ2523" i="1" s="1"/>
  <c r="DA2523" i="1" s="1"/>
  <c r="CY2524" i="1"/>
  <c r="CZ2524" i="1" s="1"/>
  <c r="DA2524" i="1" s="1"/>
  <c r="CY2525" i="1"/>
  <c r="CZ2525" i="1" s="1"/>
  <c r="DA2525" i="1" s="1"/>
  <c r="CY2526" i="1"/>
  <c r="CZ2526" i="1" s="1"/>
  <c r="DA2526" i="1" s="1"/>
  <c r="CY2527" i="1"/>
  <c r="CZ2527" i="1" s="1"/>
  <c r="DA2527" i="1" s="1"/>
  <c r="CY2528" i="1"/>
  <c r="CZ2528" i="1" s="1"/>
  <c r="DA2528" i="1" s="1"/>
  <c r="CY2529" i="1"/>
  <c r="CZ2529" i="1" s="1"/>
  <c r="DA2529" i="1" s="1"/>
  <c r="CY2530" i="1"/>
  <c r="CZ2530" i="1" s="1"/>
  <c r="DA2530" i="1" s="1"/>
  <c r="CY2531" i="1"/>
  <c r="CZ2531" i="1" s="1"/>
  <c r="DA2531" i="1" s="1"/>
  <c r="CY2532" i="1"/>
  <c r="CZ2532" i="1" s="1"/>
  <c r="DA2532" i="1" s="1"/>
  <c r="CY2533" i="1"/>
  <c r="CZ2533" i="1" s="1"/>
  <c r="DA2533" i="1" s="1"/>
  <c r="CY2534" i="1"/>
  <c r="CZ2534" i="1" s="1"/>
  <c r="DA2534" i="1" s="1"/>
  <c r="CY2535" i="1"/>
  <c r="CZ2535" i="1" s="1"/>
  <c r="DA2535" i="1" s="1"/>
  <c r="CY2536" i="1"/>
  <c r="CZ2536" i="1" s="1"/>
  <c r="DA2536" i="1" s="1"/>
  <c r="CY2537" i="1"/>
  <c r="CZ2537" i="1" s="1"/>
  <c r="DA2537" i="1" s="1"/>
  <c r="CY2538" i="1"/>
  <c r="CZ2538" i="1" s="1"/>
  <c r="DA2538" i="1" s="1"/>
  <c r="CY2539" i="1"/>
  <c r="CZ2539" i="1" s="1"/>
  <c r="DA2539" i="1" s="1"/>
  <c r="CY2540" i="1"/>
  <c r="CZ2540" i="1" s="1"/>
  <c r="DA2540" i="1" s="1"/>
  <c r="CY2541" i="1"/>
  <c r="CZ2541" i="1" s="1"/>
  <c r="DA2541" i="1" s="1"/>
  <c r="CY2542" i="1"/>
  <c r="CZ2542" i="1" s="1"/>
  <c r="DA2542" i="1" s="1"/>
  <c r="CY2543" i="1"/>
  <c r="CZ2543" i="1" s="1"/>
  <c r="DA2543" i="1" s="1"/>
  <c r="CY2544" i="1"/>
  <c r="CZ2544" i="1" s="1"/>
  <c r="DA2544" i="1" s="1"/>
  <c r="CY2545" i="1"/>
  <c r="CZ2545" i="1" s="1"/>
  <c r="DA2545" i="1" s="1"/>
  <c r="CY2546" i="1"/>
  <c r="CZ2546" i="1" s="1"/>
  <c r="DA2546" i="1" s="1"/>
  <c r="CY2547" i="1"/>
  <c r="CZ2547" i="1" s="1"/>
  <c r="DA2547" i="1" s="1"/>
  <c r="CY2548" i="1"/>
  <c r="CZ2548" i="1" s="1"/>
  <c r="DA2548" i="1" s="1"/>
  <c r="CY2549" i="1"/>
  <c r="CZ2549" i="1" s="1"/>
  <c r="DA2549" i="1" s="1"/>
  <c r="CY2550" i="1"/>
  <c r="CZ2550" i="1" s="1"/>
  <c r="DA2550" i="1" s="1"/>
  <c r="CY2551" i="1"/>
  <c r="CZ2551" i="1" s="1"/>
  <c r="DA2551" i="1" s="1"/>
  <c r="CY2552" i="1"/>
  <c r="CZ2552" i="1" s="1"/>
  <c r="DA2552" i="1" s="1"/>
  <c r="CY2553" i="1"/>
  <c r="CZ2553" i="1" s="1"/>
  <c r="DA2553" i="1" s="1"/>
  <c r="CY2554" i="1"/>
  <c r="CZ2554" i="1" s="1"/>
  <c r="DA2554" i="1" s="1"/>
  <c r="CY2555" i="1"/>
  <c r="CZ2555" i="1" s="1"/>
  <c r="DA2555" i="1" s="1"/>
  <c r="CY2556" i="1"/>
  <c r="CZ2556" i="1" s="1"/>
  <c r="DA2556" i="1" s="1"/>
  <c r="CY2557" i="1"/>
  <c r="CZ2557" i="1" s="1"/>
  <c r="DA2557" i="1" s="1"/>
  <c r="CY2558" i="1"/>
  <c r="CZ2558" i="1" s="1"/>
  <c r="DA2558" i="1" s="1"/>
  <c r="CY2559" i="1"/>
  <c r="CZ2559" i="1" s="1"/>
  <c r="DA2559" i="1" s="1"/>
  <c r="CY2560" i="1"/>
  <c r="CZ2560" i="1" s="1"/>
  <c r="DA2560" i="1" s="1"/>
  <c r="CY2561" i="1"/>
  <c r="CZ2561" i="1" s="1"/>
  <c r="DA2561" i="1" s="1"/>
  <c r="CY2562" i="1"/>
  <c r="CZ2562" i="1" s="1"/>
  <c r="DA2562" i="1" s="1"/>
  <c r="CY2563" i="1"/>
  <c r="CZ2563" i="1" s="1"/>
  <c r="DA2563" i="1" s="1"/>
  <c r="CY2564" i="1"/>
  <c r="CZ2564" i="1" s="1"/>
  <c r="DA2564" i="1" s="1"/>
  <c r="CY2565" i="1"/>
  <c r="CZ2565" i="1" s="1"/>
  <c r="DA2565" i="1" s="1"/>
  <c r="CY2566" i="1"/>
  <c r="CZ2566" i="1" s="1"/>
  <c r="DA2566" i="1" s="1"/>
  <c r="CY2567" i="1"/>
  <c r="CZ2567" i="1" s="1"/>
  <c r="DA2567" i="1" s="1"/>
  <c r="CY2568" i="1"/>
  <c r="CZ2568" i="1" s="1"/>
  <c r="DA2568" i="1" s="1"/>
  <c r="CY2569" i="1"/>
  <c r="CZ2569" i="1" s="1"/>
  <c r="DA2569" i="1" s="1"/>
  <c r="CY2570" i="1"/>
  <c r="CZ2570" i="1" s="1"/>
  <c r="DA2570" i="1" s="1"/>
  <c r="CY2571" i="1"/>
  <c r="CZ2571" i="1" s="1"/>
  <c r="DA2571" i="1" s="1"/>
  <c r="CY2572" i="1"/>
  <c r="CZ2572" i="1" s="1"/>
  <c r="DA2572" i="1" s="1"/>
  <c r="CY2573" i="1"/>
  <c r="CZ2573" i="1" s="1"/>
  <c r="DA2573" i="1" s="1"/>
  <c r="CY2574" i="1"/>
  <c r="CZ2574" i="1" s="1"/>
  <c r="DA2574" i="1" s="1"/>
  <c r="CY2575" i="1"/>
  <c r="CZ2575" i="1" s="1"/>
  <c r="DA2575" i="1" s="1"/>
  <c r="CY2576" i="1"/>
  <c r="CZ2576" i="1" s="1"/>
  <c r="DA2576" i="1" s="1"/>
  <c r="CY2577" i="1"/>
  <c r="CZ2577" i="1" s="1"/>
  <c r="DA2577" i="1" s="1"/>
  <c r="CY2578" i="1"/>
  <c r="CZ2578" i="1" s="1"/>
  <c r="DA2578" i="1" s="1"/>
  <c r="CY2579" i="1"/>
  <c r="CZ2579" i="1" s="1"/>
  <c r="DA2579" i="1" s="1"/>
  <c r="CY2580" i="1"/>
  <c r="CZ2580" i="1" s="1"/>
  <c r="DA2580" i="1" s="1"/>
  <c r="CY2581" i="1"/>
  <c r="CZ2581" i="1" s="1"/>
  <c r="DA2581" i="1" s="1"/>
  <c r="CY2582" i="1"/>
  <c r="CZ2582" i="1" s="1"/>
  <c r="DA2582" i="1" s="1"/>
  <c r="CY2583" i="1"/>
  <c r="CZ2583" i="1" s="1"/>
  <c r="DA2583" i="1" s="1"/>
  <c r="CY2584" i="1"/>
  <c r="CZ2584" i="1" s="1"/>
  <c r="DA2584" i="1" s="1"/>
  <c r="CY2585" i="1"/>
  <c r="CZ2585" i="1" s="1"/>
  <c r="DA2585" i="1" s="1"/>
  <c r="CY2586" i="1"/>
  <c r="CZ2586" i="1" s="1"/>
  <c r="DA2586" i="1" s="1"/>
  <c r="CY2587" i="1"/>
  <c r="CZ2587" i="1" s="1"/>
  <c r="DA2587" i="1" s="1"/>
  <c r="CY2588" i="1"/>
  <c r="CZ2588" i="1" s="1"/>
  <c r="DA2588" i="1" s="1"/>
  <c r="CY2589" i="1"/>
  <c r="CZ2589" i="1" s="1"/>
  <c r="DA2589" i="1" s="1"/>
  <c r="CY2590" i="1"/>
  <c r="CZ2590" i="1" s="1"/>
  <c r="DA2590" i="1" s="1"/>
  <c r="CY2591" i="1"/>
  <c r="CZ2591" i="1" s="1"/>
  <c r="DA2591" i="1" s="1"/>
  <c r="CY2592" i="1"/>
  <c r="CZ2592" i="1" s="1"/>
  <c r="DA2592" i="1" s="1"/>
  <c r="CY2593" i="1"/>
  <c r="CZ2593" i="1" s="1"/>
  <c r="DA2593" i="1" s="1"/>
  <c r="CY2594" i="1"/>
  <c r="CZ2594" i="1" s="1"/>
  <c r="DA2594" i="1" s="1"/>
  <c r="CY2595" i="1"/>
  <c r="CZ2595" i="1" s="1"/>
  <c r="DA2595" i="1" s="1"/>
  <c r="CY2596" i="1"/>
  <c r="CZ2596" i="1" s="1"/>
  <c r="DA2596" i="1" s="1"/>
  <c r="CY2597" i="1"/>
  <c r="CZ2597" i="1" s="1"/>
  <c r="DA2597" i="1" s="1"/>
  <c r="CY2598" i="1"/>
  <c r="CZ2598" i="1" s="1"/>
  <c r="DA2598" i="1" s="1"/>
  <c r="CY2599" i="1"/>
  <c r="CZ2599" i="1" s="1"/>
  <c r="DA2599" i="1" s="1"/>
  <c r="CY2600" i="1"/>
  <c r="CZ2600" i="1" s="1"/>
  <c r="DA2600" i="1" s="1"/>
  <c r="CY2601" i="1"/>
  <c r="CZ2601" i="1" s="1"/>
  <c r="DA2601" i="1" s="1"/>
  <c r="CY2602" i="1"/>
  <c r="CZ2602" i="1" s="1"/>
  <c r="DA2602" i="1" s="1"/>
  <c r="CY2603" i="1"/>
  <c r="CZ2603" i="1" s="1"/>
  <c r="DA2603" i="1" s="1"/>
  <c r="CY2604" i="1"/>
  <c r="CZ2604" i="1" s="1"/>
  <c r="DA2604" i="1" s="1"/>
  <c r="CY2605" i="1"/>
  <c r="CZ2605" i="1" s="1"/>
  <c r="DA2605" i="1" s="1"/>
  <c r="CY2606" i="1"/>
  <c r="CZ2606" i="1" s="1"/>
  <c r="DA2606" i="1" s="1"/>
  <c r="CY2607" i="1"/>
  <c r="CZ2607" i="1" s="1"/>
  <c r="DA2607" i="1" s="1"/>
  <c r="CY2608" i="1"/>
  <c r="CZ2608" i="1" s="1"/>
  <c r="DA2608" i="1" s="1"/>
  <c r="CY2609" i="1"/>
  <c r="CZ2609" i="1" s="1"/>
  <c r="DA2609" i="1" s="1"/>
  <c r="CY2610" i="1"/>
  <c r="CZ2610" i="1" s="1"/>
  <c r="DA2610" i="1" s="1"/>
  <c r="CY2611" i="1"/>
  <c r="CZ2611" i="1" s="1"/>
  <c r="DA2611" i="1" s="1"/>
  <c r="CY2612" i="1"/>
  <c r="CZ2612" i="1" s="1"/>
  <c r="DA2612" i="1" s="1"/>
  <c r="CY2613" i="1"/>
  <c r="CZ2613" i="1" s="1"/>
  <c r="DA2613" i="1" s="1"/>
  <c r="CY2614" i="1"/>
  <c r="CZ2614" i="1" s="1"/>
  <c r="DA2614" i="1" s="1"/>
  <c r="CY2615" i="1"/>
  <c r="CZ2615" i="1" s="1"/>
  <c r="DA2615" i="1" s="1"/>
  <c r="CY2616" i="1"/>
  <c r="CZ2616" i="1" s="1"/>
  <c r="DA2616" i="1" s="1"/>
  <c r="CY2617" i="1"/>
  <c r="CZ2617" i="1" s="1"/>
  <c r="DA2617" i="1" s="1"/>
  <c r="CY2618" i="1"/>
  <c r="CZ2618" i="1" s="1"/>
  <c r="DA2618" i="1" s="1"/>
  <c r="CY2619" i="1"/>
  <c r="CZ2619" i="1" s="1"/>
  <c r="DA2619" i="1" s="1"/>
  <c r="CY2620" i="1"/>
  <c r="CZ2620" i="1" s="1"/>
  <c r="DA2620" i="1" s="1"/>
  <c r="CY2621" i="1"/>
  <c r="CZ2621" i="1" s="1"/>
  <c r="DA2621" i="1" s="1"/>
  <c r="CY2622" i="1"/>
  <c r="CZ2622" i="1" s="1"/>
  <c r="DA2622" i="1" s="1"/>
  <c r="CY2623" i="1"/>
  <c r="CZ2623" i="1" s="1"/>
  <c r="DA2623" i="1" s="1"/>
  <c r="CY2624" i="1"/>
  <c r="CZ2624" i="1" s="1"/>
  <c r="DA2624" i="1" s="1"/>
  <c r="CY2625" i="1"/>
  <c r="CZ2625" i="1" s="1"/>
  <c r="DA2625" i="1" s="1"/>
  <c r="CY2626" i="1"/>
  <c r="CZ2626" i="1" s="1"/>
  <c r="DA2626" i="1" s="1"/>
  <c r="CY2627" i="1"/>
  <c r="CZ2627" i="1" s="1"/>
  <c r="DA2627" i="1" s="1"/>
  <c r="CY2628" i="1"/>
  <c r="CZ2628" i="1" s="1"/>
  <c r="DA2628" i="1" s="1"/>
  <c r="CY2629" i="1"/>
  <c r="CZ2629" i="1" s="1"/>
  <c r="DA2629" i="1" s="1"/>
  <c r="CY2630" i="1"/>
  <c r="CZ2630" i="1" s="1"/>
  <c r="DA2630" i="1" s="1"/>
  <c r="CY2631" i="1"/>
  <c r="CZ2631" i="1" s="1"/>
  <c r="DA2631" i="1" s="1"/>
  <c r="CY2632" i="1"/>
  <c r="CZ2632" i="1" s="1"/>
  <c r="DA2632" i="1" s="1"/>
  <c r="CY2633" i="1"/>
  <c r="CZ2633" i="1" s="1"/>
  <c r="DA2633" i="1" s="1"/>
  <c r="CY2634" i="1"/>
  <c r="CZ2634" i="1" s="1"/>
  <c r="DA2634" i="1" s="1"/>
  <c r="CY2635" i="1"/>
  <c r="CZ2635" i="1" s="1"/>
  <c r="DA2635" i="1" s="1"/>
  <c r="CY2636" i="1"/>
  <c r="CZ2636" i="1" s="1"/>
  <c r="DA2636" i="1" s="1"/>
  <c r="CY2637" i="1"/>
  <c r="CZ2637" i="1" s="1"/>
  <c r="DA2637" i="1" s="1"/>
  <c r="CY2638" i="1"/>
  <c r="CZ2638" i="1" s="1"/>
  <c r="DA2638" i="1" s="1"/>
  <c r="CY2639" i="1"/>
  <c r="CZ2639" i="1" s="1"/>
  <c r="DA2639" i="1" s="1"/>
  <c r="CY2640" i="1"/>
  <c r="CZ2640" i="1" s="1"/>
  <c r="DA2640" i="1" s="1"/>
  <c r="CY2641" i="1"/>
  <c r="CZ2641" i="1" s="1"/>
  <c r="DA2641" i="1" s="1"/>
  <c r="CY2642" i="1"/>
  <c r="CZ2642" i="1" s="1"/>
  <c r="DA2642" i="1" s="1"/>
  <c r="CY2643" i="1"/>
  <c r="CZ2643" i="1" s="1"/>
  <c r="DA2643" i="1" s="1"/>
  <c r="CY2644" i="1"/>
  <c r="CZ2644" i="1" s="1"/>
  <c r="DA2644" i="1" s="1"/>
  <c r="CY2645" i="1"/>
  <c r="CZ2645" i="1" s="1"/>
  <c r="DA2645" i="1" s="1"/>
  <c r="CY2646" i="1"/>
  <c r="CZ2646" i="1" s="1"/>
  <c r="DA2646" i="1" s="1"/>
  <c r="CY2647" i="1"/>
  <c r="CZ2647" i="1" s="1"/>
  <c r="DA2647" i="1" s="1"/>
  <c r="CY2648" i="1"/>
  <c r="CZ2648" i="1" s="1"/>
  <c r="DA2648" i="1" s="1"/>
  <c r="CY2649" i="1"/>
  <c r="CZ2649" i="1" s="1"/>
  <c r="DA2649" i="1" s="1"/>
  <c r="CY2650" i="1"/>
  <c r="CZ2650" i="1" s="1"/>
  <c r="DA2650" i="1" s="1"/>
  <c r="CY2651" i="1"/>
  <c r="CZ2651" i="1" s="1"/>
  <c r="DA2651" i="1" s="1"/>
  <c r="CY2652" i="1"/>
  <c r="CZ2652" i="1" s="1"/>
  <c r="DA2652" i="1" s="1"/>
  <c r="CY2653" i="1"/>
  <c r="CZ2653" i="1" s="1"/>
  <c r="DA2653" i="1" s="1"/>
  <c r="CY2654" i="1"/>
  <c r="CZ2654" i="1" s="1"/>
  <c r="DA2654" i="1" s="1"/>
  <c r="CY2655" i="1"/>
  <c r="CZ2655" i="1" s="1"/>
  <c r="DA2655" i="1" s="1"/>
  <c r="CY2656" i="1"/>
  <c r="CZ2656" i="1" s="1"/>
  <c r="DA2656" i="1" s="1"/>
  <c r="CY2657" i="1"/>
  <c r="CZ2657" i="1" s="1"/>
  <c r="DA2657" i="1" s="1"/>
  <c r="CY2658" i="1"/>
  <c r="CZ2658" i="1" s="1"/>
  <c r="DA2658" i="1" s="1"/>
  <c r="CY2659" i="1"/>
  <c r="CZ2659" i="1" s="1"/>
  <c r="DA2659" i="1" s="1"/>
  <c r="CY2660" i="1"/>
  <c r="CZ2660" i="1" s="1"/>
  <c r="DA2660" i="1" s="1"/>
  <c r="CY2661" i="1"/>
  <c r="CZ2661" i="1" s="1"/>
  <c r="DA2661" i="1" s="1"/>
  <c r="CY2662" i="1"/>
  <c r="CZ2662" i="1" s="1"/>
  <c r="DA2662" i="1" s="1"/>
  <c r="CY2663" i="1"/>
  <c r="CZ2663" i="1" s="1"/>
  <c r="DA2663" i="1" s="1"/>
  <c r="CY2664" i="1"/>
  <c r="CZ2664" i="1" s="1"/>
  <c r="DA2664" i="1" s="1"/>
  <c r="CY2665" i="1"/>
  <c r="CZ2665" i="1" s="1"/>
  <c r="DA2665" i="1" s="1"/>
  <c r="CY2666" i="1"/>
  <c r="CZ2666" i="1" s="1"/>
  <c r="DA2666" i="1" s="1"/>
  <c r="CY2667" i="1"/>
  <c r="CZ2667" i="1" s="1"/>
  <c r="DA2667" i="1" s="1"/>
  <c r="CY2668" i="1"/>
  <c r="CZ2668" i="1" s="1"/>
  <c r="DA2668" i="1" s="1"/>
  <c r="CY2669" i="1"/>
  <c r="CZ2669" i="1" s="1"/>
  <c r="DA2669" i="1" s="1"/>
  <c r="CY2670" i="1"/>
  <c r="CZ2670" i="1" s="1"/>
  <c r="DA2670" i="1" s="1"/>
  <c r="CY2671" i="1"/>
  <c r="CZ2671" i="1" s="1"/>
  <c r="DA2671" i="1" s="1"/>
  <c r="CY2672" i="1"/>
  <c r="CZ2672" i="1" s="1"/>
  <c r="DA2672" i="1" s="1"/>
  <c r="CY2673" i="1"/>
  <c r="CZ2673" i="1" s="1"/>
  <c r="DA2673" i="1" s="1"/>
  <c r="CY2674" i="1"/>
  <c r="CZ2674" i="1" s="1"/>
  <c r="DA2674" i="1" s="1"/>
  <c r="CY2675" i="1"/>
  <c r="CZ2675" i="1" s="1"/>
  <c r="DA2675" i="1" s="1"/>
  <c r="CY2676" i="1"/>
  <c r="CZ2676" i="1" s="1"/>
  <c r="DA2676" i="1" s="1"/>
  <c r="CY2677" i="1"/>
  <c r="CZ2677" i="1" s="1"/>
  <c r="DA2677" i="1" s="1"/>
  <c r="CY2678" i="1"/>
  <c r="CZ2678" i="1" s="1"/>
  <c r="DA2678" i="1" s="1"/>
  <c r="CY2679" i="1"/>
  <c r="CZ2679" i="1" s="1"/>
  <c r="DA2679" i="1" s="1"/>
  <c r="CY2680" i="1"/>
  <c r="CZ2680" i="1" s="1"/>
  <c r="DA2680" i="1" s="1"/>
  <c r="CY2681" i="1"/>
  <c r="CZ2681" i="1" s="1"/>
  <c r="DA2681" i="1" s="1"/>
  <c r="CY2682" i="1"/>
  <c r="CZ2682" i="1" s="1"/>
  <c r="DA2682" i="1" s="1"/>
  <c r="CY2683" i="1"/>
  <c r="CZ2683" i="1" s="1"/>
  <c r="DA2683" i="1" s="1"/>
  <c r="CY2684" i="1"/>
  <c r="CZ2684" i="1" s="1"/>
  <c r="DA2684" i="1" s="1"/>
  <c r="CY2685" i="1"/>
  <c r="CZ2685" i="1" s="1"/>
  <c r="DA2685" i="1" s="1"/>
  <c r="CY2686" i="1"/>
  <c r="CZ2686" i="1" s="1"/>
  <c r="DA2686" i="1" s="1"/>
  <c r="CY2687" i="1"/>
  <c r="CZ2687" i="1" s="1"/>
  <c r="DA2687" i="1" s="1"/>
  <c r="CY2688" i="1"/>
  <c r="CZ2688" i="1" s="1"/>
  <c r="DA2688" i="1" s="1"/>
  <c r="CY2689" i="1"/>
  <c r="CZ2689" i="1" s="1"/>
  <c r="DA2689" i="1" s="1"/>
  <c r="CY2690" i="1"/>
  <c r="CZ2690" i="1" s="1"/>
  <c r="DA2690" i="1" s="1"/>
  <c r="CY2691" i="1"/>
  <c r="CZ2691" i="1" s="1"/>
  <c r="DA2691" i="1" s="1"/>
  <c r="CY2692" i="1"/>
  <c r="CZ2692" i="1" s="1"/>
  <c r="DA2692" i="1" s="1"/>
  <c r="CY2693" i="1"/>
  <c r="CZ2693" i="1" s="1"/>
  <c r="DA2693" i="1" s="1"/>
  <c r="CY2694" i="1"/>
  <c r="CZ2694" i="1" s="1"/>
  <c r="DA2694" i="1" s="1"/>
  <c r="CY2695" i="1"/>
  <c r="CZ2695" i="1" s="1"/>
  <c r="DA2695" i="1" s="1"/>
  <c r="CY2696" i="1"/>
  <c r="CZ2696" i="1" s="1"/>
  <c r="DA2696" i="1" s="1"/>
  <c r="CY2697" i="1"/>
  <c r="CZ2697" i="1" s="1"/>
  <c r="DA2697" i="1" s="1"/>
  <c r="CY2698" i="1"/>
  <c r="CZ2698" i="1" s="1"/>
  <c r="DA2698" i="1" s="1"/>
  <c r="CY2699" i="1"/>
  <c r="CZ2699" i="1" s="1"/>
  <c r="DA2699" i="1" s="1"/>
  <c r="CY2700" i="1"/>
  <c r="CZ2700" i="1" s="1"/>
  <c r="DA2700" i="1" s="1"/>
  <c r="CY2701" i="1"/>
  <c r="CZ2701" i="1" s="1"/>
  <c r="DA2701" i="1" s="1"/>
  <c r="CY2702" i="1"/>
  <c r="CZ2702" i="1" s="1"/>
  <c r="DA2702" i="1" s="1"/>
  <c r="CY2703" i="1"/>
  <c r="CZ2703" i="1" s="1"/>
  <c r="DA2703" i="1" s="1"/>
  <c r="CY2704" i="1"/>
  <c r="CZ2704" i="1" s="1"/>
  <c r="DA2704" i="1" s="1"/>
  <c r="CY2705" i="1"/>
  <c r="CZ2705" i="1" s="1"/>
  <c r="DA2705" i="1" s="1"/>
  <c r="CY2706" i="1"/>
  <c r="CZ2706" i="1" s="1"/>
  <c r="DA2706" i="1" s="1"/>
  <c r="CY2707" i="1"/>
  <c r="CZ2707" i="1" s="1"/>
  <c r="DA2707" i="1" s="1"/>
  <c r="CY2708" i="1"/>
  <c r="CZ2708" i="1" s="1"/>
  <c r="DA2708" i="1" s="1"/>
  <c r="CY2709" i="1"/>
  <c r="CZ2709" i="1" s="1"/>
  <c r="DA2709" i="1" s="1"/>
  <c r="CY2710" i="1"/>
  <c r="CZ2710" i="1" s="1"/>
  <c r="DA2710" i="1" s="1"/>
  <c r="CY2711" i="1"/>
  <c r="CZ2711" i="1" s="1"/>
  <c r="DA2711" i="1" s="1"/>
  <c r="CY2712" i="1"/>
  <c r="CZ2712" i="1" s="1"/>
  <c r="DA2712" i="1" s="1"/>
  <c r="CY2713" i="1"/>
  <c r="CZ2713" i="1" s="1"/>
  <c r="DA2713" i="1" s="1"/>
  <c r="CY2714" i="1"/>
  <c r="CZ2714" i="1" s="1"/>
  <c r="DA2714" i="1" s="1"/>
  <c r="CY2715" i="1"/>
  <c r="CZ2715" i="1" s="1"/>
  <c r="DA2715" i="1" s="1"/>
  <c r="CY2716" i="1"/>
  <c r="CZ2716" i="1" s="1"/>
  <c r="DA2716" i="1" s="1"/>
  <c r="CY2717" i="1"/>
  <c r="CZ2717" i="1" s="1"/>
  <c r="DA2717" i="1" s="1"/>
  <c r="CY2718" i="1"/>
  <c r="CZ2718" i="1" s="1"/>
  <c r="DA2718" i="1" s="1"/>
  <c r="CY2719" i="1"/>
  <c r="CZ2719" i="1" s="1"/>
  <c r="DA2719" i="1" s="1"/>
  <c r="CY2720" i="1"/>
  <c r="CZ2720" i="1" s="1"/>
  <c r="DA2720" i="1" s="1"/>
  <c r="CY2721" i="1"/>
  <c r="CZ2721" i="1" s="1"/>
  <c r="DA2721" i="1" s="1"/>
  <c r="CY2722" i="1"/>
  <c r="CZ2722" i="1" s="1"/>
  <c r="DA2722" i="1" s="1"/>
  <c r="CY2723" i="1"/>
  <c r="CZ2723" i="1" s="1"/>
  <c r="DA2723" i="1" s="1"/>
  <c r="CY2724" i="1"/>
  <c r="CZ2724" i="1" s="1"/>
  <c r="DA2724" i="1" s="1"/>
  <c r="CY2725" i="1"/>
  <c r="CZ2725" i="1" s="1"/>
  <c r="DA2725" i="1" s="1"/>
  <c r="CY2726" i="1"/>
  <c r="CZ2726" i="1" s="1"/>
  <c r="DA2726" i="1" s="1"/>
  <c r="CY2727" i="1"/>
  <c r="CZ2727" i="1" s="1"/>
  <c r="DA2727" i="1" s="1"/>
  <c r="CY2728" i="1"/>
  <c r="CZ2728" i="1" s="1"/>
  <c r="DA2728" i="1" s="1"/>
  <c r="CY2729" i="1"/>
  <c r="CZ2729" i="1" s="1"/>
  <c r="DA2729" i="1" s="1"/>
  <c r="CY2730" i="1"/>
  <c r="CZ2730" i="1" s="1"/>
  <c r="DA2730" i="1" s="1"/>
  <c r="CY2731" i="1"/>
  <c r="CZ2731" i="1" s="1"/>
  <c r="DA2731" i="1" s="1"/>
  <c r="CY2732" i="1"/>
  <c r="CZ2732" i="1" s="1"/>
  <c r="DA2732" i="1" s="1"/>
  <c r="CY2733" i="1"/>
  <c r="CZ2733" i="1" s="1"/>
  <c r="DA2733" i="1" s="1"/>
  <c r="CY2734" i="1"/>
  <c r="CZ2734" i="1" s="1"/>
  <c r="DA2734" i="1" s="1"/>
  <c r="CY2735" i="1"/>
  <c r="CZ2735" i="1" s="1"/>
  <c r="DA2735" i="1" s="1"/>
  <c r="CY2736" i="1"/>
  <c r="CZ2736" i="1" s="1"/>
  <c r="DA2736" i="1" s="1"/>
  <c r="CY2737" i="1"/>
  <c r="CZ2737" i="1" s="1"/>
  <c r="DA2737" i="1" s="1"/>
  <c r="CY2738" i="1"/>
  <c r="CZ2738" i="1" s="1"/>
  <c r="DA2738" i="1" s="1"/>
  <c r="CY2739" i="1"/>
  <c r="CZ2739" i="1" s="1"/>
  <c r="DA2739" i="1" s="1"/>
  <c r="CY2740" i="1"/>
  <c r="CZ2740" i="1" s="1"/>
  <c r="DA2740" i="1" s="1"/>
  <c r="CY2741" i="1"/>
  <c r="CZ2741" i="1" s="1"/>
  <c r="DA2741" i="1" s="1"/>
  <c r="CY2742" i="1"/>
  <c r="CZ2742" i="1" s="1"/>
  <c r="DA2742" i="1" s="1"/>
  <c r="CY2743" i="1"/>
  <c r="CZ2743" i="1" s="1"/>
  <c r="DA2743" i="1" s="1"/>
  <c r="CY2744" i="1"/>
  <c r="CZ2744" i="1" s="1"/>
  <c r="DA2744" i="1" s="1"/>
  <c r="CY2745" i="1"/>
  <c r="CZ2745" i="1" s="1"/>
  <c r="DA2745" i="1" s="1"/>
  <c r="CY2746" i="1"/>
  <c r="CZ2746" i="1" s="1"/>
  <c r="DA2746" i="1" s="1"/>
  <c r="CY2747" i="1"/>
  <c r="CZ2747" i="1" s="1"/>
  <c r="DA2747" i="1" s="1"/>
  <c r="CY2748" i="1"/>
  <c r="CZ2748" i="1" s="1"/>
  <c r="DA2748" i="1" s="1"/>
  <c r="CY2749" i="1"/>
  <c r="CZ2749" i="1" s="1"/>
  <c r="DA2749" i="1" s="1"/>
  <c r="CY2750" i="1"/>
  <c r="CZ2750" i="1" s="1"/>
  <c r="DA2750" i="1" s="1"/>
  <c r="CY2751" i="1"/>
  <c r="CZ2751" i="1" s="1"/>
  <c r="DA2751" i="1" s="1"/>
  <c r="CY2752" i="1"/>
  <c r="CZ2752" i="1" s="1"/>
  <c r="DA2752" i="1" s="1"/>
  <c r="CY2753" i="1"/>
  <c r="CZ2753" i="1" s="1"/>
  <c r="DA2753" i="1" s="1"/>
  <c r="CY2754" i="1"/>
  <c r="CZ2754" i="1" s="1"/>
  <c r="DA2754" i="1" s="1"/>
  <c r="CY2755" i="1"/>
  <c r="CZ2755" i="1" s="1"/>
  <c r="DA2755" i="1" s="1"/>
  <c r="CY2756" i="1"/>
  <c r="CZ2756" i="1" s="1"/>
  <c r="DA2756" i="1" s="1"/>
  <c r="CY2757" i="1"/>
  <c r="CZ2757" i="1" s="1"/>
  <c r="DA2757" i="1" s="1"/>
  <c r="CY2758" i="1"/>
  <c r="CZ2758" i="1" s="1"/>
  <c r="DA2758" i="1" s="1"/>
  <c r="CY2759" i="1"/>
  <c r="CZ2759" i="1" s="1"/>
  <c r="DA2759" i="1" s="1"/>
  <c r="CY2760" i="1"/>
  <c r="CZ2760" i="1" s="1"/>
  <c r="DA2760" i="1" s="1"/>
  <c r="CY2761" i="1"/>
  <c r="CZ2761" i="1" s="1"/>
  <c r="DA2761" i="1" s="1"/>
  <c r="CY2762" i="1"/>
  <c r="CZ2762" i="1" s="1"/>
  <c r="DA2762" i="1" s="1"/>
  <c r="CY2763" i="1"/>
  <c r="CZ2763" i="1" s="1"/>
  <c r="DA2763" i="1" s="1"/>
  <c r="CY2764" i="1"/>
  <c r="CZ2764" i="1" s="1"/>
  <c r="DA2764" i="1" s="1"/>
  <c r="CY2765" i="1"/>
  <c r="CZ2765" i="1" s="1"/>
  <c r="DA2765" i="1" s="1"/>
  <c r="CY2766" i="1"/>
  <c r="CZ2766" i="1" s="1"/>
  <c r="DA2766" i="1" s="1"/>
  <c r="CY2767" i="1"/>
  <c r="CZ2767" i="1" s="1"/>
  <c r="DA2767" i="1" s="1"/>
  <c r="CY2768" i="1"/>
  <c r="CZ2768" i="1" s="1"/>
  <c r="DA2768" i="1" s="1"/>
  <c r="CY2769" i="1"/>
  <c r="CZ2769" i="1" s="1"/>
  <c r="DA2769" i="1" s="1"/>
  <c r="CY2770" i="1"/>
  <c r="CZ2770" i="1" s="1"/>
  <c r="DA2770" i="1" s="1"/>
  <c r="CY2771" i="1"/>
  <c r="CZ2771" i="1" s="1"/>
  <c r="DA2771" i="1" s="1"/>
  <c r="CY2772" i="1"/>
  <c r="CZ2772" i="1" s="1"/>
  <c r="DA2772" i="1" s="1"/>
  <c r="CY2773" i="1"/>
  <c r="CZ2773" i="1" s="1"/>
  <c r="DA2773" i="1" s="1"/>
  <c r="CY2774" i="1"/>
  <c r="CZ2774" i="1" s="1"/>
  <c r="DA2774" i="1" s="1"/>
  <c r="CY2775" i="1"/>
  <c r="CZ2775" i="1" s="1"/>
  <c r="DA2775" i="1" s="1"/>
  <c r="CY2776" i="1"/>
  <c r="CZ2776" i="1" s="1"/>
  <c r="DA2776" i="1" s="1"/>
  <c r="CY2777" i="1"/>
  <c r="CZ2777" i="1" s="1"/>
  <c r="DA2777" i="1" s="1"/>
  <c r="CY2778" i="1"/>
  <c r="CZ2778" i="1" s="1"/>
  <c r="DA2778" i="1" s="1"/>
  <c r="CY2779" i="1"/>
  <c r="CZ2779" i="1" s="1"/>
  <c r="DA2779" i="1" s="1"/>
  <c r="CY2780" i="1"/>
  <c r="CZ2780" i="1" s="1"/>
  <c r="DA2780" i="1" s="1"/>
  <c r="CY2781" i="1"/>
  <c r="CZ2781" i="1" s="1"/>
  <c r="DA2781" i="1" s="1"/>
  <c r="CY2782" i="1"/>
  <c r="CZ2782" i="1" s="1"/>
  <c r="DA2782" i="1" s="1"/>
  <c r="CY2783" i="1"/>
  <c r="CZ2783" i="1" s="1"/>
  <c r="DA2783" i="1" s="1"/>
  <c r="CY2784" i="1"/>
  <c r="CZ2784" i="1" s="1"/>
  <c r="DA2784" i="1" s="1"/>
  <c r="CY2785" i="1"/>
  <c r="CZ2785" i="1" s="1"/>
  <c r="DA2785" i="1" s="1"/>
  <c r="CY2786" i="1"/>
  <c r="CZ2786" i="1" s="1"/>
  <c r="DA2786" i="1" s="1"/>
  <c r="CY2787" i="1"/>
  <c r="CZ2787" i="1" s="1"/>
  <c r="DA2787" i="1" s="1"/>
  <c r="CY2788" i="1"/>
  <c r="CZ2788" i="1" s="1"/>
  <c r="DA2788" i="1" s="1"/>
  <c r="CY2789" i="1"/>
  <c r="CZ2789" i="1" s="1"/>
  <c r="DA2789" i="1" s="1"/>
  <c r="CY2790" i="1"/>
  <c r="CZ2790" i="1" s="1"/>
  <c r="DA2790" i="1" s="1"/>
  <c r="CY2791" i="1"/>
  <c r="CZ2791" i="1" s="1"/>
  <c r="DA2791" i="1" s="1"/>
  <c r="CY2792" i="1"/>
  <c r="CZ2792" i="1" s="1"/>
  <c r="DA2792" i="1" s="1"/>
  <c r="CY2793" i="1"/>
  <c r="CZ2793" i="1" s="1"/>
  <c r="DA2793" i="1" s="1"/>
  <c r="CY2794" i="1"/>
  <c r="CZ2794" i="1" s="1"/>
  <c r="DA2794" i="1" s="1"/>
  <c r="CY2795" i="1"/>
  <c r="CZ2795" i="1" s="1"/>
  <c r="DA2795" i="1" s="1"/>
  <c r="CY2796" i="1"/>
  <c r="CZ2796" i="1" s="1"/>
  <c r="DA2796" i="1" s="1"/>
  <c r="CY2797" i="1"/>
  <c r="CZ2797" i="1" s="1"/>
  <c r="DA2797" i="1" s="1"/>
  <c r="CY2798" i="1"/>
  <c r="CZ2798" i="1" s="1"/>
  <c r="DA2798" i="1" s="1"/>
  <c r="CY2799" i="1"/>
  <c r="CZ2799" i="1" s="1"/>
  <c r="DA2799" i="1" s="1"/>
  <c r="CY2800" i="1"/>
  <c r="CZ2800" i="1" s="1"/>
  <c r="DA2800" i="1" s="1"/>
  <c r="CY2801" i="1"/>
  <c r="CZ2801" i="1" s="1"/>
  <c r="DA2801" i="1" s="1"/>
  <c r="CY2802" i="1"/>
  <c r="CZ2802" i="1" s="1"/>
  <c r="DA2802" i="1" s="1"/>
  <c r="CY2803" i="1"/>
  <c r="CZ2803" i="1" s="1"/>
  <c r="DA2803" i="1" s="1"/>
  <c r="CY2804" i="1"/>
  <c r="CZ2804" i="1" s="1"/>
  <c r="DA2804" i="1" s="1"/>
  <c r="CY2805" i="1"/>
  <c r="CZ2805" i="1" s="1"/>
  <c r="DA2805" i="1" s="1"/>
  <c r="CY2806" i="1"/>
  <c r="CZ2806" i="1" s="1"/>
  <c r="DA2806" i="1" s="1"/>
  <c r="CY2807" i="1"/>
  <c r="CZ2807" i="1" s="1"/>
  <c r="DA2807" i="1" s="1"/>
  <c r="CY2808" i="1"/>
  <c r="CZ2808" i="1" s="1"/>
  <c r="DA2808" i="1" s="1"/>
  <c r="CY2809" i="1"/>
  <c r="CZ2809" i="1" s="1"/>
  <c r="DA2809" i="1" s="1"/>
  <c r="CY2810" i="1"/>
  <c r="CZ2810" i="1" s="1"/>
  <c r="DA2810" i="1" s="1"/>
  <c r="CY2811" i="1"/>
  <c r="CZ2811" i="1" s="1"/>
  <c r="DA2811" i="1" s="1"/>
  <c r="CY2812" i="1"/>
  <c r="CZ2812" i="1" s="1"/>
  <c r="DA2812" i="1" s="1"/>
  <c r="CY2813" i="1"/>
  <c r="CZ2813" i="1" s="1"/>
  <c r="DA2813" i="1" s="1"/>
  <c r="CY2814" i="1"/>
  <c r="CZ2814" i="1" s="1"/>
  <c r="DA2814" i="1" s="1"/>
  <c r="CY2815" i="1"/>
  <c r="CZ2815" i="1" s="1"/>
  <c r="DA2815" i="1" s="1"/>
  <c r="CY2816" i="1"/>
  <c r="CZ2816" i="1" s="1"/>
  <c r="DA2816" i="1" s="1"/>
  <c r="CY2817" i="1"/>
  <c r="CZ2817" i="1" s="1"/>
  <c r="DA2817" i="1" s="1"/>
  <c r="CY2818" i="1"/>
  <c r="CZ2818" i="1" s="1"/>
  <c r="DA2818" i="1" s="1"/>
  <c r="CY2819" i="1"/>
  <c r="CZ2819" i="1" s="1"/>
  <c r="DA2819" i="1" s="1"/>
  <c r="CY2820" i="1"/>
  <c r="CZ2820" i="1" s="1"/>
  <c r="DA2820" i="1" s="1"/>
  <c r="CY2821" i="1"/>
  <c r="CZ2821" i="1" s="1"/>
  <c r="DA2821" i="1" s="1"/>
  <c r="CY2" i="1"/>
  <c r="CZ2" i="1" s="1"/>
  <c r="DA2" i="1" s="1"/>
  <c r="Z2819" i="1"/>
  <c r="Z2658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089" i="1"/>
  <c r="Z950" i="1"/>
  <c r="Z620" i="1"/>
  <c r="Z205" i="1"/>
  <c r="Z198" i="1"/>
  <c r="Z128" i="1"/>
</calcChain>
</file>

<file path=xl/sharedStrings.xml><?xml version="1.0" encoding="utf-8"?>
<sst xmlns="http://schemas.openxmlformats.org/spreadsheetml/2006/main" count="109212" uniqueCount="2939">
  <si>
    <t>CN</t>
  </si>
  <si>
    <t>Chimbote</t>
  </si>
  <si>
    <t>14/05/2020</t>
  </si>
  <si>
    <t>Flota S/Frio</t>
  </si>
  <si>
    <t>TASA 426</t>
  </si>
  <si>
    <t/>
  </si>
  <si>
    <t>N</t>
  </si>
  <si>
    <t>CHATA SARIMON</t>
  </si>
  <si>
    <t>19:15</t>
  </si>
  <si>
    <t>21:24:00</t>
  </si>
  <si>
    <t>00:46:00</t>
  </si>
  <si>
    <t>ANCHOVETA</t>
  </si>
  <si>
    <t>CORCOVADO,ISLAS CHAO</t>
  </si>
  <si>
    <t>Bueno</t>
  </si>
  <si>
    <t>ESTA_V</t>
  </si>
  <si>
    <t>TASA 420</t>
  </si>
  <si>
    <t>CHATA TAMAKUN</t>
  </si>
  <si>
    <t>22:07</t>
  </si>
  <si>
    <t>22:26:00</t>
  </si>
  <si>
    <t>00:51:00</t>
  </si>
  <si>
    <t>CORCOVADO,PUNTA SANTA</t>
  </si>
  <si>
    <t>TASA 412</t>
  </si>
  <si>
    <t>S</t>
  </si>
  <si>
    <t>22:28</t>
  </si>
  <si>
    <t>22:46:00</t>
  </si>
  <si>
    <t>01:04:00</t>
  </si>
  <si>
    <t>15/05/2020</t>
  </si>
  <si>
    <t>TASA 413</t>
  </si>
  <si>
    <t>21:57</t>
  </si>
  <si>
    <t>04:39:00</t>
  </si>
  <si>
    <t>10:04:00</t>
  </si>
  <si>
    <t>CHIMBOTE,PUNTA GORDA</t>
  </si>
  <si>
    <t>ESTA_II</t>
  </si>
  <si>
    <t>Flota P/Frio</t>
  </si>
  <si>
    <t>TASA 55</t>
  </si>
  <si>
    <t>20:17</t>
  </si>
  <si>
    <t>03:43:00</t>
  </si>
  <si>
    <t>07:14:00</t>
  </si>
  <si>
    <t>RC</t>
  </si>
  <si>
    <t>ESTA_III</t>
  </si>
  <si>
    <t>20:04</t>
  </si>
  <si>
    <t>02:21:00</t>
  </si>
  <si>
    <t>04:21:00</t>
  </si>
  <si>
    <t>CHIMBOTE</t>
  </si>
  <si>
    <t>TASA 53</t>
  </si>
  <si>
    <t>19:20</t>
  </si>
  <si>
    <t>23:12:00</t>
  </si>
  <si>
    <t>03:41:00</t>
  </si>
  <si>
    <t>CHIMBOTE,ISLOTE FERROL</t>
  </si>
  <si>
    <t>TASA 52</t>
  </si>
  <si>
    <t>17:06</t>
  </si>
  <si>
    <t>20:38:00</t>
  </si>
  <si>
    <t>01:57:00</t>
  </si>
  <si>
    <t>IN</t>
  </si>
  <si>
    <t>16:32</t>
  </si>
  <si>
    <t>00:01:00</t>
  </si>
  <si>
    <t>16:20</t>
  </si>
  <si>
    <t>16:38:00</t>
  </si>
  <si>
    <t>19:28:00</t>
  </si>
  <si>
    <t>TASA 56</t>
  </si>
  <si>
    <t>15:05</t>
  </si>
  <si>
    <t>15:49:00</t>
  </si>
  <si>
    <t>19:58:00</t>
  </si>
  <si>
    <t>PUNTA GORDA</t>
  </si>
  <si>
    <t>TASA 45</t>
  </si>
  <si>
    <t>14:21</t>
  </si>
  <si>
    <t>14:50:00</t>
  </si>
  <si>
    <t>18:11:00</t>
  </si>
  <si>
    <t>16/05/2020</t>
  </si>
  <si>
    <t>TASA 58</t>
  </si>
  <si>
    <t>15:34</t>
  </si>
  <si>
    <t>03:44:00</t>
  </si>
  <si>
    <t>05:09:00</t>
  </si>
  <si>
    <t>BAHIA SAMANCO</t>
  </si>
  <si>
    <t>21:45</t>
  </si>
  <si>
    <t>01:59:00</t>
  </si>
  <si>
    <t>04:03:00</t>
  </si>
  <si>
    <t>15:58</t>
  </si>
  <si>
    <t>17:58:00</t>
  </si>
  <si>
    <t>23:45:00</t>
  </si>
  <si>
    <t>GF</t>
  </si>
  <si>
    <t>TASA 415</t>
  </si>
  <si>
    <t>14:13</t>
  </si>
  <si>
    <t>16:04:00</t>
  </si>
  <si>
    <t>20:36:00</t>
  </si>
  <si>
    <t>ISLA REDONDA</t>
  </si>
  <si>
    <t>ESTA_IV</t>
  </si>
  <si>
    <t>TASA 42</t>
  </si>
  <si>
    <t>22:15</t>
  </si>
  <si>
    <t>09:02:00</t>
  </si>
  <si>
    <t>11:20:00</t>
  </si>
  <si>
    <t>17/05/2020</t>
  </si>
  <si>
    <t>12:56</t>
  </si>
  <si>
    <t>14:42:00</t>
  </si>
  <si>
    <t>18:32:00</t>
  </si>
  <si>
    <t>ESTA_I</t>
  </si>
  <si>
    <t>13:43</t>
  </si>
  <si>
    <t>15:06:00</t>
  </si>
  <si>
    <t>19:53:00</t>
  </si>
  <si>
    <t>BAHIA CASMA,ISLA REDONDA,PUNTA GORDA,TO</t>
  </si>
  <si>
    <t>13:45</t>
  </si>
  <si>
    <t>15:43:00</t>
  </si>
  <si>
    <t>18:53:00</t>
  </si>
  <si>
    <t>BAHIA CASMA,BAHIA SAMANCO</t>
  </si>
  <si>
    <t>17:14</t>
  </si>
  <si>
    <t>19:41:00</t>
  </si>
  <si>
    <t>23:28:00</t>
  </si>
  <si>
    <t>BAHIA CASMA,TORTUGAS</t>
  </si>
  <si>
    <t>18:50</t>
  </si>
  <si>
    <t>20:54:00</t>
  </si>
  <si>
    <t>23:54:00</t>
  </si>
  <si>
    <t>BAHIA CASMA,BAHIA SAMANCO,ISLA REDONDA</t>
  </si>
  <si>
    <t>22:11</t>
  </si>
  <si>
    <t>23:26:00</t>
  </si>
  <si>
    <t>01:13:00</t>
  </si>
  <si>
    <t>18/05/2020</t>
  </si>
  <si>
    <t>Tercero</t>
  </si>
  <si>
    <t>MACABI 1</t>
  </si>
  <si>
    <t>-</t>
  </si>
  <si>
    <t>20:28</t>
  </si>
  <si>
    <t>04:10:00</t>
  </si>
  <si>
    <t>05:44:00</t>
  </si>
  <si>
    <t>Regular</t>
  </si>
  <si>
    <t>MACABI 9</t>
  </si>
  <si>
    <t>19:00</t>
  </si>
  <si>
    <t>03:03:00</t>
  </si>
  <si>
    <t>05:27:00</t>
  </si>
  <si>
    <t>20:13</t>
  </si>
  <si>
    <t>02:40:00</t>
  </si>
  <si>
    <t>03:51:00</t>
  </si>
  <si>
    <t>BAHIA CASMA</t>
  </si>
  <si>
    <t>19:07</t>
  </si>
  <si>
    <t>01:53:00</t>
  </si>
  <si>
    <t>05:21:00</t>
  </si>
  <si>
    <t>PUNTA HUARO,TORTUGAS</t>
  </si>
  <si>
    <t>TASA 37</t>
  </si>
  <si>
    <t>19:19</t>
  </si>
  <si>
    <t>01:49:00</t>
  </si>
  <si>
    <t>02:48:00</t>
  </si>
  <si>
    <t>BAHIA SAMANCO,PUNTA HUARO</t>
  </si>
  <si>
    <t>18:15</t>
  </si>
  <si>
    <t>01:12:00</t>
  </si>
  <si>
    <t>02:03:00</t>
  </si>
  <si>
    <t>MONGON</t>
  </si>
  <si>
    <t>TASA 314</t>
  </si>
  <si>
    <t>18:18</t>
  </si>
  <si>
    <t>00:43:00</t>
  </si>
  <si>
    <t>01:34:00</t>
  </si>
  <si>
    <t>TASA 424</t>
  </si>
  <si>
    <t>18:10</t>
  </si>
  <si>
    <t>23:21:00</t>
  </si>
  <si>
    <t>00:24:00</t>
  </si>
  <si>
    <t>TASA 310</t>
  </si>
  <si>
    <t>17:48</t>
  </si>
  <si>
    <t>22:00:00</t>
  </si>
  <si>
    <t>22:58:00</t>
  </si>
  <si>
    <t>BAHIA SAMANCO,MONGON</t>
  </si>
  <si>
    <t>16:04</t>
  </si>
  <si>
    <t>21:27:00</t>
  </si>
  <si>
    <t>01:15:00</t>
  </si>
  <si>
    <t>BAHIA SAMANCO,TORTUGAS</t>
  </si>
  <si>
    <t>BENDICION DEL SEÑOR</t>
  </si>
  <si>
    <t>15:25</t>
  </si>
  <si>
    <t>18:54:00</t>
  </si>
  <si>
    <t>TASA 57</t>
  </si>
  <si>
    <t>17:39:00</t>
  </si>
  <si>
    <t>00:35:00</t>
  </si>
  <si>
    <t>BAHIA CASMA,SALAVERRY,TORTUGAS</t>
  </si>
  <si>
    <t>15:47</t>
  </si>
  <si>
    <t>16:15:00</t>
  </si>
  <si>
    <t>BAHIA CASMA,BAHIA SAMANCO,TORTUGAS</t>
  </si>
  <si>
    <t>15:49</t>
  </si>
  <si>
    <t>15:53:00</t>
  </si>
  <si>
    <t>17:25:00</t>
  </si>
  <si>
    <t>19/05/2020</t>
  </si>
  <si>
    <t>16:55</t>
  </si>
  <si>
    <t>03:26:00</t>
  </si>
  <si>
    <t>BAHIA CASMA,BAHIA SAMANCO,PUNTA GORDA</t>
  </si>
  <si>
    <t>04:10</t>
  </si>
  <si>
    <t>23:09:00</t>
  </si>
  <si>
    <t>00:38:00</t>
  </si>
  <si>
    <t>BAHIA CASMA,PUNTA HUARO</t>
  </si>
  <si>
    <t>VIRGEN DE LAS MERCEDES</t>
  </si>
  <si>
    <t>15:00</t>
  </si>
  <si>
    <t>21:13:00</t>
  </si>
  <si>
    <t>14:15</t>
  </si>
  <si>
    <t>18:15:00</t>
  </si>
  <si>
    <t>22:15:00</t>
  </si>
  <si>
    <t>13:59</t>
  </si>
  <si>
    <t>17:32:00</t>
  </si>
  <si>
    <t>18:52:00</t>
  </si>
  <si>
    <t>13:47</t>
  </si>
  <si>
    <t>17:21:00</t>
  </si>
  <si>
    <t>22:55:00</t>
  </si>
  <si>
    <t>16:08</t>
  </si>
  <si>
    <t>16:23:00</t>
  </si>
  <si>
    <t>17:14:00</t>
  </si>
  <si>
    <t>ISLA GUAÑAPE</t>
  </si>
  <si>
    <t>12:02</t>
  </si>
  <si>
    <t>14:08:00</t>
  </si>
  <si>
    <t>16:08:00</t>
  </si>
  <si>
    <t>12:50</t>
  </si>
  <si>
    <t>14:07:00</t>
  </si>
  <si>
    <t>17:34:00</t>
  </si>
  <si>
    <t>TORTUGAS</t>
  </si>
  <si>
    <t>20/05/2020</t>
  </si>
  <si>
    <t>22:49</t>
  </si>
  <si>
    <t>06:09:00</t>
  </si>
  <si>
    <t>11:45:00</t>
  </si>
  <si>
    <t>21:13</t>
  </si>
  <si>
    <t>04:17:00</t>
  </si>
  <si>
    <t>05:39:00</t>
  </si>
  <si>
    <t>20:41</t>
  </si>
  <si>
    <t>06:07:00</t>
  </si>
  <si>
    <t>21:11</t>
  </si>
  <si>
    <t>03:13:00</t>
  </si>
  <si>
    <t>20:45</t>
  </si>
  <si>
    <t>01:17:00</t>
  </si>
  <si>
    <t>02:55:00</t>
  </si>
  <si>
    <t>20:06</t>
  </si>
  <si>
    <t>00:56:00</t>
  </si>
  <si>
    <t>03:21:00</t>
  </si>
  <si>
    <t>20:20</t>
  </si>
  <si>
    <t>00:19:00</t>
  </si>
  <si>
    <t>02:47:00</t>
  </si>
  <si>
    <t>ISLA GUAÑAPE,ISLAS CHAO</t>
  </si>
  <si>
    <t>MACABI 5</t>
  </si>
  <si>
    <t>19:37</t>
  </si>
  <si>
    <t>22:48:00</t>
  </si>
  <si>
    <t>01:02:00</t>
  </si>
  <si>
    <t>19:30</t>
  </si>
  <si>
    <t>22:27:00</t>
  </si>
  <si>
    <t>00:06:00</t>
  </si>
  <si>
    <t>18:53</t>
  </si>
  <si>
    <t>21:25:00</t>
  </si>
  <si>
    <t>00:32:00</t>
  </si>
  <si>
    <t>17:00:00</t>
  </si>
  <si>
    <t>22:18:00</t>
  </si>
  <si>
    <t>15:15</t>
  </si>
  <si>
    <t>15:36:00</t>
  </si>
  <si>
    <t>21:19:00</t>
  </si>
  <si>
    <t>13:44</t>
  </si>
  <si>
    <t>15:05:00</t>
  </si>
  <si>
    <t>19:04:00</t>
  </si>
  <si>
    <t>MODESTO</t>
  </si>
  <si>
    <t>10:36</t>
  </si>
  <si>
    <t>13:29:00</t>
  </si>
  <si>
    <t>14:00:00</t>
  </si>
  <si>
    <t>21/05/2020</t>
  </si>
  <si>
    <t>00:40:00</t>
  </si>
  <si>
    <t>04:02:00</t>
  </si>
  <si>
    <t>SALAVERRY</t>
  </si>
  <si>
    <t>22:08</t>
  </si>
  <si>
    <t>01:45:00</t>
  </si>
  <si>
    <t>05:46:00</t>
  </si>
  <si>
    <t>22:17</t>
  </si>
  <si>
    <t>05:37:00</t>
  </si>
  <si>
    <t>TASA 21</t>
  </si>
  <si>
    <t>23:22</t>
  </si>
  <si>
    <t>04:32:00</t>
  </si>
  <si>
    <t>08:57:00</t>
  </si>
  <si>
    <t>23:03</t>
  </si>
  <si>
    <t>06:18:00</t>
  </si>
  <si>
    <t>09:30:00</t>
  </si>
  <si>
    <t>23:23</t>
  </si>
  <si>
    <t>06:22:00</t>
  </si>
  <si>
    <t>11:12:00</t>
  </si>
  <si>
    <t>19:22</t>
  </si>
  <si>
    <t>01:43:00</t>
  </si>
  <si>
    <t>18:41</t>
  </si>
  <si>
    <t>18:42:00</t>
  </si>
  <si>
    <t>18:05</t>
  </si>
  <si>
    <t>18:20:00</t>
  </si>
  <si>
    <t>00:27:00</t>
  </si>
  <si>
    <t>14:52</t>
  </si>
  <si>
    <t>17:52:00</t>
  </si>
  <si>
    <t>18:31:00</t>
  </si>
  <si>
    <t>22/05/2020</t>
  </si>
  <si>
    <t>23/05/2020</t>
  </si>
  <si>
    <t>00:45</t>
  </si>
  <si>
    <t>04:01:00</t>
  </si>
  <si>
    <t>07:08:00</t>
  </si>
  <si>
    <t>23:41</t>
  </si>
  <si>
    <t>01:40:00</t>
  </si>
  <si>
    <t>06:01:00</t>
  </si>
  <si>
    <t>HUANCHACO</t>
  </si>
  <si>
    <t>20:56</t>
  </si>
  <si>
    <t>23:56:00</t>
  </si>
  <si>
    <t>02:36:00</t>
  </si>
  <si>
    <t>20:18</t>
  </si>
  <si>
    <t>21:42:00</t>
  </si>
  <si>
    <t>01:14:00</t>
  </si>
  <si>
    <t>HUANCHACO,PUNTA PRIETA</t>
  </si>
  <si>
    <t>17:02</t>
  </si>
  <si>
    <t>23:39:00</t>
  </si>
  <si>
    <t>HUANCHACO,SALAVERRY</t>
  </si>
  <si>
    <t>18:19</t>
  </si>
  <si>
    <t>20:50:00</t>
  </si>
  <si>
    <t>01:06:00</t>
  </si>
  <si>
    <t>12:30</t>
  </si>
  <si>
    <t>13:33:00</t>
  </si>
  <si>
    <t>14:55:00</t>
  </si>
  <si>
    <t>MI JESUS SANTOS</t>
  </si>
  <si>
    <t>12:09</t>
  </si>
  <si>
    <t>16:37:00</t>
  </si>
  <si>
    <t>17:30:00</t>
  </si>
  <si>
    <t>12:44</t>
  </si>
  <si>
    <t>17:43:00</t>
  </si>
  <si>
    <t>18:38:00</t>
  </si>
  <si>
    <t>MI JUAN</t>
  </si>
  <si>
    <t>13:23</t>
  </si>
  <si>
    <t>17:53:00</t>
  </si>
  <si>
    <t>20:30</t>
  </si>
  <si>
    <t>20:41:00</t>
  </si>
  <si>
    <t>23:08:00</t>
  </si>
  <si>
    <t>21:01</t>
  </si>
  <si>
    <t>21:31:00</t>
  </si>
  <si>
    <t>23:50</t>
  </si>
  <si>
    <t>01:46:00</t>
  </si>
  <si>
    <t>05:13:00</t>
  </si>
  <si>
    <t>24/05/2020</t>
  </si>
  <si>
    <t>00:27</t>
  </si>
  <si>
    <t>01:50:00</t>
  </si>
  <si>
    <t>09:45:00</t>
  </si>
  <si>
    <t>02:02</t>
  </si>
  <si>
    <t>05:43:00</t>
  </si>
  <si>
    <t>15:17:00</t>
  </si>
  <si>
    <t>14:54:00</t>
  </si>
  <si>
    <t>17:33:00</t>
  </si>
  <si>
    <t>19:57</t>
  </si>
  <si>
    <t>00:07:00</t>
  </si>
  <si>
    <t>08:41</t>
  </si>
  <si>
    <t>10:02:00</t>
  </si>
  <si>
    <t>10:48:00</t>
  </si>
  <si>
    <t>08:35</t>
  </si>
  <si>
    <t>10:59:00</t>
  </si>
  <si>
    <t>11:59:00</t>
  </si>
  <si>
    <t>17:24</t>
  </si>
  <si>
    <t>18:14:00</t>
  </si>
  <si>
    <t>19:22:00</t>
  </si>
  <si>
    <t>25/05/2020</t>
  </si>
  <si>
    <t>00:51</t>
  </si>
  <si>
    <t>04:28:00</t>
  </si>
  <si>
    <t>11:53:00</t>
  </si>
  <si>
    <t>ISLA GUAÑAPE,RIO VIRU</t>
  </si>
  <si>
    <t>01:35</t>
  </si>
  <si>
    <t>05:56:00</t>
  </si>
  <si>
    <t>08:44:00</t>
  </si>
  <si>
    <t>RIO VIRU</t>
  </si>
  <si>
    <t>10:04</t>
  </si>
  <si>
    <t>17:16:00</t>
  </si>
  <si>
    <t>18:19:00</t>
  </si>
  <si>
    <t>12:10</t>
  </si>
  <si>
    <t>18:21:00</t>
  </si>
  <si>
    <t>20:57:00</t>
  </si>
  <si>
    <t>21:48:00</t>
  </si>
  <si>
    <t>18:55</t>
  </si>
  <si>
    <t>23:40:00</t>
  </si>
  <si>
    <t>04:08:00</t>
  </si>
  <si>
    <t>22:09</t>
  </si>
  <si>
    <t>00:10:00</t>
  </si>
  <si>
    <t>03:35:00</t>
  </si>
  <si>
    <t>22:45</t>
  </si>
  <si>
    <t>03:50:00</t>
  </si>
  <si>
    <t>06:54:00</t>
  </si>
  <si>
    <t>26/05/2020</t>
  </si>
  <si>
    <t>04:07:00</t>
  </si>
  <si>
    <t>10:17:00</t>
  </si>
  <si>
    <t>PUNTA PRIETA</t>
  </si>
  <si>
    <t>01:31</t>
  </si>
  <si>
    <t>04:14:00</t>
  </si>
  <si>
    <t>06:36:00</t>
  </si>
  <si>
    <t>ISLA GUAÑAPE,PUNTA PRIETA</t>
  </si>
  <si>
    <t>00:35</t>
  </si>
  <si>
    <t>00:52:00</t>
  </si>
  <si>
    <t>02:49:00</t>
  </si>
  <si>
    <t>06:40</t>
  </si>
  <si>
    <t>15:32:00</t>
  </si>
  <si>
    <t>16:29:00</t>
  </si>
  <si>
    <t>12:00</t>
  </si>
  <si>
    <t>16:40:00</t>
  </si>
  <si>
    <t>17:42:00</t>
  </si>
  <si>
    <t>14:17</t>
  </si>
  <si>
    <t>17:50:00</t>
  </si>
  <si>
    <t>21:20:00</t>
  </si>
  <si>
    <t>MODESTO 3</t>
  </si>
  <si>
    <t>17:54:00</t>
  </si>
  <si>
    <t>21:32:00</t>
  </si>
  <si>
    <t>20:18:00</t>
  </si>
  <si>
    <t>22:34:00</t>
  </si>
  <si>
    <t>19:39</t>
  </si>
  <si>
    <t>21:30:00</t>
  </si>
  <si>
    <t>23:02:00</t>
  </si>
  <si>
    <t>ISLOTE FERROL</t>
  </si>
  <si>
    <t>TASA 38</t>
  </si>
  <si>
    <t>20:08</t>
  </si>
  <si>
    <t>21:44:00</t>
  </si>
  <si>
    <t>19:46</t>
  </si>
  <si>
    <t>22:31:00</t>
  </si>
  <si>
    <t>23:30:00</t>
  </si>
  <si>
    <t>21:26</t>
  </si>
  <si>
    <t>22:53:00</t>
  </si>
  <si>
    <t>03:52:00</t>
  </si>
  <si>
    <t>00:17</t>
  </si>
  <si>
    <t>03:46:00</t>
  </si>
  <si>
    <t>27/05/2020</t>
  </si>
  <si>
    <t>02:58</t>
  </si>
  <si>
    <t>02:35:00</t>
  </si>
  <si>
    <t>10:06:00</t>
  </si>
  <si>
    <t>22:32</t>
  </si>
  <si>
    <t>02:24:00</t>
  </si>
  <si>
    <t>04:39</t>
  </si>
  <si>
    <t>10:29:00</t>
  </si>
  <si>
    <t>11:46:00</t>
  </si>
  <si>
    <t>04:50</t>
  </si>
  <si>
    <t>11:50:00</t>
  </si>
  <si>
    <t>12:52:00</t>
  </si>
  <si>
    <t>20:36</t>
  </si>
  <si>
    <t>21:01:00</t>
  </si>
  <si>
    <t>23:07:00</t>
  </si>
  <si>
    <t>21:28:00</t>
  </si>
  <si>
    <t>02:30:00</t>
  </si>
  <si>
    <t>21:39</t>
  </si>
  <si>
    <t>22:20:00</t>
  </si>
  <si>
    <t>02:02:00</t>
  </si>
  <si>
    <t>13:24</t>
  </si>
  <si>
    <t>17:28:00</t>
  </si>
  <si>
    <t>18:22:00</t>
  </si>
  <si>
    <t>15:48</t>
  </si>
  <si>
    <t>17:40:00</t>
  </si>
  <si>
    <t>18:56:00</t>
  </si>
  <si>
    <t>PUNTA LAS ZORRAS</t>
  </si>
  <si>
    <t>DON JOSE I</t>
  </si>
  <si>
    <t>14:54</t>
  </si>
  <si>
    <t>18:07:00</t>
  </si>
  <si>
    <t>21:10:00</t>
  </si>
  <si>
    <t>ROSA MARIA</t>
  </si>
  <si>
    <t>14:55</t>
  </si>
  <si>
    <t>18:27:00</t>
  </si>
  <si>
    <t>21:22:00</t>
  </si>
  <si>
    <t>TASA 59</t>
  </si>
  <si>
    <t>16:38</t>
  </si>
  <si>
    <t>20:37:00</t>
  </si>
  <si>
    <t>21:03:00</t>
  </si>
  <si>
    <t>23:18:00</t>
  </si>
  <si>
    <t>PUEMAPE</t>
  </si>
  <si>
    <t>21:20</t>
  </si>
  <si>
    <t>21:56:00</t>
  </si>
  <si>
    <t>01:58:00</t>
  </si>
  <si>
    <t>BAHIA SAMANCO,SALAVERRY</t>
  </si>
  <si>
    <t>23:24</t>
  </si>
  <si>
    <t>23:43:00</t>
  </si>
  <si>
    <t>02:08:00</t>
  </si>
  <si>
    <t>23:31</t>
  </si>
  <si>
    <t>23:55:00</t>
  </si>
  <si>
    <t>00:59:00</t>
  </si>
  <si>
    <t>ISLA GUAÑAPE,SALAVERRY</t>
  </si>
  <si>
    <t>28/05/2020</t>
  </si>
  <si>
    <t>02:28</t>
  </si>
  <si>
    <t>02:41:00</t>
  </si>
  <si>
    <t>05:49:00</t>
  </si>
  <si>
    <t>PACASMAYO,PUEMAPE</t>
  </si>
  <si>
    <t>01:07</t>
  </si>
  <si>
    <t>02:42:00</t>
  </si>
  <si>
    <t>VICTOR III</t>
  </si>
  <si>
    <t>16:47:00</t>
  </si>
  <si>
    <t>17:56:00</t>
  </si>
  <si>
    <t>CRISTO REDENTOR</t>
  </si>
  <si>
    <t>11:34</t>
  </si>
  <si>
    <t>14:12:00</t>
  </si>
  <si>
    <t>JIMY ROBERT</t>
  </si>
  <si>
    <t>11:15</t>
  </si>
  <si>
    <t>14:19:00</t>
  </si>
  <si>
    <t>11:23</t>
  </si>
  <si>
    <t>16:31:00</t>
  </si>
  <si>
    <t>VICTORIA</t>
  </si>
  <si>
    <t>12:48</t>
  </si>
  <si>
    <t>16:05:00</t>
  </si>
  <si>
    <t>17:11:00</t>
  </si>
  <si>
    <t>23:54</t>
  </si>
  <si>
    <t>06:32:00</t>
  </si>
  <si>
    <t>11:17:00</t>
  </si>
  <si>
    <t>CHICAMA</t>
  </si>
  <si>
    <t>23:13</t>
  </si>
  <si>
    <t>03:28:00</t>
  </si>
  <si>
    <t>09:51:00</t>
  </si>
  <si>
    <t>22:00</t>
  </si>
  <si>
    <t>06:04:00</t>
  </si>
  <si>
    <t>03:06:00</t>
  </si>
  <si>
    <t>19:43</t>
  </si>
  <si>
    <t>23:42:00</t>
  </si>
  <si>
    <t>19:12</t>
  </si>
  <si>
    <t>22:21:00</t>
  </si>
  <si>
    <t>01:44:00</t>
  </si>
  <si>
    <t>16:52</t>
  </si>
  <si>
    <t>20:40:00</t>
  </si>
  <si>
    <t>23:31:00</t>
  </si>
  <si>
    <t>18:34</t>
  </si>
  <si>
    <t>18:37:00</t>
  </si>
  <si>
    <t>19:21:00</t>
  </si>
  <si>
    <t>16:39</t>
  </si>
  <si>
    <t>22:03:00</t>
  </si>
  <si>
    <t>16:05</t>
  </si>
  <si>
    <t>FLOR DE MARIA</t>
  </si>
  <si>
    <t>16:00</t>
  </si>
  <si>
    <t>17:44:00</t>
  </si>
  <si>
    <t>18:06:00</t>
  </si>
  <si>
    <t>ROSA MARIA MS 4</t>
  </si>
  <si>
    <t>15:13</t>
  </si>
  <si>
    <t>16:49:00</t>
  </si>
  <si>
    <t>16:27:00</t>
  </si>
  <si>
    <t>17:35:00</t>
  </si>
  <si>
    <t>14:46</t>
  </si>
  <si>
    <t>16:06:00</t>
  </si>
  <si>
    <t>18:09:00</t>
  </si>
  <si>
    <t>PALMAR-2</t>
  </si>
  <si>
    <t>13:57</t>
  </si>
  <si>
    <t>15:24:00</t>
  </si>
  <si>
    <t>16:36:00</t>
  </si>
  <si>
    <t>15:11:00</t>
  </si>
  <si>
    <t>16:18:00</t>
  </si>
  <si>
    <t>06:31</t>
  </si>
  <si>
    <t>09:09:00</t>
  </si>
  <si>
    <t>09:57:00</t>
  </si>
  <si>
    <t>12:41</t>
  </si>
  <si>
    <t>14:59:00</t>
  </si>
  <si>
    <t>15:52:00</t>
  </si>
  <si>
    <t>11:30</t>
  </si>
  <si>
    <t>14:06:00</t>
  </si>
  <si>
    <t>10:11</t>
  </si>
  <si>
    <t>13:58:00</t>
  </si>
  <si>
    <t>29/05/2020</t>
  </si>
  <si>
    <t>19:27</t>
  </si>
  <si>
    <t>06:25:00</t>
  </si>
  <si>
    <t>14:22:00</t>
  </si>
  <si>
    <t>CORCOVADO</t>
  </si>
  <si>
    <t>17:46</t>
  </si>
  <si>
    <t>06:02:00</t>
  </si>
  <si>
    <t>01:27:00</t>
  </si>
  <si>
    <t>15:06</t>
  </si>
  <si>
    <t>02:16:00</t>
  </si>
  <si>
    <t>ISLAS CHAO</t>
  </si>
  <si>
    <t>14:51</t>
  </si>
  <si>
    <t>00:11:00</t>
  </si>
  <si>
    <t>14:12</t>
  </si>
  <si>
    <t>01:08:00</t>
  </si>
  <si>
    <t>13:36</t>
  </si>
  <si>
    <t>18:00:00</t>
  </si>
  <si>
    <t>23:20:00</t>
  </si>
  <si>
    <t>13:38</t>
  </si>
  <si>
    <t>10:37</t>
  </si>
  <si>
    <t>10:00</t>
  </si>
  <si>
    <t>16:34:00</t>
  </si>
  <si>
    <t>17:45:00</t>
  </si>
  <si>
    <t>09:35</t>
  </si>
  <si>
    <t>09:29</t>
  </si>
  <si>
    <t>16:48:00</t>
  </si>
  <si>
    <t>09:10</t>
  </si>
  <si>
    <t>15:18:00</t>
  </si>
  <si>
    <t>16:22:00</t>
  </si>
  <si>
    <t>09:07</t>
  </si>
  <si>
    <t>14:32:00</t>
  </si>
  <si>
    <t>15:26:00</t>
  </si>
  <si>
    <t>06:00</t>
  </si>
  <si>
    <t>14:16:00</t>
  </si>
  <si>
    <t>30/05/2020</t>
  </si>
  <si>
    <t>SAN JUDAS</t>
  </si>
  <si>
    <t>23:51</t>
  </si>
  <si>
    <t>10:19</t>
  </si>
  <si>
    <t>15:55:00</t>
  </si>
  <si>
    <t>16:55:00</t>
  </si>
  <si>
    <t>10:28</t>
  </si>
  <si>
    <t>16:57:00</t>
  </si>
  <si>
    <t>12:34</t>
  </si>
  <si>
    <t>17:22:00</t>
  </si>
  <si>
    <t>18:16:00</t>
  </si>
  <si>
    <t>MODESTO 6</t>
  </si>
  <si>
    <t>13:01</t>
  </si>
  <si>
    <t>17:46:00</t>
  </si>
  <si>
    <t>14:32</t>
  </si>
  <si>
    <t>21:14:00</t>
  </si>
  <si>
    <t>15:57</t>
  </si>
  <si>
    <t>18:30:00</t>
  </si>
  <si>
    <t>SAN JUAN BAUTISTA 3</t>
  </si>
  <si>
    <t>17:21</t>
  </si>
  <si>
    <t>21:23:00</t>
  </si>
  <si>
    <t>22:33:00</t>
  </si>
  <si>
    <t>21:26:00</t>
  </si>
  <si>
    <t>22:40:00</t>
  </si>
  <si>
    <t>16:02</t>
  </si>
  <si>
    <t>21:39:00</t>
  </si>
  <si>
    <t>22:42:00</t>
  </si>
  <si>
    <t>COQUI X</t>
  </si>
  <si>
    <t>18:43</t>
  </si>
  <si>
    <t>22:52:00</t>
  </si>
  <si>
    <t>01:19:00</t>
  </si>
  <si>
    <t>00:14:00</t>
  </si>
  <si>
    <t>18:48</t>
  </si>
  <si>
    <t>00:44:00</t>
  </si>
  <si>
    <t>CHIMBOTE,ISLAS CHAO</t>
  </si>
  <si>
    <t>19:10</t>
  </si>
  <si>
    <t>00:18:00</t>
  </si>
  <si>
    <t>01:24:00</t>
  </si>
  <si>
    <t>19:06</t>
  </si>
  <si>
    <t>02:06:00</t>
  </si>
  <si>
    <t>MACABI 10</t>
  </si>
  <si>
    <t>19:58</t>
  </si>
  <si>
    <t>01:32:00</t>
  </si>
  <si>
    <t>20:44</t>
  </si>
  <si>
    <t>01:51:00</t>
  </si>
  <si>
    <t>CHIMBOTE,ISLA GUAÑAPE,ISLAS CHAO</t>
  </si>
  <si>
    <t>20:32</t>
  </si>
  <si>
    <t>02:17:00</t>
  </si>
  <si>
    <t>03:59:00</t>
  </si>
  <si>
    <t>02:56:00</t>
  </si>
  <si>
    <t>05:02:00</t>
  </si>
  <si>
    <t>TASA 61</t>
  </si>
  <si>
    <t>22:57</t>
  </si>
  <si>
    <t>03:48:00</t>
  </si>
  <si>
    <t>06:45:00</t>
  </si>
  <si>
    <t>CHIMBOTE,ISLA GUAÑAPE</t>
  </si>
  <si>
    <t>31/05/2020</t>
  </si>
  <si>
    <t>TASA 43</t>
  </si>
  <si>
    <t>23:37</t>
  </si>
  <si>
    <t>10:36:00</t>
  </si>
  <si>
    <t>TASA 44</t>
  </si>
  <si>
    <t>23:49</t>
  </si>
  <si>
    <t>11:13:00</t>
  </si>
  <si>
    <t>13:19:00</t>
  </si>
  <si>
    <t>CHIMBOTE,ISLA GUAÑAPE,ISLAS CHAO,PUNTA</t>
  </si>
  <si>
    <t>TASA 419</t>
  </si>
  <si>
    <t>23:14</t>
  </si>
  <si>
    <t>11:19:00</t>
  </si>
  <si>
    <t>16:42:00</t>
  </si>
  <si>
    <t>ISLA GUAÑAPE,ISLAS CHAO,ISLOTE FERROL</t>
  </si>
  <si>
    <t>05:25</t>
  </si>
  <si>
    <t>15:02:00</t>
  </si>
  <si>
    <t>15:51:00</t>
  </si>
  <si>
    <t>08:44</t>
  </si>
  <si>
    <t>16:01:00</t>
  </si>
  <si>
    <t>TASA 51</t>
  </si>
  <si>
    <t>19:05:00</t>
  </si>
  <si>
    <t>16:01</t>
  </si>
  <si>
    <t>TASA 54</t>
  </si>
  <si>
    <t>15:18</t>
  </si>
  <si>
    <t>18:36:00</t>
  </si>
  <si>
    <t>17:08</t>
  </si>
  <si>
    <t>20:28:00</t>
  </si>
  <si>
    <t>23:00:00</t>
  </si>
  <si>
    <t>TASA 425</t>
  </si>
  <si>
    <t>21:14</t>
  </si>
  <si>
    <t>22:22:00</t>
  </si>
  <si>
    <t>DON GERARDO</t>
  </si>
  <si>
    <t>21:30</t>
  </si>
  <si>
    <t>01:18:00</t>
  </si>
  <si>
    <t>TASA 41</t>
  </si>
  <si>
    <t>09:11:00</t>
  </si>
  <si>
    <t>21:10</t>
  </si>
  <si>
    <t>10:09:00</t>
  </si>
  <si>
    <t>CORCOVADO,ISLA GUAÑAPE,ISLAS CHAO</t>
  </si>
  <si>
    <t>01/06/2020</t>
  </si>
  <si>
    <t>18:14</t>
  </si>
  <si>
    <t>21:00:00</t>
  </si>
  <si>
    <t>20:52</t>
  </si>
  <si>
    <t>21:17:00</t>
  </si>
  <si>
    <t>01:39:00</t>
  </si>
  <si>
    <t>20:29</t>
  </si>
  <si>
    <t>01:54:00</t>
  </si>
  <si>
    <t>06:23:00</t>
  </si>
  <si>
    <t>21:09</t>
  </si>
  <si>
    <t>04:43:00</t>
  </si>
  <si>
    <t>02/06/2020</t>
  </si>
  <si>
    <t>02:48</t>
  </si>
  <si>
    <t>04:51:00</t>
  </si>
  <si>
    <t>06:29:00</t>
  </si>
  <si>
    <t>20:16</t>
  </si>
  <si>
    <t>22:13:00</t>
  </si>
  <si>
    <t>01:37:00</t>
  </si>
  <si>
    <t>23:05</t>
  </si>
  <si>
    <t>01:47:00</t>
  </si>
  <si>
    <t>04:46:00</t>
  </si>
  <si>
    <t>23:17</t>
  </si>
  <si>
    <t>23:25</t>
  </si>
  <si>
    <t>04:16:00</t>
  </si>
  <si>
    <t>14:20:00</t>
  </si>
  <si>
    <t>05:10:00</t>
  </si>
  <si>
    <t>11:51:00</t>
  </si>
  <si>
    <t>03/06/2020</t>
  </si>
  <si>
    <t>03:06</t>
  </si>
  <si>
    <t>05:12:00</t>
  </si>
  <si>
    <t>13:11:00</t>
  </si>
  <si>
    <t>20:00</t>
  </si>
  <si>
    <t>21:15:00</t>
  </si>
  <si>
    <t>02:20:00</t>
  </si>
  <si>
    <t>18:07</t>
  </si>
  <si>
    <t>20:49:00</t>
  </si>
  <si>
    <t>22:45:00</t>
  </si>
  <si>
    <t>17:22</t>
  </si>
  <si>
    <t>20:29:00</t>
  </si>
  <si>
    <t>21:52:00</t>
  </si>
  <si>
    <t>15:35</t>
  </si>
  <si>
    <t>18:39:00</t>
  </si>
  <si>
    <t>19:36:00</t>
  </si>
  <si>
    <t>17:54</t>
  </si>
  <si>
    <t>19:08:00</t>
  </si>
  <si>
    <t>SANTA MARGARITA 2</t>
  </si>
  <si>
    <t>17:57:00</t>
  </si>
  <si>
    <t>19:12:00</t>
  </si>
  <si>
    <t>15:10</t>
  </si>
  <si>
    <t>17:06:00</t>
  </si>
  <si>
    <t>18:08:00</t>
  </si>
  <si>
    <t>16:45:00</t>
  </si>
  <si>
    <t>17:48:00</t>
  </si>
  <si>
    <t>16:10:00</t>
  </si>
  <si>
    <t>17:01:00</t>
  </si>
  <si>
    <t>13:33</t>
  </si>
  <si>
    <t>14:52:00</t>
  </si>
  <si>
    <t>16:02:00</t>
  </si>
  <si>
    <t>CARMEN JUDITH 5</t>
  </si>
  <si>
    <t>17:40</t>
  </si>
  <si>
    <t>00:29:00</t>
  </si>
  <si>
    <t>CARMEN JUDITH 2</t>
  </si>
  <si>
    <t>18:00</t>
  </si>
  <si>
    <t>02:27:00</t>
  </si>
  <si>
    <t>14:06</t>
  </si>
  <si>
    <t>02:07:00</t>
  </si>
  <si>
    <t>19:40</t>
  </si>
  <si>
    <t>06:41:00</t>
  </si>
  <si>
    <t>ISLA GUAÑAPE,ISLAS CHAO,PUNTA PRIETA</t>
  </si>
  <si>
    <t>19:45</t>
  </si>
  <si>
    <t>03:45:00</t>
  </si>
  <si>
    <t>20:10</t>
  </si>
  <si>
    <t>04:09:00</t>
  </si>
  <si>
    <t>06:03:00</t>
  </si>
  <si>
    <t>10:53:00</t>
  </si>
  <si>
    <t>BAHIA COISHCO,CHIMBOTE</t>
  </si>
  <si>
    <t>21:36</t>
  </si>
  <si>
    <t>06:55:00</t>
  </si>
  <si>
    <t>09:36:00</t>
  </si>
  <si>
    <t>BAHIA COISHCO,PUNTA SANTA</t>
  </si>
  <si>
    <t>CARMEN JUDITH 1</t>
  </si>
  <si>
    <t>17:50</t>
  </si>
  <si>
    <t>CRISTO SALVADOR 3</t>
  </si>
  <si>
    <t>12:47</t>
  </si>
  <si>
    <t>23:22:00</t>
  </si>
  <si>
    <t>00:20:00</t>
  </si>
  <si>
    <t>13:40</t>
  </si>
  <si>
    <t>22:49:00</t>
  </si>
  <si>
    <t>12:40</t>
  </si>
  <si>
    <t>22:04:00</t>
  </si>
  <si>
    <t>22:23:00</t>
  </si>
  <si>
    <t>17:00</t>
  </si>
  <si>
    <t>20:46:00</t>
  </si>
  <si>
    <t>23:16:00</t>
  </si>
  <si>
    <t>10:30</t>
  </si>
  <si>
    <t>20:30:00</t>
  </si>
  <si>
    <t>21:55:00</t>
  </si>
  <si>
    <t>09:25</t>
  </si>
  <si>
    <t>16:58:00</t>
  </si>
  <si>
    <t>09:36</t>
  </si>
  <si>
    <t>04/06/2020</t>
  </si>
  <si>
    <t>14:24</t>
  </si>
  <si>
    <t>20:56:00</t>
  </si>
  <si>
    <t>22:17:00</t>
  </si>
  <si>
    <t>15:08</t>
  </si>
  <si>
    <t>21:57:00</t>
  </si>
  <si>
    <t>23:06:00</t>
  </si>
  <si>
    <t>22:25:00</t>
  </si>
  <si>
    <t>00:42:00</t>
  </si>
  <si>
    <t>23:00</t>
  </si>
  <si>
    <t>22:47:00</t>
  </si>
  <si>
    <t>00:53:00</t>
  </si>
  <si>
    <t>ISLOTE FERROL,PUNTA GORDA</t>
  </si>
  <si>
    <t>19:14</t>
  </si>
  <si>
    <t>01:11:00</t>
  </si>
  <si>
    <t>18:21</t>
  </si>
  <si>
    <t>01:20:00</t>
  </si>
  <si>
    <t>02:14:00</t>
  </si>
  <si>
    <t>18:30</t>
  </si>
  <si>
    <t>02:09:00</t>
  </si>
  <si>
    <t>03:19:00</t>
  </si>
  <si>
    <t>02:23:00</t>
  </si>
  <si>
    <t>02:59:00</t>
  </si>
  <si>
    <t>05:33:00</t>
  </si>
  <si>
    <t>ISLAS CHAO,ISLOTE FERROL,PUNTA GORDA</t>
  </si>
  <si>
    <t>03:29:00</t>
  </si>
  <si>
    <t>07:03:00</t>
  </si>
  <si>
    <t>19:28</t>
  </si>
  <si>
    <t>09:44:00</t>
  </si>
  <si>
    <t>CHIMBOTE,ISLAS CHAO,ISLOTE FERROL</t>
  </si>
  <si>
    <t>23:11</t>
  </si>
  <si>
    <t>06:13:00</t>
  </si>
  <si>
    <t>11:55:00</t>
  </si>
  <si>
    <t>ISLAS CHAO,PUNTA GORDA</t>
  </si>
  <si>
    <t>21:53:00</t>
  </si>
  <si>
    <t>14:10</t>
  </si>
  <si>
    <t>19:16:00</t>
  </si>
  <si>
    <t>14:02</t>
  </si>
  <si>
    <t>18:13:00</t>
  </si>
  <si>
    <t>11:11:00</t>
  </si>
  <si>
    <t>14:11:00</t>
  </si>
  <si>
    <t>BAHIA COISHCO</t>
  </si>
  <si>
    <t>20:40</t>
  </si>
  <si>
    <t>10:21:00</t>
  </si>
  <si>
    <t>CHICAMA,PUEMAPE,PUNTA PRIETA</t>
  </si>
  <si>
    <t>11:16:00</t>
  </si>
  <si>
    <t>ISLAS CHAO,PUNTA SANTA</t>
  </si>
  <si>
    <t>05/06/2020</t>
  </si>
  <si>
    <t>10:49</t>
  </si>
  <si>
    <t>22:44:00</t>
  </si>
  <si>
    <t>23:53:00</t>
  </si>
  <si>
    <t>12:21</t>
  </si>
  <si>
    <t>23:37:00</t>
  </si>
  <si>
    <t>12:36</t>
  </si>
  <si>
    <t>01:30:00</t>
  </si>
  <si>
    <t>12:45</t>
  </si>
  <si>
    <t>00:47:00</t>
  </si>
  <si>
    <t>ISABEL II</t>
  </si>
  <si>
    <t>12:53</t>
  </si>
  <si>
    <t>01:05:00</t>
  </si>
  <si>
    <t>03:17:00</t>
  </si>
  <si>
    <t>17:57</t>
  </si>
  <si>
    <t>01:42:00</t>
  </si>
  <si>
    <t>05:19:00</t>
  </si>
  <si>
    <t>BAHIA SAMANCO,PUNTA GORDA</t>
  </si>
  <si>
    <t>13:50</t>
  </si>
  <si>
    <t>02:04:00</t>
  </si>
  <si>
    <t>DON GERMAN</t>
  </si>
  <si>
    <t>14:44</t>
  </si>
  <si>
    <t>03:23:00</t>
  </si>
  <si>
    <t>04:23:00</t>
  </si>
  <si>
    <t>AURORA MARGARITA 2</t>
  </si>
  <si>
    <t>03:38:00</t>
  </si>
  <si>
    <t>04:58:00</t>
  </si>
  <si>
    <t>04:34:00</t>
  </si>
  <si>
    <t>06:24:00</t>
  </si>
  <si>
    <t>18:20</t>
  </si>
  <si>
    <t>05:06:00</t>
  </si>
  <si>
    <t>11:15:00</t>
  </si>
  <si>
    <t>17:45</t>
  </si>
  <si>
    <t>05:34:00</t>
  </si>
  <si>
    <t>10:34:00</t>
  </si>
  <si>
    <t>ISLA REDONDA,PUNTA GORDA</t>
  </si>
  <si>
    <t>20:14</t>
  </si>
  <si>
    <t>09:23:00</t>
  </si>
  <si>
    <t>12:02:00</t>
  </si>
  <si>
    <t>BAHIA CASMA,BAHIA SAMANCO,PUNTA BERMEJO</t>
  </si>
  <si>
    <t>Malo</t>
  </si>
  <si>
    <t>06:50</t>
  </si>
  <si>
    <t>15:20:00</t>
  </si>
  <si>
    <t>09:47</t>
  </si>
  <si>
    <t>15:45:00</t>
  </si>
  <si>
    <t>22:36:00</t>
  </si>
  <si>
    <t>09:46</t>
  </si>
  <si>
    <t>16:24:00</t>
  </si>
  <si>
    <t>17:27:00</t>
  </si>
  <si>
    <t>09:44</t>
  </si>
  <si>
    <t>ROSA MARIA MS 1</t>
  </si>
  <si>
    <t>10:20</t>
  </si>
  <si>
    <t>21:08:00</t>
  </si>
  <si>
    <t>10:45</t>
  </si>
  <si>
    <t>22:07:00</t>
  </si>
  <si>
    <t>23:17:00</t>
  </si>
  <si>
    <t>06/06/2020</t>
  </si>
  <si>
    <t>07/06/2020</t>
  </si>
  <si>
    <t>00:01</t>
  </si>
  <si>
    <t>07:10:00</t>
  </si>
  <si>
    <t>08:27:00</t>
  </si>
  <si>
    <t>DON FRANCISCO</t>
  </si>
  <si>
    <t>20:37</t>
  </si>
  <si>
    <t>08:15:00</t>
  </si>
  <si>
    <t>TINO</t>
  </si>
  <si>
    <t>15:50</t>
  </si>
  <si>
    <t>06:30:00</t>
  </si>
  <si>
    <t>07:19:00</t>
  </si>
  <si>
    <t>ZORRITOS 2</t>
  </si>
  <si>
    <t>07:00:00</t>
  </si>
  <si>
    <t>ANTICA B</t>
  </si>
  <si>
    <t>06:31:00</t>
  </si>
  <si>
    <t>05:07:00</t>
  </si>
  <si>
    <t>13:22</t>
  </si>
  <si>
    <t>04:04:00</t>
  </si>
  <si>
    <t>05:05:00</t>
  </si>
  <si>
    <t>03:39:00</t>
  </si>
  <si>
    <t>13:25</t>
  </si>
  <si>
    <t>03:15:00</t>
  </si>
  <si>
    <t>05:36:00</t>
  </si>
  <si>
    <t>12:51</t>
  </si>
  <si>
    <t>02:26:00</t>
  </si>
  <si>
    <t>03:36:00</t>
  </si>
  <si>
    <t>MI JOSUE</t>
  </si>
  <si>
    <t>02:00:00</t>
  </si>
  <si>
    <t>03:11:00</t>
  </si>
  <si>
    <t>TASA 418</t>
  </si>
  <si>
    <t>01:41:00</t>
  </si>
  <si>
    <t>03:56:00</t>
  </si>
  <si>
    <t>13:05</t>
  </si>
  <si>
    <t>00:57:00</t>
  </si>
  <si>
    <t>06:55</t>
  </si>
  <si>
    <t>14:49:00</t>
  </si>
  <si>
    <t>07:47</t>
  </si>
  <si>
    <t>16:56:00</t>
  </si>
  <si>
    <t>10:27</t>
  </si>
  <si>
    <t>15:57:00</t>
  </si>
  <si>
    <t>17:19:00</t>
  </si>
  <si>
    <t>11:05</t>
  </si>
  <si>
    <t>17:02:00</t>
  </si>
  <si>
    <t>11:09</t>
  </si>
  <si>
    <t>ROCIO</t>
  </si>
  <si>
    <t>11:20</t>
  </si>
  <si>
    <t>20:48:00</t>
  </si>
  <si>
    <t>23:03:00</t>
  </si>
  <si>
    <t>TEO</t>
  </si>
  <si>
    <t>11:24</t>
  </si>
  <si>
    <t>21:05:00</t>
  </si>
  <si>
    <t>22:29:00</t>
  </si>
  <si>
    <t>11:38</t>
  </si>
  <si>
    <t>22:08:00</t>
  </si>
  <si>
    <t>00:49:00</t>
  </si>
  <si>
    <t>11:51</t>
  </si>
  <si>
    <t>22:32:00</t>
  </si>
  <si>
    <t>23:24:00</t>
  </si>
  <si>
    <t>11:58</t>
  </si>
  <si>
    <t>23:11:00</t>
  </si>
  <si>
    <t>00:33:00</t>
  </si>
  <si>
    <t>11:55</t>
  </si>
  <si>
    <t>23:44:00</t>
  </si>
  <si>
    <t>01:55:00</t>
  </si>
  <si>
    <t>07:04:00</t>
  </si>
  <si>
    <t>12:01:00</t>
  </si>
  <si>
    <t>06:52:00</t>
  </si>
  <si>
    <t>11:22:00</t>
  </si>
  <si>
    <t>12:36:00</t>
  </si>
  <si>
    <t>MARIA PIA</t>
  </si>
  <si>
    <t>15:37</t>
  </si>
  <si>
    <t>09:20</t>
  </si>
  <si>
    <t>19:34:00</t>
  </si>
  <si>
    <t>14:41</t>
  </si>
  <si>
    <t>05:58:00</t>
  </si>
  <si>
    <t>06:27:00</t>
  </si>
  <si>
    <t>14:36</t>
  </si>
  <si>
    <t>05:59:00</t>
  </si>
  <si>
    <t>14:30</t>
  </si>
  <si>
    <t>05:11:00</t>
  </si>
  <si>
    <t>06:51:00</t>
  </si>
  <si>
    <t>14:16</t>
  </si>
  <si>
    <t>05:01:00</t>
  </si>
  <si>
    <t>05:52:00</t>
  </si>
  <si>
    <t>13:51</t>
  </si>
  <si>
    <t>04:11:00</t>
  </si>
  <si>
    <t>04:57:00</t>
  </si>
  <si>
    <t>13:46</t>
  </si>
  <si>
    <t>04:00:00</t>
  </si>
  <si>
    <t>11:46</t>
  </si>
  <si>
    <t>03:58:00</t>
  </si>
  <si>
    <t>03:09:00</t>
  </si>
  <si>
    <t>04:05:00</t>
  </si>
  <si>
    <t>07:23</t>
  </si>
  <si>
    <t>18:40:00</t>
  </si>
  <si>
    <t>09:54</t>
  </si>
  <si>
    <t>19:48:00</t>
  </si>
  <si>
    <t>20:47:00</t>
  </si>
  <si>
    <t>10:07</t>
  </si>
  <si>
    <t>19:49:00</t>
  </si>
  <si>
    <t>20:55:00</t>
  </si>
  <si>
    <t>10:52</t>
  </si>
  <si>
    <t>02:52:00</t>
  </si>
  <si>
    <t>23:10:00</t>
  </si>
  <si>
    <t>11:13</t>
  </si>
  <si>
    <t>21:46:00</t>
  </si>
  <si>
    <t>08/06/2020</t>
  </si>
  <si>
    <t>04:27:00</t>
  </si>
  <si>
    <t>05:42:00</t>
  </si>
  <si>
    <t>TASA 315</t>
  </si>
  <si>
    <t>18:32</t>
  </si>
  <si>
    <t>15:01:00</t>
  </si>
  <si>
    <t>BAHIA CASMA,BAHIA SAMANCO,MONGON</t>
  </si>
  <si>
    <t>16:40</t>
  </si>
  <si>
    <t>04:24:00</t>
  </si>
  <si>
    <t>MI JOSE LUIS N 2</t>
  </si>
  <si>
    <t>16:24</t>
  </si>
  <si>
    <t>02:53:00</t>
  </si>
  <si>
    <t>15:09</t>
  </si>
  <si>
    <t>03:10:00</t>
  </si>
  <si>
    <t>COQUI II</t>
  </si>
  <si>
    <t>15:04</t>
  </si>
  <si>
    <t>15:20</t>
  </si>
  <si>
    <t>23:13:00</t>
  </si>
  <si>
    <t>MALAGA 1</t>
  </si>
  <si>
    <t>13:12</t>
  </si>
  <si>
    <t>18:24:00</t>
  </si>
  <si>
    <t>16:39:00</t>
  </si>
  <si>
    <t>08:42</t>
  </si>
  <si>
    <t>18:29</t>
  </si>
  <si>
    <t>15:31:00</t>
  </si>
  <si>
    <t>19:02:00</t>
  </si>
  <si>
    <t>CARMEN JUDITH 3</t>
  </si>
  <si>
    <t>15:29:00</t>
  </si>
  <si>
    <t>TERESA</t>
  </si>
  <si>
    <t>17:03</t>
  </si>
  <si>
    <t>15:34:00</t>
  </si>
  <si>
    <t>CARMEN JUDITH 4</t>
  </si>
  <si>
    <t>16:35</t>
  </si>
  <si>
    <t>13:50:00</t>
  </si>
  <si>
    <t>16:30</t>
  </si>
  <si>
    <t>13:49:00</t>
  </si>
  <si>
    <t>15:14:00</t>
  </si>
  <si>
    <t>17:01</t>
  </si>
  <si>
    <t>13:31:00</t>
  </si>
  <si>
    <t>09/06/2020</t>
  </si>
  <si>
    <t>16:45</t>
  </si>
  <si>
    <t>13:20:00</t>
  </si>
  <si>
    <t>14:25:00</t>
  </si>
  <si>
    <t>17:26:00</t>
  </si>
  <si>
    <t>19:13:00</t>
  </si>
  <si>
    <t>TASA 210</t>
  </si>
  <si>
    <t>20:47</t>
  </si>
  <si>
    <t>21:41:00</t>
  </si>
  <si>
    <t>23:48:00</t>
  </si>
  <si>
    <t>21:45:00</t>
  </si>
  <si>
    <t>23:14:00</t>
  </si>
  <si>
    <t>21:00</t>
  </si>
  <si>
    <t>00:55:00</t>
  </si>
  <si>
    <t>21:17</t>
  </si>
  <si>
    <t>23:59:00</t>
  </si>
  <si>
    <t>21:18</t>
  </si>
  <si>
    <t>00:05:00</t>
  </si>
  <si>
    <t>01:03:00</t>
  </si>
  <si>
    <t>21:28</t>
  </si>
  <si>
    <t>GUIAME MADRE MIA</t>
  </si>
  <si>
    <t>22:06</t>
  </si>
  <si>
    <t>01:29:00</t>
  </si>
  <si>
    <t>03:08:00</t>
  </si>
  <si>
    <t>AURORA MARGARITA</t>
  </si>
  <si>
    <t>23:06</t>
  </si>
  <si>
    <t>12/06/2020</t>
  </si>
  <si>
    <t>13/06/2020</t>
  </si>
  <si>
    <t>04:51</t>
  </si>
  <si>
    <t>05:28:00</t>
  </si>
  <si>
    <t>CHICAMA,PUEMAPE</t>
  </si>
  <si>
    <t>03:26</t>
  </si>
  <si>
    <t>07:01:00</t>
  </si>
  <si>
    <t>MI BERTITA</t>
  </si>
  <si>
    <t>20:19</t>
  </si>
  <si>
    <t>03:07:00</t>
  </si>
  <si>
    <t>02:10:00</t>
  </si>
  <si>
    <t>02:22:00</t>
  </si>
  <si>
    <t>19:51</t>
  </si>
  <si>
    <t>01:48:00</t>
  </si>
  <si>
    <t>02:05:00</t>
  </si>
  <si>
    <t>NEPTUNO</t>
  </si>
  <si>
    <t>19:50</t>
  </si>
  <si>
    <t>01:28:00</t>
  </si>
  <si>
    <t>02:11:00</t>
  </si>
  <si>
    <t>19:35</t>
  </si>
  <si>
    <t>19:32</t>
  </si>
  <si>
    <t>01:16:00</t>
  </si>
  <si>
    <t>01:36:00</t>
  </si>
  <si>
    <t>19:18</t>
  </si>
  <si>
    <t>00:28:00</t>
  </si>
  <si>
    <t>CRISTO SALVADOR</t>
  </si>
  <si>
    <t>00:22:00</t>
  </si>
  <si>
    <t>01:10:00</t>
  </si>
  <si>
    <t>18:47</t>
  </si>
  <si>
    <t>00:02:00</t>
  </si>
  <si>
    <t>00:26:00</t>
  </si>
  <si>
    <t>00:17:00</t>
  </si>
  <si>
    <t>18:06</t>
  </si>
  <si>
    <t>00:08:00</t>
  </si>
  <si>
    <t>22:57:00</t>
  </si>
  <si>
    <t>23:49:00</t>
  </si>
  <si>
    <t>17:27</t>
  </si>
  <si>
    <t>22:30:00</t>
  </si>
  <si>
    <t>23:29:00</t>
  </si>
  <si>
    <t>17:12</t>
  </si>
  <si>
    <t>16:59</t>
  </si>
  <si>
    <t>20:51:00</t>
  </si>
  <si>
    <t>15:30</t>
  </si>
  <si>
    <t>18:44:00</t>
  </si>
  <si>
    <t>22:16:00</t>
  </si>
  <si>
    <t>GRAMADAL,ISLA CORNEJO,PUNTA HUARO</t>
  </si>
  <si>
    <t>16:50</t>
  </si>
  <si>
    <t>18:49:00</t>
  </si>
  <si>
    <t>COQUI IX</t>
  </si>
  <si>
    <t>16:25</t>
  </si>
  <si>
    <t>15:43</t>
  </si>
  <si>
    <t>16:13:00</t>
  </si>
  <si>
    <t>16:50:00</t>
  </si>
  <si>
    <t>15:41:00</t>
  </si>
  <si>
    <t>18:02:00</t>
  </si>
  <si>
    <t>22:20</t>
  </si>
  <si>
    <t>09:46:00</t>
  </si>
  <si>
    <t>ISLAS MACABI</t>
  </si>
  <si>
    <t>22:18</t>
  </si>
  <si>
    <t>07:27:00</t>
  </si>
  <si>
    <t>CHICAMA,ISLAS MACABI</t>
  </si>
  <si>
    <t>14/06/2020</t>
  </si>
  <si>
    <t>08:17:00</t>
  </si>
  <si>
    <t>TASA 417</t>
  </si>
  <si>
    <t>03:16:00</t>
  </si>
  <si>
    <t>02:29:00</t>
  </si>
  <si>
    <t>03:33:00</t>
  </si>
  <si>
    <t>14:05</t>
  </si>
  <si>
    <t>19:04</t>
  </si>
  <si>
    <t>22:27</t>
  </si>
  <si>
    <t>03:04:00</t>
  </si>
  <si>
    <t>19:09</t>
  </si>
  <si>
    <t>01:09:00</t>
  </si>
  <si>
    <t>JOSE LUIS</t>
  </si>
  <si>
    <t>16:51</t>
  </si>
  <si>
    <t>16:34</t>
  </si>
  <si>
    <t>23:19:00</t>
  </si>
  <si>
    <t>21:35</t>
  </si>
  <si>
    <t>01:00:00</t>
  </si>
  <si>
    <t>16:37</t>
  </si>
  <si>
    <t>00:03:00</t>
  </si>
  <si>
    <t>22:01:00</t>
  </si>
  <si>
    <t>21:59:00</t>
  </si>
  <si>
    <t>20:53:00</t>
  </si>
  <si>
    <t>12:18</t>
  </si>
  <si>
    <t>12:11</t>
  </si>
  <si>
    <t>18:41:00</t>
  </si>
  <si>
    <t>11:59</t>
  </si>
  <si>
    <t>17:05:00</t>
  </si>
  <si>
    <t>18:17:00</t>
  </si>
  <si>
    <t>11:49</t>
  </si>
  <si>
    <t>16:12:00</t>
  </si>
  <si>
    <t>10:43</t>
  </si>
  <si>
    <t>16:00:00</t>
  </si>
  <si>
    <t>15/06/2020</t>
  </si>
  <si>
    <t>02:16</t>
  </si>
  <si>
    <t>11:56:00</t>
  </si>
  <si>
    <t>PUNTA CHERREPE</t>
  </si>
  <si>
    <t>04:41:00</t>
  </si>
  <si>
    <t>07:23:00</t>
  </si>
  <si>
    <t>23:20</t>
  </si>
  <si>
    <t>05:26:00</t>
  </si>
  <si>
    <t>TASA 411</t>
  </si>
  <si>
    <t>23:19</t>
  </si>
  <si>
    <t>22:16</t>
  </si>
  <si>
    <t>00:13:00</t>
  </si>
  <si>
    <t>23:33:00</t>
  </si>
  <si>
    <t>17:30</t>
  </si>
  <si>
    <t>22:51:00</t>
  </si>
  <si>
    <t>16:31</t>
  </si>
  <si>
    <t>22:12:00</t>
  </si>
  <si>
    <t>16:26</t>
  </si>
  <si>
    <t>21:29:00</t>
  </si>
  <si>
    <t>17:05</t>
  </si>
  <si>
    <t>16:21</t>
  </si>
  <si>
    <t>16:18</t>
  </si>
  <si>
    <t>20:43:00</t>
  </si>
  <si>
    <t>21:36:00</t>
  </si>
  <si>
    <t>16:13</t>
  </si>
  <si>
    <t>20:21:00</t>
  </si>
  <si>
    <t>19:55:00</t>
  </si>
  <si>
    <t>19:23:00</t>
  </si>
  <si>
    <t>20:20:00</t>
  </si>
  <si>
    <t>19:17:00</t>
  </si>
  <si>
    <t>15:27</t>
  </si>
  <si>
    <t>18:10:00</t>
  </si>
  <si>
    <t>MODESTO 7</t>
  </si>
  <si>
    <t>01:45</t>
  </si>
  <si>
    <t>10:44:00</t>
  </si>
  <si>
    <t>10:45:00</t>
  </si>
  <si>
    <t>14:31:00</t>
  </si>
  <si>
    <t>ISLAS MACABI,PUNTA PRIETA</t>
  </si>
  <si>
    <t>01:12</t>
  </si>
  <si>
    <t>CHICAMA,ISLAS MACABI,PUNTA PRIETA</t>
  </si>
  <si>
    <t>14:35</t>
  </si>
  <si>
    <t>14:34</t>
  </si>
  <si>
    <t>17:51:00</t>
  </si>
  <si>
    <t>07:12</t>
  </si>
  <si>
    <t>14:33:00</t>
  </si>
  <si>
    <t>17:41:00</t>
  </si>
  <si>
    <t>PACASMAYO</t>
  </si>
  <si>
    <t>13:52</t>
  </si>
  <si>
    <t>16:19:00</t>
  </si>
  <si>
    <t>17:29:00</t>
  </si>
  <si>
    <t>16/06/2020</t>
  </si>
  <si>
    <t>02:19</t>
  </si>
  <si>
    <t>05:30:00</t>
  </si>
  <si>
    <t>09:43:00</t>
  </si>
  <si>
    <t>02:10</t>
  </si>
  <si>
    <t>02:18</t>
  </si>
  <si>
    <t>04:20:00</t>
  </si>
  <si>
    <t>05:47:00</t>
  </si>
  <si>
    <t>01:25</t>
  </si>
  <si>
    <t>05:24:00</t>
  </si>
  <si>
    <t>04:06:00</t>
  </si>
  <si>
    <t>TASA 416</t>
  </si>
  <si>
    <t>04:13:00</t>
  </si>
  <si>
    <t>ISLAS CHAO,SALAVERRY</t>
  </si>
  <si>
    <t>13:56</t>
  </si>
  <si>
    <t>16:46:00</t>
  </si>
  <si>
    <t>17:18:00</t>
  </si>
  <si>
    <t>12:31</t>
  </si>
  <si>
    <t>18:26:00</t>
  </si>
  <si>
    <t>17:23:00</t>
  </si>
  <si>
    <t>12:42</t>
  </si>
  <si>
    <t>18:28:00</t>
  </si>
  <si>
    <t>18:50:00</t>
  </si>
  <si>
    <t>12:59</t>
  </si>
  <si>
    <t>20:52:00</t>
  </si>
  <si>
    <t>21:34:00</t>
  </si>
  <si>
    <t>23:05:00</t>
  </si>
  <si>
    <t>13:15</t>
  </si>
  <si>
    <t>13:30</t>
  </si>
  <si>
    <t>22:56:00</t>
  </si>
  <si>
    <t>00:04:00</t>
  </si>
  <si>
    <t>00:12:00</t>
  </si>
  <si>
    <t>14:00</t>
  </si>
  <si>
    <t>15:19</t>
  </si>
  <si>
    <t>00:25:00</t>
  </si>
  <si>
    <t>15:53</t>
  </si>
  <si>
    <t>00:30:00</t>
  </si>
  <si>
    <t>14:04</t>
  </si>
  <si>
    <t>14:39</t>
  </si>
  <si>
    <t>06:08:00</t>
  </si>
  <si>
    <t>LORENA</t>
  </si>
  <si>
    <t>14:49</t>
  </si>
  <si>
    <t>05:35:00</t>
  </si>
  <si>
    <t>06:50:00</t>
  </si>
  <si>
    <t>14:18</t>
  </si>
  <si>
    <t>04:49:00</t>
  </si>
  <si>
    <t>05:48:00</t>
  </si>
  <si>
    <t>BENDICION DE MI MADRE</t>
  </si>
  <si>
    <t>13:34</t>
  </si>
  <si>
    <t>13:19</t>
  </si>
  <si>
    <t>03:08</t>
  </si>
  <si>
    <t>08:49:00</t>
  </si>
  <si>
    <t>02:37</t>
  </si>
  <si>
    <t>10:38:00</t>
  </si>
  <si>
    <t>12:35:00</t>
  </si>
  <si>
    <t>HUACHO 9</t>
  </si>
  <si>
    <t>03:15</t>
  </si>
  <si>
    <t>11:26:00</t>
  </si>
  <si>
    <t>14:37:00</t>
  </si>
  <si>
    <t>03:18</t>
  </si>
  <si>
    <t>12:59:00</t>
  </si>
  <si>
    <t>14:57:00</t>
  </si>
  <si>
    <t>03:59</t>
  </si>
  <si>
    <t>14:45:00</t>
  </si>
  <si>
    <t>05:03</t>
  </si>
  <si>
    <t>MARIA MAGALY</t>
  </si>
  <si>
    <t>05:38</t>
  </si>
  <si>
    <t>16:51:00</t>
  </si>
  <si>
    <t>MOISES I</t>
  </si>
  <si>
    <t>07:20</t>
  </si>
  <si>
    <t>MILAGRO DE LUREN III</t>
  </si>
  <si>
    <t>07:41</t>
  </si>
  <si>
    <t>21:04:00</t>
  </si>
  <si>
    <t>13:10</t>
  </si>
  <si>
    <t>MARISOL</t>
  </si>
  <si>
    <t>12:54</t>
  </si>
  <si>
    <t>03:42:00</t>
  </si>
  <si>
    <t>12:22</t>
  </si>
  <si>
    <t>02:13:00</t>
  </si>
  <si>
    <t>11:50</t>
  </si>
  <si>
    <t>11:48</t>
  </si>
  <si>
    <t>02:39:00</t>
  </si>
  <si>
    <t>CARLOS Y EDUARDO</t>
  </si>
  <si>
    <t>10:34</t>
  </si>
  <si>
    <t>10:33</t>
  </si>
  <si>
    <t>MARIBEL</t>
  </si>
  <si>
    <t>MILAGRO DE MI MADRE</t>
  </si>
  <si>
    <t>10:15</t>
  </si>
  <si>
    <t>23:27:00</t>
  </si>
  <si>
    <t>MILAGRO DE CHALPON</t>
  </si>
  <si>
    <t>10:05</t>
  </si>
  <si>
    <t>00:00:01</t>
  </si>
  <si>
    <t>09:22</t>
  </si>
  <si>
    <t>07:42</t>
  </si>
  <si>
    <t>05:53</t>
  </si>
  <si>
    <t>22:38:00</t>
  </si>
  <si>
    <t>17/06/2020</t>
  </si>
  <si>
    <t>07:07:00</t>
  </si>
  <si>
    <t>19:42</t>
  </si>
  <si>
    <t>09:08:00</t>
  </si>
  <si>
    <t>19:26</t>
  </si>
  <si>
    <t>09:54:00</t>
  </si>
  <si>
    <t>18:56</t>
  </si>
  <si>
    <t>06:05:00</t>
  </si>
  <si>
    <t>MILAGRO DE LUREN 3</t>
  </si>
  <si>
    <t>18:22</t>
  </si>
  <si>
    <t>04:53:00</t>
  </si>
  <si>
    <t>05:41:00</t>
  </si>
  <si>
    <t>06:11:00</t>
  </si>
  <si>
    <t>18:01</t>
  </si>
  <si>
    <t>03:34:00</t>
  </si>
  <si>
    <t>04:35:00</t>
  </si>
  <si>
    <t>COQUI VI</t>
  </si>
  <si>
    <t>17:43</t>
  </si>
  <si>
    <t>SAN JUAN</t>
  </si>
  <si>
    <t>08:45:00</t>
  </si>
  <si>
    <t>16:06</t>
  </si>
  <si>
    <t>10:46:00</t>
  </si>
  <si>
    <t>15:39</t>
  </si>
  <si>
    <t>10:49:00</t>
  </si>
  <si>
    <t>NARCISA DE JESUS</t>
  </si>
  <si>
    <t>16:10</t>
  </si>
  <si>
    <t>10:57:00</t>
  </si>
  <si>
    <t>12:00:00</t>
  </si>
  <si>
    <t>11:02:00</t>
  </si>
  <si>
    <t>11:54:00</t>
  </si>
  <si>
    <t>12:03:00</t>
  </si>
  <si>
    <t>13:10:00</t>
  </si>
  <si>
    <t>12:04:00</t>
  </si>
  <si>
    <t>15:25:00</t>
  </si>
  <si>
    <t>19:33</t>
  </si>
  <si>
    <t>14:18:00</t>
  </si>
  <si>
    <t>15:44:00</t>
  </si>
  <si>
    <t>20:25</t>
  </si>
  <si>
    <t>22:02:00</t>
  </si>
  <si>
    <t>03:22:00</t>
  </si>
  <si>
    <t>04:26:00</t>
  </si>
  <si>
    <t>02:18:00</t>
  </si>
  <si>
    <t>03:14:00</t>
  </si>
  <si>
    <t>17:26</t>
  </si>
  <si>
    <t>02:12:00</t>
  </si>
  <si>
    <t>17:19</t>
  </si>
  <si>
    <t>17:17</t>
  </si>
  <si>
    <t>01:01:00</t>
  </si>
  <si>
    <t>16:44</t>
  </si>
  <si>
    <t>00:23:00</t>
  </si>
  <si>
    <t>23:01:00</t>
  </si>
  <si>
    <t>19:52</t>
  </si>
  <si>
    <t>BAHIA COISHCO,ISLA REDONDA,PUNTA GORDA</t>
  </si>
  <si>
    <t>15:21</t>
  </si>
  <si>
    <t>22:05:00</t>
  </si>
  <si>
    <t>23:58:00</t>
  </si>
  <si>
    <t>14:26</t>
  </si>
  <si>
    <t>12:58</t>
  </si>
  <si>
    <t>18/06/2020</t>
  </si>
  <si>
    <t>20:03</t>
  </si>
  <si>
    <t>04:19:00</t>
  </si>
  <si>
    <t>20:48</t>
  </si>
  <si>
    <t>04:12:00</t>
  </si>
  <si>
    <t>03:18:00</t>
  </si>
  <si>
    <t>19:23</t>
  </si>
  <si>
    <t>02:38:00</t>
  </si>
  <si>
    <t>20:23</t>
  </si>
  <si>
    <t>09:27:00</t>
  </si>
  <si>
    <t>10:10:00</t>
  </si>
  <si>
    <t>11:21:00</t>
  </si>
  <si>
    <t>11:06:00</t>
  </si>
  <si>
    <t>12:51:00</t>
  </si>
  <si>
    <t>11:09:00</t>
  </si>
  <si>
    <t>12:08:00</t>
  </si>
  <si>
    <t>21:42</t>
  </si>
  <si>
    <t>17:49:00</t>
  </si>
  <si>
    <t>21:56</t>
  </si>
  <si>
    <t>14:51:00</t>
  </si>
  <si>
    <t>15:56:00</t>
  </si>
  <si>
    <t>22:35</t>
  </si>
  <si>
    <t>18:59:00</t>
  </si>
  <si>
    <t>11:03</t>
  </si>
  <si>
    <t>19:19:00</t>
  </si>
  <si>
    <t>12:35</t>
  </si>
  <si>
    <t>21:33:00</t>
  </si>
  <si>
    <t>SABINA BEATRIZ N 4</t>
  </si>
  <si>
    <t>21:35:00</t>
  </si>
  <si>
    <t>08:40</t>
  </si>
  <si>
    <t>22:10:00</t>
  </si>
  <si>
    <t>02:31:00</t>
  </si>
  <si>
    <t>01:35:00</t>
  </si>
  <si>
    <t>01:33:00</t>
  </si>
  <si>
    <t>17:31</t>
  </si>
  <si>
    <t>01:31:00</t>
  </si>
  <si>
    <t>17:09</t>
  </si>
  <si>
    <t>00:45:00</t>
  </si>
  <si>
    <t>16:22</t>
  </si>
  <si>
    <t>16:09</t>
  </si>
  <si>
    <t>16:03</t>
  </si>
  <si>
    <t>16:27</t>
  </si>
  <si>
    <t>22:43:00</t>
  </si>
  <si>
    <t>16:56</t>
  </si>
  <si>
    <t>00:15:00</t>
  </si>
  <si>
    <t>19/06/2020</t>
  </si>
  <si>
    <t>23:12</t>
  </si>
  <si>
    <t>06:37:00</t>
  </si>
  <si>
    <t>09:01:00</t>
  </si>
  <si>
    <t>06:12:00</t>
  </si>
  <si>
    <t>07:09:00</t>
  </si>
  <si>
    <t>DON TEOFILO</t>
  </si>
  <si>
    <t>18:44</t>
  </si>
  <si>
    <t>05:53:00</t>
  </si>
  <si>
    <t>05:00:00</t>
  </si>
  <si>
    <t>05:45:00</t>
  </si>
  <si>
    <t>17:20</t>
  </si>
  <si>
    <t>04:30:00</t>
  </si>
  <si>
    <t>17:16</t>
  </si>
  <si>
    <t>04:54:00</t>
  </si>
  <si>
    <t>20:42</t>
  </si>
  <si>
    <t>13:44:00</t>
  </si>
  <si>
    <t>14:17:00</t>
  </si>
  <si>
    <t>15:09:00</t>
  </si>
  <si>
    <t>21:31</t>
  </si>
  <si>
    <t>14:38:00</t>
  </si>
  <si>
    <t>15:08:00</t>
  </si>
  <si>
    <t>21:21</t>
  </si>
  <si>
    <t>15:46:00</t>
  </si>
  <si>
    <t>21:40</t>
  </si>
  <si>
    <t>15:19:00</t>
  </si>
  <si>
    <t>22:21</t>
  </si>
  <si>
    <t>15:47:00</t>
  </si>
  <si>
    <t>16:25:00</t>
  </si>
  <si>
    <t>19:25:00</t>
  </si>
  <si>
    <t>PUNTA SALINAS</t>
  </si>
  <si>
    <t>00:02</t>
  </si>
  <si>
    <t>16:26:00</t>
  </si>
  <si>
    <t>10:57</t>
  </si>
  <si>
    <t>21:06:00</t>
  </si>
  <si>
    <t>14:01</t>
  </si>
  <si>
    <t>22:41:00</t>
  </si>
  <si>
    <t>17:13</t>
  </si>
  <si>
    <t>17:33</t>
  </si>
  <si>
    <t>05:40:00</t>
  </si>
  <si>
    <t>17:11</t>
  </si>
  <si>
    <t>03:02:00</t>
  </si>
  <si>
    <t>03:30:00</t>
  </si>
  <si>
    <t>16:54</t>
  </si>
  <si>
    <t>03:00:00</t>
  </si>
  <si>
    <t>02:57:00</t>
  </si>
  <si>
    <t>01:25:00</t>
  </si>
  <si>
    <t>19:38</t>
  </si>
  <si>
    <t>00:31:00</t>
  </si>
  <si>
    <t>00:16:00</t>
  </si>
  <si>
    <t>00:39:00</t>
  </si>
  <si>
    <t>15:52</t>
  </si>
  <si>
    <t>00:09:00</t>
  </si>
  <si>
    <t>15:29</t>
  </si>
  <si>
    <t>10:02</t>
  </si>
  <si>
    <t>20/06/2020</t>
  </si>
  <si>
    <t>21/06/2020</t>
  </si>
  <si>
    <t>00:39</t>
  </si>
  <si>
    <t>10:31:00</t>
  </si>
  <si>
    <t>ISLAS LOBOS DE AFUERA,PUNTA CHERREPE</t>
  </si>
  <si>
    <t>00:26</t>
  </si>
  <si>
    <t>05:55:00</t>
  </si>
  <si>
    <t>ISLAS LOBOS DE AFUERA</t>
  </si>
  <si>
    <t>04:38:00</t>
  </si>
  <si>
    <t>04:37:00</t>
  </si>
  <si>
    <t>03:37:00</t>
  </si>
  <si>
    <t>04:33:00</t>
  </si>
  <si>
    <t>CALLAO</t>
  </si>
  <si>
    <t>14:28</t>
  </si>
  <si>
    <t>02:44:00</t>
  </si>
  <si>
    <t>02:43:00</t>
  </si>
  <si>
    <t>15:38</t>
  </si>
  <si>
    <t>03:24:00</t>
  </si>
  <si>
    <t>14:50</t>
  </si>
  <si>
    <t>14:09</t>
  </si>
  <si>
    <t>01:58</t>
  </si>
  <si>
    <t>08:50:00</t>
  </si>
  <si>
    <t>09:56:00</t>
  </si>
  <si>
    <t>06:15</t>
  </si>
  <si>
    <t>09:55:00</t>
  </si>
  <si>
    <t>07:00</t>
  </si>
  <si>
    <t>09:12:00</t>
  </si>
  <si>
    <t>08:23</t>
  </si>
  <si>
    <t>09:58:00</t>
  </si>
  <si>
    <t>11:39:00</t>
  </si>
  <si>
    <t>08:25</t>
  </si>
  <si>
    <t>10:13:00</t>
  </si>
  <si>
    <t>10:51</t>
  </si>
  <si>
    <t>15:10:00</t>
  </si>
  <si>
    <t>13:39</t>
  </si>
  <si>
    <t>13:32</t>
  </si>
  <si>
    <t>22:11:00</t>
  </si>
  <si>
    <t>13:17</t>
  </si>
  <si>
    <t>21:16:00</t>
  </si>
  <si>
    <t>22:09:00</t>
  </si>
  <si>
    <t>13:06</t>
  </si>
  <si>
    <t>22:24:00</t>
  </si>
  <si>
    <t>22:39:00</t>
  </si>
  <si>
    <t>13:18</t>
  </si>
  <si>
    <t>18:25:00</t>
  </si>
  <si>
    <t>19:15:00</t>
  </si>
  <si>
    <t>13:08</t>
  </si>
  <si>
    <t>18:01:00</t>
  </si>
  <si>
    <t>19:00:00</t>
  </si>
  <si>
    <t>18:12:00</t>
  </si>
  <si>
    <t>12:33</t>
  </si>
  <si>
    <t>16:59:00</t>
  </si>
  <si>
    <t>18:05:00</t>
  </si>
  <si>
    <t>12:55</t>
  </si>
  <si>
    <t>12:04</t>
  </si>
  <si>
    <t>11:47</t>
  </si>
  <si>
    <t>14:53:00</t>
  </si>
  <si>
    <t>15:38:00</t>
  </si>
  <si>
    <t>10:40</t>
  </si>
  <si>
    <t>14:39:00</t>
  </si>
  <si>
    <t>15:35:00</t>
  </si>
  <si>
    <t>01:51</t>
  </si>
  <si>
    <t>10:58:00</t>
  </si>
  <si>
    <t>00:57</t>
  </si>
  <si>
    <t>22/06/2020</t>
  </si>
  <si>
    <t>03:54</t>
  </si>
  <si>
    <t>13:52:00</t>
  </si>
  <si>
    <t>08:20</t>
  </si>
  <si>
    <t>09:34:00</t>
  </si>
  <si>
    <t>14:27:00</t>
  </si>
  <si>
    <t>08:15</t>
  </si>
  <si>
    <t>08:45</t>
  </si>
  <si>
    <t>13:58</t>
  </si>
  <si>
    <t>ISLA CORNEJO</t>
  </si>
  <si>
    <t>20:38</t>
  </si>
  <si>
    <t>21:51:00</t>
  </si>
  <si>
    <t>ISLA CORNEJO,PUNTA HUARO</t>
  </si>
  <si>
    <t>23/06/2020</t>
  </si>
  <si>
    <t>23:15</t>
  </si>
  <si>
    <t>06:46:00</t>
  </si>
  <si>
    <t>17:55</t>
  </si>
  <si>
    <t>21:58:00</t>
  </si>
  <si>
    <t>17:59</t>
  </si>
  <si>
    <t>18:12</t>
  </si>
  <si>
    <t>22:06:00</t>
  </si>
  <si>
    <t>24/06/2020</t>
  </si>
  <si>
    <t>03:19</t>
  </si>
  <si>
    <t>06:00:00</t>
  </si>
  <si>
    <t>05:20:00</t>
  </si>
  <si>
    <t>22:53</t>
  </si>
  <si>
    <t>04:55:00</t>
  </si>
  <si>
    <t>01:21</t>
  </si>
  <si>
    <t>03:47:00</t>
  </si>
  <si>
    <t>21:15</t>
  </si>
  <si>
    <t>22:05</t>
  </si>
  <si>
    <t>01:52:00</t>
  </si>
  <si>
    <t>22:36</t>
  </si>
  <si>
    <t>19:48</t>
  </si>
  <si>
    <t>22:54:00</t>
  </si>
  <si>
    <t>02:23</t>
  </si>
  <si>
    <t>08:47:00</t>
  </si>
  <si>
    <t>22:54</t>
  </si>
  <si>
    <t>08:59:00</t>
  </si>
  <si>
    <t>01:11</t>
  </si>
  <si>
    <t>PUERTO HUARMEY,PUNTA LAS ZORRAS</t>
  </si>
  <si>
    <t>02:24</t>
  </si>
  <si>
    <t>10:12:00</t>
  </si>
  <si>
    <t>02:42</t>
  </si>
  <si>
    <t>10:20:00</t>
  </si>
  <si>
    <t>03:00</t>
  </si>
  <si>
    <t>11:58:00</t>
  </si>
  <si>
    <t>03:27</t>
  </si>
  <si>
    <t>11:18:00</t>
  </si>
  <si>
    <t>05:14</t>
  </si>
  <si>
    <t>11:24:00</t>
  </si>
  <si>
    <t>12:27:00</t>
  </si>
  <si>
    <t>02:50</t>
  </si>
  <si>
    <t>ISLAS LOBOS DE AFUERA,ISLAS LOBOS DE TI</t>
  </si>
  <si>
    <t>05:23</t>
  </si>
  <si>
    <t>15:03:00</t>
  </si>
  <si>
    <t>ISLAS LOBOS DE TIERRA</t>
  </si>
  <si>
    <t>10:47</t>
  </si>
  <si>
    <t>20:44:00</t>
  </si>
  <si>
    <t>21:54:00</t>
  </si>
  <si>
    <t>07:44</t>
  </si>
  <si>
    <t>21:37:00</t>
  </si>
  <si>
    <t>23:57:00</t>
  </si>
  <si>
    <t>25/06/2020</t>
  </si>
  <si>
    <t>26/06/2020</t>
  </si>
  <si>
    <t>00:05</t>
  </si>
  <si>
    <t>10:55:00</t>
  </si>
  <si>
    <t>BARRANCA,PUERTO SUPE</t>
  </si>
  <si>
    <t>19:01</t>
  </si>
  <si>
    <t>21:09:00</t>
  </si>
  <si>
    <t>18:38</t>
  </si>
  <si>
    <t>22:19:00</t>
  </si>
  <si>
    <t>21:22</t>
  </si>
  <si>
    <t>23:04:00</t>
  </si>
  <si>
    <t>PUERTO SUPE</t>
  </si>
  <si>
    <t>21:43</t>
  </si>
  <si>
    <t>00:36:00</t>
  </si>
  <si>
    <t>22:04</t>
  </si>
  <si>
    <t>21:38</t>
  </si>
  <si>
    <t>00:37:00</t>
  </si>
  <si>
    <t>22:19</t>
  </si>
  <si>
    <t>01:21:00</t>
  </si>
  <si>
    <t>00:09</t>
  </si>
  <si>
    <t>05:22:00</t>
  </si>
  <si>
    <t>00:46</t>
  </si>
  <si>
    <t>00:29</t>
  </si>
  <si>
    <t>01:15</t>
  </si>
  <si>
    <t>12:29:00</t>
  </si>
  <si>
    <t>10:51:00</t>
  </si>
  <si>
    <t>06:16:00</t>
  </si>
  <si>
    <t>07:18:00</t>
  </si>
  <si>
    <t>21:05</t>
  </si>
  <si>
    <t>04:59:00</t>
  </si>
  <si>
    <t>19:03</t>
  </si>
  <si>
    <t>02:58:00</t>
  </si>
  <si>
    <t>03:05:00</t>
  </si>
  <si>
    <t>18:23</t>
  </si>
  <si>
    <t>00:54:00</t>
  </si>
  <si>
    <t>04:37</t>
  </si>
  <si>
    <t>16:28:00</t>
  </si>
  <si>
    <t>05:20</t>
  </si>
  <si>
    <t>TASA 34</t>
  </si>
  <si>
    <t>01:17</t>
  </si>
  <si>
    <t>13:30:00</t>
  </si>
  <si>
    <t>14:28:00</t>
  </si>
  <si>
    <t>01:48</t>
  </si>
  <si>
    <t>11:05:00</t>
  </si>
  <si>
    <t>12:13:00</t>
  </si>
  <si>
    <t>27/06/2020</t>
  </si>
  <si>
    <t>23:55</t>
  </si>
  <si>
    <t>23:42</t>
  </si>
  <si>
    <t>TASA 71</t>
  </si>
  <si>
    <t>13:36:00</t>
  </si>
  <si>
    <t>18:39</t>
  </si>
  <si>
    <t>SUPE - VEGUETA</t>
  </si>
  <si>
    <t>17:15</t>
  </si>
  <si>
    <t>22:35:00</t>
  </si>
  <si>
    <t>22:37:00</t>
  </si>
  <si>
    <t>28/06/2020</t>
  </si>
  <si>
    <t>JORGITO</t>
  </si>
  <si>
    <t>CHATA FERROLES 3</t>
  </si>
  <si>
    <t>29/06/2020</t>
  </si>
  <si>
    <t>01:20</t>
  </si>
  <si>
    <t>03:27:00</t>
  </si>
  <si>
    <t>30/06/2020</t>
  </si>
  <si>
    <t>10:39</t>
  </si>
  <si>
    <t>ISLOTE PELAO</t>
  </si>
  <si>
    <t>15:13:00</t>
  </si>
  <si>
    <t>01/07/2020</t>
  </si>
  <si>
    <t>00:18</t>
  </si>
  <si>
    <t>02:45</t>
  </si>
  <si>
    <t>02:54:00</t>
  </si>
  <si>
    <t>ISLOTE PELAO,PUNTA SALINAS</t>
  </si>
  <si>
    <t>02/07/2020</t>
  </si>
  <si>
    <t>04:18</t>
  </si>
  <si>
    <t>02:32</t>
  </si>
  <si>
    <t>CARQUIN,HUACHO,ISLOTE DON MARTIN</t>
  </si>
  <si>
    <t>BAHIA SALINAS,HUACHO</t>
  </si>
  <si>
    <t>16:52:00</t>
  </si>
  <si>
    <t>14:01:00</t>
  </si>
  <si>
    <t>21:02:00</t>
  </si>
  <si>
    <t>03/07/2020</t>
  </si>
  <si>
    <t>04:25:00</t>
  </si>
  <si>
    <t>06:34:00</t>
  </si>
  <si>
    <t>10:42:00</t>
  </si>
  <si>
    <t>01:28</t>
  </si>
  <si>
    <t>23:30</t>
  </si>
  <si>
    <t>23:38:00</t>
  </si>
  <si>
    <t>04/07/2020</t>
  </si>
  <si>
    <t>00:07</t>
  </si>
  <si>
    <t>12:12:00</t>
  </si>
  <si>
    <t>ISLOTE LITERA,PARAMONGA,PUERTO SUPE</t>
  </si>
  <si>
    <t>05:51:00</t>
  </si>
  <si>
    <t>11:38:00</t>
  </si>
  <si>
    <t>22:30</t>
  </si>
  <si>
    <t>04:50:00</t>
  </si>
  <si>
    <t>09:22:00</t>
  </si>
  <si>
    <t>23:10</t>
  </si>
  <si>
    <t>ISLAS MACABI,PUEMAPE,PUNTA PRIETA</t>
  </si>
  <si>
    <t>05/07/2020</t>
  </si>
  <si>
    <t>04:36</t>
  </si>
  <si>
    <t>11:41:00</t>
  </si>
  <si>
    <t>PACASMAYO,PUNTA CHERREPE</t>
  </si>
  <si>
    <t>23:21</t>
  </si>
  <si>
    <t>22:56</t>
  </si>
  <si>
    <t>05:02</t>
  </si>
  <si>
    <t>13:14:00</t>
  </si>
  <si>
    <t>04:35</t>
  </si>
  <si>
    <t>11:29:00</t>
  </si>
  <si>
    <t>03:44</t>
  </si>
  <si>
    <t>09:32:00</t>
  </si>
  <si>
    <t>06/07/2020</t>
  </si>
  <si>
    <t>02:11</t>
  </si>
  <si>
    <t>07:21:00</t>
  </si>
  <si>
    <t>02:06</t>
  </si>
  <si>
    <t>00:24</t>
  </si>
  <si>
    <t>04:36:00</t>
  </si>
  <si>
    <t>07/07/2020</t>
  </si>
  <si>
    <t>04:34</t>
  </si>
  <si>
    <t>08:31:00</t>
  </si>
  <si>
    <t>12:26:00</t>
  </si>
  <si>
    <t>05:43</t>
  </si>
  <si>
    <t>08:51:00</t>
  </si>
  <si>
    <t>12:19:00</t>
  </si>
  <si>
    <t>08/07/2020</t>
  </si>
  <si>
    <t>09/07/2020</t>
  </si>
  <si>
    <t>12:44:00</t>
  </si>
  <si>
    <t>05:11</t>
  </si>
  <si>
    <t>03:57</t>
  </si>
  <si>
    <t>09:41:00</t>
  </si>
  <si>
    <t>20:58:00</t>
  </si>
  <si>
    <t>22:28:00</t>
  </si>
  <si>
    <t>19:11</t>
  </si>
  <si>
    <t>14:35:00</t>
  </si>
  <si>
    <t>16:44:00</t>
  </si>
  <si>
    <t>PUERTO HUARMEY</t>
  </si>
  <si>
    <t>14:58</t>
  </si>
  <si>
    <t>15:59:00</t>
  </si>
  <si>
    <t>13:41</t>
  </si>
  <si>
    <t>17:36:00</t>
  </si>
  <si>
    <t>21:43:00</t>
  </si>
  <si>
    <t>11/07/2020</t>
  </si>
  <si>
    <t>14:05:00</t>
  </si>
  <si>
    <t>REVENTAZON</t>
  </si>
  <si>
    <t>10:14:00</t>
  </si>
  <si>
    <t>14:13:00</t>
  </si>
  <si>
    <t>22:14</t>
  </si>
  <si>
    <t>23:51:00</t>
  </si>
  <si>
    <t>13/07/2020</t>
  </si>
  <si>
    <t>06:03</t>
  </si>
  <si>
    <t>08:38:00</t>
  </si>
  <si>
    <t>11:48:00</t>
  </si>
  <si>
    <t>ISLAS LOBOS DE AFUERA,PACASMAYO,PUNTA C</t>
  </si>
  <si>
    <t>04:57</t>
  </si>
  <si>
    <t>07:51</t>
  </si>
  <si>
    <t>15/07/2020</t>
  </si>
  <si>
    <t>18:26</t>
  </si>
  <si>
    <t>ISLAS LOBOS DE TIERRA,REVENTAZON</t>
  </si>
  <si>
    <t>15:59</t>
  </si>
  <si>
    <t>17:20:00</t>
  </si>
  <si>
    <t>16:35:00</t>
  </si>
  <si>
    <t>Callao Norte</t>
  </si>
  <si>
    <t>13/05/2020</t>
  </si>
  <si>
    <t>CHATA PABLO VI</t>
  </si>
  <si>
    <t>16:43</t>
  </si>
  <si>
    <t>19:20:00</t>
  </si>
  <si>
    <t>ISLA GRANDE,ISLOTE PELAO</t>
  </si>
  <si>
    <t>CHATA CHILLON</t>
  </si>
  <si>
    <t>18:23:00</t>
  </si>
  <si>
    <t>19:30:00</t>
  </si>
  <si>
    <t>17:47</t>
  </si>
  <si>
    <t>18:08</t>
  </si>
  <si>
    <t>19:47</t>
  </si>
  <si>
    <t>PUNTA CHILCA</t>
  </si>
  <si>
    <t>23:47:00</t>
  </si>
  <si>
    <t>22:42</t>
  </si>
  <si>
    <t>PUNTA CHILCA,PUNTA NEGRA</t>
  </si>
  <si>
    <t>01:34</t>
  </si>
  <si>
    <t>ISLA ASIA</t>
  </si>
  <si>
    <t>00:04</t>
  </si>
  <si>
    <t>BUJAMA,ISLA ASIA</t>
  </si>
  <si>
    <t>23:25:00</t>
  </si>
  <si>
    <t>BUJAMA</t>
  </si>
  <si>
    <t>22:41</t>
  </si>
  <si>
    <t>00:34:00</t>
  </si>
  <si>
    <t>22:23</t>
  </si>
  <si>
    <t>23:36:00</t>
  </si>
  <si>
    <t>22:29</t>
  </si>
  <si>
    <t>20:49</t>
  </si>
  <si>
    <t>13:39:00</t>
  </si>
  <si>
    <t>12:07:00</t>
  </si>
  <si>
    <t>14:21:00</t>
  </si>
  <si>
    <t>TASA 111</t>
  </si>
  <si>
    <t>14:14</t>
  </si>
  <si>
    <t>HORADADA,ISLOTES PALOMINO</t>
  </si>
  <si>
    <t>14:08</t>
  </si>
  <si>
    <t>14:36:00</t>
  </si>
  <si>
    <t>HORADADA</t>
  </si>
  <si>
    <t>TASA 31</t>
  </si>
  <si>
    <t>15:04:00</t>
  </si>
  <si>
    <t>17:38:00</t>
  </si>
  <si>
    <t>CHORRILLOS,HORADADA</t>
  </si>
  <si>
    <t>14:48</t>
  </si>
  <si>
    <t>19:29:00</t>
  </si>
  <si>
    <t>21:11:00</t>
  </si>
  <si>
    <t>TASA 35</t>
  </si>
  <si>
    <t>14:42</t>
  </si>
  <si>
    <t>CHORRILLOS</t>
  </si>
  <si>
    <t>CHORRILLOS,HORADADA,ISLOTES PALOMINO</t>
  </si>
  <si>
    <t>19:21</t>
  </si>
  <si>
    <t>16:54:00</t>
  </si>
  <si>
    <t>15:33:00</t>
  </si>
  <si>
    <t>19:09:00</t>
  </si>
  <si>
    <t>CONCHAN,EL MORRO</t>
  </si>
  <si>
    <t>17:38</t>
  </si>
  <si>
    <t>20:14:00</t>
  </si>
  <si>
    <t>CONCHAN</t>
  </si>
  <si>
    <t>CONCHAN,PUNTA NEGRA</t>
  </si>
  <si>
    <t>20:34</t>
  </si>
  <si>
    <t>CONCHAN,FARALLONES EL CORCOVADO</t>
  </si>
  <si>
    <t>CONCHAN,I. PACHACAMAC</t>
  </si>
  <si>
    <t>16:33:00</t>
  </si>
  <si>
    <t>PUNTA NEGRA</t>
  </si>
  <si>
    <t>18:47:00</t>
  </si>
  <si>
    <t>17:51</t>
  </si>
  <si>
    <t>19:01:00</t>
  </si>
  <si>
    <t>20:35</t>
  </si>
  <si>
    <t>15:23:00</t>
  </si>
  <si>
    <t>20:00:00</t>
  </si>
  <si>
    <t>ISLOTES PALOMINO</t>
  </si>
  <si>
    <t>HUACHAA,ISLOTES PALOMINO</t>
  </si>
  <si>
    <t>18:34:00</t>
  </si>
  <si>
    <t>19:08</t>
  </si>
  <si>
    <t>17:44</t>
  </si>
  <si>
    <t>23:32:00</t>
  </si>
  <si>
    <t>20:22</t>
  </si>
  <si>
    <t>15:26</t>
  </si>
  <si>
    <t>HUACHAA</t>
  </si>
  <si>
    <t>16:43:00</t>
  </si>
  <si>
    <t>17:18</t>
  </si>
  <si>
    <t>20:08:00</t>
  </si>
  <si>
    <t>20:01</t>
  </si>
  <si>
    <t>20:23:00</t>
  </si>
  <si>
    <t>21:12:00</t>
  </si>
  <si>
    <t>18:03</t>
  </si>
  <si>
    <t>17:37</t>
  </si>
  <si>
    <t>21:18:00</t>
  </si>
  <si>
    <t>23:15:00</t>
  </si>
  <si>
    <t>05:30</t>
  </si>
  <si>
    <t>09:37:00</t>
  </si>
  <si>
    <t>PLAYA TUQUILLO,PUNTA LAS ZORRAS</t>
  </si>
  <si>
    <t>11:02</t>
  </si>
  <si>
    <t>11:47:00</t>
  </si>
  <si>
    <t>15:28:00</t>
  </si>
  <si>
    <t>15:07</t>
  </si>
  <si>
    <t>15:42:00</t>
  </si>
  <si>
    <t>18:55:00</t>
  </si>
  <si>
    <t>20:11:00</t>
  </si>
  <si>
    <t>18:51</t>
  </si>
  <si>
    <t>19:54:00</t>
  </si>
  <si>
    <t>ISLA HORMIGAS DE AFUERA</t>
  </si>
  <si>
    <t>18:40</t>
  </si>
  <si>
    <t>03:54:00</t>
  </si>
  <si>
    <t>ISLA HORMIGAS DE AFUERA,ISLOTE LOBOS,VE</t>
  </si>
  <si>
    <t>07:32:00</t>
  </si>
  <si>
    <t>ISLA HORMIGAS DE AFUERA,VENTANILLA</t>
  </si>
  <si>
    <t>07:17:00</t>
  </si>
  <si>
    <t>08:16:00</t>
  </si>
  <si>
    <t>07:20:00</t>
  </si>
  <si>
    <t>14:45</t>
  </si>
  <si>
    <t>17:24:00</t>
  </si>
  <si>
    <t>19:47:00</t>
  </si>
  <si>
    <t>15:32</t>
  </si>
  <si>
    <t>20:34:00</t>
  </si>
  <si>
    <t>15:55</t>
  </si>
  <si>
    <t>19:33:00</t>
  </si>
  <si>
    <t>16:48</t>
  </si>
  <si>
    <t>20:33:00</t>
  </si>
  <si>
    <t>DON ALFONSO</t>
  </si>
  <si>
    <t>15:27:00</t>
  </si>
  <si>
    <t>14:25</t>
  </si>
  <si>
    <t>15:48:00</t>
  </si>
  <si>
    <t>17:07:00</t>
  </si>
  <si>
    <t>15:16</t>
  </si>
  <si>
    <t>19:24:00</t>
  </si>
  <si>
    <t>18:29:00</t>
  </si>
  <si>
    <t>15:54</t>
  </si>
  <si>
    <t>CONCHAN,EL MORRO,HORADADA,ISLOTES PALOM</t>
  </si>
  <si>
    <t>19:35:00</t>
  </si>
  <si>
    <t>20:15:00</t>
  </si>
  <si>
    <t>07:31:00</t>
  </si>
  <si>
    <t>11:52</t>
  </si>
  <si>
    <t>12:17:00</t>
  </si>
  <si>
    <t>13:40:00</t>
  </si>
  <si>
    <t>16:16:00</t>
  </si>
  <si>
    <t>15:07:00</t>
  </si>
  <si>
    <t>EL MORRO</t>
  </si>
  <si>
    <t>15:15:00</t>
  </si>
  <si>
    <t>FARALLONES EL CORCOVADO</t>
  </si>
  <si>
    <t>20:45:00</t>
  </si>
  <si>
    <t>CHORRILLOS,EL MORRO,HORADADA</t>
  </si>
  <si>
    <t>CHORRILLOS,FARALLONES EL CORCOVADO</t>
  </si>
  <si>
    <t>00:21:00</t>
  </si>
  <si>
    <t>17:23</t>
  </si>
  <si>
    <t>CHORRILLOS,EL MORRO</t>
  </si>
  <si>
    <t>19:36</t>
  </si>
  <si>
    <t>03:53:00</t>
  </si>
  <si>
    <t>05:50:00</t>
  </si>
  <si>
    <t>HORADADA,PUNTA NEGRA</t>
  </si>
  <si>
    <t>06:28:00</t>
  </si>
  <si>
    <t>EL MORRO,HORADADA</t>
  </si>
  <si>
    <t>16:53:00</t>
  </si>
  <si>
    <t>19:59:00</t>
  </si>
  <si>
    <t>17:28</t>
  </si>
  <si>
    <t>20:17:00</t>
  </si>
  <si>
    <t>20:01:00</t>
  </si>
  <si>
    <t>20:13:00</t>
  </si>
  <si>
    <t>CONCHAN,EL MORRO,ISLA HORMIGAS DE AFUER</t>
  </si>
  <si>
    <t>17:53</t>
  </si>
  <si>
    <t>21:47:00</t>
  </si>
  <si>
    <t>18:27</t>
  </si>
  <si>
    <t>17:58</t>
  </si>
  <si>
    <t>05:31:00</t>
  </si>
  <si>
    <t>18:57</t>
  </si>
  <si>
    <t>06:44:00</t>
  </si>
  <si>
    <t>19:17</t>
  </si>
  <si>
    <t>03:57:00</t>
  </si>
  <si>
    <t>07:02:00</t>
  </si>
  <si>
    <t>10:24:00</t>
  </si>
  <si>
    <t>HUACHAA,SAN LORENZO</t>
  </si>
  <si>
    <t>18:48:00</t>
  </si>
  <si>
    <t>CONCHAN,SAN LORENZO</t>
  </si>
  <si>
    <t>CHORRILLOS,SAN LORENZO</t>
  </si>
  <si>
    <t>15:42</t>
  </si>
  <si>
    <t>HUACHAA,ISLA HORMIGAS DE AFUERA,SAN LOR</t>
  </si>
  <si>
    <t>EL MORRO,HUACHAA,I. PACHACAMAC,SAN LORE</t>
  </si>
  <si>
    <t>00:41:00</t>
  </si>
  <si>
    <t>13:09</t>
  </si>
  <si>
    <t>CONCHAN,I. PACHACAMAC,SAN LORENZO</t>
  </si>
  <si>
    <t>19:49</t>
  </si>
  <si>
    <t>VENTANILLA</t>
  </si>
  <si>
    <t>23:50:00</t>
  </si>
  <si>
    <t>19:44</t>
  </si>
  <si>
    <t>18:42</t>
  </si>
  <si>
    <t>20:31:00</t>
  </si>
  <si>
    <t>SAN LORENZO</t>
  </si>
  <si>
    <t>21:07:00</t>
  </si>
  <si>
    <t>19:45:00</t>
  </si>
  <si>
    <t>17:29</t>
  </si>
  <si>
    <t>19:03:00</t>
  </si>
  <si>
    <t>20:12:00</t>
  </si>
  <si>
    <t>CONCHAN,ISLA HORMIGAS DE AFUERA</t>
  </si>
  <si>
    <t>18:03:00</t>
  </si>
  <si>
    <t>20:16:00</t>
  </si>
  <si>
    <t>ISLA GRANDE</t>
  </si>
  <si>
    <t>20:05</t>
  </si>
  <si>
    <t>03:12:00</t>
  </si>
  <si>
    <t>20:07</t>
  </si>
  <si>
    <t>02:33:00</t>
  </si>
  <si>
    <t>20:25:00</t>
  </si>
  <si>
    <t>20:03:00</t>
  </si>
  <si>
    <t>FARALLONES EL CORCOVADO,PUNTA NEGRA</t>
  </si>
  <si>
    <t>19:31</t>
  </si>
  <si>
    <t>18:04:00</t>
  </si>
  <si>
    <t>14:33</t>
  </si>
  <si>
    <t>17:09:00</t>
  </si>
  <si>
    <t>14:47</t>
  </si>
  <si>
    <t>16:46</t>
  </si>
  <si>
    <t>19:39:00</t>
  </si>
  <si>
    <t>CONCHAN,FARALLONES EL CORCOVADO,I. PACH</t>
  </si>
  <si>
    <t>19:14:00</t>
  </si>
  <si>
    <t>20:10:00</t>
  </si>
  <si>
    <t>21:49:00</t>
  </si>
  <si>
    <t>18:04</t>
  </si>
  <si>
    <t>20:26:00</t>
  </si>
  <si>
    <t>03:47</t>
  </si>
  <si>
    <t>07:35:00</t>
  </si>
  <si>
    <t>07:52</t>
  </si>
  <si>
    <t>08:54:00</t>
  </si>
  <si>
    <t>12:22:00</t>
  </si>
  <si>
    <t>08:38</t>
  </si>
  <si>
    <t>09:17:00</t>
  </si>
  <si>
    <t>11:08:00</t>
  </si>
  <si>
    <t>11:04</t>
  </si>
  <si>
    <t>11:19</t>
  </si>
  <si>
    <t>12:43:00</t>
  </si>
  <si>
    <t>14:58:00</t>
  </si>
  <si>
    <t>14:59</t>
  </si>
  <si>
    <t>15:16:00</t>
  </si>
  <si>
    <t>16:15</t>
  </si>
  <si>
    <t>19:06:00</t>
  </si>
  <si>
    <t>19:51:00</t>
  </si>
  <si>
    <t>HUACHO,ISLOTE DON MARTIN</t>
  </si>
  <si>
    <t>21:21:00</t>
  </si>
  <si>
    <t>21:02</t>
  </si>
  <si>
    <t>04:24</t>
  </si>
  <si>
    <t>05:25:00</t>
  </si>
  <si>
    <t>14:02:00</t>
  </si>
  <si>
    <t>16:09:00</t>
  </si>
  <si>
    <t>19:37:00</t>
  </si>
  <si>
    <t>13:00</t>
  </si>
  <si>
    <t>16:14:00</t>
  </si>
  <si>
    <t>16:41:00</t>
  </si>
  <si>
    <t>15:11</t>
  </si>
  <si>
    <t>SANTA ROSA</t>
  </si>
  <si>
    <t>18:58</t>
  </si>
  <si>
    <t>20:24:00</t>
  </si>
  <si>
    <t>00:50:00</t>
  </si>
  <si>
    <t>ISLA GRANDE,ISLOTE PELAO,VENTANILLA</t>
  </si>
  <si>
    <t>08:22:00</t>
  </si>
  <si>
    <t>17:52</t>
  </si>
  <si>
    <t>11:35:00</t>
  </si>
  <si>
    <t>BAHIA CASMA,PUNTA CULEBRAS</t>
  </si>
  <si>
    <t>06:39</t>
  </si>
  <si>
    <t>PLAYA TUQUILLO,PUNTA CULEBRAS</t>
  </si>
  <si>
    <t>09:24</t>
  </si>
  <si>
    <t>17:12:00</t>
  </si>
  <si>
    <t>17:32</t>
  </si>
  <si>
    <t>19:42:00</t>
  </si>
  <si>
    <t>20:35:00</t>
  </si>
  <si>
    <t>18:54</t>
  </si>
  <si>
    <t>20:07:00</t>
  </si>
  <si>
    <t>19:54</t>
  </si>
  <si>
    <t>19:41</t>
  </si>
  <si>
    <t>20:55</t>
  </si>
  <si>
    <t>10/06/2020</t>
  </si>
  <si>
    <t>02:01</t>
  </si>
  <si>
    <t>20:50</t>
  </si>
  <si>
    <t>04:55</t>
  </si>
  <si>
    <t>07:51:00</t>
  </si>
  <si>
    <t>02:26</t>
  </si>
  <si>
    <t>11:31:00</t>
  </si>
  <si>
    <t>11/06/2020</t>
  </si>
  <si>
    <t>03:45</t>
  </si>
  <si>
    <t>12:20:00</t>
  </si>
  <si>
    <t>03:46</t>
  </si>
  <si>
    <t>09:52:00</t>
  </si>
  <si>
    <t>03:20:00</t>
  </si>
  <si>
    <t>05:23:00</t>
  </si>
  <si>
    <t>21:06</t>
  </si>
  <si>
    <t>FARALLONES EL CORCOVADO,I. PACHACAMAC</t>
  </si>
  <si>
    <t>I. PACHACAMAC,PUNTA NEGRA</t>
  </si>
  <si>
    <t>FARALLONES EL CORCOVADO,I. PACHACAMAC,P</t>
  </si>
  <si>
    <t>20:22:00</t>
  </si>
  <si>
    <t>18:58:00</t>
  </si>
  <si>
    <t>13:07</t>
  </si>
  <si>
    <t>I. PACHACAMAC</t>
  </si>
  <si>
    <t>15:22:00</t>
  </si>
  <si>
    <t>17:17:00</t>
  </si>
  <si>
    <t>17:04:00</t>
  </si>
  <si>
    <t>20:33</t>
  </si>
  <si>
    <t>06:08</t>
  </si>
  <si>
    <t>PUNTA CULEBRAS,PUNTA HUARO</t>
  </si>
  <si>
    <t>17:03:00</t>
  </si>
  <si>
    <t>HORADADA,ISLOTES PALOMINO,SAN LORENZO</t>
  </si>
  <si>
    <t>13:26</t>
  </si>
  <si>
    <t>ISLOTES PALOMINO,SAN LORENZO</t>
  </si>
  <si>
    <t>13:54</t>
  </si>
  <si>
    <t>HUACHAA,ISLOTES PALOMINO,SAN LORENZO</t>
  </si>
  <si>
    <t>HORADADA,HUACHAA,SAN LORENZO</t>
  </si>
  <si>
    <t>14:53</t>
  </si>
  <si>
    <t>14:56</t>
  </si>
  <si>
    <t>23:52:00</t>
  </si>
  <si>
    <t>17:07</t>
  </si>
  <si>
    <t>ISLA HORMIGAS DE AFUERA,ISLOTES PALOMIN</t>
  </si>
  <si>
    <t>05:14:00</t>
  </si>
  <si>
    <t>10:25:00</t>
  </si>
  <si>
    <t>10:50:00</t>
  </si>
  <si>
    <t>13:16:00</t>
  </si>
  <si>
    <t>13:11</t>
  </si>
  <si>
    <t>16:03:00</t>
  </si>
  <si>
    <t>14:03</t>
  </si>
  <si>
    <t>17:15:00</t>
  </si>
  <si>
    <t>15:54:00</t>
  </si>
  <si>
    <t>22:14:00</t>
  </si>
  <si>
    <t>16:36</t>
  </si>
  <si>
    <t>ISLA GRANDE,VENTANILLA</t>
  </si>
  <si>
    <t>19:24</t>
  </si>
  <si>
    <t>09:04:00</t>
  </si>
  <si>
    <t>18:17</t>
  </si>
  <si>
    <t>CERRO LA VIRGEN</t>
  </si>
  <si>
    <t>18:57:00</t>
  </si>
  <si>
    <t>18:37</t>
  </si>
  <si>
    <t>20:51</t>
  </si>
  <si>
    <t>21:58</t>
  </si>
  <si>
    <t>21:59</t>
  </si>
  <si>
    <t>BUJAMA,CERRO LA VIRGEN,ISLA ASIA,PUNTA</t>
  </si>
  <si>
    <t>BUJAMA,PUNTA CHILCA</t>
  </si>
  <si>
    <t>22:46</t>
  </si>
  <si>
    <t>CERRO LA VIRGEN,ISLA ASIA</t>
  </si>
  <si>
    <t>03:25:00</t>
  </si>
  <si>
    <t>04:22:00</t>
  </si>
  <si>
    <t>18:18:00</t>
  </si>
  <si>
    <t>20:42:00</t>
  </si>
  <si>
    <t>20:59:00</t>
  </si>
  <si>
    <t>20:24</t>
  </si>
  <si>
    <t>03:31:00</t>
  </si>
  <si>
    <t>06:33:00</t>
  </si>
  <si>
    <t>05:32:00</t>
  </si>
  <si>
    <t>21:33</t>
  </si>
  <si>
    <t>05:15:00</t>
  </si>
  <si>
    <t>08:11:00</t>
  </si>
  <si>
    <t>07:11:00</t>
  </si>
  <si>
    <t>07:43:00</t>
  </si>
  <si>
    <t>09:28:00</t>
  </si>
  <si>
    <t>21:23</t>
  </si>
  <si>
    <t>13:20</t>
  </si>
  <si>
    <t>15:28</t>
  </si>
  <si>
    <t>16:23</t>
  </si>
  <si>
    <t>23:23:00</t>
  </si>
  <si>
    <t>EL MORRO,FARALLONES EL CORCOVADO</t>
  </si>
  <si>
    <t>01:22:00</t>
  </si>
  <si>
    <t>07:43</t>
  </si>
  <si>
    <t>12:40:00</t>
  </si>
  <si>
    <t>BAHIA COISHCO,CHIMBOTE,CORCOVADO,ISLAS,</t>
  </si>
  <si>
    <t>06:22</t>
  </si>
  <si>
    <t>09:59:00</t>
  </si>
  <si>
    <t>BAHIA COISHCO,CORCOVADO</t>
  </si>
  <si>
    <t>BAHIA COISHCO,CHIMBOTE,CORCOVADO,PUNTA,</t>
  </si>
  <si>
    <t>15:36</t>
  </si>
  <si>
    <t>BAHIA COISHCO,CHIMBOTE,PUNTA GORDA,PUNT</t>
  </si>
  <si>
    <t>BAHIA COISHCO,ISLOTE FERROL,PUNTA SALIN</t>
  </si>
  <si>
    <t>18:25</t>
  </si>
  <si>
    <t>05:38:00</t>
  </si>
  <si>
    <t>BAHIA COISHCO,CHIMBOTE,PUNTA SALINAS</t>
  </si>
  <si>
    <t>20:15</t>
  </si>
  <si>
    <t>04:31:00</t>
  </si>
  <si>
    <t>07:54:00</t>
  </si>
  <si>
    <t>11:03:00</t>
  </si>
  <si>
    <t>16:16</t>
  </si>
  <si>
    <t>18:11</t>
  </si>
  <si>
    <t>06:53:00</t>
  </si>
  <si>
    <t>07:30:00</t>
  </si>
  <si>
    <t>20:27:00</t>
  </si>
  <si>
    <t>HUACHO</t>
  </si>
  <si>
    <t>20:26</t>
  </si>
  <si>
    <t>BAHIA SALINAS,CARQUIN,HUACHO</t>
  </si>
  <si>
    <t>CARQUIN</t>
  </si>
  <si>
    <t>CARQUIN,HUACHO</t>
  </si>
  <si>
    <t>22:40</t>
  </si>
  <si>
    <t>02:35</t>
  </si>
  <si>
    <t>05:16:00</t>
  </si>
  <si>
    <t>07:12:00</t>
  </si>
  <si>
    <t>02:52</t>
  </si>
  <si>
    <t>22:24</t>
  </si>
  <si>
    <t>ISLOTE DON MARTIN,PUERTO SUPE</t>
  </si>
  <si>
    <t>01:29</t>
  </si>
  <si>
    <t>HUACHO,PUERTO SUPE</t>
  </si>
  <si>
    <t>02:54</t>
  </si>
  <si>
    <t>03:49:00</t>
  </si>
  <si>
    <t>06:17:00</t>
  </si>
  <si>
    <t>09:14:00</t>
  </si>
  <si>
    <t>02:39</t>
  </si>
  <si>
    <t>12:49:00</t>
  </si>
  <si>
    <t>07:57:00</t>
  </si>
  <si>
    <t>13:42:00</t>
  </si>
  <si>
    <t>03:48</t>
  </si>
  <si>
    <t>02:46:00</t>
  </si>
  <si>
    <t>03:40:00</t>
  </si>
  <si>
    <t>08:20:00</t>
  </si>
  <si>
    <t>07:16:00</t>
  </si>
  <si>
    <t>BARRANCA,PARAMONGA,PUERTO SUPE</t>
  </si>
  <si>
    <t>CHORRILLOS,CONCHAN</t>
  </si>
  <si>
    <t>17:49</t>
  </si>
  <si>
    <t>18:35</t>
  </si>
  <si>
    <t>CHORRILLOS,FARALLONES EL CORCOVADO,I. P</t>
  </si>
  <si>
    <t>CONCHAN,EL MORRO,FARALLONES EL CORCOVAD</t>
  </si>
  <si>
    <t>CHORRILLOS,CONCHAN,FARALLONES EL CORCOV</t>
  </si>
  <si>
    <t>TASA 427</t>
  </si>
  <si>
    <t>18:49</t>
  </si>
  <si>
    <t>EL MORRO,FARALLONES EL CORCOVADO,I. PAC</t>
  </si>
  <si>
    <t>08:02:00</t>
  </si>
  <si>
    <t>CONCHAN,HORADADA,I. PACHACAMAC</t>
  </si>
  <si>
    <t>06:19:00</t>
  </si>
  <si>
    <t>19:02</t>
  </si>
  <si>
    <t>08:14:00</t>
  </si>
  <si>
    <t>15:30:00</t>
  </si>
  <si>
    <t>15:01</t>
  </si>
  <si>
    <t>17:36</t>
  </si>
  <si>
    <t>17:56</t>
  </si>
  <si>
    <t>22:50:00</t>
  </si>
  <si>
    <t>21:25</t>
  </si>
  <si>
    <t>07:45:00</t>
  </si>
  <si>
    <t>06:59:00</t>
  </si>
  <si>
    <t>08:40:00</t>
  </si>
  <si>
    <t>01:46</t>
  </si>
  <si>
    <t>10:56:00</t>
  </si>
  <si>
    <t>14:48:00</t>
  </si>
  <si>
    <t>ISLA CORNEJO,PUERTO HUARMEY</t>
  </si>
  <si>
    <t>16:14</t>
  </si>
  <si>
    <t>09:43</t>
  </si>
  <si>
    <t>16:11</t>
  </si>
  <si>
    <t>16:17</t>
  </si>
  <si>
    <t>16:29</t>
  </si>
  <si>
    <t>16:47</t>
  </si>
  <si>
    <t>COLORADO GRANDE,PUERTO HUARMEY,PUNTA LA</t>
  </si>
  <si>
    <t>08:00:00</t>
  </si>
  <si>
    <t>17:41</t>
  </si>
  <si>
    <t>09:05:00</t>
  </si>
  <si>
    <t>17:04</t>
  </si>
  <si>
    <t>12:46:00</t>
  </si>
  <si>
    <t>20:09</t>
  </si>
  <si>
    <t>COLORADO GRANDE,PUNTA LAS ZORRAS</t>
  </si>
  <si>
    <t>12:27</t>
  </si>
  <si>
    <t>23:35:00</t>
  </si>
  <si>
    <t>04:40:00</t>
  </si>
  <si>
    <t>15:46</t>
  </si>
  <si>
    <t>08:37:00</t>
  </si>
  <si>
    <t>BARRANCA,ISLA HORMIGAS DE AFUERA</t>
  </si>
  <si>
    <t>02:40</t>
  </si>
  <si>
    <t>09:13:00</t>
  </si>
  <si>
    <t>07:29:00</t>
  </si>
  <si>
    <t>12:15:00</t>
  </si>
  <si>
    <t>18:46:00</t>
  </si>
  <si>
    <t>12:07</t>
  </si>
  <si>
    <t>20:09:00</t>
  </si>
  <si>
    <t>13:35</t>
  </si>
  <si>
    <t>23:41:00</t>
  </si>
  <si>
    <t>05:04:00</t>
  </si>
  <si>
    <t>16:49</t>
  </si>
  <si>
    <t>CHORRILLOS,CONCHAN,EL MORRO</t>
  </si>
  <si>
    <t>07:15:00</t>
  </si>
  <si>
    <t>10:18:00</t>
  </si>
  <si>
    <t>BAHIA SALINAS,HUACHO,ISLOTE DON MARTIN</t>
  </si>
  <si>
    <t>BAHIA SALINAS,HUACHO,ISLOTE PELAO</t>
  </si>
  <si>
    <t>13:29</t>
  </si>
  <si>
    <t>14:03:00</t>
  </si>
  <si>
    <t>14:23</t>
  </si>
  <si>
    <t>14:38</t>
  </si>
  <si>
    <t>20:06:00</t>
  </si>
  <si>
    <t>15:03</t>
  </si>
  <si>
    <t>02:50:00</t>
  </si>
  <si>
    <t>16:42</t>
  </si>
  <si>
    <t>EL MORRO,I. PACHACAMAC</t>
  </si>
  <si>
    <t>03:32:00</t>
  </si>
  <si>
    <t>16:53</t>
  </si>
  <si>
    <t>06:14:00</t>
  </si>
  <si>
    <t>17:42</t>
  </si>
  <si>
    <t>05:08:00</t>
  </si>
  <si>
    <t>06:58:00</t>
  </si>
  <si>
    <t>08:48:00</t>
  </si>
  <si>
    <t>CONCHAN,EL MORRO,I. PACHACAMAC</t>
  </si>
  <si>
    <t>12:30:00</t>
  </si>
  <si>
    <t>13:15:00</t>
  </si>
  <si>
    <t>16:07:00</t>
  </si>
  <si>
    <t>EL MORRO,FARALLONES EL CORCOVADO,PUNTA</t>
  </si>
  <si>
    <t>17:39</t>
  </si>
  <si>
    <t>05:17:00</t>
  </si>
  <si>
    <t>04:56:00</t>
  </si>
  <si>
    <t>06:40:00</t>
  </si>
  <si>
    <t>18:31</t>
  </si>
  <si>
    <t>06:38:00</t>
  </si>
  <si>
    <t>09:48:00</t>
  </si>
  <si>
    <t>22:22</t>
  </si>
  <si>
    <t>13:41:00</t>
  </si>
  <si>
    <t>14:47:00</t>
  </si>
  <si>
    <t>15:50:00</t>
  </si>
  <si>
    <t>14:40</t>
  </si>
  <si>
    <t>19:11:00</t>
  </si>
  <si>
    <t>13:55</t>
  </si>
  <si>
    <t>CONCHAN,EL MORRO,PUNTA CHILCA,PUNTA NEG</t>
  </si>
  <si>
    <t>SANDRINA</t>
  </si>
  <si>
    <t>05:57:00</t>
  </si>
  <si>
    <t>07:49:00</t>
  </si>
  <si>
    <t>13:48:00</t>
  </si>
  <si>
    <t>07:39:00</t>
  </si>
  <si>
    <t>10:26:00</t>
  </si>
  <si>
    <t>CERRO LA VIRGEN,PUNTA CHILCA</t>
  </si>
  <si>
    <t>17:10</t>
  </si>
  <si>
    <t>04:15:00</t>
  </si>
  <si>
    <t>07:55:00</t>
  </si>
  <si>
    <t>08:42:00</t>
  </si>
  <si>
    <t>07:26:00</t>
  </si>
  <si>
    <t>13:47:00</t>
  </si>
  <si>
    <t>15:40</t>
  </si>
  <si>
    <t>BAHIA SALINAS</t>
  </si>
  <si>
    <t>17:25</t>
  </si>
  <si>
    <t>18:33:00</t>
  </si>
  <si>
    <t>16:57</t>
  </si>
  <si>
    <t>18:35:00</t>
  </si>
  <si>
    <t>CHORRILLOS,PUNTA CHILCA</t>
  </si>
  <si>
    <t>EL MORRO,PUNTA CHILCA,PUNTA NEGRA</t>
  </si>
  <si>
    <t>19:25</t>
  </si>
  <si>
    <t>BAHIA SALINAS,HUACHO,PUNTA SALINAS</t>
  </si>
  <si>
    <t>HUACHO,PUNTA SALINAS</t>
  </si>
  <si>
    <t>00:58:00</t>
  </si>
  <si>
    <t>22:44</t>
  </si>
  <si>
    <t>02:28:00</t>
  </si>
  <si>
    <t>22:59</t>
  </si>
  <si>
    <t>14:10:00</t>
  </si>
  <si>
    <t>08:55</t>
  </si>
  <si>
    <t>11:30:00</t>
  </si>
  <si>
    <t>10:10</t>
  </si>
  <si>
    <t>HUACHAA,ISLA HORMIGAS DE AFUERA</t>
  </si>
  <si>
    <t>14:09:00</t>
  </si>
  <si>
    <t>12:15</t>
  </si>
  <si>
    <t>ISLA HORMIGAS DE AFUERA,SAN LORENZO</t>
  </si>
  <si>
    <t>11:45</t>
  </si>
  <si>
    <t>17:10:00</t>
  </si>
  <si>
    <t>19:32:00</t>
  </si>
  <si>
    <t>12:25</t>
  </si>
  <si>
    <t>ISLA HORMIGAS DE AFUERA,SAN LORENZO,VEN</t>
  </si>
  <si>
    <t>14:20</t>
  </si>
  <si>
    <t>21:08</t>
  </si>
  <si>
    <t>16:07</t>
  </si>
  <si>
    <t>19:50:00</t>
  </si>
  <si>
    <t>18:45</t>
  </si>
  <si>
    <t>21:40:00</t>
  </si>
  <si>
    <t>23:34:00</t>
  </si>
  <si>
    <t>23:28</t>
  </si>
  <si>
    <t>23:34</t>
  </si>
  <si>
    <t>00:33</t>
  </si>
  <si>
    <t>05:29:00</t>
  </si>
  <si>
    <t>02:41</t>
  </si>
  <si>
    <t>00:30</t>
  </si>
  <si>
    <t>06:49:00</t>
  </si>
  <si>
    <t>01:10</t>
  </si>
  <si>
    <t>BARRANCA</t>
  </si>
  <si>
    <t>00:40</t>
  </si>
  <si>
    <t>11:23:00</t>
  </si>
  <si>
    <t>06:56:00</t>
  </si>
  <si>
    <t>11:57:00</t>
  </si>
  <si>
    <t>16:32:00</t>
  </si>
  <si>
    <t>15:45</t>
  </si>
  <si>
    <t>16:33</t>
  </si>
  <si>
    <t>BAHIA SALINAS,PUNTA SALINAS</t>
  </si>
  <si>
    <t>19:40:00</t>
  </si>
  <si>
    <t>ISLOTE LITERA,PUNTA BERMEJO</t>
  </si>
  <si>
    <t>12/07/2020</t>
  </si>
  <si>
    <t>19:52:00</t>
  </si>
  <si>
    <t>18:36</t>
  </si>
  <si>
    <t>22:51</t>
  </si>
  <si>
    <t>ISLOTE DON MARTIN</t>
  </si>
  <si>
    <t>19:57:00</t>
  </si>
  <si>
    <t>14/07/2020</t>
  </si>
  <si>
    <t>LOS LEONES</t>
  </si>
  <si>
    <t>17:35</t>
  </si>
  <si>
    <t>17:47:00</t>
  </si>
  <si>
    <t>Samanco</t>
  </si>
  <si>
    <t>CHATA TASA SAMANCO</t>
  </si>
  <si>
    <t>03:05</t>
  </si>
  <si>
    <t>07:26</t>
  </si>
  <si>
    <t>08:09:00</t>
  </si>
  <si>
    <t>13:06:00</t>
  </si>
  <si>
    <t>22:12</t>
  </si>
  <si>
    <t>00:15</t>
  </si>
  <si>
    <t>09:26:00</t>
  </si>
  <si>
    <t>04:45:00</t>
  </si>
  <si>
    <t>08:56:00</t>
  </si>
  <si>
    <t>14:44:00</t>
  </si>
  <si>
    <t>12:53:00</t>
  </si>
  <si>
    <t>BAHIA SAMANCO,ISLA REDONDA</t>
  </si>
  <si>
    <t>10:50</t>
  </si>
  <si>
    <t>11:34:00</t>
  </si>
  <si>
    <t>04:23</t>
  </si>
  <si>
    <t>BAHIA CASMA,MONGON,PUNTA HUARO</t>
  </si>
  <si>
    <t>02:56</t>
  </si>
  <si>
    <t>03:35</t>
  </si>
  <si>
    <t>06:43:00</t>
  </si>
  <si>
    <t>04:11</t>
  </si>
  <si>
    <t>04:20</t>
  </si>
  <si>
    <t>11:04:00</t>
  </si>
  <si>
    <t>08:04</t>
  </si>
  <si>
    <t>12:38:00</t>
  </si>
  <si>
    <t>Vegueta</t>
  </si>
  <si>
    <t>CHATA TASA MALABRIGO</t>
  </si>
  <si>
    <t>02:33</t>
  </si>
  <si>
    <t>04:29:00</t>
  </si>
  <si>
    <t>BAHIA SAMANCO,MONGON,TORTUGAS</t>
  </si>
  <si>
    <t>20:31</t>
  </si>
  <si>
    <t>ISLOTE LITERA</t>
  </si>
  <si>
    <t>21:12</t>
  </si>
  <si>
    <t>PUNTA BERMEJO</t>
  </si>
  <si>
    <t>01:18</t>
  </si>
  <si>
    <t>PLAYA TUQUILLO,PUERTO HUARMEY,PUNTA CUL</t>
  </si>
  <si>
    <t>03:56</t>
  </si>
  <si>
    <t>HUANCHACO,PUNTA PRIETA,SALAVERRY</t>
  </si>
  <si>
    <t>10:52:00</t>
  </si>
  <si>
    <t>08:26:00</t>
  </si>
  <si>
    <t>PUERTO HUARMEY,PUERTO SUPE</t>
  </si>
  <si>
    <t>05:29</t>
  </si>
  <si>
    <t>RIO VIRU,SALAVERRY</t>
  </si>
  <si>
    <t>PUERTO HUARMEY,PUERTO SUPE,PUNTA LAS ZO</t>
  </si>
  <si>
    <t>19:59</t>
  </si>
  <si>
    <t>23:47</t>
  </si>
  <si>
    <t>BAHIA CASMA,PUNTA LAS ZORRAS</t>
  </si>
  <si>
    <t>23:45</t>
  </si>
  <si>
    <t>04:22</t>
  </si>
  <si>
    <t>GRAMADAL,PUNTA LAS ZORRAS</t>
  </si>
  <si>
    <t>00:50</t>
  </si>
  <si>
    <t>05:37</t>
  </si>
  <si>
    <t>23:27</t>
  </si>
  <si>
    <t>ANTONIA II</t>
  </si>
  <si>
    <t>21:50:00</t>
  </si>
  <si>
    <t>COLORADO GRANDE</t>
  </si>
  <si>
    <t>20:39:00</t>
  </si>
  <si>
    <t>COLORADO GRANDE,GRAMADAL</t>
  </si>
  <si>
    <t>VELA I</t>
  </si>
  <si>
    <t>13:24:00</t>
  </si>
  <si>
    <t>07:19</t>
  </si>
  <si>
    <t>09:25:00</t>
  </si>
  <si>
    <t>13:18:00</t>
  </si>
  <si>
    <t>05:59</t>
  </si>
  <si>
    <t>AURELIA</t>
  </si>
  <si>
    <t>16:20:00</t>
  </si>
  <si>
    <t>04:41</t>
  </si>
  <si>
    <t>07:54</t>
  </si>
  <si>
    <t>08:32:00</t>
  </si>
  <si>
    <t>11:52:00</t>
  </si>
  <si>
    <t>PUNTA PRIETA,SALAVERRY</t>
  </si>
  <si>
    <t>11:40</t>
  </si>
  <si>
    <t>10:22</t>
  </si>
  <si>
    <t>COLORADO GRANDE,ISLAS MACABI,PUNTA BERM</t>
  </si>
  <si>
    <t>19:05</t>
  </si>
  <si>
    <t>20:21</t>
  </si>
  <si>
    <t>01:56</t>
  </si>
  <si>
    <t>02:15:00</t>
  </si>
  <si>
    <t>11:07:00</t>
  </si>
  <si>
    <t>08:17</t>
  </si>
  <si>
    <t>08:59</t>
  </si>
  <si>
    <t>BAHIA SAMANCO,CHIMBOTE,ISLOTE FERROL</t>
  </si>
  <si>
    <t>04:29</t>
  </si>
  <si>
    <t>05:22</t>
  </si>
  <si>
    <t>BAHIA SAMANCO,CHIMBOTE,PUNTA GORDA</t>
  </si>
  <si>
    <t>22:37</t>
  </si>
  <si>
    <t>23:32</t>
  </si>
  <si>
    <t>21:27</t>
  </si>
  <si>
    <t>21:47</t>
  </si>
  <si>
    <t>02:05</t>
  </si>
  <si>
    <t>04:15</t>
  </si>
  <si>
    <t>08:41:00</t>
  </si>
  <si>
    <t>07:13:00</t>
  </si>
  <si>
    <t>01:52</t>
  </si>
  <si>
    <t>15:31</t>
  </si>
  <si>
    <t>13:48</t>
  </si>
  <si>
    <t>14:37</t>
  </si>
  <si>
    <t>23:46</t>
  </si>
  <si>
    <t>PUNTA CULEBRAS</t>
  </si>
  <si>
    <t>01:55</t>
  </si>
  <si>
    <t>04:44:00</t>
  </si>
  <si>
    <t>03:30</t>
  </si>
  <si>
    <t>07:22:00</t>
  </si>
  <si>
    <t>02:08</t>
  </si>
  <si>
    <t>04:47:00</t>
  </si>
  <si>
    <t>07:25:00</t>
  </si>
  <si>
    <t>ISLA CORNEJO,PUNTA CULEBRAS</t>
  </si>
  <si>
    <t>03:25</t>
  </si>
  <si>
    <t>07:33:00</t>
  </si>
  <si>
    <t>09:16:00</t>
  </si>
  <si>
    <t>01:50</t>
  </si>
  <si>
    <t>19:53</t>
  </si>
  <si>
    <t>02:15</t>
  </si>
  <si>
    <t>02:32:00</t>
  </si>
  <si>
    <t>22:52</t>
  </si>
  <si>
    <t>02:51:00</t>
  </si>
  <si>
    <t>20:27</t>
  </si>
  <si>
    <t>18:33</t>
  </si>
  <si>
    <t>PLAYA TUQUILLO,PUERTO HUARMEY</t>
  </si>
  <si>
    <t>PUNTA HUARO,PUNTA LAS ZORRAS</t>
  </si>
  <si>
    <t>20:53</t>
  </si>
  <si>
    <t>07:46:00</t>
  </si>
  <si>
    <t>GRAMADAL,PUNTA HUARO</t>
  </si>
  <si>
    <t>09:06:00</t>
  </si>
  <si>
    <t>PUNTA HUARO</t>
  </si>
  <si>
    <t>20:57</t>
  </si>
  <si>
    <t>01:26:00</t>
  </si>
  <si>
    <t>PUERTO HUARMEY,PUNTA HUARO,PUNTA LAS ZO</t>
  </si>
  <si>
    <t>PUERTO HUARMEY,PUNTA HUARO</t>
  </si>
  <si>
    <t>18:28</t>
  </si>
  <si>
    <t>18:24</t>
  </si>
  <si>
    <t>23:07</t>
  </si>
  <si>
    <t>16:28</t>
  </si>
  <si>
    <t>17:13:00</t>
  </si>
  <si>
    <t>15:24</t>
  </si>
  <si>
    <t>09:42:00</t>
  </si>
  <si>
    <t>13:00:00</t>
  </si>
  <si>
    <t>08:10</t>
  </si>
  <si>
    <t>13:01:00</t>
  </si>
  <si>
    <t>09:03</t>
  </si>
  <si>
    <t>ISLAS MACABI,PUEMAPE</t>
  </si>
  <si>
    <t>08:03:00</t>
  </si>
  <si>
    <t>10:33:00</t>
  </si>
  <si>
    <t>04:05</t>
  </si>
  <si>
    <t>10:59</t>
  </si>
  <si>
    <t>ISLAS MACABI,PUNTA CHERREPE</t>
  </si>
  <si>
    <t>04:48</t>
  </si>
  <si>
    <t>08:25:00</t>
  </si>
  <si>
    <t>06:19</t>
  </si>
  <si>
    <t>07:38:00</t>
  </si>
  <si>
    <t>04:21</t>
  </si>
  <si>
    <t>BAHIA COISHCO,CHIMBOTE,PUNTA SANTA</t>
  </si>
  <si>
    <t>PARAMONGA</t>
  </si>
  <si>
    <t>18:16</t>
  </si>
  <si>
    <t>11:00</t>
  </si>
  <si>
    <t>12:43</t>
  </si>
  <si>
    <t>14:26:00</t>
  </si>
  <si>
    <t>08:01</t>
  </si>
  <si>
    <t>12:32:00</t>
  </si>
  <si>
    <t>10:32:00</t>
  </si>
  <si>
    <t>12:50:00</t>
  </si>
  <si>
    <t>06:10</t>
  </si>
  <si>
    <t>BAHIA COISHCO,CHIMBOTE,CORCOVADO</t>
  </si>
  <si>
    <t>19:56:00</t>
  </si>
  <si>
    <t>04:45</t>
  </si>
  <si>
    <t>09:33</t>
  </si>
  <si>
    <t>09:49:00</t>
  </si>
  <si>
    <t>11:49:00</t>
  </si>
  <si>
    <t>BAHIA COISHCO,CHIMBOTE,CORCOVADO,PUNTA</t>
  </si>
  <si>
    <t>18:59</t>
  </si>
  <si>
    <t>04:46</t>
  </si>
  <si>
    <t>ISLA REDONDA,ISLOTE FERROL,PUNTA GORDA</t>
  </si>
  <si>
    <t>11:54</t>
  </si>
  <si>
    <t>11:43</t>
  </si>
  <si>
    <t>20:05:00</t>
  </si>
  <si>
    <t>10:55</t>
  </si>
  <si>
    <t>13:35:00</t>
  </si>
  <si>
    <t>21:29</t>
  </si>
  <si>
    <t>07:05</t>
  </si>
  <si>
    <t>07:52:00</t>
  </si>
  <si>
    <t>11:36:00</t>
  </si>
  <si>
    <t>13:27:00</t>
  </si>
  <si>
    <t>09:28</t>
  </si>
  <si>
    <t>16:58</t>
  </si>
  <si>
    <t>00:41</t>
  </si>
  <si>
    <t>10:41:00</t>
  </si>
  <si>
    <t>02:19:00</t>
  </si>
  <si>
    <t>10:03:00</t>
  </si>
  <si>
    <t>19:38:00</t>
  </si>
  <si>
    <t>10:42</t>
  </si>
  <si>
    <t>16:12</t>
  </si>
  <si>
    <t>07:24:00</t>
  </si>
  <si>
    <t>BARRANCA,PARAMONGA</t>
  </si>
  <si>
    <t>06:26:00</t>
  </si>
  <si>
    <t>04:03</t>
  </si>
  <si>
    <t>08:18:00</t>
  </si>
  <si>
    <t>MONGON,PUNTA HUARO</t>
  </si>
  <si>
    <t>22:55</t>
  </si>
  <si>
    <t>23:57</t>
  </si>
  <si>
    <t>00:11</t>
  </si>
  <si>
    <t>00:10</t>
  </si>
  <si>
    <t>01:08</t>
  </si>
  <si>
    <t>08:29:00</t>
  </si>
  <si>
    <t>10:11:00</t>
  </si>
  <si>
    <t>11:14:00</t>
  </si>
  <si>
    <t>03:14</t>
  </si>
  <si>
    <t>12:06:00</t>
  </si>
  <si>
    <t>07:36:00</t>
  </si>
  <si>
    <t>ISLA CORNEJO,PUERTO HUARMEY,PUNTA LAS Z</t>
  </si>
  <si>
    <t>COLORADO GRANDE,PUNTA BERMEJO</t>
  </si>
  <si>
    <t>20:43</t>
  </si>
  <si>
    <t>ISLOTE LITERA,PUNTA BERMEJO,PUNTA LAS Z</t>
  </si>
  <si>
    <t>COLORADO GRANDE,ISLOTE LITERA,PUNTA BER</t>
  </si>
  <si>
    <t>05:45</t>
  </si>
  <si>
    <t>13:13</t>
  </si>
  <si>
    <t>HUACHO,ISLOTE DON MARTIN,PUERTO SUPE</t>
  </si>
  <si>
    <t>14:31</t>
  </si>
  <si>
    <t>BAHIA SALINAS,ISLOTE DON MARTIN</t>
  </si>
  <si>
    <t>17:08:00</t>
  </si>
  <si>
    <t>16:11:00</t>
  </si>
  <si>
    <t>04:52:00</t>
  </si>
  <si>
    <t>BAHIA SALINAS,HUACHO,ISLA HORMIGAS DE A</t>
  </si>
  <si>
    <t>PARAMONGA,PUERTO SUPE</t>
  </si>
  <si>
    <t>21:37</t>
  </si>
  <si>
    <t>18:45:00</t>
  </si>
  <si>
    <t>19:43:00</t>
  </si>
  <si>
    <t>CHORRILLOS,EL MORRO,FARALLONES EL CORCO</t>
  </si>
  <si>
    <t>09:20:00</t>
  </si>
  <si>
    <t>07:06:00</t>
  </si>
  <si>
    <t>13:17:00</t>
  </si>
  <si>
    <t>EL MORRO,HORADADA,I. PACHACAMAC,PUNTA N</t>
  </si>
  <si>
    <t>19:44:00</t>
  </si>
  <si>
    <t>15:40:00</t>
  </si>
  <si>
    <t>18:43:00</t>
  </si>
  <si>
    <t>15:33</t>
  </si>
  <si>
    <t>02:34:00</t>
  </si>
  <si>
    <t>06:21:00</t>
  </si>
  <si>
    <t>13:22:00</t>
  </si>
  <si>
    <t>21:32</t>
  </si>
  <si>
    <t>12:05:00</t>
  </si>
  <si>
    <t>01:23:00</t>
  </si>
  <si>
    <t>23:46:00</t>
  </si>
  <si>
    <t>13:16</t>
  </si>
  <si>
    <t>03:33</t>
  </si>
  <si>
    <t>20:04:00</t>
  </si>
  <si>
    <t>03:01:00</t>
  </si>
  <si>
    <t>18:09</t>
  </si>
  <si>
    <t>14:40:00</t>
  </si>
  <si>
    <t>07:56:00</t>
  </si>
  <si>
    <t>20:02:00</t>
  </si>
  <si>
    <t>MONITOR HUASCAR</t>
  </si>
  <si>
    <t>07:28:00</t>
  </si>
  <si>
    <t>08:24:00</t>
  </si>
  <si>
    <t>19:34</t>
  </si>
  <si>
    <t>18:02</t>
  </si>
  <si>
    <t>13:26:00</t>
  </si>
  <si>
    <t>19:13</t>
  </si>
  <si>
    <t>15:23</t>
  </si>
  <si>
    <t>15:17</t>
  </si>
  <si>
    <t>16:41</t>
  </si>
  <si>
    <t>COLORADO GRANDE,ISLOTE LITERA</t>
  </si>
  <si>
    <t>02:01:00</t>
  </si>
  <si>
    <t>GRAMADAL,ISLOTE LITERA,PUNTA BERMEJO</t>
  </si>
  <si>
    <t>19:27:00</t>
  </si>
  <si>
    <t>12:39:00</t>
  </si>
  <si>
    <t>PLAYA TUQUILLO</t>
  </si>
  <si>
    <t>06:39:00</t>
  </si>
  <si>
    <t>07:34:00</t>
  </si>
  <si>
    <t>15:02</t>
  </si>
  <si>
    <t>19:26:00</t>
  </si>
  <si>
    <t>10/07/2020</t>
  </si>
  <si>
    <t>15:44</t>
  </si>
  <si>
    <t>GRAMADAL</t>
  </si>
  <si>
    <t>06:48:00</t>
  </si>
  <si>
    <t>10:32</t>
  </si>
  <si>
    <t>13:53</t>
  </si>
  <si>
    <t>18:51:00</t>
  </si>
  <si>
    <t>COLORADO GRANDE,GRAMADAL,ISLOTE LITERA</t>
  </si>
  <si>
    <t>19:16</t>
  </si>
  <si>
    <t>19:55</t>
  </si>
  <si>
    <t>11:28</t>
  </si>
  <si>
    <t>19:18:00</t>
  </si>
  <si>
    <t>21:34</t>
  </si>
  <si>
    <t>12:20</t>
  </si>
  <si>
    <t>CARQUIN,ISLOTE DON MARTIN,PUERTO SUPE</t>
  </si>
  <si>
    <t>CARQUIN,ISLOTE DON MARTIN</t>
  </si>
  <si>
    <t>15:12</t>
  </si>
  <si>
    <t>Malabrigo Sur</t>
  </si>
  <si>
    <t>CHATA GUANAY</t>
  </si>
  <si>
    <t>08:53:00</t>
  </si>
  <si>
    <t>CHATA FERROLES 4</t>
  </si>
  <si>
    <t>19:29</t>
  </si>
  <si>
    <t>21:53</t>
  </si>
  <si>
    <t>11:10:00</t>
  </si>
  <si>
    <t>23:36</t>
  </si>
  <si>
    <t>21:24</t>
  </si>
  <si>
    <t>21:16</t>
  </si>
  <si>
    <t>17:31:00</t>
  </si>
  <si>
    <t>19:46:00</t>
  </si>
  <si>
    <t>08:46:00</t>
  </si>
  <si>
    <t>23:29</t>
  </si>
  <si>
    <t>10:38</t>
  </si>
  <si>
    <t>11:57</t>
  </si>
  <si>
    <t>12:56:00</t>
  </si>
  <si>
    <t>17:55:00</t>
  </si>
  <si>
    <t>20:12</t>
  </si>
  <si>
    <t>00:58</t>
  </si>
  <si>
    <t>12:28:00</t>
  </si>
  <si>
    <t>13:42</t>
  </si>
  <si>
    <t>15:41</t>
  </si>
  <si>
    <t>22:38</t>
  </si>
  <si>
    <t>06:42:00</t>
  </si>
  <si>
    <t>09:24:00</t>
  </si>
  <si>
    <t>14:41:00</t>
  </si>
  <si>
    <t>12:19</t>
  </si>
  <si>
    <t>22:59:00</t>
  </si>
  <si>
    <t>12:37:00</t>
  </si>
  <si>
    <t>09:55</t>
  </si>
  <si>
    <t>12:09:00</t>
  </si>
  <si>
    <t>13:45:00</t>
  </si>
  <si>
    <t>09:50</t>
  </si>
  <si>
    <t>10:54</t>
  </si>
  <si>
    <t>12:32</t>
  </si>
  <si>
    <t>09:30</t>
  </si>
  <si>
    <t>10:39:00</t>
  </si>
  <si>
    <t>13:51:00</t>
  </si>
  <si>
    <t>09:53</t>
  </si>
  <si>
    <t>14:24:00</t>
  </si>
  <si>
    <t>13:55:00</t>
  </si>
  <si>
    <t>14:23:00</t>
  </si>
  <si>
    <t>16:17:00</t>
  </si>
  <si>
    <t>12:49</t>
  </si>
  <si>
    <t>21:44</t>
  </si>
  <si>
    <t>ERNESTINA</t>
  </si>
  <si>
    <t>12:16</t>
  </si>
  <si>
    <t>02:37:00</t>
  </si>
  <si>
    <t>18:52</t>
  </si>
  <si>
    <t>10:25</t>
  </si>
  <si>
    <t>13:12:00</t>
  </si>
  <si>
    <t>11:32</t>
  </si>
  <si>
    <t>12:42:00</t>
  </si>
  <si>
    <t>14:15:00</t>
  </si>
  <si>
    <t>11:42</t>
  </si>
  <si>
    <t>14:34:00</t>
  </si>
  <si>
    <t>15:37:00</t>
  </si>
  <si>
    <t>10:48</t>
  </si>
  <si>
    <t>12:34:00</t>
  </si>
  <si>
    <t>12:01</t>
  </si>
  <si>
    <t>12:23</t>
  </si>
  <si>
    <t>21:38:00</t>
  </si>
  <si>
    <t>DON MARIANO</t>
  </si>
  <si>
    <t>13:28</t>
  </si>
  <si>
    <t>10:05:00</t>
  </si>
  <si>
    <t>12:14:00</t>
  </si>
  <si>
    <t>13:13:00</t>
  </si>
  <si>
    <t>14:19</t>
  </si>
  <si>
    <t>15:22</t>
  </si>
  <si>
    <t>14:29</t>
  </si>
  <si>
    <t>09:03:00</t>
  </si>
  <si>
    <t>14:46:00</t>
  </si>
  <si>
    <t>12:37</t>
  </si>
  <si>
    <t>13:02</t>
  </si>
  <si>
    <t>SIEMPRE CRUZ DE CHALPON</t>
  </si>
  <si>
    <t>14:43</t>
  </si>
  <si>
    <t>21:50</t>
  </si>
  <si>
    <t>08:10:00</t>
  </si>
  <si>
    <t>08:13:00</t>
  </si>
  <si>
    <t>12:45:00</t>
  </si>
  <si>
    <t>BAHIA SAMANCO,ISLOTE FERROL</t>
  </si>
  <si>
    <t>07:42:00</t>
  </si>
  <si>
    <t>09:53:00</t>
  </si>
  <si>
    <t>06:57:00</t>
  </si>
  <si>
    <t>12:25:00</t>
  </si>
  <si>
    <t>01:07:00</t>
  </si>
  <si>
    <t>08:33:00</t>
  </si>
  <si>
    <t>11:29</t>
  </si>
  <si>
    <t>15:39:00</t>
  </si>
  <si>
    <t>MILAGROS DE CHALPON I</t>
  </si>
  <si>
    <t>12:24</t>
  </si>
  <si>
    <t>13:31</t>
  </si>
  <si>
    <t>13:21</t>
  </si>
  <si>
    <t>10:12</t>
  </si>
  <si>
    <t>10:31</t>
  </si>
  <si>
    <t>11:22</t>
  </si>
  <si>
    <t>15:14</t>
  </si>
  <si>
    <t>MARIA</t>
  </si>
  <si>
    <t>01:56:00</t>
  </si>
  <si>
    <t>13:05:00</t>
  </si>
  <si>
    <t>08:55:00</t>
  </si>
  <si>
    <t>10:28:00</t>
  </si>
  <si>
    <t>12:16:00</t>
  </si>
  <si>
    <t>14:14:00</t>
  </si>
  <si>
    <t>08:56</t>
  </si>
  <si>
    <t>09:09</t>
  </si>
  <si>
    <t>09:12</t>
  </si>
  <si>
    <t>17:37:00</t>
  </si>
  <si>
    <t>12:29</t>
  </si>
  <si>
    <t>00:48:00</t>
  </si>
  <si>
    <t>10:41</t>
  </si>
  <si>
    <t>08:39:00</t>
  </si>
  <si>
    <t>14:27</t>
  </si>
  <si>
    <t>18:46</t>
  </si>
  <si>
    <t>08:19:00</t>
  </si>
  <si>
    <t>10:30:00</t>
  </si>
  <si>
    <t>10:40:00</t>
  </si>
  <si>
    <t>01:22</t>
  </si>
  <si>
    <t>00:32</t>
  </si>
  <si>
    <t>01:14</t>
  </si>
  <si>
    <t>01:36</t>
  </si>
  <si>
    <t>12:55:00</t>
  </si>
  <si>
    <t>02:27</t>
  </si>
  <si>
    <t>07:37:00</t>
  </si>
  <si>
    <t>02:45:00</t>
  </si>
  <si>
    <t>00:22</t>
  </si>
  <si>
    <t>BAHIA COISHCO,CHIMBOTE,ISLA REDONDA,PUN</t>
  </si>
  <si>
    <t>07:48:00</t>
  </si>
  <si>
    <t>BAHIA SAMANCO,ISLOTE FERROL,PUNTA GORDA</t>
  </si>
  <si>
    <t>23:56</t>
  </si>
  <si>
    <t>BAHIA COISHCO,BAHIA SAMANCO,CHIMBOTE</t>
  </si>
  <si>
    <t>00:42</t>
  </si>
  <si>
    <t>10:43:00</t>
  </si>
  <si>
    <t>CHIMBOTE,ISLA REDONDA,ISLOTE FERROL,PUN</t>
  </si>
  <si>
    <t>15:58:00</t>
  </si>
  <si>
    <t>20:11</t>
  </si>
  <si>
    <t>11:01:00</t>
  </si>
  <si>
    <t>22:13</t>
  </si>
  <si>
    <t>00:16</t>
  </si>
  <si>
    <t>07:07</t>
  </si>
  <si>
    <t>11:25:00</t>
  </si>
  <si>
    <t>13:14</t>
  </si>
  <si>
    <t>01:38:00</t>
  </si>
  <si>
    <t>15:51</t>
  </si>
  <si>
    <t>02:29</t>
  </si>
  <si>
    <t>03:20</t>
  </si>
  <si>
    <t>12:13</t>
  </si>
  <si>
    <t>12:47:00</t>
  </si>
  <si>
    <t>13:54:00</t>
  </si>
  <si>
    <t>15:56</t>
  </si>
  <si>
    <t>15:21:00</t>
  </si>
  <si>
    <t>SABINA BEATRIZ 2</t>
  </si>
  <si>
    <t>SABINA BEATRIZ N 1</t>
  </si>
  <si>
    <t>14:22</t>
  </si>
  <si>
    <t>MI YAHVE</t>
  </si>
  <si>
    <t>BENDICION</t>
  </si>
  <si>
    <t>21:41</t>
  </si>
  <si>
    <t>JOAS LO QUE JEHOVA DIO</t>
  </si>
  <si>
    <t>02:31</t>
  </si>
  <si>
    <t>09:40:00</t>
  </si>
  <si>
    <t>JESUS SOBRE LAS AGUAS</t>
  </si>
  <si>
    <t>DON ERNESTO</t>
  </si>
  <si>
    <t>JOSE DEL CARMEN</t>
  </si>
  <si>
    <t>04:18:00</t>
  </si>
  <si>
    <t>JESUS EN TI CONFIO</t>
  </si>
  <si>
    <t>MARIA DEL CARMEN</t>
  </si>
  <si>
    <t>03:28</t>
  </si>
  <si>
    <t>08:08:00</t>
  </si>
  <si>
    <t>11:44:00</t>
  </si>
  <si>
    <t>12:08</t>
  </si>
  <si>
    <t>07:05:00</t>
  </si>
  <si>
    <t>ISLAS LOBOS DE TIERRA,PUERTO SUPE,PUNTA</t>
  </si>
  <si>
    <t>11:10</t>
  </si>
  <si>
    <t>11:41</t>
  </si>
  <si>
    <t>12:26</t>
  </si>
  <si>
    <t>12:52</t>
  </si>
  <si>
    <t>06:15:00</t>
  </si>
  <si>
    <t>09:00</t>
  </si>
  <si>
    <t>09:05</t>
  </si>
  <si>
    <t>09:15</t>
  </si>
  <si>
    <t>DIVINA MISERICORDIA I</t>
  </si>
  <si>
    <t>09:16</t>
  </si>
  <si>
    <t>10:08</t>
  </si>
  <si>
    <t>10:29</t>
  </si>
  <si>
    <t>BEATITA DE HUMAY III</t>
  </si>
  <si>
    <t>02:25:00</t>
  </si>
  <si>
    <t>11:44</t>
  </si>
  <si>
    <t>11:25</t>
  </si>
  <si>
    <t>04:28</t>
  </si>
  <si>
    <t>03:29</t>
  </si>
  <si>
    <t>19:07:00</t>
  </si>
  <si>
    <t>DON VICTOR</t>
  </si>
  <si>
    <t>06:06:00</t>
  </si>
  <si>
    <t>01:00</t>
  </si>
  <si>
    <t>10:16:00</t>
  </si>
  <si>
    <t>02:30</t>
  </si>
  <si>
    <t>12:24:00</t>
  </si>
  <si>
    <t>PROFETA DANIEL II</t>
  </si>
  <si>
    <t>17:59:00</t>
  </si>
  <si>
    <t>01:30</t>
  </si>
  <si>
    <t>04:40</t>
  </si>
  <si>
    <t>07:06</t>
  </si>
  <si>
    <t>13:08:00</t>
  </si>
  <si>
    <t>04:58</t>
  </si>
  <si>
    <t>ISLAS LOBOS DE TIERRA,PUNTA CHERREPE</t>
  </si>
  <si>
    <t>23:39</t>
  </si>
  <si>
    <t>05:03:00</t>
  </si>
  <si>
    <t>00:13</t>
  </si>
  <si>
    <t>04:00</t>
  </si>
  <si>
    <t>10:00:00</t>
  </si>
  <si>
    <t>09:59</t>
  </si>
  <si>
    <t>21:55</t>
  </si>
  <si>
    <t>21:03</t>
  </si>
  <si>
    <t>02:51</t>
  </si>
  <si>
    <t>22:48</t>
  </si>
  <si>
    <t>23:02</t>
  </si>
  <si>
    <t>23:09</t>
  </si>
  <si>
    <t>23:53</t>
  </si>
  <si>
    <t>01:33</t>
  </si>
  <si>
    <t>06:45</t>
  </si>
  <si>
    <t>05:34</t>
  </si>
  <si>
    <t>10:23:00</t>
  </si>
  <si>
    <t>05:47</t>
  </si>
  <si>
    <t>08:52:00</t>
  </si>
  <si>
    <t>10:47:00</t>
  </si>
  <si>
    <t>20:58</t>
  </si>
  <si>
    <t>ISLAS LOBOS DE TIERRA,PACASMAYO,PUNTA C</t>
  </si>
  <si>
    <t>ISLAS LOBOS DE TIERRA,PACASMAYO</t>
  </si>
  <si>
    <t>08:12:00</t>
  </si>
  <si>
    <t>10:27:00</t>
  </si>
  <si>
    <t>05:00</t>
  </si>
  <si>
    <t>02:36</t>
  </si>
  <si>
    <t>06:47</t>
  </si>
  <si>
    <t>12:21:00</t>
  </si>
  <si>
    <t>16/07/2020</t>
  </si>
  <si>
    <t>01:09</t>
  </si>
  <si>
    <t>14:56:00</t>
  </si>
  <si>
    <t>08:53</t>
  </si>
  <si>
    <t>14:43:00</t>
  </si>
  <si>
    <t>07:30</t>
  </si>
  <si>
    <t>17/07/2020</t>
  </si>
  <si>
    <t>04:16</t>
  </si>
  <si>
    <t>03:43</t>
  </si>
  <si>
    <t>09:33:00</t>
  </si>
  <si>
    <t>18/07/2020</t>
  </si>
  <si>
    <t>23:58</t>
  </si>
  <si>
    <t>19/07/2020</t>
  </si>
  <si>
    <t>20:19:00</t>
  </si>
  <si>
    <t>20/07/2020</t>
  </si>
  <si>
    <t>21/07/2020</t>
  </si>
  <si>
    <t>22:43</t>
  </si>
  <si>
    <t>22/07/2020</t>
  </si>
  <si>
    <t>23/07/2020</t>
  </si>
  <si>
    <t>00:20</t>
  </si>
  <si>
    <t>01:23</t>
  </si>
  <si>
    <t>AÑO</t>
  </si>
  <si>
    <t>MES</t>
  </si>
  <si>
    <t>MAREA</t>
  </si>
  <si>
    <t>ZONA</t>
  </si>
  <si>
    <t>PLANTA</t>
  </si>
  <si>
    <t>FECHA</t>
  </si>
  <si>
    <t>FLOTA</t>
  </si>
  <si>
    <t>E_P</t>
  </si>
  <si>
    <t>DIAMETRO</t>
  </si>
  <si>
    <t>USO_BODEGA</t>
  </si>
  <si>
    <t>LADO_DESCA</t>
  </si>
  <si>
    <t>NOMB_CHATA</t>
  </si>
  <si>
    <t>DECLARADO</t>
  </si>
  <si>
    <t>DESCARGADO</t>
  </si>
  <si>
    <t>RATIO</t>
  </si>
  <si>
    <t>FE_ARRIBO</t>
  </si>
  <si>
    <t>HO_ARRIBO</t>
  </si>
  <si>
    <t>HORA_INI</t>
  </si>
  <si>
    <t>HORA_FIN</t>
  </si>
  <si>
    <t>WAIT</t>
  </si>
  <si>
    <t>VELOCIDAD</t>
  </si>
  <si>
    <t>ESPECIE</t>
  </si>
  <si>
    <t>ZONA_PESCA</t>
  </si>
  <si>
    <t>TAMANO</t>
  </si>
  <si>
    <t>PESO</t>
  </si>
  <si>
    <t>TDC_ARRIBO</t>
  </si>
  <si>
    <t>TDC_DESCAR</t>
  </si>
  <si>
    <t>TVN_ARRIBO</t>
  </si>
  <si>
    <t>TVN_DESCAR</t>
  </si>
  <si>
    <t>MENOR_12</t>
  </si>
  <si>
    <t>ESTADO</t>
  </si>
  <si>
    <t>POZA_A</t>
  </si>
  <si>
    <t>POZA_B</t>
  </si>
  <si>
    <t>POZA_C</t>
  </si>
  <si>
    <t>POZA_D</t>
  </si>
  <si>
    <t>EP_DESPUES</t>
  </si>
  <si>
    <t>VR_DESPUES</t>
  </si>
  <si>
    <t>DEST_DESPUES</t>
  </si>
  <si>
    <t>DVR_DESP</t>
  </si>
  <si>
    <t>ENT_DESPUES</t>
  </si>
  <si>
    <t>PELAD_DESP</t>
  </si>
  <si>
    <t>CAMARON</t>
  </si>
  <si>
    <t>PESCA_INC</t>
  </si>
  <si>
    <t>OT_ESPEC</t>
  </si>
  <si>
    <t>TEMP_MP</t>
  </si>
  <si>
    <t>STS_FRIO</t>
  </si>
  <si>
    <t>HUM_DESC</t>
  </si>
  <si>
    <t>GRASA_DESC</t>
  </si>
  <si>
    <t>CENIZA_DESC</t>
  </si>
  <si>
    <t>CLORUR_DESC</t>
  </si>
  <si>
    <t>PROTE</t>
  </si>
  <si>
    <t>ESTA_0</t>
  </si>
  <si>
    <t>ESTADIO</t>
  </si>
  <si>
    <t>HEMBRAS</t>
  </si>
  <si>
    <t>MACHOS</t>
  </si>
  <si>
    <t>7_0</t>
  </si>
  <si>
    <t>7_5</t>
  </si>
  <si>
    <t>8_0</t>
  </si>
  <si>
    <t>8_5</t>
  </si>
  <si>
    <t>9_0</t>
  </si>
  <si>
    <t>9_5</t>
  </si>
  <si>
    <t>10_0</t>
  </si>
  <si>
    <t>10_5</t>
  </si>
  <si>
    <t>11_0</t>
  </si>
  <si>
    <t>11_5</t>
  </si>
  <si>
    <t>12_0</t>
  </si>
  <si>
    <t>12_5</t>
  </si>
  <si>
    <t>13_0</t>
  </si>
  <si>
    <t>13_5</t>
  </si>
  <si>
    <t>14_0</t>
  </si>
  <si>
    <t>14_5</t>
  </si>
  <si>
    <t>15_0</t>
  </si>
  <si>
    <t>15_5</t>
  </si>
  <si>
    <t>16_0</t>
  </si>
  <si>
    <t>16_5</t>
  </si>
  <si>
    <t>17_0</t>
  </si>
  <si>
    <t>17_5</t>
  </si>
  <si>
    <t>18_0</t>
  </si>
  <si>
    <t>GRASA_AGUAB</t>
  </si>
  <si>
    <t>SST_AGUAB</t>
  </si>
  <si>
    <t>NROCALAS</t>
  </si>
  <si>
    <t>TM_CALA1</t>
  </si>
  <si>
    <t>TC_CALA1</t>
  </si>
  <si>
    <t>TDC_CALA1</t>
  </si>
  <si>
    <t>TM_CALA2</t>
  </si>
  <si>
    <t>TC_CALA2</t>
  </si>
  <si>
    <t>TDC_CALA2</t>
  </si>
  <si>
    <t>TM_CALA3</t>
  </si>
  <si>
    <t>TC_CALA3</t>
  </si>
  <si>
    <t>TDC_CALA3</t>
  </si>
  <si>
    <t>TM_CALA4</t>
  </si>
  <si>
    <t>TC_CALA4</t>
  </si>
  <si>
    <t>TDC_CALA4</t>
  </si>
  <si>
    <t>TM_CALA5</t>
  </si>
  <si>
    <t>TC_CALA5</t>
  </si>
  <si>
    <t>TDC_CALA5</t>
  </si>
  <si>
    <t>OBSERVACIONES</t>
  </si>
  <si>
    <t>Duracion desc</t>
  </si>
  <si>
    <t>TDC BOND</t>
  </si>
  <si>
    <t>RATIO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</si>
</sst>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821"/>
  <sheetViews>
    <sheetView tabSelected="1" topLeftCell="CP1" workbookViewId="0">
      <selection activeCell="CX1" sqref="A1:CX1"/>
    </sheetView>
  </sheetViews>
  <sheetFormatPr baseColWidth="10" defaultColWidth="8.7265625" defaultRowHeight="12.5" x14ac:dyDescent="0.25"/>
  <cols>
    <col min="1" max="1" width="6" bestFit="1" customWidth="1"/>
    <col min="2" max="2" width="5" bestFit="1" customWidth="1"/>
    <col min="3" max="3" width="8" bestFit="1" customWidth="1"/>
    <col min="4" max="4" width="6" bestFit="1" customWidth="1"/>
    <col min="5" max="5" width="15" bestFit="1" customWidth="1"/>
    <col min="6" max="6" width="12" bestFit="1" customWidth="1"/>
    <col min="7" max="7" width="14" bestFit="1" customWidth="1"/>
    <col min="8" max="8" width="12.6328125" hidden="1" customWidth="1"/>
    <col min="9" max="9" width="10" hidden="1" customWidth="1"/>
    <col min="10" max="11" width="12" hidden="1" customWidth="1"/>
    <col min="12" max="12" width="22" hidden="1" customWidth="1"/>
    <col min="13" max="13" width="11" hidden="1" customWidth="1"/>
    <col min="14" max="14" width="12" hidden="1" customWidth="1"/>
    <col min="15" max="15" width="7" hidden="1" customWidth="1"/>
    <col min="16" max="16" width="12" hidden="1" customWidth="1"/>
    <col min="17" max="17" width="11" hidden="1" customWidth="1"/>
    <col min="18" max="19" width="10" hidden="1" customWidth="1"/>
    <col min="20" max="20" width="7" hidden="1" customWidth="1"/>
    <col min="21" max="21" width="20" hidden="1" customWidth="1"/>
    <col min="22" max="22" width="11" hidden="1" customWidth="1"/>
    <col min="23" max="23" width="42" hidden="1" customWidth="1"/>
    <col min="24" max="24" width="8" hidden="1" customWidth="1"/>
    <col min="25" max="25" width="6" hidden="1" customWidth="1"/>
    <col min="26" max="26" width="12" hidden="1" customWidth="1"/>
    <col min="27" max="27" width="12" bestFit="1" customWidth="1"/>
    <col min="28" max="28" width="12" hidden="1" customWidth="1"/>
    <col min="29" max="29" width="12" bestFit="1" customWidth="1"/>
    <col min="30" max="30" width="10" customWidth="1"/>
    <col min="31" max="31" width="9" customWidth="1"/>
    <col min="32" max="35" width="8" customWidth="1"/>
    <col min="36" max="37" width="12" customWidth="1"/>
    <col min="38" max="38" width="14" customWidth="1"/>
    <col min="39" max="39" width="10" customWidth="1"/>
    <col min="40" max="40" width="13" customWidth="1"/>
    <col min="41" max="41" width="12" customWidth="1"/>
    <col min="42" max="42" width="9" customWidth="1"/>
    <col min="43" max="43" width="11" customWidth="1"/>
    <col min="44" max="44" width="10" customWidth="1"/>
    <col min="45" max="45" width="9" customWidth="1"/>
    <col min="46" max="47" width="10" customWidth="1"/>
    <col min="48" max="48" width="12" customWidth="1"/>
    <col min="49" max="50" width="13" customWidth="1"/>
    <col min="51" max="51" width="7" customWidth="1"/>
    <col min="52" max="53" width="8" customWidth="1"/>
    <col min="54" max="54" width="9" customWidth="1"/>
    <col min="55" max="55" width="10" customWidth="1"/>
    <col min="56" max="56" width="9" customWidth="1"/>
    <col min="57" max="57" width="8" customWidth="1"/>
    <col min="58" max="58" width="10" customWidth="1"/>
    <col min="59" max="59" width="9" customWidth="1"/>
    <col min="60" max="60" width="8" customWidth="1"/>
    <col min="61" max="66" width="5" customWidth="1"/>
    <col min="67" max="83" width="6" customWidth="1"/>
    <col min="84" max="84" width="13" customWidth="1"/>
    <col min="85" max="85" width="11" customWidth="1"/>
    <col min="86" max="88" width="10" customWidth="1"/>
    <col min="89" max="89" width="11" customWidth="1"/>
    <col min="90" max="91" width="10" customWidth="1"/>
    <col min="92" max="92" width="11" customWidth="1"/>
    <col min="93" max="94" width="10" customWidth="1"/>
    <col min="95" max="95" width="11" customWidth="1"/>
    <col min="96" max="97" width="10" customWidth="1"/>
    <col min="98" max="98" width="11" customWidth="1"/>
    <col min="99" max="100" width="10" customWidth="1"/>
    <col min="101" max="101" width="11" customWidth="1"/>
    <col min="102" max="102" width="15" customWidth="1"/>
    <col min="103" max="103" width="12.81640625" style="10" customWidth="1"/>
  </cols>
  <sheetData>
    <row r="1" spans="1:105" x14ac:dyDescent="0.25">
      <c r="A1" s="1" t="s">
        <v>2839</v>
      </c>
      <c r="B1" s="1" t="s">
        <v>2840</v>
      </c>
      <c r="C1" s="1" t="s">
        <v>2841</v>
      </c>
      <c r="D1" s="1" t="s">
        <v>2842</v>
      </c>
      <c r="E1" s="1" t="s">
        <v>2843</v>
      </c>
      <c r="F1" s="1" t="s">
        <v>2844</v>
      </c>
      <c r="G1" s="1" t="s">
        <v>2845</v>
      </c>
      <c r="H1" s="1" t="s">
        <v>2846</v>
      </c>
      <c r="I1" s="1" t="s">
        <v>2847</v>
      </c>
      <c r="J1" s="1" t="s">
        <v>2848</v>
      </c>
      <c r="K1" s="1" t="s">
        <v>2849</v>
      </c>
      <c r="L1" s="1" t="s">
        <v>2850</v>
      </c>
      <c r="M1" s="1" t="s">
        <v>2851</v>
      </c>
      <c r="N1" s="1" t="s">
        <v>2852</v>
      </c>
      <c r="O1" s="1" t="s">
        <v>2853</v>
      </c>
      <c r="P1" s="1" t="s">
        <v>2854</v>
      </c>
      <c r="Q1" s="1" t="s">
        <v>2855</v>
      </c>
      <c r="R1" s="1" t="s">
        <v>2856</v>
      </c>
      <c r="S1" s="1" t="s">
        <v>2857</v>
      </c>
      <c r="T1" s="1" t="s">
        <v>2858</v>
      </c>
      <c r="U1" s="1" t="s">
        <v>2859</v>
      </c>
      <c r="V1" s="1" t="s">
        <v>2860</v>
      </c>
      <c r="W1" s="1" t="s">
        <v>2861</v>
      </c>
      <c r="X1" s="1" t="s">
        <v>2862</v>
      </c>
      <c r="Y1" s="1" t="s">
        <v>2863</v>
      </c>
      <c r="Z1" s="1" t="s">
        <v>2864</v>
      </c>
      <c r="AA1" s="1" t="s">
        <v>2865</v>
      </c>
      <c r="AB1" s="1" t="s">
        <v>2866</v>
      </c>
      <c r="AC1" s="1" t="s">
        <v>2867</v>
      </c>
      <c r="AD1" s="1" t="s">
        <v>2868</v>
      </c>
      <c r="AE1" s="1" t="s">
        <v>2869</v>
      </c>
      <c r="AF1" s="1" t="s">
        <v>2870</v>
      </c>
      <c r="AG1" s="1" t="s">
        <v>2871</v>
      </c>
      <c r="AH1" s="1" t="s">
        <v>2872</v>
      </c>
      <c r="AI1" s="1" t="s">
        <v>2873</v>
      </c>
      <c r="AJ1" s="1" t="s">
        <v>2874</v>
      </c>
      <c r="AK1" s="1" t="s">
        <v>2875</v>
      </c>
      <c r="AL1" s="1" t="s">
        <v>2876</v>
      </c>
      <c r="AM1" s="1" t="s">
        <v>2877</v>
      </c>
      <c r="AN1" s="1" t="s">
        <v>2878</v>
      </c>
      <c r="AO1" s="1" t="s">
        <v>2879</v>
      </c>
      <c r="AP1" s="1" t="s">
        <v>2880</v>
      </c>
      <c r="AQ1" s="1" t="s">
        <v>2881</v>
      </c>
      <c r="AR1" s="1" t="s">
        <v>2882</v>
      </c>
      <c r="AS1" s="1" t="s">
        <v>2883</v>
      </c>
      <c r="AT1" s="1" t="s">
        <v>2884</v>
      </c>
      <c r="AU1" s="1" t="s">
        <v>2885</v>
      </c>
      <c r="AV1" s="1" t="s">
        <v>2886</v>
      </c>
      <c r="AW1" s="1" t="s">
        <v>2887</v>
      </c>
      <c r="AX1" s="1" t="s">
        <v>2888</v>
      </c>
      <c r="AY1" s="1" t="s">
        <v>2889</v>
      </c>
      <c r="AZ1" s="1" t="s">
        <v>2890</v>
      </c>
      <c r="BA1" s="1" t="s">
        <v>95</v>
      </c>
      <c r="BB1" s="1" t="s">
        <v>32</v>
      </c>
      <c r="BC1" s="1" t="s">
        <v>39</v>
      </c>
      <c r="BD1" s="1" t="s">
        <v>86</v>
      </c>
      <c r="BE1" s="1" t="s">
        <v>14</v>
      </c>
      <c r="BF1" s="1" t="s">
        <v>2891</v>
      </c>
      <c r="BG1" s="1" t="s">
        <v>2892</v>
      </c>
      <c r="BH1" s="1" t="s">
        <v>2893</v>
      </c>
      <c r="BI1" s="1" t="s">
        <v>2894</v>
      </c>
      <c r="BJ1" s="1" t="s">
        <v>2895</v>
      </c>
      <c r="BK1" s="1" t="s">
        <v>2896</v>
      </c>
      <c r="BL1" s="1" t="s">
        <v>2897</v>
      </c>
      <c r="BM1" s="1" t="s">
        <v>2898</v>
      </c>
      <c r="BN1" s="1" t="s">
        <v>2899</v>
      </c>
      <c r="BO1" s="1" t="s">
        <v>2900</v>
      </c>
      <c r="BP1" s="1" t="s">
        <v>2901</v>
      </c>
      <c r="BQ1" s="1" t="s">
        <v>2902</v>
      </c>
      <c r="BR1" s="1" t="s">
        <v>2903</v>
      </c>
      <c r="BS1" s="1" t="s">
        <v>2904</v>
      </c>
      <c r="BT1" s="1" t="s">
        <v>2905</v>
      </c>
      <c r="BU1" s="1" t="s">
        <v>2906</v>
      </c>
      <c r="BV1" s="1" t="s">
        <v>2907</v>
      </c>
      <c r="BW1" s="1" t="s">
        <v>2908</v>
      </c>
      <c r="BX1" s="1" t="s">
        <v>2909</v>
      </c>
      <c r="BY1" s="1" t="s">
        <v>2910</v>
      </c>
      <c r="BZ1" s="1" t="s">
        <v>2911</v>
      </c>
      <c r="CA1" s="1" t="s">
        <v>2912</v>
      </c>
      <c r="CB1" s="1" t="s">
        <v>2913</v>
      </c>
      <c r="CC1" s="1" t="s">
        <v>2914</v>
      </c>
      <c r="CD1" s="1" t="s">
        <v>2915</v>
      </c>
      <c r="CE1" s="1" t="s">
        <v>2916</v>
      </c>
      <c r="CF1" s="1" t="s">
        <v>2917</v>
      </c>
      <c r="CG1" s="1" t="s">
        <v>2918</v>
      </c>
      <c r="CH1" s="1" t="s">
        <v>2919</v>
      </c>
      <c r="CI1" s="1" t="s">
        <v>2920</v>
      </c>
      <c r="CJ1" s="1" t="s">
        <v>2921</v>
      </c>
      <c r="CK1" s="1" t="s">
        <v>2922</v>
      </c>
      <c r="CL1" s="1" t="s">
        <v>2923</v>
      </c>
      <c r="CM1" s="1" t="s">
        <v>2924</v>
      </c>
      <c r="CN1" s="1" t="s">
        <v>2925</v>
      </c>
      <c r="CO1" s="1" t="s">
        <v>2926</v>
      </c>
      <c r="CP1" s="1" t="s">
        <v>2927</v>
      </c>
      <c r="CQ1" s="1" t="s">
        <v>2928</v>
      </c>
      <c r="CR1" s="1" t="s">
        <v>2929</v>
      </c>
      <c r="CS1" s="1" t="s">
        <v>2930</v>
      </c>
      <c r="CT1" s="1" t="s">
        <v>2931</v>
      </c>
      <c r="CU1" s="1" t="s">
        <v>2932</v>
      </c>
      <c r="CV1" s="1" t="s">
        <v>2933</v>
      </c>
      <c r="CW1" s="1" t="s">
        <v>2934</v>
      </c>
      <c r="CX1" s="1" t="s">
        <v>2935</v>
      </c>
      <c r="CY1" s="8" t="s">
        <v>2936</v>
      </c>
      <c r="CZ1" s="8" t="s">
        <v>2937</v>
      </c>
      <c r="DA1" s="8" t="s">
        <v>2938</v>
      </c>
    </row>
    <row r="2" spans="1:105" x14ac:dyDescent="0.25">
      <c r="A2" s="6">
        <v>2020</v>
      </c>
      <c r="B2" s="6">
        <v>5</v>
      </c>
      <c r="C2" s="6">
        <v>155354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s="6">
        <v>0.73</v>
      </c>
      <c r="K2" t="s">
        <v>6</v>
      </c>
      <c r="L2" t="s">
        <v>7</v>
      </c>
      <c r="M2" s="6">
        <v>300</v>
      </c>
      <c r="N2" s="6">
        <v>298.57</v>
      </c>
      <c r="O2" s="6">
        <v>1</v>
      </c>
      <c r="P2" t="s">
        <v>2</v>
      </c>
      <c r="Q2" t="s">
        <v>8</v>
      </c>
      <c r="R2" t="s">
        <v>9</v>
      </c>
      <c r="S2" t="s">
        <v>10</v>
      </c>
      <c r="T2" s="6">
        <v>2.2000000000000002</v>
      </c>
      <c r="U2" s="6">
        <v>99.523333333333298</v>
      </c>
      <c r="V2" t="s">
        <v>11</v>
      </c>
      <c r="W2" t="s">
        <v>12</v>
      </c>
      <c r="X2" s="6">
        <v>12.6</v>
      </c>
      <c r="Y2" s="6">
        <v>18.100000000000001</v>
      </c>
      <c r="Z2" s="6">
        <v>9</v>
      </c>
      <c r="AA2" s="6">
        <v>11</v>
      </c>
      <c r="AB2" t="s">
        <v>5</v>
      </c>
      <c r="AC2" s="6">
        <v>20.2</v>
      </c>
      <c r="AD2" s="6">
        <v>11.9171</v>
      </c>
      <c r="AE2" t="s">
        <v>13</v>
      </c>
      <c r="AF2" s="6">
        <v>6</v>
      </c>
      <c r="AG2" s="6">
        <v>7</v>
      </c>
      <c r="AH2" t="s">
        <v>5</v>
      </c>
      <c r="AI2" t="s">
        <v>5</v>
      </c>
      <c r="AJ2" s="6">
        <v>55.9</v>
      </c>
      <c r="AK2" s="6">
        <v>22.6</v>
      </c>
      <c r="AL2" s="6">
        <v>10.199999999999999</v>
      </c>
      <c r="AM2" s="6">
        <v>32.799999999999997</v>
      </c>
      <c r="AN2" s="6">
        <v>11.3</v>
      </c>
      <c r="AO2" s="6">
        <v>0</v>
      </c>
      <c r="AP2" s="6">
        <v>4.7</v>
      </c>
      <c r="AQ2" s="6">
        <v>0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4</v>
      </c>
      <c r="BE2" s="6">
        <v>10</v>
      </c>
      <c r="BF2" t="s">
        <v>14</v>
      </c>
      <c r="BG2" t="s">
        <v>5</v>
      </c>
      <c r="BH2" t="s">
        <v>5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7</v>
      </c>
      <c r="BR2" s="6">
        <v>16</v>
      </c>
      <c r="BS2" s="6">
        <v>55</v>
      </c>
      <c r="BT2" s="6">
        <v>45</v>
      </c>
      <c r="BU2" s="6">
        <v>30</v>
      </c>
      <c r="BV2" s="6">
        <v>25</v>
      </c>
      <c r="BW2" s="6">
        <v>10</v>
      </c>
      <c r="BX2" s="6">
        <v>5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14333</v>
      </c>
      <c r="CG2" s="6">
        <v>5556</v>
      </c>
      <c r="CH2" s="2">
        <v>3</v>
      </c>
      <c r="CI2" s="3">
        <v>60</v>
      </c>
      <c r="CJ2" s="3">
        <v>19.8</v>
      </c>
      <c r="CK2" s="4">
        <v>11</v>
      </c>
      <c r="CL2" s="3">
        <v>160</v>
      </c>
      <c r="CM2" s="3">
        <v>19.8</v>
      </c>
      <c r="CN2" s="4">
        <v>9</v>
      </c>
      <c r="CO2" s="3">
        <v>80</v>
      </c>
      <c r="CP2" s="3">
        <v>19.5</v>
      </c>
      <c r="CQ2" s="4">
        <v>6</v>
      </c>
      <c r="CR2" s="3">
        <v>0</v>
      </c>
      <c r="CS2" s="3">
        <v>0</v>
      </c>
      <c r="CT2" s="4">
        <v>0</v>
      </c>
      <c r="CU2" s="3">
        <v>0</v>
      </c>
      <c r="CV2" s="3">
        <v>0</v>
      </c>
      <c r="CW2" s="4">
        <v>0</v>
      </c>
      <c r="CX2" t="s">
        <v>5</v>
      </c>
      <c r="CY2" s="9">
        <f>IF((S2*24-R2*24)&lt;0,(S2*24-R2*24)+24,(S2*24-R2*24))</f>
        <v>3.3666666666666671</v>
      </c>
      <c r="CZ2" s="7">
        <f>AA2+(CY2*0.8)</f>
        <v>13.693333333333333</v>
      </c>
      <c r="DA2" s="7">
        <f>AC2/CZ2</f>
        <v>1.4751703992210321</v>
      </c>
    </row>
    <row r="3" spans="1:105" x14ac:dyDescent="0.25">
      <c r="A3" s="6">
        <v>2020</v>
      </c>
      <c r="B3" s="6">
        <v>5</v>
      </c>
      <c r="C3" s="6">
        <v>155352</v>
      </c>
      <c r="D3" t="s">
        <v>0</v>
      </c>
      <c r="E3" t="s">
        <v>1</v>
      </c>
      <c r="F3" t="s">
        <v>2</v>
      </c>
      <c r="G3" t="s">
        <v>3</v>
      </c>
      <c r="H3" t="s">
        <v>15</v>
      </c>
      <c r="I3" t="s">
        <v>5</v>
      </c>
      <c r="J3" s="6">
        <v>0.56999999999999995</v>
      </c>
      <c r="K3" t="s">
        <v>6</v>
      </c>
      <c r="L3" t="s">
        <v>16</v>
      </c>
      <c r="M3" s="6">
        <v>220</v>
      </c>
      <c r="N3" s="6">
        <v>215.76499999999999</v>
      </c>
      <c r="O3" s="6">
        <v>0.98</v>
      </c>
      <c r="P3" t="s">
        <v>2</v>
      </c>
      <c r="Q3" t="s">
        <v>17</v>
      </c>
      <c r="R3" t="s">
        <v>18</v>
      </c>
      <c r="S3" t="s">
        <v>19</v>
      </c>
      <c r="T3" s="6">
        <v>0.3</v>
      </c>
      <c r="U3" s="6">
        <v>107.88249999999999</v>
      </c>
      <c r="V3" t="s">
        <v>11</v>
      </c>
      <c r="W3" t="s">
        <v>20</v>
      </c>
      <c r="X3" s="6">
        <v>12.5</v>
      </c>
      <c r="Y3" s="6">
        <v>19.600000000000001</v>
      </c>
      <c r="Z3" s="6">
        <v>9</v>
      </c>
      <c r="AA3" s="6">
        <v>9</v>
      </c>
      <c r="AB3" t="s">
        <v>5</v>
      </c>
      <c r="AC3" s="6">
        <v>22.1</v>
      </c>
      <c r="AD3" s="6">
        <v>7.6086960000000001</v>
      </c>
      <c r="AE3" t="s">
        <v>13</v>
      </c>
      <c r="AF3" s="6">
        <v>5</v>
      </c>
      <c r="AG3" t="s">
        <v>5</v>
      </c>
      <c r="AH3" t="s">
        <v>5</v>
      </c>
      <c r="AI3" t="s">
        <v>5</v>
      </c>
      <c r="AJ3" s="6">
        <v>33.9</v>
      </c>
      <c r="AK3" s="6">
        <v>4.7</v>
      </c>
      <c r="AL3" s="6">
        <v>4.3</v>
      </c>
      <c r="AM3" s="6">
        <v>9</v>
      </c>
      <c r="AN3" s="6">
        <v>57.1</v>
      </c>
      <c r="AO3" s="6">
        <v>0</v>
      </c>
      <c r="AP3" s="6">
        <v>1.5</v>
      </c>
      <c r="AQ3" s="6">
        <v>0</v>
      </c>
      <c r="AR3" t="s">
        <v>5</v>
      </c>
      <c r="AS3" t="s">
        <v>5</v>
      </c>
      <c r="AT3" t="s">
        <v>5</v>
      </c>
      <c r="AU3" s="6">
        <v>73.599999999999994</v>
      </c>
      <c r="AV3" s="6">
        <v>5.8</v>
      </c>
      <c r="AW3" s="6">
        <v>3.6</v>
      </c>
      <c r="AX3" s="6">
        <v>0.92</v>
      </c>
      <c r="AY3" s="6">
        <v>17</v>
      </c>
      <c r="AZ3" s="6">
        <v>0</v>
      </c>
      <c r="BA3" s="6">
        <v>0</v>
      </c>
      <c r="BB3" s="6">
        <v>3</v>
      </c>
      <c r="BC3" s="6">
        <v>4</v>
      </c>
      <c r="BD3" s="6">
        <v>2</v>
      </c>
      <c r="BE3" s="6">
        <v>11</v>
      </c>
      <c r="BF3" t="s">
        <v>14</v>
      </c>
      <c r="BG3" s="6">
        <v>20</v>
      </c>
      <c r="BH3" t="s">
        <v>5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5</v>
      </c>
      <c r="BR3" s="6">
        <v>9</v>
      </c>
      <c r="BS3" s="6">
        <v>60</v>
      </c>
      <c r="BT3" s="6">
        <v>50</v>
      </c>
      <c r="BU3" s="6">
        <v>35</v>
      </c>
      <c r="BV3" s="6">
        <v>15</v>
      </c>
      <c r="BW3" s="6">
        <v>9</v>
      </c>
      <c r="BX3" s="6">
        <v>1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11000</v>
      </c>
      <c r="CG3" s="6">
        <v>4200</v>
      </c>
      <c r="CH3" s="2">
        <v>3</v>
      </c>
      <c r="CI3" s="3">
        <v>90</v>
      </c>
      <c r="CJ3" s="3">
        <v>19.600000000000001</v>
      </c>
      <c r="CK3" s="4">
        <v>9</v>
      </c>
      <c r="CL3" s="3">
        <v>120</v>
      </c>
      <c r="CM3" s="3">
        <v>19.5</v>
      </c>
      <c r="CN3" s="4">
        <v>7</v>
      </c>
      <c r="CO3" s="3">
        <v>10</v>
      </c>
      <c r="CP3" s="3">
        <v>19</v>
      </c>
      <c r="CQ3" s="4">
        <v>5</v>
      </c>
      <c r="CR3" s="3">
        <v>0</v>
      </c>
      <c r="CS3" s="3">
        <v>0</v>
      </c>
      <c r="CT3" s="4">
        <v>0</v>
      </c>
      <c r="CU3" s="3">
        <v>0</v>
      </c>
      <c r="CV3" s="3">
        <v>0</v>
      </c>
      <c r="CW3" s="4">
        <v>0</v>
      </c>
      <c r="CX3" t="s">
        <v>5</v>
      </c>
      <c r="CY3" s="9">
        <f t="shared" ref="CY3:CY66" si="0">IF((S3*24-R3*24)&lt;0,(S3*24-R3*24)+24,(S3*24-R3*24))</f>
        <v>2.4166666666666679</v>
      </c>
      <c r="CZ3" s="7">
        <f t="shared" ref="CZ3:CZ66" si="1">AA3+(CY3*0.8)</f>
        <v>10.933333333333334</v>
      </c>
      <c r="DA3" s="7">
        <f t="shared" ref="DA3:DA66" si="2">AC3/CZ3</f>
        <v>2.0213414634146343</v>
      </c>
    </row>
    <row r="4" spans="1:105" x14ac:dyDescent="0.25">
      <c r="A4" s="6">
        <v>2020</v>
      </c>
      <c r="B4" s="6">
        <v>5</v>
      </c>
      <c r="C4" s="6">
        <v>155353</v>
      </c>
      <c r="D4" t="s">
        <v>0</v>
      </c>
      <c r="E4" t="s">
        <v>1</v>
      </c>
      <c r="F4" t="s">
        <v>2</v>
      </c>
      <c r="G4" t="s">
        <v>3</v>
      </c>
      <c r="H4" t="s">
        <v>21</v>
      </c>
      <c r="I4" t="s">
        <v>5</v>
      </c>
      <c r="J4" s="6">
        <v>0.59</v>
      </c>
      <c r="K4" t="s">
        <v>22</v>
      </c>
      <c r="L4" t="s">
        <v>16</v>
      </c>
      <c r="M4" s="6">
        <v>230</v>
      </c>
      <c r="N4" s="6">
        <v>243.095</v>
      </c>
      <c r="O4" s="6">
        <v>1.06</v>
      </c>
      <c r="P4" t="s">
        <v>2</v>
      </c>
      <c r="Q4" t="s">
        <v>23</v>
      </c>
      <c r="R4" t="s">
        <v>24</v>
      </c>
      <c r="S4" t="s">
        <v>25</v>
      </c>
      <c r="T4" s="6">
        <v>0.3</v>
      </c>
      <c r="U4" s="6">
        <v>121.5475</v>
      </c>
      <c r="V4" t="s">
        <v>11</v>
      </c>
      <c r="W4" t="s">
        <v>12</v>
      </c>
      <c r="X4" s="6">
        <v>12.6</v>
      </c>
      <c r="Y4" s="6">
        <v>18.899999999999999</v>
      </c>
      <c r="Z4" s="6">
        <v>12</v>
      </c>
      <c r="AA4" s="6">
        <v>12</v>
      </c>
      <c r="AB4" t="s">
        <v>5</v>
      </c>
      <c r="AC4" s="6">
        <v>23.2</v>
      </c>
      <c r="AD4" s="6">
        <v>4.3243239999999998</v>
      </c>
      <c r="AE4" t="s">
        <v>13</v>
      </c>
      <c r="AF4" s="6">
        <v>4</v>
      </c>
      <c r="AG4" t="s">
        <v>5</v>
      </c>
      <c r="AH4" t="s">
        <v>5</v>
      </c>
      <c r="AI4" t="s">
        <v>5</v>
      </c>
      <c r="AJ4" s="6">
        <v>42.2</v>
      </c>
      <c r="AK4" s="6">
        <v>43</v>
      </c>
      <c r="AL4" s="6">
        <v>5.7</v>
      </c>
      <c r="AM4" s="6">
        <v>48.7</v>
      </c>
      <c r="AN4" s="6">
        <v>9.1</v>
      </c>
      <c r="AO4" s="6">
        <v>0</v>
      </c>
      <c r="AP4" s="6">
        <v>2.5</v>
      </c>
      <c r="AQ4" s="6">
        <v>0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8</v>
      </c>
      <c r="BD4" s="6">
        <v>0</v>
      </c>
      <c r="BE4" s="6">
        <v>9</v>
      </c>
      <c r="BF4" t="s">
        <v>14</v>
      </c>
      <c r="BG4" s="6">
        <v>20</v>
      </c>
      <c r="BH4" t="s">
        <v>5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3</v>
      </c>
      <c r="BR4" s="6">
        <v>5</v>
      </c>
      <c r="BS4" s="6">
        <v>61</v>
      </c>
      <c r="BT4" s="6">
        <v>51</v>
      </c>
      <c r="BU4" s="6">
        <v>37</v>
      </c>
      <c r="BV4" s="6">
        <v>17</v>
      </c>
      <c r="BW4" s="6">
        <v>6</v>
      </c>
      <c r="BX4" s="6">
        <v>5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25000</v>
      </c>
      <c r="CG4" s="6">
        <v>20000</v>
      </c>
      <c r="CH4" s="2">
        <v>3</v>
      </c>
      <c r="CI4" s="3">
        <v>120</v>
      </c>
      <c r="CJ4" s="3">
        <v>19.399999999999999</v>
      </c>
      <c r="CK4" s="4">
        <v>12</v>
      </c>
      <c r="CL4" s="3">
        <v>30</v>
      </c>
      <c r="CM4" s="3">
        <v>19.100000000000001</v>
      </c>
      <c r="CN4" s="4">
        <v>7</v>
      </c>
      <c r="CO4" s="3">
        <v>80</v>
      </c>
      <c r="CP4" s="3">
        <v>19</v>
      </c>
      <c r="CQ4" s="4">
        <v>4</v>
      </c>
      <c r="CR4" s="3">
        <v>0</v>
      </c>
      <c r="CS4" s="3">
        <v>0</v>
      </c>
      <c r="CT4" s="4">
        <v>0</v>
      </c>
      <c r="CU4" s="3">
        <v>0</v>
      </c>
      <c r="CV4" s="3">
        <v>0</v>
      </c>
      <c r="CW4" s="4">
        <v>0</v>
      </c>
      <c r="CX4" t="s">
        <v>5</v>
      </c>
      <c r="CY4" s="9">
        <f t="shared" si="0"/>
        <v>2.3000000000000007</v>
      </c>
      <c r="CZ4" s="7">
        <f t="shared" si="1"/>
        <v>13.84</v>
      </c>
      <c r="DA4" s="7">
        <f t="shared" si="2"/>
        <v>1.676300578034682</v>
      </c>
    </row>
    <row r="5" spans="1:105" x14ac:dyDescent="0.25">
      <c r="A5" s="6">
        <v>2020</v>
      </c>
      <c r="B5" s="6">
        <v>5</v>
      </c>
      <c r="C5" s="6">
        <v>155361</v>
      </c>
      <c r="D5" t="s">
        <v>0</v>
      </c>
      <c r="E5" t="s">
        <v>1</v>
      </c>
      <c r="F5" t="s">
        <v>26</v>
      </c>
      <c r="G5" t="s">
        <v>3</v>
      </c>
      <c r="H5" t="s">
        <v>27</v>
      </c>
      <c r="I5" t="s">
        <v>5</v>
      </c>
      <c r="J5" s="6">
        <v>0.65</v>
      </c>
      <c r="K5" t="s">
        <v>6</v>
      </c>
      <c r="L5" t="s">
        <v>7</v>
      </c>
      <c r="M5" s="6">
        <v>310</v>
      </c>
      <c r="N5" s="6">
        <v>294.52999999999997</v>
      </c>
      <c r="O5" s="6">
        <v>0.95</v>
      </c>
      <c r="P5" t="s">
        <v>26</v>
      </c>
      <c r="Q5" t="s">
        <v>28</v>
      </c>
      <c r="R5" t="s">
        <v>29</v>
      </c>
      <c r="S5" t="s">
        <v>30</v>
      </c>
      <c r="T5" s="6">
        <v>6.7</v>
      </c>
      <c r="U5" s="6">
        <v>58.905999999999999</v>
      </c>
      <c r="V5" t="s">
        <v>11</v>
      </c>
      <c r="W5" t="s">
        <v>31</v>
      </c>
      <c r="X5" s="6">
        <v>12.7</v>
      </c>
      <c r="Y5" s="6">
        <v>14.1</v>
      </c>
      <c r="Z5" s="6">
        <v>11</v>
      </c>
      <c r="AA5" s="6">
        <v>18</v>
      </c>
      <c r="AB5" t="s">
        <v>5</v>
      </c>
      <c r="AC5" s="6">
        <v>27.6</v>
      </c>
      <c r="AD5" s="6">
        <v>1.086957</v>
      </c>
      <c r="AE5" t="s">
        <v>13</v>
      </c>
      <c r="AF5" s="6">
        <v>7</v>
      </c>
      <c r="AG5" t="s">
        <v>5</v>
      </c>
      <c r="AH5" t="s">
        <v>5</v>
      </c>
      <c r="AI5" t="s">
        <v>5</v>
      </c>
      <c r="AJ5" s="6">
        <v>55.9</v>
      </c>
      <c r="AK5" s="6">
        <v>22.6</v>
      </c>
      <c r="AL5" s="6">
        <v>10.199999999999999</v>
      </c>
      <c r="AM5" s="6">
        <v>32.799999999999997</v>
      </c>
      <c r="AN5" s="6">
        <v>11.3</v>
      </c>
      <c r="AO5" s="6">
        <v>0</v>
      </c>
      <c r="AP5" s="6">
        <v>0</v>
      </c>
      <c r="AQ5" s="6">
        <v>0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s="6">
        <v>0</v>
      </c>
      <c r="AZ5" s="6">
        <v>0</v>
      </c>
      <c r="BA5" s="6">
        <v>2</v>
      </c>
      <c r="BB5" s="6">
        <v>14</v>
      </c>
      <c r="BC5" s="6">
        <v>1</v>
      </c>
      <c r="BD5" s="6">
        <v>0</v>
      </c>
      <c r="BE5" s="6">
        <v>0</v>
      </c>
      <c r="BF5" t="s">
        <v>32</v>
      </c>
      <c r="BG5" t="s">
        <v>5</v>
      </c>
      <c r="BH5" t="s">
        <v>5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2</v>
      </c>
      <c r="BS5" s="6">
        <v>40</v>
      </c>
      <c r="BT5" s="6">
        <v>65</v>
      </c>
      <c r="BU5" s="6">
        <v>44</v>
      </c>
      <c r="BV5" s="6">
        <v>19</v>
      </c>
      <c r="BW5" s="6">
        <v>8</v>
      </c>
      <c r="BX5" s="6">
        <v>4</v>
      </c>
      <c r="BY5" s="6">
        <v>2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25000</v>
      </c>
      <c r="CG5" s="6">
        <v>22000</v>
      </c>
      <c r="CH5" s="2">
        <v>3</v>
      </c>
      <c r="CI5" s="3">
        <v>180</v>
      </c>
      <c r="CJ5" s="3">
        <v>19.2</v>
      </c>
      <c r="CK5" s="4">
        <v>18</v>
      </c>
      <c r="CL5" s="3">
        <v>70</v>
      </c>
      <c r="CM5" s="3">
        <v>19.2</v>
      </c>
      <c r="CN5" s="4">
        <v>15</v>
      </c>
      <c r="CO5" s="3">
        <v>60</v>
      </c>
      <c r="CP5" s="3">
        <v>18.8</v>
      </c>
      <c r="CQ5" s="4">
        <v>11</v>
      </c>
      <c r="CR5" s="3">
        <v>0</v>
      </c>
      <c r="CS5" s="3">
        <v>0</v>
      </c>
      <c r="CT5" s="4">
        <v>0</v>
      </c>
      <c r="CU5" s="3">
        <v>0</v>
      </c>
      <c r="CV5" s="3">
        <v>0</v>
      </c>
      <c r="CW5" s="4">
        <v>0</v>
      </c>
      <c r="CX5" t="s">
        <v>5</v>
      </c>
      <c r="CY5" s="9">
        <f t="shared" si="0"/>
        <v>5.4166666666666661</v>
      </c>
      <c r="CZ5" s="7">
        <f t="shared" si="1"/>
        <v>22.333333333333332</v>
      </c>
      <c r="DA5" s="7">
        <f t="shared" si="2"/>
        <v>1.2358208955223882</v>
      </c>
    </row>
    <row r="6" spans="1:105" x14ac:dyDescent="0.25">
      <c r="A6" s="6">
        <v>2020</v>
      </c>
      <c r="B6" s="6">
        <v>5</v>
      </c>
      <c r="C6" s="6">
        <v>155365</v>
      </c>
      <c r="D6" t="s">
        <v>0</v>
      </c>
      <c r="E6" t="s">
        <v>1</v>
      </c>
      <c r="F6" t="s">
        <v>26</v>
      </c>
      <c r="G6" t="s">
        <v>33</v>
      </c>
      <c r="H6" t="s">
        <v>34</v>
      </c>
      <c r="I6" t="s">
        <v>5</v>
      </c>
      <c r="J6" s="6">
        <v>0.91</v>
      </c>
      <c r="K6" t="s">
        <v>6</v>
      </c>
      <c r="L6" t="s">
        <v>16</v>
      </c>
      <c r="M6" s="6">
        <v>500</v>
      </c>
      <c r="N6" s="6">
        <v>468.66500000000002</v>
      </c>
      <c r="O6" s="6">
        <v>0.94</v>
      </c>
      <c r="P6" t="s">
        <v>26</v>
      </c>
      <c r="Q6" t="s">
        <v>35</v>
      </c>
      <c r="R6" t="s">
        <v>36</v>
      </c>
      <c r="S6" t="s">
        <v>37</v>
      </c>
      <c r="T6" s="6">
        <v>7.4</v>
      </c>
      <c r="U6" s="6">
        <v>117.16625000000001</v>
      </c>
      <c r="V6" t="s">
        <v>11</v>
      </c>
      <c r="W6" t="s">
        <v>31</v>
      </c>
      <c r="X6" s="6">
        <v>12.7</v>
      </c>
      <c r="Y6" s="6">
        <v>14.4</v>
      </c>
      <c r="Z6" s="6">
        <v>11</v>
      </c>
      <c r="AA6" s="6">
        <v>18</v>
      </c>
      <c r="AB6" t="s">
        <v>5</v>
      </c>
      <c r="AC6" s="6">
        <v>19.600000000000001</v>
      </c>
      <c r="AD6" s="6">
        <v>1.648352</v>
      </c>
      <c r="AE6" t="s">
        <v>13</v>
      </c>
      <c r="AF6" s="6">
        <v>4</v>
      </c>
      <c r="AG6" s="6">
        <v>6</v>
      </c>
      <c r="AH6" t="s">
        <v>5</v>
      </c>
      <c r="AI6" t="s">
        <v>5</v>
      </c>
      <c r="AJ6" s="6">
        <v>36.1</v>
      </c>
      <c r="AK6" s="6">
        <v>9.9</v>
      </c>
      <c r="AL6" s="6">
        <v>3.6</v>
      </c>
      <c r="AM6" s="6">
        <v>13.5</v>
      </c>
      <c r="AN6" s="6">
        <v>50.4</v>
      </c>
      <c r="AO6" s="6">
        <v>0</v>
      </c>
      <c r="AP6" s="6">
        <v>0</v>
      </c>
      <c r="AQ6" s="6">
        <v>0</v>
      </c>
      <c r="AR6" t="s">
        <v>5</v>
      </c>
      <c r="AS6" t="s">
        <v>5</v>
      </c>
      <c r="AT6" t="s">
        <v>38</v>
      </c>
      <c r="AU6" t="s">
        <v>5</v>
      </c>
      <c r="AV6" t="s">
        <v>5</v>
      </c>
      <c r="AW6" t="s">
        <v>5</v>
      </c>
      <c r="AX6" t="s">
        <v>5</v>
      </c>
      <c r="AY6" s="6">
        <v>0</v>
      </c>
      <c r="AZ6" s="6">
        <v>0</v>
      </c>
      <c r="BA6" s="6">
        <v>1</v>
      </c>
      <c r="BB6" s="6">
        <v>6</v>
      </c>
      <c r="BC6" s="6">
        <v>9</v>
      </c>
      <c r="BD6" s="6">
        <v>0</v>
      </c>
      <c r="BE6" s="6">
        <v>0</v>
      </c>
      <c r="BF6" t="s">
        <v>39</v>
      </c>
      <c r="BG6" t="s">
        <v>5</v>
      </c>
      <c r="BH6" t="s">
        <v>5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3</v>
      </c>
      <c r="BS6" s="6">
        <v>43</v>
      </c>
      <c r="BT6" s="6">
        <v>65</v>
      </c>
      <c r="BU6" s="6">
        <v>41</v>
      </c>
      <c r="BV6" s="6">
        <v>19</v>
      </c>
      <c r="BW6" s="6">
        <v>8</v>
      </c>
      <c r="BX6" s="6">
        <v>2</v>
      </c>
      <c r="BY6" s="6">
        <v>1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20000</v>
      </c>
      <c r="CG6" s="6">
        <v>3560</v>
      </c>
      <c r="CH6" s="2">
        <v>3</v>
      </c>
      <c r="CI6" s="3">
        <v>120</v>
      </c>
      <c r="CJ6" s="3">
        <v>19.899999999999999</v>
      </c>
      <c r="CK6" s="4">
        <v>18</v>
      </c>
      <c r="CL6" s="3">
        <v>100</v>
      </c>
      <c r="CM6" s="3">
        <v>20</v>
      </c>
      <c r="CN6" s="4">
        <v>15</v>
      </c>
      <c r="CO6" s="3">
        <v>280</v>
      </c>
      <c r="CP6" s="3">
        <v>20</v>
      </c>
      <c r="CQ6" s="4">
        <v>12</v>
      </c>
      <c r="CR6" s="3">
        <v>0</v>
      </c>
      <c r="CS6" s="3">
        <v>0</v>
      </c>
      <c r="CT6" s="4">
        <v>0</v>
      </c>
      <c r="CU6" s="3">
        <v>0</v>
      </c>
      <c r="CV6" s="3">
        <v>0</v>
      </c>
      <c r="CW6" s="4">
        <v>0</v>
      </c>
      <c r="CX6" t="s">
        <v>5</v>
      </c>
      <c r="CY6" s="9">
        <f t="shared" si="0"/>
        <v>3.5166666666666657</v>
      </c>
      <c r="CZ6" s="7">
        <f t="shared" si="1"/>
        <v>20.813333333333333</v>
      </c>
      <c r="DA6" s="7">
        <f t="shared" si="2"/>
        <v>0.94170403587443952</v>
      </c>
    </row>
    <row r="7" spans="1:105" x14ac:dyDescent="0.25">
      <c r="A7" s="6">
        <v>2020</v>
      </c>
      <c r="B7" s="6">
        <v>5</v>
      </c>
      <c r="C7" s="6">
        <v>155372</v>
      </c>
      <c r="D7" t="s">
        <v>0</v>
      </c>
      <c r="E7" t="s">
        <v>1</v>
      </c>
      <c r="F7" t="s">
        <v>26</v>
      </c>
      <c r="G7" t="s">
        <v>3</v>
      </c>
      <c r="H7" t="s">
        <v>15</v>
      </c>
      <c r="I7" t="s">
        <v>5</v>
      </c>
      <c r="J7" s="6">
        <v>0.53</v>
      </c>
      <c r="K7" t="s">
        <v>6</v>
      </c>
      <c r="L7" t="s">
        <v>7</v>
      </c>
      <c r="M7" s="6">
        <v>200</v>
      </c>
      <c r="N7" s="6">
        <v>203.58500000000001</v>
      </c>
      <c r="O7" s="6">
        <v>1.02</v>
      </c>
      <c r="P7" t="s">
        <v>26</v>
      </c>
      <c r="Q7" t="s">
        <v>40</v>
      </c>
      <c r="R7" t="s">
        <v>41</v>
      </c>
      <c r="S7" t="s">
        <v>42</v>
      </c>
      <c r="T7" s="6">
        <v>6.3</v>
      </c>
      <c r="U7" s="6">
        <v>101.7925</v>
      </c>
      <c r="V7" t="s">
        <v>11</v>
      </c>
      <c r="W7" t="s">
        <v>43</v>
      </c>
      <c r="X7" s="6">
        <v>12.7</v>
      </c>
      <c r="Y7" s="6">
        <v>14.2</v>
      </c>
      <c r="Z7" s="6">
        <v>10</v>
      </c>
      <c r="AA7" s="6">
        <v>17</v>
      </c>
      <c r="AB7" t="s">
        <v>5</v>
      </c>
      <c r="AC7" s="6">
        <v>22.4</v>
      </c>
      <c r="AD7" s="6">
        <v>2.73224</v>
      </c>
      <c r="AE7" t="s">
        <v>13</v>
      </c>
      <c r="AF7" s="6">
        <v>6</v>
      </c>
      <c r="AG7" t="s">
        <v>5</v>
      </c>
      <c r="AH7" t="s">
        <v>5</v>
      </c>
      <c r="AI7" t="s">
        <v>5</v>
      </c>
      <c r="AJ7" s="6">
        <v>40</v>
      </c>
      <c r="AK7" s="6">
        <v>30</v>
      </c>
      <c r="AL7" s="6">
        <v>10</v>
      </c>
      <c r="AM7" s="6">
        <v>40</v>
      </c>
      <c r="AN7" s="6">
        <v>20</v>
      </c>
      <c r="AO7" s="6">
        <v>0</v>
      </c>
      <c r="AP7" s="6">
        <v>0</v>
      </c>
      <c r="AQ7" s="6">
        <v>0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s="6">
        <v>0</v>
      </c>
      <c r="AZ7" s="6">
        <v>0</v>
      </c>
      <c r="BA7" s="6">
        <v>0</v>
      </c>
      <c r="BB7" s="6">
        <v>4</v>
      </c>
      <c r="BC7" s="6">
        <v>12</v>
      </c>
      <c r="BD7" s="6">
        <v>2</v>
      </c>
      <c r="BE7" s="6">
        <v>0</v>
      </c>
      <c r="BF7" t="s">
        <v>39</v>
      </c>
      <c r="BG7" s="6">
        <v>18</v>
      </c>
      <c r="BH7" t="s">
        <v>5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2</v>
      </c>
      <c r="BR7" s="6">
        <v>3</v>
      </c>
      <c r="BS7" s="6">
        <v>46</v>
      </c>
      <c r="BT7" s="6">
        <v>54</v>
      </c>
      <c r="BU7" s="6">
        <v>41</v>
      </c>
      <c r="BV7" s="6">
        <v>26</v>
      </c>
      <c r="BW7" s="6">
        <v>8</v>
      </c>
      <c r="BX7" s="6">
        <v>3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15000</v>
      </c>
      <c r="CG7" s="6">
        <v>7850</v>
      </c>
      <c r="CH7" s="2">
        <v>3</v>
      </c>
      <c r="CI7" s="3">
        <v>30</v>
      </c>
      <c r="CJ7" s="3">
        <v>18</v>
      </c>
      <c r="CK7" s="4">
        <v>17</v>
      </c>
      <c r="CL7" s="3">
        <v>80</v>
      </c>
      <c r="CM7" s="3">
        <v>18</v>
      </c>
      <c r="CN7" s="4">
        <v>14</v>
      </c>
      <c r="CO7" s="3">
        <v>90</v>
      </c>
      <c r="CP7" s="3">
        <v>18</v>
      </c>
      <c r="CQ7" s="4">
        <v>11</v>
      </c>
      <c r="CR7" s="3">
        <v>0</v>
      </c>
      <c r="CS7" s="3">
        <v>0</v>
      </c>
      <c r="CT7" s="4">
        <v>0</v>
      </c>
      <c r="CU7" s="3">
        <v>0</v>
      </c>
      <c r="CV7" s="3">
        <v>0</v>
      </c>
      <c r="CW7" s="4">
        <v>0</v>
      </c>
      <c r="CX7" t="s">
        <v>5</v>
      </c>
      <c r="CY7" s="9">
        <f t="shared" si="0"/>
        <v>1.9999999999999996</v>
      </c>
      <c r="CZ7" s="7">
        <f t="shared" si="1"/>
        <v>18.600000000000001</v>
      </c>
      <c r="DA7" s="7">
        <f t="shared" si="2"/>
        <v>1.204301075268817</v>
      </c>
    </row>
    <row r="8" spans="1:105" x14ac:dyDescent="0.25">
      <c r="A8" s="6">
        <v>2020</v>
      </c>
      <c r="B8" s="6">
        <v>5</v>
      </c>
      <c r="C8" s="6">
        <v>155362</v>
      </c>
      <c r="D8" t="s">
        <v>0</v>
      </c>
      <c r="E8" t="s">
        <v>1</v>
      </c>
      <c r="F8" t="s">
        <v>26</v>
      </c>
      <c r="G8" t="s">
        <v>33</v>
      </c>
      <c r="H8" t="s">
        <v>44</v>
      </c>
      <c r="I8" t="s">
        <v>5</v>
      </c>
      <c r="J8" s="6">
        <v>0.7</v>
      </c>
      <c r="K8" t="s">
        <v>22</v>
      </c>
      <c r="L8" t="s">
        <v>16</v>
      </c>
      <c r="M8" s="6">
        <v>360</v>
      </c>
      <c r="N8" s="6">
        <v>381.11</v>
      </c>
      <c r="O8" s="6">
        <v>1.06</v>
      </c>
      <c r="P8" t="s">
        <v>26</v>
      </c>
      <c r="Q8" t="s">
        <v>45</v>
      </c>
      <c r="R8" t="s">
        <v>46</v>
      </c>
      <c r="S8" t="s">
        <v>47</v>
      </c>
      <c r="T8" s="6">
        <v>3.9</v>
      </c>
      <c r="U8" s="6">
        <v>95.277500000000003</v>
      </c>
      <c r="V8" t="s">
        <v>11</v>
      </c>
      <c r="W8" t="s">
        <v>48</v>
      </c>
      <c r="X8" s="6">
        <v>12.7</v>
      </c>
      <c r="Y8" s="6">
        <v>15.1</v>
      </c>
      <c r="Z8" s="6">
        <v>11</v>
      </c>
      <c r="AA8" s="6">
        <v>14</v>
      </c>
      <c r="AB8" t="s">
        <v>5</v>
      </c>
      <c r="AC8" s="6">
        <v>18.600000000000001</v>
      </c>
      <c r="AD8" s="6">
        <v>7.0270270000000004</v>
      </c>
      <c r="AE8" t="s">
        <v>13</v>
      </c>
      <c r="AF8" s="6">
        <v>3</v>
      </c>
      <c r="AG8" t="s">
        <v>5</v>
      </c>
      <c r="AH8" t="s">
        <v>5</v>
      </c>
      <c r="AI8" t="s">
        <v>5</v>
      </c>
      <c r="AJ8" s="6">
        <v>9</v>
      </c>
      <c r="AK8" s="6">
        <v>2</v>
      </c>
      <c r="AL8" s="6">
        <v>0</v>
      </c>
      <c r="AM8" s="6">
        <v>2</v>
      </c>
      <c r="AN8" s="6">
        <v>89</v>
      </c>
      <c r="AO8" s="6">
        <v>0</v>
      </c>
      <c r="AP8" s="6">
        <v>0</v>
      </c>
      <c r="AQ8" s="6">
        <v>0</v>
      </c>
      <c r="AR8" t="s">
        <v>5</v>
      </c>
      <c r="AS8" t="s">
        <v>5</v>
      </c>
      <c r="AT8" t="s">
        <v>38</v>
      </c>
      <c r="AU8" t="s">
        <v>5</v>
      </c>
      <c r="AV8" t="s">
        <v>5</v>
      </c>
      <c r="AW8" t="s">
        <v>5</v>
      </c>
      <c r="AX8" t="s">
        <v>5</v>
      </c>
      <c r="AY8" s="6">
        <v>0</v>
      </c>
      <c r="AZ8" s="6">
        <v>0</v>
      </c>
      <c r="BA8" s="6">
        <v>0</v>
      </c>
      <c r="BB8" s="6">
        <v>1</v>
      </c>
      <c r="BC8" s="6">
        <v>12</v>
      </c>
      <c r="BD8" s="6">
        <v>4</v>
      </c>
      <c r="BE8" s="6">
        <v>0</v>
      </c>
      <c r="BF8" t="s">
        <v>39</v>
      </c>
      <c r="BG8" s="6">
        <v>17</v>
      </c>
      <c r="BH8" t="s">
        <v>5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4</v>
      </c>
      <c r="BR8" s="6">
        <v>9</v>
      </c>
      <c r="BS8" s="6">
        <v>44</v>
      </c>
      <c r="BT8" s="6">
        <v>57</v>
      </c>
      <c r="BU8" s="6">
        <v>33</v>
      </c>
      <c r="BV8" s="6">
        <v>20</v>
      </c>
      <c r="BW8" s="6">
        <v>11</v>
      </c>
      <c r="BX8" s="6">
        <v>4</v>
      </c>
      <c r="BY8" s="6">
        <v>3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26000</v>
      </c>
      <c r="CG8" s="6">
        <v>6900</v>
      </c>
      <c r="CH8" s="2">
        <v>2</v>
      </c>
      <c r="CI8" s="3">
        <v>50</v>
      </c>
      <c r="CJ8" s="3">
        <v>18.399999999999999</v>
      </c>
      <c r="CK8" s="4">
        <v>14</v>
      </c>
      <c r="CL8" s="3">
        <v>310</v>
      </c>
      <c r="CM8" s="3">
        <v>18.7</v>
      </c>
      <c r="CN8" s="4">
        <v>10</v>
      </c>
      <c r="CO8" s="3">
        <v>0</v>
      </c>
      <c r="CP8" s="3">
        <v>0</v>
      </c>
      <c r="CQ8" s="4">
        <v>0</v>
      </c>
      <c r="CR8" s="3">
        <v>0</v>
      </c>
      <c r="CS8" s="3">
        <v>0</v>
      </c>
      <c r="CT8" s="4">
        <v>0</v>
      </c>
      <c r="CU8" s="3">
        <v>0</v>
      </c>
      <c r="CV8" s="3">
        <v>0</v>
      </c>
      <c r="CW8" s="4">
        <v>0</v>
      </c>
      <c r="CX8" t="s">
        <v>5</v>
      </c>
      <c r="CY8" s="9">
        <f t="shared" si="0"/>
        <v>4.4833333333333343</v>
      </c>
      <c r="CZ8" s="7">
        <f t="shared" si="1"/>
        <v>17.586666666666666</v>
      </c>
      <c r="DA8" s="7">
        <f t="shared" si="2"/>
        <v>1.0576194086429114</v>
      </c>
    </row>
    <row r="9" spans="1:105" x14ac:dyDescent="0.25">
      <c r="A9" s="6">
        <v>2020</v>
      </c>
      <c r="B9" s="6">
        <v>5</v>
      </c>
      <c r="C9" s="6">
        <v>155363</v>
      </c>
      <c r="D9" t="s">
        <v>0</v>
      </c>
      <c r="E9" t="s">
        <v>1</v>
      </c>
      <c r="F9" t="s">
        <v>26</v>
      </c>
      <c r="G9" t="s">
        <v>33</v>
      </c>
      <c r="H9" t="s">
        <v>49</v>
      </c>
      <c r="I9" t="s">
        <v>5</v>
      </c>
      <c r="J9" s="6">
        <v>0.85</v>
      </c>
      <c r="K9" t="s">
        <v>6</v>
      </c>
      <c r="L9" t="s">
        <v>7</v>
      </c>
      <c r="M9" s="6">
        <v>550</v>
      </c>
      <c r="N9" s="6">
        <v>512.62</v>
      </c>
      <c r="O9" s="6">
        <v>0.93</v>
      </c>
      <c r="P9" t="s">
        <v>26</v>
      </c>
      <c r="Q9" t="s">
        <v>50</v>
      </c>
      <c r="R9" t="s">
        <v>51</v>
      </c>
      <c r="S9" t="s">
        <v>52</v>
      </c>
      <c r="T9" s="6">
        <v>3.5</v>
      </c>
      <c r="U9" s="6">
        <v>102.524</v>
      </c>
      <c r="V9" t="s">
        <v>11</v>
      </c>
      <c r="W9" t="s">
        <v>31</v>
      </c>
      <c r="X9" s="6">
        <v>12.6</v>
      </c>
      <c r="Y9" s="6">
        <v>14.8</v>
      </c>
      <c r="Z9" s="6">
        <v>9</v>
      </c>
      <c r="AA9" s="6">
        <v>12</v>
      </c>
      <c r="AB9" t="s">
        <v>5</v>
      </c>
      <c r="AC9" s="6">
        <v>19.7</v>
      </c>
      <c r="AD9" s="6">
        <v>6.0439559999999997</v>
      </c>
      <c r="AE9" t="s">
        <v>13</v>
      </c>
      <c r="AF9" s="6">
        <v>7</v>
      </c>
      <c r="AG9" s="6">
        <v>5</v>
      </c>
      <c r="AH9" t="s">
        <v>5</v>
      </c>
      <c r="AI9" t="s">
        <v>5</v>
      </c>
      <c r="AJ9" s="6">
        <v>8</v>
      </c>
      <c r="AK9" s="6">
        <v>3</v>
      </c>
      <c r="AL9" s="6">
        <v>1</v>
      </c>
      <c r="AM9" s="6">
        <v>4</v>
      </c>
      <c r="AN9" s="6">
        <v>88</v>
      </c>
      <c r="AO9" s="6">
        <v>0</v>
      </c>
      <c r="AP9" s="6">
        <v>0</v>
      </c>
      <c r="AQ9" s="6">
        <v>0</v>
      </c>
      <c r="AR9" t="s">
        <v>5</v>
      </c>
      <c r="AS9" t="s">
        <v>5</v>
      </c>
      <c r="AT9" t="s">
        <v>53</v>
      </c>
      <c r="AU9" t="s">
        <v>5</v>
      </c>
      <c r="AV9" t="s">
        <v>5</v>
      </c>
      <c r="AW9" t="s">
        <v>5</v>
      </c>
      <c r="AX9" t="s">
        <v>5</v>
      </c>
      <c r="AY9" s="6">
        <v>0</v>
      </c>
      <c r="AZ9" s="6">
        <v>0</v>
      </c>
      <c r="BA9" s="6">
        <v>0</v>
      </c>
      <c r="BB9" s="6">
        <v>2</v>
      </c>
      <c r="BC9" s="6">
        <v>14</v>
      </c>
      <c r="BD9" s="6">
        <v>3</v>
      </c>
      <c r="BE9" s="6">
        <v>0</v>
      </c>
      <c r="BF9" t="s">
        <v>39</v>
      </c>
      <c r="BG9" s="6">
        <v>19</v>
      </c>
      <c r="BH9" t="s">
        <v>5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3</v>
      </c>
      <c r="BR9" s="6">
        <v>8</v>
      </c>
      <c r="BS9" s="6">
        <v>49</v>
      </c>
      <c r="BT9" s="6">
        <v>60</v>
      </c>
      <c r="BU9" s="6">
        <v>32</v>
      </c>
      <c r="BV9" s="6">
        <v>16</v>
      </c>
      <c r="BW9" s="6">
        <v>7</v>
      </c>
      <c r="BX9" s="6">
        <v>5</v>
      </c>
      <c r="BY9" s="6">
        <v>2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2">
        <v>4</v>
      </c>
      <c r="CI9" s="3">
        <v>60</v>
      </c>
      <c r="CJ9" s="3">
        <v>18.899999999999999</v>
      </c>
      <c r="CK9" s="4">
        <v>12</v>
      </c>
      <c r="CL9" s="3">
        <v>220</v>
      </c>
      <c r="CM9" s="3">
        <v>19.100000000000001</v>
      </c>
      <c r="CN9" s="4">
        <v>10</v>
      </c>
      <c r="CO9" s="3">
        <v>160</v>
      </c>
      <c r="CP9" s="3">
        <v>19.3</v>
      </c>
      <c r="CQ9" s="4">
        <v>9</v>
      </c>
      <c r="CR9" s="3">
        <v>110</v>
      </c>
      <c r="CS9" s="3">
        <v>19.100000000000001</v>
      </c>
      <c r="CT9" s="4">
        <v>7</v>
      </c>
      <c r="CU9" s="3">
        <v>0</v>
      </c>
      <c r="CV9" s="3">
        <v>0</v>
      </c>
      <c r="CW9" s="4">
        <v>0</v>
      </c>
      <c r="CX9" t="s">
        <v>5</v>
      </c>
      <c r="CY9" s="9">
        <f t="shared" si="0"/>
        <v>5.3166666666666664</v>
      </c>
      <c r="CZ9" s="7">
        <f t="shared" si="1"/>
        <v>16.253333333333334</v>
      </c>
      <c r="DA9" s="7">
        <f t="shared" si="2"/>
        <v>1.2120590648072189</v>
      </c>
    </row>
    <row r="10" spans="1:105" x14ac:dyDescent="0.25">
      <c r="A10" s="6">
        <v>2020</v>
      </c>
      <c r="B10" s="6">
        <v>5</v>
      </c>
      <c r="C10" s="6">
        <v>155373</v>
      </c>
      <c r="D10" t="s">
        <v>0</v>
      </c>
      <c r="E10" t="s">
        <v>1</v>
      </c>
      <c r="F10" t="s">
        <v>26</v>
      </c>
      <c r="G10" t="s">
        <v>3</v>
      </c>
      <c r="H10" t="s">
        <v>21</v>
      </c>
      <c r="I10" t="s">
        <v>5</v>
      </c>
      <c r="J10" s="6">
        <v>0.7</v>
      </c>
      <c r="K10" t="s">
        <v>6</v>
      </c>
      <c r="L10" t="s">
        <v>16</v>
      </c>
      <c r="M10" s="6">
        <v>280</v>
      </c>
      <c r="N10" s="6">
        <v>289.60000000000002</v>
      </c>
      <c r="O10" s="6">
        <v>1.03</v>
      </c>
      <c r="P10" t="s">
        <v>26</v>
      </c>
      <c r="Q10" t="s">
        <v>54</v>
      </c>
      <c r="R10" t="s">
        <v>51</v>
      </c>
      <c r="S10" t="s">
        <v>55</v>
      </c>
      <c r="T10" s="6">
        <v>4.0999999999999996</v>
      </c>
      <c r="U10" s="6">
        <v>96.533333333333303</v>
      </c>
      <c r="V10" t="s">
        <v>11</v>
      </c>
      <c r="W10" t="s">
        <v>43</v>
      </c>
      <c r="X10" s="6">
        <v>12.6</v>
      </c>
      <c r="Y10" s="6">
        <v>14.2</v>
      </c>
      <c r="Z10" s="6">
        <v>7</v>
      </c>
      <c r="AA10" s="6">
        <v>11</v>
      </c>
      <c r="AB10" t="s">
        <v>5</v>
      </c>
      <c r="AC10" s="6">
        <v>23.9</v>
      </c>
      <c r="AD10" s="6">
        <v>2.1857920000000002</v>
      </c>
      <c r="AE10" t="s">
        <v>13</v>
      </c>
      <c r="AF10" s="6">
        <v>1</v>
      </c>
      <c r="AG10" t="s">
        <v>5</v>
      </c>
      <c r="AH10" t="s">
        <v>5</v>
      </c>
      <c r="AI10" t="s">
        <v>5</v>
      </c>
      <c r="AJ10" s="6">
        <v>54.9</v>
      </c>
      <c r="AK10" s="6">
        <v>16.8</v>
      </c>
      <c r="AL10" s="6">
        <v>3.9</v>
      </c>
      <c r="AM10" s="6">
        <v>20.7</v>
      </c>
      <c r="AN10" s="6">
        <v>24.4</v>
      </c>
      <c r="AO10" s="6">
        <v>0</v>
      </c>
      <c r="AP10" s="6">
        <v>0</v>
      </c>
      <c r="AQ10" s="6">
        <v>0</v>
      </c>
      <c r="AR10" t="s">
        <v>5</v>
      </c>
      <c r="AS10" t="s">
        <v>5</v>
      </c>
      <c r="AT10" t="s">
        <v>5</v>
      </c>
      <c r="AU10" s="6">
        <v>73.099999999999994</v>
      </c>
      <c r="AV10" s="6">
        <v>5.4</v>
      </c>
      <c r="AW10" s="6">
        <v>3.5</v>
      </c>
      <c r="AX10" s="6">
        <v>0.8</v>
      </c>
      <c r="AY10" s="6">
        <v>18</v>
      </c>
      <c r="AZ10" s="6">
        <v>0</v>
      </c>
      <c r="BA10" s="6">
        <v>0</v>
      </c>
      <c r="BB10" s="6">
        <v>4</v>
      </c>
      <c r="BC10" s="6">
        <v>10</v>
      </c>
      <c r="BD10" s="6">
        <v>2</v>
      </c>
      <c r="BE10" s="6">
        <v>0</v>
      </c>
      <c r="BF10" t="s">
        <v>39</v>
      </c>
      <c r="BG10" s="6">
        <v>16</v>
      </c>
      <c r="BH10" t="s">
        <v>5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1</v>
      </c>
      <c r="BR10" s="6">
        <v>3</v>
      </c>
      <c r="BS10" s="6">
        <v>48</v>
      </c>
      <c r="BT10" s="6">
        <v>64</v>
      </c>
      <c r="BU10" s="6">
        <v>39</v>
      </c>
      <c r="BV10" s="6">
        <v>23</v>
      </c>
      <c r="BW10" s="6">
        <v>4</v>
      </c>
      <c r="BX10" s="6">
        <v>1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21000</v>
      </c>
      <c r="CG10" s="6">
        <v>6950</v>
      </c>
      <c r="CH10" s="2">
        <v>2</v>
      </c>
      <c r="CI10" s="3">
        <v>140</v>
      </c>
      <c r="CJ10" s="3">
        <v>16.8</v>
      </c>
      <c r="CK10" s="4">
        <v>11</v>
      </c>
      <c r="CL10" s="3">
        <v>140</v>
      </c>
      <c r="CM10" s="3">
        <v>16</v>
      </c>
      <c r="CN10" s="4">
        <v>9</v>
      </c>
      <c r="CO10" s="3">
        <v>0</v>
      </c>
      <c r="CP10" s="3">
        <v>0</v>
      </c>
      <c r="CQ10" s="4">
        <v>0</v>
      </c>
      <c r="CR10" s="3">
        <v>0</v>
      </c>
      <c r="CS10" s="3">
        <v>0</v>
      </c>
      <c r="CT10" s="4">
        <v>0</v>
      </c>
      <c r="CU10" s="3">
        <v>0</v>
      </c>
      <c r="CV10" s="3">
        <v>0</v>
      </c>
      <c r="CW10" s="4">
        <v>0</v>
      </c>
      <c r="CX10" t="s">
        <v>5</v>
      </c>
      <c r="CY10" s="9">
        <f t="shared" si="0"/>
        <v>3.3833333333333329</v>
      </c>
      <c r="CZ10" s="7">
        <f t="shared" si="1"/>
        <v>13.706666666666667</v>
      </c>
      <c r="DA10" s="7">
        <f t="shared" si="2"/>
        <v>1.7436770428015562</v>
      </c>
    </row>
    <row r="11" spans="1:105" x14ac:dyDescent="0.25">
      <c r="A11" s="6">
        <v>2020</v>
      </c>
      <c r="B11" s="6">
        <v>5</v>
      </c>
      <c r="C11" s="6">
        <v>155383</v>
      </c>
      <c r="D11" t="s">
        <v>0</v>
      </c>
      <c r="E11" t="s">
        <v>1</v>
      </c>
      <c r="F11" t="s">
        <v>26</v>
      </c>
      <c r="G11" t="s">
        <v>3</v>
      </c>
      <c r="H11" t="s">
        <v>4</v>
      </c>
      <c r="I11" t="s">
        <v>5</v>
      </c>
      <c r="J11" s="6">
        <v>0.9</v>
      </c>
      <c r="K11" t="s">
        <v>22</v>
      </c>
      <c r="L11" t="s">
        <v>16</v>
      </c>
      <c r="M11" s="6">
        <v>400</v>
      </c>
      <c r="N11" s="6">
        <v>367.01</v>
      </c>
      <c r="O11" s="6">
        <v>0.92</v>
      </c>
      <c r="P11" t="s">
        <v>26</v>
      </c>
      <c r="Q11" t="s">
        <v>56</v>
      </c>
      <c r="R11" t="s">
        <v>57</v>
      </c>
      <c r="S11" t="s">
        <v>58</v>
      </c>
      <c r="T11" s="6">
        <v>0.3</v>
      </c>
      <c r="U11" s="6">
        <v>122.33666666666601</v>
      </c>
      <c r="V11" t="s">
        <v>11</v>
      </c>
      <c r="W11" t="s">
        <v>43</v>
      </c>
      <c r="X11" s="6">
        <v>12.7</v>
      </c>
      <c r="Y11" s="6">
        <v>14.3</v>
      </c>
      <c r="Z11" s="6">
        <v>7</v>
      </c>
      <c r="AA11" s="6">
        <v>7</v>
      </c>
      <c r="AB11" t="s">
        <v>5</v>
      </c>
      <c r="AC11" s="6">
        <v>22.7</v>
      </c>
      <c r="AD11" s="6">
        <v>7.1428570000000002</v>
      </c>
      <c r="AE11" t="s">
        <v>13</v>
      </c>
      <c r="AF11" s="6">
        <v>2</v>
      </c>
      <c r="AG11" t="s">
        <v>5</v>
      </c>
      <c r="AH11" t="s">
        <v>5</v>
      </c>
      <c r="AI11" t="s">
        <v>5</v>
      </c>
      <c r="AJ11" s="6">
        <v>30.6</v>
      </c>
      <c r="AK11" s="6">
        <v>9.9</v>
      </c>
      <c r="AL11" s="6">
        <v>0.8</v>
      </c>
      <c r="AM11" s="6">
        <v>10.7</v>
      </c>
      <c r="AN11" s="6">
        <v>58.7</v>
      </c>
      <c r="AO11" s="6">
        <v>0</v>
      </c>
      <c r="AP11" s="6">
        <v>0</v>
      </c>
      <c r="AQ11" s="6">
        <v>0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s="6">
        <v>0</v>
      </c>
      <c r="AZ11" s="6">
        <v>0</v>
      </c>
      <c r="BA11" s="6">
        <v>1</v>
      </c>
      <c r="BB11" s="6">
        <v>6</v>
      </c>
      <c r="BC11" s="6">
        <v>10</v>
      </c>
      <c r="BD11" s="6">
        <v>0</v>
      </c>
      <c r="BE11" s="6">
        <v>0</v>
      </c>
      <c r="BF11" t="s">
        <v>39</v>
      </c>
      <c r="BG11" s="6">
        <v>17</v>
      </c>
      <c r="BH11" t="s">
        <v>5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13</v>
      </c>
      <c r="BS11" s="6">
        <v>44</v>
      </c>
      <c r="BT11" s="6">
        <v>52</v>
      </c>
      <c r="BU11" s="6">
        <v>41</v>
      </c>
      <c r="BV11" s="6">
        <v>20</v>
      </c>
      <c r="BW11" s="6">
        <v>7</v>
      </c>
      <c r="BX11" s="6">
        <v>3</v>
      </c>
      <c r="BY11" s="6">
        <v>1</v>
      </c>
      <c r="BZ11" s="6">
        <v>1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25000</v>
      </c>
      <c r="CG11" s="6">
        <v>16300</v>
      </c>
      <c r="CH11" s="2">
        <v>2</v>
      </c>
      <c r="CI11" s="3">
        <v>200</v>
      </c>
      <c r="CJ11" s="3">
        <v>18.899999999999999</v>
      </c>
      <c r="CK11" s="4">
        <v>7</v>
      </c>
      <c r="CL11" s="3">
        <v>200</v>
      </c>
      <c r="CM11" s="3">
        <v>18.899999999999999</v>
      </c>
      <c r="CN11" s="4">
        <v>5</v>
      </c>
      <c r="CO11" s="3">
        <v>0</v>
      </c>
      <c r="CP11" s="3">
        <v>0</v>
      </c>
      <c r="CQ11" s="4">
        <v>0</v>
      </c>
      <c r="CR11" s="3">
        <v>0</v>
      </c>
      <c r="CS11" s="3">
        <v>0</v>
      </c>
      <c r="CT11" s="4">
        <v>0</v>
      </c>
      <c r="CU11" s="3">
        <v>0</v>
      </c>
      <c r="CV11" s="3">
        <v>0</v>
      </c>
      <c r="CW11" s="4">
        <v>0</v>
      </c>
      <c r="CX11" t="s">
        <v>5</v>
      </c>
      <c r="CY11" s="9">
        <f t="shared" si="0"/>
        <v>2.8333333333333321</v>
      </c>
      <c r="CZ11" s="7">
        <f t="shared" si="1"/>
        <v>9.2666666666666657</v>
      </c>
      <c r="DA11" s="7">
        <f t="shared" si="2"/>
        <v>2.4496402877697845</v>
      </c>
    </row>
    <row r="12" spans="1:105" x14ac:dyDescent="0.25">
      <c r="A12" s="6">
        <v>2020</v>
      </c>
      <c r="B12" s="6">
        <v>5</v>
      </c>
      <c r="C12" s="6">
        <v>155368</v>
      </c>
      <c r="D12" t="s">
        <v>0</v>
      </c>
      <c r="E12" t="s">
        <v>1</v>
      </c>
      <c r="F12" t="s">
        <v>26</v>
      </c>
      <c r="G12" t="s">
        <v>33</v>
      </c>
      <c r="H12" t="s">
        <v>59</v>
      </c>
      <c r="I12" t="s">
        <v>5</v>
      </c>
      <c r="J12" s="6">
        <v>0.71</v>
      </c>
      <c r="K12" t="s">
        <v>6</v>
      </c>
      <c r="L12" t="s">
        <v>7</v>
      </c>
      <c r="M12" s="6">
        <v>380</v>
      </c>
      <c r="N12" s="6">
        <v>353.93</v>
      </c>
      <c r="O12" s="6">
        <v>0.93</v>
      </c>
      <c r="P12" t="s">
        <v>26</v>
      </c>
      <c r="Q12" t="s">
        <v>60</v>
      </c>
      <c r="R12" t="s">
        <v>61</v>
      </c>
      <c r="S12" t="s">
        <v>62</v>
      </c>
      <c r="T12" s="6">
        <v>0.7</v>
      </c>
      <c r="U12" s="6">
        <v>88.482500000000002</v>
      </c>
      <c r="V12" t="s">
        <v>11</v>
      </c>
      <c r="W12" t="s">
        <v>63</v>
      </c>
      <c r="X12" s="6">
        <v>12.7</v>
      </c>
      <c r="Y12" s="6">
        <v>14.1</v>
      </c>
      <c r="Z12" s="6">
        <v>6</v>
      </c>
      <c r="AA12" s="6">
        <v>6</v>
      </c>
      <c r="AB12" t="s">
        <v>5</v>
      </c>
      <c r="AC12" s="6">
        <v>22</v>
      </c>
      <c r="AD12" s="6">
        <v>1.6304350000000001</v>
      </c>
      <c r="AE12" t="s">
        <v>13</v>
      </c>
      <c r="AF12" s="6">
        <v>6</v>
      </c>
      <c r="AG12" t="s">
        <v>5</v>
      </c>
      <c r="AH12" t="s">
        <v>5</v>
      </c>
      <c r="AI12" t="s">
        <v>5</v>
      </c>
      <c r="AJ12" s="6">
        <v>5.8</v>
      </c>
      <c r="AK12" s="6">
        <v>0</v>
      </c>
      <c r="AL12" s="6">
        <v>0.9</v>
      </c>
      <c r="AM12" s="6">
        <v>0.9</v>
      </c>
      <c r="AN12" s="6">
        <v>93.3</v>
      </c>
      <c r="AO12" s="6">
        <v>0</v>
      </c>
      <c r="AP12" s="6">
        <v>0</v>
      </c>
      <c r="AQ12" s="6">
        <v>0</v>
      </c>
      <c r="AR12" t="s">
        <v>5</v>
      </c>
      <c r="AS12" t="s">
        <v>5</v>
      </c>
      <c r="AT12" t="s">
        <v>38</v>
      </c>
      <c r="AU12" t="s">
        <v>5</v>
      </c>
      <c r="AV12" t="s">
        <v>5</v>
      </c>
      <c r="AW12" t="s">
        <v>5</v>
      </c>
      <c r="AX12" t="s">
        <v>5</v>
      </c>
      <c r="AY12" s="6">
        <v>0</v>
      </c>
      <c r="AZ12" s="6">
        <v>0</v>
      </c>
      <c r="BA12" s="6">
        <v>4</v>
      </c>
      <c r="BB12" s="6">
        <v>3</v>
      </c>
      <c r="BC12" s="6">
        <v>7</v>
      </c>
      <c r="BD12" s="6">
        <v>0</v>
      </c>
      <c r="BE12" s="6">
        <v>0</v>
      </c>
      <c r="BF12" t="s">
        <v>39</v>
      </c>
      <c r="BG12" s="6">
        <v>14</v>
      </c>
      <c r="BH12" t="s">
        <v>5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3</v>
      </c>
      <c r="BS12" s="6">
        <v>44</v>
      </c>
      <c r="BT12" s="6">
        <v>58</v>
      </c>
      <c r="BU12" s="6">
        <v>47</v>
      </c>
      <c r="BV12" s="6">
        <v>21</v>
      </c>
      <c r="BW12" s="6">
        <v>8</v>
      </c>
      <c r="BX12" s="6">
        <v>3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15000</v>
      </c>
      <c r="CG12" s="6">
        <v>8560</v>
      </c>
      <c r="CH12" s="2">
        <v>2</v>
      </c>
      <c r="CI12" s="3">
        <v>200</v>
      </c>
      <c r="CJ12" s="3">
        <v>18.2</v>
      </c>
      <c r="CK12" s="4">
        <v>6</v>
      </c>
      <c r="CL12" s="3">
        <v>180</v>
      </c>
      <c r="CM12" s="3">
        <v>18.2</v>
      </c>
      <c r="CN12" s="4">
        <v>3</v>
      </c>
      <c r="CO12" s="3">
        <v>0</v>
      </c>
      <c r="CP12" s="3">
        <v>0</v>
      </c>
      <c r="CQ12" s="4">
        <v>0</v>
      </c>
      <c r="CR12" s="3">
        <v>0</v>
      </c>
      <c r="CS12" s="3">
        <v>0</v>
      </c>
      <c r="CT12" s="4">
        <v>0</v>
      </c>
      <c r="CU12" s="3">
        <v>0</v>
      </c>
      <c r="CV12" s="3">
        <v>0</v>
      </c>
      <c r="CW12" s="4">
        <v>0</v>
      </c>
      <c r="CX12" t="s">
        <v>5</v>
      </c>
      <c r="CY12" s="9">
        <f t="shared" si="0"/>
        <v>4.1499999999999986</v>
      </c>
      <c r="CZ12" s="7">
        <f t="shared" si="1"/>
        <v>9.3199999999999985</v>
      </c>
      <c r="DA12" s="7">
        <f t="shared" si="2"/>
        <v>2.3605150214592276</v>
      </c>
    </row>
    <row r="13" spans="1:105" x14ac:dyDescent="0.25">
      <c r="A13" s="6">
        <v>2020</v>
      </c>
      <c r="B13" s="6">
        <v>5</v>
      </c>
      <c r="C13" s="6">
        <v>155355</v>
      </c>
      <c r="D13" t="s">
        <v>0</v>
      </c>
      <c r="E13" t="s">
        <v>1</v>
      </c>
      <c r="F13" t="s">
        <v>26</v>
      </c>
      <c r="G13" t="s">
        <v>33</v>
      </c>
      <c r="H13" t="s">
        <v>64</v>
      </c>
      <c r="I13" t="s">
        <v>5</v>
      </c>
      <c r="J13" s="6">
        <v>0.98</v>
      </c>
      <c r="K13" t="s">
        <v>6</v>
      </c>
      <c r="L13" t="s">
        <v>16</v>
      </c>
      <c r="M13" s="6">
        <v>380</v>
      </c>
      <c r="N13" s="6">
        <v>365.28</v>
      </c>
      <c r="O13" s="6">
        <v>0.96</v>
      </c>
      <c r="P13" t="s">
        <v>26</v>
      </c>
      <c r="Q13" t="s">
        <v>65</v>
      </c>
      <c r="R13" t="s">
        <v>66</v>
      </c>
      <c r="S13" t="s">
        <v>67</v>
      </c>
      <c r="T13" s="6">
        <v>0.5</v>
      </c>
      <c r="U13" s="6">
        <v>121.76</v>
      </c>
      <c r="V13" t="s">
        <v>11</v>
      </c>
      <c r="W13" t="s">
        <v>43</v>
      </c>
      <c r="X13" s="6">
        <v>12.7</v>
      </c>
      <c r="Y13" s="6">
        <v>14.2</v>
      </c>
      <c r="Z13" s="6">
        <v>5</v>
      </c>
      <c r="AA13" s="6">
        <v>6</v>
      </c>
      <c r="AB13" t="s">
        <v>5</v>
      </c>
      <c r="AC13" s="6">
        <v>22.9</v>
      </c>
      <c r="AD13" s="6">
        <v>4.3956039999999996</v>
      </c>
      <c r="AE13" t="s">
        <v>13</v>
      </c>
      <c r="AF13" s="6">
        <v>4</v>
      </c>
      <c r="AG13" s="6">
        <v>3</v>
      </c>
      <c r="AH13" t="s">
        <v>5</v>
      </c>
      <c r="AI13" t="s">
        <v>5</v>
      </c>
      <c r="AJ13" t="s">
        <v>5</v>
      </c>
      <c r="AK13" s="6">
        <v>1.8</v>
      </c>
      <c r="AL13" s="6">
        <v>3.4</v>
      </c>
      <c r="AM13" s="6">
        <v>5.2</v>
      </c>
      <c r="AN13" s="6">
        <v>0</v>
      </c>
      <c r="AO13" s="6">
        <v>0</v>
      </c>
      <c r="AP13" s="6">
        <v>0</v>
      </c>
      <c r="AQ13" s="6">
        <v>0</v>
      </c>
      <c r="AR13" t="s">
        <v>5</v>
      </c>
      <c r="AS13" t="s">
        <v>5</v>
      </c>
      <c r="AT13" t="s">
        <v>38</v>
      </c>
      <c r="AU13" t="s">
        <v>5</v>
      </c>
      <c r="AV13" t="s">
        <v>5</v>
      </c>
      <c r="AW13" t="s">
        <v>5</v>
      </c>
      <c r="AX13" t="s">
        <v>5</v>
      </c>
      <c r="AY13" s="6">
        <v>0</v>
      </c>
      <c r="AZ13" s="6">
        <v>0</v>
      </c>
      <c r="BA13" s="6">
        <v>2</v>
      </c>
      <c r="BB13" s="6">
        <v>7</v>
      </c>
      <c r="BC13" s="6">
        <v>5</v>
      </c>
      <c r="BD13" s="6">
        <v>0</v>
      </c>
      <c r="BE13" s="6">
        <v>0</v>
      </c>
      <c r="BF13" t="s">
        <v>32</v>
      </c>
      <c r="BG13" t="s">
        <v>5</v>
      </c>
      <c r="BH13" t="s">
        <v>5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8</v>
      </c>
      <c r="BS13" s="6">
        <v>42</v>
      </c>
      <c r="BT13" s="6">
        <v>61</v>
      </c>
      <c r="BU13" s="6">
        <v>43</v>
      </c>
      <c r="BV13" s="6">
        <v>16</v>
      </c>
      <c r="BW13" s="6">
        <v>8</v>
      </c>
      <c r="BX13" s="6">
        <v>3</v>
      </c>
      <c r="BY13" s="6">
        <v>1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12000</v>
      </c>
      <c r="CG13" s="6">
        <v>5220</v>
      </c>
      <c r="CH13" s="2">
        <v>1</v>
      </c>
      <c r="CI13" s="3">
        <v>380</v>
      </c>
      <c r="CJ13" s="3">
        <v>18.600000000000001</v>
      </c>
      <c r="CK13" s="4">
        <v>6</v>
      </c>
      <c r="CL13" s="3">
        <v>0</v>
      </c>
      <c r="CM13" s="3">
        <v>0</v>
      </c>
      <c r="CN13" s="4">
        <v>0</v>
      </c>
      <c r="CO13" s="3">
        <v>0</v>
      </c>
      <c r="CP13" s="3">
        <v>0</v>
      </c>
      <c r="CQ13" s="4">
        <v>0</v>
      </c>
      <c r="CR13" s="3">
        <v>0</v>
      </c>
      <c r="CS13" s="3">
        <v>0</v>
      </c>
      <c r="CT13" s="4">
        <v>0</v>
      </c>
      <c r="CU13" s="3">
        <v>0</v>
      </c>
      <c r="CV13" s="3">
        <v>0</v>
      </c>
      <c r="CW13" s="4">
        <v>0</v>
      </c>
      <c r="CX13" t="s">
        <v>5</v>
      </c>
      <c r="CY13" s="9">
        <f t="shared" si="0"/>
        <v>3.3499999999999996</v>
      </c>
      <c r="CZ13" s="7">
        <f t="shared" si="1"/>
        <v>8.68</v>
      </c>
      <c r="DA13" s="7">
        <f t="shared" si="2"/>
        <v>2.6382488479262673</v>
      </c>
    </row>
    <row r="14" spans="1:105" x14ac:dyDescent="0.25">
      <c r="A14" s="6">
        <v>2020</v>
      </c>
      <c r="B14" s="6">
        <v>5</v>
      </c>
      <c r="C14" s="6">
        <v>155395</v>
      </c>
      <c r="D14" t="s">
        <v>0</v>
      </c>
      <c r="E14" t="s">
        <v>1</v>
      </c>
      <c r="F14" t="s">
        <v>68</v>
      </c>
      <c r="G14" t="s">
        <v>33</v>
      </c>
      <c r="H14" t="s">
        <v>69</v>
      </c>
      <c r="I14" t="s">
        <v>5</v>
      </c>
      <c r="J14" s="6">
        <v>0.26</v>
      </c>
      <c r="K14" t="s">
        <v>22</v>
      </c>
      <c r="L14" t="s">
        <v>16</v>
      </c>
      <c r="M14" s="6">
        <v>140</v>
      </c>
      <c r="N14" s="6">
        <v>152.01</v>
      </c>
      <c r="O14" s="6">
        <v>1.0900000000000001</v>
      </c>
      <c r="P14" t="s">
        <v>68</v>
      </c>
      <c r="Q14" t="s">
        <v>70</v>
      </c>
      <c r="R14" t="s">
        <v>71</v>
      </c>
      <c r="S14" t="s">
        <v>72</v>
      </c>
      <c r="T14" s="6">
        <v>12.2</v>
      </c>
      <c r="U14" s="6">
        <v>152.01</v>
      </c>
      <c r="V14" t="s">
        <v>11</v>
      </c>
      <c r="W14" t="s">
        <v>73</v>
      </c>
      <c r="X14" s="6">
        <v>12.9</v>
      </c>
      <c r="Y14" s="6">
        <v>18.3</v>
      </c>
      <c r="Z14" s="6">
        <v>4</v>
      </c>
      <c r="AA14" s="6">
        <v>16</v>
      </c>
      <c r="AB14" t="s">
        <v>5</v>
      </c>
      <c r="AC14" s="6">
        <v>19.100000000000001</v>
      </c>
      <c r="AD14" s="6">
        <v>2.1505380000000001</v>
      </c>
      <c r="AE14" t="s">
        <v>13</v>
      </c>
      <c r="AF14" s="6">
        <v>4</v>
      </c>
      <c r="AG14" t="s">
        <v>5</v>
      </c>
      <c r="AH14" t="s">
        <v>5</v>
      </c>
      <c r="AI14" t="s">
        <v>5</v>
      </c>
      <c r="AJ14" s="6">
        <v>8</v>
      </c>
      <c r="AK14" s="6">
        <v>0</v>
      </c>
      <c r="AL14" s="6">
        <v>1</v>
      </c>
      <c r="AM14" s="6">
        <v>1</v>
      </c>
      <c r="AN14" s="6">
        <v>91</v>
      </c>
      <c r="AO14" s="6">
        <v>0</v>
      </c>
      <c r="AP14" s="6">
        <v>0</v>
      </c>
      <c r="AQ14" s="6">
        <v>0</v>
      </c>
      <c r="AR14" t="s">
        <v>5</v>
      </c>
      <c r="AS14" t="s">
        <v>5</v>
      </c>
      <c r="AT14" t="s">
        <v>38</v>
      </c>
      <c r="AU14" t="s">
        <v>5</v>
      </c>
      <c r="AV14" t="s">
        <v>5</v>
      </c>
      <c r="AW14" t="s">
        <v>5</v>
      </c>
      <c r="AX14" t="s">
        <v>5</v>
      </c>
      <c r="AY14" s="6">
        <v>0</v>
      </c>
      <c r="AZ14" s="6">
        <v>0</v>
      </c>
      <c r="BA14" s="6">
        <v>0</v>
      </c>
      <c r="BB14" s="6">
        <v>2</v>
      </c>
      <c r="BC14" s="6">
        <v>10</v>
      </c>
      <c r="BD14" s="6">
        <v>8</v>
      </c>
      <c r="BE14" s="6">
        <v>0</v>
      </c>
      <c r="BF14" t="s">
        <v>39</v>
      </c>
      <c r="BG14" s="6">
        <v>20</v>
      </c>
      <c r="BH14" t="s">
        <v>5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4</v>
      </c>
      <c r="BS14" s="6">
        <v>41</v>
      </c>
      <c r="BT14" s="6">
        <v>49</v>
      </c>
      <c r="BU14" s="6">
        <v>39</v>
      </c>
      <c r="BV14" s="6">
        <v>26</v>
      </c>
      <c r="BW14" s="6">
        <v>18</v>
      </c>
      <c r="BX14" s="6">
        <v>6</v>
      </c>
      <c r="BY14" s="6">
        <v>3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2000</v>
      </c>
      <c r="CG14" s="6">
        <v>989</v>
      </c>
      <c r="CH14" s="2">
        <v>1</v>
      </c>
      <c r="CI14" s="3">
        <v>140</v>
      </c>
      <c r="CJ14" s="3">
        <v>19.600000000000001</v>
      </c>
      <c r="CK14" s="4">
        <v>16</v>
      </c>
      <c r="CL14" s="3">
        <v>0</v>
      </c>
      <c r="CM14" s="3">
        <v>0</v>
      </c>
      <c r="CN14" s="4">
        <v>0</v>
      </c>
      <c r="CO14" s="3">
        <v>0</v>
      </c>
      <c r="CP14" s="3">
        <v>0</v>
      </c>
      <c r="CQ14" s="4">
        <v>0</v>
      </c>
      <c r="CR14" s="3">
        <v>0</v>
      </c>
      <c r="CS14" s="3">
        <v>0</v>
      </c>
      <c r="CT14" s="4">
        <v>0</v>
      </c>
      <c r="CU14" s="3">
        <v>0</v>
      </c>
      <c r="CV14" s="3">
        <v>0</v>
      </c>
      <c r="CW14" s="4">
        <v>0</v>
      </c>
      <c r="CX14" t="s">
        <v>5</v>
      </c>
      <c r="CY14" s="9">
        <f t="shared" si="0"/>
        <v>1.416666666666667</v>
      </c>
      <c r="CZ14" s="7">
        <f t="shared" si="1"/>
        <v>17.133333333333333</v>
      </c>
      <c r="DA14" s="7">
        <f t="shared" si="2"/>
        <v>1.1147859922178989</v>
      </c>
    </row>
    <row r="15" spans="1:105" x14ac:dyDescent="0.25">
      <c r="A15" s="6">
        <v>2020</v>
      </c>
      <c r="B15" s="6">
        <v>5</v>
      </c>
      <c r="C15" s="6">
        <v>155396</v>
      </c>
      <c r="D15" t="s">
        <v>0</v>
      </c>
      <c r="E15" t="s">
        <v>1</v>
      </c>
      <c r="F15" t="s">
        <v>68</v>
      </c>
      <c r="G15" t="s">
        <v>33</v>
      </c>
      <c r="H15" t="s">
        <v>34</v>
      </c>
      <c r="I15" t="s">
        <v>5</v>
      </c>
      <c r="J15" s="6">
        <v>0.36</v>
      </c>
      <c r="K15" t="s">
        <v>6</v>
      </c>
      <c r="L15" t="s">
        <v>7</v>
      </c>
      <c r="M15" s="6">
        <v>200</v>
      </c>
      <c r="N15" s="6">
        <v>185.595</v>
      </c>
      <c r="O15" s="6">
        <v>0.93</v>
      </c>
      <c r="P15" t="s">
        <v>68</v>
      </c>
      <c r="Q15" t="s">
        <v>74</v>
      </c>
      <c r="R15" t="s">
        <v>75</v>
      </c>
      <c r="S15" t="s">
        <v>76</v>
      </c>
      <c r="T15" s="6">
        <v>4.2</v>
      </c>
      <c r="U15" s="6">
        <v>92.797499999999999</v>
      </c>
      <c r="V15" t="s">
        <v>11</v>
      </c>
      <c r="W15" t="s">
        <v>73</v>
      </c>
      <c r="X15" s="6">
        <v>12.7</v>
      </c>
      <c r="Y15" s="6">
        <v>18.899999999999999</v>
      </c>
      <c r="Z15" s="6">
        <v>10</v>
      </c>
      <c r="AA15" s="6">
        <v>14</v>
      </c>
      <c r="AB15" t="s">
        <v>5</v>
      </c>
      <c r="AC15" s="6">
        <v>19.2</v>
      </c>
      <c r="AD15" s="6">
        <v>1.081081</v>
      </c>
      <c r="AE15" t="s">
        <v>13</v>
      </c>
      <c r="AF15" s="6">
        <v>7</v>
      </c>
      <c r="AG15" t="s">
        <v>5</v>
      </c>
      <c r="AH15" t="s">
        <v>5</v>
      </c>
      <c r="AI15" t="s">
        <v>5</v>
      </c>
      <c r="AJ15" s="6">
        <v>8</v>
      </c>
      <c r="AK15" s="6">
        <v>0</v>
      </c>
      <c r="AL15" s="6">
        <v>1</v>
      </c>
      <c r="AM15" s="6">
        <v>1</v>
      </c>
      <c r="AN15" s="6">
        <v>91</v>
      </c>
      <c r="AO15" s="6">
        <v>0</v>
      </c>
      <c r="AP15" s="6">
        <v>0</v>
      </c>
      <c r="AQ15" s="6">
        <v>0</v>
      </c>
      <c r="AR15" t="s">
        <v>5</v>
      </c>
      <c r="AS15" t="s">
        <v>5</v>
      </c>
      <c r="AT15" t="s">
        <v>38</v>
      </c>
      <c r="AU15" t="s">
        <v>5</v>
      </c>
      <c r="AV15" t="s">
        <v>5</v>
      </c>
      <c r="AW15" t="s">
        <v>5</v>
      </c>
      <c r="AX15" t="s">
        <v>5</v>
      </c>
      <c r="AY15" s="6">
        <v>0</v>
      </c>
      <c r="AZ15" s="6">
        <v>0</v>
      </c>
      <c r="BA15" s="6">
        <v>0</v>
      </c>
      <c r="BB15" s="6">
        <v>1</v>
      </c>
      <c r="BC15" s="6">
        <v>11</v>
      </c>
      <c r="BD15" s="6">
        <v>6</v>
      </c>
      <c r="BE15" s="6">
        <v>2</v>
      </c>
      <c r="BF15" t="s">
        <v>39</v>
      </c>
      <c r="BG15" s="6">
        <v>20</v>
      </c>
      <c r="BH15" t="s">
        <v>5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2</v>
      </c>
      <c r="BS15" s="6">
        <v>46</v>
      </c>
      <c r="BT15" s="6">
        <v>61</v>
      </c>
      <c r="BU15" s="6">
        <v>39</v>
      </c>
      <c r="BV15" s="6">
        <v>27</v>
      </c>
      <c r="BW15" s="6">
        <v>7</v>
      </c>
      <c r="BX15" s="6">
        <v>2</v>
      </c>
      <c r="BY15" s="6">
        <v>1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11000</v>
      </c>
      <c r="CG15" s="6">
        <v>5050</v>
      </c>
      <c r="CH15" s="2">
        <v>4</v>
      </c>
      <c r="CI15" s="3">
        <v>40</v>
      </c>
      <c r="CJ15" s="3">
        <v>21.5</v>
      </c>
      <c r="CK15" s="4">
        <v>14</v>
      </c>
      <c r="CL15" s="3">
        <v>30</v>
      </c>
      <c r="CM15" s="3">
        <v>21.6</v>
      </c>
      <c r="CN15" s="4">
        <v>12</v>
      </c>
      <c r="CO15" s="3">
        <v>70</v>
      </c>
      <c r="CP15" s="3">
        <v>21.6</v>
      </c>
      <c r="CQ15" s="4">
        <v>10</v>
      </c>
      <c r="CR15" s="3">
        <v>60</v>
      </c>
      <c r="CS15" s="3">
        <v>21.4</v>
      </c>
      <c r="CT15" s="4">
        <v>8</v>
      </c>
      <c r="CU15" s="3">
        <v>0</v>
      </c>
      <c r="CV15" s="3">
        <v>0</v>
      </c>
      <c r="CW15" s="4">
        <v>0</v>
      </c>
      <c r="CX15" t="s">
        <v>5</v>
      </c>
      <c r="CY15" s="9">
        <f t="shared" si="0"/>
        <v>2.0666666666666664</v>
      </c>
      <c r="CZ15" s="7">
        <f t="shared" si="1"/>
        <v>15.653333333333332</v>
      </c>
      <c r="DA15" s="7">
        <f t="shared" si="2"/>
        <v>1.2265758091993186</v>
      </c>
    </row>
    <row r="16" spans="1:105" x14ac:dyDescent="0.25">
      <c r="A16" s="6">
        <v>2020</v>
      </c>
      <c r="B16" s="6">
        <v>5</v>
      </c>
      <c r="C16" s="6">
        <v>155390</v>
      </c>
      <c r="D16" t="s">
        <v>0</v>
      </c>
      <c r="E16" t="s">
        <v>1</v>
      </c>
      <c r="F16" t="s">
        <v>68</v>
      </c>
      <c r="G16" t="s">
        <v>33</v>
      </c>
      <c r="H16" t="s">
        <v>64</v>
      </c>
      <c r="I16" t="s">
        <v>5</v>
      </c>
      <c r="J16" s="6">
        <v>0.96</v>
      </c>
      <c r="K16" t="s">
        <v>6</v>
      </c>
      <c r="L16" t="s">
        <v>7</v>
      </c>
      <c r="M16" s="6">
        <v>380</v>
      </c>
      <c r="N16" s="6">
        <v>359.65499999999997</v>
      </c>
      <c r="O16" s="6">
        <v>0.95</v>
      </c>
      <c r="P16" t="s">
        <v>68</v>
      </c>
      <c r="Q16" t="s">
        <v>77</v>
      </c>
      <c r="R16" t="s">
        <v>78</v>
      </c>
      <c r="S16" t="s">
        <v>79</v>
      </c>
      <c r="T16" s="6">
        <v>2</v>
      </c>
      <c r="U16" s="6">
        <v>59.942500000000003</v>
      </c>
      <c r="V16" t="s">
        <v>11</v>
      </c>
      <c r="W16" t="s">
        <v>73</v>
      </c>
      <c r="X16" s="6">
        <v>12.8</v>
      </c>
      <c r="Y16" s="6">
        <v>13.9</v>
      </c>
      <c r="Z16" s="6">
        <v>7</v>
      </c>
      <c r="AA16" s="6">
        <v>9</v>
      </c>
      <c r="AB16" t="s">
        <v>5</v>
      </c>
      <c r="AC16" s="6">
        <v>22</v>
      </c>
      <c r="AD16" s="6">
        <v>1.648352</v>
      </c>
      <c r="AE16" t="s">
        <v>13</v>
      </c>
      <c r="AF16" s="6">
        <v>6</v>
      </c>
      <c r="AG16" s="6">
        <v>5</v>
      </c>
      <c r="AH16" t="s">
        <v>5</v>
      </c>
      <c r="AI16" t="s">
        <v>5</v>
      </c>
      <c r="AJ16" s="6">
        <v>21.5</v>
      </c>
      <c r="AK16" s="6">
        <v>2.4</v>
      </c>
      <c r="AL16" s="6">
        <v>2.7</v>
      </c>
      <c r="AM16" s="6">
        <v>5.0999999999999996</v>
      </c>
      <c r="AN16" s="6">
        <v>73.400000000000006</v>
      </c>
      <c r="AO16" s="6">
        <v>0</v>
      </c>
      <c r="AP16" s="6">
        <v>0</v>
      </c>
      <c r="AQ16" s="6">
        <v>0</v>
      </c>
      <c r="AR16" t="s">
        <v>5</v>
      </c>
      <c r="AS16" t="s">
        <v>5</v>
      </c>
      <c r="AT16" t="s">
        <v>80</v>
      </c>
      <c r="AU16" t="s">
        <v>5</v>
      </c>
      <c r="AV16" t="s">
        <v>5</v>
      </c>
      <c r="AW16" t="s">
        <v>5</v>
      </c>
      <c r="AX16" t="s">
        <v>5</v>
      </c>
      <c r="AY16" s="6">
        <v>0</v>
      </c>
      <c r="AZ16" s="6">
        <v>0</v>
      </c>
      <c r="BA16" s="6">
        <v>0</v>
      </c>
      <c r="BB16" s="6">
        <v>3</v>
      </c>
      <c r="BC16" s="6">
        <v>4</v>
      </c>
      <c r="BD16" s="6">
        <v>3</v>
      </c>
      <c r="BE16" s="6">
        <v>0</v>
      </c>
      <c r="BF16" t="s">
        <v>39</v>
      </c>
      <c r="BG16" s="6">
        <v>10</v>
      </c>
      <c r="BH16" t="s">
        <v>5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1</v>
      </c>
      <c r="BR16" s="6">
        <v>2</v>
      </c>
      <c r="BS16" s="6">
        <v>38</v>
      </c>
      <c r="BT16" s="6">
        <v>53</v>
      </c>
      <c r="BU16" s="6">
        <v>44</v>
      </c>
      <c r="BV16" s="6">
        <v>29</v>
      </c>
      <c r="BW16" s="6">
        <v>11</v>
      </c>
      <c r="BX16" s="6">
        <v>3</v>
      </c>
      <c r="BY16" s="6">
        <v>1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6000</v>
      </c>
      <c r="CG16" s="6">
        <v>4875</v>
      </c>
      <c r="CH16" s="2">
        <v>1</v>
      </c>
      <c r="CI16" s="3">
        <v>380</v>
      </c>
      <c r="CJ16" s="3">
        <v>19.100000000000001</v>
      </c>
      <c r="CK16" s="4">
        <v>9</v>
      </c>
      <c r="CL16" s="3">
        <v>0</v>
      </c>
      <c r="CM16" s="3">
        <v>0</v>
      </c>
      <c r="CN16" s="4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0</v>
      </c>
      <c r="CV16" s="3">
        <v>0</v>
      </c>
      <c r="CW16" s="4">
        <v>0</v>
      </c>
      <c r="CX16" t="s">
        <v>5</v>
      </c>
      <c r="CY16" s="9">
        <f t="shared" si="0"/>
        <v>5.783333333333335</v>
      </c>
      <c r="CZ16" s="7">
        <f t="shared" si="1"/>
        <v>13.626666666666669</v>
      </c>
      <c r="DA16" s="7">
        <f t="shared" si="2"/>
        <v>1.6144814090019568</v>
      </c>
    </row>
    <row r="17" spans="1:105" x14ac:dyDescent="0.25">
      <c r="A17" s="6">
        <v>2020</v>
      </c>
      <c r="B17" s="6">
        <v>5</v>
      </c>
      <c r="C17" s="6">
        <v>155357</v>
      </c>
      <c r="D17" t="s">
        <v>0</v>
      </c>
      <c r="E17" t="s">
        <v>1</v>
      </c>
      <c r="F17" t="s">
        <v>68</v>
      </c>
      <c r="G17" t="s">
        <v>3</v>
      </c>
      <c r="H17" t="s">
        <v>81</v>
      </c>
      <c r="I17" t="s">
        <v>5</v>
      </c>
      <c r="J17" s="6">
        <v>0.68</v>
      </c>
      <c r="K17" t="s">
        <v>22</v>
      </c>
      <c r="L17" t="s">
        <v>16</v>
      </c>
      <c r="M17" s="6">
        <v>350</v>
      </c>
      <c r="N17" s="6">
        <v>302.85500000000002</v>
      </c>
      <c r="O17" s="6">
        <v>0.87</v>
      </c>
      <c r="P17" t="s">
        <v>68</v>
      </c>
      <c r="Q17" t="s">
        <v>82</v>
      </c>
      <c r="R17" t="s">
        <v>83</v>
      </c>
      <c r="S17" t="s">
        <v>84</v>
      </c>
      <c r="T17" s="6">
        <v>1.9</v>
      </c>
      <c r="U17" s="6">
        <v>60.570999999999998</v>
      </c>
      <c r="V17" t="s">
        <v>11</v>
      </c>
      <c r="W17" t="s">
        <v>85</v>
      </c>
      <c r="X17" s="6">
        <v>12.8</v>
      </c>
      <c r="Y17" s="6">
        <v>14.6</v>
      </c>
      <c r="Z17" s="6">
        <v>8</v>
      </c>
      <c r="AA17" s="6">
        <v>10</v>
      </c>
      <c r="AB17" t="s">
        <v>5</v>
      </c>
      <c r="AC17" s="6">
        <v>20.2</v>
      </c>
      <c r="AD17" s="6">
        <v>1.6304350000000001</v>
      </c>
      <c r="AE17" t="s">
        <v>13</v>
      </c>
      <c r="AF17" s="6">
        <v>3</v>
      </c>
      <c r="AG17" s="6">
        <v>1</v>
      </c>
      <c r="AH17" t="s">
        <v>5</v>
      </c>
      <c r="AI17" t="s">
        <v>5</v>
      </c>
      <c r="AJ17" s="6">
        <v>86.5</v>
      </c>
      <c r="AK17" s="6">
        <v>8.1</v>
      </c>
      <c r="AL17" s="6">
        <v>5.4</v>
      </c>
      <c r="AM17" s="6">
        <v>13.5</v>
      </c>
      <c r="AN17" s="6">
        <v>0</v>
      </c>
      <c r="AO17" s="6">
        <v>0</v>
      </c>
      <c r="AP17" s="6">
        <v>0</v>
      </c>
      <c r="AQ17" s="6">
        <v>0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s="6">
        <v>0</v>
      </c>
      <c r="AZ17" s="6">
        <v>0</v>
      </c>
      <c r="BA17" s="6">
        <v>0</v>
      </c>
      <c r="BB17" s="6">
        <v>3</v>
      </c>
      <c r="BC17" s="6">
        <v>8</v>
      </c>
      <c r="BD17" s="6">
        <v>10</v>
      </c>
      <c r="BE17" s="6">
        <v>0</v>
      </c>
      <c r="BF17" t="s">
        <v>86</v>
      </c>
      <c r="BG17" s="6">
        <v>21</v>
      </c>
      <c r="BH17" t="s">
        <v>5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1</v>
      </c>
      <c r="BR17" s="6">
        <v>2</v>
      </c>
      <c r="BS17" s="6">
        <v>40</v>
      </c>
      <c r="BT17" s="6">
        <v>57</v>
      </c>
      <c r="BU17" s="6">
        <v>42</v>
      </c>
      <c r="BV17" s="6">
        <v>23</v>
      </c>
      <c r="BW17" s="6">
        <v>12</v>
      </c>
      <c r="BX17" s="6">
        <v>4</v>
      </c>
      <c r="BY17" s="6">
        <v>3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20000</v>
      </c>
      <c r="CG17" s="6">
        <v>8940</v>
      </c>
      <c r="CH17" s="2">
        <v>1</v>
      </c>
      <c r="CI17" s="3">
        <v>350</v>
      </c>
      <c r="CJ17" s="3">
        <v>19.2</v>
      </c>
      <c r="CK17" s="4">
        <v>10</v>
      </c>
      <c r="CL17" s="3">
        <v>0</v>
      </c>
      <c r="CM17" s="3">
        <v>0</v>
      </c>
      <c r="CN17" s="4">
        <v>0</v>
      </c>
      <c r="CO17" s="3">
        <v>0</v>
      </c>
      <c r="CP17" s="3">
        <v>0</v>
      </c>
      <c r="CQ17" s="4">
        <v>0</v>
      </c>
      <c r="CR17" s="3">
        <v>0</v>
      </c>
      <c r="CS17" s="3">
        <v>0</v>
      </c>
      <c r="CT17" s="4">
        <v>0</v>
      </c>
      <c r="CU17" s="3">
        <v>0</v>
      </c>
      <c r="CV17" s="3">
        <v>0</v>
      </c>
      <c r="CW17" s="4">
        <v>0</v>
      </c>
      <c r="CX17" t="s">
        <v>5</v>
      </c>
      <c r="CY17" s="9">
        <f t="shared" si="0"/>
        <v>4.533333333333335</v>
      </c>
      <c r="CZ17" s="7">
        <f t="shared" si="1"/>
        <v>13.626666666666669</v>
      </c>
      <c r="DA17" s="7">
        <f t="shared" si="2"/>
        <v>1.4823874755381603</v>
      </c>
    </row>
    <row r="18" spans="1:105" x14ac:dyDescent="0.25">
      <c r="A18" s="6">
        <v>2020</v>
      </c>
      <c r="B18" s="6">
        <v>5</v>
      </c>
      <c r="C18" s="6">
        <v>155364</v>
      </c>
      <c r="D18" t="s">
        <v>0</v>
      </c>
      <c r="E18" t="s">
        <v>1</v>
      </c>
      <c r="F18" t="s">
        <v>68</v>
      </c>
      <c r="G18" t="s">
        <v>33</v>
      </c>
      <c r="H18" t="s">
        <v>87</v>
      </c>
      <c r="I18" t="s">
        <v>5</v>
      </c>
      <c r="J18" s="6">
        <v>0.7</v>
      </c>
      <c r="K18" t="s">
        <v>22</v>
      </c>
      <c r="L18" t="s">
        <v>16</v>
      </c>
      <c r="M18" s="6">
        <v>355</v>
      </c>
      <c r="N18" s="6">
        <v>340.35500000000002</v>
      </c>
      <c r="O18" s="6">
        <v>0.96</v>
      </c>
      <c r="P18" t="s">
        <v>26</v>
      </c>
      <c r="Q18" t="s">
        <v>88</v>
      </c>
      <c r="R18" t="s">
        <v>89</v>
      </c>
      <c r="S18" t="s">
        <v>90</v>
      </c>
      <c r="T18" s="6">
        <v>10.8</v>
      </c>
      <c r="U18" s="6">
        <v>170.17750000000001</v>
      </c>
      <c r="V18" t="s">
        <v>11</v>
      </c>
      <c r="W18" t="s">
        <v>31</v>
      </c>
      <c r="X18" s="6">
        <v>12.7</v>
      </c>
      <c r="Y18" s="6">
        <v>14.5</v>
      </c>
      <c r="Z18" s="6">
        <v>12</v>
      </c>
      <c r="AA18" s="6">
        <v>23</v>
      </c>
      <c r="AB18" t="s">
        <v>5</v>
      </c>
      <c r="AC18" s="6">
        <v>17.399999999999999</v>
      </c>
      <c r="AD18" s="6">
        <v>10</v>
      </c>
      <c r="AE18" t="s">
        <v>13</v>
      </c>
      <c r="AF18" s="6">
        <v>2</v>
      </c>
      <c r="AG18" t="s">
        <v>5</v>
      </c>
      <c r="AH18" t="s">
        <v>5</v>
      </c>
      <c r="AI18" t="s">
        <v>5</v>
      </c>
      <c r="AJ18" s="6">
        <v>42.5</v>
      </c>
      <c r="AK18" s="6">
        <v>1.1000000000000001</v>
      </c>
      <c r="AL18" s="6">
        <v>1.1000000000000001</v>
      </c>
      <c r="AM18" s="6">
        <v>2.2000000000000002</v>
      </c>
      <c r="AN18" s="6">
        <v>55.3</v>
      </c>
      <c r="AO18" s="6">
        <v>0</v>
      </c>
      <c r="AP18" s="6">
        <v>0</v>
      </c>
      <c r="AQ18" s="6">
        <v>1.3</v>
      </c>
      <c r="AR18" t="s">
        <v>5</v>
      </c>
      <c r="AS18" t="s">
        <v>5</v>
      </c>
      <c r="AT18" t="s">
        <v>38</v>
      </c>
      <c r="AU18" s="6">
        <v>72.8</v>
      </c>
      <c r="AV18" s="6">
        <v>6.3</v>
      </c>
      <c r="AW18" s="6">
        <v>3.6</v>
      </c>
      <c r="AX18" s="6">
        <v>0.8</v>
      </c>
      <c r="AY18" s="6">
        <v>17.3</v>
      </c>
      <c r="AZ18" s="6">
        <v>0</v>
      </c>
      <c r="BA18" s="6">
        <v>4</v>
      </c>
      <c r="BB18" s="6">
        <v>4</v>
      </c>
      <c r="BC18" s="6">
        <v>4</v>
      </c>
      <c r="BD18" s="6">
        <v>0</v>
      </c>
      <c r="BE18" s="6">
        <v>0</v>
      </c>
      <c r="BF18" t="s">
        <v>32</v>
      </c>
      <c r="BG18" s="6">
        <v>5</v>
      </c>
      <c r="BH18" s="6">
        <v>7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5</v>
      </c>
      <c r="BR18" s="6">
        <v>14</v>
      </c>
      <c r="BS18" s="6">
        <v>35</v>
      </c>
      <c r="BT18" s="6">
        <v>55</v>
      </c>
      <c r="BU18" s="6">
        <v>48</v>
      </c>
      <c r="BV18" s="6">
        <v>17</v>
      </c>
      <c r="BW18" s="6">
        <v>9</v>
      </c>
      <c r="BX18" s="6">
        <v>4</v>
      </c>
      <c r="BY18" s="6">
        <v>1</v>
      </c>
      <c r="BZ18" s="6">
        <v>1</v>
      </c>
      <c r="CA18" s="6">
        <v>1</v>
      </c>
      <c r="CB18" s="6">
        <v>0</v>
      </c>
      <c r="CC18" s="6">
        <v>0</v>
      </c>
      <c r="CD18" s="6">
        <v>0</v>
      </c>
      <c r="CE18" s="6">
        <v>0</v>
      </c>
      <c r="CF18" s="6">
        <v>5000</v>
      </c>
      <c r="CG18" s="6">
        <v>3210</v>
      </c>
      <c r="CH18" s="2">
        <v>4</v>
      </c>
      <c r="CI18" s="3">
        <v>70</v>
      </c>
      <c r="CJ18" s="3">
        <v>19.7</v>
      </c>
      <c r="CK18" s="4">
        <v>23</v>
      </c>
      <c r="CL18" s="3">
        <v>110</v>
      </c>
      <c r="CM18" s="3">
        <v>19.899999999999999</v>
      </c>
      <c r="CN18" s="4">
        <v>19</v>
      </c>
      <c r="CO18" s="3">
        <v>110</v>
      </c>
      <c r="CP18" s="3">
        <v>19.7</v>
      </c>
      <c r="CQ18" s="4">
        <v>17</v>
      </c>
      <c r="CR18" s="3">
        <v>65</v>
      </c>
      <c r="CS18" s="3">
        <v>19.2</v>
      </c>
      <c r="CT18" s="4">
        <v>14</v>
      </c>
      <c r="CU18" s="3">
        <v>0</v>
      </c>
      <c r="CV18" s="3">
        <v>0</v>
      </c>
      <c r="CW18" s="4">
        <v>0</v>
      </c>
      <c r="CX18" t="s">
        <v>5</v>
      </c>
      <c r="CY18" s="9">
        <f t="shared" si="0"/>
        <v>2.3000000000000007</v>
      </c>
      <c r="CZ18" s="7">
        <f t="shared" si="1"/>
        <v>24.84</v>
      </c>
      <c r="DA18" s="7">
        <f t="shared" si="2"/>
        <v>0.70048309178743962</v>
      </c>
    </row>
    <row r="19" spans="1:105" x14ac:dyDescent="0.25">
      <c r="A19" s="6">
        <v>2020</v>
      </c>
      <c r="B19" s="6">
        <v>5</v>
      </c>
      <c r="C19" s="6">
        <v>155407</v>
      </c>
      <c r="D19" t="s">
        <v>0</v>
      </c>
      <c r="E19" t="s">
        <v>1</v>
      </c>
      <c r="F19" t="s">
        <v>91</v>
      </c>
      <c r="G19" t="s">
        <v>33</v>
      </c>
      <c r="H19" t="s">
        <v>64</v>
      </c>
      <c r="I19" t="s">
        <v>5</v>
      </c>
      <c r="J19" s="6">
        <v>0.94</v>
      </c>
      <c r="K19" t="s">
        <v>6</v>
      </c>
      <c r="L19" t="s">
        <v>16</v>
      </c>
      <c r="M19" s="6">
        <v>370</v>
      </c>
      <c r="N19" s="6">
        <v>352.15</v>
      </c>
      <c r="O19" s="6">
        <v>0.95</v>
      </c>
      <c r="P19" t="s">
        <v>91</v>
      </c>
      <c r="Q19" t="s">
        <v>92</v>
      </c>
      <c r="R19" t="s">
        <v>93</v>
      </c>
      <c r="S19" t="s">
        <v>94</v>
      </c>
      <c r="T19" s="6">
        <v>1.8</v>
      </c>
      <c r="U19" s="6">
        <v>88.037499999999994</v>
      </c>
      <c r="V19" t="s">
        <v>11</v>
      </c>
      <c r="W19" t="s">
        <v>73</v>
      </c>
      <c r="X19" s="6">
        <v>13.1</v>
      </c>
      <c r="Y19" s="6">
        <v>14.9</v>
      </c>
      <c r="Z19" s="6">
        <v>5</v>
      </c>
      <c r="AA19" s="6">
        <v>7</v>
      </c>
      <c r="AB19" t="s">
        <v>5</v>
      </c>
      <c r="AC19" s="6">
        <v>18.7</v>
      </c>
      <c r="AD19" s="6">
        <v>0</v>
      </c>
      <c r="AE19" t="s">
        <v>13</v>
      </c>
      <c r="AF19" s="6">
        <v>4</v>
      </c>
      <c r="AG19" t="s">
        <v>5</v>
      </c>
      <c r="AH19" t="s">
        <v>5</v>
      </c>
      <c r="AI19" t="s">
        <v>5</v>
      </c>
      <c r="AJ19" s="6">
        <v>14.6</v>
      </c>
      <c r="AK19" s="6">
        <v>2.7</v>
      </c>
      <c r="AL19" s="6">
        <v>3.4</v>
      </c>
      <c r="AM19" s="6">
        <v>6.1</v>
      </c>
      <c r="AN19" s="6">
        <v>79.3</v>
      </c>
      <c r="AO19" s="6">
        <v>0</v>
      </c>
      <c r="AP19" s="6">
        <v>0</v>
      </c>
      <c r="AQ19" s="6">
        <v>1.9</v>
      </c>
      <c r="AR19" t="s">
        <v>5</v>
      </c>
      <c r="AS19" t="s">
        <v>5</v>
      </c>
      <c r="AT19" t="s">
        <v>38</v>
      </c>
      <c r="AU19" s="6">
        <v>72.900000000000006</v>
      </c>
      <c r="AV19" s="6">
        <v>5.9</v>
      </c>
      <c r="AW19" s="6">
        <v>3.6</v>
      </c>
      <c r="AX19" s="6">
        <v>0.8</v>
      </c>
      <c r="AY19" s="6">
        <v>17.600000000000001</v>
      </c>
      <c r="AZ19" s="6">
        <v>0</v>
      </c>
      <c r="BA19" s="6">
        <v>5</v>
      </c>
      <c r="BB19" s="6">
        <v>3</v>
      </c>
      <c r="BC19" s="6">
        <v>2</v>
      </c>
      <c r="BD19" s="6">
        <v>0</v>
      </c>
      <c r="BE19" s="6">
        <v>0</v>
      </c>
      <c r="BF19" t="s">
        <v>95</v>
      </c>
      <c r="BG19" s="6">
        <v>5</v>
      </c>
      <c r="BH19" s="6">
        <v>5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5</v>
      </c>
      <c r="BT19" s="6">
        <v>26</v>
      </c>
      <c r="BU19" s="6">
        <v>87</v>
      </c>
      <c r="BV19" s="6">
        <v>54</v>
      </c>
      <c r="BW19" s="6">
        <v>15</v>
      </c>
      <c r="BX19" s="6">
        <v>2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2000</v>
      </c>
      <c r="CG19" s="6">
        <v>2020</v>
      </c>
      <c r="CH19" s="2">
        <v>1</v>
      </c>
      <c r="CI19" s="3">
        <v>370</v>
      </c>
      <c r="CJ19" s="3">
        <v>20.3</v>
      </c>
      <c r="CK19" s="4">
        <v>7</v>
      </c>
      <c r="CL19" s="3">
        <v>0</v>
      </c>
      <c r="CM19" s="3">
        <v>0</v>
      </c>
      <c r="CN19" s="4">
        <v>0</v>
      </c>
      <c r="CO19" s="3">
        <v>0</v>
      </c>
      <c r="CP19" s="3">
        <v>0</v>
      </c>
      <c r="CQ19" s="4">
        <v>0</v>
      </c>
      <c r="CR19" s="3">
        <v>0</v>
      </c>
      <c r="CS19" s="3">
        <v>0</v>
      </c>
      <c r="CT19" s="4">
        <v>0</v>
      </c>
      <c r="CU19" s="3">
        <v>0</v>
      </c>
      <c r="CV19" s="3">
        <v>0</v>
      </c>
      <c r="CW19" s="4">
        <v>0</v>
      </c>
      <c r="CX19" t="s">
        <v>5</v>
      </c>
      <c r="CY19" s="9">
        <f t="shared" si="0"/>
        <v>3.8333333333333357</v>
      </c>
      <c r="CZ19" s="7">
        <f t="shared" si="1"/>
        <v>10.066666666666668</v>
      </c>
      <c r="DA19" s="7">
        <f t="shared" si="2"/>
        <v>1.8576158940397347</v>
      </c>
    </row>
    <row r="20" spans="1:105" x14ac:dyDescent="0.25">
      <c r="A20" s="6">
        <v>2020</v>
      </c>
      <c r="B20" s="6">
        <v>5</v>
      </c>
      <c r="C20" s="6">
        <v>155404</v>
      </c>
      <c r="D20" t="s">
        <v>0</v>
      </c>
      <c r="E20" t="s">
        <v>1</v>
      </c>
      <c r="F20" t="s">
        <v>91</v>
      </c>
      <c r="G20" t="s">
        <v>33</v>
      </c>
      <c r="H20" t="s">
        <v>87</v>
      </c>
      <c r="I20" t="s">
        <v>5</v>
      </c>
      <c r="J20" s="6">
        <v>0.73</v>
      </c>
      <c r="K20" t="s">
        <v>6</v>
      </c>
      <c r="L20" t="s">
        <v>7</v>
      </c>
      <c r="M20" s="6">
        <v>360</v>
      </c>
      <c r="N20" s="6">
        <v>354.45</v>
      </c>
      <c r="O20" s="6">
        <v>0.98</v>
      </c>
      <c r="P20" t="s">
        <v>91</v>
      </c>
      <c r="Q20" t="s">
        <v>96</v>
      </c>
      <c r="R20" t="s">
        <v>97</v>
      </c>
      <c r="S20" t="s">
        <v>98</v>
      </c>
      <c r="T20" s="6">
        <v>1.4</v>
      </c>
      <c r="U20" s="6">
        <v>70.89</v>
      </c>
      <c r="V20" t="s">
        <v>11</v>
      </c>
      <c r="W20" t="s">
        <v>99</v>
      </c>
      <c r="X20" s="6">
        <v>13.2</v>
      </c>
      <c r="Y20" s="6">
        <v>16</v>
      </c>
      <c r="Z20" s="6">
        <v>20</v>
      </c>
      <c r="AA20" s="6">
        <v>21</v>
      </c>
      <c r="AB20" t="s">
        <v>5</v>
      </c>
      <c r="AC20" s="6">
        <v>18.2</v>
      </c>
      <c r="AD20" s="6">
        <v>0</v>
      </c>
      <c r="AE20" t="s">
        <v>13</v>
      </c>
      <c r="AF20" s="6">
        <v>7</v>
      </c>
      <c r="AG20" t="s">
        <v>5</v>
      </c>
      <c r="AH20" t="s">
        <v>5</v>
      </c>
      <c r="AI20" t="s">
        <v>5</v>
      </c>
      <c r="AJ20" s="6">
        <v>6.4</v>
      </c>
      <c r="AK20" s="6">
        <v>0</v>
      </c>
      <c r="AL20" s="6">
        <v>5.2</v>
      </c>
      <c r="AM20" s="6">
        <v>5.2</v>
      </c>
      <c r="AN20" s="6">
        <v>88.4</v>
      </c>
      <c r="AO20" s="6">
        <v>0</v>
      </c>
      <c r="AP20" s="6">
        <v>0</v>
      </c>
      <c r="AQ20" s="6">
        <v>0</v>
      </c>
      <c r="AR20" t="s">
        <v>5</v>
      </c>
      <c r="AS20" t="s">
        <v>5</v>
      </c>
      <c r="AT20" t="s">
        <v>38</v>
      </c>
      <c r="AU20" t="s">
        <v>5</v>
      </c>
      <c r="AV20" t="s">
        <v>5</v>
      </c>
      <c r="AW20" t="s">
        <v>5</v>
      </c>
      <c r="AX20" t="s">
        <v>5</v>
      </c>
      <c r="AY20" s="6">
        <v>0</v>
      </c>
      <c r="AZ20" s="6">
        <v>0</v>
      </c>
      <c r="BA20" s="6">
        <v>3</v>
      </c>
      <c r="BB20" s="6">
        <v>5</v>
      </c>
      <c r="BC20" s="6">
        <v>2</v>
      </c>
      <c r="BD20" s="6">
        <v>0</v>
      </c>
      <c r="BE20" s="6">
        <v>0</v>
      </c>
      <c r="BF20" t="s">
        <v>32</v>
      </c>
      <c r="BG20" s="6">
        <v>5</v>
      </c>
      <c r="BH20" s="6">
        <v>5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17</v>
      </c>
      <c r="BT20" s="6">
        <v>29</v>
      </c>
      <c r="BU20" s="6">
        <v>49</v>
      </c>
      <c r="BV20" s="6">
        <v>55</v>
      </c>
      <c r="BW20" s="6">
        <v>29</v>
      </c>
      <c r="BX20" s="6">
        <v>6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1500</v>
      </c>
      <c r="CG20" s="6">
        <v>6</v>
      </c>
      <c r="CH20" s="2">
        <v>4</v>
      </c>
      <c r="CI20" s="3">
        <v>150</v>
      </c>
      <c r="CJ20" s="3">
        <v>19.600000000000001</v>
      </c>
      <c r="CK20" s="4">
        <v>21</v>
      </c>
      <c r="CL20" s="3">
        <v>10</v>
      </c>
      <c r="CM20" s="3">
        <v>19.7</v>
      </c>
      <c r="CN20" s="4">
        <v>19</v>
      </c>
      <c r="CO20" s="3">
        <v>140</v>
      </c>
      <c r="CP20" s="3">
        <v>19.600000000000001</v>
      </c>
      <c r="CQ20" s="4">
        <v>7</v>
      </c>
      <c r="CR20" s="3">
        <v>60</v>
      </c>
      <c r="CS20" s="3">
        <v>19.600000000000001</v>
      </c>
      <c r="CT20" s="4">
        <v>5</v>
      </c>
      <c r="CU20" s="3">
        <v>0</v>
      </c>
      <c r="CV20" s="3">
        <v>0</v>
      </c>
      <c r="CW20" s="4">
        <v>0</v>
      </c>
      <c r="CX20" t="s">
        <v>5</v>
      </c>
      <c r="CY20" s="9">
        <f t="shared" si="0"/>
        <v>4.7833333333333332</v>
      </c>
      <c r="CZ20" s="7">
        <f t="shared" si="1"/>
        <v>24.826666666666668</v>
      </c>
      <c r="DA20" s="7">
        <f t="shared" si="2"/>
        <v>0.73308270676691722</v>
      </c>
    </row>
    <row r="21" spans="1:105" x14ac:dyDescent="0.25">
      <c r="A21" s="6">
        <v>2020</v>
      </c>
      <c r="B21" s="6">
        <v>5</v>
      </c>
      <c r="C21" s="6">
        <v>155405</v>
      </c>
      <c r="D21" t="s">
        <v>0</v>
      </c>
      <c r="E21" t="s">
        <v>1</v>
      </c>
      <c r="F21" t="s">
        <v>91</v>
      </c>
      <c r="G21" t="s">
        <v>33</v>
      </c>
      <c r="H21" t="s">
        <v>44</v>
      </c>
      <c r="I21" t="s">
        <v>5</v>
      </c>
      <c r="J21" s="6">
        <v>0.76</v>
      </c>
      <c r="K21" t="s">
        <v>22</v>
      </c>
      <c r="L21" t="s">
        <v>16</v>
      </c>
      <c r="M21" s="6">
        <v>420</v>
      </c>
      <c r="N21" s="6">
        <v>413.16500000000002</v>
      </c>
      <c r="O21" s="6">
        <v>0.98</v>
      </c>
      <c r="P21" t="s">
        <v>91</v>
      </c>
      <c r="Q21" t="s">
        <v>100</v>
      </c>
      <c r="R21" t="s">
        <v>101</v>
      </c>
      <c r="S21" t="s">
        <v>102</v>
      </c>
      <c r="T21" s="6">
        <v>2</v>
      </c>
      <c r="U21" s="6">
        <v>137.72166666666601</v>
      </c>
      <c r="V21" t="s">
        <v>11</v>
      </c>
      <c r="W21" t="s">
        <v>103</v>
      </c>
      <c r="X21" s="6">
        <v>13.3</v>
      </c>
      <c r="Y21" s="6">
        <v>18.100000000000001</v>
      </c>
      <c r="Z21" s="6">
        <v>20</v>
      </c>
      <c r="AA21" s="6">
        <v>22</v>
      </c>
      <c r="AB21" t="s">
        <v>5</v>
      </c>
      <c r="AC21" s="6">
        <v>20.5</v>
      </c>
      <c r="AD21" s="6">
        <v>0</v>
      </c>
      <c r="AE21" t="s">
        <v>13</v>
      </c>
      <c r="AF21" s="6">
        <v>3</v>
      </c>
      <c r="AG21" s="6">
        <v>2</v>
      </c>
      <c r="AH21" t="s">
        <v>5</v>
      </c>
      <c r="AI21" t="s">
        <v>5</v>
      </c>
      <c r="AJ21" s="6">
        <v>35</v>
      </c>
      <c r="AK21" s="6">
        <v>3.2</v>
      </c>
      <c r="AL21" s="6">
        <v>1.9</v>
      </c>
      <c r="AM21" s="6">
        <v>5.0999999999999996</v>
      </c>
      <c r="AN21" s="6">
        <v>59.9</v>
      </c>
      <c r="AO21" s="6">
        <v>0</v>
      </c>
      <c r="AP21" s="6">
        <v>0</v>
      </c>
      <c r="AQ21" s="6">
        <v>2.6</v>
      </c>
      <c r="AR21" t="s">
        <v>5</v>
      </c>
      <c r="AS21" t="s">
        <v>5</v>
      </c>
      <c r="AT21" t="s">
        <v>38</v>
      </c>
      <c r="AU21" t="s">
        <v>5</v>
      </c>
      <c r="AV21" t="s">
        <v>5</v>
      </c>
      <c r="AW21" t="s">
        <v>5</v>
      </c>
      <c r="AX21" t="s">
        <v>5</v>
      </c>
      <c r="AY21" s="6">
        <v>0</v>
      </c>
      <c r="AZ21" s="6">
        <v>0</v>
      </c>
      <c r="BA21" s="6">
        <v>2</v>
      </c>
      <c r="BB21" s="6">
        <v>4</v>
      </c>
      <c r="BC21" s="6">
        <v>4</v>
      </c>
      <c r="BD21" s="6">
        <v>0</v>
      </c>
      <c r="BE21" s="6">
        <v>0</v>
      </c>
      <c r="BF21" t="s">
        <v>32</v>
      </c>
      <c r="BG21" s="6">
        <v>3</v>
      </c>
      <c r="BH21" s="6">
        <v>7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5</v>
      </c>
      <c r="BT21" s="6">
        <v>30</v>
      </c>
      <c r="BU21" s="6">
        <v>54</v>
      </c>
      <c r="BV21" s="6">
        <v>48</v>
      </c>
      <c r="BW21" s="6">
        <v>32</v>
      </c>
      <c r="BX21" s="6">
        <v>14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1500</v>
      </c>
      <c r="CG21" s="6">
        <v>1970</v>
      </c>
      <c r="CH21" s="2">
        <v>3</v>
      </c>
      <c r="CI21" s="3">
        <v>25</v>
      </c>
      <c r="CJ21" s="3">
        <v>19.8</v>
      </c>
      <c r="CK21" s="4">
        <v>22</v>
      </c>
      <c r="CL21" s="3">
        <v>85</v>
      </c>
      <c r="CM21" s="3">
        <v>19.8</v>
      </c>
      <c r="CN21" s="4">
        <v>9</v>
      </c>
      <c r="CO21" s="3">
        <v>310</v>
      </c>
      <c r="CP21" s="3">
        <v>20.399999999999999</v>
      </c>
      <c r="CQ21" s="4">
        <v>6</v>
      </c>
      <c r="CR21" s="3">
        <v>0</v>
      </c>
      <c r="CS21" s="3">
        <v>0</v>
      </c>
      <c r="CT21" s="4">
        <v>0</v>
      </c>
      <c r="CU21" s="3">
        <v>0</v>
      </c>
      <c r="CV21" s="3">
        <v>0</v>
      </c>
      <c r="CW21" s="4">
        <v>0</v>
      </c>
      <c r="CX21" t="s">
        <v>5</v>
      </c>
      <c r="CY21" s="9">
        <f t="shared" si="0"/>
        <v>3.1666666666666661</v>
      </c>
      <c r="CZ21" s="7">
        <f t="shared" si="1"/>
        <v>24.533333333333331</v>
      </c>
      <c r="DA21" s="7">
        <f t="shared" si="2"/>
        <v>0.83559782608695654</v>
      </c>
    </row>
    <row r="22" spans="1:105" x14ac:dyDescent="0.25">
      <c r="A22" s="6">
        <v>2020</v>
      </c>
      <c r="B22" s="6">
        <v>5</v>
      </c>
      <c r="C22" s="6">
        <v>155408</v>
      </c>
      <c r="D22" t="s">
        <v>0</v>
      </c>
      <c r="E22" t="s">
        <v>1</v>
      </c>
      <c r="F22" t="s">
        <v>91</v>
      </c>
      <c r="G22" t="s">
        <v>33</v>
      </c>
      <c r="H22" t="s">
        <v>49</v>
      </c>
      <c r="I22" t="s">
        <v>5</v>
      </c>
      <c r="J22" s="6">
        <v>0.49</v>
      </c>
      <c r="K22" t="s">
        <v>6</v>
      </c>
      <c r="L22" t="s">
        <v>16</v>
      </c>
      <c r="M22" s="6">
        <v>360</v>
      </c>
      <c r="N22" s="6">
        <v>297.82</v>
      </c>
      <c r="O22" s="6">
        <v>0.83</v>
      </c>
      <c r="P22" t="s">
        <v>91</v>
      </c>
      <c r="Q22" t="s">
        <v>104</v>
      </c>
      <c r="R22" t="s">
        <v>105</v>
      </c>
      <c r="S22" t="s">
        <v>106</v>
      </c>
      <c r="T22" s="6">
        <v>2.5</v>
      </c>
      <c r="U22" s="6">
        <v>74.454999999999998</v>
      </c>
      <c r="V22" t="s">
        <v>11</v>
      </c>
      <c r="W22" t="s">
        <v>107</v>
      </c>
      <c r="X22" s="6">
        <v>13.1</v>
      </c>
      <c r="Y22" s="6">
        <v>16.100000000000001</v>
      </c>
      <c r="Z22" s="6">
        <v>9</v>
      </c>
      <c r="AA22" s="6">
        <v>12</v>
      </c>
      <c r="AB22" t="s">
        <v>5</v>
      </c>
      <c r="AC22" s="6">
        <v>20.6</v>
      </c>
      <c r="AD22" s="6">
        <v>3.1746029999999998</v>
      </c>
      <c r="AE22" t="s">
        <v>13</v>
      </c>
      <c r="AF22" s="6">
        <v>4</v>
      </c>
      <c r="AG22" s="6">
        <v>3</v>
      </c>
      <c r="AH22" t="s">
        <v>5</v>
      </c>
      <c r="AI22" t="s">
        <v>5</v>
      </c>
      <c r="AJ22" s="6">
        <v>76.400000000000006</v>
      </c>
      <c r="AK22" s="6">
        <v>2.9</v>
      </c>
      <c r="AL22" s="6">
        <v>3.7</v>
      </c>
      <c r="AM22" s="6">
        <v>6.6</v>
      </c>
      <c r="AN22" s="6">
        <v>17</v>
      </c>
      <c r="AO22" s="6">
        <v>0</v>
      </c>
      <c r="AP22" s="6">
        <v>0</v>
      </c>
      <c r="AQ22" s="6">
        <v>2.4</v>
      </c>
      <c r="AR22" t="s">
        <v>5</v>
      </c>
      <c r="AS22" t="s">
        <v>5</v>
      </c>
      <c r="AT22" t="s">
        <v>53</v>
      </c>
      <c r="AU22" t="s">
        <v>5</v>
      </c>
      <c r="AV22" t="s">
        <v>5</v>
      </c>
      <c r="AW22" t="s">
        <v>5</v>
      </c>
      <c r="AX22" s="6">
        <v>0</v>
      </c>
      <c r="AY22" s="6">
        <v>0</v>
      </c>
      <c r="AZ22" s="6">
        <v>0</v>
      </c>
      <c r="BA22" s="6">
        <v>4</v>
      </c>
      <c r="BB22" s="6">
        <v>3</v>
      </c>
      <c r="BC22" s="6">
        <v>4</v>
      </c>
      <c r="BD22" s="6">
        <v>0</v>
      </c>
      <c r="BE22" s="6">
        <v>0</v>
      </c>
      <c r="BF22" t="s">
        <v>39</v>
      </c>
      <c r="BG22" s="6">
        <v>6</v>
      </c>
      <c r="BH22" s="6">
        <v>4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6</v>
      </c>
      <c r="BS22" s="6">
        <v>21</v>
      </c>
      <c r="BT22" s="6">
        <v>36</v>
      </c>
      <c r="BU22" s="6">
        <v>60</v>
      </c>
      <c r="BV22" s="6">
        <v>32</v>
      </c>
      <c r="BW22" s="6">
        <v>18</v>
      </c>
      <c r="BX22" s="6">
        <v>12</v>
      </c>
      <c r="BY22" s="6">
        <v>4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8000</v>
      </c>
      <c r="CG22" s="6">
        <v>6550</v>
      </c>
      <c r="CH22" s="2">
        <v>5</v>
      </c>
      <c r="CI22" s="3">
        <v>80</v>
      </c>
      <c r="CJ22" s="3">
        <v>20</v>
      </c>
      <c r="CK22" s="4">
        <v>12</v>
      </c>
      <c r="CL22" s="3">
        <v>80</v>
      </c>
      <c r="CM22" s="3">
        <v>20.6</v>
      </c>
      <c r="CN22" s="4">
        <v>10</v>
      </c>
      <c r="CO22" s="3">
        <v>60</v>
      </c>
      <c r="CP22" s="3">
        <v>19.899999999999999</v>
      </c>
      <c r="CQ22" s="4">
        <v>8</v>
      </c>
      <c r="CR22" s="3">
        <v>100</v>
      </c>
      <c r="CS22" s="3">
        <v>19.899999999999999</v>
      </c>
      <c r="CT22" s="4">
        <v>8</v>
      </c>
      <c r="CU22" s="3">
        <v>40</v>
      </c>
      <c r="CV22" s="3">
        <v>19.7</v>
      </c>
      <c r="CW22" s="4">
        <v>5</v>
      </c>
      <c r="CX22" t="s">
        <v>5</v>
      </c>
      <c r="CY22" s="9">
        <f t="shared" si="0"/>
        <v>3.7833333333333314</v>
      </c>
      <c r="CZ22" s="7">
        <f t="shared" si="1"/>
        <v>15.026666666666666</v>
      </c>
      <c r="DA22" s="7">
        <f t="shared" si="2"/>
        <v>1.370896184560781</v>
      </c>
    </row>
    <row r="23" spans="1:105" x14ac:dyDescent="0.25">
      <c r="A23" s="6">
        <v>2020</v>
      </c>
      <c r="B23" s="6">
        <v>5</v>
      </c>
      <c r="C23" s="6">
        <v>155413</v>
      </c>
      <c r="D23" t="s">
        <v>0</v>
      </c>
      <c r="E23" t="s">
        <v>1</v>
      </c>
      <c r="F23" t="s">
        <v>91</v>
      </c>
      <c r="G23" t="s">
        <v>33</v>
      </c>
      <c r="H23" t="s">
        <v>34</v>
      </c>
      <c r="I23" t="s">
        <v>5</v>
      </c>
      <c r="J23" s="6">
        <v>0.42</v>
      </c>
      <c r="K23" t="s">
        <v>6</v>
      </c>
      <c r="L23" t="s">
        <v>7</v>
      </c>
      <c r="M23" s="6">
        <v>220</v>
      </c>
      <c r="N23" s="6">
        <v>215.46</v>
      </c>
      <c r="O23" s="6">
        <v>0.98</v>
      </c>
      <c r="P23" t="s">
        <v>91</v>
      </c>
      <c r="Q23" t="s">
        <v>108</v>
      </c>
      <c r="R23" t="s">
        <v>109</v>
      </c>
      <c r="S23" t="s">
        <v>110</v>
      </c>
      <c r="T23" s="6">
        <v>2.1</v>
      </c>
      <c r="U23" s="6">
        <v>71.819999999999993</v>
      </c>
      <c r="V23" t="s">
        <v>11</v>
      </c>
      <c r="W23" t="s">
        <v>111</v>
      </c>
      <c r="X23" s="6">
        <v>13</v>
      </c>
      <c r="Y23" s="6">
        <v>16.3</v>
      </c>
      <c r="Z23" s="6">
        <v>11</v>
      </c>
      <c r="AA23" s="6">
        <v>13</v>
      </c>
      <c r="AB23" t="s">
        <v>5</v>
      </c>
      <c r="AC23" s="6">
        <v>22</v>
      </c>
      <c r="AD23" s="6">
        <v>4.3243239999999998</v>
      </c>
      <c r="AE23" t="s">
        <v>13</v>
      </c>
      <c r="AF23" s="6">
        <v>5</v>
      </c>
      <c r="AG23" t="s">
        <v>5</v>
      </c>
      <c r="AH23" t="s">
        <v>5</v>
      </c>
      <c r="AI23" t="s">
        <v>5</v>
      </c>
      <c r="AJ23" s="6">
        <v>66.599999999999994</v>
      </c>
      <c r="AK23" s="6">
        <v>0</v>
      </c>
      <c r="AL23" s="6">
        <v>3.4</v>
      </c>
      <c r="AM23" s="6">
        <v>3.4</v>
      </c>
      <c r="AN23" s="6">
        <v>30</v>
      </c>
      <c r="AO23" s="6">
        <v>0</v>
      </c>
      <c r="AP23" s="6">
        <v>0</v>
      </c>
      <c r="AQ23" s="6">
        <v>2.8</v>
      </c>
      <c r="AR23" t="s">
        <v>5</v>
      </c>
      <c r="AS23" t="s">
        <v>5</v>
      </c>
      <c r="AT23" t="s">
        <v>38</v>
      </c>
      <c r="AU23" t="s">
        <v>5</v>
      </c>
      <c r="AV23" t="s">
        <v>5</v>
      </c>
      <c r="AW23" t="s">
        <v>5</v>
      </c>
      <c r="AX23" t="s">
        <v>5</v>
      </c>
      <c r="AY23" s="6">
        <v>0</v>
      </c>
      <c r="AZ23" s="6">
        <v>0</v>
      </c>
      <c r="BA23" s="6">
        <v>2</v>
      </c>
      <c r="BB23" s="6">
        <v>5</v>
      </c>
      <c r="BC23" s="6">
        <v>3</v>
      </c>
      <c r="BD23" s="6">
        <v>0</v>
      </c>
      <c r="BE23" s="6">
        <v>0</v>
      </c>
      <c r="BF23" t="s">
        <v>32</v>
      </c>
      <c r="BG23" s="6">
        <v>4</v>
      </c>
      <c r="BH23" s="6">
        <v>6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8</v>
      </c>
      <c r="BS23" s="6">
        <v>27</v>
      </c>
      <c r="BT23" s="6">
        <v>32</v>
      </c>
      <c r="BU23" s="6">
        <v>56</v>
      </c>
      <c r="BV23" s="6">
        <v>38</v>
      </c>
      <c r="BW23" s="6">
        <v>18</v>
      </c>
      <c r="BX23" s="6">
        <v>6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5000</v>
      </c>
      <c r="CG23" s="6">
        <v>3900</v>
      </c>
      <c r="CH23" s="2">
        <v>4</v>
      </c>
      <c r="CI23" s="3">
        <v>80</v>
      </c>
      <c r="CJ23" s="3">
        <v>17.5</v>
      </c>
      <c r="CK23" s="4">
        <v>13</v>
      </c>
      <c r="CL23" s="3">
        <v>80</v>
      </c>
      <c r="CM23" s="3">
        <v>21.3</v>
      </c>
      <c r="CN23" s="4">
        <v>10</v>
      </c>
      <c r="CO23" s="3">
        <v>40</v>
      </c>
      <c r="CP23" s="3">
        <v>21.2</v>
      </c>
      <c r="CQ23" s="4">
        <v>8</v>
      </c>
      <c r="CR23" s="3">
        <v>20</v>
      </c>
      <c r="CS23" s="3">
        <v>20.3</v>
      </c>
      <c r="CT23" s="4">
        <v>4</v>
      </c>
      <c r="CU23" s="3">
        <v>0</v>
      </c>
      <c r="CV23" s="3">
        <v>0</v>
      </c>
      <c r="CW23" s="4">
        <v>0</v>
      </c>
      <c r="CX23" t="s">
        <v>5</v>
      </c>
      <c r="CY23" s="9">
        <f t="shared" si="0"/>
        <v>3</v>
      </c>
      <c r="CZ23" s="7">
        <f t="shared" si="1"/>
        <v>15.4</v>
      </c>
      <c r="DA23" s="7">
        <f t="shared" si="2"/>
        <v>1.4285714285714286</v>
      </c>
    </row>
    <row r="24" spans="1:105" x14ac:dyDescent="0.25">
      <c r="A24" s="6">
        <v>2020</v>
      </c>
      <c r="B24" s="6">
        <v>5</v>
      </c>
      <c r="C24" s="6">
        <v>155415</v>
      </c>
      <c r="D24" t="s">
        <v>0</v>
      </c>
      <c r="E24" t="s">
        <v>1</v>
      </c>
      <c r="F24" t="s">
        <v>91</v>
      </c>
      <c r="G24" t="s">
        <v>33</v>
      </c>
      <c r="H24" t="s">
        <v>69</v>
      </c>
      <c r="I24" t="s">
        <v>5</v>
      </c>
      <c r="J24" s="6">
        <v>0.32</v>
      </c>
      <c r="K24" t="s">
        <v>22</v>
      </c>
      <c r="L24" t="s">
        <v>16</v>
      </c>
      <c r="M24" s="6">
        <v>180</v>
      </c>
      <c r="N24" s="6">
        <v>191.27500000000001</v>
      </c>
      <c r="O24" s="6">
        <v>1.06</v>
      </c>
      <c r="P24" t="s">
        <v>91</v>
      </c>
      <c r="Q24" t="s">
        <v>112</v>
      </c>
      <c r="R24" t="s">
        <v>113</v>
      </c>
      <c r="S24" t="s">
        <v>114</v>
      </c>
      <c r="T24" s="6">
        <v>1.3</v>
      </c>
      <c r="U24" s="6">
        <v>95.637500000000003</v>
      </c>
      <c r="V24" t="s">
        <v>11</v>
      </c>
      <c r="W24" t="s">
        <v>103</v>
      </c>
      <c r="X24" s="6">
        <v>13</v>
      </c>
      <c r="Y24" s="6">
        <v>17.600000000000001</v>
      </c>
      <c r="Z24" s="6">
        <v>12</v>
      </c>
      <c r="AA24" s="6">
        <v>13</v>
      </c>
      <c r="AB24" t="s">
        <v>5</v>
      </c>
      <c r="AC24" s="6">
        <v>16.8</v>
      </c>
      <c r="AD24" s="6">
        <v>0</v>
      </c>
      <c r="AE24" t="s">
        <v>13</v>
      </c>
      <c r="AF24" s="6">
        <v>6</v>
      </c>
      <c r="AG24" t="s">
        <v>5</v>
      </c>
      <c r="AH24" t="s">
        <v>5</v>
      </c>
      <c r="AI24" t="s">
        <v>5</v>
      </c>
      <c r="AJ24" s="6">
        <v>82.1</v>
      </c>
      <c r="AK24" s="6">
        <v>4.0999999999999996</v>
      </c>
      <c r="AL24" s="6">
        <v>0.3</v>
      </c>
      <c r="AM24" s="6">
        <v>4.4000000000000004</v>
      </c>
      <c r="AN24" s="6">
        <v>13.5</v>
      </c>
      <c r="AO24" s="6">
        <v>0</v>
      </c>
      <c r="AP24" s="6">
        <v>0</v>
      </c>
      <c r="AQ24" s="6">
        <v>1.5</v>
      </c>
      <c r="AR24" t="s">
        <v>5</v>
      </c>
      <c r="AS24" t="s">
        <v>5</v>
      </c>
      <c r="AT24" t="s">
        <v>38</v>
      </c>
      <c r="AU24" t="s">
        <v>5</v>
      </c>
      <c r="AV24" t="s">
        <v>5</v>
      </c>
      <c r="AW24" t="s">
        <v>5</v>
      </c>
      <c r="AX24" t="s">
        <v>5</v>
      </c>
      <c r="AY24" s="6">
        <v>0</v>
      </c>
      <c r="AZ24" s="6">
        <v>0</v>
      </c>
      <c r="BA24" s="6">
        <v>4</v>
      </c>
      <c r="BB24" s="6">
        <v>4</v>
      </c>
      <c r="BC24" s="6">
        <v>2</v>
      </c>
      <c r="BD24" s="6">
        <v>0</v>
      </c>
      <c r="BE24" s="6">
        <v>0</v>
      </c>
      <c r="BF24" t="s">
        <v>32</v>
      </c>
      <c r="BG24" s="6">
        <v>5</v>
      </c>
      <c r="BH24" s="6">
        <v>5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23</v>
      </c>
      <c r="BT24" s="6">
        <v>40</v>
      </c>
      <c r="BU24" s="6">
        <v>55</v>
      </c>
      <c r="BV24" s="6">
        <v>42</v>
      </c>
      <c r="BW24" s="6">
        <v>23</v>
      </c>
      <c r="BX24" s="6">
        <v>5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5000</v>
      </c>
      <c r="CG24" s="6">
        <v>1650</v>
      </c>
      <c r="CH24" s="2">
        <v>3</v>
      </c>
      <c r="CI24" s="3">
        <v>120</v>
      </c>
      <c r="CJ24" s="3">
        <v>20.100000000000001</v>
      </c>
      <c r="CK24" s="4">
        <v>13</v>
      </c>
      <c r="CL24" s="3">
        <v>50</v>
      </c>
      <c r="CM24" s="3">
        <v>19.8</v>
      </c>
      <c r="CN24" s="4">
        <v>8</v>
      </c>
      <c r="CO24" s="3">
        <v>10</v>
      </c>
      <c r="CP24" s="3">
        <v>19.8</v>
      </c>
      <c r="CQ24" s="4">
        <v>6</v>
      </c>
      <c r="CR24" s="3">
        <v>0</v>
      </c>
      <c r="CS24" s="3">
        <v>0</v>
      </c>
      <c r="CT24" s="4">
        <v>0</v>
      </c>
      <c r="CU24" s="3">
        <v>0</v>
      </c>
      <c r="CV24" s="3">
        <v>0</v>
      </c>
      <c r="CW24" s="4">
        <v>0</v>
      </c>
      <c r="CX24" t="s">
        <v>5</v>
      </c>
      <c r="CY24" s="9">
        <f t="shared" si="0"/>
        <v>1.7833333333333314</v>
      </c>
      <c r="CZ24" s="7">
        <f t="shared" si="1"/>
        <v>14.426666666666666</v>
      </c>
      <c r="DA24" s="7">
        <f t="shared" si="2"/>
        <v>1.1645101663585953</v>
      </c>
    </row>
    <row r="25" spans="1:105" x14ac:dyDescent="0.25">
      <c r="A25" s="6">
        <v>2020</v>
      </c>
      <c r="B25" s="6">
        <v>5</v>
      </c>
      <c r="C25" s="6">
        <v>155435</v>
      </c>
      <c r="D25" t="s">
        <v>0</v>
      </c>
      <c r="E25" t="s">
        <v>1</v>
      </c>
      <c r="F25" t="s">
        <v>115</v>
      </c>
      <c r="G25" t="s">
        <v>116</v>
      </c>
      <c r="H25" t="s">
        <v>117</v>
      </c>
      <c r="I25" s="5" t="s">
        <v>118</v>
      </c>
      <c r="J25" s="6">
        <v>0.4</v>
      </c>
      <c r="K25" t="s">
        <v>6</v>
      </c>
      <c r="L25" t="s">
        <v>7</v>
      </c>
      <c r="M25" s="6">
        <v>100</v>
      </c>
      <c r="N25" s="6">
        <v>107.76</v>
      </c>
      <c r="O25" s="6">
        <v>1.08</v>
      </c>
      <c r="P25" t="s">
        <v>115</v>
      </c>
      <c r="Q25" t="s">
        <v>119</v>
      </c>
      <c r="R25" t="s">
        <v>120</v>
      </c>
      <c r="S25" t="s">
        <v>121</v>
      </c>
      <c r="T25" s="6">
        <v>7.7</v>
      </c>
      <c r="U25" s="6">
        <v>53.88</v>
      </c>
      <c r="V25" t="s">
        <v>11</v>
      </c>
      <c r="W25" t="s">
        <v>43</v>
      </c>
      <c r="X25" s="6">
        <v>12.9</v>
      </c>
      <c r="Y25" s="6">
        <v>16.2</v>
      </c>
      <c r="Z25" s="6">
        <v>9</v>
      </c>
      <c r="AA25" s="6">
        <v>17</v>
      </c>
      <c r="AB25" t="s">
        <v>5</v>
      </c>
      <c r="AC25" s="6">
        <v>32.700000000000003</v>
      </c>
      <c r="AD25" s="6">
        <v>4.3478260000000004</v>
      </c>
      <c r="AE25" t="s">
        <v>122</v>
      </c>
      <c r="AF25" s="6">
        <v>6</v>
      </c>
      <c r="AG25" t="s">
        <v>5</v>
      </c>
      <c r="AH25" t="s">
        <v>5</v>
      </c>
      <c r="AI25" t="s">
        <v>5</v>
      </c>
      <c r="AJ25" s="6">
        <v>50.2</v>
      </c>
      <c r="AK25" s="6">
        <v>44.9</v>
      </c>
      <c r="AL25" s="6">
        <v>0.9</v>
      </c>
      <c r="AM25" s="6">
        <v>45.8</v>
      </c>
      <c r="AN25" s="6">
        <v>4</v>
      </c>
      <c r="AO25" s="6">
        <v>0</v>
      </c>
      <c r="AP25" s="6">
        <v>0</v>
      </c>
      <c r="AQ25" s="6">
        <v>0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s="6">
        <v>0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8</v>
      </c>
      <c r="BS25" s="6">
        <v>22</v>
      </c>
      <c r="BT25" s="6">
        <v>59</v>
      </c>
      <c r="BU25" s="6">
        <v>50</v>
      </c>
      <c r="BV25" s="6">
        <v>27</v>
      </c>
      <c r="BW25" s="6">
        <v>10</v>
      </c>
      <c r="BX25" s="6">
        <v>4</v>
      </c>
      <c r="BY25" s="6">
        <v>4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15000</v>
      </c>
      <c r="CG25" s="6">
        <v>6730</v>
      </c>
      <c r="CH25" s="2">
        <v>2</v>
      </c>
      <c r="CI25" s="3">
        <v>50</v>
      </c>
      <c r="CJ25" s="3">
        <v>0</v>
      </c>
      <c r="CK25" s="4">
        <v>17</v>
      </c>
      <c r="CL25" s="3">
        <v>50</v>
      </c>
      <c r="CM25" s="3">
        <v>0</v>
      </c>
      <c r="CN25" s="4">
        <v>11</v>
      </c>
      <c r="CO25" s="3">
        <v>0</v>
      </c>
      <c r="CP25" s="3">
        <v>0</v>
      </c>
      <c r="CQ25" s="4">
        <v>0</v>
      </c>
      <c r="CR25" s="3">
        <v>0</v>
      </c>
      <c r="CS25" s="3">
        <v>0</v>
      </c>
      <c r="CT25" s="4">
        <v>0</v>
      </c>
      <c r="CU25" s="3">
        <v>0</v>
      </c>
      <c r="CV25" s="3">
        <v>0</v>
      </c>
      <c r="CW25" s="4">
        <v>0</v>
      </c>
      <c r="CX25" t="s">
        <v>5</v>
      </c>
      <c r="CY25" s="9">
        <f t="shared" si="0"/>
        <v>1.5666666666666664</v>
      </c>
      <c r="CZ25" s="7">
        <f t="shared" si="1"/>
        <v>18.253333333333334</v>
      </c>
      <c r="DA25" s="7">
        <f t="shared" si="2"/>
        <v>1.7914536157779402</v>
      </c>
    </row>
    <row r="26" spans="1:105" x14ac:dyDescent="0.25">
      <c r="A26" s="6">
        <v>2020</v>
      </c>
      <c r="B26" s="6">
        <v>5</v>
      </c>
      <c r="C26" s="6">
        <v>155436</v>
      </c>
      <c r="D26" t="s">
        <v>0</v>
      </c>
      <c r="E26" t="s">
        <v>1</v>
      </c>
      <c r="F26" t="s">
        <v>115</v>
      </c>
      <c r="G26" t="s">
        <v>116</v>
      </c>
      <c r="H26" t="s">
        <v>123</v>
      </c>
      <c r="I26" s="5" t="s">
        <v>118</v>
      </c>
      <c r="J26" s="6">
        <v>0.72</v>
      </c>
      <c r="K26" t="s">
        <v>22</v>
      </c>
      <c r="L26" t="s">
        <v>16</v>
      </c>
      <c r="M26" s="6">
        <v>210</v>
      </c>
      <c r="N26" s="6">
        <v>211.92</v>
      </c>
      <c r="O26" s="6">
        <v>1.01</v>
      </c>
      <c r="P26" t="s">
        <v>115</v>
      </c>
      <c r="Q26" t="s">
        <v>124</v>
      </c>
      <c r="R26" t="s">
        <v>125</v>
      </c>
      <c r="S26" t="s">
        <v>126</v>
      </c>
      <c r="T26" s="6">
        <v>8.1</v>
      </c>
      <c r="U26" s="6">
        <v>105.96</v>
      </c>
      <c r="V26" t="s">
        <v>11</v>
      </c>
      <c r="W26" t="s">
        <v>43</v>
      </c>
      <c r="X26" s="6">
        <v>13.1</v>
      </c>
      <c r="Y26" s="6">
        <v>16.8</v>
      </c>
      <c r="Z26" s="6">
        <v>11</v>
      </c>
      <c r="AA26" s="6">
        <v>19</v>
      </c>
      <c r="AB26" t="s">
        <v>5</v>
      </c>
      <c r="AC26" s="6">
        <v>27.8</v>
      </c>
      <c r="AD26" s="6">
        <v>0</v>
      </c>
      <c r="AE26" t="s">
        <v>13</v>
      </c>
      <c r="AF26" s="6">
        <v>1</v>
      </c>
      <c r="AG26" t="s">
        <v>5</v>
      </c>
      <c r="AH26" t="s">
        <v>5</v>
      </c>
      <c r="AI26" t="s">
        <v>5</v>
      </c>
      <c r="AJ26" s="6">
        <v>64.8</v>
      </c>
      <c r="AK26" s="6">
        <v>24.8</v>
      </c>
      <c r="AL26" s="6">
        <v>4.0999999999999996</v>
      </c>
      <c r="AM26" s="6">
        <v>28.9</v>
      </c>
      <c r="AN26" s="6">
        <v>6.3</v>
      </c>
      <c r="AO26" s="6">
        <v>0</v>
      </c>
      <c r="AP26" s="6">
        <v>0</v>
      </c>
      <c r="AQ26" s="6">
        <v>0</v>
      </c>
      <c r="AR26" t="s">
        <v>5</v>
      </c>
      <c r="AS26" t="s">
        <v>5</v>
      </c>
      <c r="AT26" t="s">
        <v>5</v>
      </c>
      <c r="AU26" s="6">
        <v>75.099999999999994</v>
      </c>
      <c r="AV26" s="6">
        <v>4.4000000000000004</v>
      </c>
      <c r="AW26" s="6">
        <v>3.8</v>
      </c>
      <c r="AX26" s="6">
        <v>1</v>
      </c>
      <c r="AY26" s="6">
        <v>16.7</v>
      </c>
      <c r="AZ26" s="6">
        <v>0</v>
      </c>
      <c r="BA26" s="6">
        <v>5</v>
      </c>
      <c r="BB26" s="6">
        <v>3</v>
      </c>
      <c r="BC26" s="6">
        <v>2</v>
      </c>
      <c r="BD26" s="6">
        <v>0</v>
      </c>
      <c r="BE26" s="6">
        <v>0</v>
      </c>
      <c r="BF26" t="s">
        <v>95</v>
      </c>
      <c r="BG26" s="6">
        <v>7</v>
      </c>
      <c r="BH26" s="6">
        <v>3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18</v>
      </c>
      <c r="BT26" s="6">
        <v>55</v>
      </c>
      <c r="BU26" s="6">
        <v>38</v>
      </c>
      <c r="BV26" s="6">
        <v>30</v>
      </c>
      <c r="BW26" s="6">
        <v>28</v>
      </c>
      <c r="BX26" s="6">
        <v>10</v>
      </c>
      <c r="BY26" s="6">
        <v>3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28000</v>
      </c>
      <c r="CG26" s="6">
        <v>15100</v>
      </c>
      <c r="CH26" s="2">
        <v>3</v>
      </c>
      <c r="CI26" s="3">
        <v>90</v>
      </c>
      <c r="CJ26" s="3">
        <v>0</v>
      </c>
      <c r="CK26" s="4">
        <v>19</v>
      </c>
      <c r="CL26" s="3">
        <v>70</v>
      </c>
      <c r="CM26" s="3">
        <v>0</v>
      </c>
      <c r="CN26" s="4">
        <v>15</v>
      </c>
      <c r="CO26" s="3">
        <v>50</v>
      </c>
      <c r="CP26" s="3">
        <v>0</v>
      </c>
      <c r="CQ26" s="4">
        <v>11</v>
      </c>
      <c r="CR26" s="3">
        <v>0</v>
      </c>
      <c r="CS26" s="3">
        <v>0</v>
      </c>
      <c r="CT26" s="4">
        <v>0</v>
      </c>
      <c r="CU26" s="3">
        <v>0</v>
      </c>
      <c r="CV26" s="3">
        <v>0</v>
      </c>
      <c r="CW26" s="4">
        <v>0</v>
      </c>
      <c r="CX26" t="s">
        <v>5</v>
      </c>
      <c r="CY26" s="9">
        <f t="shared" si="0"/>
        <v>2.4000000000000004</v>
      </c>
      <c r="CZ26" s="7">
        <f t="shared" si="1"/>
        <v>20.92</v>
      </c>
      <c r="DA26" s="7">
        <f t="shared" si="2"/>
        <v>1.3288718929254302</v>
      </c>
    </row>
    <row r="27" spans="1:105" x14ac:dyDescent="0.25">
      <c r="A27" s="6">
        <v>2020</v>
      </c>
      <c r="B27" s="6">
        <v>5</v>
      </c>
      <c r="C27" s="6">
        <v>155429</v>
      </c>
      <c r="D27" t="s">
        <v>0</v>
      </c>
      <c r="E27" t="s">
        <v>1</v>
      </c>
      <c r="F27" t="s">
        <v>115</v>
      </c>
      <c r="G27" t="s">
        <v>3</v>
      </c>
      <c r="H27" t="s">
        <v>27</v>
      </c>
      <c r="I27" t="s">
        <v>5</v>
      </c>
      <c r="J27" s="6">
        <v>0.17</v>
      </c>
      <c r="K27" t="s">
        <v>6</v>
      </c>
      <c r="L27" t="s">
        <v>7</v>
      </c>
      <c r="M27" s="6">
        <v>80</v>
      </c>
      <c r="N27" s="6">
        <v>76.094999999999999</v>
      </c>
      <c r="O27" s="6">
        <v>0.95</v>
      </c>
      <c r="P27" t="s">
        <v>115</v>
      </c>
      <c r="Q27" t="s">
        <v>127</v>
      </c>
      <c r="R27" t="s">
        <v>128</v>
      </c>
      <c r="S27" t="s">
        <v>129</v>
      </c>
      <c r="T27" s="6">
        <v>6.5</v>
      </c>
      <c r="U27" s="6">
        <v>76.094999999999999</v>
      </c>
      <c r="V27" t="s">
        <v>11</v>
      </c>
      <c r="W27" t="s">
        <v>130</v>
      </c>
      <c r="X27" s="6">
        <v>13.2</v>
      </c>
      <c r="Y27" s="6">
        <v>15.3</v>
      </c>
      <c r="Z27" s="6">
        <v>13</v>
      </c>
      <c r="AA27" s="6">
        <v>19</v>
      </c>
      <c r="AB27" t="s">
        <v>5</v>
      </c>
      <c r="AC27" s="6">
        <v>28.8</v>
      </c>
      <c r="AD27" s="6">
        <v>0</v>
      </c>
      <c r="AE27" t="s">
        <v>13</v>
      </c>
      <c r="AF27" s="6">
        <v>5</v>
      </c>
      <c r="AG27" t="s">
        <v>5</v>
      </c>
      <c r="AH27" t="s">
        <v>5</v>
      </c>
      <c r="AI27" t="s">
        <v>5</v>
      </c>
      <c r="AJ27" s="6">
        <v>66.3</v>
      </c>
      <c r="AK27" s="6">
        <v>19.100000000000001</v>
      </c>
      <c r="AL27" s="6">
        <v>5.9</v>
      </c>
      <c r="AM27" s="6">
        <v>25</v>
      </c>
      <c r="AN27" s="6">
        <v>8.6999999999999993</v>
      </c>
      <c r="AO27" s="6">
        <v>0</v>
      </c>
      <c r="AP27" s="6">
        <v>0</v>
      </c>
      <c r="AQ27" s="6">
        <v>0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s="6">
        <v>0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19</v>
      </c>
      <c r="BT27" s="6">
        <v>27</v>
      </c>
      <c r="BU27" s="6">
        <v>50</v>
      </c>
      <c r="BV27" s="6">
        <v>41</v>
      </c>
      <c r="BW27" s="6">
        <v>30</v>
      </c>
      <c r="BX27" s="6">
        <v>12</v>
      </c>
      <c r="BY27" s="6">
        <v>2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11000</v>
      </c>
      <c r="CG27" s="6">
        <v>6990</v>
      </c>
      <c r="CH27" s="2">
        <v>4</v>
      </c>
      <c r="CI27" s="3">
        <v>15</v>
      </c>
      <c r="CJ27" s="3">
        <v>19.8</v>
      </c>
      <c r="CK27" s="4">
        <v>19</v>
      </c>
      <c r="CL27" s="3">
        <v>35</v>
      </c>
      <c r="CM27" s="3">
        <v>20.2</v>
      </c>
      <c r="CN27" s="4">
        <v>16</v>
      </c>
      <c r="CO27" s="3">
        <v>30</v>
      </c>
      <c r="CP27" s="3">
        <v>20.2</v>
      </c>
      <c r="CQ27" s="4">
        <v>12</v>
      </c>
      <c r="CR27" s="3">
        <v>0</v>
      </c>
      <c r="CS27" s="3">
        <v>19.3</v>
      </c>
      <c r="CT27" s="4">
        <v>178658</v>
      </c>
      <c r="CU27" s="3">
        <v>0</v>
      </c>
      <c r="CV27" s="3">
        <v>0</v>
      </c>
      <c r="CW27" s="4">
        <v>0</v>
      </c>
      <c r="CX27" t="s">
        <v>5</v>
      </c>
      <c r="CY27" s="9">
        <f t="shared" si="0"/>
        <v>1.183333333333334</v>
      </c>
      <c r="CZ27" s="7">
        <f t="shared" si="1"/>
        <v>19.946666666666665</v>
      </c>
      <c r="DA27" s="7">
        <f t="shared" si="2"/>
        <v>1.4438502673796794</v>
      </c>
    </row>
    <row r="28" spans="1:105" x14ac:dyDescent="0.25">
      <c r="A28" s="6">
        <v>2020</v>
      </c>
      <c r="B28" s="6">
        <v>5</v>
      </c>
      <c r="C28" s="6">
        <v>155421</v>
      </c>
      <c r="D28" t="s">
        <v>0</v>
      </c>
      <c r="E28" t="s">
        <v>1</v>
      </c>
      <c r="F28" t="s">
        <v>115</v>
      </c>
      <c r="G28" t="s">
        <v>3</v>
      </c>
      <c r="H28" t="s">
        <v>81</v>
      </c>
      <c r="I28" t="s">
        <v>5</v>
      </c>
      <c r="J28" s="6">
        <v>0.4</v>
      </c>
      <c r="K28" t="s">
        <v>6</v>
      </c>
      <c r="L28" t="s">
        <v>16</v>
      </c>
      <c r="M28" s="6">
        <v>170</v>
      </c>
      <c r="N28" s="6">
        <v>176.42</v>
      </c>
      <c r="O28" s="6">
        <v>1.04</v>
      </c>
      <c r="P28" t="s">
        <v>115</v>
      </c>
      <c r="Q28" t="s">
        <v>131</v>
      </c>
      <c r="R28" t="s">
        <v>132</v>
      </c>
      <c r="S28" t="s">
        <v>133</v>
      </c>
      <c r="T28" s="6">
        <v>6.8</v>
      </c>
      <c r="U28" s="6">
        <v>58.806666666666601</v>
      </c>
      <c r="V28" t="s">
        <v>11</v>
      </c>
      <c r="W28" t="s">
        <v>134</v>
      </c>
      <c r="X28" s="6">
        <v>13.2</v>
      </c>
      <c r="Y28" s="6">
        <v>16.3</v>
      </c>
      <c r="Z28" s="6">
        <v>13</v>
      </c>
      <c r="AA28" s="6">
        <v>19</v>
      </c>
      <c r="AB28" t="s">
        <v>5</v>
      </c>
      <c r="AC28" s="6">
        <v>35.200000000000003</v>
      </c>
      <c r="AD28" s="6">
        <v>0</v>
      </c>
      <c r="AE28" t="s">
        <v>122</v>
      </c>
      <c r="AF28" s="6">
        <v>5</v>
      </c>
      <c r="AG28" t="s">
        <v>5</v>
      </c>
      <c r="AH28" t="s">
        <v>5</v>
      </c>
      <c r="AI28" t="s">
        <v>5</v>
      </c>
      <c r="AJ28" s="6">
        <v>55.1</v>
      </c>
      <c r="AK28" s="6">
        <v>10.6</v>
      </c>
      <c r="AL28" s="6">
        <v>3.7</v>
      </c>
      <c r="AM28" s="6">
        <v>14.3</v>
      </c>
      <c r="AN28" s="6">
        <v>30.6</v>
      </c>
      <c r="AO28" s="6">
        <v>0</v>
      </c>
      <c r="AP28" s="6">
        <v>0</v>
      </c>
      <c r="AQ28" s="6">
        <v>0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s="6">
        <v>0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13</v>
      </c>
      <c r="BT28" s="6">
        <v>50</v>
      </c>
      <c r="BU28" s="6">
        <v>53</v>
      </c>
      <c r="BV28" s="6">
        <v>29</v>
      </c>
      <c r="BW28" s="6">
        <v>26</v>
      </c>
      <c r="BX28" s="6">
        <v>10</v>
      </c>
      <c r="BY28" s="6">
        <v>4</v>
      </c>
      <c r="BZ28" s="6">
        <v>1</v>
      </c>
      <c r="CA28" s="6">
        <v>1</v>
      </c>
      <c r="CB28" s="6">
        <v>0</v>
      </c>
      <c r="CC28" s="6">
        <v>0</v>
      </c>
      <c r="CD28" s="6">
        <v>0</v>
      </c>
      <c r="CE28" s="6">
        <v>0</v>
      </c>
      <c r="CF28" s="6">
        <v>21000</v>
      </c>
      <c r="CG28" s="6">
        <v>7500</v>
      </c>
      <c r="CH28" s="2">
        <v>2</v>
      </c>
      <c r="CI28" s="3">
        <v>100</v>
      </c>
      <c r="CJ28" s="3">
        <v>0</v>
      </c>
      <c r="CK28" s="4">
        <v>19</v>
      </c>
      <c r="CL28" s="3">
        <v>70</v>
      </c>
      <c r="CM28" s="3">
        <v>18</v>
      </c>
      <c r="CN28" s="4">
        <v>10</v>
      </c>
      <c r="CO28" s="3">
        <v>0</v>
      </c>
      <c r="CP28" s="3">
        <v>0</v>
      </c>
      <c r="CQ28" s="4">
        <v>0</v>
      </c>
      <c r="CR28" s="3">
        <v>0</v>
      </c>
      <c r="CS28" s="3">
        <v>0</v>
      </c>
      <c r="CT28" s="4">
        <v>0</v>
      </c>
      <c r="CU28" s="3">
        <v>0</v>
      </c>
      <c r="CV28" s="3">
        <v>0</v>
      </c>
      <c r="CW28" s="4">
        <v>0</v>
      </c>
      <c r="CX28" t="s">
        <v>5</v>
      </c>
      <c r="CY28" s="9">
        <f t="shared" si="0"/>
        <v>3.4666666666666663</v>
      </c>
      <c r="CZ28" s="7">
        <f t="shared" si="1"/>
        <v>21.773333333333333</v>
      </c>
      <c r="DA28" s="7">
        <f t="shared" si="2"/>
        <v>1.6166564605021434</v>
      </c>
    </row>
    <row r="29" spans="1:105" x14ac:dyDescent="0.25">
      <c r="A29" s="6">
        <v>2020</v>
      </c>
      <c r="B29" s="6">
        <v>5</v>
      </c>
      <c r="C29" s="6">
        <v>155411</v>
      </c>
      <c r="D29" t="s">
        <v>0</v>
      </c>
      <c r="E29" t="s">
        <v>1</v>
      </c>
      <c r="F29" t="s">
        <v>115</v>
      </c>
      <c r="G29" t="s">
        <v>3</v>
      </c>
      <c r="H29" t="s">
        <v>135</v>
      </c>
      <c r="I29" t="s">
        <v>5</v>
      </c>
      <c r="J29" s="6">
        <v>0.21</v>
      </c>
      <c r="K29" t="s">
        <v>22</v>
      </c>
      <c r="L29" t="s">
        <v>16</v>
      </c>
      <c r="M29" s="6">
        <v>80</v>
      </c>
      <c r="N29" s="6">
        <v>69.694999999999993</v>
      </c>
      <c r="O29" s="6">
        <v>0.87</v>
      </c>
      <c r="P29" t="s">
        <v>115</v>
      </c>
      <c r="Q29" t="s">
        <v>136</v>
      </c>
      <c r="R29" t="s">
        <v>137</v>
      </c>
      <c r="S29" t="s">
        <v>138</v>
      </c>
      <c r="T29" s="6">
        <v>6.5</v>
      </c>
      <c r="U29" s="6">
        <v>69.694999999999993</v>
      </c>
      <c r="V29" t="s">
        <v>11</v>
      </c>
      <c r="W29" t="s">
        <v>139</v>
      </c>
      <c r="X29" s="6">
        <v>13.4</v>
      </c>
      <c r="Y29" s="6">
        <v>15.4</v>
      </c>
      <c r="Z29" s="6">
        <v>8</v>
      </c>
      <c r="AA29" s="6">
        <v>15</v>
      </c>
      <c r="AB29" t="s">
        <v>5</v>
      </c>
      <c r="AC29" s="6">
        <v>28.7</v>
      </c>
      <c r="AD29" s="6">
        <v>0</v>
      </c>
      <c r="AE29" t="s">
        <v>13</v>
      </c>
      <c r="AF29" s="6">
        <v>2</v>
      </c>
      <c r="AG29" t="s">
        <v>5</v>
      </c>
      <c r="AH29" t="s">
        <v>5</v>
      </c>
      <c r="AI29" t="s">
        <v>5</v>
      </c>
      <c r="AJ29" s="6">
        <v>56.5</v>
      </c>
      <c r="AK29" s="6">
        <v>38.9</v>
      </c>
      <c r="AL29" s="6">
        <v>3.1</v>
      </c>
      <c r="AM29" s="6">
        <v>42</v>
      </c>
      <c r="AN29" s="6">
        <v>1.5</v>
      </c>
      <c r="AO29" s="6">
        <v>0</v>
      </c>
      <c r="AP29" s="6">
        <v>0</v>
      </c>
      <c r="AQ29" s="6">
        <v>2.8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s="6">
        <v>0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7</v>
      </c>
      <c r="BT29" s="6">
        <v>12</v>
      </c>
      <c r="BU29" s="6">
        <v>58</v>
      </c>
      <c r="BV29" s="6">
        <v>50</v>
      </c>
      <c r="BW29" s="6">
        <v>37</v>
      </c>
      <c r="BX29" s="6">
        <v>13</v>
      </c>
      <c r="BY29" s="6">
        <v>5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25000</v>
      </c>
      <c r="CG29" s="6">
        <v>9830</v>
      </c>
      <c r="CH29" s="2">
        <v>2</v>
      </c>
      <c r="CI29" s="3">
        <v>70</v>
      </c>
      <c r="CJ29" s="3">
        <v>20</v>
      </c>
      <c r="CK29" s="4">
        <v>15</v>
      </c>
      <c r="CL29" s="3">
        <v>10</v>
      </c>
      <c r="CM29" s="3">
        <v>20</v>
      </c>
      <c r="CN29" s="4">
        <v>10</v>
      </c>
      <c r="CO29" s="3">
        <v>0</v>
      </c>
      <c r="CP29" s="3">
        <v>0</v>
      </c>
      <c r="CQ29" s="4">
        <v>0</v>
      </c>
      <c r="CR29" s="3">
        <v>0</v>
      </c>
      <c r="CS29" s="3">
        <v>0</v>
      </c>
      <c r="CT29" s="4">
        <v>0</v>
      </c>
      <c r="CU29" s="3">
        <v>0</v>
      </c>
      <c r="CV29" s="3">
        <v>0</v>
      </c>
      <c r="CW29" s="4">
        <v>0</v>
      </c>
      <c r="CX29" t="s">
        <v>5</v>
      </c>
      <c r="CY29" s="9">
        <f t="shared" si="0"/>
        <v>0.98333333333333339</v>
      </c>
      <c r="CZ29" s="7">
        <f t="shared" si="1"/>
        <v>15.786666666666667</v>
      </c>
      <c r="DA29" s="7">
        <f t="shared" si="2"/>
        <v>1.8179898648648647</v>
      </c>
    </row>
    <row r="30" spans="1:105" x14ac:dyDescent="0.25">
      <c r="A30" s="6">
        <v>2020</v>
      </c>
      <c r="B30" s="6">
        <v>5</v>
      </c>
      <c r="C30" s="6">
        <v>155431</v>
      </c>
      <c r="D30" t="s">
        <v>0</v>
      </c>
      <c r="E30" t="s">
        <v>1</v>
      </c>
      <c r="F30" t="s">
        <v>115</v>
      </c>
      <c r="G30" t="s">
        <v>3</v>
      </c>
      <c r="H30" t="s">
        <v>15</v>
      </c>
      <c r="I30" t="s">
        <v>5</v>
      </c>
      <c r="J30" s="6">
        <v>0.09</v>
      </c>
      <c r="K30" t="s">
        <v>6</v>
      </c>
      <c r="L30" t="s">
        <v>7</v>
      </c>
      <c r="M30" s="6">
        <v>30</v>
      </c>
      <c r="N30" s="6">
        <v>32.895000000000003</v>
      </c>
      <c r="O30" s="6">
        <v>1.1000000000000001</v>
      </c>
      <c r="P30" t="s">
        <v>115</v>
      </c>
      <c r="Q30" t="s">
        <v>140</v>
      </c>
      <c r="R30" t="s">
        <v>141</v>
      </c>
      <c r="S30" t="s">
        <v>142</v>
      </c>
      <c r="T30" s="6">
        <v>7</v>
      </c>
      <c r="U30" s="6">
        <v>32.895000000000003</v>
      </c>
      <c r="V30" t="s">
        <v>11</v>
      </c>
      <c r="W30" t="s">
        <v>143</v>
      </c>
      <c r="X30" s="6">
        <v>13</v>
      </c>
      <c r="Y30" s="6">
        <v>17.2</v>
      </c>
      <c r="Z30" s="6">
        <v>4</v>
      </c>
      <c r="AA30" s="6">
        <v>11</v>
      </c>
      <c r="AB30" t="s">
        <v>5</v>
      </c>
      <c r="AC30" s="6">
        <v>29.1</v>
      </c>
      <c r="AD30" s="6">
        <v>0</v>
      </c>
      <c r="AE30" t="s">
        <v>13</v>
      </c>
      <c r="AF30" s="6">
        <v>4</v>
      </c>
      <c r="AG30" t="s">
        <v>5</v>
      </c>
      <c r="AH30" t="s">
        <v>5</v>
      </c>
      <c r="AI30" t="s">
        <v>5</v>
      </c>
      <c r="AJ30" s="6">
        <v>88.4</v>
      </c>
      <c r="AK30" s="6">
        <v>0</v>
      </c>
      <c r="AL30" s="6">
        <v>4.4000000000000004</v>
      </c>
      <c r="AM30" s="6">
        <v>4.4000000000000004</v>
      </c>
      <c r="AN30" s="6">
        <v>7.2</v>
      </c>
      <c r="AO30" s="6">
        <v>0</v>
      </c>
      <c r="AP30" s="6">
        <v>0</v>
      </c>
      <c r="AQ30" s="6">
        <v>0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s="6">
        <v>0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t="s">
        <v>5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5</v>
      </c>
      <c r="BT30" s="6">
        <v>56</v>
      </c>
      <c r="BU30" s="6">
        <v>57</v>
      </c>
      <c r="BV30" s="6">
        <v>54</v>
      </c>
      <c r="BW30" s="6">
        <v>10</v>
      </c>
      <c r="BX30" s="6">
        <v>2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5000</v>
      </c>
      <c r="CG30" s="6">
        <v>3340</v>
      </c>
      <c r="CH30" s="2">
        <v>1</v>
      </c>
      <c r="CI30" s="3">
        <v>30</v>
      </c>
      <c r="CJ30" s="3">
        <v>19</v>
      </c>
      <c r="CK30" s="4">
        <v>11</v>
      </c>
      <c r="CL30" s="3">
        <v>0</v>
      </c>
      <c r="CM30" s="3">
        <v>0</v>
      </c>
      <c r="CN30" s="4">
        <v>0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0</v>
      </c>
      <c r="CV30" s="3">
        <v>0</v>
      </c>
      <c r="CW30" s="4">
        <v>0</v>
      </c>
      <c r="CX30" t="s">
        <v>5</v>
      </c>
      <c r="CY30" s="9">
        <f t="shared" si="0"/>
        <v>0.84999999999999987</v>
      </c>
      <c r="CZ30" s="7">
        <f t="shared" si="1"/>
        <v>11.68</v>
      </c>
      <c r="DA30" s="7">
        <f t="shared" si="2"/>
        <v>2.4914383561643838</v>
      </c>
    </row>
    <row r="31" spans="1:105" x14ac:dyDescent="0.25">
      <c r="A31" s="6">
        <v>2020</v>
      </c>
      <c r="B31" s="6">
        <v>5</v>
      </c>
      <c r="C31" s="6">
        <v>155412</v>
      </c>
      <c r="D31" t="s">
        <v>0</v>
      </c>
      <c r="E31" t="s">
        <v>1</v>
      </c>
      <c r="F31" t="s">
        <v>115</v>
      </c>
      <c r="G31" t="s">
        <v>3</v>
      </c>
      <c r="H31" t="s">
        <v>144</v>
      </c>
      <c r="I31" t="s">
        <v>5</v>
      </c>
      <c r="J31" s="6">
        <v>0.2</v>
      </c>
      <c r="K31" t="s">
        <v>22</v>
      </c>
      <c r="L31" t="s">
        <v>16</v>
      </c>
      <c r="M31" s="6">
        <v>80</v>
      </c>
      <c r="N31" s="6">
        <v>70.015000000000001</v>
      </c>
      <c r="O31" s="6">
        <v>0.88</v>
      </c>
      <c r="P31" t="s">
        <v>115</v>
      </c>
      <c r="Q31" t="s">
        <v>145</v>
      </c>
      <c r="R31" t="s">
        <v>146</v>
      </c>
      <c r="S31" t="s">
        <v>147</v>
      </c>
      <c r="T31" s="6">
        <v>6.4</v>
      </c>
      <c r="U31" s="6">
        <v>70.015000000000001</v>
      </c>
      <c r="V31" t="s">
        <v>11</v>
      </c>
      <c r="W31" t="s">
        <v>73</v>
      </c>
      <c r="X31" s="6">
        <v>12.7</v>
      </c>
      <c r="Y31" s="6">
        <v>14.8</v>
      </c>
      <c r="Z31" s="6">
        <v>8</v>
      </c>
      <c r="AA31" s="6">
        <v>15</v>
      </c>
      <c r="AB31" t="s">
        <v>5</v>
      </c>
      <c r="AC31" s="6">
        <v>26.2</v>
      </c>
      <c r="AD31" s="6">
        <v>8.6021509999999992</v>
      </c>
      <c r="AE31" t="s">
        <v>13</v>
      </c>
      <c r="AF31" s="6">
        <v>4</v>
      </c>
      <c r="AG31" t="s">
        <v>5</v>
      </c>
      <c r="AH31" t="s">
        <v>5</v>
      </c>
      <c r="AI31" t="s">
        <v>5</v>
      </c>
      <c r="AJ31" s="6">
        <v>58.1</v>
      </c>
      <c r="AK31" s="6">
        <v>34.700000000000003</v>
      </c>
      <c r="AL31" s="6">
        <v>2.1</v>
      </c>
      <c r="AM31" s="6">
        <v>36.799999999999997</v>
      </c>
      <c r="AN31" s="6">
        <v>5.0999999999999996</v>
      </c>
      <c r="AO31" s="6">
        <v>0</v>
      </c>
      <c r="AP31" s="6">
        <v>0</v>
      </c>
      <c r="AQ31" s="6">
        <v>0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s="6">
        <v>0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6</v>
      </c>
      <c r="BR31" s="6">
        <v>10</v>
      </c>
      <c r="BS31" s="6">
        <v>28</v>
      </c>
      <c r="BT31" s="6">
        <v>53</v>
      </c>
      <c r="BU31" s="6">
        <v>45</v>
      </c>
      <c r="BV31" s="6">
        <v>30</v>
      </c>
      <c r="BW31" s="6">
        <v>13</v>
      </c>
      <c r="BX31" s="6">
        <v>1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25000</v>
      </c>
      <c r="CG31" s="6">
        <v>11700</v>
      </c>
      <c r="CH31" s="2">
        <v>2</v>
      </c>
      <c r="CI31" s="3">
        <v>40</v>
      </c>
      <c r="CJ31" s="3">
        <v>18.5</v>
      </c>
      <c r="CK31" s="4">
        <v>15</v>
      </c>
      <c r="CL31" s="3">
        <v>40</v>
      </c>
      <c r="CM31" s="3">
        <v>19.100000000000001</v>
      </c>
      <c r="CN31" s="4">
        <v>13</v>
      </c>
      <c r="CO31" s="3">
        <v>0</v>
      </c>
      <c r="CP31" s="3">
        <v>0</v>
      </c>
      <c r="CQ31" s="4">
        <v>0</v>
      </c>
      <c r="CR31" s="3">
        <v>0</v>
      </c>
      <c r="CS31" s="3">
        <v>0</v>
      </c>
      <c r="CT31" s="4">
        <v>0</v>
      </c>
      <c r="CU31" s="3">
        <v>0</v>
      </c>
      <c r="CV31" s="3">
        <v>0</v>
      </c>
      <c r="CW31" s="4">
        <v>0</v>
      </c>
      <c r="CX31" t="s">
        <v>5</v>
      </c>
      <c r="CY31" s="9">
        <f t="shared" si="0"/>
        <v>0.8500000000000002</v>
      </c>
      <c r="CZ31" s="7">
        <f t="shared" si="1"/>
        <v>15.68</v>
      </c>
      <c r="DA31" s="7">
        <f t="shared" si="2"/>
        <v>1.6709183673469388</v>
      </c>
    </row>
    <row r="32" spans="1:105" x14ac:dyDescent="0.25">
      <c r="A32" s="6">
        <v>2020</v>
      </c>
      <c r="B32" s="6">
        <v>5</v>
      </c>
      <c r="C32" s="6">
        <v>155410</v>
      </c>
      <c r="D32" t="s">
        <v>0</v>
      </c>
      <c r="E32" t="s">
        <v>1</v>
      </c>
      <c r="F32" t="s">
        <v>115</v>
      </c>
      <c r="G32" t="s">
        <v>3</v>
      </c>
      <c r="H32" t="s">
        <v>148</v>
      </c>
      <c r="I32" t="s">
        <v>5</v>
      </c>
      <c r="J32" s="6">
        <v>0.28999999999999998</v>
      </c>
      <c r="K32" t="s">
        <v>22</v>
      </c>
      <c r="L32" t="s">
        <v>16</v>
      </c>
      <c r="M32" s="6">
        <v>140</v>
      </c>
      <c r="N32" s="6">
        <v>118.35</v>
      </c>
      <c r="O32" s="6">
        <v>0.85</v>
      </c>
      <c r="P32" t="s">
        <v>115</v>
      </c>
      <c r="Q32" t="s">
        <v>149</v>
      </c>
      <c r="R32" t="s">
        <v>150</v>
      </c>
      <c r="S32" t="s">
        <v>151</v>
      </c>
      <c r="T32" s="6">
        <v>5.2</v>
      </c>
      <c r="U32" s="6">
        <v>118.35</v>
      </c>
      <c r="V32" t="s">
        <v>11</v>
      </c>
      <c r="W32" t="s">
        <v>73</v>
      </c>
      <c r="X32" s="6">
        <v>12.8</v>
      </c>
      <c r="Y32" s="6">
        <v>15.4</v>
      </c>
      <c r="Z32" s="6">
        <v>10</v>
      </c>
      <c r="AA32" s="6">
        <v>15</v>
      </c>
      <c r="AB32" t="s">
        <v>5</v>
      </c>
      <c r="AC32" s="6">
        <v>25.4</v>
      </c>
      <c r="AD32" s="6">
        <v>0</v>
      </c>
      <c r="AE32" t="s">
        <v>13</v>
      </c>
      <c r="AF32" s="6">
        <v>4</v>
      </c>
      <c r="AG32" t="s">
        <v>5</v>
      </c>
      <c r="AH32" t="s">
        <v>5</v>
      </c>
      <c r="AI32" t="s">
        <v>5</v>
      </c>
      <c r="AJ32" s="6">
        <v>80</v>
      </c>
      <c r="AK32" s="6">
        <v>19.5</v>
      </c>
      <c r="AL32" s="6">
        <v>0.5</v>
      </c>
      <c r="AM32" s="6">
        <v>20</v>
      </c>
      <c r="AN32" s="6">
        <v>0</v>
      </c>
      <c r="AO32" s="6">
        <v>0</v>
      </c>
      <c r="AP32" s="6">
        <v>0</v>
      </c>
      <c r="AQ32" s="6">
        <v>0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s="6">
        <v>0</v>
      </c>
      <c r="AZ32" s="6">
        <v>0</v>
      </c>
      <c r="BA32" s="6">
        <v>8</v>
      </c>
      <c r="BB32" s="6">
        <v>2</v>
      </c>
      <c r="BC32" s="6">
        <v>0</v>
      </c>
      <c r="BD32" s="6">
        <v>0</v>
      </c>
      <c r="BE32" s="6">
        <v>0</v>
      </c>
      <c r="BF32" t="s">
        <v>95</v>
      </c>
      <c r="BG32" s="6">
        <v>6</v>
      </c>
      <c r="BH32" s="6">
        <v>4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31</v>
      </c>
      <c r="BT32" s="6">
        <v>62</v>
      </c>
      <c r="BU32" s="6">
        <v>55</v>
      </c>
      <c r="BV32" s="6">
        <v>22</v>
      </c>
      <c r="BW32" s="6">
        <v>8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2">
        <v>2</v>
      </c>
      <c r="CI32" s="3">
        <v>120</v>
      </c>
      <c r="CJ32" s="3">
        <v>17.899999999999999</v>
      </c>
      <c r="CK32" s="4">
        <v>15</v>
      </c>
      <c r="CL32" s="3">
        <v>20</v>
      </c>
      <c r="CM32" s="3">
        <v>17.899999999999999</v>
      </c>
      <c r="CN32" s="4">
        <v>12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0</v>
      </c>
      <c r="CV32" s="3">
        <v>0</v>
      </c>
      <c r="CW32" s="4">
        <v>0</v>
      </c>
      <c r="CX32" t="s">
        <v>5</v>
      </c>
      <c r="CY32" s="9">
        <f t="shared" si="0"/>
        <v>1.0499999999999972</v>
      </c>
      <c r="CZ32" s="7">
        <f t="shared" si="1"/>
        <v>15.839999999999998</v>
      </c>
      <c r="DA32" s="7">
        <f t="shared" si="2"/>
        <v>1.6035353535353536</v>
      </c>
    </row>
    <row r="33" spans="1:105" x14ac:dyDescent="0.25">
      <c r="A33" s="6">
        <v>2020</v>
      </c>
      <c r="B33" s="6">
        <v>5</v>
      </c>
      <c r="C33" s="6">
        <v>155409</v>
      </c>
      <c r="D33" t="s">
        <v>0</v>
      </c>
      <c r="E33" t="s">
        <v>1</v>
      </c>
      <c r="F33" t="s">
        <v>115</v>
      </c>
      <c r="G33" t="s">
        <v>3</v>
      </c>
      <c r="H33" t="s">
        <v>152</v>
      </c>
      <c r="I33" t="s">
        <v>5</v>
      </c>
      <c r="J33" s="6">
        <v>0.28999999999999998</v>
      </c>
      <c r="K33" t="s">
        <v>22</v>
      </c>
      <c r="L33" t="s">
        <v>16</v>
      </c>
      <c r="M33" s="6">
        <v>110</v>
      </c>
      <c r="N33" s="6">
        <v>99.15</v>
      </c>
      <c r="O33" s="6">
        <v>0.9</v>
      </c>
      <c r="P33" t="s">
        <v>115</v>
      </c>
      <c r="Q33" t="s">
        <v>153</v>
      </c>
      <c r="R33" t="s">
        <v>154</v>
      </c>
      <c r="S33" t="s">
        <v>155</v>
      </c>
      <c r="T33" s="6">
        <v>4.2</v>
      </c>
      <c r="U33" s="6">
        <v>99.15</v>
      </c>
      <c r="V33" t="s">
        <v>11</v>
      </c>
      <c r="W33" t="s">
        <v>156</v>
      </c>
      <c r="X33" s="6">
        <v>12.9</v>
      </c>
      <c r="Y33" s="6">
        <v>14.6</v>
      </c>
      <c r="Z33" s="6">
        <v>8</v>
      </c>
      <c r="AA33" s="6">
        <v>12</v>
      </c>
      <c r="AB33" t="s">
        <v>5</v>
      </c>
      <c r="AC33" s="6">
        <v>19.899999999999999</v>
      </c>
      <c r="AD33" s="6">
        <v>1.6393439999999999</v>
      </c>
      <c r="AE33" t="s">
        <v>13</v>
      </c>
      <c r="AF33" s="6">
        <v>4</v>
      </c>
      <c r="AG33" t="s">
        <v>5</v>
      </c>
      <c r="AH33" t="s">
        <v>5</v>
      </c>
      <c r="AI33" t="s">
        <v>5</v>
      </c>
      <c r="AJ33" s="6">
        <v>92.4</v>
      </c>
      <c r="AK33" s="6">
        <v>6.6</v>
      </c>
      <c r="AL33" s="6">
        <v>1.1000000000000001</v>
      </c>
      <c r="AM33" s="6">
        <v>7.7</v>
      </c>
      <c r="AN33" s="6">
        <v>0</v>
      </c>
      <c r="AO33" s="6">
        <v>0</v>
      </c>
      <c r="AP33" s="6">
        <v>0</v>
      </c>
      <c r="AQ33" s="6">
        <v>0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s="6">
        <v>0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3</v>
      </c>
      <c r="BS33" s="6">
        <v>22</v>
      </c>
      <c r="BT33" s="6">
        <v>60</v>
      </c>
      <c r="BU33" s="6">
        <v>52</v>
      </c>
      <c r="BV33" s="6">
        <v>30</v>
      </c>
      <c r="BW33" s="6">
        <v>8</v>
      </c>
      <c r="BX33" s="6">
        <v>6</v>
      </c>
      <c r="BY33" s="6">
        <v>2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14000</v>
      </c>
      <c r="CG33" s="6">
        <v>7130</v>
      </c>
      <c r="CH33" s="2">
        <v>2</v>
      </c>
      <c r="CI33" s="3">
        <v>50</v>
      </c>
      <c r="CJ33" s="3">
        <v>18.100000000000001</v>
      </c>
      <c r="CK33" s="4">
        <v>12</v>
      </c>
      <c r="CL33" s="3">
        <v>60</v>
      </c>
      <c r="CM33" s="3">
        <v>19.399999999999999</v>
      </c>
      <c r="CN33" s="4">
        <v>8</v>
      </c>
      <c r="CO33" s="3">
        <v>0</v>
      </c>
      <c r="CP33" s="3">
        <v>0</v>
      </c>
      <c r="CQ33" s="4">
        <v>0</v>
      </c>
      <c r="CR33" s="3">
        <v>0</v>
      </c>
      <c r="CS33" s="3">
        <v>0</v>
      </c>
      <c r="CT33" s="4">
        <v>0</v>
      </c>
      <c r="CU33" s="3">
        <v>0</v>
      </c>
      <c r="CV33" s="3">
        <v>0</v>
      </c>
      <c r="CW33" s="4">
        <v>0</v>
      </c>
      <c r="CX33" t="s">
        <v>5</v>
      </c>
      <c r="CY33" s="9">
        <f t="shared" si="0"/>
        <v>0.96666666666666501</v>
      </c>
      <c r="CZ33" s="7">
        <f t="shared" si="1"/>
        <v>12.773333333333332</v>
      </c>
      <c r="DA33" s="7">
        <f t="shared" si="2"/>
        <v>1.5579331941544887</v>
      </c>
    </row>
    <row r="34" spans="1:105" x14ac:dyDescent="0.25">
      <c r="A34" s="6">
        <v>2020</v>
      </c>
      <c r="B34" s="6">
        <v>5</v>
      </c>
      <c r="C34" s="6">
        <v>155422</v>
      </c>
      <c r="D34" t="s">
        <v>0</v>
      </c>
      <c r="E34" t="s">
        <v>1</v>
      </c>
      <c r="F34" t="s">
        <v>115</v>
      </c>
      <c r="G34" t="s">
        <v>3</v>
      </c>
      <c r="H34" t="s">
        <v>4</v>
      </c>
      <c r="I34" t="s">
        <v>5</v>
      </c>
      <c r="J34" s="6">
        <v>0.88</v>
      </c>
      <c r="K34" t="s">
        <v>6</v>
      </c>
      <c r="L34" t="s">
        <v>16</v>
      </c>
      <c r="M34" s="6">
        <v>370</v>
      </c>
      <c r="N34" s="6">
        <v>357.1</v>
      </c>
      <c r="O34" s="6">
        <v>0.97</v>
      </c>
      <c r="P34" t="s">
        <v>115</v>
      </c>
      <c r="Q34" t="s">
        <v>157</v>
      </c>
      <c r="R34" t="s">
        <v>158</v>
      </c>
      <c r="S34" t="s">
        <v>159</v>
      </c>
      <c r="T34" s="6">
        <v>5.4</v>
      </c>
      <c r="U34" s="6">
        <v>89.275000000000006</v>
      </c>
      <c r="V34" t="s">
        <v>11</v>
      </c>
      <c r="W34" t="s">
        <v>160</v>
      </c>
      <c r="X34" s="6">
        <v>13.2</v>
      </c>
      <c r="Y34" s="6">
        <v>14.3</v>
      </c>
      <c r="Z34" s="6">
        <v>8</v>
      </c>
      <c r="AA34" s="6">
        <v>13</v>
      </c>
      <c r="AB34" t="s">
        <v>5</v>
      </c>
      <c r="AC34" s="6">
        <v>22.4</v>
      </c>
      <c r="AD34" s="6">
        <v>0</v>
      </c>
      <c r="AE34" t="s">
        <v>13</v>
      </c>
      <c r="AF34" s="6">
        <v>3</v>
      </c>
      <c r="AG34" t="s">
        <v>5</v>
      </c>
      <c r="AH34" t="s">
        <v>5</v>
      </c>
      <c r="AI34" t="s">
        <v>5</v>
      </c>
      <c r="AJ34" s="6">
        <v>61.4</v>
      </c>
      <c r="AK34" s="6">
        <v>17</v>
      </c>
      <c r="AL34" s="6">
        <v>1.6</v>
      </c>
      <c r="AM34" s="6">
        <v>18.600000000000001</v>
      </c>
      <c r="AN34" s="6">
        <v>20</v>
      </c>
      <c r="AO34" s="6">
        <v>0</v>
      </c>
      <c r="AP34" s="6">
        <v>0</v>
      </c>
      <c r="AQ34" s="6">
        <v>0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s="6">
        <v>0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5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12</v>
      </c>
      <c r="BT34" s="6">
        <v>48</v>
      </c>
      <c r="BU34" s="6">
        <v>55</v>
      </c>
      <c r="BV34" s="6">
        <v>28</v>
      </c>
      <c r="BW34" s="6">
        <v>28</v>
      </c>
      <c r="BX34" s="6">
        <v>10</v>
      </c>
      <c r="BY34" s="6">
        <v>1</v>
      </c>
      <c r="BZ34" s="6">
        <v>2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8000</v>
      </c>
      <c r="CG34" s="6">
        <v>5170</v>
      </c>
      <c r="CH34" s="2">
        <v>3</v>
      </c>
      <c r="CI34" s="3">
        <v>280</v>
      </c>
      <c r="CJ34" s="3">
        <v>18.8</v>
      </c>
      <c r="CK34" s="4">
        <v>13</v>
      </c>
      <c r="CL34" s="3">
        <v>70</v>
      </c>
      <c r="CM34" s="3">
        <v>18.3</v>
      </c>
      <c r="CN34" s="4">
        <v>10</v>
      </c>
      <c r="CO34" s="3">
        <v>20</v>
      </c>
      <c r="CP34" s="3">
        <v>17.899999999999999</v>
      </c>
      <c r="CQ34" s="4">
        <v>8</v>
      </c>
      <c r="CR34" s="3">
        <v>0</v>
      </c>
      <c r="CS34" s="3">
        <v>0</v>
      </c>
      <c r="CT34" s="4">
        <v>0</v>
      </c>
      <c r="CU34" s="3">
        <v>0</v>
      </c>
      <c r="CV34" s="3">
        <v>0</v>
      </c>
      <c r="CW34" s="4">
        <v>0</v>
      </c>
      <c r="CX34" t="s">
        <v>5</v>
      </c>
      <c r="CY34" s="9">
        <f t="shared" si="0"/>
        <v>3.8000000000000007</v>
      </c>
      <c r="CZ34" s="7">
        <f t="shared" si="1"/>
        <v>16.04</v>
      </c>
      <c r="DA34" s="7">
        <f t="shared" si="2"/>
        <v>1.3965087281795512</v>
      </c>
    </row>
    <row r="35" spans="1:105" x14ac:dyDescent="0.25">
      <c r="A35" s="6">
        <v>2020</v>
      </c>
      <c r="B35" s="6">
        <v>5</v>
      </c>
      <c r="C35" s="6">
        <v>155438</v>
      </c>
      <c r="D35" t="s">
        <v>0</v>
      </c>
      <c r="E35" t="s">
        <v>1</v>
      </c>
      <c r="F35" t="s">
        <v>115</v>
      </c>
      <c r="G35" t="s">
        <v>116</v>
      </c>
      <c r="H35" t="s">
        <v>161</v>
      </c>
      <c r="I35" s="5" t="s">
        <v>118</v>
      </c>
      <c r="J35" s="6">
        <v>0.55000000000000004</v>
      </c>
      <c r="K35" t="s">
        <v>6</v>
      </c>
      <c r="L35" t="s">
        <v>16</v>
      </c>
      <c r="M35" s="6">
        <v>60</v>
      </c>
      <c r="N35" s="6">
        <v>60.22</v>
      </c>
      <c r="O35" s="6">
        <v>1</v>
      </c>
      <c r="P35" t="s">
        <v>115</v>
      </c>
      <c r="Q35" t="s">
        <v>162</v>
      </c>
      <c r="R35" t="s">
        <v>78</v>
      </c>
      <c r="S35" t="s">
        <v>163</v>
      </c>
      <c r="T35" s="6">
        <v>2.6</v>
      </c>
      <c r="U35" s="6">
        <v>60.22</v>
      </c>
      <c r="V35" t="s">
        <v>11</v>
      </c>
      <c r="W35" t="s">
        <v>43</v>
      </c>
      <c r="X35" s="6">
        <v>13.4</v>
      </c>
      <c r="Y35" s="6">
        <v>14.9</v>
      </c>
      <c r="Z35" s="6">
        <v>7</v>
      </c>
      <c r="AA35" s="6">
        <v>9</v>
      </c>
      <c r="AB35" t="s">
        <v>5</v>
      </c>
      <c r="AC35" s="6">
        <v>19.8</v>
      </c>
      <c r="AD35" s="6">
        <v>0</v>
      </c>
      <c r="AE35" t="s">
        <v>13</v>
      </c>
      <c r="AF35" s="6">
        <v>5</v>
      </c>
      <c r="AG35" t="s">
        <v>5</v>
      </c>
      <c r="AH35" t="s">
        <v>5</v>
      </c>
      <c r="AI35" t="s">
        <v>5</v>
      </c>
      <c r="AJ35" s="6">
        <v>32.799999999999997</v>
      </c>
      <c r="AK35" s="6">
        <v>0.5</v>
      </c>
      <c r="AL35" s="6">
        <v>4.9000000000000004</v>
      </c>
      <c r="AM35" s="6">
        <v>5.4</v>
      </c>
      <c r="AN35" s="6">
        <v>61.8</v>
      </c>
      <c r="AO35" s="6">
        <v>0</v>
      </c>
      <c r="AP35" s="6">
        <v>0</v>
      </c>
      <c r="AQ35" s="6">
        <v>0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s="6">
        <v>0</v>
      </c>
      <c r="AZ35" s="6">
        <v>0</v>
      </c>
      <c r="BA35" s="6">
        <v>3</v>
      </c>
      <c r="BB35" s="6">
        <v>5</v>
      </c>
      <c r="BC35" s="6">
        <v>2</v>
      </c>
      <c r="BD35" s="6">
        <v>0</v>
      </c>
      <c r="BE35" s="6">
        <v>0</v>
      </c>
      <c r="BF35" t="s">
        <v>32</v>
      </c>
      <c r="BG35" s="6">
        <v>3</v>
      </c>
      <c r="BH35" s="6">
        <v>7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2</v>
      </c>
      <c r="BT35" s="6">
        <v>18</v>
      </c>
      <c r="BU35" s="6">
        <v>63</v>
      </c>
      <c r="BV35" s="6">
        <v>55</v>
      </c>
      <c r="BW35" s="6">
        <v>30</v>
      </c>
      <c r="BX35" s="6">
        <v>13</v>
      </c>
      <c r="BY35" s="6">
        <v>1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4000</v>
      </c>
      <c r="CG35" s="6">
        <v>4730</v>
      </c>
      <c r="CH35" s="2">
        <v>2</v>
      </c>
      <c r="CI35" s="3">
        <v>5</v>
      </c>
      <c r="CJ35" s="3">
        <v>0</v>
      </c>
      <c r="CK35" s="4">
        <v>9</v>
      </c>
      <c r="CL35" s="3">
        <v>55</v>
      </c>
      <c r="CM35" s="3">
        <v>0</v>
      </c>
      <c r="CN35" s="4">
        <v>6</v>
      </c>
      <c r="CO35" s="3">
        <v>0</v>
      </c>
      <c r="CP35" s="3">
        <v>0</v>
      </c>
      <c r="CQ35" s="4">
        <v>0</v>
      </c>
      <c r="CR35" s="3">
        <v>0</v>
      </c>
      <c r="CS35" s="3">
        <v>0</v>
      </c>
      <c r="CT35" s="4">
        <v>0</v>
      </c>
      <c r="CU35" s="3">
        <v>0</v>
      </c>
      <c r="CV35" s="3">
        <v>0</v>
      </c>
      <c r="CW35" s="4">
        <v>0</v>
      </c>
      <c r="CX35" t="s">
        <v>5</v>
      </c>
      <c r="CY35" s="9">
        <f t="shared" si="0"/>
        <v>0.93333333333333357</v>
      </c>
      <c r="CZ35" s="7">
        <f t="shared" si="1"/>
        <v>9.7466666666666661</v>
      </c>
      <c r="DA35" s="7">
        <f t="shared" si="2"/>
        <v>2.031463748290014</v>
      </c>
    </row>
    <row r="36" spans="1:105" x14ac:dyDescent="0.25">
      <c r="A36" s="6">
        <v>2020</v>
      </c>
      <c r="B36" s="6">
        <v>5</v>
      </c>
      <c r="C36" s="6">
        <v>155414</v>
      </c>
      <c r="D36" t="s">
        <v>0</v>
      </c>
      <c r="E36" t="s">
        <v>1</v>
      </c>
      <c r="F36" t="s">
        <v>115</v>
      </c>
      <c r="G36" t="s">
        <v>33</v>
      </c>
      <c r="H36" t="s">
        <v>164</v>
      </c>
      <c r="I36" t="s">
        <v>5</v>
      </c>
      <c r="J36" s="6">
        <v>0.78</v>
      </c>
      <c r="K36" t="s">
        <v>6</v>
      </c>
      <c r="L36" t="s">
        <v>7</v>
      </c>
      <c r="M36" s="6">
        <v>490</v>
      </c>
      <c r="N36" s="6">
        <v>464.85</v>
      </c>
      <c r="O36" s="6">
        <v>0.95</v>
      </c>
      <c r="P36" t="s">
        <v>115</v>
      </c>
      <c r="Q36" t="s">
        <v>70</v>
      </c>
      <c r="R36" t="s">
        <v>165</v>
      </c>
      <c r="S36" t="s">
        <v>166</v>
      </c>
      <c r="T36" s="6">
        <v>2.1</v>
      </c>
      <c r="U36" s="6">
        <v>66.407142857142802</v>
      </c>
      <c r="V36" t="s">
        <v>11</v>
      </c>
      <c r="W36" t="s">
        <v>167</v>
      </c>
      <c r="X36" s="6">
        <v>13.5</v>
      </c>
      <c r="Y36" s="6">
        <v>14.5</v>
      </c>
      <c r="Z36" s="6">
        <v>29</v>
      </c>
      <c r="AA36" s="6">
        <v>31</v>
      </c>
      <c r="AB36" t="s">
        <v>5</v>
      </c>
      <c r="AC36" s="6">
        <v>19.8</v>
      </c>
      <c r="AD36" s="6">
        <v>0.54347800000000002</v>
      </c>
      <c r="AE36" t="s">
        <v>13</v>
      </c>
      <c r="AF36" s="6">
        <v>6</v>
      </c>
      <c r="AG36" t="s">
        <v>5</v>
      </c>
      <c r="AH36" t="s">
        <v>5</v>
      </c>
      <c r="AI36" t="s">
        <v>5</v>
      </c>
      <c r="AJ36" s="6">
        <v>66.2</v>
      </c>
      <c r="AK36" s="6">
        <v>2.2000000000000002</v>
      </c>
      <c r="AL36" s="6">
        <v>1.9</v>
      </c>
      <c r="AM36" s="6">
        <v>4.0999999999999996</v>
      </c>
      <c r="AN36" s="6">
        <v>29.7</v>
      </c>
      <c r="AO36" s="6">
        <v>0</v>
      </c>
      <c r="AP36" s="6">
        <v>0</v>
      </c>
      <c r="AQ36" s="6">
        <v>0</v>
      </c>
      <c r="AR36" t="s">
        <v>5</v>
      </c>
      <c r="AS36" t="s">
        <v>5</v>
      </c>
      <c r="AT36" t="s">
        <v>38</v>
      </c>
      <c r="AU36" t="s">
        <v>5</v>
      </c>
      <c r="AV36" t="s">
        <v>5</v>
      </c>
      <c r="AW36" t="s">
        <v>5</v>
      </c>
      <c r="AX36" t="s">
        <v>5</v>
      </c>
      <c r="AY36" s="6">
        <v>0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1</v>
      </c>
      <c r="BS36" s="6">
        <v>4</v>
      </c>
      <c r="BT36" s="6">
        <v>12</v>
      </c>
      <c r="BU36" s="6">
        <v>60</v>
      </c>
      <c r="BV36" s="6">
        <v>48</v>
      </c>
      <c r="BW36" s="6">
        <v>37</v>
      </c>
      <c r="BX36" s="6">
        <v>13</v>
      </c>
      <c r="BY36" s="6">
        <v>7</v>
      </c>
      <c r="BZ36" s="6">
        <v>2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8500</v>
      </c>
      <c r="CG36" s="6">
        <v>7600</v>
      </c>
      <c r="CH36" s="2">
        <v>3</v>
      </c>
      <c r="CI36" s="3">
        <v>60</v>
      </c>
      <c r="CJ36" s="3">
        <v>18.100000000000001</v>
      </c>
      <c r="CK36" s="4">
        <v>31</v>
      </c>
      <c r="CL36" s="3">
        <v>240</v>
      </c>
      <c r="CM36" s="3">
        <v>18.2</v>
      </c>
      <c r="CN36" s="4">
        <v>175330</v>
      </c>
      <c r="CO36" s="3">
        <v>190</v>
      </c>
      <c r="CP36" s="3">
        <v>18</v>
      </c>
      <c r="CQ36" s="4">
        <v>175325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4">
        <v>0</v>
      </c>
      <c r="CX36" t="s">
        <v>5</v>
      </c>
      <c r="CY36" s="9">
        <f t="shared" si="0"/>
        <v>6.9333333333333336</v>
      </c>
      <c r="CZ36" s="7">
        <f t="shared" si="1"/>
        <v>36.546666666666667</v>
      </c>
      <c r="DA36" s="7">
        <f t="shared" si="2"/>
        <v>0.5417730755198833</v>
      </c>
    </row>
    <row r="37" spans="1:105" x14ac:dyDescent="0.25">
      <c r="A37" s="6">
        <v>2020</v>
      </c>
      <c r="B37" s="6">
        <v>5</v>
      </c>
      <c r="C37" s="6">
        <v>155432</v>
      </c>
      <c r="D37" t="s">
        <v>0</v>
      </c>
      <c r="E37" t="s">
        <v>1</v>
      </c>
      <c r="F37" t="s">
        <v>115</v>
      </c>
      <c r="G37" t="s">
        <v>33</v>
      </c>
      <c r="H37" t="s">
        <v>49</v>
      </c>
      <c r="I37" t="s">
        <v>5</v>
      </c>
      <c r="J37" s="6">
        <v>0.45</v>
      </c>
      <c r="K37" t="s">
        <v>22</v>
      </c>
      <c r="L37" t="s">
        <v>16</v>
      </c>
      <c r="M37" s="6">
        <v>310</v>
      </c>
      <c r="N37" s="6">
        <v>269.23</v>
      </c>
      <c r="O37" s="6">
        <v>0.87</v>
      </c>
      <c r="P37" t="s">
        <v>115</v>
      </c>
      <c r="Q37" t="s">
        <v>168</v>
      </c>
      <c r="R37" t="s">
        <v>169</v>
      </c>
      <c r="S37" t="s">
        <v>94</v>
      </c>
      <c r="T37" s="6">
        <v>0.5</v>
      </c>
      <c r="U37" s="6">
        <v>134.61500000000001</v>
      </c>
      <c r="V37" t="s">
        <v>11</v>
      </c>
      <c r="W37" t="s">
        <v>170</v>
      </c>
      <c r="X37" s="6">
        <v>13.3</v>
      </c>
      <c r="Y37" s="6">
        <v>15.2</v>
      </c>
      <c r="Z37" s="6">
        <v>10</v>
      </c>
      <c r="AA37" s="6">
        <v>10</v>
      </c>
      <c r="AB37" t="s">
        <v>5</v>
      </c>
      <c r="AC37" s="6">
        <v>19.2</v>
      </c>
      <c r="AD37" s="6">
        <v>0</v>
      </c>
      <c r="AE37" t="s">
        <v>13</v>
      </c>
      <c r="AF37" s="6">
        <v>2</v>
      </c>
      <c r="AG37" t="s">
        <v>5</v>
      </c>
      <c r="AH37" t="s">
        <v>5</v>
      </c>
      <c r="AI37" t="s">
        <v>5</v>
      </c>
      <c r="AJ37" s="6">
        <v>83.9</v>
      </c>
      <c r="AK37" s="6">
        <v>3.7</v>
      </c>
      <c r="AL37" s="6">
        <v>1.7</v>
      </c>
      <c r="AM37" s="6">
        <v>5.4</v>
      </c>
      <c r="AN37" s="6">
        <v>10.7</v>
      </c>
      <c r="AO37" s="6">
        <v>0</v>
      </c>
      <c r="AP37" s="6">
        <v>0</v>
      </c>
      <c r="AQ37" s="6">
        <v>0</v>
      </c>
      <c r="AR37" t="s">
        <v>5</v>
      </c>
      <c r="AS37" t="s">
        <v>5</v>
      </c>
      <c r="AT37" t="s">
        <v>53</v>
      </c>
      <c r="AU37" t="s">
        <v>5</v>
      </c>
      <c r="AV37" t="s">
        <v>5</v>
      </c>
      <c r="AW37" t="s">
        <v>5</v>
      </c>
      <c r="AX37" t="s">
        <v>5</v>
      </c>
      <c r="AY37" s="6">
        <v>0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3</v>
      </c>
      <c r="BT37" s="6">
        <v>36</v>
      </c>
      <c r="BU37" s="6">
        <v>58</v>
      </c>
      <c r="BV37" s="6">
        <v>50</v>
      </c>
      <c r="BW37" s="6">
        <v>28</v>
      </c>
      <c r="BX37" s="6">
        <v>9</v>
      </c>
      <c r="BY37" s="6">
        <v>4</v>
      </c>
      <c r="BZ37" s="6">
        <v>1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11000</v>
      </c>
      <c r="CG37" s="6">
        <v>7530</v>
      </c>
      <c r="CH37" s="2">
        <v>4</v>
      </c>
      <c r="CI37" s="3">
        <v>30</v>
      </c>
      <c r="CJ37" s="3">
        <v>19.7</v>
      </c>
      <c r="CK37" s="4">
        <v>10</v>
      </c>
      <c r="CL37" s="3">
        <v>190</v>
      </c>
      <c r="CM37" s="3">
        <v>18.8</v>
      </c>
      <c r="CN37" s="4">
        <v>8</v>
      </c>
      <c r="CO37" s="3">
        <v>60</v>
      </c>
      <c r="CP37" s="3">
        <v>17.899999999999999</v>
      </c>
      <c r="CQ37" s="4">
        <v>5</v>
      </c>
      <c r="CR37" s="3">
        <v>30</v>
      </c>
      <c r="CS37" s="3">
        <v>17.899999999999999</v>
      </c>
      <c r="CT37" s="4">
        <v>3</v>
      </c>
      <c r="CU37" s="3">
        <v>0</v>
      </c>
      <c r="CV37" s="3">
        <v>0</v>
      </c>
      <c r="CW37" s="4">
        <v>0</v>
      </c>
      <c r="CX37" t="s">
        <v>5</v>
      </c>
      <c r="CY37" s="9">
        <f t="shared" si="0"/>
        <v>2.283333333333335</v>
      </c>
      <c r="CZ37" s="7">
        <f t="shared" si="1"/>
        <v>11.826666666666668</v>
      </c>
      <c r="DA37" s="7">
        <f t="shared" si="2"/>
        <v>1.6234498308906424</v>
      </c>
    </row>
    <row r="38" spans="1:105" x14ac:dyDescent="0.25">
      <c r="A38" s="6">
        <v>2020</v>
      </c>
      <c r="B38" s="6">
        <v>5</v>
      </c>
      <c r="C38" s="6">
        <v>155428</v>
      </c>
      <c r="D38" t="s">
        <v>0</v>
      </c>
      <c r="E38" t="s">
        <v>1</v>
      </c>
      <c r="F38" t="s">
        <v>115</v>
      </c>
      <c r="G38" t="s">
        <v>3</v>
      </c>
      <c r="H38" t="s">
        <v>21</v>
      </c>
      <c r="I38" t="s">
        <v>5</v>
      </c>
      <c r="J38" s="6">
        <v>0.44</v>
      </c>
      <c r="K38" t="s">
        <v>6</v>
      </c>
      <c r="L38" t="s">
        <v>16</v>
      </c>
      <c r="M38" s="6">
        <v>180</v>
      </c>
      <c r="N38" s="6">
        <v>181.845</v>
      </c>
      <c r="O38" s="6">
        <v>1.01</v>
      </c>
      <c r="P38" t="s">
        <v>115</v>
      </c>
      <c r="Q38" t="s">
        <v>171</v>
      </c>
      <c r="R38" t="s">
        <v>172</v>
      </c>
      <c r="S38" t="s">
        <v>173</v>
      </c>
      <c r="T38" s="6">
        <v>0.1</v>
      </c>
      <c r="U38" s="6">
        <v>90.922499999999999</v>
      </c>
      <c r="V38" t="s">
        <v>11</v>
      </c>
      <c r="W38" t="s">
        <v>73</v>
      </c>
      <c r="X38" s="6">
        <v>12.9</v>
      </c>
      <c r="Y38" s="6">
        <v>14.8</v>
      </c>
      <c r="Z38" s="6">
        <v>7</v>
      </c>
      <c r="AA38" s="6">
        <v>7</v>
      </c>
      <c r="AB38" t="s">
        <v>5</v>
      </c>
      <c r="AC38" s="6">
        <v>18.2</v>
      </c>
      <c r="AD38" s="6">
        <v>0</v>
      </c>
      <c r="AE38" t="s">
        <v>13</v>
      </c>
      <c r="AF38" s="6">
        <v>4</v>
      </c>
      <c r="AG38" t="s">
        <v>5</v>
      </c>
      <c r="AH38" t="s">
        <v>5</v>
      </c>
      <c r="AI38" t="s">
        <v>5</v>
      </c>
      <c r="AJ38" s="6">
        <v>50.5</v>
      </c>
      <c r="AK38" s="6">
        <v>1.1000000000000001</v>
      </c>
      <c r="AL38" s="6">
        <v>3.6</v>
      </c>
      <c r="AM38" s="6">
        <v>4.7</v>
      </c>
      <c r="AN38" s="6">
        <v>44.8</v>
      </c>
      <c r="AO38" s="6">
        <v>0</v>
      </c>
      <c r="AP38" s="6">
        <v>0</v>
      </c>
      <c r="AQ38" s="6">
        <v>0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s="6">
        <v>0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19</v>
      </c>
      <c r="BT38" s="6">
        <v>47</v>
      </c>
      <c r="BU38" s="6">
        <v>76</v>
      </c>
      <c r="BV38" s="6">
        <v>32</v>
      </c>
      <c r="BW38" s="6">
        <v>5</v>
      </c>
      <c r="BX38" s="6">
        <v>4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10000</v>
      </c>
      <c r="CG38" s="6">
        <v>5430</v>
      </c>
      <c r="CH38" s="2">
        <v>2</v>
      </c>
      <c r="CI38" s="3">
        <v>130</v>
      </c>
      <c r="CJ38" s="3">
        <v>17.7</v>
      </c>
      <c r="CK38" s="4">
        <v>7</v>
      </c>
      <c r="CL38" s="3">
        <v>50</v>
      </c>
      <c r="CM38" s="3">
        <v>14.1</v>
      </c>
      <c r="CN38" s="4">
        <v>4</v>
      </c>
      <c r="CO38" s="3">
        <v>0</v>
      </c>
      <c r="CP38" s="3">
        <v>0</v>
      </c>
      <c r="CQ38" s="4">
        <v>0</v>
      </c>
      <c r="CR38" s="3">
        <v>0</v>
      </c>
      <c r="CS38" s="3">
        <v>0</v>
      </c>
      <c r="CT38" s="4">
        <v>0</v>
      </c>
      <c r="CU38" s="3">
        <v>0</v>
      </c>
      <c r="CV38" s="3">
        <v>0</v>
      </c>
      <c r="CW38" s="4">
        <v>0</v>
      </c>
      <c r="CX38" t="s">
        <v>5</v>
      </c>
      <c r="CY38" s="9">
        <f t="shared" si="0"/>
        <v>1.533333333333335</v>
      </c>
      <c r="CZ38" s="7">
        <f t="shared" si="1"/>
        <v>8.2266666666666683</v>
      </c>
      <c r="DA38" s="7">
        <f t="shared" si="2"/>
        <v>2.2123176661264177</v>
      </c>
    </row>
    <row r="39" spans="1:105" x14ac:dyDescent="0.25">
      <c r="A39" s="6">
        <v>2020</v>
      </c>
      <c r="B39" s="6">
        <v>5</v>
      </c>
      <c r="C39" s="6">
        <v>155443</v>
      </c>
      <c r="D39" t="s">
        <v>0</v>
      </c>
      <c r="E39" t="s">
        <v>1</v>
      </c>
      <c r="F39" t="s">
        <v>174</v>
      </c>
      <c r="G39" t="s">
        <v>33</v>
      </c>
      <c r="H39" t="s">
        <v>49</v>
      </c>
      <c r="I39" t="s">
        <v>5</v>
      </c>
      <c r="J39" s="6">
        <v>0.41</v>
      </c>
      <c r="K39" t="s">
        <v>6</v>
      </c>
      <c r="L39" t="s">
        <v>7</v>
      </c>
      <c r="M39" s="6">
        <v>270</v>
      </c>
      <c r="N39" s="6">
        <v>248.05500000000001</v>
      </c>
      <c r="O39" s="6">
        <v>0.92</v>
      </c>
      <c r="P39" t="s">
        <v>174</v>
      </c>
      <c r="Q39" t="s">
        <v>175</v>
      </c>
      <c r="R39" t="s">
        <v>106</v>
      </c>
      <c r="S39" t="s">
        <v>176</v>
      </c>
      <c r="T39" s="6">
        <v>6.6</v>
      </c>
      <c r="U39" s="6">
        <v>62.013750000000002</v>
      </c>
      <c r="V39" t="s">
        <v>11</v>
      </c>
      <c r="W39" t="s">
        <v>177</v>
      </c>
      <c r="X39" s="6">
        <v>13.2</v>
      </c>
      <c r="Y39" s="6">
        <v>17.2</v>
      </c>
      <c r="Z39" s="6">
        <v>10</v>
      </c>
      <c r="AA39" s="6">
        <v>16</v>
      </c>
      <c r="AB39" t="s">
        <v>5</v>
      </c>
      <c r="AC39" s="6">
        <v>22.4</v>
      </c>
      <c r="AD39" s="6">
        <v>0</v>
      </c>
      <c r="AE39" t="s">
        <v>13</v>
      </c>
      <c r="AF39" s="6">
        <v>1</v>
      </c>
      <c r="AG39" s="6">
        <v>5</v>
      </c>
      <c r="AH39" t="s">
        <v>5</v>
      </c>
      <c r="AI39" t="s">
        <v>5</v>
      </c>
      <c r="AJ39" s="6">
        <v>62.5</v>
      </c>
      <c r="AK39" s="6">
        <v>5.3</v>
      </c>
      <c r="AL39" s="6">
        <v>2.5</v>
      </c>
      <c r="AM39" s="6">
        <v>7.8</v>
      </c>
      <c r="AN39" s="6">
        <v>29.7</v>
      </c>
      <c r="AO39" s="6">
        <v>0</v>
      </c>
      <c r="AP39" s="6">
        <v>0</v>
      </c>
      <c r="AQ39" s="6">
        <v>0</v>
      </c>
      <c r="AR39" t="s">
        <v>5</v>
      </c>
      <c r="AS39" t="s">
        <v>5</v>
      </c>
      <c r="AT39" t="s">
        <v>53</v>
      </c>
      <c r="AU39" t="s">
        <v>5</v>
      </c>
      <c r="AV39" t="s">
        <v>5</v>
      </c>
      <c r="AW39" t="s">
        <v>5</v>
      </c>
      <c r="AX39" t="s">
        <v>5</v>
      </c>
      <c r="AY39" s="6">
        <v>0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10</v>
      </c>
      <c r="BT39" s="6">
        <v>23</v>
      </c>
      <c r="BU39" s="6">
        <v>60</v>
      </c>
      <c r="BV39" s="6">
        <v>66</v>
      </c>
      <c r="BW39" s="6">
        <v>12</v>
      </c>
      <c r="BX39" s="6">
        <v>7</v>
      </c>
      <c r="BY39" s="6">
        <v>2</v>
      </c>
      <c r="BZ39" s="6">
        <v>3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2000</v>
      </c>
      <c r="CG39" s="6">
        <v>8102</v>
      </c>
      <c r="CH39" s="2">
        <v>4</v>
      </c>
      <c r="CI39" s="3">
        <v>170</v>
      </c>
      <c r="CJ39" s="3">
        <v>18.100000000000001</v>
      </c>
      <c r="CK39" s="4">
        <v>16</v>
      </c>
      <c r="CL39" s="3">
        <v>60</v>
      </c>
      <c r="CM39" s="3">
        <v>18.100000000000001</v>
      </c>
      <c r="CN39" s="4">
        <v>12</v>
      </c>
      <c r="CO39" s="3">
        <v>30</v>
      </c>
      <c r="CP39" s="3">
        <v>17.399999999999999</v>
      </c>
      <c r="CQ39" s="4">
        <v>9</v>
      </c>
      <c r="CR39" s="3">
        <v>10</v>
      </c>
      <c r="CS39" s="3">
        <v>17.8</v>
      </c>
      <c r="CT39" s="4">
        <v>7</v>
      </c>
      <c r="CU39" s="3">
        <v>0</v>
      </c>
      <c r="CV39" s="3">
        <v>0</v>
      </c>
      <c r="CW39" s="4">
        <v>0</v>
      </c>
      <c r="CX39" t="s">
        <v>5</v>
      </c>
      <c r="CY39" s="9">
        <f t="shared" si="0"/>
        <v>3.9666666666666686</v>
      </c>
      <c r="CZ39" s="7">
        <f t="shared" si="1"/>
        <v>19.173333333333336</v>
      </c>
      <c r="DA39" s="7">
        <f t="shared" si="2"/>
        <v>1.1682892906815019</v>
      </c>
    </row>
    <row r="40" spans="1:105" x14ac:dyDescent="0.25">
      <c r="A40" s="6">
        <v>2020</v>
      </c>
      <c r="B40" s="6">
        <v>5</v>
      </c>
      <c r="C40" s="6">
        <v>155427</v>
      </c>
      <c r="D40" t="s">
        <v>0</v>
      </c>
      <c r="E40" t="s">
        <v>1</v>
      </c>
      <c r="F40" t="s">
        <v>174</v>
      </c>
      <c r="G40" t="s">
        <v>33</v>
      </c>
      <c r="H40" t="s">
        <v>64</v>
      </c>
      <c r="I40" t="s">
        <v>5</v>
      </c>
      <c r="J40" s="6">
        <v>0.2</v>
      </c>
      <c r="K40" t="s">
        <v>6</v>
      </c>
      <c r="L40" t="s">
        <v>16</v>
      </c>
      <c r="M40" s="6">
        <v>70</v>
      </c>
      <c r="N40" s="6">
        <v>73.724999999999994</v>
      </c>
      <c r="O40" s="6">
        <v>1.05</v>
      </c>
      <c r="P40" t="s">
        <v>174</v>
      </c>
      <c r="Q40" t="s">
        <v>178</v>
      </c>
      <c r="R40" t="s">
        <v>179</v>
      </c>
      <c r="S40" t="s">
        <v>180</v>
      </c>
      <c r="T40" s="6">
        <v>19</v>
      </c>
      <c r="U40" s="6">
        <v>73.724999999999994</v>
      </c>
      <c r="V40" t="s">
        <v>11</v>
      </c>
      <c r="W40" t="s">
        <v>181</v>
      </c>
      <c r="X40" s="6">
        <v>0</v>
      </c>
      <c r="Y40" s="6">
        <v>17.399999999999999</v>
      </c>
      <c r="Z40" s="6">
        <v>20</v>
      </c>
      <c r="AA40" s="6">
        <v>39</v>
      </c>
      <c r="AB40" t="s">
        <v>5</v>
      </c>
      <c r="AC40" s="6">
        <v>23.1</v>
      </c>
      <c r="AD40" t="s">
        <v>5</v>
      </c>
      <c r="AE40" t="s">
        <v>13</v>
      </c>
      <c r="AF40" s="6">
        <v>4</v>
      </c>
      <c r="AG40" t="s">
        <v>5</v>
      </c>
      <c r="AH40" t="s">
        <v>5</v>
      </c>
      <c r="AI40" t="s">
        <v>5</v>
      </c>
      <c r="AJ40" s="6">
        <v>67.5</v>
      </c>
      <c r="AK40" s="6">
        <v>15.8</v>
      </c>
      <c r="AL40" s="6">
        <v>6.7</v>
      </c>
      <c r="AM40" s="6">
        <v>22.5</v>
      </c>
      <c r="AN40" s="6">
        <v>10</v>
      </c>
      <c r="AO40" s="6">
        <v>0</v>
      </c>
      <c r="AP40" s="6">
        <v>0</v>
      </c>
      <c r="AQ40" s="6">
        <v>0</v>
      </c>
      <c r="AR40" t="s">
        <v>5</v>
      </c>
      <c r="AS40" t="s">
        <v>5</v>
      </c>
      <c r="AT40" t="s">
        <v>38</v>
      </c>
      <c r="AU40" t="s">
        <v>5</v>
      </c>
      <c r="AV40" t="s">
        <v>5</v>
      </c>
      <c r="AW40" t="s">
        <v>5</v>
      </c>
      <c r="AX40" t="s">
        <v>5</v>
      </c>
      <c r="AY40" s="6">
        <v>0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5</v>
      </c>
      <c r="BO40" t="s">
        <v>5</v>
      </c>
      <c r="BP40" t="s">
        <v>5</v>
      </c>
      <c r="BQ40" t="s">
        <v>5</v>
      </c>
      <c r="BR40" t="s">
        <v>5</v>
      </c>
      <c r="BS40" t="s">
        <v>5</v>
      </c>
      <c r="BT40" t="s">
        <v>5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5</v>
      </c>
      <c r="CE40" t="s">
        <v>5</v>
      </c>
      <c r="CF40" s="6">
        <v>3000</v>
      </c>
      <c r="CG40" s="6">
        <v>2260</v>
      </c>
      <c r="CH40" s="2">
        <v>3</v>
      </c>
      <c r="CI40" s="3">
        <v>10</v>
      </c>
      <c r="CJ40" s="3">
        <v>19.100000000000001</v>
      </c>
      <c r="CK40" s="4">
        <v>39</v>
      </c>
      <c r="CL40" s="3">
        <v>10</v>
      </c>
      <c r="CM40" s="3">
        <v>20.5</v>
      </c>
      <c r="CN40" s="4">
        <v>33</v>
      </c>
      <c r="CO40" s="3">
        <v>50</v>
      </c>
      <c r="CP40" s="3">
        <v>18</v>
      </c>
      <c r="CQ40" s="4">
        <v>29</v>
      </c>
      <c r="CR40" s="3">
        <v>0</v>
      </c>
      <c r="CS40" s="3">
        <v>0</v>
      </c>
      <c r="CT40" s="4">
        <v>0</v>
      </c>
      <c r="CU40" s="3">
        <v>0</v>
      </c>
      <c r="CV40" s="3">
        <v>0</v>
      </c>
      <c r="CW40" s="4">
        <v>0</v>
      </c>
      <c r="CX40" t="s">
        <v>5</v>
      </c>
      <c r="CY40" s="9">
        <f t="shared" si="0"/>
        <v>1.4833333333333343</v>
      </c>
      <c r="CZ40" s="7">
        <f t="shared" si="1"/>
        <v>40.186666666666667</v>
      </c>
      <c r="DA40" s="7">
        <f t="shared" si="2"/>
        <v>0.57481751824817517</v>
      </c>
    </row>
    <row r="41" spans="1:105" x14ac:dyDescent="0.25">
      <c r="A41" s="6">
        <v>2020</v>
      </c>
      <c r="B41" s="6">
        <v>5</v>
      </c>
      <c r="C41" s="6">
        <v>155459</v>
      </c>
      <c r="D41" t="s">
        <v>0</v>
      </c>
      <c r="E41" t="s">
        <v>1</v>
      </c>
      <c r="F41" t="s">
        <v>174</v>
      </c>
      <c r="G41" t="s">
        <v>116</v>
      </c>
      <c r="H41" t="s">
        <v>182</v>
      </c>
      <c r="I41" s="5" t="s">
        <v>118</v>
      </c>
      <c r="J41" s="6">
        <v>0.93</v>
      </c>
      <c r="K41" t="s">
        <v>22</v>
      </c>
      <c r="L41" t="s">
        <v>16</v>
      </c>
      <c r="M41" s="6">
        <v>85</v>
      </c>
      <c r="N41" s="6">
        <v>79.56</v>
      </c>
      <c r="O41" s="6">
        <v>0.94</v>
      </c>
      <c r="P41" t="s">
        <v>174</v>
      </c>
      <c r="Q41" t="s">
        <v>183</v>
      </c>
      <c r="R41" t="s">
        <v>184</v>
      </c>
      <c r="S41" t="s">
        <v>18</v>
      </c>
      <c r="T41" s="6">
        <v>6.2</v>
      </c>
      <c r="U41" s="6">
        <v>79.56</v>
      </c>
      <c r="V41" t="s">
        <v>11</v>
      </c>
      <c r="W41" t="s">
        <v>43</v>
      </c>
      <c r="X41" s="6">
        <v>13.3</v>
      </c>
      <c r="Y41" s="6">
        <v>17.7</v>
      </c>
      <c r="Z41" s="6">
        <v>3</v>
      </c>
      <c r="AA41" s="6">
        <v>10</v>
      </c>
      <c r="AB41" t="s">
        <v>5</v>
      </c>
      <c r="AC41" s="6">
        <v>20.2</v>
      </c>
      <c r="AD41" s="6">
        <v>1.6216219999999999</v>
      </c>
      <c r="AE41" t="s">
        <v>13</v>
      </c>
      <c r="AF41" s="6">
        <v>2</v>
      </c>
      <c r="AG41" t="s">
        <v>5</v>
      </c>
      <c r="AH41" t="s">
        <v>5</v>
      </c>
      <c r="AI41" t="s">
        <v>5</v>
      </c>
      <c r="AJ41" s="6">
        <v>59.6</v>
      </c>
      <c r="AK41" s="6">
        <v>14.4</v>
      </c>
      <c r="AL41" s="6">
        <v>8.8000000000000007</v>
      </c>
      <c r="AM41" s="6">
        <v>23.2</v>
      </c>
      <c r="AN41" s="6">
        <v>17.2</v>
      </c>
      <c r="AO41" s="6">
        <v>0</v>
      </c>
      <c r="AP41" s="6">
        <v>0</v>
      </c>
      <c r="AQ41" s="6">
        <v>0</v>
      </c>
      <c r="AR41" t="s">
        <v>5</v>
      </c>
      <c r="AS41" t="s">
        <v>5</v>
      </c>
      <c r="AT41" t="s">
        <v>5</v>
      </c>
      <c r="AU41" s="6">
        <v>74.099999999999994</v>
      </c>
      <c r="AV41" s="6">
        <v>5.3</v>
      </c>
      <c r="AW41" s="6">
        <v>3.7</v>
      </c>
      <c r="AX41" s="6">
        <v>0.9</v>
      </c>
      <c r="AY41" s="6">
        <v>16.899999999999999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1</v>
      </c>
      <c r="BR41" s="6">
        <v>2</v>
      </c>
      <c r="BS41" s="6">
        <v>4</v>
      </c>
      <c r="BT41" s="6">
        <v>29</v>
      </c>
      <c r="BU41" s="6">
        <v>61</v>
      </c>
      <c r="BV41" s="6">
        <v>52</v>
      </c>
      <c r="BW41" s="6">
        <v>24</v>
      </c>
      <c r="BX41" s="6">
        <v>6</v>
      </c>
      <c r="BY41" s="6">
        <v>6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2">
        <v>1</v>
      </c>
      <c r="CI41" s="3">
        <v>85</v>
      </c>
      <c r="CJ41" s="3">
        <v>0</v>
      </c>
      <c r="CK41" s="4">
        <v>10</v>
      </c>
      <c r="CL41" s="3">
        <v>0</v>
      </c>
      <c r="CM41" s="3">
        <v>0</v>
      </c>
      <c r="CN41" s="4">
        <v>0</v>
      </c>
      <c r="CO41" s="3">
        <v>0</v>
      </c>
      <c r="CP41" s="3">
        <v>0</v>
      </c>
      <c r="CQ41" s="4">
        <v>0</v>
      </c>
      <c r="CR41" s="3">
        <v>0</v>
      </c>
      <c r="CS41" s="3">
        <v>0</v>
      </c>
      <c r="CT41" s="4">
        <v>0</v>
      </c>
      <c r="CU41" s="3">
        <v>0</v>
      </c>
      <c r="CV41" s="3">
        <v>0</v>
      </c>
      <c r="CW41" s="4">
        <v>0</v>
      </c>
      <c r="CX41" t="s">
        <v>5</v>
      </c>
      <c r="CY41" s="9">
        <f t="shared" si="0"/>
        <v>1.2166666666666686</v>
      </c>
      <c r="CZ41" s="7">
        <f t="shared" si="1"/>
        <v>10.973333333333334</v>
      </c>
      <c r="DA41" s="7">
        <f t="shared" si="2"/>
        <v>1.8408262454434992</v>
      </c>
    </row>
    <row r="42" spans="1:105" x14ac:dyDescent="0.25">
      <c r="A42" s="6">
        <v>2020</v>
      </c>
      <c r="B42" s="6">
        <v>5</v>
      </c>
      <c r="C42" s="6">
        <v>155457</v>
      </c>
      <c r="D42" t="s">
        <v>0</v>
      </c>
      <c r="E42" t="s">
        <v>1</v>
      </c>
      <c r="F42" t="s">
        <v>174</v>
      </c>
      <c r="G42" t="s">
        <v>116</v>
      </c>
      <c r="H42" t="s">
        <v>123</v>
      </c>
      <c r="I42" s="5" t="s">
        <v>118</v>
      </c>
      <c r="J42" s="6">
        <v>0.65</v>
      </c>
      <c r="K42" t="s">
        <v>6</v>
      </c>
      <c r="L42" t="s">
        <v>16</v>
      </c>
      <c r="M42" s="6">
        <v>200</v>
      </c>
      <c r="N42" s="6">
        <v>192.745</v>
      </c>
      <c r="O42" s="6">
        <v>0.96</v>
      </c>
      <c r="P42" t="s">
        <v>174</v>
      </c>
      <c r="Q42" t="s">
        <v>185</v>
      </c>
      <c r="R42" t="s">
        <v>186</v>
      </c>
      <c r="S42" t="s">
        <v>187</v>
      </c>
      <c r="T42" s="6">
        <v>4</v>
      </c>
      <c r="U42" s="6">
        <v>48.186250000000001</v>
      </c>
      <c r="V42" t="s">
        <v>11</v>
      </c>
      <c r="W42" t="s">
        <v>43</v>
      </c>
      <c r="X42" s="6">
        <v>13.1</v>
      </c>
      <c r="Y42" s="6">
        <v>16.3</v>
      </c>
      <c r="Z42" s="6">
        <v>5</v>
      </c>
      <c r="AA42" s="6">
        <v>9</v>
      </c>
      <c r="AB42" t="s">
        <v>5</v>
      </c>
      <c r="AC42" s="6">
        <v>22.5</v>
      </c>
      <c r="AD42" s="6">
        <v>0</v>
      </c>
      <c r="AE42" t="s">
        <v>13</v>
      </c>
      <c r="AF42" s="6">
        <v>5</v>
      </c>
      <c r="AG42" t="s">
        <v>5</v>
      </c>
      <c r="AH42" t="s">
        <v>5</v>
      </c>
      <c r="AI42" t="s">
        <v>5</v>
      </c>
      <c r="AJ42" s="6">
        <v>10</v>
      </c>
      <c r="AK42" s="6">
        <v>1</v>
      </c>
      <c r="AL42" s="6">
        <v>1</v>
      </c>
      <c r="AM42" s="6">
        <v>2</v>
      </c>
      <c r="AN42" s="6">
        <v>88</v>
      </c>
      <c r="AO42" s="6">
        <v>0</v>
      </c>
      <c r="AP42" s="6">
        <v>0</v>
      </c>
      <c r="AQ42" s="6">
        <v>0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s="6">
        <v>0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15</v>
      </c>
      <c r="BT42" s="6">
        <v>33</v>
      </c>
      <c r="BU42" s="6">
        <v>67</v>
      </c>
      <c r="BV42" s="6">
        <v>55</v>
      </c>
      <c r="BW42" s="6">
        <v>8</v>
      </c>
      <c r="BX42" s="6">
        <v>2</v>
      </c>
      <c r="BY42" s="6">
        <v>2</v>
      </c>
      <c r="BZ42" s="6">
        <v>1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5000</v>
      </c>
      <c r="CG42" s="6">
        <v>6680</v>
      </c>
      <c r="CH42" s="2">
        <v>2</v>
      </c>
      <c r="CI42" s="3">
        <v>130</v>
      </c>
      <c r="CJ42" s="3">
        <v>0</v>
      </c>
      <c r="CK42" s="4">
        <v>9</v>
      </c>
      <c r="CL42" s="3">
        <v>70</v>
      </c>
      <c r="CM42" s="3">
        <v>0</v>
      </c>
      <c r="CN42" s="4">
        <v>7</v>
      </c>
      <c r="CO42" s="3">
        <v>0</v>
      </c>
      <c r="CP42" s="3">
        <v>0</v>
      </c>
      <c r="CQ42" s="4">
        <v>0</v>
      </c>
      <c r="CR42" s="3">
        <v>0</v>
      </c>
      <c r="CS42" s="3">
        <v>0</v>
      </c>
      <c r="CT42" s="4">
        <v>0</v>
      </c>
      <c r="CU42" s="3">
        <v>0</v>
      </c>
      <c r="CV42" s="3">
        <v>0</v>
      </c>
      <c r="CW42" s="4">
        <v>0</v>
      </c>
      <c r="CX42" t="s">
        <v>5</v>
      </c>
      <c r="CY42" s="9">
        <f t="shared" si="0"/>
        <v>4</v>
      </c>
      <c r="CZ42" s="7">
        <f t="shared" si="1"/>
        <v>12.2</v>
      </c>
      <c r="DA42" s="7">
        <f t="shared" si="2"/>
        <v>1.8442622950819674</v>
      </c>
    </row>
    <row r="43" spans="1:105" x14ac:dyDescent="0.25">
      <c r="A43" s="6">
        <v>2020</v>
      </c>
      <c r="B43" s="6">
        <v>5</v>
      </c>
      <c r="C43" s="6">
        <v>155458</v>
      </c>
      <c r="D43" t="s">
        <v>0</v>
      </c>
      <c r="E43" t="s">
        <v>1</v>
      </c>
      <c r="F43" t="s">
        <v>174</v>
      </c>
      <c r="G43" t="s">
        <v>116</v>
      </c>
      <c r="H43" t="s">
        <v>117</v>
      </c>
      <c r="I43" s="5" t="s">
        <v>118</v>
      </c>
      <c r="J43" s="6">
        <v>0.53</v>
      </c>
      <c r="K43" t="s">
        <v>22</v>
      </c>
      <c r="L43" t="s">
        <v>16</v>
      </c>
      <c r="M43" s="6">
        <v>140</v>
      </c>
      <c r="N43" s="6">
        <v>143.98500000000001</v>
      </c>
      <c r="O43" s="6">
        <v>1.03</v>
      </c>
      <c r="P43" t="s">
        <v>174</v>
      </c>
      <c r="Q43" t="s">
        <v>188</v>
      </c>
      <c r="R43" t="s">
        <v>189</v>
      </c>
      <c r="S43" t="s">
        <v>190</v>
      </c>
      <c r="T43" s="6">
        <v>3.6</v>
      </c>
      <c r="U43" s="6">
        <v>143.98500000000001</v>
      </c>
      <c r="V43" t="s">
        <v>11</v>
      </c>
      <c r="W43" t="s">
        <v>43</v>
      </c>
      <c r="X43" s="6">
        <v>13.1</v>
      </c>
      <c r="Y43" s="6">
        <v>16.7</v>
      </c>
      <c r="Z43" s="6">
        <v>4</v>
      </c>
      <c r="AA43" s="6">
        <v>8</v>
      </c>
      <c r="AB43" t="s">
        <v>5</v>
      </c>
      <c r="AC43" s="6">
        <v>20.2</v>
      </c>
      <c r="AD43" s="6">
        <v>0</v>
      </c>
      <c r="AE43" t="s">
        <v>13</v>
      </c>
      <c r="AF43" s="6">
        <v>3</v>
      </c>
      <c r="AG43" t="s">
        <v>5</v>
      </c>
      <c r="AH43" t="s">
        <v>5</v>
      </c>
      <c r="AI43" t="s">
        <v>5</v>
      </c>
      <c r="AJ43" s="6">
        <v>12</v>
      </c>
      <c r="AK43" s="6">
        <v>1</v>
      </c>
      <c r="AL43" s="6">
        <v>1</v>
      </c>
      <c r="AM43" s="6">
        <v>2</v>
      </c>
      <c r="AN43" s="6">
        <v>86</v>
      </c>
      <c r="AO43" s="6">
        <v>0</v>
      </c>
      <c r="AP43" s="6">
        <v>0</v>
      </c>
      <c r="AQ43" s="6">
        <v>0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s="6">
        <v>0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7</v>
      </c>
      <c r="BT43" s="6">
        <v>43</v>
      </c>
      <c r="BU43" s="6">
        <v>65</v>
      </c>
      <c r="BV43" s="6">
        <v>48</v>
      </c>
      <c r="BW43" s="6">
        <v>13</v>
      </c>
      <c r="BX43" s="6">
        <v>7</v>
      </c>
      <c r="BY43" s="6">
        <v>2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6000</v>
      </c>
      <c r="CG43" s="6">
        <v>7200</v>
      </c>
      <c r="CH43" s="2">
        <v>2</v>
      </c>
      <c r="CI43" s="3">
        <v>90</v>
      </c>
      <c r="CJ43" s="3">
        <v>0</v>
      </c>
      <c r="CK43" s="4">
        <v>8</v>
      </c>
      <c r="CL43" s="3">
        <v>50</v>
      </c>
      <c r="CM43" s="3">
        <v>0</v>
      </c>
      <c r="CN43" s="4">
        <v>6</v>
      </c>
      <c r="CO43" s="3">
        <v>0</v>
      </c>
      <c r="CP43" s="3">
        <v>0</v>
      </c>
      <c r="CQ43" s="4">
        <v>0</v>
      </c>
      <c r="CR43" s="3">
        <v>0</v>
      </c>
      <c r="CS43" s="3">
        <v>0</v>
      </c>
      <c r="CT43" s="4">
        <v>0</v>
      </c>
      <c r="CU43" s="3">
        <v>0</v>
      </c>
      <c r="CV43" s="3">
        <v>0</v>
      </c>
      <c r="CW43" s="4">
        <v>0</v>
      </c>
      <c r="CX43" t="s">
        <v>5</v>
      </c>
      <c r="CY43" s="9">
        <f t="shared" si="0"/>
        <v>1.3333333333333321</v>
      </c>
      <c r="CZ43" s="7">
        <f t="shared" si="1"/>
        <v>9.0666666666666664</v>
      </c>
      <c r="DA43" s="7">
        <f t="shared" si="2"/>
        <v>2.2279411764705883</v>
      </c>
    </row>
    <row r="44" spans="1:105" x14ac:dyDescent="0.25">
      <c r="A44" s="6">
        <v>2020</v>
      </c>
      <c r="B44" s="6">
        <v>5</v>
      </c>
      <c r="C44" s="6">
        <v>155449</v>
      </c>
      <c r="D44" t="s">
        <v>0</v>
      </c>
      <c r="E44" t="s">
        <v>1</v>
      </c>
      <c r="F44" t="s">
        <v>174</v>
      </c>
      <c r="G44" t="s">
        <v>33</v>
      </c>
      <c r="H44" t="s">
        <v>59</v>
      </c>
      <c r="I44" t="s">
        <v>5</v>
      </c>
      <c r="J44" s="6">
        <v>0.84</v>
      </c>
      <c r="K44" t="s">
        <v>6</v>
      </c>
      <c r="L44" t="s">
        <v>7</v>
      </c>
      <c r="M44" s="6">
        <v>385</v>
      </c>
      <c r="N44" s="6">
        <v>420.87</v>
      </c>
      <c r="O44" s="6">
        <v>1.0900000000000001</v>
      </c>
      <c r="P44" t="s">
        <v>174</v>
      </c>
      <c r="Q44" t="s">
        <v>191</v>
      </c>
      <c r="R44" t="s">
        <v>192</v>
      </c>
      <c r="S44" t="s">
        <v>193</v>
      </c>
      <c r="T44" s="6">
        <v>3.6</v>
      </c>
      <c r="U44" s="6">
        <v>70.144999999999996</v>
      </c>
      <c r="V44" t="s">
        <v>11</v>
      </c>
      <c r="W44" t="s">
        <v>170</v>
      </c>
      <c r="X44" s="6">
        <v>13.2</v>
      </c>
      <c r="Y44" s="6">
        <v>17</v>
      </c>
      <c r="Z44" s="6">
        <v>7</v>
      </c>
      <c r="AA44" s="6">
        <v>10</v>
      </c>
      <c r="AB44" t="s">
        <v>5</v>
      </c>
      <c r="AC44" s="6">
        <v>21.4</v>
      </c>
      <c r="AD44" s="6">
        <v>0</v>
      </c>
      <c r="AE44" t="s">
        <v>13</v>
      </c>
      <c r="AF44" s="6">
        <v>6</v>
      </c>
      <c r="AG44" t="s">
        <v>5</v>
      </c>
      <c r="AH44" t="s">
        <v>5</v>
      </c>
      <c r="AI44" t="s">
        <v>5</v>
      </c>
      <c r="AJ44" s="6">
        <v>6</v>
      </c>
      <c r="AK44" s="6">
        <v>0</v>
      </c>
      <c r="AL44" s="6">
        <v>1</v>
      </c>
      <c r="AM44" s="6">
        <v>1</v>
      </c>
      <c r="AN44" s="6">
        <v>93</v>
      </c>
      <c r="AO44" s="6">
        <v>0</v>
      </c>
      <c r="AP44" s="6">
        <v>0</v>
      </c>
      <c r="AQ44" s="6">
        <v>0</v>
      </c>
      <c r="AR44" t="s">
        <v>5</v>
      </c>
      <c r="AS44" t="s">
        <v>5</v>
      </c>
      <c r="AT44" t="s">
        <v>38</v>
      </c>
      <c r="AU44" t="s">
        <v>5</v>
      </c>
      <c r="AV44" t="s">
        <v>5</v>
      </c>
      <c r="AW44" t="s">
        <v>5</v>
      </c>
      <c r="AX44" t="s">
        <v>5</v>
      </c>
      <c r="AY44" s="6">
        <v>0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6</v>
      </c>
      <c r="BT44" s="6">
        <v>33</v>
      </c>
      <c r="BU44" s="6">
        <v>62</v>
      </c>
      <c r="BV44" s="6">
        <v>70</v>
      </c>
      <c r="BW44" s="6">
        <v>8</v>
      </c>
      <c r="BX44" s="6">
        <v>3</v>
      </c>
      <c r="BY44" s="6">
        <v>1</v>
      </c>
      <c r="BZ44" s="6">
        <v>1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10000</v>
      </c>
      <c r="CG44" s="6">
        <v>4020</v>
      </c>
      <c r="CH44" s="2">
        <v>3</v>
      </c>
      <c r="CI44" s="3">
        <v>140</v>
      </c>
      <c r="CJ44" s="3">
        <v>20</v>
      </c>
      <c r="CK44" s="4">
        <v>10</v>
      </c>
      <c r="CL44" s="3">
        <v>70</v>
      </c>
      <c r="CM44" s="3">
        <v>17.3</v>
      </c>
      <c r="CN44" s="4">
        <v>178673</v>
      </c>
      <c r="CO44" s="3">
        <v>175</v>
      </c>
      <c r="CP44" s="3">
        <v>16.3</v>
      </c>
      <c r="CQ44" s="4">
        <v>178673</v>
      </c>
      <c r="CR44" s="3">
        <v>0</v>
      </c>
      <c r="CS44" s="3">
        <v>0</v>
      </c>
      <c r="CT44" s="4">
        <v>0</v>
      </c>
      <c r="CU44" s="3">
        <v>0</v>
      </c>
      <c r="CV44" s="3">
        <v>0</v>
      </c>
      <c r="CW44" s="4">
        <v>0</v>
      </c>
      <c r="CX44" t="s">
        <v>5</v>
      </c>
      <c r="CY44" s="9">
        <f t="shared" si="0"/>
        <v>5.5666666666666664</v>
      </c>
      <c r="CZ44" s="7">
        <f t="shared" si="1"/>
        <v>14.453333333333333</v>
      </c>
      <c r="DA44" s="7">
        <f t="shared" si="2"/>
        <v>1.4806273062730626</v>
      </c>
    </row>
    <row r="45" spans="1:105" x14ac:dyDescent="0.25">
      <c r="A45" s="6">
        <v>2020</v>
      </c>
      <c r="B45" s="6">
        <v>5</v>
      </c>
      <c r="C45" s="6">
        <v>155442</v>
      </c>
      <c r="D45" t="s">
        <v>0</v>
      </c>
      <c r="E45" t="s">
        <v>1</v>
      </c>
      <c r="F45" t="s">
        <v>174</v>
      </c>
      <c r="G45" t="s">
        <v>3</v>
      </c>
      <c r="H45" t="s">
        <v>148</v>
      </c>
      <c r="I45" t="s">
        <v>5</v>
      </c>
      <c r="J45" s="6">
        <v>0.12</v>
      </c>
      <c r="K45" t="s">
        <v>6</v>
      </c>
      <c r="L45" t="s">
        <v>7</v>
      </c>
      <c r="M45" s="6">
        <v>50</v>
      </c>
      <c r="N45" s="6">
        <v>49.755000000000003</v>
      </c>
      <c r="O45" s="6">
        <v>1</v>
      </c>
      <c r="P45" t="s">
        <v>174</v>
      </c>
      <c r="Q45" t="s">
        <v>194</v>
      </c>
      <c r="R45" t="s">
        <v>195</v>
      </c>
      <c r="S45" t="s">
        <v>196</v>
      </c>
      <c r="T45" s="6">
        <v>0.3</v>
      </c>
      <c r="U45" s="6">
        <v>49.755000000000003</v>
      </c>
      <c r="V45" t="s">
        <v>11</v>
      </c>
      <c r="W45" t="s">
        <v>197</v>
      </c>
      <c r="X45" s="6">
        <v>13.5</v>
      </c>
      <c r="Y45" s="6">
        <v>18.7</v>
      </c>
      <c r="Z45" s="6">
        <v>7</v>
      </c>
      <c r="AA45" s="6">
        <v>7</v>
      </c>
      <c r="AB45" t="s">
        <v>5</v>
      </c>
      <c r="AC45" s="6">
        <v>23.9</v>
      </c>
      <c r="AD45" s="6">
        <v>0</v>
      </c>
      <c r="AE45" t="s">
        <v>13</v>
      </c>
      <c r="AF45" s="6">
        <v>5</v>
      </c>
      <c r="AG45" t="s">
        <v>5</v>
      </c>
      <c r="AH45" t="s">
        <v>5</v>
      </c>
      <c r="AI45" t="s">
        <v>5</v>
      </c>
      <c r="AJ45" s="6">
        <v>8</v>
      </c>
      <c r="AK45" s="6">
        <v>1</v>
      </c>
      <c r="AL45" s="6">
        <v>2</v>
      </c>
      <c r="AM45" s="6">
        <v>3</v>
      </c>
      <c r="AN45" s="6">
        <v>89</v>
      </c>
      <c r="AO45" s="6">
        <v>0</v>
      </c>
      <c r="AP45" s="6">
        <v>0</v>
      </c>
      <c r="AQ45" s="6">
        <v>0</v>
      </c>
      <c r="AR45" t="s">
        <v>5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s="6">
        <v>0</v>
      </c>
      <c r="AZ45" s="6">
        <v>0</v>
      </c>
      <c r="BA45" s="6">
        <v>0</v>
      </c>
      <c r="BB45" s="6">
        <v>0</v>
      </c>
      <c r="BC45" s="6">
        <v>4</v>
      </c>
      <c r="BD45" s="6">
        <v>13</v>
      </c>
      <c r="BE45" s="6">
        <v>2</v>
      </c>
      <c r="BF45" t="s">
        <v>86</v>
      </c>
      <c r="BG45" s="6">
        <v>19</v>
      </c>
      <c r="BH45" t="s">
        <v>5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8</v>
      </c>
      <c r="BT45" s="6">
        <v>18</v>
      </c>
      <c r="BU45" s="6">
        <v>29</v>
      </c>
      <c r="BV45" s="6">
        <v>60</v>
      </c>
      <c r="BW45" s="6">
        <v>41</v>
      </c>
      <c r="BX45" s="6">
        <v>22</v>
      </c>
      <c r="BY45" s="6">
        <v>4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4000</v>
      </c>
      <c r="CG45" s="6">
        <v>7680</v>
      </c>
      <c r="CH45" s="2">
        <v>1</v>
      </c>
      <c r="CI45" s="3">
        <v>50</v>
      </c>
      <c r="CJ45" s="3">
        <v>20.2</v>
      </c>
      <c r="CK45" s="4">
        <v>7</v>
      </c>
      <c r="CL45" s="3">
        <v>0</v>
      </c>
      <c r="CM45" s="3">
        <v>0</v>
      </c>
      <c r="CN45" s="4">
        <v>0</v>
      </c>
      <c r="CO45" s="3">
        <v>0</v>
      </c>
      <c r="CP45" s="3">
        <v>0</v>
      </c>
      <c r="CQ45" s="4">
        <v>0</v>
      </c>
      <c r="CR45" s="3">
        <v>0</v>
      </c>
      <c r="CS45" s="3">
        <v>0</v>
      </c>
      <c r="CT45" s="4">
        <v>0</v>
      </c>
      <c r="CU45" s="3">
        <v>0</v>
      </c>
      <c r="CV45" s="3">
        <v>0</v>
      </c>
      <c r="CW45" s="4">
        <v>0</v>
      </c>
      <c r="CX45" t="s">
        <v>5</v>
      </c>
      <c r="CY45" s="9">
        <f t="shared" si="0"/>
        <v>0.85000000000000142</v>
      </c>
      <c r="CZ45" s="7">
        <f t="shared" si="1"/>
        <v>7.6800000000000015</v>
      </c>
      <c r="DA45" s="7">
        <f t="shared" si="2"/>
        <v>3.1119791666666661</v>
      </c>
    </row>
    <row r="46" spans="1:105" x14ac:dyDescent="0.25">
      <c r="A46" s="6">
        <v>2020</v>
      </c>
      <c r="B46" s="6">
        <v>5</v>
      </c>
      <c r="C46" s="6">
        <v>155451</v>
      </c>
      <c r="D46" t="s">
        <v>0</v>
      </c>
      <c r="E46" t="s">
        <v>1</v>
      </c>
      <c r="F46" t="s">
        <v>174</v>
      </c>
      <c r="G46" t="s">
        <v>3</v>
      </c>
      <c r="H46" t="s">
        <v>81</v>
      </c>
      <c r="I46" t="s">
        <v>5</v>
      </c>
      <c r="J46" s="6">
        <v>0.56000000000000005</v>
      </c>
      <c r="K46" t="s">
        <v>6</v>
      </c>
      <c r="L46" t="s">
        <v>7</v>
      </c>
      <c r="M46" s="6">
        <v>280</v>
      </c>
      <c r="N46" s="6">
        <v>251.35</v>
      </c>
      <c r="O46" s="6">
        <v>0.9</v>
      </c>
      <c r="P46" t="s">
        <v>174</v>
      </c>
      <c r="Q46" t="s">
        <v>198</v>
      </c>
      <c r="R46" t="s">
        <v>199</v>
      </c>
      <c r="S46" t="s">
        <v>200</v>
      </c>
      <c r="T46" s="6">
        <v>2.1</v>
      </c>
      <c r="U46" s="6">
        <v>125.675</v>
      </c>
      <c r="V46" t="s">
        <v>11</v>
      </c>
      <c r="W46" t="s">
        <v>160</v>
      </c>
      <c r="X46" s="6">
        <v>13.5</v>
      </c>
      <c r="Y46" s="6">
        <v>18.8</v>
      </c>
      <c r="Z46" s="6">
        <v>4</v>
      </c>
      <c r="AA46" s="6">
        <v>6</v>
      </c>
      <c r="AB46" t="s">
        <v>5</v>
      </c>
      <c r="AC46" s="6">
        <v>22.6</v>
      </c>
      <c r="AD46" s="6">
        <v>0</v>
      </c>
      <c r="AE46" t="s">
        <v>13</v>
      </c>
      <c r="AF46" s="6">
        <v>7</v>
      </c>
      <c r="AG46" t="s">
        <v>5</v>
      </c>
      <c r="AH46" t="s">
        <v>5</v>
      </c>
      <c r="AI46" t="s">
        <v>5</v>
      </c>
      <c r="AJ46" s="6">
        <v>3</v>
      </c>
      <c r="AK46" s="6">
        <v>0</v>
      </c>
      <c r="AL46" s="6">
        <v>1</v>
      </c>
      <c r="AM46" s="6">
        <v>1</v>
      </c>
      <c r="AN46" s="6">
        <v>96</v>
      </c>
      <c r="AO46" s="6">
        <v>0</v>
      </c>
      <c r="AP46" s="6">
        <v>0</v>
      </c>
      <c r="AQ46" s="6">
        <v>0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s="6">
        <v>0</v>
      </c>
      <c r="AZ46" s="6">
        <v>0</v>
      </c>
      <c r="BA46" s="6">
        <v>0</v>
      </c>
      <c r="BB46" s="6">
        <v>0</v>
      </c>
      <c r="BC46" s="6">
        <v>4</v>
      </c>
      <c r="BD46" s="6">
        <v>12</v>
      </c>
      <c r="BE46" s="6">
        <v>2</v>
      </c>
      <c r="BF46" t="s">
        <v>86</v>
      </c>
      <c r="BG46" s="6">
        <v>18</v>
      </c>
      <c r="BH46" t="s">
        <v>5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9</v>
      </c>
      <c r="BT46" s="6">
        <v>17</v>
      </c>
      <c r="BU46" s="6">
        <v>30</v>
      </c>
      <c r="BV46" s="6">
        <v>59</v>
      </c>
      <c r="BW46" s="6">
        <v>42</v>
      </c>
      <c r="BX46" s="6">
        <v>21</v>
      </c>
      <c r="BY46" s="6">
        <v>3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6000</v>
      </c>
      <c r="CG46" s="6">
        <v>5150</v>
      </c>
      <c r="CH46" s="2">
        <v>2</v>
      </c>
      <c r="CI46" s="3">
        <v>90</v>
      </c>
      <c r="CJ46" s="3">
        <v>17.3</v>
      </c>
      <c r="CK46" s="4">
        <v>6</v>
      </c>
      <c r="CL46" s="3">
        <v>190</v>
      </c>
      <c r="CM46" s="3">
        <v>16.8</v>
      </c>
      <c r="CN46" s="4">
        <v>4</v>
      </c>
      <c r="CO46" s="3">
        <v>0</v>
      </c>
      <c r="CP46" s="3">
        <v>0</v>
      </c>
      <c r="CQ46" s="4">
        <v>0</v>
      </c>
      <c r="CR46" s="3">
        <v>0</v>
      </c>
      <c r="CS46" s="3">
        <v>0</v>
      </c>
      <c r="CT46" s="4">
        <v>0</v>
      </c>
      <c r="CU46" s="3">
        <v>0</v>
      </c>
      <c r="CV46" s="3">
        <v>0</v>
      </c>
      <c r="CW46" s="4">
        <v>0</v>
      </c>
      <c r="CX46" t="s">
        <v>5</v>
      </c>
      <c r="CY46" s="9">
        <f t="shared" si="0"/>
        <v>2</v>
      </c>
      <c r="CZ46" s="7">
        <f t="shared" si="1"/>
        <v>7.6</v>
      </c>
      <c r="DA46" s="7">
        <f t="shared" si="2"/>
        <v>2.9736842105263159</v>
      </c>
    </row>
    <row r="47" spans="1:105" x14ac:dyDescent="0.25">
      <c r="A47" s="6">
        <v>2020</v>
      </c>
      <c r="B47" s="6">
        <v>5</v>
      </c>
      <c r="C47" s="6">
        <v>155452</v>
      </c>
      <c r="D47" t="s">
        <v>0</v>
      </c>
      <c r="E47" t="s">
        <v>1</v>
      </c>
      <c r="F47" t="s">
        <v>174</v>
      </c>
      <c r="G47" t="s">
        <v>3</v>
      </c>
      <c r="H47" t="s">
        <v>27</v>
      </c>
      <c r="I47" t="s">
        <v>5</v>
      </c>
      <c r="J47" s="6">
        <v>0.88</v>
      </c>
      <c r="K47" t="s">
        <v>6</v>
      </c>
      <c r="L47" t="s">
        <v>16</v>
      </c>
      <c r="M47" s="6">
        <v>420</v>
      </c>
      <c r="N47" s="6">
        <v>402.58</v>
      </c>
      <c r="O47" s="6">
        <v>0.96</v>
      </c>
      <c r="P47" t="s">
        <v>174</v>
      </c>
      <c r="Q47" t="s">
        <v>201</v>
      </c>
      <c r="R47" t="s">
        <v>202</v>
      </c>
      <c r="S47" t="s">
        <v>203</v>
      </c>
      <c r="T47" s="6">
        <v>1.3</v>
      </c>
      <c r="U47" s="6">
        <v>134.19333333333299</v>
      </c>
      <c r="V47" t="s">
        <v>11</v>
      </c>
      <c r="W47" t="s">
        <v>204</v>
      </c>
      <c r="X47" s="6">
        <v>13.5</v>
      </c>
      <c r="Y47" s="6">
        <v>18.5</v>
      </c>
      <c r="Z47" s="6">
        <v>3</v>
      </c>
      <c r="AA47" s="6">
        <v>4</v>
      </c>
      <c r="AB47" t="s">
        <v>5</v>
      </c>
      <c r="AC47" s="6">
        <v>24.5</v>
      </c>
      <c r="AD47" s="6">
        <v>0</v>
      </c>
      <c r="AE47" t="s">
        <v>13</v>
      </c>
      <c r="AF47" s="6">
        <v>2</v>
      </c>
      <c r="AG47" s="6">
        <v>1</v>
      </c>
      <c r="AH47" t="s">
        <v>5</v>
      </c>
      <c r="AI47" t="s">
        <v>5</v>
      </c>
      <c r="AJ47" s="6">
        <v>8</v>
      </c>
      <c r="AK47" s="6">
        <v>0</v>
      </c>
      <c r="AL47" s="6">
        <v>2</v>
      </c>
      <c r="AM47" s="6">
        <v>2</v>
      </c>
      <c r="AN47" s="6">
        <v>90</v>
      </c>
      <c r="AO47" s="6">
        <v>0</v>
      </c>
      <c r="AP47" s="6">
        <v>0</v>
      </c>
      <c r="AQ47" s="6">
        <v>0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s="6">
        <v>0</v>
      </c>
      <c r="AZ47" s="6">
        <v>0</v>
      </c>
      <c r="BA47" s="6">
        <v>0</v>
      </c>
      <c r="BB47" s="6">
        <v>0</v>
      </c>
      <c r="BC47" s="6">
        <v>2</v>
      </c>
      <c r="BD47" s="6">
        <v>11</v>
      </c>
      <c r="BE47" s="6">
        <v>2</v>
      </c>
      <c r="BF47" t="s">
        <v>86</v>
      </c>
      <c r="BG47" s="6">
        <v>15</v>
      </c>
      <c r="BH47" t="s">
        <v>5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10</v>
      </c>
      <c r="BT47" s="6">
        <v>16</v>
      </c>
      <c r="BU47" s="6">
        <v>37</v>
      </c>
      <c r="BV47" s="6">
        <v>56</v>
      </c>
      <c r="BW47" s="6">
        <v>46</v>
      </c>
      <c r="BX47" s="6">
        <v>21</v>
      </c>
      <c r="BY47" s="6">
        <v>3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6000</v>
      </c>
      <c r="CG47" s="6">
        <v>5710</v>
      </c>
      <c r="CH47" s="2">
        <v>1</v>
      </c>
      <c r="CI47" s="3">
        <v>420</v>
      </c>
      <c r="CJ47" s="3">
        <v>18.2</v>
      </c>
      <c r="CK47" s="4">
        <v>4</v>
      </c>
      <c r="CL47" s="3">
        <v>0</v>
      </c>
      <c r="CM47" s="3">
        <v>0</v>
      </c>
      <c r="CN47" s="4">
        <v>0</v>
      </c>
      <c r="CO47" s="3">
        <v>0</v>
      </c>
      <c r="CP47" s="3">
        <v>0</v>
      </c>
      <c r="CQ47" s="4">
        <v>0</v>
      </c>
      <c r="CR47" s="3">
        <v>0</v>
      </c>
      <c r="CS47" s="3">
        <v>0</v>
      </c>
      <c r="CT47" s="4">
        <v>0</v>
      </c>
      <c r="CU47" s="3">
        <v>0</v>
      </c>
      <c r="CV47" s="3">
        <v>0</v>
      </c>
      <c r="CW47" s="4">
        <v>0</v>
      </c>
      <c r="CX47" t="s">
        <v>5</v>
      </c>
      <c r="CY47" s="9">
        <f t="shared" si="0"/>
        <v>3.4499999999999993</v>
      </c>
      <c r="CZ47" s="7">
        <f t="shared" si="1"/>
        <v>6.76</v>
      </c>
      <c r="DA47" s="7">
        <f t="shared" si="2"/>
        <v>3.6242603550295858</v>
      </c>
    </row>
    <row r="48" spans="1:105" x14ac:dyDescent="0.25">
      <c r="A48" s="6">
        <v>2020</v>
      </c>
      <c r="B48" s="6">
        <v>5</v>
      </c>
      <c r="C48" s="6">
        <v>155462</v>
      </c>
      <c r="D48" t="s">
        <v>0</v>
      </c>
      <c r="E48" t="s">
        <v>1</v>
      </c>
      <c r="F48" t="s">
        <v>205</v>
      </c>
      <c r="G48" t="s">
        <v>33</v>
      </c>
      <c r="H48" t="s">
        <v>59</v>
      </c>
      <c r="I48" t="s">
        <v>5</v>
      </c>
      <c r="J48" s="6">
        <v>0.48</v>
      </c>
      <c r="K48" t="s">
        <v>6</v>
      </c>
      <c r="L48" t="s">
        <v>7</v>
      </c>
      <c r="M48" s="6">
        <v>240</v>
      </c>
      <c r="N48" s="6">
        <v>238.74</v>
      </c>
      <c r="O48" s="6">
        <v>0.99</v>
      </c>
      <c r="P48" t="s">
        <v>205</v>
      </c>
      <c r="Q48" t="s">
        <v>206</v>
      </c>
      <c r="R48" t="s">
        <v>207</v>
      </c>
      <c r="S48" t="s">
        <v>208</v>
      </c>
      <c r="T48" s="6">
        <v>7.3</v>
      </c>
      <c r="U48" s="6">
        <v>39.79</v>
      </c>
      <c r="V48" t="s">
        <v>11</v>
      </c>
      <c r="W48" t="s">
        <v>197</v>
      </c>
      <c r="X48" s="6">
        <v>12.9</v>
      </c>
      <c r="Y48" s="6">
        <v>17.600000000000001</v>
      </c>
      <c r="Z48" s="6">
        <v>15</v>
      </c>
      <c r="AA48" s="6">
        <v>22</v>
      </c>
      <c r="AB48" t="s">
        <v>5</v>
      </c>
      <c r="AC48" s="6">
        <v>21.4</v>
      </c>
      <c r="AD48" s="6">
        <v>2.673797</v>
      </c>
      <c r="AE48" t="s">
        <v>13</v>
      </c>
      <c r="AF48" s="6">
        <v>2</v>
      </c>
      <c r="AG48" t="s">
        <v>5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s="6">
        <v>0</v>
      </c>
      <c r="AN48" t="s">
        <v>5</v>
      </c>
      <c r="AO48" s="6">
        <v>0</v>
      </c>
      <c r="AP48" s="6">
        <v>0</v>
      </c>
      <c r="AQ48" s="6">
        <v>0</v>
      </c>
      <c r="AR48" t="s">
        <v>5</v>
      </c>
      <c r="AS48" t="s">
        <v>5</v>
      </c>
      <c r="AT48" t="s">
        <v>38</v>
      </c>
      <c r="AU48" t="s">
        <v>5</v>
      </c>
      <c r="AV48" t="s">
        <v>5</v>
      </c>
      <c r="AW48" t="s">
        <v>5</v>
      </c>
      <c r="AX48" t="s">
        <v>5</v>
      </c>
      <c r="AY48" s="6">
        <v>0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5</v>
      </c>
      <c r="BS48" s="6">
        <v>35</v>
      </c>
      <c r="BT48" s="6">
        <v>51</v>
      </c>
      <c r="BU48" s="6">
        <v>49</v>
      </c>
      <c r="BV48" s="6">
        <v>21</v>
      </c>
      <c r="BW48" s="6">
        <v>13</v>
      </c>
      <c r="BX48" s="6">
        <v>10</v>
      </c>
      <c r="BY48" s="6">
        <v>3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10000</v>
      </c>
      <c r="CG48" s="6">
        <v>11900</v>
      </c>
      <c r="CH48" s="2">
        <v>4</v>
      </c>
      <c r="CI48" s="3">
        <v>10</v>
      </c>
      <c r="CJ48" s="3">
        <v>17.899999999999999</v>
      </c>
      <c r="CK48" s="4">
        <v>22</v>
      </c>
      <c r="CL48" s="3">
        <v>80</v>
      </c>
      <c r="CM48" s="3">
        <v>18.7</v>
      </c>
      <c r="CN48" s="4">
        <v>20</v>
      </c>
      <c r="CO48" s="3">
        <v>30</v>
      </c>
      <c r="CP48" s="3">
        <v>17.899999999999999</v>
      </c>
      <c r="CQ48" s="4">
        <v>14</v>
      </c>
      <c r="CR48" s="3">
        <v>120</v>
      </c>
      <c r="CS48" s="3">
        <v>17.899999999999999</v>
      </c>
      <c r="CT48" s="4">
        <v>12</v>
      </c>
      <c r="CU48" s="3">
        <v>0</v>
      </c>
      <c r="CV48" s="3">
        <v>0</v>
      </c>
      <c r="CW48" s="4">
        <v>0</v>
      </c>
      <c r="CX48" t="s">
        <v>5</v>
      </c>
      <c r="CY48" s="9">
        <f t="shared" si="0"/>
        <v>5.6</v>
      </c>
      <c r="CZ48" s="7">
        <f t="shared" si="1"/>
        <v>26.48</v>
      </c>
      <c r="DA48" s="7">
        <f t="shared" si="2"/>
        <v>0.80815709969788518</v>
      </c>
    </row>
    <row r="49" spans="1:105" x14ac:dyDescent="0.25">
      <c r="A49" s="6">
        <v>2020</v>
      </c>
      <c r="B49" s="6">
        <v>5</v>
      </c>
      <c r="C49" s="6">
        <v>155476</v>
      </c>
      <c r="D49" t="s">
        <v>0</v>
      </c>
      <c r="E49" t="s">
        <v>1</v>
      </c>
      <c r="F49" t="s">
        <v>205</v>
      </c>
      <c r="G49" t="s">
        <v>116</v>
      </c>
      <c r="H49" t="s">
        <v>161</v>
      </c>
      <c r="I49" s="5" t="s">
        <v>118</v>
      </c>
      <c r="J49" s="6">
        <v>0.97</v>
      </c>
      <c r="K49" t="s">
        <v>6</v>
      </c>
      <c r="L49" t="s">
        <v>16</v>
      </c>
      <c r="M49" s="6">
        <v>105</v>
      </c>
      <c r="N49" s="6">
        <v>106.905</v>
      </c>
      <c r="O49" s="6">
        <v>1.02</v>
      </c>
      <c r="P49" t="s">
        <v>205</v>
      </c>
      <c r="Q49" t="s">
        <v>209</v>
      </c>
      <c r="R49" t="s">
        <v>210</v>
      </c>
      <c r="S49" t="s">
        <v>211</v>
      </c>
      <c r="T49" s="6">
        <v>7.1</v>
      </c>
      <c r="U49" s="6">
        <v>106.905</v>
      </c>
      <c r="V49" t="s">
        <v>11</v>
      </c>
      <c r="W49" t="s">
        <v>43</v>
      </c>
      <c r="X49" s="6">
        <v>13.1</v>
      </c>
      <c r="Y49" s="6">
        <v>14.5</v>
      </c>
      <c r="Z49" s="6">
        <v>12</v>
      </c>
      <c r="AA49" s="6">
        <v>20</v>
      </c>
      <c r="AB49" t="s">
        <v>5</v>
      </c>
      <c r="AC49" s="6">
        <v>21.3</v>
      </c>
      <c r="AD49" s="6">
        <v>0.54347800000000002</v>
      </c>
      <c r="AE49" t="s">
        <v>13</v>
      </c>
      <c r="AF49" s="6">
        <v>7</v>
      </c>
      <c r="AG49" t="s">
        <v>5</v>
      </c>
      <c r="AH49" t="s">
        <v>5</v>
      </c>
      <c r="AI49" t="s">
        <v>5</v>
      </c>
      <c r="AJ49" s="6">
        <v>49.2</v>
      </c>
      <c r="AK49" s="6">
        <v>4</v>
      </c>
      <c r="AL49" s="6">
        <v>1.6</v>
      </c>
      <c r="AM49" s="6">
        <v>5.6</v>
      </c>
      <c r="AN49" s="6">
        <v>45.2</v>
      </c>
      <c r="AO49" s="6">
        <v>0</v>
      </c>
      <c r="AP49" s="6">
        <v>0</v>
      </c>
      <c r="AQ49" s="6">
        <v>0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s="6">
        <v>0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1</v>
      </c>
      <c r="BS49" s="6">
        <v>13</v>
      </c>
      <c r="BT49" s="6">
        <v>42</v>
      </c>
      <c r="BU49" s="6">
        <v>62</v>
      </c>
      <c r="BV49" s="6">
        <v>31</v>
      </c>
      <c r="BW49" s="6">
        <v>22</v>
      </c>
      <c r="BX49" s="6">
        <v>10</v>
      </c>
      <c r="BY49" s="6">
        <v>2</v>
      </c>
      <c r="BZ49" s="6">
        <v>1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6000</v>
      </c>
      <c r="CG49" s="6">
        <v>5930</v>
      </c>
      <c r="CH49" s="2">
        <v>3</v>
      </c>
      <c r="CI49" s="3">
        <v>70</v>
      </c>
      <c r="CJ49" s="3">
        <v>0</v>
      </c>
      <c r="CK49" s="4">
        <v>20</v>
      </c>
      <c r="CL49" s="3">
        <v>10</v>
      </c>
      <c r="CM49" s="3">
        <v>0</v>
      </c>
      <c r="CN49" s="4">
        <v>17</v>
      </c>
      <c r="CO49" s="3">
        <v>25</v>
      </c>
      <c r="CP49" s="3">
        <v>0</v>
      </c>
      <c r="CQ49" s="4">
        <v>15</v>
      </c>
      <c r="CR49" s="3">
        <v>0</v>
      </c>
      <c r="CS49" s="3">
        <v>0</v>
      </c>
      <c r="CT49" s="4">
        <v>0</v>
      </c>
      <c r="CU49" s="3">
        <v>0</v>
      </c>
      <c r="CV49" s="3">
        <v>0</v>
      </c>
      <c r="CW49" s="4">
        <v>0</v>
      </c>
      <c r="CX49" t="s">
        <v>5</v>
      </c>
      <c r="CY49" s="9">
        <f t="shared" si="0"/>
        <v>1.3666666666666671</v>
      </c>
      <c r="CZ49" s="7">
        <f t="shared" si="1"/>
        <v>21.093333333333334</v>
      </c>
      <c r="DA49" s="7">
        <f t="shared" si="2"/>
        <v>1.0097977243994942</v>
      </c>
    </row>
    <row r="50" spans="1:105" x14ac:dyDescent="0.25">
      <c r="A50" s="6">
        <v>2020</v>
      </c>
      <c r="B50" s="6">
        <v>5</v>
      </c>
      <c r="C50" s="6">
        <v>155453</v>
      </c>
      <c r="D50" t="s">
        <v>0</v>
      </c>
      <c r="E50" t="s">
        <v>1</v>
      </c>
      <c r="F50" t="s">
        <v>205</v>
      </c>
      <c r="G50" t="s">
        <v>33</v>
      </c>
      <c r="H50" t="s">
        <v>34</v>
      </c>
      <c r="I50" t="s">
        <v>5</v>
      </c>
      <c r="J50" s="6">
        <v>0.53</v>
      </c>
      <c r="K50" t="s">
        <v>22</v>
      </c>
      <c r="L50" t="s">
        <v>16</v>
      </c>
      <c r="M50" s="6">
        <v>270</v>
      </c>
      <c r="N50" s="6">
        <v>272.39</v>
      </c>
      <c r="O50" s="6">
        <v>1.01</v>
      </c>
      <c r="P50" t="s">
        <v>205</v>
      </c>
      <c r="Q50" t="s">
        <v>212</v>
      </c>
      <c r="R50" t="s">
        <v>71</v>
      </c>
      <c r="S50" t="s">
        <v>213</v>
      </c>
      <c r="T50" s="6">
        <v>7.1</v>
      </c>
      <c r="U50" s="6">
        <v>136.19499999999999</v>
      </c>
      <c r="V50" t="s">
        <v>11</v>
      </c>
      <c r="W50" t="s">
        <v>197</v>
      </c>
      <c r="X50" s="6">
        <v>13.2</v>
      </c>
      <c r="Y50" s="6">
        <v>15.5</v>
      </c>
      <c r="Z50" s="6">
        <v>14</v>
      </c>
      <c r="AA50" s="6">
        <v>21</v>
      </c>
      <c r="AB50" t="s">
        <v>5</v>
      </c>
      <c r="AC50" s="6">
        <v>21.5</v>
      </c>
      <c r="AD50" s="6">
        <v>0</v>
      </c>
      <c r="AE50" t="s">
        <v>13</v>
      </c>
      <c r="AF50" s="6">
        <v>3</v>
      </c>
      <c r="AG50" t="s">
        <v>5</v>
      </c>
      <c r="AH50" t="s">
        <v>5</v>
      </c>
      <c r="AI50" t="s">
        <v>5</v>
      </c>
      <c r="AJ50" s="6">
        <v>22.1</v>
      </c>
      <c r="AK50" s="6">
        <v>4.5</v>
      </c>
      <c r="AL50" s="6">
        <v>0</v>
      </c>
      <c r="AM50" s="6">
        <v>4.5</v>
      </c>
      <c r="AN50" s="6">
        <v>73.400000000000006</v>
      </c>
      <c r="AO50" s="6">
        <v>0</v>
      </c>
      <c r="AP50" s="6">
        <v>0</v>
      </c>
      <c r="AQ50" s="6">
        <v>0</v>
      </c>
      <c r="AR50" t="s">
        <v>5</v>
      </c>
      <c r="AS50" t="s">
        <v>5</v>
      </c>
      <c r="AT50" t="s">
        <v>38</v>
      </c>
      <c r="AU50" t="s">
        <v>5</v>
      </c>
      <c r="AV50" t="s">
        <v>5</v>
      </c>
      <c r="AW50" t="s">
        <v>5</v>
      </c>
      <c r="AX50" t="s">
        <v>5</v>
      </c>
      <c r="AY50" s="6">
        <v>0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t="s">
        <v>5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10</v>
      </c>
      <c r="BT50" s="6">
        <v>24</v>
      </c>
      <c r="BU50" s="6">
        <v>60</v>
      </c>
      <c r="BV50" s="6">
        <v>63</v>
      </c>
      <c r="BW50" s="6">
        <v>15</v>
      </c>
      <c r="BX50" s="6">
        <v>7</v>
      </c>
      <c r="BY50" s="6">
        <v>1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5000</v>
      </c>
      <c r="CG50" s="6">
        <v>3170</v>
      </c>
      <c r="CH50" s="2">
        <v>5</v>
      </c>
      <c r="CI50" s="3">
        <v>110</v>
      </c>
      <c r="CJ50" s="3">
        <v>19.600000000000001</v>
      </c>
      <c r="CK50" s="4">
        <v>21</v>
      </c>
      <c r="CL50" s="3">
        <v>80</v>
      </c>
      <c r="CM50" s="3">
        <v>19</v>
      </c>
      <c r="CN50" s="4">
        <v>18</v>
      </c>
      <c r="CO50" s="3">
        <v>50</v>
      </c>
      <c r="CP50" s="3">
        <v>19</v>
      </c>
      <c r="CQ50" s="4">
        <v>16</v>
      </c>
      <c r="CR50" s="3">
        <v>10</v>
      </c>
      <c r="CS50" s="3">
        <v>19.7</v>
      </c>
      <c r="CT50" s="4">
        <v>13</v>
      </c>
      <c r="CU50" s="3">
        <v>20</v>
      </c>
      <c r="CV50" s="3">
        <v>20</v>
      </c>
      <c r="CW50" s="4">
        <v>11</v>
      </c>
      <c r="CX50" t="s">
        <v>5</v>
      </c>
      <c r="CY50" s="9">
        <f t="shared" si="0"/>
        <v>2.3833333333333329</v>
      </c>
      <c r="CZ50" s="7">
        <f t="shared" si="1"/>
        <v>22.906666666666666</v>
      </c>
      <c r="DA50" s="7">
        <f t="shared" si="2"/>
        <v>0.9385913853317811</v>
      </c>
    </row>
    <row r="51" spans="1:105" x14ac:dyDescent="0.25">
      <c r="A51" s="6">
        <v>2020</v>
      </c>
      <c r="B51" s="6">
        <v>5</v>
      </c>
      <c r="C51" s="6">
        <v>155475</v>
      </c>
      <c r="D51" t="s">
        <v>0</v>
      </c>
      <c r="E51" t="s">
        <v>1</v>
      </c>
      <c r="F51" t="s">
        <v>205</v>
      </c>
      <c r="G51" t="s">
        <v>116</v>
      </c>
      <c r="H51" t="s">
        <v>182</v>
      </c>
      <c r="I51" s="5" t="s">
        <v>118</v>
      </c>
      <c r="J51" s="6">
        <v>0.99</v>
      </c>
      <c r="K51" t="s">
        <v>6</v>
      </c>
      <c r="L51" t="s">
        <v>7</v>
      </c>
      <c r="M51" s="6">
        <v>85</v>
      </c>
      <c r="N51" s="6">
        <v>84.334999999999994</v>
      </c>
      <c r="O51" s="6">
        <v>0.99</v>
      </c>
      <c r="P51" t="s">
        <v>205</v>
      </c>
      <c r="Q51" t="s">
        <v>214</v>
      </c>
      <c r="R51" t="s">
        <v>215</v>
      </c>
      <c r="S51" t="s">
        <v>210</v>
      </c>
      <c r="T51" s="6">
        <v>6</v>
      </c>
      <c r="U51" s="6">
        <v>84.334999999999994</v>
      </c>
      <c r="V51" t="s">
        <v>11</v>
      </c>
      <c r="W51" t="s">
        <v>43</v>
      </c>
      <c r="X51" s="6">
        <v>13.2</v>
      </c>
      <c r="Y51" s="6">
        <v>13.9</v>
      </c>
      <c r="Z51" s="6">
        <v>12</v>
      </c>
      <c r="AA51" s="6">
        <v>18</v>
      </c>
      <c r="AB51" t="s">
        <v>5</v>
      </c>
      <c r="AC51" s="6">
        <v>22.8</v>
      </c>
      <c r="AD51" s="6">
        <v>2.1857920000000002</v>
      </c>
      <c r="AE51" t="s">
        <v>13</v>
      </c>
      <c r="AF51" s="6">
        <v>7</v>
      </c>
      <c r="AG51" t="s">
        <v>5</v>
      </c>
      <c r="AH51" t="s">
        <v>5</v>
      </c>
      <c r="AI51" t="s">
        <v>5</v>
      </c>
      <c r="AJ51" s="6">
        <v>54.9</v>
      </c>
      <c r="AK51" s="6">
        <v>1</v>
      </c>
      <c r="AL51" s="6">
        <v>4.2</v>
      </c>
      <c r="AM51" s="6">
        <v>5.2</v>
      </c>
      <c r="AN51" s="6">
        <v>39.9</v>
      </c>
      <c r="AO51" s="6">
        <v>0</v>
      </c>
      <c r="AP51" s="6">
        <v>0</v>
      </c>
      <c r="AQ51" s="6">
        <v>0</v>
      </c>
      <c r="AR51" t="s">
        <v>5</v>
      </c>
      <c r="AS51" t="s">
        <v>5</v>
      </c>
      <c r="AT51" t="s">
        <v>5</v>
      </c>
      <c r="AU51" s="6">
        <v>72.8</v>
      </c>
      <c r="AV51" s="6">
        <v>5.8</v>
      </c>
      <c r="AW51" s="6">
        <v>3.5</v>
      </c>
      <c r="AX51" s="6">
        <v>0.8</v>
      </c>
      <c r="AY51" s="6">
        <v>17.899999999999999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t="s">
        <v>5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1</v>
      </c>
      <c r="BR51" s="6">
        <v>3</v>
      </c>
      <c r="BS51" s="6">
        <v>10</v>
      </c>
      <c r="BT51" s="6">
        <v>29</v>
      </c>
      <c r="BU51" s="6">
        <v>55</v>
      </c>
      <c r="BV51" s="6">
        <v>52</v>
      </c>
      <c r="BW51" s="6">
        <v>23</v>
      </c>
      <c r="BX51" s="6">
        <v>6</v>
      </c>
      <c r="BY51" s="6">
        <v>4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2">
        <v>3</v>
      </c>
      <c r="CI51" s="3">
        <v>20</v>
      </c>
      <c r="CJ51" s="3">
        <v>0</v>
      </c>
      <c r="CK51" s="4">
        <v>18</v>
      </c>
      <c r="CL51" s="3">
        <v>50</v>
      </c>
      <c r="CM51" s="3">
        <v>0</v>
      </c>
      <c r="CN51" s="4">
        <v>16</v>
      </c>
      <c r="CO51" s="3">
        <v>15</v>
      </c>
      <c r="CP51" s="3">
        <v>0</v>
      </c>
      <c r="CQ51" s="4">
        <v>10</v>
      </c>
      <c r="CR51" s="3">
        <v>0</v>
      </c>
      <c r="CS51" s="3">
        <v>0</v>
      </c>
      <c r="CT51" s="4">
        <v>0</v>
      </c>
      <c r="CU51" s="3">
        <v>0</v>
      </c>
      <c r="CV51" s="3">
        <v>0</v>
      </c>
      <c r="CW51" s="4">
        <v>0</v>
      </c>
      <c r="CX51" t="s">
        <v>5</v>
      </c>
      <c r="CY51" s="9">
        <f t="shared" si="0"/>
        <v>1.0666666666666664</v>
      </c>
      <c r="CZ51" s="7">
        <f t="shared" si="1"/>
        <v>18.853333333333332</v>
      </c>
      <c r="DA51" s="7">
        <f t="shared" si="2"/>
        <v>1.2093352192362095</v>
      </c>
    </row>
    <row r="52" spans="1:105" x14ac:dyDescent="0.25">
      <c r="A52" s="6">
        <v>2020</v>
      </c>
      <c r="B52" s="6">
        <v>5</v>
      </c>
      <c r="C52" s="6">
        <v>155472</v>
      </c>
      <c r="D52" t="s">
        <v>0</v>
      </c>
      <c r="E52" t="s">
        <v>1</v>
      </c>
      <c r="F52" t="s">
        <v>205</v>
      </c>
      <c r="G52" t="s">
        <v>116</v>
      </c>
      <c r="H52" t="s">
        <v>123</v>
      </c>
      <c r="I52" s="5" t="s">
        <v>118</v>
      </c>
      <c r="J52" s="6">
        <v>0.53</v>
      </c>
      <c r="K52" t="s">
        <v>6</v>
      </c>
      <c r="L52" t="s">
        <v>7</v>
      </c>
      <c r="M52" s="6">
        <v>150</v>
      </c>
      <c r="N52" s="6">
        <v>154.87</v>
      </c>
      <c r="O52" s="6">
        <v>1.03</v>
      </c>
      <c r="P52" t="s">
        <v>205</v>
      </c>
      <c r="Q52" t="s">
        <v>216</v>
      </c>
      <c r="R52" t="s">
        <v>217</v>
      </c>
      <c r="S52" t="s">
        <v>218</v>
      </c>
      <c r="T52" s="6">
        <v>4.5</v>
      </c>
      <c r="U52" s="6">
        <v>77.435000000000002</v>
      </c>
      <c r="V52" t="s">
        <v>11</v>
      </c>
      <c r="W52" t="s">
        <v>43</v>
      </c>
      <c r="X52" s="6">
        <v>13.1</v>
      </c>
      <c r="Y52" s="6">
        <v>15.1</v>
      </c>
      <c r="Z52" s="6">
        <v>11</v>
      </c>
      <c r="AA52" s="6">
        <v>16</v>
      </c>
      <c r="AB52" t="s">
        <v>5</v>
      </c>
      <c r="AC52" s="6">
        <v>24</v>
      </c>
      <c r="AD52" s="6">
        <v>0</v>
      </c>
      <c r="AE52" t="s">
        <v>13</v>
      </c>
      <c r="AF52" s="6">
        <v>4</v>
      </c>
      <c r="AG52" s="6">
        <v>5</v>
      </c>
      <c r="AH52" t="s">
        <v>5</v>
      </c>
      <c r="AI52" t="s">
        <v>5</v>
      </c>
      <c r="AJ52" s="6">
        <v>56.5</v>
      </c>
      <c r="AK52" s="6">
        <v>9.1</v>
      </c>
      <c r="AL52" s="6">
        <v>4.7</v>
      </c>
      <c r="AM52" s="6">
        <v>13.8</v>
      </c>
      <c r="AN52" s="6">
        <v>29.7</v>
      </c>
      <c r="AO52" s="6">
        <v>0</v>
      </c>
      <c r="AP52" s="6">
        <v>0</v>
      </c>
      <c r="AQ52" s="6">
        <v>0</v>
      </c>
      <c r="AR52" t="s">
        <v>5</v>
      </c>
      <c r="AS52" t="s">
        <v>5</v>
      </c>
      <c r="AT52" t="s">
        <v>5</v>
      </c>
      <c r="AU52" t="s">
        <v>5</v>
      </c>
      <c r="AV52" t="s">
        <v>5</v>
      </c>
      <c r="AW52" t="s">
        <v>5</v>
      </c>
      <c r="AX52" t="s">
        <v>5</v>
      </c>
      <c r="AY52" s="6">
        <v>0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t="s">
        <v>5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13</v>
      </c>
      <c r="BT52" s="6">
        <v>49</v>
      </c>
      <c r="BU52" s="6">
        <v>54</v>
      </c>
      <c r="BV52" s="6">
        <v>30</v>
      </c>
      <c r="BW52" s="6">
        <v>25</v>
      </c>
      <c r="BX52" s="6">
        <v>8</v>
      </c>
      <c r="BY52" s="6">
        <v>3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5000</v>
      </c>
      <c r="CG52" s="6">
        <v>5350</v>
      </c>
      <c r="CH52" s="2">
        <v>2</v>
      </c>
      <c r="CI52" s="3">
        <v>110</v>
      </c>
      <c r="CJ52" s="3">
        <v>0</v>
      </c>
      <c r="CK52" s="4">
        <v>16</v>
      </c>
      <c r="CL52" s="3">
        <v>40</v>
      </c>
      <c r="CM52" s="3">
        <v>0</v>
      </c>
      <c r="CN52" s="4">
        <v>10</v>
      </c>
      <c r="CO52" s="3">
        <v>0</v>
      </c>
      <c r="CP52" s="3">
        <v>0</v>
      </c>
      <c r="CQ52" s="4">
        <v>0</v>
      </c>
      <c r="CR52" s="3">
        <v>0</v>
      </c>
      <c r="CS52" s="3">
        <v>0</v>
      </c>
      <c r="CT52" s="4">
        <v>0</v>
      </c>
      <c r="CU52" s="3">
        <v>0</v>
      </c>
      <c r="CV52" s="3">
        <v>0</v>
      </c>
      <c r="CW52" s="4">
        <v>0</v>
      </c>
      <c r="CX52" t="s">
        <v>5</v>
      </c>
      <c r="CY52" s="9">
        <f t="shared" si="0"/>
        <v>1.6333333333333333</v>
      </c>
      <c r="CZ52" s="7">
        <f t="shared" si="1"/>
        <v>17.306666666666665</v>
      </c>
      <c r="DA52" s="7">
        <f t="shared" si="2"/>
        <v>1.3867488443759632</v>
      </c>
    </row>
    <row r="53" spans="1:105" x14ac:dyDescent="0.25">
      <c r="A53" s="6">
        <v>2020</v>
      </c>
      <c r="B53" s="6">
        <v>5</v>
      </c>
      <c r="C53" s="6">
        <v>155473</v>
      </c>
      <c r="D53" t="s">
        <v>0</v>
      </c>
      <c r="E53" t="s">
        <v>1</v>
      </c>
      <c r="F53" t="s">
        <v>205</v>
      </c>
      <c r="G53" t="s">
        <v>116</v>
      </c>
      <c r="H53" t="s">
        <v>117</v>
      </c>
      <c r="I53" s="5" t="s">
        <v>118</v>
      </c>
      <c r="J53" s="6">
        <v>0.73</v>
      </c>
      <c r="K53" t="s">
        <v>6</v>
      </c>
      <c r="L53" t="s">
        <v>16</v>
      </c>
      <c r="M53" s="6">
        <v>200</v>
      </c>
      <c r="N53" s="6">
        <v>198.86</v>
      </c>
      <c r="O53" s="6">
        <v>0.99</v>
      </c>
      <c r="P53" t="s">
        <v>205</v>
      </c>
      <c r="Q53" t="s">
        <v>219</v>
      </c>
      <c r="R53" t="s">
        <v>220</v>
      </c>
      <c r="S53" t="s">
        <v>221</v>
      </c>
      <c r="T53" s="6">
        <v>4.8</v>
      </c>
      <c r="U53" s="6">
        <v>99.43</v>
      </c>
      <c r="V53" t="s">
        <v>11</v>
      </c>
      <c r="W53" t="s">
        <v>43</v>
      </c>
      <c r="X53" s="6">
        <v>13</v>
      </c>
      <c r="Y53" s="6">
        <v>15.3</v>
      </c>
      <c r="Z53" s="6">
        <v>12</v>
      </c>
      <c r="AA53" s="6">
        <v>17</v>
      </c>
      <c r="AB53" t="s">
        <v>5</v>
      </c>
      <c r="AC53" s="6">
        <v>24.4</v>
      </c>
      <c r="AD53" s="6">
        <v>1.657459</v>
      </c>
      <c r="AE53" t="s">
        <v>13</v>
      </c>
      <c r="AF53" s="6">
        <v>4</v>
      </c>
      <c r="AG53" t="s">
        <v>5</v>
      </c>
      <c r="AH53" t="s">
        <v>5</v>
      </c>
      <c r="AI53" t="s">
        <v>5</v>
      </c>
      <c r="AJ53" s="6">
        <v>51.2</v>
      </c>
      <c r="AK53" s="6">
        <v>4.0999999999999996</v>
      </c>
      <c r="AL53" s="6">
        <v>6.7</v>
      </c>
      <c r="AM53" s="6">
        <v>10.8</v>
      </c>
      <c r="AN53" s="6">
        <v>38</v>
      </c>
      <c r="AO53" s="6">
        <v>0</v>
      </c>
      <c r="AP53" s="6">
        <v>0</v>
      </c>
      <c r="AQ53" s="6">
        <v>0</v>
      </c>
      <c r="AR53" t="s">
        <v>5</v>
      </c>
      <c r="AS53" t="s">
        <v>5</v>
      </c>
      <c r="AT53" t="s">
        <v>5</v>
      </c>
      <c r="AU53" t="s">
        <v>5</v>
      </c>
      <c r="AV53" t="s">
        <v>5</v>
      </c>
      <c r="AW53" t="s">
        <v>5</v>
      </c>
      <c r="AX53" t="s">
        <v>5</v>
      </c>
      <c r="AY53" s="6">
        <v>0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t="s">
        <v>5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1</v>
      </c>
      <c r="BR53" s="6">
        <v>2</v>
      </c>
      <c r="BS53" s="6">
        <v>25</v>
      </c>
      <c r="BT53" s="6">
        <v>48</v>
      </c>
      <c r="BU53" s="6">
        <v>47</v>
      </c>
      <c r="BV53" s="6">
        <v>30</v>
      </c>
      <c r="BW53" s="6">
        <v>11</v>
      </c>
      <c r="BX53" s="6">
        <v>10</v>
      </c>
      <c r="BY53" s="6">
        <v>7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7000</v>
      </c>
      <c r="CG53" s="6">
        <v>6250</v>
      </c>
      <c r="CH53" s="2">
        <v>3</v>
      </c>
      <c r="CI53" s="3">
        <v>90</v>
      </c>
      <c r="CJ53" s="3">
        <v>0</v>
      </c>
      <c r="CK53" s="4">
        <v>17</v>
      </c>
      <c r="CL53" s="3">
        <v>80</v>
      </c>
      <c r="CM53" s="3">
        <v>0</v>
      </c>
      <c r="CN53" s="4">
        <v>14</v>
      </c>
      <c r="CO53" s="3">
        <v>30</v>
      </c>
      <c r="CP53" s="3">
        <v>0</v>
      </c>
      <c r="CQ53" s="4">
        <v>10</v>
      </c>
      <c r="CR53" s="3">
        <v>0</v>
      </c>
      <c r="CS53" s="3">
        <v>0</v>
      </c>
      <c r="CT53" s="4">
        <v>0</v>
      </c>
      <c r="CU53" s="3">
        <v>0</v>
      </c>
      <c r="CV53" s="3">
        <v>0</v>
      </c>
      <c r="CW53" s="4">
        <v>0</v>
      </c>
      <c r="CX53" t="s">
        <v>5</v>
      </c>
      <c r="CY53" s="9">
        <f t="shared" si="0"/>
        <v>2.416666666666667</v>
      </c>
      <c r="CZ53" s="7">
        <f t="shared" si="1"/>
        <v>18.933333333333334</v>
      </c>
      <c r="DA53" s="7">
        <f t="shared" si="2"/>
        <v>1.288732394366197</v>
      </c>
    </row>
    <row r="54" spans="1:105" x14ac:dyDescent="0.25">
      <c r="A54" s="6">
        <v>2020</v>
      </c>
      <c r="B54" s="6">
        <v>5</v>
      </c>
      <c r="C54" s="6">
        <v>155461</v>
      </c>
      <c r="D54" t="s">
        <v>0</v>
      </c>
      <c r="E54" t="s">
        <v>1</v>
      </c>
      <c r="F54" t="s">
        <v>205</v>
      </c>
      <c r="G54" t="s">
        <v>3</v>
      </c>
      <c r="H54" t="s">
        <v>27</v>
      </c>
      <c r="I54" t="s">
        <v>5</v>
      </c>
      <c r="J54" s="6">
        <v>0.85</v>
      </c>
      <c r="K54" t="s">
        <v>22</v>
      </c>
      <c r="L54" t="s">
        <v>16</v>
      </c>
      <c r="M54" s="6">
        <v>400</v>
      </c>
      <c r="N54" s="6">
        <v>387.15499999999997</v>
      </c>
      <c r="O54" s="6">
        <v>0.97</v>
      </c>
      <c r="P54" t="s">
        <v>205</v>
      </c>
      <c r="Q54" t="s">
        <v>222</v>
      </c>
      <c r="R54" t="s">
        <v>223</v>
      </c>
      <c r="S54" t="s">
        <v>224</v>
      </c>
      <c r="T54" s="6">
        <v>4</v>
      </c>
      <c r="U54" s="6">
        <v>193.57749999999999</v>
      </c>
      <c r="V54" t="s">
        <v>11</v>
      </c>
      <c r="W54" t="s">
        <v>225</v>
      </c>
      <c r="X54" s="6">
        <v>13.1</v>
      </c>
      <c r="Y54" s="6">
        <v>15.9</v>
      </c>
      <c r="Z54" s="6">
        <v>11</v>
      </c>
      <c r="AA54" s="6">
        <v>15</v>
      </c>
      <c r="AB54" t="s">
        <v>5</v>
      </c>
      <c r="AC54" s="6">
        <v>22.4</v>
      </c>
      <c r="AD54" s="6">
        <v>0</v>
      </c>
      <c r="AE54" t="s">
        <v>13</v>
      </c>
      <c r="AF54" s="6">
        <v>1</v>
      </c>
      <c r="AG54" t="s">
        <v>5</v>
      </c>
      <c r="AH54" t="s">
        <v>5</v>
      </c>
      <c r="AI54" t="s">
        <v>5</v>
      </c>
      <c r="AJ54" s="6">
        <v>64.5</v>
      </c>
      <c r="AK54" s="6">
        <v>14.8</v>
      </c>
      <c r="AL54" s="6">
        <v>2</v>
      </c>
      <c r="AM54" s="6">
        <v>16.8</v>
      </c>
      <c r="AN54" s="6">
        <v>18.7</v>
      </c>
      <c r="AO54" s="6">
        <v>0</v>
      </c>
      <c r="AP54" s="6">
        <v>0</v>
      </c>
      <c r="AQ54" s="6">
        <v>0</v>
      </c>
      <c r="AR54" t="s">
        <v>5</v>
      </c>
      <c r="AS54" t="s">
        <v>5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AY54" s="6">
        <v>0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t="s">
        <v>5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18</v>
      </c>
      <c r="BT54" s="6">
        <v>39</v>
      </c>
      <c r="BU54" s="6">
        <v>61</v>
      </c>
      <c r="BV54" s="6">
        <v>55</v>
      </c>
      <c r="BW54" s="6">
        <v>18</v>
      </c>
      <c r="BX54" s="6">
        <v>5</v>
      </c>
      <c r="BY54" s="6">
        <v>1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8000</v>
      </c>
      <c r="CG54" s="6">
        <v>8890</v>
      </c>
      <c r="CH54" s="2">
        <v>3</v>
      </c>
      <c r="CI54" s="3">
        <v>200</v>
      </c>
      <c r="CJ54" s="3">
        <v>18.8</v>
      </c>
      <c r="CK54" s="4">
        <v>15</v>
      </c>
      <c r="CL54" s="3">
        <v>80</v>
      </c>
      <c r="CM54" s="3">
        <v>18.899999999999999</v>
      </c>
      <c r="CN54" s="4">
        <v>12</v>
      </c>
      <c r="CO54" s="3">
        <v>120</v>
      </c>
      <c r="CP54" s="3">
        <v>19.100000000000001</v>
      </c>
      <c r="CQ54" s="4">
        <v>10</v>
      </c>
      <c r="CR54" s="3">
        <v>0</v>
      </c>
      <c r="CS54" s="3">
        <v>0</v>
      </c>
      <c r="CT54" s="4">
        <v>0</v>
      </c>
      <c r="CU54" s="3">
        <v>0</v>
      </c>
      <c r="CV54" s="3">
        <v>0</v>
      </c>
      <c r="CW54" s="4">
        <v>0</v>
      </c>
      <c r="CX54" t="s">
        <v>5</v>
      </c>
      <c r="CY54" s="9">
        <f t="shared" si="0"/>
        <v>2.4666666666666668</v>
      </c>
      <c r="CZ54" s="7">
        <f t="shared" si="1"/>
        <v>16.973333333333333</v>
      </c>
      <c r="DA54" s="7">
        <f t="shared" si="2"/>
        <v>1.3197172034564022</v>
      </c>
    </row>
    <row r="55" spans="1:105" x14ac:dyDescent="0.25">
      <c r="A55" s="6">
        <v>2020</v>
      </c>
      <c r="B55" s="6">
        <v>5</v>
      </c>
      <c r="C55" s="6">
        <v>155474</v>
      </c>
      <c r="D55" t="s">
        <v>0</v>
      </c>
      <c r="E55" t="s">
        <v>1</v>
      </c>
      <c r="F55" t="s">
        <v>205</v>
      </c>
      <c r="G55" t="s">
        <v>116</v>
      </c>
      <c r="H55" t="s">
        <v>226</v>
      </c>
      <c r="I55" s="5" t="s">
        <v>118</v>
      </c>
      <c r="J55" s="6">
        <v>0.67</v>
      </c>
      <c r="K55" t="s">
        <v>6</v>
      </c>
      <c r="L55" t="s">
        <v>16</v>
      </c>
      <c r="M55" s="6">
        <v>200</v>
      </c>
      <c r="N55" s="6">
        <v>201.45</v>
      </c>
      <c r="O55" s="6">
        <v>1.01</v>
      </c>
      <c r="P55" t="s">
        <v>205</v>
      </c>
      <c r="Q55" t="s">
        <v>227</v>
      </c>
      <c r="R55" t="s">
        <v>228</v>
      </c>
      <c r="S55" t="s">
        <v>229</v>
      </c>
      <c r="T55" s="6">
        <v>3.2</v>
      </c>
      <c r="U55" s="6">
        <v>100.72499999999999</v>
      </c>
      <c r="V55" t="s">
        <v>11</v>
      </c>
      <c r="W55" t="s">
        <v>43</v>
      </c>
      <c r="X55" s="6">
        <v>12.9</v>
      </c>
      <c r="Y55" s="6">
        <v>14.9</v>
      </c>
      <c r="Z55" s="6">
        <v>9</v>
      </c>
      <c r="AA55" s="6">
        <v>12</v>
      </c>
      <c r="AB55" t="s">
        <v>5</v>
      </c>
      <c r="AC55" s="6">
        <v>14.9</v>
      </c>
      <c r="AD55" s="6">
        <v>0</v>
      </c>
      <c r="AE55" t="s">
        <v>13</v>
      </c>
      <c r="AF55" s="6">
        <v>5</v>
      </c>
      <c r="AG55" t="s">
        <v>5</v>
      </c>
      <c r="AH55" t="s">
        <v>5</v>
      </c>
      <c r="AI55" t="s">
        <v>5</v>
      </c>
      <c r="AJ55" s="6">
        <v>65.5</v>
      </c>
      <c r="AK55" s="6">
        <v>4.4000000000000004</v>
      </c>
      <c r="AL55" s="6">
        <v>2.6</v>
      </c>
      <c r="AM55" s="6">
        <v>7</v>
      </c>
      <c r="AN55" s="6">
        <v>27.5</v>
      </c>
      <c r="AO55" s="6">
        <v>0</v>
      </c>
      <c r="AP55" s="6">
        <v>0</v>
      </c>
      <c r="AQ55" s="6">
        <v>0</v>
      </c>
      <c r="AR55" t="s">
        <v>5</v>
      </c>
      <c r="AS55" t="s">
        <v>5</v>
      </c>
      <c r="AT55" t="s">
        <v>5</v>
      </c>
      <c r="AU55" t="s">
        <v>5</v>
      </c>
      <c r="AV55" t="s">
        <v>5</v>
      </c>
      <c r="AW55" t="s">
        <v>5</v>
      </c>
      <c r="AX55" t="s">
        <v>5</v>
      </c>
      <c r="AY55" s="6">
        <v>0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30</v>
      </c>
      <c r="BT55" s="6">
        <v>50</v>
      </c>
      <c r="BU55" s="6">
        <v>59</v>
      </c>
      <c r="BV55" s="6">
        <v>27</v>
      </c>
      <c r="BW55" s="6">
        <v>8</v>
      </c>
      <c r="BX55" s="6">
        <v>6</v>
      </c>
      <c r="BY55" s="6">
        <v>6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9000</v>
      </c>
      <c r="CG55" s="6">
        <v>4600</v>
      </c>
      <c r="CH55" s="2">
        <v>2</v>
      </c>
      <c r="CI55" s="3">
        <v>150</v>
      </c>
      <c r="CJ55" s="3">
        <v>0</v>
      </c>
      <c r="CK55" s="4">
        <v>12</v>
      </c>
      <c r="CL55" s="3">
        <v>50</v>
      </c>
      <c r="CM55" s="3">
        <v>0</v>
      </c>
      <c r="CN55" s="4">
        <v>8</v>
      </c>
      <c r="CO55" s="3">
        <v>0</v>
      </c>
      <c r="CP55" s="3">
        <v>0</v>
      </c>
      <c r="CQ55" s="4">
        <v>0</v>
      </c>
      <c r="CR55" s="3">
        <v>0</v>
      </c>
      <c r="CS55" s="3">
        <v>0</v>
      </c>
      <c r="CT55" s="4">
        <v>0</v>
      </c>
      <c r="CU55" s="3">
        <v>0</v>
      </c>
      <c r="CV55" s="3">
        <v>0</v>
      </c>
      <c r="CW55" s="4">
        <v>0</v>
      </c>
      <c r="CX55" t="s">
        <v>5</v>
      </c>
      <c r="CY55" s="9">
        <f t="shared" si="0"/>
        <v>2.2333333333333343</v>
      </c>
      <c r="CZ55" s="7">
        <f t="shared" si="1"/>
        <v>13.786666666666667</v>
      </c>
      <c r="DA55" s="7">
        <f t="shared" si="2"/>
        <v>1.0807543520309477</v>
      </c>
    </row>
    <row r="56" spans="1:105" x14ac:dyDescent="0.25">
      <c r="A56" s="6">
        <v>2020</v>
      </c>
      <c r="B56" s="6">
        <v>5</v>
      </c>
      <c r="C56" s="6">
        <v>155460</v>
      </c>
      <c r="D56" t="s">
        <v>0</v>
      </c>
      <c r="E56" t="s">
        <v>1</v>
      </c>
      <c r="F56" t="s">
        <v>205</v>
      </c>
      <c r="G56" t="s">
        <v>3</v>
      </c>
      <c r="H56" t="s">
        <v>81</v>
      </c>
      <c r="I56" t="s">
        <v>5</v>
      </c>
      <c r="J56" s="6">
        <v>0.61</v>
      </c>
      <c r="K56" t="s">
        <v>22</v>
      </c>
      <c r="L56" t="s">
        <v>16</v>
      </c>
      <c r="M56" s="6">
        <v>270</v>
      </c>
      <c r="N56" s="6">
        <v>270.79000000000002</v>
      </c>
      <c r="O56" s="6">
        <v>1</v>
      </c>
      <c r="P56" t="s">
        <v>205</v>
      </c>
      <c r="Q56" t="s">
        <v>230</v>
      </c>
      <c r="R56" t="s">
        <v>231</v>
      </c>
      <c r="S56" t="s">
        <v>232</v>
      </c>
      <c r="T56" s="6">
        <v>3</v>
      </c>
      <c r="U56" s="6">
        <v>135.39500000000001</v>
      </c>
      <c r="V56" t="s">
        <v>11</v>
      </c>
      <c r="W56" t="s">
        <v>225</v>
      </c>
      <c r="X56" s="6">
        <v>13.2</v>
      </c>
      <c r="Y56" s="6">
        <v>17.3</v>
      </c>
      <c r="Z56" s="6">
        <v>10</v>
      </c>
      <c r="AA56" s="6">
        <v>13</v>
      </c>
      <c r="AB56" t="s">
        <v>5</v>
      </c>
      <c r="AC56" s="6">
        <v>22.5</v>
      </c>
      <c r="AD56" s="6">
        <v>0</v>
      </c>
      <c r="AE56" t="s">
        <v>13</v>
      </c>
      <c r="AF56" s="6">
        <v>3</v>
      </c>
      <c r="AG56" t="s">
        <v>5</v>
      </c>
      <c r="AH56" t="s">
        <v>5</v>
      </c>
      <c r="AI56" t="s">
        <v>5</v>
      </c>
      <c r="AJ56" s="6">
        <v>63.4</v>
      </c>
      <c r="AK56" s="6">
        <v>6.5</v>
      </c>
      <c r="AL56" s="6">
        <v>0.4</v>
      </c>
      <c r="AM56" s="6">
        <v>6.9</v>
      </c>
      <c r="AN56" s="6">
        <v>29.7</v>
      </c>
      <c r="AO56" s="6">
        <v>0</v>
      </c>
      <c r="AP56" s="6">
        <v>0</v>
      </c>
      <c r="AQ56" s="6">
        <v>0</v>
      </c>
      <c r="AR56" t="s">
        <v>5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s="6">
        <v>0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8</v>
      </c>
      <c r="BT56" s="6">
        <v>30</v>
      </c>
      <c r="BU56" s="6">
        <v>59</v>
      </c>
      <c r="BV56" s="6">
        <v>53</v>
      </c>
      <c r="BW56" s="6">
        <v>25</v>
      </c>
      <c r="BX56" s="6">
        <v>10</v>
      </c>
      <c r="BY56" s="6">
        <v>1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20000</v>
      </c>
      <c r="CG56" s="6">
        <v>9760</v>
      </c>
      <c r="CH56" s="2">
        <v>3</v>
      </c>
      <c r="CI56" s="3">
        <v>180</v>
      </c>
      <c r="CJ56" s="3">
        <v>17.899999999999999</v>
      </c>
      <c r="CK56" s="4">
        <v>13</v>
      </c>
      <c r="CL56" s="3">
        <v>90</v>
      </c>
      <c r="CM56" s="3">
        <v>18.2</v>
      </c>
      <c r="CN56" s="4">
        <v>10</v>
      </c>
      <c r="CO56" s="3">
        <v>0</v>
      </c>
      <c r="CP56" s="3">
        <v>18.3</v>
      </c>
      <c r="CQ56" s="4">
        <v>178702</v>
      </c>
      <c r="CR56" s="3">
        <v>0</v>
      </c>
      <c r="CS56" s="3">
        <v>0</v>
      </c>
      <c r="CT56" s="4">
        <v>0</v>
      </c>
      <c r="CU56" s="3">
        <v>0</v>
      </c>
      <c r="CV56" s="3">
        <v>0</v>
      </c>
      <c r="CW56" s="4">
        <v>0</v>
      </c>
      <c r="CX56" t="s">
        <v>5</v>
      </c>
      <c r="CY56" s="9">
        <f t="shared" si="0"/>
        <v>1.6500000000000021</v>
      </c>
      <c r="CZ56" s="7">
        <f t="shared" si="1"/>
        <v>14.320000000000002</v>
      </c>
      <c r="DA56" s="7">
        <f t="shared" si="2"/>
        <v>1.5712290502793294</v>
      </c>
    </row>
    <row r="57" spans="1:105" x14ac:dyDescent="0.25">
      <c r="A57" s="6">
        <v>2020</v>
      </c>
      <c r="B57" s="6">
        <v>5</v>
      </c>
      <c r="C57" s="6">
        <v>155469</v>
      </c>
      <c r="D57" t="s">
        <v>0</v>
      </c>
      <c r="E57" t="s">
        <v>1</v>
      </c>
      <c r="F57" t="s">
        <v>205</v>
      </c>
      <c r="G57" t="s">
        <v>3</v>
      </c>
      <c r="H57" t="s">
        <v>148</v>
      </c>
      <c r="I57" t="s">
        <v>5</v>
      </c>
      <c r="J57" s="6">
        <v>0.54</v>
      </c>
      <c r="K57" t="s">
        <v>6</v>
      </c>
      <c r="L57" t="s">
        <v>16</v>
      </c>
      <c r="M57" s="6">
        <v>240</v>
      </c>
      <c r="N57" s="6">
        <v>223.595</v>
      </c>
      <c r="O57" s="6">
        <v>0.93</v>
      </c>
      <c r="P57" t="s">
        <v>205</v>
      </c>
      <c r="Q57" t="s">
        <v>233</v>
      </c>
      <c r="R57" t="s">
        <v>234</v>
      </c>
      <c r="S57" t="s">
        <v>235</v>
      </c>
      <c r="T57" s="6">
        <v>2.5</v>
      </c>
      <c r="U57" s="6">
        <v>74.531666666666595</v>
      </c>
      <c r="V57" t="s">
        <v>11</v>
      </c>
      <c r="W57" t="s">
        <v>197</v>
      </c>
      <c r="X57" s="6">
        <v>13.4</v>
      </c>
      <c r="Y57" s="6">
        <v>14.5</v>
      </c>
      <c r="Z57" s="6">
        <v>10</v>
      </c>
      <c r="AA57" s="6">
        <v>13</v>
      </c>
      <c r="AB57" t="s">
        <v>5</v>
      </c>
      <c r="AC57" s="6">
        <v>23.4</v>
      </c>
      <c r="AD57" s="6">
        <v>0</v>
      </c>
      <c r="AE57" t="s">
        <v>13</v>
      </c>
      <c r="AF57" s="6">
        <v>6</v>
      </c>
      <c r="AG57" t="s">
        <v>5</v>
      </c>
      <c r="AH57" t="s">
        <v>5</v>
      </c>
      <c r="AI57" t="s">
        <v>5</v>
      </c>
      <c r="AJ57" s="6">
        <v>56.1</v>
      </c>
      <c r="AK57" s="6">
        <v>0</v>
      </c>
      <c r="AL57" s="6">
        <v>2.6</v>
      </c>
      <c r="AM57" s="6">
        <v>2.6</v>
      </c>
      <c r="AN57" s="6">
        <v>41.3</v>
      </c>
      <c r="AO57" s="6">
        <v>0</v>
      </c>
      <c r="AP57" s="6">
        <v>0</v>
      </c>
      <c r="AQ57" s="6">
        <v>0</v>
      </c>
      <c r="AR57" t="s">
        <v>5</v>
      </c>
      <c r="AS57" t="s">
        <v>5</v>
      </c>
      <c r="AT57" t="s">
        <v>5</v>
      </c>
      <c r="AU57" t="s">
        <v>5</v>
      </c>
      <c r="AV57" t="s">
        <v>5</v>
      </c>
      <c r="AW57" t="s">
        <v>5</v>
      </c>
      <c r="AX57" t="s">
        <v>5</v>
      </c>
      <c r="AY57" s="6">
        <v>0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t="s">
        <v>5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8</v>
      </c>
      <c r="BT57" s="6">
        <v>12</v>
      </c>
      <c r="BU57" s="6">
        <v>59</v>
      </c>
      <c r="BV57" s="6">
        <v>50</v>
      </c>
      <c r="BW57" s="6">
        <v>35</v>
      </c>
      <c r="BX57" s="6">
        <v>13</v>
      </c>
      <c r="BY57" s="6">
        <v>5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2000</v>
      </c>
      <c r="CG57" s="6">
        <v>5340</v>
      </c>
      <c r="CH57" s="2">
        <v>2</v>
      </c>
      <c r="CI57" s="3">
        <v>200</v>
      </c>
      <c r="CJ57" s="3">
        <v>18.5</v>
      </c>
      <c r="CK57" s="4">
        <v>13</v>
      </c>
      <c r="CL57" s="3">
        <v>40</v>
      </c>
      <c r="CM57" s="3">
        <v>18.7</v>
      </c>
      <c r="CN57" s="4">
        <v>9</v>
      </c>
      <c r="CO57" s="3">
        <v>0</v>
      </c>
      <c r="CP57" s="3">
        <v>0</v>
      </c>
      <c r="CQ57" s="4">
        <v>0</v>
      </c>
      <c r="CR57" s="3">
        <v>0</v>
      </c>
      <c r="CS57" s="3">
        <v>0</v>
      </c>
      <c r="CT57" s="4">
        <v>0</v>
      </c>
      <c r="CU57" s="3">
        <v>0</v>
      </c>
      <c r="CV57" s="3">
        <v>0</v>
      </c>
      <c r="CW57" s="4">
        <v>0</v>
      </c>
      <c r="CX57" t="s">
        <v>5</v>
      </c>
      <c r="CY57" s="9">
        <f t="shared" si="0"/>
        <v>3.1166666666666671</v>
      </c>
      <c r="CZ57" s="7">
        <f t="shared" si="1"/>
        <v>15.493333333333334</v>
      </c>
      <c r="DA57" s="7">
        <f t="shared" si="2"/>
        <v>1.510327022375215</v>
      </c>
    </row>
    <row r="58" spans="1:105" x14ac:dyDescent="0.25">
      <c r="A58" s="6">
        <v>2020</v>
      </c>
      <c r="B58" s="6">
        <v>5</v>
      </c>
      <c r="C58" s="6">
        <v>155467</v>
      </c>
      <c r="D58" t="s">
        <v>0</v>
      </c>
      <c r="E58" t="s">
        <v>1</v>
      </c>
      <c r="F58" t="s">
        <v>205</v>
      </c>
      <c r="G58" t="s">
        <v>33</v>
      </c>
      <c r="H58" t="s">
        <v>49</v>
      </c>
      <c r="I58" t="s">
        <v>5</v>
      </c>
      <c r="J58" s="6">
        <v>0.86</v>
      </c>
      <c r="K58" t="s">
        <v>22</v>
      </c>
      <c r="L58" t="s">
        <v>16</v>
      </c>
      <c r="M58" s="6">
        <v>550</v>
      </c>
      <c r="N58" s="6">
        <v>520.87</v>
      </c>
      <c r="O58" s="6">
        <v>0.95</v>
      </c>
      <c r="P58" t="s">
        <v>205</v>
      </c>
      <c r="Q58" t="s">
        <v>168</v>
      </c>
      <c r="R58" t="s">
        <v>236</v>
      </c>
      <c r="S58" t="s">
        <v>237</v>
      </c>
      <c r="T58" s="6">
        <v>1.2</v>
      </c>
      <c r="U58" s="6">
        <v>104.17400000000001</v>
      </c>
      <c r="V58" t="s">
        <v>11</v>
      </c>
      <c r="W58" t="s">
        <v>197</v>
      </c>
      <c r="X58" s="6">
        <v>13</v>
      </c>
      <c r="Y58" s="6">
        <v>15.1</v>
      </c>
      <c r="Z58" s="6">
        <v>7</v>
      </c>
      <c r="AA58" s="6">
        <v>9</v>
      </c>
      <c r="AB58" t="s">
        <v>5</v>
      </c>
      <c r="AC58" s="6">
        <v>19.8</v>
      </c>
      <c r="AD58" s="6">
        <v>0</v>
      </c>
      <c r="AE58" t="s">
        <v>13</v>
      </c>
      <c r="AF58" s="6">
        <v>4</v>
      </c>
      <c r="AG58" s="6">
        <v>2</v>
      </c>
      <c r="AH58" t="s">
        <v>5</v>
      </c>
      <c r="AI58" t="s">
        <v>5</v>
      </c>
      <c r="AJ58" s="6">
        <v>54.6</v>
      </c>
      <c r="AK58" s="6">
        <v>10.3</v>
      </c>
      <c r="AL58" s="6">
        <v>2.6</v>
      </c>
      <c r="AM58" s="6">
        <v>12.9</v>
      </c>
      <c r="AN58" s="6">
        <v>32.5</v>
      </c>
      <c r="AO58" s="6">
        <v>0</v>
      </c>
      <c r="AP58" s="6">
        <v>0</v>
      </c>
      <c r="AQ58" s="6">
        <v>0</v>
      </c>
      <c r="AR58" t="s">
        <v>5</v>
      </c>
      <c r="AS58" t="s">
        <v>5</v>
      </c>
      <c r="AT58" t="s">
        <v>53</v>
      </c>
      <c r="AU58" t="s">
        <v>5</v>
      </c>
      <c r="AV58" t="s">
        <v>5</v>
      </c>
      <c r="AW58" t="s">
        <v>5</v>
      </c>
      <c r="AX58" t="s">
        <v>5</v>
      </c>
      <c r="AY58" s="6">
        <v>0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t="s">
        <v>5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15</v>
      </c>
      <c r="BT58" s="6">
        <v>45</v>
      </c>
      <c r="BU58" s="6">
        <v>65</v>
      </c>
      <c r="BV58" s="6">
        <v>35</v>
      </c>
      <c r="BW58" s="6">
        <v>17</v>
      </c>
      <c r="BX58" s="6">
        <v>5</v>
      </c>
      <c r="BY58" s="6">
        <v>1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4000</v>
      </c>
      <c r="CG58" s="6">
        <v>4880</v>
      </c>
      <c r="CH58" s="2">
        <v>3</v>
      </c>
      <c r="CI58" s="3">
        <v>400</v>
      </c>
      <c r="CJ58" s="3">
        <v>18.600000000000001</v>
      </c>
      <c r="CK58" s="4">
        <v>9</v>
      </c>
      <c r="CL58" s="3">
        <v>10</v>
      </c>
      <c r="CM58" s="3">
        <v>18.600000000000001</v>
      </c>
      <c r="CN58" s="4">
        <v>7</v>
      </c>
      <c r="CO58" s="3">
        <v>140</v>
      </c>
      <c r="CP58" s="3">
        <v>18.7</v>
      </c>
      <c r="CQ58" s="4">
        <v>5</v>
      </c>
      <c r="CR58" s="3">
        <v>0</v>
      </c>
      <c r="CS58" s="3">
        <v>0</v>
      </c>
      <c r="CT58" s="4">
        <v>0</v>
      </c>
      <c r="CU58" s="3">
        <v>0</v>
      </c>
      <c r="CV58" s="3">
        <v>0</v>
      </c>
      <c r="CW58" s="4">
        <v>0</v>
      </c>
      <c r="CX58" t="s">
        <v>5</v>
      </c>
      <c r="CY58" s="9">
        <f t="shared" si="0"/>
        <v>5.3000000000000007</v>
      </c>
      <c r="CZ58" s="7">
        <f t="shared" si="1"/>
        <v>13.240000000000002</v>
      </c>
      <c r="DA58" s="7">
        <f t="shared" si="2"/>
        <v>1.4954682779456192</v>
      </c>
    </row>
    <row r="59" spans="1:105" x14ac:dyDescent="0.25">
      <c r="A59" s="6">
        <v>2020</v>
      </c>
      <c r="B59" s="6">
        <v>5</v>
      </c>
      <c r="C59" s="6">
        <v>155450</v>
      </c>
      <c r="D59" t="s">
        <v>0</v>
      </c>
      <c r="E59" t="s">
        <v>1</v>
      </c>
      <c r="F59" t="s">
        <v>205</v>
      </c>
      <c r="G59" t="s">
        <v>33</v>
      </c>
      <c r="H59" t="s">
        <v>44</v>
      </c>
      <c r="I59" t="s">
        <v>5</v>
      </c>
      <c r="J59" s="6">
        <v>0.74</v>
      </c>
      <c r="K59" t="s">
        <v>6</v>
      </c>
      <c r="L59" t="s">
        <v>7</v>
      </c>
      <c r="M59" s="6">
        <v>400</v>
      </c>
      <c r="N59" s="6">
        <v>405.65499999999997</v>
      </c>
      <c r="O59" s="6">
        <v>1.01</v>
      </c>
      <c r="P59" t="s">
        <v>205</v>
      </c>
      <c r="Q59" t="s">
        <v>238</v>
      </c>
      <c r="R59" t="s">
        <v>239</v>
      </c>
      <c r="S59" t="s">
        <v>240</v>
      </c>
      <c r="T59" s="6">
        <v>0.4</v>
      </c>
      <c r="U59" s="6">
        <v>67.609166666666596</v>
      </c>
      <c r="V59" t="s">
        <v>11</v>
      </c>
      <c r="W59" t="s">
        <v>197</v>
      </c>
      <c r="X59" s="6">
        <v>13.1</v>
      </c>
      <c r="Y59" s="6">
        <v>17.899999999999999</v>
      </c>
      <c r="Z59" s="6">
        <v>8</v>
      </c>
      <c r="AA59" s="6">
        <v>9</v>
      </c>
      <c r="AB59" t="s">
        <v>5</v>
      </c>
      <c r="AC59" s="6">
        <v>19.2</v>
      </c>
      <c r="AD59" s="6">
        <v>0</v>
      </c>
      <c r="AE59" t="s">
        <v>13</v>
      </c>
      <c r="AF59" s="6">
        <v>6</v>
      </c>
      <c r="AG59" s="6">
        <v>7</v>
      </c>
      <c r="AH59" t="s">
        <v>5</v>
      </c>
      <c r="AI59" t="s">
        <v>5</v>
      </c>
      <c r="AJ59" s="6">
        <v>8</v>
      </c>
      <c r="AK59" s="6">
        <v>0</v>
      </c>
      <c r="AL59" s="6">
        <v>3</v>
      </c>
      <c r="AM59" s="6">
        <v>3</v>
      </c>
      <c r="AN59" s="6">
        <v>89</v>
      </c>
      <c r="AO59" s="6">
        <v>0</v>
      </c>
      <c r="AP59" s="6">
        <v>0</v>
      </c>
      <c r="AQ59" s="6">
        <v>0</v>
      </c>
      <c r="AR59" t="s">
        <v>5</v>
      </c>
      <c r="AS59" t="s">
        <v>5</v>
      </c>
      <c r="AT59" t="s">
        <v>38</v>
      </c>
      <c r="AU59" t="s">
        <v>5</v>
      </c>
      <c r="AV59" t="s">
        <v>5</v>
      </c>
      <c r="AW59" t="s">
        <v>5</v>
      </c>
      <c r="AX59" t="s">
        <v>5</v>
      </c>
      <c r="AY59" s="6">
        <v>0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t="s">
        <v>5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24</v>
      </c>
      <c r="BT59" s="6">
        <v>43</v>
      </c>
      <c r="BU59" s="6">
        <v>49</v>
      </c>
      <c r="BV59" s="6">
        <v>33</v>
      </c>
      <c r="BW59" s="6">
        <v>18</v>
      </c>
      <c r="BX59" s="6">
        <v>12</v>
      </c>
      <c r="BY59" s="6">
        <v>3</v>
      </c>
      <c r="BZ59" s="6">
        <v>3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4000</v>
      </c>
      <c r="CG59" s="6">
        <v>2880</v>
      </c>
      <c r="CH59" s="2">
        <v>2</v>
      </c>
      <c r="CI59" s="3">
        <v>350</v>
      </c>
      <c r="CJ59" s="3">
        <v>18.100000000000001</v>
      </c>
      <c r="CK59" s="4">
        <v>9</v>
      </c>
      <c r="CL59" s="3">
        <v>50</v>
      </c>
      <c r="CM59" s="3">
        <v>18.7</v>
      </c>
      <c r="CN59" s="4">
        <v>6</v>
      </c>
      <c r="CO59" s="3">
        <v>0</v>
      </c>
      <c r="CP59" s="3">
        <v>0</v>
      </c>
      <c r="CQ59" s="4">
        <v>0</v>
      </c>
      <c r="CR59" s="3">
        <v>0</v>
      </c>
      <c r="CS59" s="3">
        <v>0</v>
      </c>
      <c r="CT59" s="4">
        <v>0</v>
      </c>
      <c r="CU59" s="3">
        <v>0</v>
      </c>
      <c r="CV59" s="3">
        <v>0</v>
      </c>
      <c r="CW59" s="4">
        <v>0</v>
      </c>
      <c r="CX59" t="s">
        <v>5</v>
      </c>
      <c r="CY59" s="9">
        <f t="shared" si="0"/>
        <v>5.716666666666665</v>
      </c>
      <c r="CZ59" s="7">
        <f t="shared" si="1"/>
        <v>13.573333333333332</v>
      </c>
      <c r="DA59" s="7">
        <f t="shared" si="2"/>
        <v>1.4145383104125737</v>
      </c>
    </row>
    <row r="60" spans="1:105" x14ac:dyDescent="0.25">
      <c r="A60" s="6">
        <v>2020</v>
      </c>
      <c r="B60" s="6">
        <v>5</v>
      </c>
      <c r="C60" s="6">
        <v>155456</v>
      </c>
      <c r="D60" t="s">
        <v>0</v>
      </c>
      <c r="E60" t="s">
        <v>1</v>
      </c>
      <c r="F60" t="s">
        <v>205</v>
      </c>
      <c r="G60" t="s">
        <v>33</v>
      </c>
      <c r="H60" t="s">
        <v>69</v>
      </c>
      <c r="I60" t="s">
        <v>5</v>
      </c>
      <c r="J60" s="6">
        <v>0.61</v>
      </c>
      <c r="K60" t="s">
        <v>6</v>
      </c>
      <c r="L60" t="s">
        <v>16</v>
      </c>
      <c r="M60" s="6">
        <v>390</v>
      </c>
      <c r="N60" s="6">
        <v>361.83499999999998</v>
      </c>
      <c r="O60" s="6">
        <v>0.93</v>
      </c>
      <c r="P60" t="s">
        <v>205</v>
      </c>
      <c r="Q60" t="s">
        <v>241</v>
      </c>
      <c r="R60" t="s">
        <v>242</v>
      </c>
      <c r="S60" t="s">
        <v>243</v>
      </c>
      <c r="T60" s="6">
        <v>1.4</v>
      </c>
      <c r="U60" s="6">
        <v>90.458749999999995</v>
      </c>
      <c r="V60" t="s">
        <v>11</v>
      </c>
      <c r="W60" t="s">
        <v>197</v>
      </c>
      <c r="X60" s="6">
        <v>13.1</v>
      </c>
      <c r="Y60" s="6">
        <v>18.7</v>
      </c>
      <c r="Z60" s="6">
        <v>13</v>
      </c>
      <c r="AA60" s="6">
        <v>9</v>
      </c>
      <c r="AB60" t="s">
        <v>5</v>
      </c>
      <c r="AC60" s="6">
        <v>18.899999999999999</v>
      </c>
      <c r="AD60" s="6">
        <v>2.1390370000000001</v>
      </c>
      <c r="AE60" t="s">
        <v>13</v>
      </c>
      <c r="AF60" s="6">
        <v>2</v>
      </c>
      <c r="AG60" t="s">
        <v>5</v>
      </c>
      <c r="AH60" t="s">
        <v>5</v>
      </c>
      <c r="AI60" t="s">
        <v>5</v>
      </c>
      <c r="AJ60" s="6">
        <v>8</v>
      </c>
      <c r="AK60" s="6">
        <v>0</v>
      </c>
      <c r="AL60" s="6">
        <v>1</v>
      </c>
      <c r="AM60" s="6">
        <v>1</v>
      </c>
      <c r="AN60" s="6">
        <v>91</v>
      </c>
      <c r="AO60" s="6">
        <v>0</v>
      </c>
      <c r="AP60" s="6">
        <v>0</v>
      </c>
      <c r="AQ60" s="6">
        <v>0</v>
      </c>
      <c r="AR60" t="s">
        <v>5</v>
      </c>
      <c r="AS60" t="s">
        <v>5</v>
      </c>
      <c r="AT60" t="s">
        <v>38</v>
      </c>
      <c r="AU60" t="s">
        <v>5</v>
      </c>
      <c r="AV60" t="s">
        <v>5</v>
      </c>
      <c r="AW60" t="s">
        <v>5</v>
      </c>
      <c r="AX60" t="s">
        <v>5</v>
      </c>
      <c r="AY60" s="6">
        <v>0</v>
      </c>
      <c r="AZ60" s="6">
        <v>0</v>
      </c>
      <c r="BA60" s="6">
        <v>0</v>
      </c>
      <c r="BB60" s="6">
        <v>0</v>
      </c>
      <c r="BC60" s="6">
        <v>12</v>
      </c>
      <c r="BD60" s="6">
        <v>4</v>
      </c>
      <c r="BE60" s="6">
        <v>2</v>
      </c>
      <c r="BF60" t="s">
        <v>39</v>
      </c>
      <c r="BG60" s="6">
        <v>18</v>
      </c>
      <c r="BH60" t="s">
        <v>5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4</v>
      </c>
      <c r="BS60" s="6">
        <v>23</v>
      </c>
      <c r="BT60" s="6">
        <v>44</v>
      </c>
      <c r="BU60" s="6">
        <v>37</v>
      </c>
      <c r="BV60" s="6">
        <v>36</v>
      </c>
      <c r="BW60" s="6">
        <v>21</v>
      </c>
      <c r="BX60" s="6">
        <v>12</v>
      </c>
      <c r="BY60" s="6">
        <v>10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1000</v>
      </c>
      <c r="CG60" s="6">
        <v>1670</v>
      </c>
      <c r="CH60" s="2">
        <v>2</v>
      </c>
      <c r="CI60" s="3">
        <v>130</v>
      </c>
      <c r="CJ60" s="3">
        <v>18.7</v>
      </c>
      <c r="CK60" s="4">
        <v>9</v>
      </c>
      <c r="CL60" s="3">
        <v>260</v>
      </c>
      <c r="CM60" s="3">
        <v>18.399999999999999</v>
      </c>
      <c r="CN60" s="4">
        <v>6</v>
      </c>
      <c r="CO60" s="3">
        <v>0</v>
      </c>
      <c r="CP60" s="3">
        <v>0</v>
      </c>
      <c r="CQ60" s="4">
        <v>0</v>
      </c>
      <c r="CR60" s="3">
        <v>0</v>
      </c>
      <c r="CS60" s="3">
        <v>0</v>
      </c>
      <c r="CT60" s="4">
        <v>0</v>
      </c>
      <c r="CU60" s="3">
        <v>0</v>
      </c>
      <c r="CV60" s="3">
        <v>0</v>
      </c>
      <c r="CW60" s="4">
        <v>0</v>
      </c>
      <c r="CX60" t="s">
        <v>5</v>
      </c>
      <c r="CY60" s="9">
        <f t="shared" si="0"/>
        <v>3.9833333333333343</v>
      </c>
      <c r="CZ60" s="7">
        <f t="shared" si="1"/>
        <v>12.186666666666667</v>
      </c>
      <c r="DA60" s="7">
        <f t="shared" si="2"/>
        <v>1.5508752735229758</v>
      </c>
    </row>
    <row r="61" spans="1:105" x14ac:dyDescent="0.25">
      <c r="A61" s="6">
        <v>2020</v>
      </c>
      <c r="B61" s="6">
        <v>5</v>
      </c>
      <c r="C61" s="6">
        <v>155479</v>
      </c>
      <c r="D61" t="s">
        <v>0</v>
      </c>
      <c r="E61" t="s">
        <v>1</v>
      </c>
      <c r="F61" t="s">
        <v>205</v>
      </c>
      <c r="G61" t="s">
        <v>116</v>
      </c>
      <c r="H61" t="s">
        <v>244</v>
      </c>
      <c r="I61" s="5" t="s">
        <v>118</v>
      </c>
      <c r="J61" s="6">
        <v>0.23</v>
      </c>
      <c r="K61" t="s">
        <v>6</v>
      </c>
      <c r="L61" t="s">
        <v>7</v>
      </c>
      <c r="M61" s="6">
        <v>25</v>
      </c>
      <c r="N61" s="6">
        <v>25.06</v>
      </c>
      <c r="O61" s="6">
        <v>1</v>
      </c>
      <c r="P61" t="s">
        <v>205</v>
      </c>
      <c r="Q61" t="s">
        <v>245</v>
      </c>
      <c r="R61" t="s">
        <v>246</v>
      </c>
      <c r="S61" t="s">
        <v>247</v>
      </c>
      <c r="T61" s="6">
        <v>2.9</v>
      </c>
      <c r="U61" s="6">
        <v>25.06</v>
      </c>
      <c r="V61" t="s">
        <v>11</v>
      </c>
      <c r="W61" t="s">
        <v>43</v>
      </c>
      <c r="X61" s="6">
        <v>13.1</v>
      </c>
      <c r="Y61" s="6">
        <v>18.7</v>
      </c>
      <c r="Z61" s="6">
        <v>3</v>
      </c>
      <c r="AA61" s="6">
        <v>6</v>
      </c>
      <c r="AB61" t="s">
        <v>5</v>
      </c>
      <c r="AC61" s="6">
        <v>20.8</v>
      </c>
      <c r="AD61" s="6">
        <v>3.2085560000000002</v>
      </c>
      <c r="AE61" t="s">
        <v>13</v>
      </c>
      <c r="AF61" s="6">
        <v>1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s="6">
        <v>0</v>
      </c>
      <c r="AN61" t="s">
        <v>5</v>
      </c>
      <c r="AO61" s="6">
        <v>0</v>
      </c>
      <c r="AP61" s="6">
        <v>0</v>
      </c>
      <c r="AQ61" s="6">
        <v>0</v>
      </c>
      <c r="AR61" t="s">
        <v>5</v>
      </c>
      <c r="AS61" t="s">
        <v>5</v>
      </c>
      <c r="AT61" t="s">
        <v>5</v>
      </c>
      <c r="AU61" t="s">
        <v>5</v>
      </c>
      <c r="AV61" t="s">
        <v>5</v>
      </c>
      <c r="AW61" t="s">
        <v>5</v>
      </c>
      <c r="AX61" t="s">
        <v>5</v>
      </c>
      <c r="AY61" s="6">
        <v>0</v>
      </c>
      <c r="AZ61" t="s">
        <v>5</v>
      </c>
      <c r="BA61" t="s">
        <v>5</v>
      </c>
      <c r="BB61" t="s">
        <v>5</v>
      </c>
      <c r="BC61" s="6">
        <v>3</v>
      </c>
      <c r="BD61" s="6">
        <v>11</v>
      </c>
      <c r="BE61" s="6">
        <v>2</v>
      </c>
      <c r="BF61" t="s">
        <v>86</v>
      </c>
      <c r="BG61" s="6">
        <v>16</v>
      </c>
      <c r="BH61" t="s">
        <v>5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6</v>
      </c>
      <c r="BS61" s="6">
        <v>13</v>
      </c>
      <c r="BT61" s="6">
        <v>41</v>
      </c>
      <c r="BU61" s="6">
        <v>63</v>
      </c>
      <c r="BV61" s="6">
        <v>32</v>
      </c>
      <c r="BW61" s="6">
        <v>24</v>
      </c>
      <c r="BX61" s="6">
        <v>4</v>
      </c>
      <c r="BY61" s="6">
        <v>4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2">
        <v>1</v>
      </c>
      <c r="CI61" s="3">
        <v>25</v>
      </c>
      <c r="CJ61" s="3">
        <v>0</v>
      </c>
      <c r="CK61" s="4">
        <v>6</v>
      </c>
      <c r="CL61" s="3">
        <v>0</v>
      </c>
      <c r="CM61" s="3">
        <v>0</v>
      </c>
      <c r="CN61" s="4">
        <v>0</v>
      </c>
      <c r="CO61" s="3">
        <v>0</v>
      </c>
      <c r="CP61" s="3">
        <v>0</v>
      </c>
      <c r="CQ61" s="4">
        <v>0</v>
      </c>
      <c r="CR61" s="3">
        <v>0</v>
      </c>
      <c r="CS61" s="3">
        <v>0</v>
      </c>
      <c r="CT61" s="4">
        <v>0</v>
      </c>
      <c r="CU61" s="3">
        <v>0</v>
      </c>
      <c r="CV61" s="3">
        <v>0</v>
      </c>
      <c r="CW61" s="4">
        <v>0</v>
      </c>
      <c r="CX61" t="s">
        <v>5</v>
      </c>
      <c r="CY61" s="9">
        <f t="shared" si="0"/>
        <v>0.51666666666666572</v>
      </c>
      <c r="CZ61" s="7">
        <f t="shared" si="1"/>
        <v>6.4133333333333322</v>
      </c>
      <c r="DA61" s="7">
        <f t="shared" si="2"/>
        <v>3.2432432432432439</v>
      </c>
    </row>
    <row r="62" spans="1:105" x14ac:dyDescent="0.25">
      <c r="A62" s="6">
        <v>2020</v>
      </c>
      <c r="B62" s="6">
        <v>5</v>
      </c>
      <c r="C62" s="6">
        <v>155488</v>
      </c>
      <c r="D62" t="s">
        <v>0</v>
      </c>
      <c r="E62" t="s">
        <v>1</v>
      </c>
      <c r="F62" t="s">
        <v>248</v>
      </c>
      <c r="G62" t="s">
        <v>3</v>
      </c>
      <c r="H62" t="s">
        <v>4</v>
      </c>
      <c r="I62" t="s">
        <v>5</v>
      </c>
      <c r="J62" s="6">
        <v>0.92</v>
      </c>
      <c r="K62" t="s">
        <v>6</v>
      </c>
      <c r="L62" t="s">
        <v>16</v>
      </c>
      <c r="M62" s="6">
        <v>340</v>
      </c>
      <c r="N62" s="6">
        <v>375.51499999999999</v>
      </c>
      <c r="O62" s="6">
        <v>1.1000000000000001</v>
      </c>
      <c r="P62" t="s">
        <v>248</v>
      </c>
      <c r="Q62" t="s">
        <v>127</v>
      </c>
      <c r="R62" t="s">
        <v>249</v>
      </c>
      <c r="S62" t="s">
        <v>250</v>
      </c>
      <c r="T62" s="6">
        <v>4.5</v>
      </c>
      <c r="U62" s="6">
        <v>125.171666666666</v>
      </c>
      <c r="V62" t="s">
        <v>11</v>
      </c>
      <c r="W62" t="s">
        <v>251</v>
      </c>
      <c r="X62" s="6">
        <v>13.1</v>
      </c>
      <c r="Y62" s="6">
        <v>17.100000000000001</v>
      </c>
      <c r="Z62" s="6">
        <v>12</v>
      </c>
      <c r="AA62" s="6">
        <v>17</v>
      </c>
      <c r="AB62" t="s">
        <v>5</v>
      </c>
      <c r="AC62" s="6">
        <v>21.4</v>
      </c>
      <c r="AD62" s="6">
        <v>0</v>
      </c>
      <c r="AE62" t="s">
        <v>13</v>
      </c>
      <c r="AF62" s="6">
        <v>5</v>
      </c>
      <c r="AG62" s="6">
        <v>7</v>
      </c>
      <c r="AH62" t="s">
        <v>5</v>
      </c>
      <c r="AI62" t="s">
        <v>5</v>
      </c>
      <c r="AJ62" s="6">
        <v>63.7</v>
      </c>
      <c r="AK62" s="6">
        <v>18.899999999999999</v>
      </c>
      <c r="AL62" s="6">
        <v>4.5999999999999996</v>
      </c>
      <c r="AM62" s="6">
        <v>23.5</v>
      </c>
      <c r="AN62" s="6">
        <v>12.8</v>
      </c>
      <c r="AO62" s="6">
        <v>0</v>
      </c>
      <c r="AP62" s="6">
        <v>0</v>
      </c>
      <c r="AQ62" s="6">
        <v>0</v>
      </c>
      <c r="AR62" t="s">
        <v>5</v>
      </c>
      <c r="AS62" t="s">
        <v>5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s="6">
        <v>0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t="s">
        <v>5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17</v>
      </c>
      <c r="BT62" s="6">
        <v>30</v>
      </c>
      <c r="BU62" s="6">
        <v>55</v>
      </c>
      <c r="BV62" s="6">
        <v>67</v>
      </c>
      <c r="BW62" s="6">
        <v>8</v>
      </c>
      <c r="BX62" s="6">
        <v>6</v>
      </c>
      <c r="BY62" s="6">
        <v>2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22000</v>
      </c>
      <c r="CG62" s="6">
        <v>12700</v>
      </c>
      <c r="CH62" s="2">
        <v>2</v>
      </c>
      <c r="CI62" s="3">
        <v>220</v>
      </c>
      <c r="CJ62" s="3">
        <v>18.5</v>
      </c>
      <c r="CK62" s="4">
        <v>17</v>
      </c>
      <c r="CL62" s="3">
        <v>120</v>
      </c>
      <c r="CM62" s="3">
        <v>18.600000000000001</v>
      </c>
      <c r="CN62" s="4">
        <v>15</v>
      </c>
      <c r="CO62" s="3">
        <v>0</v>
      </c>
      <c r="CP62" s="3">
        <v>0</v>
      </c>
      <c r="CQ62" s="4">
        <v>0</v>
      </c>
      <c r="CR62" s="3">
        <v>0</v>
      </c>
      <c r="CS62" s="3">
        <v>0</v>
      </c>
      <c r="CT62" s="4">
        <v>0</v>
      </c>
      <c r="CU62" s="3">
        <v>0</v>
      </c>
      <c r="CV62" s="3">
        <v>0</v>
      </c>
      <c r="CW62" s="4">
        <v>0</v>
      </c>
      <c r="CX62" t="s">
        <v>5</v>
      </c>
      <c r="CY62" s="9">
        <f t="shared" si="0"/>
        <v>3.3666666666666667</v>
      </c>
      <c r="CZ62" s="7">
        <f t="shared" si="1"/>
        <v>19.693333333333335</v>
      </c>
      <c r="DA62" s="7">
        <f t="shared" si="2"/>
        <v>1.0866621530128637</v>
      </c>
    </row>
    <row r="63" spans="1:105" x14ac:dyDescent="0.25">
      <c r="A63" s="6">
        <v>2020</v>
      </c>
      <c r="B63" s="6">
        <v>5</v>
      </c>
      <c r="C63" s="6">
        <v>155491</v>
      </c>
      <c r="D63" t="s">
        <v>0</v>
      </c>
      <c r="E63" t="s">
        <v>1</v>
      </c>
      <c r="F63" t="s">
        <v>248</v>
      </c>
      <c r="G63" t="s">
        <v>3</v>
      </c>
      <c r="H63" t="s">
        <v>15</v>
      </c>
      <c r="I63" t="s">
        <v>5</v>
      </c>
      <c r="J63" s="6">
        <v>0.93</v>
      </c>
      <c r="K63" t="s">
        <v>6</v>
      </c>
      <c r="L63" t="s">
        <v>7</v>
      </c>
      <c r="M63" s="6">
        <v>380</v>
      </c>
      <c r="N63" s="6">
        <v>353.89</v>
      </c>
      <c r="O63" s="6">
        <v>0.93</v>
      </c>
      <c r="P63" t="s">
        <v>248</v>
      </c>
      <c r="Q63" t="s">
        <v>252</v>
      </c>
      <c r="R63" t="s">
        <v>253</v>
      </c>
      <c r="S63" t="s">
        <v>254</v>
      </c>
      <c r="T63" s="6">
        <v>3.6</v>
      </c>
      <c r="U63" s="6">
        <v>88.472499999999997</v>
      </c>
      <c r="V63" t="s">
        <v>11</v>
      </c>
      <c r="W63" t="s">
        <v>251</v>
      </c>
      <c r="X63" s="6">
        <v>13.1</v>
      </c>
      <c r="Y63" s="6">
        <v>15.8</v>
      </c>
      <c r="Z63" s="6">
        <v>15</v>
      </c>
      <c r="AA63" s="6">
        <v>0</v>
      </c>
      <c r="AB63" t="s">
        <v>5</v>
      </c>
      <c r="AC63" s="6">
        <v>22.6</v>
      </c>
      <c r="AD63" s="6">
        <v>0</v>
      </c>
      <c r="AE63" t="s">
        <v>13</v>
      </c>
      <c r="AF63" s="6">
        <v>7</v>
      </c>
      <c r="AG63" t="s">
        <v>5</v>
      </c>
      <c r="AH63" t="s">
        <v>5</v>
      </c>
      <c r="AI63" t="s">
        <v>5</v>
      </c>
      <c r="AJ63" s="6">
        <v>52.2</v>
      </c>
      <c r="AK63" s="6">
        <v>5.3</v>
      </c>
      <c r="AL63" s="6">
        <v>4.9000000000000004</v>
      </c>
      <c r="AM63" s="6">
        <v>10.199999999999999</v>
      </c>
      <c r="AN63" s="6">
        <v>37.6</v>
      </c>
      <c r="AO63" s="6">
        <v>0</v>
      </c>
      <c r="AP63" s="6">
        <v>0</v>
      </c>
      <c r="AQ63" s="6">
        <v>0</v>
      </c>
      <c r="AR63" t="s">
        <v>5</v>
      </c>
      <c r="AS63" t="s">
        <v>5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s="6">
        <v>0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t="s">
        <v>5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18</v>
      </c>
      <c r="BT63" s="6">
        <v>28</v>
      </c>
      <c r="BU63" s="6">
        <v>67</v>
      </c>
      <c r="BV63" s="6">
        <v>55</v>
      </c>
      <c r="BW63" s="6">
        <v>9</v>
      </c>
      <c r="BX63" s="6">
        <v>3</v>
      </c>
      <c r="BY63" s="6">
        <v>4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9000</v>
      </c>
      <c r="CG63" s="6">
        <v>6750</v>
      </c>
      <c r="CH63" s="2">
        <v>2</v>
      </c>
      <c r="CI63" s="3">
        <v>70</v>
      </c>
      <c r="CJ63" s="3">
        <v>18</v>
      </c>
      <c r="CK63" s="4">
        <v>18</v>
      </c>
      <c r="CL63" s="3">
        <v>310</v>
      </c>
      <c r="CM63" s="3">
        <v>18</v>
      </c>
      <c r="CN63" s="4">
        <v>16</v>
      </c>
      <c r="CO63" s="3">
        <v>0</v>
      </c>
      <c r="CP63" s="3">
        <v>0</v>
      </c>
      <c r="CQ63" s="4">
        <v>0</v>
      </c>
      <c r="CR63" s="3">
        <v>0</v>
      </c>
      <c r="CS63" s="3">
        <v>0</v>
      </c>
      <c r="CT63" s="4">
        <v>0</v>
      </c>
      <c r="CU63" s="3">
        <v>0</v>
      </c>
      <c r="CV63" s="3">
        <v>0</v>
      </c>
      <c r="CW63" s="4">
        <v>0</v>
      </c>
      <c r="CX63" t="s">
        <v>5</v>
      </c>
      <c r="CY63" s="9">
        <f t="shared" si="0"/>
        <v>4.0166666666666666</v>
      </c>
      <c r="CZ63" s="7">
        <f t="shared" si="1"/>
        <v>3.2133333333333334</v>
      </c>
      <c r="DA63" s="7"/>
    </row>
    <row r="64" spans="1:105" x14ac:dyDescent="0.25">
      <c r="A64" s="6">
        <v>2020</v>
      </c>
      <c r="B64" s="6">
        <v>5</v>
      </c>
      <c r="C64" s="6">
        <v>155490</v>
      </c>
      <c r="D64" t="s">
        <v>0</v>
      </c>
      <c r="E64" t="s">
        <v>1</v>
      </c>
      <c r="F64" t="s">
        <v>248</v>
      </c>
      <c r="G64" t="s">
        <v>3</v>
      </c>
      <c r="H64" t="s">
        <v>148</v>
      </c>
      <c r="I64" t="s">
        <v>5</v>
      </c>
      <c r="J64" s="6">
        <v>0.94</v>
      </c>
      <c r="K64" t="s">
        <v>22</v>
      </c>
      <c r="L64" t="s">
        <v>16</v>
      </c>
      <c r="M64" s="6">
        <v>400</v>
      </c>
      <c r="N64" s="6">
        <v>387.02</v>
      </c>
      <c r="O64" s="6">
        <v>0.97</v>
      </c>
      <c r="P64" t="s">
        <v>248</v>
      </c>
      <c r="Q64" t="s">
        <v>255</v>
      </c>
      <c r="R64" t="s">
        <v>52</v>
      </c>
      <c r="S64" t="s">
        <v>256</v>
      </c>
      <c r="T64" s="6">
        <v>3.7</v>
      </c>
      <c r="U64" s="6">
        <v>96.754999999999995</v>
      </c>
      <c r="V64" t="s">
        <v>11</v>
      </c>
      <c r="W64" t="s">
        <v>251</v>
      </c>
      <c r="X64" s="6">
        <v>13.1</v>
      </c>
      <c r="Y64" s="6">
        <v>16.3</v>
      </c>
      <c r="Z64" s="6">
        <v>12</v>
      </c>
      <c r="AA64" s="6">
        <v>16</v>
      </c>
      <c r="AB64" t="s">
        <v>5</v>
      </c>
      <c r="AC64" s="6">
        <v>19.899999999999999</v>
      </c>
      <c r="AD64" s="6">
        <v>0</v>
      </c>
      <c r="AE64" t="s">
        <v>13</v>
      </c>
      <c r="AF64" s="6">
        <v>1</v>
      </c>
      <c r="AG64" t="s">
        <v>5</v>
      </c>
      <c r="AH64" t="s">
        <v>5</v>
      </c>
      <c r="AI64" t="s">
        <v>5</v>
      </c>
      <c r="AJ64" s="6">
        <v>65</v>
      </c>
      <c r="AK64" s="6">
        <v>12.6</v>
      </c>
      <c r="AL64" s="6">
        <v>0.8</v>
      </c>
      <c r="AM64" s="6">
        <v>13.4</v>
      </c>
      <c r="AN64" s="6">
        <v>21.6</v>
      </c>
      <c r="AO64" s="6">
        <v>0</v>
      </c>
      <c r="AP64" s="6">
        <v>0</v>
      </c>
      <c r="AQ64" s="6">
        <v>0</v>
      </c>
      <c r="AR64" t="s">
        <v>5</v>
      </c>
      <c r="AS64" t="s">
        <v>5</v>
      </c>
      <c r="AT64" t="s">
        <v>5</v>
      </c>
      <c r="AU64" t="s">
        <v>5</v>
      </c>
      <c r="AV64" t="s">
        <v>5</v>
      </c>
      <c r="AW64" t="s">
        <v>5</v>
      </c>
      <c r="AX64" t="s">
        <v>5</v>
      </c>
      <c r="AY64" s="6">
        <v>0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t="s">
        <v>5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19</v>
      </c>
      <c r="BT64" s="6">
        <v>47</v>
      </c>
      <c r="BU64" s="6">
        <v>33</v>
      </c>
      <c r="BV64" s="6">
        <v>67</v>
      </c>
      <c r="BW64" s="6">
        <v>12</v>
      </c>
      <c r="BX64" s="6">
        <v>2</v>
      </c>
      <c r="BY64" s="6">
        <v>3</v>
      </c>
      <c r="BZ64" s="6">
        <v>1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11000</v>
      </c>
      <c r="CG64" s="6">
        <v>11900</v>
      </c>
      <c r="CH64" s="2">
        <v>2</v>
      </c>
      <c r="CI64" s="3">
        <v>140</v>
      </c>
      <c r="CJ64" s="3">
        <v>18.7</v>
      </c>
      <c r="CK64" s="4">
        <v>16</v>
      </c>
      <c r="CL64" s="3">
        <v>260</v>
      </c>
      <c r="CM64" s="3">
        <v>18.600000000000001</v>
      </c>
      <c r="CN64" s="4">
        <v>13</v>
      </c>
      <c r="CO64" s="3">
        <v>0</v>
      </c>
      <c r="CP64" s="3">
        <v>0</v>
      </c>
      <c r="CQ64" s="4">
        <v>0</v>
      </c>
      <c r="CR64" s="3">
        <v>0</v>
      </c>
      <c r="CS64" s="3">
        <v>0</v>
      </c>
      <c r="CT64" s="4">
        <v>0</v>
      </c>
      <c r="CU64" s="3">
        <v>0</v>
      </c>
      <c r="CV64" s="3">
        <v>0</v>
      </c>
      <c r="CW64" s="4">
        <v>0</v>
      </c>
      <c r="CX64" t="s">
        <v>5</v>
      </c>
      <c r="CY64" s="9">
        <f t="shared" si="0"/>
        <v>3.666666666666667</v>
      </c>
      <c r="CZ64" s="7">
        <f t="shared" si="1"/>
        <v>18.933333333333334</v>
      </c>
      <c r="DA64" s="7">
        <f t="shared" si="2"/>
        <v>1.051056338028169</v>
      </c>
    </row>
    <row r="65" spans="1:105" x14ac:dyDescent="0.25">
      <c r="A65" s="6">
        <v>2020</v>
      </c>
      <c r="B65" s="6">
        <v>5</v>
      </c>
      <c r="C65" s="6">
        <v>155484</v>
      </c>
      <c r="D65" t="s">
        <v>0</v>
      </c>
      <c r="E65" t="s">
        <v>1</v>
      </c>
      <c r="F65" t="s">
        <v>248</v>
      </c>
      <c r="G65" t="s">
        <v>3</v>
      </c>
      <c r="H65" t="s">
        <v>257</v>
      </c>
      <c r="I65" t="s">
        <v>5</v>
      </c>
      <c r="J65" s="6">
        <v>0.7</v>
      </c>
      <c r="K65" t="s">
        <v>6</v>
      </c>
      <c r="L65" t="s">
        <v>16</v>
      </c>
      <c r="M65" s="6">
        <v>250</v>
      </c>
      <c r="N65" s="6">
        <v>231.27</v>
      </c>
      <c r="O65" s="6">
        <v>0.93</v>
      </c>
      <c r="P65" t="s">
        <v>248</v>
      </c>
      <c r="Q65" t="s">
        <v>258</v>
      </c>
      <c r="R65" t="s">
        <v>259</v>
      </c>
      <c r="S65" t="s">
        <v>260</v>
      </c>
      <c r="T65" s="6">
        <v>5.2</v>
      </c>
      <c r="U65" s="6">
        <v>57.817500000000003</v>
      </c>
      <c r="V65" t="s">
        <v>11</v>
      </c>
      <c r="W65" t="s">
        <v>251</v>
      </c>
      <c r="X65" s="6">
        <v>13.3</v>
      </c>
      <c r="Y65" s="6">
        <v>18.100000000000001</v>
      </c>
      <c r="Z65" s="6">
        <v>15</v>
      </c>
      <c r="AA65" s="6">
        <v>20</v>
      </c>
      <c r="AB65" t="s">
        <v>5</v>
      </c>
      <c r="AC65" s="6">
        <v>25.4</v>
      </c>
      <c r="AD65" s="6">
        <v>0</v>
      </c>
      <c r="AE65" t="s">
        <v>13</v>
      </c>
      <c r="AF65" s="6">
        <v>6</v>
      </c>
      <c r="AG65" t="s">
        <v>5</v>
      </c>
      <c r="AH65" t="s">
        <v>5</v>
      </c>
      <c r="AI65" t="s">
        <v>5</v>
      </c>
      <c r="AJ65" s="6">
        <v>70</v>
      </c>
      <c r="AK65" s="6">
        <v>5</v>
      </c>
      <c r="AL65" s="6">
        <v>3</v>
      </c>
      <c r="AM65" s="6">
        <v>8</v>
      </c>
      <c r="AN65" s="6">
        <v>22</v>
      </c>
      <c r="AO65" s="6">
        <v>0</v>
      </c>
      <c r="AP65" s="6">
        <v>0</v>
      </c>
      <c r="AQ65" s="6">
        <v>0</v>
      </c>
      <c r="AR65" t="s">
        <v>5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s="6">
        <v>0</v>
      </c>
      <c r="AZ65" s="6">
        <v>0</v>
      </c>
      <c r="BA65" s="6">
        <v>0</v>
      </c>
      <c r="BB65" s="6">
        <v>0</v>
      </c>
      <c r="BC65" s="6">
        <v>6</v>
      </c>
      <c r="BD65" s="6">
        <v>8</v>
      </c>
      <c r="BE65" s="6">
        <v>2</v>
      </c>
      <c r="BF65" t="s">
        <v>86</v>
      </c>
      <c r="BG65" s="6">
        <v>16</v>
      </c>
      <c r="BH65" t="s">
        <v>5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7</v>
      </c>
      <c r="BT65" s="6">
        <v>28</v>
      </c>
      <c r="BU65" s="6">
        <v>47</v>
      </c>
      <c r="BV65" s="6">
        <v>67</v>
      </c>
      <c r="BW65" s="6">
        <v>27</v>
      </c>
      <c r="BX65" s="6">
        <v>5</v>
      </c>
      <c r="BY65" s="6">
        <v>3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12000</v>
      </c>
      <c r="CG65" s="6">
        <v>10700</v>
      </c>
      <c r="CH65" s="2">
        <v>3</v>
      </c>
      <c r="CI65" s="3">
        <v>110</v>
      </c>
      <c r="CJ65" s="3">
        <v>18.7</v>
      </c>
      <c r="CK65" s="4">
        <v>20</v>
      </c>
      <c r="CL65" s="3">
        <v>40</v>
      </c>
      <c r="CM65" s="3">
        <v>19</v>
      </c>
      <c r="CN65" s="4">
        <v>17</v>
      </c>
      <c r="CO65" s="3">
        <v>100</v>
      </c>
      <c r="CP65" s="3">
        <v>19.100000000000001</v>
      </c>
      <c r="CQ65" s="4">
        <v>16</v>
      </c>
      <c r="CR65" s="3">
        <v>0</v>
      </c>
      <c r="CS65" s="3">
        <v>0</v>
      </c>
      <c r="CT65" s="4">
        <v>0</v>
      </c>
      <c r="CU65" s="3">
        <v>0</v>
      </c>
      <c r="CV65" s="3">
        <v>0</v>
      </c>
      <c r="CW65" s="4">
        <v>0</v>
      </c>
      <c r="CX65" t="s">
        <v>5</v>
      </c>
      <c r="CY65" s="9">
        <f t="shared" si="0"/>
        <v>4.4166666666666661</v>
      </c>
      <c r="CZ65" s="7">
        <f t="shared" si="1"/>
        <v>23.533333333333331</v>
      </c>
      <c r="DA65" s="7">
        <f t="shared" si="2"/>
        <v>1.0793201133144477</v>
      </c>
    </row>
    <row r="66" spans="1:105" x14ac:dyDescent="0.25">
      <c r="A66" s="6">
        <v>2020</v>
      </c>
      <c r="B66" s="6">
        <v>5</v>
      </c>
      <c r="C66" s="6">
        <v>155485</v>
      </c>
      <c r="D66" t="s">
        <v>0</v>
      </c>
      <c r="E66" t="s">
        <v>1</v>
      </c>
      <c r="F66" t="s">
        <v>248</v>
      </c>
      <c r="G66" t="s">
        <v>3</v>
      </c>
      <c r="H66" t="s">
        <v>144</v>
      </c>
      <c r="I66" t="s">
        <v>5</v>
      </c>
      <c r="J66" s="6">
        <v>0.41</v>
      </c>
      <c r="K66" t="s">
        <v>22</v>
      </c>
      <c r="L66" t="s">
        <v>16</v>
      </c>
      <c r="M66" s="6">
        <v>150</v>
      </c>
      <c r="N66" s="6">
        <v>144.33500000000001</v>
      </c>
      <c r="O66" s="6">
        <v>0.96</v>
      </c>
      <c r="P66" t="s">
        <v>248</v>
      </c>
      <c r="Q66" t="s">
        <v>261</v>
      </c>
      <c r="R66" t="s">
        <v>262</v>
      </c>
      <c r="S66" t="s">
        <v>263</v>
      </c>
      <c r="T66" s="6">
        <v>7.3</v>
      </c>
      <c r="U66" s="6">
        <v>48.111666666666601</v>
      </c>
      <c r="V66" t="s">
        <v>11</v>
      </c>
      <c r="W66" t="s">
        <v>251</v>
      </c>
      <c r="X66" s="6">
        <v>13.3</v>
      </c>
      <c r="Y66" s="6">
        <v>18.2</v>
      </c>
      <c r="Z66" s="6">
        <v>14</v>
      </c>
      <c r="AA66" s="6">
        <v>21</v>
      </c>
      <c r="AB66" t="s">
        <v>5</v>
      </c>
      <c r="AC66" s="6">
        <v>27</v>
      </c>
      <c r="AD66" s="6">
        <v>0</v>
      </c>
      <c r="AE66" t="s">
        <v>13</v>
      </c>
      <c r="AF66" s="6">
        <v>5</v>
      </c>
      <c r="AG66" t="s">
        <v>5</v>
      </c>
      <c r="AH66" t="s">
        <v>5</v>
      </c>
      <c r="AI66" t="s">
        <v>5</v>
      </c>
      <c r="AJ66" s="6">
        <v>83</v>
      </c>
      <c r="AK66" s="6">
        <v>10</v>
      </c>
      <c r="AL66" s="6">
        <v>5</v>
      </c>
      <c r="AM66" s="6">
        <v>15</v>
      </c>
      <c r="AN66" s="6">
        <v>2</v>
      </c>
      <c r="AO66" s="6">
        <v>0</v>
      </c>
      <c r="AP66" s="6">
        <v>0</v>
      </c>
      <c r="AQ66" s="6">
        <v>0</v>
      </c>
      <c r="AR66" t="s">
        <v>5</v>
      </c>
      <c r="AS66" t="s">
        <v>5</v>
      </c>
      <c r="AT66" t="s">
        <v>5</v>
      </c>
      <c r="AU66" s="6">
        <v>72.599999999999994</v>
      </c>
      <c r="AV66" s="6">
        <v>6.1</v>
      </c>
      <c r="AW66" s="6">
        <v>3.4</v>
      </c>
      <c r="AX66" s="6">
        <v>0.9</v>
      </c>
      <c r="AY66" s="6">
        <v>17.899999999999999</v>
      </c>
      <c r="AZ66" s="6">
        <v>0</v>
      </c>
      <c r="BA66" s="6">
        <v>0</v>
      </c>
      <c r="BB66" s="6">
        <v>0</v>
      </c>
      <c r="BC66" s="6">
        <v>12</v>
      </c>
      <c r="BD66" s="6">
        <v>4</v>
      </c>
      <c r="BE66" s="6">
        <v>1</v>
      </c>
      <c r="BF66" t="s">
        <v>39</v>
      </c>
      <c r="BG66" s="6">
        <v>17</v>
      </c>
      <c r="BH66" t="s">
        <v>5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8</v>
      </c>
      <c r="BT66" s="6">
        <v>24</v>
      </c>
      <c r="BU66" s="6">
        <v>51</v>
      </c>
      <c r="BV66" s="6">
        <v>65</v>
      </c>
      <c r="BW66" s="6">
        <v>26</v>
      </c>
      <c r="BX66" s="6">
        <v>6</v>
      </c>
      <c r="BY66" s="6">
        <v>2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2">
        <v>1</v>
      </c>
      <c r="CI66" s="3">
        <v>150</v>
      </c>
      <c r="CJ66" s="3">
        <v>18.3</v>
      </c>
      <c r="CK66" s="4">
        <v>21</v>
      </c>
      <c r="CL66" s="3">
        <v>0</v>
      </c>
      <c r="CM66" s="3">
        <v>0</v>
      </c>
      <c r="CN66" s="4">
        <v>0</v>
      </c>
      <c r="CO66" s="3">
        <v>0</v>
      </c>
      <c r="CP66" s="3">
        <v>0</v>
      </c>
      <c r="CQ66" s="4">
        <v>0</v>
      </c>
      <c r="CR66" s="3">
        <v>0</v>
      </c>
      <c r="CS66" s="3">
        <v>0</v>
      </c>
      <c r="CT66" s="4">
        <v>0</v>
      </c>
      <c r="CU66" s="3">
        <v>0</v>
      </c>
      <c r="CV66" s="3">
        <v>0</v>
      </c>
      <c r="CW66" s="4">
        <v>0</v>
      </c>
      <c r="CX66" t="s">
        <v>5</v>
      </c>
      <c r="CY66" s="9">
        <f t="shared" si="0"/>
        <v>3.1999999999999993</v>
      </c>
      <c r="CZ66" s="7">
        <f t="shared" si="1"/>
        <v>23.56</v>
      </c>
      <c r="DA66" s="7">
        <f t="shared" si="2"/>
        <v>1.1460101867572157</v>
      </c>
    </row>
    <row r="67" spans="1:105" x14ac:dyDescent="0.25">
      <c r="A67" s="6">
        <v>2020</v>
      </c>
      <c r="B67" s="6">
        <v>5</v>
      </c>
      <c r="C67" s="6">
        <v>155495</v>
      </c>
      <c r="D67" t="s">
        <v>0</v>
      </c>
      <c r="E67" t="s">
        <v>1</v>
      </c>
      <c r="F67" t="s">
        <v>248</v>
      </c>
      <c r="G67" t="s">
        <v>3</v>
      </c>
      <c r="H67" t="s">
        <v>27</v>
      </c>
      <c r="I67" t="s">
        <v>5</v>
      </c>
      <c r="J67" s="6">
        <v>0.88</v>
      </c>
      <c r="K67" t="s">
        <v>6</v>
      </c>
      <c r="L67" t="s">
        <v>7</v>
      </c>
      <c r="M67" s="6">
        <v>400</v>
      </c>
      <c r="N67" s="6">
        <v>400.065</v>
      </c>
      <c r="O67" s="6">
        <v>1</v>
      </c>
      <c r="P67" t="s">
        <v>248</v>
      </c>
      <c r="Q67" t="s">
        <v>264</v>
      </c>
      <c r="R67" t="s">
        <v>265</v>
      </c>
      <c r="S67" t="s">
        <v>266</v>
      </c>
      <c r="T67" s="6">
        <v>7</v>
      </c>
      <c r="U67" s="6">
        <v>80.013000000000005</v>
      </c>
      <c r="V67" t="s">
        <v>11</v>
      </c>
      <c r="W67" t="s">
        <v>251</v>
      </c>
      <c r="X67" s="6">
        <v>13.3</v>
      </c>
      <c r="Y67" s="6">
        <v>18.2</v>
      </c>
      <c r="Z67" s="6">
        <v>13</v>
      </c>
      <c r="AA67" s="6">
        <v>20</v>
      </c>
      <c r="AB67" t="s">
        <v>5</v>
      </c>
      <c r="AC67" s="6">
        <v>37.9</v>
      </c>
      <c r="AD67" s="6">
        <v>0</v>
      </c>
      <c r="AE67" t="s">
        <v>122</v>
      </c>
      <c r="AF67" s="6">
        <v>5</v>
      </c>
      <c r="AG67" t="s">
        <v>5</v>
      </c>
      <c r="AH67" t="s">
        <v>5</v>
      </c>
      <c r="AI67" t="s">
        <v>5</v>
      </c>
      <c r="AJ67" s="6">
        <v>75</v>
      </c>
      <c r="AK67" s="6">
        <v>5</v>
      </c>
      <c r="AL67" s="6">
        <v>6</v>
      </c>
      <c r="AM67" s="6">
        <v>11</v>
      </c>
      <c r="AN67" s="6">
        <v>14</v>
      </c>
      <c r="AO67" s="6">
        <v>0</v>
      </c>
      <c r="AP67" s="6">
        <v>0</v>
      </c>
      <c r="AQ67" s="6">
        <v>0</v>
      </c>
      <c r="AR67" t="s">
        <v>5</v>
      </c>
      <c r="AS67" t="s">
        <v>5</v>
      </c>
      <c r="AT67" t="s">
        <v>5</v>
      </c>
      <c r="AU67" t="s">
        <v>5</v>
      </c>
      <c r="AV67" t="s">
        <v>5</v>
      </c>
      <c r="AW67" t="s">
        <v>5</v>
      </c>
      <c r="AX67" t="s">
        <v>5</v>
      </c>
      <c r="AY67" s="6">
        <v>0</v>
      </c>
      <c r="AZ67" s="6">
        <v>0</v>
      </c>
      <c r="BA67" s="6">
        <v>0</v>
      </c>
      <c r="BB67" s="6">
        <v>0</v>
      </c>
      <c r="BC67" s="6">
        <v>10</v>
      </c>
      <c r="BD67" s="6">
        <v>5</v>
      </c>
      <c r="BE67" s="6">
        <v>0</v>
      </c>
      <c r="BF67" t="s">
        <v>39</v>
      </c>
      <c r="BG67" s="6">
        <v>15</v>
      </c>
      <c r="BH67" t="s">
        <v>5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7</v>
      </c>
      <c r="BT67" s="6">
        <v>23</v>
      </c>
      <c r="BU67" s="6">
        <v>54</v>
      </c>
      <c r="BV67" s="6">
        <v>67</v>
      </c>
      <c r="BW67" s="6">
        <v>25</v>
      </c>
      <c r="BX67" s="6">
        <v>7</v>
      </c>
      <c r="BY67" s="6">
        <v>1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10000</v>
      </c>
      <c r="CG67" s="6">
        <v>10500</v>
      </c>
      <c r="CH67" s="2">
        <v>2</v>
      </c>
      <c r="CI67" s="3">
        <v>350</v>
      </c>
      <c r="CJ67" s="3">
        <v>18.5</v>
      </c>
      <c r="CK67" s="4">
        <v>20</v>
      </c>
      <c r="CL67" s="3">
        <v>50</v>
      </c>
      <c r="CM67" s="3">
        <v>18.5</v>
      </c>
      <c r="CN67" s="4">
        <v>18</v>
      </c>
      <c r="CO67" s="3">
        <v>0</v>
      </c>
      <c r="CP67" s="3">
        <v>0</v>
      </c>
      <c r="CQ67" s="4">
        <v>0</v>
      </c>
      <c r="CR67" s="3">
        <v>0</v>
      </c>
      <c r="CS67" s="3">
        <v>0</v>
      </c>
      <c r="CT67" s="4">
        <v>0</v>
      </c>
      <c r="CU67" s="3">
        <v>0</v>
      </c>
      <c r="CV67" s="3">
        <v>0</v>
      </c>
      <c r="CW67" s="4">
        <v>0</v>
      </c>
      <c r="CX67" t="s">
        <v>5</v>
      </c>
      <c r="CY67" s="9">
        <f t="shared" ref="CY67:CY130" si="3">IF((S67*24-R67*24)&lt;0,(S67*24-R67*24)+24,(S67*24-R67*24))</f>
        <v>4.8333333333333321</v>
      </c>
      <c r="CZ67" s="7">
        <f t="shared" ref="CZ67:CZ130" si="4">AA67+(CY67*0.8)</f>
        <v>23.866666666666667</v>
      </c>
      <c r="DA67" s="7">
        <f t="shared" ref="DA67:DA130" si="5">AC67/CZ67</f>
        <v>1.5879888268156424</v>
      </c>
    </row>
    <row r="68" spans="1:105" x14ac:dyDescent="0.25">
      <c r="A68" s="6">
        <v>2020</v>
      </c>
      <c r="B68" s="6">
        <v>5</v>
      </c>
      <c r="C68" s="6">
        <v>155492</v>
      </c>
      <c r="D68" t="s">
        <v>0</v>
      </c>
      <c r="E68" t="s">
        <v>1</v>
      </c>
      <c r="F68" t="s">
        <v>248</v>
      </c>
      <c r="G68" t="s">
        <v>33</v>
      </c>
      <c r="H68" t="s">
        <v>49</v>
      </c>
      <c r="I68" t="s">
        <v>5</v>
      </c>
      <c r="J68" s="6">
        <v>0.86</v>
      </c>
      <c r="K68" t="s">
        <v>22</v>
      </c>
      <c r="L68" t="s">
        <v>16</v>
      </c>
      <c r="M68" s="6">
        <v>555</v>
      </c>
      <c r="N68" s="6">
        <v>517.45500000000004</v>
      </c>
      <c r="O68" s="6">
        <v>0.93</v>
      </c>
      <c r="P68" t="s">
        <v>248</v>
      </c>
      <c r="Q68" t="s">
        <v>267</v>
      </c>
      <c r="R68" t="s">
        <v>179</v>
      </c>
      <c r="S68" t="s">
        <v>268</v>
      </c>
      <c r="T68" s="6">
        <v>3.8</v>
      </c>
      <c r="U68" s="6">
        <v>172.48500000000001</v>
      </c>
      <c r="V68" t="s">
        <v>11</v>
      </c>
      <c r="W68" t="s">
        <v>251</v>
      </c>
      <c r="X68" s="6">
        <v>13.2</v>
      </c>
      <c r="Y68" s="6">
        <v>16.7</v>
      </c>
      <c r="Z68" s="6">
        <v>10</v>
      </c>
      <c r="AA68" s="6">
        <v>14</v>
      </c>
      <c r="AB68" t="s">
        <v>5</v>
      </c>
      <c r="AC68" s="6">
        <v>21.8</v>
      </c>
      <c r="AD68" s="6">
        <v>0</v>
      </c>
      <c r="AE68" t="s">
        <v>13</v>
      </c>
      <c r="AF68" s="6">
        <v>4</v>
      </c>
      <c r="AG68" s="6">
        <v>2</v>
      </c>
      <c r="AH68" t="s">
        <v>5</v>
      </c>
      <c r="AI68" t="s">
        <v>5</v>
      </c>
      <c r="AJ68" s="6">
        <v>68.5</v>
      </c>
      <c r="AK68" s="6">
        <v>8.6999999999999993</v>
      </c>
      <c r="AL68" s="6">
        <v>3.7</v>
      </c>
      <c r="AM68" s="6">
        <v>12.4</v>
      </c>
      <c r="AN68" s="6">
        <v>19.100000000000001</v>
      </c>
      <c r="AO68" s="6">
        <v>0</v>
      </c>
      <c r="AP68" s="6">
        <v>0</v>
      </c>
      <c r="AQ68" s="6">
        <v>0</v>
      </c>
      <c r="AR68" t="s">
        <v>5</v>
      </c>
      <c r="AS68" t="s">
        <v>5</v>
      </c>
      <c r="AT68" t="s">
        <v>53</v>
      </c>
      <c r="AU68" t="s">
        <v>5</v>
      </c>
      <c r="AV68" t="s">
        <v>5</v>
      </c>
      <c r="AW68" t="s">
        <v>5</v>
      </c>
      <c r="AX68" t="s">
        <v>5</v>
      </c>
      <c r="AY68" s="6">
        <v>0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t="s">
        <v>5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7</v>
      </c>
      <c r="BT68" s="6">
        <v>37</v>
      </c>
      <c r="BU68" s="6">
        <v>52</v>
      </c>
      <c r="BV68" s="6">
        <v>67</v>
      </c>
      <c r="BW68" s="6">
        <v>12</v>
      </c>
      <c r="BX68" s="6">
        <v>7</v>
      </c>
      <c r="BY68" s="6">
        <v>2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24000</v>
      </c>
      <c r="CG68" s="6">
        <v>15100</v>
      </c>
      <c r="CH68" s="2">
        <v>3</v>
      </c>
      <c r="CI68" s="3">
        <v>120</v>
      </c>
      <c r="CJ68" s="3">
        <v>18.399999999999999</v>
      </c>
      <c r="CK68" s="4">
        <v>14</v>
      </c>
      <c r="CL68" s="3">
        <v>280</v>
      </c>
      <c r="CM68" s="3">
        <v>18.600000000000001</v>
      </c>
      <c r="CN68" s="4">
        <v>13</v>
      </c>
      <c r="CO68" s="3">
        <v>155</v>
      </c>
      <c r="CP68" s="3">
        <v>18.600000000000001</v>
      </c>
      <c r="CQ68" s="4">
        <v>11</v>
      </c>
      <c r="CR68" s="3">
        <v>0</v>
      </c>
      <c r="CS68" s="3">
        <v>0</v>
      </c>
      <c r="CT68" s="4">
        <v>0</v>
      </c>
      <c r="CU68" s="3">
        <v>0</v>
      </c>
      <c r="CV68" s="3">
        <v>0</v>
      </c>
      <c r="CW68" s="4">
        <v>0</v>
      </c>
      <c r="CX68" t="s">
        <v>5</v>
      </c>
      <c r="CY68" s="9">
        <f t="shared" si="3"/>
        <v>2.56666666666667</v>
      </c>
      <c r="CZ68" s="7">
        <f t="shared" si="4"/>
        <v>16.053333333333335</v>
      </c>
      <c r="DA68" s="7">
        <f t="shared" si="5"/>
        <v>1.3579734219269102</v>
      </c>
    </row>
    <row r="69" spans="1:105" x14ac:dyDescent="0.25">
      <c r="A69" s="6">
        <v>2020</v>
      </c>
      <c r="B69" s="6">
        <v>5</v>
      </c>
      <c r="C69" s="6">
        <v>155486</v>
      </c>
      <c r="D69" t="s">
        <v>0</v>
      </c>
      <c r="E69" t="s">
        <v>1</v>
      </c>
      <c r="F69" t="s">
        <v>248</v>
      </c>
      <c r="G69" t="s">
        <v>3</v>
      </c>
      <c r="H69" t="s">
        <v>81</v>
      </c>
      <c r="I69" t="s">
        <v>5</v>
      </c>
      <c r="J69" s="6">
        <v>0.83</v>
      </c>
      <c r="K69" t="s">
        <v>6</v>
      </c>
      <c r="L69" t="s">
        <v>7</v>
      </c>
      <c r="M69" s="6">
        <v>380</v>
      </c>
      <c r="N69" s="6">
        <v>368.78500000000003</v>
      </c>
      <c r="O69" s="6">
        <v>0.97</v>
      </c>
      <c r="P69" t="s">
        <v>248</v>
      </c>
      <c r="Q69" t="s">
        <v>269</v>
      </c>
      <c r="R69" t="s">
        <v>84</v>
      </c>
      <c r="S69" t="s">
        <v>223</v>
      </c>
      <c r="T69" s="6">
        <v>1.9</v>
      </c>
      <c r="U69" s="6">
        <v>92.196250000000006</v>
      </c>
      <c r="V69" t="s">
        <v>11</v>
      </c>
      <c r="W69" t="s">
        <v>251</v>
      </c>
      <c r="X69" s="6">
        <v>13.7</v>
      </c>
      <c r="Y69" s="6">
        <v>18.3</v>
      </c>
      <c r="Z69" s="6">
        <v>11</v>
      </c>
      <c r="AA69" s="6">
        <v>12</v>
      </c>
      <c r="AB69" t="s">
        <v>5</v>
      </c>
      <c r="AC69" s="6">
        <v>19.899999999999999</v>
      </c>
      <c r="AD69" s="6">
        <v>0</v>
      </c>
      <c r="AE69" t="s">
        <v>13</v>
      </c>
      <c r="AF69" s="6">
        <v>6</v>
      </c>
      <c r="AG69" t="s">
        <v>5</v>
      </c>
      <c r="AH69" t="s">
        <v>5</v>
      </c>
      <c r="AI69" t="s">
        <v>5</v>
      </c>
      <c r="AJ69" s="6">
        <v>37.799999999999997</v>
      </c>
      <c r="AK69" s="6">
        <v>0</v>
      </c>
      <c r="AL69" s="6">
        <v>5.2</v>
      </c>
      <c r="AM69" s="6">
        <v>5.2</v>
      </c>
      <c r="AN69" s="6">
        <v>57</v>
      </c>
      <c r="AO69" s="6">
        <v>0</v>
      </c>
      <c r="AP69" s="6">
        <v>0</v>
      </c>
      <c r="AQ69" s="6">
        <v>0</v>
      </c>
      <c r="AR69" t="s">
        <v>5</v>
      </c>
      <c r="AS69" t="s">
        <v>5</v>
      </c>
      <c r="AT69" t="s">
        <v>5</v>
      </c>
      <c r="AU69" t="s">
        <v>5</v>
      </c>
      <c r="AV69" t="s">
        <v>5</v>
      </c>
      <c r="AW69" t="s">
        <v>5</v>
      </c>
      <c r="AX69" t="s">
        <v>5</v>
      </c>
      <c r="AY69" s="6">
        <v>0</v>
      </c>
      <c r="AZ69" s="6">
        <v>0</v>
      </c>
      <c r="BA69" s="6">
        <v>5</v>
      </c>
      <c r="BB69" s="6">
        <v>3</v>
      </c>
      <c r="BC69" s="6">
        <v>2</v>
      </c>
      <c r="BD69" s="6">
        <v>0</v>
      </c>
      <c r="BE69" s="6">
        <v>0</v>
      </c>
      <c r="BF69" t="s">
        <v>95</v>
      </c>
      <c r="BG69" s="6">
        <v>3</v>
      </c>
      <c r="BH69" s="6">
        <v>7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1</v>
      </c>
      <c r="BT69" s="6">
        <v>2</v>
      </c>
      <c r="BU69" s="6">
        <v>35</v>
      </c>
      <c r="BV69" s="6">
        <v>50</v>
      </c>
      <c r="BW69" s="6">
        <v>65</v>
      </c>
      <c r="BX69" s="6">
        <v>26</v>
      </c>
      <c r="BY69" s="6">
        <v>5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6000</v>
      </c>
      <c r="CG69" s="6">
        <v>5480</v>
      </c>
      <c r="CH69" s="2">
        <v>2</v>
      </c>
      <c r="CI69" s="3">
        <v>330</v>
      </c>
      <c r="CJ69" s="3">
        <v>17.8</v>
      </c>
      <c r="CK69" s="4">
        <v>12</v>
      </c>
      <c r="CL69" s="3">
        <v>50</v>
      </c>
      <c r="CM69" s="3">
        <v>18</v>
      </c>
      <c r="CN69" s="4">
        <v>10</v>
      </c>
      <c r="CO69" s="3">
        <v>0</v>
      </c>
      <c r="CP69" s="3">
        <v>0</v>
      </c>
      <c r="CQ69" s="4">
        <v>0</v>
      </c>
      <c r="CR69" s="3">
        <v>0</v>
      </c>
      <c r="CS69" s="3">
        <v>0</v>
      </c>
      <c r="CT69" s="4">
        <v>0</v>
      </c>
      <c r="CU69" s="3">
        <v>0</v>
      </c>
      <c r="CV69" s="3">
        <v>0</v>
      </c>
      <c r="CW69" s="4">
        <v>0</v>
      </c>
      <c r="CX69" t="s">
        <v>5</v>
      </c>
      <c r="CY69" s="9">
        <f t="shared" si="3"/>
        <v>3.716666666666665</v>
      </c>
      <c r="CZ69" s="7">
        <f t="shared" si="4"/>
        <v>14.973333333333333</v>
      </c>
      <c r="DA69" s="7">
        <f t="shared" si="5"/>
        <v>1.3290293855743545</v>
      </c>
    </row>
    <row r="70" spans="1:105" x14ac:dyDescent="0.25">
      <c r="A70" s="6">
        <v>2020</v>
      </c>
      <c r="B70" s="6">
        <v>5</v>
      </c>
      <c r="C70" s="6">
        <v>155480</v>
      </c>
      <c r="D70" t="s">
        <v>0</v>
      </c>
      <c r="E70" t="s">
        <v>1</v>
      </c>
      <c r="F70" t="s">
        <v>248</v>
      </c>
      <c r="G70" t="s">
        <v>33</v>
      </c>
      <c r="H70" t="s">
        <v>87</v>
      </c>
      <c r="I70" t="s">
        <v>5</v>
      </c>
      <c r="J70" s="6">
        <v>0.65</v>
      </c>
      <c r="K70" t="s">
        <v>22</v>
      </c>
      <c r="L70" t="s">
        <v>16</v>
      </c>
      <c r="M70" s="6">
        <v>310</v>
      </c>
      <c r="N70" s="6">
        <v>316.39999999999998</v>
      </c>
      <c r="O70" s="6">
        <v>1.02</v>
      </c>
      <c r="P70" t="s">
        <v>248</v>
      </c>
      <c r="Q70" t="s">
        <v>140</v>
      </c>
      <c r="R70" t="s">
        <v>270</v>
      </c>
      <c r="S70" t="s">
        <v>193</v>
      </c>
      <c r="T70" s="6">
        <v>0.5</v>
      </c>
      <c r="U70" s="6">
        <v>79.099999999999994</v>
      </c>
      <c r="V70" t="s">
        <v>11</v>
      </c>
      <c r="W70" t="s">
        <v>251</v>
      </c>
      <c r="X70" s="6">
        <v>13.3</v>
      </c>
      <c r="Y70" s="6">
        <v>15.9</v>
      </c>
      <c r="Z70" s="6">
        <v>11</v>
      </c>
      <c r="AA70" s="6">
        <v>12</v>
      </c>
      <c r="AB70" t="s">
        <v>5</v>
      </c>
      <c r="AC70" s="6">
        <v>21.8</v>
      </c>
      <c r="AD70" s="6">
        <v>0</v>
      </c>
      <c r="AE70" t="s">
        <v>13</v>
      </c>
      <c r="AF70" s="6">
        <v>3</v>
      </c>
      <c r="AG70" t="s">
        <v>5</v>
      </c>
      <c r="AH70" t="s">
        <v>5</v>
      </c>
      <c r="AI70" t="s">
        <v>5</v>
      </c>
      <c r="AJ70" s="6">
        <v>24.9</v>
      </c>
      <c r="AK70" s="6">
        <v>0.7</v>
      </c>
      <c r="AL70" s="6">
        <v>0.6</v>
      </c>
      <c r="AM70" s="6">
        <v>1.3</v>
      </c>
      <c r="AN70" s="6">
        <v>73.8</v>
      </c>
      <c r="AO70" s="6">
        <v>0</v>
      </c>
      <c r="AP70" s="6">
        <v>0</v>
      </c>
      <c r="AQ70" s="6">
        <v>0</v>
      </c>
      <c r="AR70" s="6">
        <v>0</v>
      </c>
      <c r="AS70" t="s">
        <v>5</v>
      </c>
      <c r="AT70" t="s">
        <v>38</v>
      </c>
      <c r="AU70" t="s">
        <v>5</v>
      </c>
      <c r="AV70" t="s">
        <v>5</v>
      </c>
      <c r="AW70" t="s">
        <v>5</v>
      </c>
      <c r="AX70" t="s">
        <v>5</v>
      </c>
      <c r="AY70" s="6">
        <v>0</v>
      </c>
      <c r="AZ70" s="6">
        <v>0</v>
      </c>
      <c r="BA70" s="6">
        <v>3</v>
      </c>
      <c r="BB70" s="6">
        <v>5</v>
      </c>
      <c r="BC70" s="6">
        <v>2</v>
      </c>
      <c r="BD70" s="6">
        <v>0</v>
      </c>
      <c r="BE70" s="6">
        <v>0</v>
      </c>
      <c r="BF70" t="s">
        <v>32</v>
      </c>
      <c r="BG70" s="6">
        <v>8</v>
      </c>
      <c r="BH70" s="6">
        <v>7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3</v>
      </c>
      <c r="BT70" s="6">
        <v>15</v>
      </c>
      <c r="BU70" s="6">
        <v>60</v>
      </c>
      <c r="BV70" s="6">
        <v>72</v>
      </c>
      <c r="BW70" s="6">
        <v>23</v>
      </c>
      <c r="BX70" s="6">
        <v>7</v>
      </c>
      <c r="BY70" s="6">
        <v>2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3000</v>
      </c>
      <c r="CG70" s="6">
        <v>4590</v>
      </c>
      <c r="CH70" s="2">
        <v>4</v>
      </c>
      <c r="CI70" s="3">
        <v>10</v>
      </c>
      <c r="CJ70" s="3">
        <v>19.2</v>
      </c>
      <c r="CK70" s="4">
        <v>12</v>
      </c>
      <c r="CL70" s="3">
        <v>65</v>
      </c>
      <c r="CM70" s="3">
        <v>19.3</v>
      </c>
      <c r="CN70" s="4">
        <v>10</v>
      </c>
      <c r="CO70" s="3">
        <v>215</v>
      </c>
      <c r="CP70" s="3">
        <v>19.7</v>
      </c>
      <c r="CQ70" s="4">
        <v>9</v>
      </c>
      <c r="CR70" s="3">
        <v>20</v>
      </c>
      <c r="CS70" s="3">
        <v>19.7</v>
      </c>
      <c r="CT70" s="4">
        <v>8</v>
      </c>
      <c r="CU70" s="3">
        <v>0</v>
      </c>
      <c r="CV70" s="3">
        <v>0</v>
      </c>
      <c r="CW70" s="4">
        <v>0</v>
      </c>
      <c r="CX70" t="s">
        <v>5</v>
      </c>
      <c r="CY70" s="9">
        <f t="shared" si="3"/>
        <v>4.2166666666666686</v>
      </c>
      <c r="CZ70" s="7">
        <f t="shared" si="4"/>
        <v>15.373333333333335</v>
      </c>
      <c r="DA70" s="7">
        <f t="shared" si="5"/>
        <v>1.4180398959236773</v>
      </c>
    </row>
    <row r="71" spans="1:105" x14ac:dyDescent="0.25">
      <c r="A71" s="6">
        <v>2020</v>
      </c>
      <c r="B71" s="6">
        <v>5</v>
      </c>
      <c r="C71" s="6">
        <v>155481</v>
      </c>
      <c r="D71" t="s">
        <v>0</v>
      </c>
      <c r="E71" t="s">
        <v>1</v>
      </c>
      <c r="F71" t="s">
        <v>248</v>
      </c>
      <c r="G71" t="s">
        <v>33</v>
      </c>
      <c r="H71" t="s">
        <v>69</v>
      </c>
      <c r="I71" t="s">
        <v>5</v>
      </c>
      <c r="J71" s="6">
        <v>0.75</v>
      </c>
      <c r="K71" t="s">
        <v>6</v>
      </c>
      <c r="L71" t="s">
        <v>16</v>
      </c>
      <c r="M71" s="6">
        <v>420</v>
      </c>
      <c r="N71" s="6">
        <v>441.86500000000001</v>
      </c>
      <c r="O71" s="6">
        <v>1.05</v>
      </c>
      <c r="P71" t="s">
        <v>248</v>
      </c>
      <c r="Q71" t="s">
        <v>271</v>
      </c>
      <c r="R71" t="s">
        <v>272</v>
      </c>
      <c r="S71" t="s">
        <v>273</v>
      </c>
      <c r="T71" s="6">
        <v>0.3</v>
      </c>
      <c r="U71" s="6">
        <v>73.644166666666607</v>
      </c>
      <c r="V71" t="s">
        <v>11</v>
      </c>
      <c r="W71" t="s">
        <v>251</v>
      </c>
      <c r="X71" s="6">
        <v>12.8</v>
      </c>
      <c r="Y71" s="6">
        <v>14.9</v>
      </c>
      <c r="Z71" s="6">
        <v>12</v>
      </c>
      <c r="AA71" s="6">
        <v>12</v>
      </c>
      <c r="AB71" t="s">
        <v>5</v>
      </c>
      <c r="AC71" s="6">
        <v>22.6</v>
      </c>
      <c r="AD71" s="6">
        <v>2.1739130000000002</v>
      </c>
      <c r="AE71" t="s">
        <v>13</v>
      </c>
      <c r="AF71" s="6">
        <v>4</v>
      </c>
      <c r="AG71" t="s">
        <v>5</v>
      </c>
      <c r="AH71" t="s">
        <v>5</v>
      </c>
      <c r="AI71" t="s">
        <v>5</v>
      </c>
      <c r="AJ71" s="6">
        <v>29.2</v>
      </c>
      <c r="AK71" s="6">
        <v>0.6</v>
      </c>
      <c r="AL71" s="6">
        <v>1.9</v>
      </c>
      <c r="AM71" s="6">
        <v>2.5</v>
      </c>
      <c r="AN71" s="6">
        <v>68.3</v>
      </c>
      <c r="AO71" s="6">
        <v>0</v>
      </c>
      <c r="AP71" s="6">
        <v>0</v>
      </c>
      <c r="AQ71" s="6">
        <v>0</v>
      </c>
      <c r="AR71" s="6">
        <v>0</v>
      </c>
      <c r="AS71" t="s">
        <v>5</v>
      </c>
      <c r="AT71" t="s">
        <v>38</v>
      </c>
      <c r="AU71" t="s">
        <v>5</v>
      </c>
      <c r="AV71" t="s">
        <v>5</v>
      </c>
      <c r="AW71" t="s">
        <v>5</v>
      </c>
      <c r="AX71" t="s">
        <v>5</v>
      </c>
      <c r="AY71" s="6">
        <v>0</v>
      </c>
      <c r="AZ71" s="6">
        <v>0</v>
      </c>
      <c r="BA71" s="6">
        <v>6</v>
      </c>
      <c r="BB71" s="6">
        <v>2</v>
      </c>
      <c r="BC71" s="6">
        <v>2</v>
      </c>
      <c r="BD71" s="6">
        <v>0</v>
      </c>
      <c r="BE71" s="6">
        <v>0</v>
      </c>
      <c r="BF71" t="s">
        <v>95</v>
      </c>
      <c r="BG71" s="6">
        <v>6</v>
      </c>
      <c r="BH71" s="6">
        <v>4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4</v>
      </c>
      <c r="BS71" s="6">
        <v>37</v>
      </c>
      <c r="BT71" s="6">
        <v>57</v>
      </c>
      <c r="BU71" s="6">
        <v>52</v>
      </c>
      <c r="BV71" s="6">
        <v>20</v>
      </c>
      <c r="BW71" s="6">
        <v>11</v>
      </c>
      <c r="BX71" s="6">
        <v>3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9000</v>
      </c>
      <c r="CG71" s="6">
        <v>6340</v>
      </c>
      <c r="CH71" s="2">
        <v>3</v>
      </c>
      <c r="CI71" s="3">
        <v>270</v>
      </c>
      <c r="CJ71" s="3">
        <v>17.5</v>
      </c>
      <c r="CK71" s="4">
        <v>12</v>
      </c>
      <c r="CL71" s="3">
        <v>90</v>
      </c>
      <c r="CM71" s="3">
        <v>17.399999999999999</v>
      </c>
      <c r="CN71" s="4">
        <v>10</v>
      </c>
      <c r="CO71" s="3">
        <v>60</v>
      </c>
      <c r="CP71" s="3">
        <v>18.600000000000001</v>
      </c>
      <c r="CQ71" s="4">
        <v>8</v>
      </c>
      <c r="CR71" s="3">
        <v>0</v>
      </c>
      <c r="CS71" s="3">
        <v>0</v>
      </c>
      <c r="CT71" s="4">
        <v>0</v>
      </c>
      <c r="CU71" s="3">
        <v>0</v>
      </c>
      <c r="CV71" s="3">
        <v>0</v>
      </c>
      <c r="CW71" s="4">
        <v>0</v>
      </c>
      <c r="CX71" t="s">
        <v>5</v>
      </c>
      <c r="CY71" s="9">
        <f t="shared" si="3"/>
        <v>6.1166666666666671</v>
      </c>
      <c r="CZ71" s="7">
        <f t="shared" si="4"/>
        <v>16.893333333333334</v>
      </c>
      <c r="DA71" s="7">
        <f t="shared" si="5"/>
        <v>1.3378058405682716</v>
      </c>
    </row>
    <row r="72" spans="1:105" x14ac:dyDescent="0.25">
      <c r="A72" s="6">
        <v>2020</v>
      </c>
      <c r="B72" s="6">
        <v>5</v>
      </c>
      <c r="C72" s="6">
        <v>155508</v>
      </c>
      <c r="D72" t="s">
        <v>0</v>
      </c>
      <c r="E72" t="s">
        <v>1</v>
      </c>
      <c r="F72" t="s">
        <v>248</v>
      </c>
      <c r="G72" t="s">
        <v>116</v>
      </c>
      <c r="H72" t="s">
        <v>182</v>
      </c>
      <c r="I72" s="5" t="s">
        <v>118</v>
      </c>
      <c r="J72" s="6">
        <v>0.41</v>
      </c>
      <c r="K72" t="s">
        <v>6</v>
      </c>
      <c r="L72" t="s">
        <v>7</v>
      </c>
      <c r="M72" s="6">
        <v>40</v>
      </c>
      <c r="N72" s="6">
        <v>34.704999999999998</v>
      </c>
      <c r="O72" s="6">
        <v>0.87</v>
      </c>
      <c r="P72" t="s">
        <v>248</v>
      </c>
      <c r="Q72" t="s">
        <v>274</v>
      </c>
      <c r="R72" t="s">
        <v>275</v>
      </c>
      <c r="S72" t="s">
        <v>276</v>
      </c>
      <c r="T72" s="6">
        <v>3</v>
      </c>
      <c r="U72" s="6">
        <v>34.704999999999998</v>
      </c>
      <c r="V72" t="s">
        <v>11</v>
      </c>
      <c r="W72" t="s">
        <v>43</v>
      </c>
      <c r="X72" s="6">
        <v>12.7</v>
      </c>
      <c r="Y72" s="6">
        <v>18.399999999999999</v>
      </c>
      <c r="Z72" s="6">
        <v>6</v>
      </c>
      <c r="AA72" s="6">
        <v>9</v>
      </c>
      <c r="AB72" t="s">
        <v>5</v>
      </c>
      <c r="AC72" s="6">
        <v>20.6</v>
      </c>
      <c r="AD72" s="6">
        <v>1.6393439999999999</v>
      </c>
      <c r="AE72" t="s">
        <v>13</v>
      </c>
      <c r="AF72" s="6">
        <v>2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s="6">
        <v>0</v>
      </c>
      <c r="AN72" t="s">
        <v>5</v>
      </c>
      <c r="AO72" s="6">
        <v>0</v>
      </c>
      <c r="AP72" s="6">
        <v>0</v>
      </c>
      <c r="AQ72" s="6">
        <v>0</v>
      </c>
      <c r="AR72" t="s">
        <v>5</v>
      </c>
      <c r="AS72" t="s">
        <v>5</v>
      </c>
      <c r="AT72" t="s">
        <v>5</v>
      </c>
      <c r="AU72" s="6">
        <v>72.599999999999994</v>
      </c>
      <c r="AV72" s="6">
        <v>6.1</v>
      </c>
      <c r="AW72" s="6">
        <v>3.4</v>
      </c>
      <c r="AX72" s="6">
        <v>0.9</v>
      </c>
      <c r="AY72" s="6">
        <v>17.899999999999999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3</v>
      </c>
      <c r="BS72" s="6">
        <v>43</v>
      </c>
      <c r="BT72" s="6">
        <v>58</v>
      </c>
      <c r="BU72" s="6">
        <v>44</v>
      </c>
      <c r="BV72" s="6">
        <v>28</v>
      </c>
      <c r="BW72" s="6">
        <v>6</v>
      </c>
      <c r="BX72" s="6">
        <v>1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4000</v>
      </c>
      <c r="CG72" s="6">
        <v>5200</v>
      </c>
      <c r="CH72" s="2">
        <v>1</v>
      </c>
      <c r="CI72" s="3">
        <v>40</v>
      </c>
      <c r="CJ72" s="3">
        <v>0</v>
      </c>
      <c r="CK72" s="4">
        <v>9</v>
      </c>
      <c r="CL72" s="3">
        <v>0</v>
      </c>
      <c r="CM72" s="3">
        <v>0</v>
      </c>
      <c r="CN72" s="4">
        <v>0</v>
      </c>
      <c r="CO72" s="3">
        <v>0</v>
      </c>
      <c r="CP72" s="3">
        <v>0</v>
      </c>
      <c r="CQ72" s="4">
        <v>0</v>
      </c>
      <c r="CR72" s="3">
        <v>0</v>
      </c>
      <c r="CS72" s="3">
        <v>0</v>
      </c>
      <c r="CT72" s="4">
        <v>0</v>
      </c>
      <c r="CU72" s="3">
        <v>0</v>
      </c>
      <c r="CV72" s="3">
        <v>0</v>
      </c>
      <c r="CW72" s="4">
        <v>0</v>
      </c>
      <c r="CX72" t="s">
        <v>5</v>
      </c>
      <c r="CY72" s="9">
        <f t="shared" si="3"/>
        <v>0.64999999999999858</v>
      </c>
      <c r="CZ72" s="7">
        <f t="shared" si="4"/>
        <v>9.52</v>
      </c>
      <c r="DA72" s="7">
        <f t="shared" si="5"/>
        <v>2.1638655462184877</v>
      </c>
    </row>
    <row r="73" spans="1:105" x14ac:dyDescent="0.25">
      <c r="A73" s="6">
        <v>2020</v>
      </c>
      <c r="B73" s="6">
        <v>5</v>
      </c>
      <c r="C73" s="6">
        <v>155523</v>
      </c>
      <c r="D73" t="s">
        <v>0</v>
      </c>
      <c r="E73" t="s">
        <v>1</v>
      </c>
      <c r="F73" t="s">
        <v>277</v>
      </c>
      <c r="G73" t="s">
        <v>33</v>
      </c>
      <c r="H73" t="s">
        <v>69</v>
      </c>
      <c r="I73" t="s">
        <v>5</v>
      </c>
      <c r="J73" s="6">
        <v>0.48</v>
      </c>
      <c r="K73" t="s">
        <v>6</v>
      </c>
      <c r="L73" t="s">
        <v>16</v>
      </c>
      <c r="M73" s="6">
        <v>260</v>
      </c>
      <c r="N73" s="6">
        <v>283.63499999999999</v>
      </c>
      <c r="O73" s="6">
        <v>1.0900000000000001</v>
      </c>
      <c r="P73" t="s">
        <v>278</v>
      </c>
      <c r="Q73" t="s">
        <v>279</v>
      </c>
      <c r="R73" t="s">
        <v>280</v>
      </c>
      <c r="S73" t="s">
        <v>281</v>
      </c>
      <c r="T73" s="6">
        <v>3.3</v>
      </c>
      <c r="U73" s="6">
        <v>94.545000000000002</v>
      </c>
      <c r="V73" t="s">
        <v>11</v>
      </c>
      <c r="W73" t="s">
        <v>251</v>
      </c>
      <c r="X73" s="6">
        <v>13.1</v>
      </c>
      <c r="Y73" s="6">
        <v>12.9</v>
      </c>
      <c r="Z73" s="6">
        <v>15</v>
      </c>
      <c r="AA73" s="6">
        <v>18</v>
      </c>
      <c r="AB73" t="s">
        <v>5</v>
      </c>
      <c r="AC73" s="6">
        <v>24.5</v>
      </c>
      <c r="AD73" s="6">
        <v>0</v>
      </c>
      <c r="AE73" t="s">
        <v>13</v>
      </c>
      <c r="AF73" s="6">
        <v>4</v>
      </c>
      <c r="AG73" t="s">
        <v>5</v>
      </c>
      <c r="AH73" t="s">
        <v>5</v>
      </c>
      <c r="AI73" t="s">
        <v>5</v>
      </c>
      <c r="AJ73" s="6">
        <v>45</v>
      </c>
      <c r="AK73" s="6">
        <v>5.0999999999999996</v>
      </c>
      <c r="AL73" s="6">
        <v>3.3</v>
      </c>
      <c r="AM73" s="6">
        <v>8.4</v>
      </c>
      <c r="AN73" s="6">
        <v>46.6</v>
      </c>
      <c r="AO73" s="6">
        <v>0</v>
      </c>
      <c r="AP73" s="6">
        <v>0</v>
      </c>
      <c r="AQ73" s="6">
        <v>0</v>
      </c>
      <c r="AR73" t="s">
        <v>5</v>
      </c>
      <c r="AS73" t="s">
        <v>5</v>
      </c>
      <c r="AT73" t="s">
        <v>53</v>
      </c>
      <c r="AU73" t="s">
        <v>5</v>
      </c>
      <c r="AV73" t="s">
        <v>5</v>
      </c>
      <c r="AW73" t="s">
        <v>5</v>
      </c>
      <c r="AX73" t="s">
        <v>5</v>
      </c>
      <c r="AY73" s="6">
        <v>0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20</v>
      </c>
      <c r="BT73" s="6">
        <v>32</v>
      </c>
      <c r="BU73" s="6">
        <v>66</v>
      </c>
      <c r="BV73" s="6">
        <v>59</v>
      </c>
      <c r="BW73" s="6">
        <v>11</v>
      </c>
      <c r="BX73" s="6">
        <v>4</v>
      </c>
      <c r="BY73" s="6">
        <v>1</v>
      </c>
      <c r="BZ73" s="6">
        <v>1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7000</v>
      </c>
      <c r="CG73" s="6">
        <v>6790</v>
      </c>
      <c r="CH73" s="2">
        <v>4</v>
      </c>
      <c r="CI73" s="3">
        <v>100</v>
      </c>
      <c r="CJ73" s="3">
        <v>17.8</v>
      </c>
      <c r="CK73" s="4">
        <v>18</v>
      </c>
      <c r="CL73" s="3">
        <v>60</v>
      </c>
      <c r="CM73" s="3">
        <v>18.100000000000001</v>
      </c>
      <c r="CN73" s="4">
        <v>16</v>
      </c>
      <c r="CO73" s="3">
        <v>80</v>
      </c>
      <c r="CP73" s="3">
        <v>18.600000000000001</v>
      </c>
      <c r="CQ73" s="4">
        <v>14</v>
      </c>
      <c r="CR73" s="3">
        <v>20</v>
      </c>
      <c r="CS73" s="3">
        <v>18.3</v>
      </c>
      <c r="CT73" s="4">
        <v>11</v>
      </c>
      <c r="CU73" s="3">
        <v>0</v>
      </c>
      <c r="CV73" s="3">
        <v>0</v>
      </c>
      <c r="CW73" s="4">
        <v>0</v>
      </c>
      <c r="CX73" t="s">
        <v>5</v>
      </c>
      <c r="CY73" s="9">
        <f t="shared" si="3"/>
        <v>3.1166666666666663</v>
      </c>
      <c r="CZ73" s="7">
        <f t="shared" si="4"/>
        <v>20.493333333333332</v>
      </c>
      <c r="DA73" s="7">
        <f t="shared" si="5"/>
        <v>1.1955107351984386</v>
      </c>
    </row>
    <row r="74" spans="1:105" x14ac:dyDescent="0.25">
      <c r="A74" s="6">
        <v>2020</v>
      </c>
      <c r="B74" s="6">
        <v>5</v>
      </c>
      <c r="C74" s="6">
        <v>155515</v>
      </c>
      <c r="D74" t="s">
        <v>0</v>
      </c>
      <c r="E74" t="s">
        <v>1</v>
      </c>
      <c r="F74" t="s">
        <v>277</v>
      </c>
      <c r="G74" t="s">
        <v>3</v>
      </c>
      <c r="H74" t="s">
        <v>81</v>
      </c>
      <c r="I74" t="s">
        <v>5</v>
      </c>
      <c r="J74" s="6">
        <v>0.78</v>
      </c>
      <c r="K74" t="s">
        <v>6</v>
      </c>
      <c r="L74" t="s">
        <v>7</v>
      </c>
      <c r="M74" s="6">
        <v>380</v>
      </c>
      <c r="N74" s="6">
        <v>346.96499999999997</v>
      </c>
      <c r="O74" s="6">
        <v>0.91</v>
      </c>
      <c r="P74" t="s">
        <v>277</v>
      </c>
      <c r="Q74" t="s">
        <v>282</v>
      </c>
      <c r="R74" t="s">
        <v>283</v>
      </c>
      <c r="S74" t="s">
        <v>284</v>
      </c>
      <c r="T74" s="6">
        <v>2</v>
      </c>
      <c r="U74" s="6">
        <v>86.741249999999994</v>
      </c>
      <c r="V74" t="s">
        <v>11</v>
      </c>
      <c r="W74" t="s">
        <v>285</v>
      </c>
      <c r="X74" s="6">
        <v>12.9</v>
      </c>
      <c r="Y74" s="6">
        <v>13.6</v>
      </c>
      <c r="Z74" s="6">
        <v>14</v>
      </c>
      <c r="AA74" s="6">
        <v>16</v>
      </c>
      <c r="AB74" t="s">
        <v>5</v>
      </c>
      <c r="AC74" s="6">
        <v>22.4</v>
      </c>
      <c r="AD74" s="6">
        <v>2.7472530000000002</v>
      </c>
      <c r="AE74" t="s">
        <v>13</v>
      </c>
      <c r="AF74" s="6">
        <v>5</v>
      </c>
      <c r="AG74" t="s">
        <v>5</v>
      </c>
      <c r="AH74" t="s">
        <v>5</v>
      </c>
      <c r="AI74" t="s">
        <v>5</v>
      </c>
      <c r="AJ74" s="6">
        <v>50.4</v>
      </c>
      <c r="AK74" s="6">
        <v>13.7</v>
      </c>
      <c r="AL74" s="6">
        <v>4.4000000000000004</v>
      </c>
      <c r="AM74" s="6">
        <v>18.100000000000001</v>
      </c>
      <c r="AN74" s="6">
        <v>31.5</v>
      </c>
      <c r="AO74" s="6">
        <v>0</v>
      </c>
      <c r="AP74" s="6">
        <v>0</v>
      </c>
      <c r="AQ74" s="6">
        <v>0</v>
      </c>
      <c r="AR74" t="s">
        <v>5</v>
      </c>
      <c r="AS74" t="s">
        <v>5</v>
      </c>
      <c r="AT74" t="s">
        <v>5</v>
      </c>
      <c r="AU74" t="s">
        <v>5</v>
      </c>
      <c r="AV74" t="s">
        <v>5</v>
      </c>
      <c r="AW74" t="s">
        <v>5</v>
      </c>
      <c r="AX74" t="s">
        <v>5</v>
      </c>
      <c r="AY74" s="6">
        <v>0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5</v>
      </c>
      <c r="BS74" s="6">
        <v>22</v>
      </c>
      <c r="BT74" s="6">
        <v>52</v>
      </c>
      <c r="BU74" s="6">
        <v>63</v>
      </c>
      <c r="BV74" s="6">
        <v>21</v>
      </c>
      <c r="BW74" s="6">
        <v>11</v>
      </c>
      <c r="BX74" s="6">
        <v>4</v>
      </c>
      <c r="BY74" s="6">
        <v>4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14000</v>
      </c>
      <c r="CG74" s="6">
        <v>10100</v>
      </c>
      <c r="CH74" s="2">
        <v>3</v>
      </c>
      <c r="CI74" s="3">
        <v>180</v>
      </c>
      <c r="CJ74" s="3">
        <v>17.3</v>
      </c>
      <c r="CK74" s="4">
        <v>16</v>
      </c>
      <c r="CL74" s="3">
        <v>150</v>
      </c>
      <c r="CM74" s="3">
        <v>17.7</v>
      </c>
      <c r="CN74" s="4">
        <v>14</v>
      </c>
      <c r="CO74" s="3">
        <v>50</v>
      </c>
      <c r="CP74" s="3">
        <v>18.100000000000001</v>
      </c>
      <c r="CQ74" s="4">
        <v>12</v>
      </c>
      <c r="CR74" s="3">
        <v>0</v>
      </c>
      <c r="CS74" s="3">
        <v>0</v>
      </c>
      <c r="CT74" s="4">
        <v>0</v>
      </c>
      <c r="CU74" s="3">
        <v>0</v>
      </c>
      <c r="CV74" s="3">
        <v>0</v>
      </c>
      <c r="CW74" s="4">
        <v>0</v>
      </c>
      <c r="CX74" t="s">
        <v>5</v>
      </c>
      <c r="CY74" s="9">
        <f t="shared" si="3"/>
        <v>4.3499999999999996</v>
      </c>
      <c r="CZ74" s="7">
        <f t="shared" si="4"/>
        <v>19.48</v>
      </c>
      <c r="DA74" s="7">
        <f t="shared" si="5"/>
        <v>1.1498973305954825</v>
      </c>
    </row>
    <row r="75" spans="1:105" x14ac:dyDescent="0.25">
      <c r="A75" s="6">
        <v>2020</v>
      </c>
      <c r="B75" s="6">
        <v>5</v>
      </c>
      <c r="C75" s="6">
        <v>155522</v>
      </c>
      <c r="D75" t="s">
        <v>0</v>
      </c>
      <c r="E75" t="s">
        <v>1</v>
      </c>
      <c r="F75" t="s">
        <v>277</v>
      </c>
      <c r="G75" t="s">
        <v>3</v>
      </c>
      <c r="H75" t="s">
        <v>21</v>
      </c>
      <c r="I75" t="s">
        <v>5</v>
      </c>
      <c r="J75" s="6">
        <v>0.91</v>
      </c>
      <c r="K75" t="s">
        <v>22</v>
      </c>
      <c r="L75" t="s">
        <v>16</v>
      </c>
      <c r="M75" s="6">
        <v>390</v>
      </c>
      <c r="N75" s="6">
        <v>376.21499999999997</v>
      </c>
      <c r="O75" s="6">
        <v>0.96</v>
      </c>
      <c r="P75" t="s">
        <v>277</v>
      </c>
      <c r="Q75" t="s">
        <v>286</v>
      </c>
      <c r="R75" t="s">
        <v>287</v>
      </c>
      <c r="S75" t="s">
        <v>288</v>
      </c>
      <c r="T75" s="6">
        <v>3</v>
      </c>
      <c r="U75" s="6">
        <v>125.405</v>
      </c>
      <c r="V75" t="s">
        <v>11</v>
      </c>
      <c r="W75" t="s">
        <v>285</v>
      </c>
      <c r="X75" s="6">
        <v>12.9</v>
      </c>
      <c r="Y75" s="6">
        <v>15.8</v>
      </c>
      <c r="Z75" s="6">
        <v>14</v>
      </c>
      <c r="AA75" s="6">
        <v>17</v>
      </c>
      <c r="AB75" t="s">
        <v>5</v>
      </c>
      <c r="AC75" s="6">
        <v>23.3</v>
      </c>
      <c r="AD75" s="6">
        <v>0</v>
      </c>
      <c r="AE75" t="s">
        <v>13</v>
      </c>
      <c r="AF75" s="6">
        <v>2</v>
      </c>
      <c r="AG75" s="6">
        <v>5</v>
      </c>
      <c r="AH75" t="s">
        <v>5</v>
      </c>
      <c r="AI75" t="s">
        <v>5</v>
      </c>
      <c r="AJ75" s="6">
        <v>48.6</v>
      </c>
      <c r="AK75" s="6">
        <v>30.1</v>
      </c>
      <c r="AL75" s="6">
        <v>12.1</v>
      </c>
      <c r="AM75" s="6">
        <v>42.2</v>
      </c>
      <c r="AN75" s="6">
        <v>9.1999999999999993</v>
      </c>
      <c r="AO75" s="6">
        <v>0</v>
      </c>
      <c r="AP75" s="6">
        <v>0</v>
      </c>
      <c r="AQ75" s="6">
        <v>0</v>
      </c>
      <c r="AR75" t="s">
        <v>5</v>
      </c>
      <c r="AS75" t="s">
        <v>5</v>
      </c>
      <c r="AT75" t="s">
        <v>5</v>
      </c>
      <c r="AU75" t="s">
        <v>5</v>
      </c>
      <c r="AV75" t="s">
        <v>5</v>
      </c>
      <c r="AW75" t="s">
        <v>5</v>
      </c>
      <c r="AX75" t="s">
        <v>5</v>
      </c>
      <c r="AY75" s="6">
        <v>0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t="s">
        <v>5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34</v>
      </c>
      <c r="BT75" s="6">
        <v>68</v>
      </c>
      <c r="BU75" s="6">
        <v>29</v>
      </c>
      <c r="BV75" s="6">
        <v>20</v>
      </c>
      <c r="BW75" s="6">
        <v>12</v>
      </c>
      <c r="BX75" s="6">
        <v>10</v>
      </c>
      <c r="BY75" s="6">
        <v>8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18000</v>
      </c>
      <c r="CG75" s="6">
        <v>11800</v>
      </c>
      <c r="CH75" s="2">
        <v>1</v>
      </c>
      <c r="CI75" s="3">
        <v>390</v>
      </c>
      <c r="CJ75" s="3">
        <v>17.600000000000001</v>
      </c>
      <c r="CK75" s="4">
        <v>17</v>
      </c>
      <c r="CL75" s="3">
        <v>0</v>
      </c>
      <c r="CM75" s="3">
        <v>0</v>
      </c>
      <c r="CN75" s="4">
        <v>0</v>
      </c>
      <c r="CO75" s="3">
        <v>0</v>
      </c>
      <c r="CP75" s="3">
        <v>0</v>
      </c>
      <c r="CQ75" s="4">
        <v>0</v>
      </c>
      <c r="CR75" s="3">
        <v>0</v>
      </c>
      <c r="CS75" s="3">
        <v>0</v>
      </c>
      <c r="CT75" s="4">
        <v>0</v>
      </c>
      <c r="CU75" s="3">
        <v>0</v>
      </c>
      <c r="CV75" s="3">
        <v>0</v>
      </c>
      <c r="CW75" s="4">
        <v>0</v>
      </c>
      <c r="CX75" t="s">
        <v>5</v>
      </c>
      <c r="CY75" s="9">
        <f t="shared" si="3"/>
        <v>2.6666666666666679</v>
      </c>
      <c r="CZ75" s="7">
        <f t="shared" si="4"/>
        <v>19.133333333333333</v>
      </c>
      <c r="DA75" s="7">
        <f t="shared" si="5"/>
        <v>1.2177700348432057</v>
      </c>
    </row>
    <row r="76" spans="1:105" x14ac:dyDescent="0.25">
      <c r="A76" s="6">
        <v>2020</v>
      </c>
      <c r="B76" s="6">
        <v>5</v>
      </c>
      <c r="C76" s="6">
        <v>155516</v>
      </c>
      <c r="D76" t="s">
        <v>0</v>
      </c>
      <c r="E76" t="s">
        <v>1</v>
      </c>
      <c r="F76" t="s">
        <v>277</v>
      </c>
      <c r="G76" t="s">
        <v>3</v>
      </c>
      <c r="H76" t="s">
        <v>135</v>
      </c>
      <c r="I76" t="s">
        <v>5</v>
      </c>
      <c r="J76" s="6">
        <v>0.88</v>
      </c>
      <c r="K76" t="s">
        <v>6</v>
      </c>
      <c r="L76" t="s">
        <v>16</v>
      </c>
      <c r="M76" s="6">
        <v>330</v>
      </c>
      <c r="N76" s="6">
        <v>290.12</v>
      </c>
      <c r="O76" s="6">
        <v>0.88</v>
      </c>
      <c r="P76" t="s">
        <v>277</v>
      </c>
      <c r="Q76" t="s">
        <v>289</v>
      </c>
      <c r="R76" t="s">
        <v>290</v>
      </c>
      <c r="S76" t="s">
        <v>291</v>
      </c>
      <c r="T76" s="6">
        <v>1.4</v>
      </c>
      <c r="U76" s="6">
        <v>72.53</v>
      </c>
      <c r="V76" t="s">
        <v>11</v>
      </c>
      <c r="W76" t="s">
        <v>292</v>
      </c>
      <c r="X76" s="6">
        <v>12.4</v>
      </c>
      <c r="Y76" s="6">
        <v>16.7</v>
      </c>
      <c r="Z76" s="6">
        <v>14</v>
      </c>
      <c r="AA76" s="6">
        <v>15</v>
      </c>
      <c r="AB76" t="s">
        <v>5</v>
      </c>
      <c r="AC76" s="6">
        <v>20.9</v>
      </c>
      <c r="AD76" s="6">
        <v>9.2391299999999994</v>
      </c>
      <c r="AE76" t="s">
        <v>13</v>
      </c>
      <c r="AF76" s="6">
        <v>4</v>
      </c>
      <c r="AG76" t="s">
        <v>5</v>
      </c>
      <c r="AH76" t="s">
        <v>5</v>
      </c>
      <c r="AI76" t="s">
        <v>5</v>
      </c>
      <c r="AJ76" s="6">
        <v>48.2</v>
      </c>
      <c r="AK76" s="6">
        <v>7.9</v>
      </c>
      <c r="AL76" s="6">
        <v>3</v>
      </c>
      <c r="AM76" s="6">
        <v>10.9</v>
      </c>
      <c r="AN76" s="6">
        <v>40.9</v>
      </c>
      <c r="AO76" s="6">
        <v>0</v>
      </c>
      <c r="AP76" s="6">
        <v>0</v>
      </c>
      <c r="AQ76" s="6">
        <v>0.3</v>
      </c>
      <c r="AR76" t="s">
        <v>5</v>
      </c>
      <c r="AS76" t="s">
        <v>5</v>
      </c>
      <c r="AT76" t="s">
        <v>5</v>
      </c>
      <c r="AU76" t="s">
        <v>5</v>
      </c>
      <c r="AV76" t="s">
        <v>5</v>
      </c>
      <c r="AW76" t="s">
        <v>5</v>
      </c>
      <c r="AX76" t="s">
        <v>5</v>
      </c>
      <c r="AY76" s="6">
        <v>0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3</v>
      </c>
      <c r="BR76" s="6">
        <v>14</v>
      </c>
      <c r="BS76" s="6">
        <v>55</v>
      </c>
      <c r="BT76" s="6">
        <v>68</v>
      </c>
      <c r="BU76" s="6">
        <v>28</v>
      </c>
      <c r="BV76" s="6">
        <v>12</v>
      </c>
      <c r="BW76" s="6">
        <v>2</v>
      </c>
      <c r="BX76" s="6">
        <v>2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15000</v>
      </c>
      <c r="CG76" s="6">
        <v>9650</v>
      </c>
      <c r="CH76" s="2">
        <v>2</v>
      </c>
      <c r="CI76" s="3">
        <v>130</v>
      </c>
      <c r="CJ76" s="3">
        <v>17.7</v>
      </c>
      <c r="CK76" s="4">
        <v>15</v>
      </c>
      <c r="CL76" s="3">
        <v>200</v>
      </c>
      <c r="CM76" s="3">
        <v>17.7</v>
      </c>
      <c r="CN76" s="4">
        <v>13</v>
      </c>
      <c r="CO76" s="3">
        <v>0</v>
      </c>
      <c r="CP76" s="3">
        <v>0</v>
      </c>
      <c r="CQ76" s="4">
        <v>0</v>
      </c>
      <c r="CR76" s="3">
        <v>0</v>
      </c>
      <c r="CS76" s="3">
        <v>0</v>
      </c>
      <c r="CT76" s="4">
        <v>0</v>
      </c>
      <c r="CU76" s="3">
        <v>0</v>
      </c>
      <c r="CV76" s="3">
        <v>0</v>
      </c>
      <c r="CW76" s="4">
        <v>0</v>
      </c>
      <c r="CX76" t="s">
        <v>5</v>
      </c>
      <c r="CY76" s="9">
        <f t="shared" si="3"/>
        <v>3.533333333333335</v>
      </c>
      <c r="CZ76" s="7">
        <f t="shared" si="4"/>
        <v>17.826666666666668</v>
      </c>
      <c r="DA76" s="7">
        <f t="shared" si="5"/>
        <v>1.1724008975317874</v>
      </c>
    </row>
    <row r="77" spans="1:105" x14ac:dyDescent="0.25">
      <c r="A77" s="6">
        <v>2020</v>
      </c>
      <c r="B77" s="6">
        <v>5</v>
      </c>
      <c r="C77" s="6">
        <v>155512</v>
      </c>
      <c r="D77" t="s">
        <v>0</v>
      </c>
      <c r="E77" t="s">
        <v>1</v>
      </c>
      <c r="F77" t="s">
        <v>277</v>
      </c>
      <c r="G77" t="s">
        <v>33</v>
      </c>
      <c r="H77" t="s">
        <v>59</v>
      </c>
      <c r="I77" t="s">
        <v>5</v>
      </c>
      <c r="J77" s="6">
        <v>0.95</v>
      </c>
      <c r="K77" t="s">
        <v>22</v>
      </c>
      <c r="L77" t="s">
        <v>16</v>
      </c>
      <c r="M77" s="6">
        <v>500</v>
      </c>
      <c r="N77" s="6">
        <v>474.92</v>
      </c>
      <c r="O77" s="6">
        <v>0.95</v>
      </c>
      <c r="P77" t="s">
        <v>277</v>
      </c>
      <c r="Q77" t="s">
        <v>293</v>
      </c>
      <c r="R77" t="s">
        <v>109</v>
      </c>
      <c r="S77" t="s">
        <v>294</v>
      </c>
      <c r="T77" s="6">
        <v>3.9</v>
      </c>
      <c r="U77" s="6">
        <v>158.30666666666599</v>
      </c>
      <c r="V77" t="s">
        <v>11</v>
      </c>
      <c r="W77" t="s">
        <v>295</v>
      </c>
      <c r="X77" s="6">
        <v>13.2</v>
      </c>
      <c r="Y77" s="6">
        <v>16.7</v>
      </c>
      <c r="Z77" s="6">
        <v>23</v>
      </c>
      <c r="AA77" s="6">
        <v>27</v>
      </c>
      <c r="AB77" t="s">
        <v>5</v>
      </c>
      <c r="AC77" s="6">
        <v>19.100000000000001</v>
      </c>
      <c r="AD77" s="6">
        <v>1.6304350000000001</v>
      </c>
      <c r="AE77" t="s">
        <v>13</v>
      </c>
      <c r="AF77" s="6">
        <v>3</v>
      </c>
      <c r="AG77" s="6">
        <v>1</v>
      </c>
      <c r="AH77" t="s">
        <v>5</v>
      </c>
      <c r="AI77" t="s">
        <v>5</v>
      </c>
      <c r="AJ77" s="6">
        <v>50.5</v>
      </c>
      <c r="AK77" s="6">
        <v>5.4</v>
      </c>
      <c r="AL77" s="6">
        <v>0</v>
      </c>
      <c r="AM77" s="6">
        <v>5.4</v>
      </c>
      <c r="AN77" s="6">
        <v>44.1</v>
      </c>
      <c r="AO77" s="6">
        <v>0</v>
      </c>
      <c r="AP77" s="6">
        <v>0</v>
      </c>
      <c r="AQ77" s="6">
        <v>0</v>
      </c>
      <c r="AR77" t="s">
        <v>5</v>
      </c>
      <c r="AS77" t="s">
        <v>5</v>
      </c>
      <c r="AT77" t="s">
        <v>38</v>
      </c>
      <c r="AU77" t="s">
        <v>5</v>
      </c>
      <c r="AV77" t="s">
        <v>5</v>
      </c>
      <c r="AW77" t="s">
        <v>5</v>
      </c>
      <c r="AX77" t="s">
        <v>5</v>
      </c>
      <c r="AY77" s="6">
        <v>0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t="s">
        <v>5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3</v>
      </c>
      <c r="BS77" s="6">
        <v>9</v>
      </c>
      <c r="BT77" s="6">
        <v>23</v>
      </c>
      <c r="BU77" s="6">
        <v>63</v>
      </c>
      <c r="BV77" s="6">
        <v>57</v>
      </c>
      <c r="BW77" s="6">
        <v>18</v>
      </c>
      <c r="BX77" s="6">
        <v>8</v>
      </c>
      <c r="BY77" s="6">
        <v>2</v>
      </c>
      <c r="BZ77" s="6">
        <v>1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12000</v>
      </c>
      <c r="CG77" s="6">
        <v>11100</v>
      </c>
      <c r="CH77" s="2">
        <v>5</v>
      </c>
      <c r="CI77" s="3">
        <v>70</v>
      </c>
      <c r="CJ77" s="3">
        <v>17.5</v>
      </c>
      <c r="CK77" s="4">
        <v>27</v>
      </c>
      <c r="CL77" s="3">
        <v>70</v>
      </c>
      <c r="CM77" s="3">
        <v>17.5</v>
      </c>
      <c r="CN77" s="4">
        <v>24</v>
      </c>
      <c r="CO77" s="3">
        <v>180</v>
      </c>
      <c r="CP77" s="3">
        <v>17.399999999999999</v>
      </c>
      <c r="CQ77" s="4">
        <v>16</v>
      </c>
      <c r="CR77" s="3">
        <v>40</v>
      </c>
      <c r="CS77" s="3">
        <v>17.399999999999999</v>
      </c>
      <c r="CT77" s="4">
        <v>15</v>
      </c>
      <c r="CU77" s="3">
        <v>140</v>
      </c>
      <c r="CV77" s="3">
        <v>17.2</v>
      </c>
      <c r="CW77" s="4">
        <v>13</v>
      </c>
      <c r="CX77" t="s">
        <v>5</v>
      </c>
      <c r="CY77" s="9">
        <f t="shared" si="3"/>
        <v>2.75</v>
      </c>
      <c r="CZ77" s="7">
        <f t="shared" si="4"/>
        <v>29.2</v>
      </c>
      <c r="DA77" s="7">
        <f t="shared" si="5"/>
        <v>0.65410958904109595</v>
      </c>
    </row>
    <row r="78" spans="1:105" x14ac:dyDescent="0.25">
      <c r="A78" s="6">
        <v>2020</v>
      </c>
      <c r="B78" s="6">
        <v>5</v>
      </c>
      <c r="C78" s="6">
        <v>155514</v>
      </c>
      <c r="D78" t="s">
        <v>0</v>
      </c>
      <c r="E78" t="s">
        <v>1</v>
      </c>
      <c r="F78" t="s">
        <v>277</v>
      </c>
      <c r="G78" t="s">
        <v>33</v>
      </c>
      <c r="H78" t="s">
        <v>164</v>
      </c>
      <c r="I78" t="s">
        <v>5</v>
      </c>
      <c r="J78" s="6">
        <v>0.77</v>
      </c>
      <c r="K78" t="s">
        <v>6</v>
      </c>
      <c r="L78" t="s">
        <v>7</v>
      </c>
      <c r="M78" s="6">
        <v>480</v>
      </c>
      <c r="N78" s="6">
        <v>459.09500000000003</v>
      </c>
      <c r="O78" s="6">
        <v>0.96</v>
      </c>
      <c r="P78" t="s">
        <v>277</v>
      </c>
      <c r="Q78" t="s">
        <v>296</v>
      </c>
      <c r="R78" t="s">
        <v>297</v>
      </c>
      <c r="S78" t="s">
        <v>298</v>
      </c>
      <c r="T78" s="6">
        <v>2.5</v>
      </c>
      <c r="U78" s="6">
        <v>114.77375000000001</v>
      </c>
      <c r="V78" t="s">
        <v>11</v>
      </c>
      <c r="W78" t="s">
        <v>285</v>
      </c>
      <c r="X78" s="6">
        <v>12.4</v>
      </c>
      <c r="Y78" s="6">
        <v>15.1</v>
      </c>
      <c r="Z78" s="6">
        <v>14</v>
      </c>
      <c r="AA78" s="6">
        <v>16</v>
      </c>
      <c r="AB78" t="s">
        <v>5</v>
      </c>
      <c r="AC78" s="6">
        <v>19.3</v>
      </c>
      <c r="AD78" s="6">
        <v>8.1967210000000001</v>
      </c>
      <c r="AE78" t="s">
        <v>13</v>
      </c>
      <c r="AF78" s="6">
        <v>6</v>
      </c>
      <c r="AG78" s="6">
        <v>7</v>
      </c>
      <c r="AH78" t="s">
        <v>5</v>
      </c>
      <c r="AI78" t="s">
        <v>5</v>
      </c>
      <c r="AJ78" s="6">
        <v>36.5</v>
      </c>
      <c r="AK78" s="6">
        <v>3.5</v>
      </c>
      <c r="AL78" s="6">
        <v>3</v>
      </c>
      <c r="AM78" s="6">
        <v>6.5</v>
      </c>
      <c r="AN78" s="6">
        <v>57</v>
      </c>
      <c r="AO78" s="6">
        <v>0</v>
      </c>
      <c r="AP78" s="6">
        <v>0</v>
      </c>
      <c r="AQ78" s="6">
        <v>0</v>
      </c>
      <c r="AR78" t="s">
        <v>5</v>
      </c>
      <c r="AS78" t="s">
        <v>5</v>
      </c>
      <c r="AT78" t="s">
        <v>38</v>
      </c>
      <c r="AU78" t="s">
        <v>5</v>
      </c>
      <c r="AV78" t="s">
        <v>5</v>
      </c>
      <c r="AW78" t="s">
        <v>5</v>
      </c>
      <c r="AX78" t="s">
        <v>5</v>
      </c>
      <c r="AY78" s="6">
        <v>0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t="s">
        <v>5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15</v>
      </c>
      <c r="BS78" s="6">
        <v>62</v>
      </c>
      <c r="BT78" s="6">
        <v>67</v>
      </c>
      <c r="BU78" s="6">
        <v>23</v>
      </c>
      <c r="BV78" s="6">
        <v>12</v>
      </c>
      <c r="BW78" s="6">
        <v>4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6000</v>
      </c>
      <c r="CG78" s="6">
        <v>7800</v>
      </c>
      <c r="CH78" s="2">
        <v>2</v>
      </c>
      <c r="CI78" s="3">
        <v>240</v>
      </c>
      <c r="CJ78" s="3">
        <v>17.3</v>
      </c>
      <c r="CK78" s="4">
        <v>16</v>
      </c>
      <c r="CL78" s="3">
        <v>240</v>
      </c>
      <c r="CM78" s="3">
        <v>17.3</v>
      </c>
      <c r="CN78" s="4">
        <v>14</v>
      </c>
      <c r="CO78" s="3">
        <v>0</v>
      </c>
      <c r="CP78" s="3">
        <v>0</v>
      </c>
      <c r="CQ78" s="4">
        <v>0</v>
      </c>
      <c r="CR78" s="3">
        <v>0</v>
      </c>
      <c r="CS78" s="3">
        <v>0</v>
      </c>
      <c r="CT78" s="4">
        <v>0</v>
      </c>
      <c r="CU78" s="3">
        <v>0</v>
      </c>
      <c r="CV78" s="3">
        <v>0</v>
      </c>
      <c r="CW78" s="4">
        <v>0</v>
      </c>
      <c r="CX78" t="s">
        <v>5</v>
      </c>
      <c r="CY78" s="9">
        <f t="shared" si="3"/>
        <v>4.2666666666666693</v>
      </c>
      <c r="CZ78" s="7">
        <f t="shared" si="4"/>
        <v>19.413333333333334</v>
      </c>
      <c r="DA78" s="7">
        <f t="shared" si="5"/>
        <v>0.99416208791208793</v>
      </c>
    </row>
    <row r="79" spans="1:105" x14ac:dyDescent="0.25">
      <c r="A79" s="6">
        <v>2020</v>
      </c>
      <c r="B79" s="6">
        <v>5</v>
      </c>
      <c r="C79" s="6">
        <v>155547</v>
      </c>
      <c r="D79" t="s">
        <v>0</v>
      </c>
      <c r="E79" t="s">
        <v>1</v>
      </c>
      <c r="F79" t="s">
        <v>277</v>
      </c>
      <c r="G79" t="s">
        <v>116</v>
      </c>
      <c r="H79" t="s">
        <v>161</v>
      </c>
      <c r="I79" s="5" t="s">
        <v>118</v>
      </c>
      <c r="J79" s="6">
        <v>0.98</v>
      </c>
      <c r="K79" t="s">
        <v>6</v>
      </c>
      <c r="L79" t="s">
        <v>16</v>
      </c>
      <c r="M79" s="6">
        <v>105</v>
      </c>
      <c r="N79" s="6">
        <v>107.22499999999999</v>
      </c>
      <c r="O79" s="6">
        <v>1.02</v>
      </c>
      <c r="P79" t="s">
        <v>277</v>
      </c>
      <c r="Q79" t="s">
        <v>299</v>
      </c>
      <c r="R79" t="s">
        <v>300</v>
      </c>
      <c r="S79" t="s">
        <v>301</v>
      </c>
      <c r="T79" s="6">
        <v>1.1000000000000001</v>
      </c>
      <c r="U79" s="6">
        <v>107.22499999999999</v>
      </c>
      <c r="V79" t="s">
        <v>11</v>
      </c>
      <c r="W79" t="s">
        <v>43</v>
      </c>
      <c r="X79" s="6">
        <v>13</v>
      </c>
      <c r="Y79" s="6">
        <v>18.8</v>
      </c>
      <c r="Z79" s="6">
        <v>6</v>
      </c>
      <c r="AA79" s="6">
        <v>7</v>
      </c>
      <c r="AB79" t="s">
        <v>5</v>
      </c>
      <c r="AC79" s="6">
        <v>19.7</v>
      </c>
      <c r="AD79" s="6">
        <v>2.6881719999999998</v>
      </c>
      <c r="AE79" t="s">
        <v>13</v>
      </c>
      <c r="AF79" s="6">
        <v>1</v>
      </c>
      <c r="AG79" t="s">
        <v>5</v>
      </c>
      <c r="AH79" t="s">
        <v>5</v>
      </c>
      <c r="AI79" t="s">
        <v>5</v>
      </c>
      <c r="AJ79" s="6">
        <v>53</v>
      </c>
      <c r="AK79" s="6">
        <v>1</v>
      </c>
      <c r="AL79" s="6">
        <v>2</v>
      </c>
      <c r="AM79" s="6">
        <v>3</v>
      </c>
      <c r="AN79" s="6">
        <v>44</v>
      </c>
      <c r="AO79" s="6">
        <v>0</v>
      </c>
      <c r="AP79" s="6">
        <v>0</v>
      </c>
      <c r="AQ79" s="6">
        <v>0</v>
      </c>
      <c r="AR79" t="s">
        <v>5</v>
      </c>
      <c r="AS79" t="s">
        <v>5</v>
      </c>
      <c r="AT79" t="s">
        <v>5</v>
      </c>
      <c r="AU79" s="6">
        <v>74</v>
      </c>
      <c r="AV79" s="6">
        <v>6</v>
      </c>
      <c r="AW79" s="6">
        <v>3.6</v>
      </c>
      <c r="AX79" s="6">
        <v>0.9</v>
      </c>
      <c r="AY79" s="6">
        <v>16.399999999999999</v>
      </c>
      <c r="AZ79" s="6">
        <v>0</v>
      </c>
      <c r="BA79" s="6">
        <v>0</v>
      </c>
      <c r="BB79" s="6">
        <v>10</v>
      </c>
      <c r="BC79" s="6">
        <v>4</v>
      </c>
      <c r="BD79" t="s">
        <v>5</v>
      </c>
      <c r="BE79" s="6">
        <v>2</v>
      </c>
      <c r="BF79" t="s">
        <v>32</v>
      </c>
      <c r="BG79" s="6">
        <v>16</v>
      </c>
      <c r="BH79" t="s">
        <v>5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1</v>
      </c>
      <c r="BR79" s="6">
        <v>4</v>
      </c>
      <c r="BS79" s="6">
        <v>22</v>
      </c>
      <c r="BT79" s="6">
        <v>57</v>
      </c>
      <c r="BU79" s="6">
        <v>46</v>
      </c>
      <c r="BV79" s="6">
        <v>31</v>
      </c>
      <c r="BW79" s="6">
        <v>11</v>
      </c>
      <c r="BX79" s="6">
        <v>9</v>
      </c>
      <c r="BY79" s="6">
        <v>5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4000</v>
      </c>
      <c r="CG79" s="6">
        <v>4450</v>
      </c>
      <c r="CH79" s="2">
        <v>1</v>
      </c>
      <c r="CI79" s="3">
        <v>105</v>
      </c>
      <c r="CJ79" s="3">
        <v>0</v>
      </c>
      <c r="CK79" s="4">
        <v>7</v>
      </c>
      <c r="CL79" s="3">
        <v>0</v>
      </c>
      <c r="CM79" s="3">
        <v>0</v>
      </c>
      <c r="CN79" s="4">
        <v>0</v>
      </c>
      <c r="CO79" s="3">
        <v>0</v>
      </c>
      <c r="CP79" s="3">
        <v>0</v>
      </c>
      <c r="CQ79" s="4">
        <v>0</v>
      </c>
      <c r="CR79" s="3">
        <v>0</v>
      </c>
      <c r="CS79" s="3">
        <v>0</v>
      </c>
      <c r="CT79" s="4">
        <v>0</v>
      </c>
      <c r="CU79" s="3">
        <v>0</v>
      </c>
      <c r="CV79" s="3">
        <v>0</v>
      </c>
      <c r="CW79" s="4">
        <v>0</v>
      </c>
      <c r="CX79" t="s">
        <v>5</v>
      </c>
      <c r="CY79" s="9">
        <f t="shared" si="3"/>
        <v>1.3666666666666671</v>
      </c>
      <c r="CZ79" s="7">
        <f t="shared" si="4"/>
        <v>8.0933333333333337</v>
      </c>
      <c r="DA79" s="7">
        <f t="shared" si="5"/>
        <v>2.4341021416803952</v>
      </c>
    </row>
    <row r="80" spans="1:105" x14ac:dyDescent="0.25">
      <c r="A80" s="6">
        <v>2020</v>
      </c>
      <c r="B80" s="6">
        <v>5</v>
      </c>
      <c r="C80" s="6">
        <v>155543</v>
      </c>
      <c r="D80" t="s">
        <v>0</v>
      </c>
      <c r="E80" t="s">
        <v>1</v>
      </c>
      <c r="F80" t="s">
        <v>277</v>
      </c>
      <c r="G80" t="s">
        <v>116</v>
      </c>
      <c r="H80" t="s">
        <v>302</v>
      </c>
      <c r="I80" s="5" t="s">
        <v>118</v>
      </c>
      <c r="J80" s="6">
        <v>0.91</v>
      </c>
      <c r="K80" t="s">
        <v>6</v>
      </c>
      <c r="L80" t="s">
        <v>16</v>
      </c>
      <c r="M80" s="6">
        <v>75</v>
      </c>
      <c r="N80" s="6">
        <v>69.215000000000003</v>
      </c>
      <c r="O80" s="6">
        <v>0.92</v>
      </c>
      <c r="P80" t="s">
        <v>277</v>
      </c>
      <c r="Q80" t="s">
        <v>303</v>
      </c>
      <c r="R80" t="s">
        <v>304</v>
      </c>
      <c r="S80" t="s">
        <v>305</v>
      </c>
      <c r="T80" s="6">
        <v>4.5</v>
      </c>
      <c r="U80" s="6">
        <v>69.215000000000003</v>
      </c>
      <c r="V80" t="s">
        <v>11</v>
      </c>
      <c r="W80" t="s">
        <v>43</v>
      </c>
      <c r="X80" s="6">
        <v>12.9</v>
      </c>
      <c r="Y80" s="6">
        <v>17.5</v>
      </c>
      <c r="Z80" s="6">
        <v>5</v>
      </c>
      <c r="AA80" s="6">
        <v>9</v>
      </c>
      <c r="AB80" t="s">
        <v>5</v>
      </c>
      <c r="AC80" s="6">
        <v>20.9</v>
      </c>
      <c r="AD80" s="6">
        <v>3.8674029999999999</v>
      </c>
      <c r="AE80" t="s">
        <v>13</v>
      </c>
      <c r="AF80" s="6">
        <v>2</v>
      </c>
      <c r="AG80" t="s">
        <v>5</v>
      </c>
      <c r="AH80" t="s">
        <v>5</v>
      </c>
      <c r="AI80" t="s">
        <v>5</v>
      </c>
      <c r="AJ80" s="6">
        <v>80</v>
      </c>
      <c r="AK80" s="6">
        <v>4</v>
      </c>
      <c r="AL80" s="6">
        <v>2</v>
      </c>
      <c r="AM80" s="6">
        <v>6</v>
      </c>
      <c r="AN80" s="6">
        <v>14</v>
      </c>
      <c r="AO80" s="6">
        <v>0</v>
      </c>
      <c r="AP80" s="6">
        <v>0</v>
      </c>
      <c r="AQ80" s="6">
        <v>0</v>
      </c>
      <c r="AR80" t="s">
        <v>5</v>
      </c>
      <c r="AS80" t="s">
        <v>5</v>
      </c>
      <c r="AT80" t="s">
        <v>5</v>
      </c>
      <c r="AU80" t="s">
        <v>5</v>
      </c>
      <c r="AV80" t="s">
        <v>5</v>
      </c>
      <c r="AW80" t="s">
        <v>5</v>
      </c>
      <c r="AX80" t="s">
        <v>5</v>
      </c>
      <c r="AY80" s="6">
        <v>0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4</v>
      </c>
      <c r="BR80" s="6">
        <v>3</v>
      </c>
      <c r="BS80" s="6">
        <v>27</v>
      </c>
      <c r="BT80" s="6">
        <v>53</v>
      </c>
      <c r="BU80" s="6">
        <v>41</v>
      </c>
      <c r="BV80" s="6">
        <v>30</v>
      </c>
      <c r="BW80" s="6">
        <v>17</v>
      </c>
      <c r="BX80" s="6">
        <v>4</v>
      </c>
      <c r="BY80" s="6">
        <v>2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3000</v>
      </c>
      <c r="CG80" s="6">
        <v>4500</v>
      </c>
      <c r="CH80" s="2">
        <v>1</v>
      </c>
      <c r="CI80" s="3">
        <v>75</v>
      </c>
      <c r="CJ80" s="3">
        <v>0</v>
      </c>
      <c r="CK80" s="4">
        <v>9</v>
      </c>
      <c r="CL80" s="3">
        <v>0</v>
      </c>
      <c r="CM80" s="3">
        <v>0</v>
      </c>
      <c r="CN80" s="4">
        <v>0</v>
      </c>
      <c r="CO80" s="3">
        <v>0</v>
      </c>
      <c r="CP80" s="3">
        <v>0</v>
      </c>
      <c r="CQ80" s="4">
        <v>0</v>
      </c>
      <c r="CR80" s="3">
        <v>0</v>
      </c>
      <c r="CS80" s="3">
        <v>0</v>
      </c>
      <c r="CT80" s="4">
        <v>0</v>
      </c>
      <c r="CU80" s="3">
        <v>0</v>
      </c>
      <c r="CV80" s="3">
        <v>0</v>
      </c>
      <c r="CW80" s="4">
        <v>0</v>
      </c>
      <c r="CX80" t="s">
        <v>5</v>
      </c>
      <c r="CY80" s="9">
        <f t="shared" si="3"/>
        <v>0.88333333333333286</v>
      </c>
      <c r="CZ80" s="7">
        <f t="shared" si="4"/>
        <v>9.706666666666667</v>
      </c>
      <c r="DA80" s="7">
        <f t="shared" si="5"/>
        <v>2.1531593406593403</v>
      </c>
    </row>
    <row r="81" spans="1:105" x14ac:dyDescent="0.25">
      <c r="A81" s="6">
        <v>2020</v>
      </c>
      <c r="B81" s="6">
        <v>5</v>
      </c>
      <c r="C81" s="6">
        <v>155548</v>
      </c>
      <c r="D81" t="s">
        <v>0</v>
      </c>
      <c r="E81" t="s">
        <v>1</v>
      </c>
      <c r="F81" t="s">
        <v>277</v>
      </c>
      <c r="G81" t="s">
        <v>116</v>
      </c>
      <c r="H81" t="s">
        <v>182</v>
      </c>
      <c r="I81" s="5" t="s">
        <v>118</v>
      </c>
      <c r="J81" s="6">
        <v>0.74</v>
      </c>
      <c r="K81" t="s">
        <v>6</v>
      </c>
      <c r="L81" t="s">
        <v>16</v>
      </c>
      <c r="M81" s="6">
        <v>100</v>
      </c>
      <c r="N81" s="6">
        <v>63.45</v>
      </c>
      <c r="O81" s="6">
        <v>0.63</v>
      </c>
      <c r="P81" t="s">
        <v>277</v>
      </c>
      <c r="Q81" t="s">
        <v>306</v>
      </c>
      <c r="R81" t="s">
        <v>307</v>
      </c>
      <c r="S81" t="s">
        <v>308</v>
      </c>
      <c r="T81" s="6">
        <v>5</v>
      </c>
      <c r="U81" s="6">
        <v>63.45</v>
      </c>
      <c r="V81" t="s">
        <v>11</v>
      </c>
      <c r="W81" t="s">
        <v>43</v>
      </c>
      <c r="X81" s="6">
        <v>12.5</v>
      </c>
      <c r="Y81" s="6">
        <v>16.8</v>
      </c>
      <c r="Z81" s="6">
        <v>6</v>
      </c>
      <c r="AA81" s="6">
        <v>11</v>
      </c>
      <c r="AB81" t="s">
        <v>5</v>
      </c>
      <c r="AC81" s="6">
        <v>20.8</v>
      </c>
      <c r="AD81" s="6">
        <v>2.1621619999999999</v>
      </c>
      <c r="AE81" t="s">
        <v>13</v>
      </c>
      <c r="AF81" s="6">
        <v>2</v>
      </c>
      <c r="AG81" t="s">
        <v>5</v>
      </c>
      <c r="AH81" t="s">
        <v>5</v>
      </c>
      <c r="AI81" t="s">
        <v>5</v>
      </c>
      <c r="AJ81" s="6">
        <v>81</v>
      </c>
      <c r="AK81" s="6">
        <v>2</v>
      </c>
      <c r="AL81" s="6">
        <v>2</v>
      </c>
      <c r="AM81" s="6">
        <v>4</v>
      </c>
      <c r="AN81" s="6">
        <v>15</v>
      </c>
      <c r="AO81" s="6">
        <v>0</v>
      </c>
      <c r="AP81" s="6">
        <v>0</v>
      </c>
      <c r="AQ81" s="6">
        <v>0</v>
      </c>
      <c r="AR81" t="s">
        <v>5</v>
      </c>
      <c r="AS81" t="s">
        <v>5</v>
      </c>
      <c r="AT81" t="s">
        <v>5</v>
      </c>
      <c r="AU81" t="s">
        <v>5</v>
      </c>
      <c r="AV81" t="s">
        <v>5</v>
      </c>
      <c r="AW81" t="s">
        <v>5</v>
      </c>
      <c r="AX81" t="s">
        <v>5</v>
      </c>
      <c r="AY81" s="6">
        <v>0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4</v>
      </c>
      <c r="BS81" s="6">
        <v>58</v>
      </c>
      <c r="BT81" s="6">
        <v>68</v>
      </c>
      <c r="BU81" s="6">
        <v>38</v>
      </c>
      <c r="BV81" s="6">
        <v>13</v>
      </c>
      <c r="BW81" s="6">
        <v>3</v>
      </c>
      <c r="BX81" s="6">
        <v>1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30000</v>
      </c>
      <c r="CG81" s="6">
        <v>9270</v>
      </c>
      <c r="CH81" s="2">
        <v>1</v>
      </c>
      <c r="CI81" s="3">
        <v>100</v>
      </c>
      <c r="CJ81" s="3">
        <v>0</v>
      </c>
      <c r="CK81" s="4">
        <v>11</v>
      </c>
      <c r="CL81" s="3">
        <v>0</v>
      </c>
      <c r="CM81" s="3">
        <v>0</v>
      </c>
      <c r="CN81" s="4">
        <v>0</v>
      </c>
      <c r="CO81" s="3">
        <v>0</v>
      </c>
      <c r="CP81" s="3">
        <v>0</v>
      </c>
      <c r="CQ81" s="4">
        <v>0</v>
      </c>
      <c r="CR81" s="3">
        <v>0</v>
      </c>
      <c r="CS81" s="3">
        <v>0</v>
      </c>
      <c r="CT81" s="4">
        <v>0</v>
      </c>
      <c r="CU81" s="3">
        <v>0</v>
      </c>
      <c r="CV81" s="3">
        <v>0</v>
      </c>
      <c r="CW81" s="4">
        <v>0</v>
      </c>
      <c r="CX81" t="s">
        <v>5</v>
      </c>
      <c r="CY81" s="9">
        <f t="shared" si="3"/>
        <v>0.91666666666666785</v>
      </c>
      <c r="CZ81" s="7">
        <f t="shared" si="4"/>
        <v>11.733333333333334</v>
      </c>
      <c r="DA81" s="7">
        <f t="shared" si="5"/>
        <v>1.7727272727272727</v>
      </c>
    </row>
    <row r="82" spans="1:105" x14ac:dyDescent="0.25">
      <c r="A82" s="6">
        <v>2020</v>
      </c>
      <c r="B82" s="6">
        <v>5</v>
      </c>
      <c r="C82" s="6">
        <v>155541</v>
      </c>
      <c r="D82" t="s">
        <v>0</v>
      </c>
      <c r="E82" t="s">
        <v>1</v>
      </c>
      <c r="F82" t="s">
        <v>277</v>
      </c>
      <c r="G82" t="s">
        <v>116</v>
      </c>
      <c r="H82" t="s">
        <v>309</v>
      </c>
      <c r="I82" s="5" t="s">
        <v>118</v>
      </c>
      <c r="J82" s="6">
        <v>0.94</v>
      </c>
      <c r="K82" t="s">
        <v>22</v>
      </c>
      <c r="L82" t="s">
        <v>16</v>
      </c>
      <c r="M82" s="6">
        <v>80</v>
      </c>
      <c r="N82" s="6">
        <v>80.394999999999996</v>
      </c>
      <c r="O82" s="6">
        <v>1</v>
      </c>
      <c r="P82" t="s">
        <v>277</v>
      </c>
      <c r="Q82" t="s">
        <v>310</v>
      </c>
      <c r="R82" t="s">
        <v>311</v>
      </c>
      <c r="S82" t="s">
        <v>102</v>
      </c>
      <c r="T82" s="6">
        <v>4.5</v>
      </c>
      <c r="U82" s="6">
        <v>80.394999999999996</v>
      </c>
      <c r="V82" t="s">
        <v>11</v>
      </c>
      <c r="W82" t="s">
        <v>43</v>
      </c>
      <c r="X82" s="6">
        <v>12.7</v>
      </c>
      <c r="Y82" s="6">
        <v>18.2</v>
      </c>
      <c r="Z82" s="6">
        <v>5</v>
      </c>
      <c r="AA82" s="6">
        <v>10</v>
      </c>
      <c r="AB82" t="s">
        <v>5</v>
      </c>
      <c r="AC82" s="6">
        <v>20</v>
      </c>
      <c r="AD82" s="6">
        <v>1.6304350000000001</v>
      </c>
      <c r="AE82" t="s">
        <v>13</v>
      </c>
      <c r="AF82" s="6">
        <v>1</v>
      </c>
      <c r="AG82" t="s">
        <v>5</v>
      </c>
      <c r="AH82" t="s">
        <v>5</v>
      </c>
      <c r="AI82" t="s">
        <v>5</v>
      </c>
      <c r="AJ82" s="6">
        <v>76</v>
      </c>
      <c r="AK82" s="6">
        <v>7</v>
      </c>
      <c r="AL82" s="6">
        <v>10</v>
      </c>
      <c r="AM82" s="6">
        <v>17</v>
      </c>
      <c r="AN82" s="6">
        <v>7</v>
      </c>
      <c r="AO82" s="6">
        <v>0</v>
      </c>
      <c r="AP82" s="6">
        <v>0</v>
      </c>
      <c r="AQ82" s="6">
        <v>0</v>
      </c>
      <c r="AR82" t="s">
        <v>5</v>
      </c>
      <c r="AS82" t="s">
        <v>5</v>
      </c>
      <c r="AT82" t="s">
        <v>5</v>
      </c>
      <c r="AU82" t="s">
        <v>5</v>
      </c>
      <c r="AV82" t="s">
        <v>5</v>
      </c>
      <c r="AW82" t="s">
        <v>5</v>
      </c>
      <c r="AX82" t="s">
        <v>5</v>
      </c>
      <c r="AY82" s="6">
        <v>0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1</v>
      </c>
      <c r="BR82" s="6">
        <v>2</v>
      </c>
      <c r="BS82" s="6">
        <v>43</v>
      </c>
      <c r="BT82" s="6">
        <v>62</v>
      </c>
      <c r="BU82" s="6">
        <v>45</v>
      </c>
      <c r="BV82" s="6">
        <v>22</v>
      </c>
      <c r="BW82" s="6">
        <v>7</v>
      </c>
      <c r="BX82" s="6">
        <v>2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50000</v>
      </c>
      <c r="CG82" s="6">
        <v>30000</v>
      </c>
      <c r="CH82" s="2">
        <v>1</v>
      </c>
      <c r="CI82" s="3">
        <v>80</v>
      </c>
      <c r="CJ82" s="3">
        <v>0</v>
      </c>
      <c r="CK82" s="4">
        <v>10</v>
      </c>
      <c r="CL82" s="3">
        <v>0</v>
      </c>
      <c r="CM82" s="3">
        <v>0</v>
      </c>
      <c r="CN82" s="4">
        <v>0</v>
      </c>
      <c r="CO82" s="3">
        <v>0</v>
      </c>
      <c r="CP82" s="3">
        <v>0</v>
      </c>
      <c r="CQ82" s="4">
        <v>0</v>
      </c>
      <c r="CR82" s="3">
        <v>0</v>
      </c>
      <c r="CS82" s="3">
        <v>0</v>
      </c>
      <c r="CT82" s="4">
        <v>0</v>
      </c>
      <c r="CU82" s="3">
        <v>0</v>
      </c>
      <c r="CV82" s="3">
        <v>0</v>
      </c>
      <c r="CW82" s="4">
        <v>0</v>
      </c>
      <c r="CX82" t="s">
        <v>5</v>
      </c>
      <c r="CY82" s="9">
        <f t="shared" si="3"/>
        <v>1</v>
      </c>
      <c r="CZ82" s="7">
        <f t="shared" si="4"/>
        <v>10.8</v>
      </c>
      <c r="DA82" s="7">
        <f t="shared" si="5"/>
        <v>1.8518518518518516</v>
      </c>
    </row>
    <row r="83" spans="1:105" x14ac:dyDescent="0.25">
      <c r="A83" s="6">
        <v>2020</v>
      </c>
      <c r="B83" s="6">
        <v>5</v>
      </c>
      <c r="C83" s="6">
        <v>155582</v>
      </c>
      <c r="D83" t="s">
        <v>0</v>
      </c>
      <c r="E83" t="s">
        <v>1</v>
      </c>
      <c r="F83" t="s">
        <v>278</v>
      </c>
      <c r="G83" t="s">
        <v>33</v>
      </c>
      <c r="H83" t="s">
        <v>49</v>
      </c>
      <c r="I83" t="s">
        <v>5</v>
      </c>
      <c r="J83" s="6">
        <v>0.79</v>
      </c>
      <c r="K83" t="s">
        <v>22</v>
      </c>
      <c r="L83" t="s">
        <v>16</v>
      </c>
      <c r="M83" s="6">
        <v>540</v>
      </c>
      <c r="N83" s="6">
        <v>479.30500000000001</v>
      </c>
      <c r="O83" s="6">
        <v>0.89</v>
      </c>
      <c r="P83" t="s">
        <v>278</v>
      </c>
      <c r="Q83" t="s">
        <v>312</v>
      </c>
      <c r="R83" t="s">
        <v>313</v>
      </c>
      <c r="S83" t="s">
        <v>314</v>
      </c>
      <c r="T83" s="6">
        <v>0.2</v>
      </c>
      <c r="U83" s="6">
        <v>239.6525</v>
      </c>
      <c r="V83" t="s">
        <v>11</v>
      </c>
      <c r="W83" t="s">
        <v>285</v>
      </c>
      <c r="X83" s="6">
        <v>12.3</v>
      </c>
      <c r="Y83" s="6">
        <v>12.9</v>
      </c>
      <c r="Z83" s="6">
        <v>14</v>
      </c>
      <c r="AA83" s="6">
        <v>14</v>
      </c>
      <c r="AB83" t="s">
        <v>5</v>
      </c>
      <c r="AC83" s="6">
        <v>26.2</v>
      </c>
      <c r="AD83" s="6">
        <v>13.51351</v>
      </c>
      <c r="AE83" t="s">
        <v>13</v>
      </c>
      <c r="AF83" s="6">
        <v>2</v>
      </c>
      <c r="AG83" s="6">
        <v>3</v>
      </c>
      <c r="AH83" t="s">
        <v>5</v>
      </c>
      <c r="AI83" t="s">
        <v>5</v>
      </c>
      <c r="AJ83" s="6">
        <v>61.6</v>
      </c>
      <c r="AK83" s="6">
        <v>13.8</v>
      </c>
      <c r="AL83" s="6">
        <v>4.3</v>
      </c>
      <c r="AM83" s="6">
        <v>18.100000000000001</v>
      </c>
      <c r="AN83" s="6">
        <v>20.3</v>
      </c>
      <c r="AO83" s="6">
        <v>0</v>
      </c>
      <c r="AP83" s="6">
        <v>0</v>
      </c>
      <c r="AQ83" s="6">
        <v>0</v>
      </c>
      <c r="AR83" t="s">
        <v>5</v>
      </c>
      <c r="AS83" t="s">
        <v>5</v>
      </c>
      <c r="AT83" t="s">
        <v>53</v>
      </c>
      <c r="AU83" t="s">
        <v>5</v>
      </c>
      <c r="AV83" t="s">
        <v>5</v>
      </c>
      <c r="AW83" t="s">
        <v>5</v>
      </c>
      <c r="AX83" t="s">
        <v>5</v>
      </c>
      <c r="AY83" s="6">
        <v>0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4</v>
      </c>
      <c r="BR83" s="6">
        <v>21</v>
      </c>
      <c r="BS83" s="6">
        <v>67</v>
      </c>
      <c r="BT83" s="6">
        <v>48</v>
      </c>
      <c r="BU83" s="6">
        <v>33</v>
      </c>
      <c r="BV83" s="6">
        <v>10</v>
      </c>
      <c r="BW83" s="6">
        <v>2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32000</v>
      </c>
      <c r="CG83" s="6">
        <v>16700</v>
      </c>
      <c r="CH83" s="2">
        <v>3</v>
      </c>
      <c r="CI83" s="3">
        <v>180</v>
      </c>
      <c r="CJ83" s="3">
        <v>18.2</v>
      </c>
      <c r="CK83" s="4">
        <v>14</v>
      </c>
      <c r="CL83" s="3">
        <v>240</v>
      </c>
      <c r="CM83" s="3">
        <v>18.7</v>
      </c>
      <c r="CN83" s="4">
        <v>10</v>
      </c>
      <c r="CO83" s="3">
        <v>120</v>
      </c>
      <c r="CP83" s="3">
        <v>19</v>
      </c>
      <c r="CQ83" s="4">
        <v>9</v>
      </c>
      <c r="CR83" s="3">
        <v>0</v>
      </c>
      <c r="CS83" s="3">
        <v>0</v>
      </c>
      <c r="CT83" s="4">
        <v>0</v>
      </c>
      <c r="CU83" s="3">
        <v>0</v>
      </c>
      <c r="CV83" s="3">
        <v>0</v>
      </c>
      <c r="CW83" s="4">
        <v>0</v>
      </c>
      <c r="CX83" t="s">
        <v>5</v>
      </c>
      <c r="CY83" s="9">
        <f t="shared" si="3"/>
        <v>2.4499999999999993</v>
      </c>
      <c r="CZ83" s="7">
        <f t="shared" si="4"/>
        <v>15.959999999999999</v>
      </c>
      <c r="DA83" s="7">
        <f t="shared" si="5"/>
        <v>1.6416040100250626</v>
      </c>
    </row>
    <row r="84" spans="1:105" x14ac:dyDescent="0.25">
      <c r="A84" s="6">
        <v>2020</v>
      </c>
      <c r="B84" s="6">
        <v>5</v>
      </c>
      <c r="C84" s="6">
        <v>155581</v>
      </c>
      <c r="D84" t="s">
        <v>0</v>
      </c>
      <c r="E84" t="s">
        <v>1</v>
      </c>
      <c r="F84" t="s">
        <v>278</v>
      </c>
      <c r="G84" t="s">
        <v>3</v>
      </c>
      <c r="H84" t="s">
        <v>21</v>
      </c>
      <c r="I84" t="s">
        <v>5</v>
      </c>
      <c r="J84" s="6">
        <v>0.85</v>
      </c>
      <c r="K84" t="s">
        <v>6</v>
      </c>
      <c r="L84" t="s">
        <v>16</v>
      </c>
      <c r="M84" s="6">
        <v>370</v>
      </c>
      <c r="N84" s="6">
        <v>347.90499999999997</v>
      </c>
      <c r="O84" s="6">
        <v>0.94</v>
      </c>
      <c r="P84" t="s">
        <v>278</v>
      </c>
      <c r="Q84" t="s">
        <v>315</v>
      </c>
      <c r="R84" t="s">
        <v>316</v>
      </c>
      <c r="S84" t="s">
        <v>166</v>
      </c>
      <c r="T84" s="6">
        <v>0.5</v>
      </c>
      <c r="U84" s="6">
        <v>115.96833333333301</v>
      </c>
      <c r="V84" t="s">
        <v>11</v>
      </c>
      <c r="W84" t="s">
        <v>251</v>
      </c>
      <c r="X84" s="6">
        <v>12.5</v>
      </c>
      <c r="Y84" s="6">
        <v>14.4</v>
      </c>
      <c r="Z84" s="6">
        <v>8</v>
      </c>
      <c r="AA84" s="6">
        <v>9</v>
      </c>
      <c r="AB84" t="s">
        <v>5</v>
      </c>
      <c r="AC84" s="6">
        <v>22.4</v>
      </c>
      <c r="AD84" s="6">
        <v>0</v>
      </c>
      <c r="AE84" t="s">
        <v>13</v>
      </c>
      <c r="AF84" s="6">
        <v>4</v>
      </c>
      <c r="AG84" t="s">
        <v>5</v>
      </c>
      <c r="AH84" t="s">
        <v>5</v>
      </c>
      <c r="AI84" t="s">
        <v>5</v>
      </c>
      <c r="AJ84" s="6">
        <v>60.4</v>
      </c>
      <c r="AK84" s="6">
        <v>8.4</v>
      </c>
      <c r="AL84" s="6">
        <v>4.5999999999999996</v>
      </c>
      <c r="AM84" s="6">
        <v>13</v>
      </c>
      <c r="AN84" s="6">
        <v>26.6</v>
      </c>
      <c r="AO84" s="6">
        <v>0</v>
      </c>
      <c r="AP84" s="6">
        <v>0</v>
      </c>
      <c r="AQ84" s="6">
        <v>0</v>
      </c>
      <c r="AR84" t="s">
        <v>5</v>
      </c>
      <c r="AS84" t="s">
        <v>5</v>
      </c>
      <c r="AT84" t="s">
        <v>5</v>
      </c>
      <c r="AU84" t="s">
        <v>5</v>
      </c>
      <c r="AV84" t="s">
        <v>5</v>
      </c>
      <c r="AW84" t="s">
        <v>5</v>
      </c>
      <c r="AX84" t="s">
        <v>5</v>
      </c>
      <c r="AY84" s="6">
        <v>0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62</v>
      </c>
      <c r="BT84" s="6">
        <v>67</v>
      </c>
      <c r="BU84" s="6">
        <v>37</v>
      </c>
      <c r="BV84" s="6">
        <v>15</v>
      </c>
      <c r="BW84" s="6">
        <v>2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14000</v>
      </c>
      <c r="CG84" s="6">
        <v>10200</v>
      </c>
      <c r="CH84" s="2">
        <v>1</v>
      </c>
      <c r="CI84" s="3">
        <v>370</v>
      </c>
      <c r="CJ84" s="3">
        <v>18.600000000000001</v>
      </c>
      <c r="CK84" s="4">
        <v>9</v>
      </c>
      <c r="CL84" s="3">
        <v>0</v>
      </c>
      <c r="CM84" s="3">
        <v>0</v>
      </c>
      <c r="CN84" s="4">
        <v>0</v>
      </c>
      <c r="CO84" s="3">
        <v>0</v>
      </c>
      <c r="CP84" s="3">
        <v>0</v>
      </c>
      <c r="CQ84" s="4">
        <v>0</v>
      </c>
      <c r="CR84" s="3">
        <v>0</v>
      </c>
      <c r="CS84" s="3">
        <v>0</v>
      </c>
      <c r="CT84" s="4">
        <v>0</v>
      </c>
      <c r="CU84" s="3">
        <v>0</v>
      </c>
      <c r="CV84" s="3">
        <v>0</v>
      </c>
      <c r="CW84" s="4">
        <v>0</v>
      </c>
      <c r="CX84" t="s">
        <v>5</v>
      </c>
      <c r="CY84" s="9">
        <f t="shared" si="3"/>
        <v>3.0666666666666664</v>
      </c>
      <c r="CZ84" s="7">
        <f t="shared" si="4"/>
        <v>11.453333333333333</v>
      </c>
      <c r="DA84" s="7">
        <f t="shared" si="5"/>
        <v>1.9557625145518043</v>
      </c>
    </row>
    <row r="85" spans="1:105" x14ac:dyDescent="0.25">
      <c r="A85" s="6">
        <v>2020</v>
      </c>
      <c r="B85" s="6">
        <v>5</v>
      </c>
      <c r="C85" s="6">
        <v>155588</v>
      </c>
      <c r="D85" t="s">
        <v>0</v>
      </c>
      <c r="E85" t="s">
        <v>1</v>
      </c>
      <c r="F85" t="s">
        <v>278</v>
      </c>
      <c r="G85" t="s">
        <v>3</v>
      </c>
      <c r="H85" t="s">
        <v>81</v>
      </c>
      <c r="I85" t="s">
        <v>5</v>
      </c>
      <c r="J85" s="6">
        <v>0.31</v>
      </c>
      <c r="K85" t="s">
        <v>6</v>
      </c>
      <c r="L85" t="s">
        <v>7</v>
      </c>
      <c r="M85" s="6">
        <v>140</v>
      </c>
      <c r="N85" s="6">
        <v>138.69</v>
      </c>
      <c r="O85" s="6">
        <v>0.99</v>
      </c>
      <c r="P85" t="s">
        <v>278</v>
      </c>
      <c r="Q85" t="s">
        <v>317</v>
      </c>
      <c r="R85" t="s">
        <v>318</v>
      </c>
      <c r="S85" t="s">
        <v>319</v>
      </c>
      <c r="T85" s="6">
        <v>1.9</v>
      </c>
      <c r="U85" s="6">
        <v>46.23</v>
      </c>
      <c r="V85" t="s">
        <v>11</v>
      </c>
      <c r="W85" t="s">
        <v>197</v>
      </c>
      <c r="X85" s="6">
        <v>12.7</v>
      </c>
      <c r="Y85" s="6">
        <v>14.9</v>
      </c>
      <c r="Z85" s="6">
        <v>10</v>
      </c>
      <c r="AA85" s="6">
        <v>12</v>
      </c>
      <c r="AB85" t="s">
        <v>5</v>
      </c>
      <c r="AC85" s="6">
        <v>23.4</v>
      </c>
      <c r="AD85" s="6">
        <v>1.5151520000000001</v>
      </c>
      <c r="AE85" t="s">
        <v>13</v>
      </c>
      <c r="AF85" s="6">
        <v>7</v>
      </c>
      <c r="AG85" t="s">
        <v>5</v>
      </c>
      <c r="AH85" t="s">
        <v>5</v>
      </c>
      <c r="AI85" t="s">
        <v>5</v>
      </c>
      <c r="AJ85" s="6">
        <v>53.5</v>
      </c>
      <c r="AK85" s="6">
        <v>1</v>
      </c>
      <c r="AL85" s="6">
        <v>5.2</v>
      </c>
      <c r="AM85" s="6">
        <v>6.2</v>
      </c>
      <c r="AN85" s="6">
        <v>40.299999999999997</v>
      </c>
      <c r="AO85" s="6">
        <v>0</v>
      </c>
      <c r="AP85" s="6">
        <v>0</v>
      </c>
      <c r="AQ85" s="6">
        <v>0</v>
      </c>
      <c r="AR85" t="s">
        <v>5</v>
      </c>
      <c r="AS85" t="s">
        <v>5</v>
      </c>
      <c r="AT85" t="s">
        <v>5</v>
      </c>
      <c r="AU85" t="s">
        <v>5</v>
      </c>
      <c r="AV85" t="s">
        <v>5</v>
      </c>
      <c r="AW85" t="s">
        <v>5</v>
      </c>
      <c r="AX85" t="s">
        <v>5</v>
      </c>
      <c r="AY85" s="6">
        <v>0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3</v>
      </c>
      <c r="BS85" s="6">
        <v>55</v>
      </c>
      <c r="BT85" s="6">
        <v>45</v>
      </c>
      <c r="BU85" s="6">
        <v>65</v>
      </c>
      <c r="BV85" s="6">
        <v>18</v>
      </c>
      <c r="BW85" s="6">
        <v>12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4000</v>
      </c>
      <c r="CG85" s="6">
        <v>5460</v>
      </c>
      <c r="CH85" s="2">
        <v>2</v>
      </c>
      <c r="CI85" s="3">
        <v>30</v>
      </c>
      <c r="CJ85" s="3">
        <v>18.5</v>
      </c>
      <c r="CK85" s="4">
        <v>12</v>
      </c>
      <c r="CL85" s="3">
        <v>110</v>
      </c>
      <c r="CM85" s="3">
        <v>18.399999999999999</v>
      </c>
      <c r="CN85" s="4">
        <v>10</v>
      </c>
      <c r="CO85" s="3">
        <v>0</v>
      </c>
      <c r="CP85" s="3">
        <v>0</v>
      </c>
      <c r="CQ85" s="4">
        <v>0</v>
      </c>
      <c r="CR85" s="3">
        <v>0</v>
      </c>
      <c r="CS85" s="3">
        <v>0</v>
      </c>
      <c r="CT85" s="4">
        <v>0</v>
      </c>
      <c r="CU85" s="3">
        <v>0</v>
      </c>
      <c r="CV85" s="3">
        <v>0</v>
      </c>
      <c r="CW85" s="4">
        <v>0</v>
      </c>
      <c r="CX85" t="s">
        <v>5</v>
      </c>
      <c r="CY85" s="9">
        <f t="shared" si="3"/>
        <v>3.45</v>
      </c>
      <c r="CZ85" s="7">
        <f t="shared" si="4"/>
        <v>14.76</v>
      </c>
      <c r="DA85" s="7">
        <f t="shared" si="5"/>
        <v>1.5853658536585364</v>
      </c>
    </row>
    <row r="86" spans="1:105" x14ac:dyDescent="0.25">
      <c r="A86" s="6">
        <v>2020</v>
      </c>
      <c r="B86" s="6">
        <v>5</v>
      </c>
      <c r="C86" s="6">
        <v>155580</v>
      </c>
      <c r="D86" t="s">
        <v>0</v>
      </c>
      <c r="E86" t="s">
        <v>1</v>
      </c>
      <c r="F86" t="s">
        <v>278</v>
      </c>
      <c r="G86" t="s">
        <v>3</v>
      </c>
      <c r="H86" t="s">
        <v>15</v>
      </c>
      <c r="I86" t="s">
        <v>5</v>
      </c>
      <c r="J86" s="6">
        <v>0.96</v>
      </c>
      <c r="K86" t="s">
        <v>6</v>
      </c>
      <c r="L86" t="s">
        <v>16</v>
      </c>
      <c r="M86" s="6">
        <v>380</v>
      </c>
      <c r="N86" s="6">
        <v>365.88</v>
      </c>
      <c r="O86" s="6">
        <v>0.96</v>
      </c>
      <c r="P86" t="s">
        <v>320</v>
      </c>
      <c r="Q86" t="s">
        <v>321</v>
      </c>
      <c r="R86" t="s">
        <v>322</v>
      </c>
      <c r="S86" t="s">
        <v>323</v>
      </c>
      <c r="T86" s="6">
        <v>1.4</v>
      </c>
      <c r="U86" s="6">
        <v>45.734999999999999</v>
      </c>
      <c r="V86" t="s">
        <v>11</v>
      </c>
      <c r="W86" t="s">
        <v>295</v>
      </c>
      <c r="X86" s="6">
        <v>13</v>
      </c>
      <c r="Y86" s="6">
        <v>13.8</v>
      </c>
      <c r="Z86" s="6">
        <v>17</v>
      </c>
      <c r="AA86" s="6">
        <v>18</v>
      </c>
      <c r="AB86" t="s">
        <v>5</v>
      </c>
      <c r="AC86" s="6">
        <v>29.2</v>
      </c>
      <c r="AD86" s="6">
        <v>0</v>
      </c>
      <c r="AE86" t="s">
        <v>13</v>
      </c>
      <c r="AF86" s="6">
        <v>5</v>
      </c>
      <c r="AG86" t="s">
        <v>5</v>
      </c>
      <c r="AH86" t="s">
        <v>5</v>
      </c>
      <c r="AI86" t="s">
        <v>5</v>
      </c>
      <c r="AJ86" s="6">
        <v>53.2</v>
      </c>
      <c r="AK86" s="6">
        <v>24.8</v>
      </c>
      <c r="AL86" s="6">
        <v>7</v>
      </c>
      <c r="AM86" s="6">
        <v>31.8</v>
      </c>
      <c r="AN86" s="6">
        <v>15</v>
      </c>
      <c r="AO86" s="6">
        <v>0</v>
      </c>
      <c r="AP86" s="6">
        <v>0</v>
      </c>
      <c r="AQ86" s="6">
        <v>0</v>
      </c>
      <c r="AR86" t="s">
        <v>5</v>
      </c>
      <c r="AS86" t="s">
        <v>5</v>
      </c>
      <c r="AT86" t="s">
        <v>5</v>
      </c>
      <c r="AU86" t="s">
        <v>5</v>
      </c>
      <c r="AV86" t="s">
        <v>5</v>
      </c>
      <c r="AW86" t="s">
        <v>5</v>
      </c>
      <c r="AX86" t="s">
        <v>5</v>
      </c>
      <c r="AY86" s="6">
        <v>0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15</v>
      </c>
      <c r="BT86" s="6">
        <v>37</v>
      </c>
      <c r="BU86" s="6">
        <v>65</v>
      </c>
      <c r="BV86" s="6">
        <v>58</v>
      </c>
      <c r="BW86" s="6">
        <v>7</v>
      </c>
      <c r="BX86" s="6">
        <v>2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50000</v>
      </c>
      <c r="CG86" s="6">
        <v>21300</v>
      </c>
      <c r="CH86" s="2">
        <v>4</v>
      </c>
      <c r="CI86" s="3">
        <v>160</v>
      </c>
      <c r="CJ86" s="3">
        <v>17</v>
      </c>
      <c r="CK86" s="4">
        <v>18</v>
      </c>
      <c r="CL86" s="3">
        <v>70</v>
      </c>
      <c r="CM86" s="3">
        <v>18</v>
      </c>
      <c r="CN86" s="4">
        <v>16</v>
      </c>
      <c r="CO86" s="3">
        <v>40</v>
      </c>
      <c r="CP86" s="3">
        <v>18</v>
      </c>
      <c r="CQ86" s="4">
        <v>14</v>
      </c>
      <c r="CR86" s="3">
        <v>110</v>
      </c>
      <c r="CS86" s="3">
        <v>18.600000000000001</v>
      </c>
      <c r="CT86" s="4">
        <v>11</v>
      </c>
      <c r="CU86" s="3">
        <v>0</v>
      </c>
      <c r="CV86" s="3">
        <v>0</v>
      </c>
      <c r="CW86" s="4">
        <v>0</v>
      </c>
      <c r="CX86" t="s">
        <v>5</v>
      </c>
      <c r="CY86" s="9">
        <f t="shared" si="3"/>
        <v>7.9166666666666661</v>
      </c>
      <c r="CZ86" s="7">
        <f t="shared" si="4"/>
        <v>24.333333333333332</v>
      </c>
      <c r="DA86" s="7">
        <f t="shared" si="5"/>
        <v>1.2</v>
      </c>
    </row>
    <row r="87" spans="1:105" x14ac:dyDescent="0.25">
      <c r="A87" s="6">
        <v>2020</v>
      </c>
      <c r="B87" s="6">
        <v>5</v>
      </c>
      <c r="C87" s="6">
        <v>155544</v>
      </c>
      <c r="D87" t="s">
        <v>0</v>
      </c>
      <c r="E87" t="s">
        <v>1</v>
      </c>
      <c r="F87" t="s">
        <v>278</v>
      </c>
      <c r="G87" t="s">
        <v>3</v>
      </c>
      <c r="H87" t="s">
        <v>257</v>
      </c>
      <c r="I87" t="s">
        <v>5</v>
      </c>
      <c r="J87" s="6">
        <v>0.71</v>
      </c>
      <c r="K87" t="s">
        <v>6</v>
      </c>
      <c r="L87" t="s">
        <v>7</v>
      </c>
      <c r="M87" s="6">
        <v>260</v>
      </c>
      <c r="N87" s="6">
        <v>235.49</v>
      </c>
      <c r="O87" s="6">
        <v>0.91</v>
      </c>
      <c r="P87" t="s">
        <v>320</v>
      </c>
      <c r="Q87" t="s">
        <v>324</v>
      </c>
      <c r="R87" t="s">
        <v>325</v>
      </c>
      <c r="S87" t="s">
        <v>326</v>
      </c>
      <c r="T87" s="6">
        <v>3.7</v>
      </c>
      <c r="U87" s="6">
        <v>23.548999999999999</v>
      </c>
      <c r="V87" t="s">
        <v>11</v>
      </c>
      <c r="W87" t="s">
        <v>251</v>
      </c>
      <c r="X87" s="6">
        <v>12.8</v>
      </c>
      <c r="Y87" s="6">
        <v>14.2</v>
      </c>
      <c r="Z87" s="6">
        <v>16</v>
      </c>
      <c r="AA87" s="6">
        <v>19</v>
      </c>
      <c r="AB87" t="s">
        <v>5</v>
      </c>
      <c r="AC87" s="6">
        <v>36.6</v>
      </c>
      <c r="AD87" s="6">
        <v>0</v>
      </c>
      <c r="AE87" t="s">
        <v>122</v>
      </c>
      <c r="AF87" s="6">
        <v>3</v>
      </c>
      <c r="AG87" t="s">
        <v>5</v>
      </c>
      <c r="AH87" t="s">
        <v>5</v>
      </c>
      <c r="AI87" t="s">
        <v>5</v>
      </c>
      <c r="AJ87" s="6">
        <v>77</v>
      </c>
      <c r="AK87" s="6">
        <v>17</v>
      </c>
      <c r="AL87" s="6">
        <v>4</v>
      </c>
      <c r="AM87" s="6">
        <v>21</v>
      </c>
      <c r="AN87" s="6">
        <v>2</v>
      </c>
      <c r="AO87" s="6">
        <v>0</v>
      </c>
      <c r="AP87" s="6">
        <v>0</v>
      </c>
      <c r="AQ87" s="6">
        <v>0</v>
      </c>
      <c r="AR87" t="s">
        <v>5</v>
      </c>
      <c r="AS87" t="s">
        <v>5</v>
      </c>
      <c r="AT87" t="s">
        <v>5</v>
      </c>
      <c r="AU87" t="s">
        <v>5</v>
      </c>
      <c r="AV87" t="s">
        <v>5</v>
      </c>
      <c r="AW87" t="s">
        <v>5</v>
      </c>
      <c r="AX87" t="s">
        <v>5</v>
      </c>
      <c r="AY87" s="6">
        <v>0</v>
      </c>
      <c r="AZ87" s="6">
        <v>0</v>
      </c>
      <c r="BA87" s="6">
        <v>0</v>
      </c>
      <c r="BB87" s="6">
        <v>1</v>
      </c>
      <c r="BC87" s="6">
        <v>10</v>
      </c>
      <c r="BD87" s="6">
        <v>2</v>
      </c>
      <c r="BE87" s="6">
        <v>0</v>
      </c>
      <c r="BF87" t="s">
        <v>39</v>
      </c>
      <c r="BG87" s="6">
        <v>13</v>
      </c>
      <c r="BH87" t="s">
        <v>5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29</v>
      </c>
      <c r="BT87" s="6">
        <v>50</v>
      </c>
      <c r="BU87" s="6">
        <v>68</v>
      </c>
      <c r="BV87" s="6">
        <v>27</v>
      </c>
      <c r="BW87" s="6">
        <v>7</v>
      </c>
      <c r="BX87" s="6">
        <v>3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26000</v>
      </c>
      <c r="CG87" s="6">
        <v>20100</v>
      </c>
      <c r="CH87" s="2">
        <v>8</v>
      </c>
      <c r="CI87" s="3">
        <v>60</v>
      </c>
      <c r="CJ87" s="3">
        <v>19</v>
      </c>
      <c r="CK87" s="4">
        <v>29</v>
      </c>
      <c r="CL87" s="3">
        <v>60</v>
      </c>
      <c r="CM87" s="3">
        <v>19</v>
      </c>
      <c r="CN87" s="4">
        <v>19</v>
      </c>
      <c r="CO87" s="3">
        <v>110</v>
      </c>
      <c r="CP87" s="3">
        <v>19.8</v>
      </c>
      <c r="CQ87" s="4">
        <v>26</v>
      </c>
      <c r="CR87" s="3">
        <v>110</v>
      </c>
      <c r="CS87" s="3">
        <v>19.8</v>
      </c>
      <c r="CT87" s="4">
        <v>17</v>
      </c>
      <c r="CU87" s="3">
        <v>20</v>
      </c>
      <c r="CV87" s="3">
        <v>19.8</v>
      </c>
      <c r="CW87" s="4">
        <v>0</v>
      </c>
      <c r="CX87" t="s">
        <v>5</v>
      </c>
      <c r="CY87" s="9">
        <f t="shared" si="3"/>
        <v>9.5666666666666647</v>
      </c>
      <c r="CZ87" s="7">
        <f t="shared" si="4"/>
        <v>26.653333333333332</v>
      </c>
      <c r="DA87" s="7">
        <f t="shared" si="5"/>
        <v>1.3731865932966485</v>
      </c>
    </row>
    <row r="88" spans="1:105" x14ac:dyDescent="0.25">
      <c r="A88" s="6">
        <v>2020</v>
      </c>
      <c r="B88" s="6">
        <v>5</v>
      </c>
      <c r="C88" s="6">
        <v>155544</v>
      </c>
      <c r="D88" t="s">
        <v>0</v>
      </c>
      <c r="E88" t="s">
        <v>1</v>
      </c>
      <c r="F88" t="s">
        <v>278</v>
      </c>
      <c r="G88" t="s">
        <v>3</v>
      </c>
      <c r="H88" t="s">
        <v>257</v>
      </c>
      <c r="I88" t="s">
        <v>5</v>
      </c>
      <c r="J88" s="6">
        <v>7.0000000000000007E-2</v>
      </c>
      <c r="K88" t="s">
        <v>6</v>
      </c>
      <c r="L88" t="s">
        <v>16</v>
      </c>
      <c r="M88" s="6">
        <v>260</v>
      </c>
      <c r="N88" s="6">
        <v>21.515000000000001</v>
      </c>
      <c r="O88" s="6">
        <v>0.08</v>
      </c>
      <c r="P88" t="s">
        <v>320</v>
      </c>
      <c r="Q88" t="s">
        <v>324</v>
      </c>
      <c r="R88" t="s">
        <v>327</v>
      </c>
      <c r="S88" t="s">
        <v>328</v>
      </c>
      <c r="T88" s="6">
        <v>12.9</v>
      </c>
      <c r="U88" s="6">
        <v>7.1716666666666704</v>
      </c>
      <c r="V88" t="s">
        <v>11</v>
      </c>
      <c r="W88" t="s">
        <v>251</v>
      </c>
      <c r="X88" s="6">
        <v>12.8</v>
      </c>
      <c r="Y88" s="6">
        <v>14.2</v>
      </c>
      <c r="Z88" s="6">
        <v>16</v>
      </c>
      <c r="AA88" s="6">
        <v>29</v>
      </c>
      <c r="AB88" t="s">
        <v>5</v>
      </c>
      <c r="AC88" s="6">
        <v>37.5</v>
      </c>
      <c r="AD88" s="6">
        <v>0</v>
      </c>
      <c r="AE88" t="s">
        <v>122</v>
      </c>
      <c r="AF88" s="6">
        <v>3</v>
      </c>
      <c r="AG88" t="s">
        <v>5</v>
      </c>
      <c r="AH88" t="s">
        <v>5</v>
      </c>
      <c r="AI88" t="s">
        <v>5</v>
      </c>
      <c r="AJ88" s="6">
        <v>77</v>
      </c>
      <c r="AK88" s="6">
        <v>17</v>
      </c>
      <c r="AL88" s="6">
        <v>4</v>
      </c>
      <c r="AM88" s="6">
        <v>21</v>
      </c>
      <c r="AN88" s="6">
        <v>2</v>
      </c>
      <c r="AO88" s="6">
        <v>0</v>
      </c>
      <c r="AP88" s="6">
        <v>0</v>
      </c>
      <c r="AQ88" s="6">
        <v>0</v>
      </c>
      <c r="AR88" t="s">
        <v>5</v>
      </c>
      <c r="AS88" t="s">
        <v>5</v>
      </c>
      <c r="AT88" t="s">
        <v>5</v>
      </c>
      <c r="AU88" t="s">
        <v>5</v>
      </c>
      <c r="AV88" t="s">
        <v>5</v>
      </c>
      <c r="AW88" t="s">
        <v>5</v>
      </c>
      <c r="AX88" t="s">
        <v>5</v>
      </c>
      <c r="AY88" s="6">
        <v>0</v>
      </c>
      <c r="AZ88" s="6">
        <v>0</v>
      </c>
      <c r="BA88" s="6">
        <v>0</v>
      </c>
      <c r="BB88" s="6">
        <v>1</v>
      </c>
      <c r="BC88" s="6">
        <v>10</v>
      </c>
      <c r="BD88" s="6">
        <v>2</v>
      </c>
      <c r="BE88" s="6">
        <v>0</v>
      </c>
      <c r="BF88" t="s">
        <v>39</v>
      </c>
      <c r="BG88" s="6">
        <v>13</v>
      </c>
      <c r="BH88" t="s">
        <v>5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29</v>
      </c>
      <c r="BT88" s="6">
        <v>50</v>
      </c>
      <c r="BU88" s="6">
        <v>68</v>
      </c>
      <c r="BV88" s="6">
        <v>27</v>
      </c>
      <c r="BW88" s="6">
        <v>7</v>
      </c>
      <c r="BX88" s="6">
        <v>3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26000</v>
      </c>
      <c r="CG88" s="6">
        <v>20100</v>
      </c>
      <c r="CH88" s="2">
        <v>8</v>
      </c>
      <c r="CI88" s="3">
        <v>60</v>
      </c>
      <c r="CJ88" s="3">
        <v>19</v>
      </c>
      <c r="CK88" s="4">
        <v>29</v>
      </c>
      <c r="CL88" s="3">
        <v>60</v>
      </c>
      <c r="CM88" s="3">
        <v>19</v>
      </c>
      <c r="CN88" s="4">
        <v>19</v>
      </c>
      <c r="CO88" s="3">
        <v>110</v>
      </c>
      <c r="CP88" s="3">
        <v>19.8</v>
      </c>
      <c r="CQ88" s="4">
        <v>26</v>
      </c>
      <c r="CR88" s="3">
        <v>110</v>
      </c>
      <c r="CS88" s="3">
        <v>19.8</v>
      </c>
      <c r="CT88" s="4">
        <v>17</v>
      </c>
      <c r="CU88" s="3">
        <v>20</v>
      </c>
      <c r="CV88" s="3">
        <v>19.8</v>
      </c>
      <c r="CW88" s="4">
        <v>0</v>
      </c>
      <c r="CX88" t="s">
        <v>5</v>
      </c>
      <c r="CY88" s="9">
        <f t="shared" si="3"/>
        <v>2.6500000000000004</v>
      </c>
      <c r="CZ88" s="7">
        <f t="shared" si="4"/>
        <v>31.12</v>
      </c>
      <c r="DA88" s="7">
        <f t="shared" si="5"/>
        <v>1.205012853470437</v>
      </c>
    </row>
    <row r="89" spans="1:105" x14ac:dyDescent="0.25">
      <c r="A89" s="6">
        <v>2020</v>
      </c>
      <c r="B89" s="6">
        <v>5</v>
      </c>
      <c r="C89" s="6">
        <v>155539</v>
      </c>
      <c r="D89" t="s">
        <v>0</v>
      </c>
      <c r="E89" t="s">
        <v>1</v>
      </c>
      <c r="F89" t="s">
        <v>278</v>
      </c>
      <c r="G89" t="s">
        <v>33</v>
      </c>
      <c r="H89" t="s">
        <v>87</v>
      </c>
      <c r="I89" t="s">
        <v>5</v>
      </c>
      <c r="J89" s="6">
        <v>0.73</v>
      </c>
      <c r="K89" t="s">
        <v>6</v>
      </c>
      <c r="L89" t="s">
        <v>7</v>
      </c>
      <c r="M89" s="6">
        <v>350</v>
      </c>
      <c r="N89" s="6">
        <v>354.77</v>
      </c>
      <c r="O89" s="6">
        <v>1.01</v>
      </c>
      <c r="P89" t="s">
        <v>278</v>
      </c>
      <c r="Q89" t="s">
        <v>329</v>
      </c>
      <c r="R89" t="s">
        <v>84</v>
      </c>
      <c r="S89" t="s">
        <v>330</v>
      </c>
      <c r="T89" s="6">
        <v>0.7</v>
      </c>
      <c r="U89" s="6">
        <v>88.692499999999995</v>
      </c>
      <c r="V89" t="s">
        <v>11</v>
      </c>
      <c r="W89" t="s">
        <v>295</v>
      </c>
      <c r="X89" s="6">
        <v>13.5</v>
      </c>
      <c r="Y89" s="6">
        <v>17.399999999999999</v>
      </c>
      <c r="Z89" s="6">
        <v>30</v>
      </c>
      <c r="AA89" s="6">
        <v>30</v>
      </c>
      <c r="AB89" t="s">
        <v>5</v>
      </c>
      <c r="AC89" s="6">
        <v>19.8</v>
      </c>
      <c r="AD89" s="6">
        <v>0</v>
      </c>
      <c r="AE89" t="s">
        <v>13</v>
      </c>
      <c r="AF89" s="6">
        <v>6</v>
      </c>
      <c r="AG89" t="s">
        <v>5</v>
      </c>
      <c r="AH89" t="s">
        <v>5</v>
      </c>
      <c r="AI89" t="s">
        <v>5</v>
      </c>
      <c r="AJ89" s="6">
        <v>56.4</v>
      </c>
      <c r="AK89" s="6">
        <v>4.3</v>
      </c>
      <c r="AL89" s="6">
        <v>3.1</v>
      </c>
      <c r="AM89" s="6">
        <v>7.4</v>
      </c>
      <c r="AN89" s="6">
        <v>36.200000000000003</v>
      </c>
      <c r="AO89" s="6">
        <v>0</v>
      </c>
      <c r="AP89" s="6">
        <v>0</v>
      </c>
      <c r="AQ89" s="6">
        <v>0</v>
      </c>
      <c r="AR89" t="s">
        <v>5</v>
      </c>
      <c r="AS89" t="s">
        <v>5</v>
      </c>
      <c r="AT89" t="s">
        <v>38</v>
      </c>
      <c r="AU89" t="s">
        <v>5</v>
      </c>
      <c r="AV89" t="s">
        <v>5</v>
      </c>
      <c r="AW89" t="s">
        <v>5</v>
      </c>
      <c r="AX89" t="s">
        <v>5</v>
      </c>
      <c r="AY89" s="6">
        <v>0</v>
      </c>
      <c r="AZ89" s="6">
        <v>0</v>
      </c>
      <c r="BA89" s="6">
        <v>5</v>
      </c>
      <c r="BB89" s="6">
        <v>1</v>
      </c>
      <c r="BC89" s="6">
        <v>4</v>
      </c>
      <c r="BD89" s="6">
        <v>0</v>
      </c>
      <c r="BE89" s="6">
        <v>0</v>
      </c>
      <c r="BF89" t="s">
        <v>95</v>
      </c>
      <c r="BG89" s="6">
        <v>4</v>
      </c>
      <c r="BH89" s="6">
        <v>6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9</v>
      </c>
      <c r="BT89" s="6">
        <v>7</v>
      </c>
      <c r="BU89" s="6">
        <v>37</v>
      </c>
      <c r="BV89" s="6">
        <v>55</v>
      </c>
      <c r="BW89" s="6">
        <v>66</v>
      </c>
      <c r="BX89" s="6">
        <v>12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6000</v>
      </c>
      <c r="CG89" s="6">
        <v>14700</v>
      </c>
      <c r="CH89" s="2">
        <v>5</v>
      </c>
      <c r="CI89" s="3">
        <v>95</v>
      </c>
      <c r="CJ89" s="3">
        <v>19.2</v>
      </c>
      <c r="CK89" s="4">
        <v>30</v>
      </c>
      <c r="CL89" s="3">
        <v>100</v>
      </c>
      <c r="CM89" s="3">
        <v>19.100000000000001</v>
      </c>
      <c r="CN89" s="4">
        <v>28</v>
      </c>
      <c r="CO89" s="3">
        <v>80</v>
      </c>
      <c r="CP89" s="3">
        <v>18.600000000000001</v>
      </c>
      <c r="CQ89" s="4">
        <v>14</v>
      </c>
      <c r="CR89" s="3">
        <v>30</v>
      </c>
      <c r="CS89" s="3">
        <v>19.600000000000001</v>
      </c>
      <c r="CT89" s="4">
        <v>11</v>
      </c>
      <c r="CU89" s="3">
        <v>45</v>
      </c>
      <c r="CV89" s="3">
        <v>19.2</v>
      </c>
      <c r="CW89" s="4">
        <v>9</v>
      </c>
      <c r="CX89" t="s">
        <v>5</v>
      </c>
      <c r="CY89" s="9">
        <f t="shared" si="3"/>
        <v>3.5166666666666657</v>
      </c>
      <c r="CZ89" s="7">
        <f t="shared" si="4"/>
        <v>32.813333333333333</v>
      </c>
      <c r="DA89" s="7">
        <f t="shared" si="5"/>
        <v>0.60341324664770424</v>
      </c>
    </row>
    <row r="90" spans="1:105" x14ac:dyDescent="0.25">
      <c r="A90" s="6">
        <v>2020</v>
      </c>
      <c r="B90" s="6">
        <v>5</v>
      </c>
      <c r="C90" s="6">
        <v>155575</v>
      </c>
      <c r="D90" t="s">
        <v>0</v>
      </c>
      <c r="E90" t="s">
        <v>1</v>
      </c>
      <c r="F90" t="s">
        <v>278</v>
      </c>
      <c r="G90" t="s">
        <v>116</v>
      </c>
      <c r="H90" t="s">
        <v>302</v>
      </c>
      <c r="I90" s="5" t="s">
        <v>118</v>
      </c>
      <c r="J90" s="6">
        <v>0.97</v>
      </c>
      <c r="K90" t="s">
        <v>6</v>
      </c>
      <c r="L90" t="s">
        <v>16</v>
      </c>
      <c r="M90" s="6">
        <v>75</v>
      </c>
      <c r="N90" s="6">
        <v>73.905000000000001</v>
      </c>
      <c r="O90" s="6">
        <v>0.99</v>
      </c>
      <c r="P90" t="s">
        <v>278</v>
      </c>
      <c r="Q90" t="s">
        <v>331</v>
      </c>
      <c r="R90" t="s">
        <v>332</v>
      </c>
      <c r="S90" t="s">
        <v>333</v>
      </c>
      <c r="T90" s="6">
        <v>1.4</v>
      </c>
      <c r="U90" s="6">
        <v>73.905000000000001</v>
      </c>
      <c r="V90" t="s">
        <v>11</v>
      </c>
      <c r="W90" t="s">
        <v>43</v>
      </c>
      <c r="X90" s="6">
        <v>13.2</v>
      </c>
      <c r="Y90" s="6">
        <v>18.399999999999999</v>
      </c>
      <c r="Z90" s="6">
        <v>4</v>
      </c>
      <c r="AA90" s="6">
        <v>6</v>
      </c>
      <c r="AB90" t="s">
        <v>5</v>
      </c>
      <c r="AC90" s="6">
        <v>21.4</v>
      </c>
      <c r="AD90" s="6">
        <v>0</v>
      </c>
      <c r="AE90" t="s">
        <v>13</v>
      </c>
      <c r="AF90" s="6">
        <v>5</v>
      </c>
      <c r="AG90" t="s">
        <v>5</v>
      </c>
      <c r="AH90" t="s">
        <v>5</v>
      </c>
      <c r="AI90" t="s">
        <v>5</v>
      </c>
      <c r="AJ90" s="6">
        <v>67</v>
      </c>
      <c r="AK90" s="6">
        <v>0</v>
      </c>
      <c r="AL90" s="6">
        <v>3</v>
      </c>
      <c r="AM90" s="6">
        <v>3</v>
      </c>
      <c r="AN90" s="6">
        <v>30</v>
      </c>
      <c r="AO90" s="6">
        <v>0</v>
      </c>
      <c r="AP90" s="6">
        <v>0</v>
      </c>
      <c r="AQ90" s="6">
        <v>0</v>
      </c>
      <c r="AR90" t="s">
        <v>5</v>
      </c>
      <c r="AS90" t="s">
        <v>5</v>
      </c>
      <c r="AT90" t="s">
        <v>5</v>
      </c>
      <c r="AU90" t="s">
        <v>5</v>
      </c>
      <c r="AV90" t="s">
        <v>5</v>
      </c>
      <c r="AW90" t="s">
        <v>5</v>
      </c>
      <c r="AX90" t="s">
        <v>5</v>
      </c>
      <c r="AY90" s="6">
        <v>0</v>
      </c>
      <c r="AZ90" s="6">
        <v>0</v>
      </c>
      <c r="BA90" s="6">
        <v>0</v>
      </c>
      <c r="BB90" s="6">
        <v>2</v>
      </c>
      <c r="BC90" s="6">
        <v>10</v>
      </c>
      <c r="BD90" s="6">
        <v>1</v>
      </c>
      <c r="BE90" s="6">
        <v>1</v>
      </c>
      <c r="BF90" t="s">
        <v>39</v>
      </c>
      <c r="BG90" s="6">
        <v>14</v>
      </c>
      <c r="BH90" t="s">
        <v>5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15</v>
      </c>
      <c r="BT90" s="6">
        <v>28</v>
      </c>
      <c r="BU90" s="6">
        <v>62</v>
      </c>
      <c r="BV90" s="6">
        <v>48</v>
      </c>
      <c r="BW90" s="6">
        <v>23</v>
      </c>
      <c r="BX90" s="6">
        <v>4</v>
      </c>
      <c r="BY90" s="6">
        <v>2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10000</v>
      </c>
      <c r="CG90" s="6">
        <v>6000</v>
      </c>
      <c r="CH90" s="2">
        <v>2</v>
      </c>
      <c r="CI90" s="3">
        <v>10</v>
      </c>
      <c r="CJ90" s="3">
        <v>0</v>
      </c>
      <c r="CK90" s="4">
        <v>6</v>
      </c>
      <c r="CL90" s="3">
        <v>65</v>
      </c>
      <c r="CM90" s="3">
        <v>0</v>
      </c>
      <c r="CN90" s="4">
        <v>4</v>
      </c>
      <c r="CO90" s="3">
        <v>0</v>
      </c>
      <c r="CP90" s="3">
        <v>0</v>
      </c>
      <c r="CQ90" s="4">
        <v>0</v>
      </c>
      <c r="CR90" s="3">
        <v>0</v>
      </c>
      <c r="CS90" s="3">
        <v>0</v>
      </c>
      <c r="CT90" s="4">
        <v>0</v>
      </c>
      <c r="CU90" s="3">
        <v>0</v>
      </c>
      <c r="CV90" s="3">
        <v>0</v>
      </c>
      <c r="CW90" s="4">
        <v>0</v>
      </c>
      <c r="CX90" t="s">
        <v>5</v>
      </c>
      <c r="CY90" s="9">
        <f t="shared" si="3"/>
        <v>0.7666666666666675</v>
      </c>
      <c r="CZ90" s="7">
        <f t="shared" si="4"/>
        <v>6.6133333333333342</v>
      </c>
      <c r="DA90" s="7">
        <f t="shared" si="5"/>
        <v>3.2358870967741931</v>
      </c>
    </row>
    <row r="91" spans="1:105" x14ac:dyDescent="0.25">
      <c r="A91" s="6">
        <v>2020</v>
      </c>
      <c r="B91" s="6">
        <v>5</v>
      </c>
      <c r="C91" s="6">
        <v>155576</v>
      </c>
      <c r="D91" t="s">
        <v>0</v>
      </c>
      <c r="E91" t="s">
        <v>1</v>
      </c>
      <c r="F91" t="s">
        <v>278</v>
      </c>
      <c r="G91" t="s">
        <v>116</v>
      </c>
      <c r="H91" t="s">
        <v>309</v>
      </c>
      <c r="I91" s="5" t="s">
        <v>118</v>
      </c>
      <c r="J91" s="6">
        <v>0.99</v>
      </c>
      <c r="K91" t="s">
        <v>6</v>
      </c>
      <c r="L91" t="s">
        <v>16</v>
      </c>
      <c r="M91" s="6">
        <v>85</v>
      </c>
      <c r="N91" s="6">
        <v>84.83</v>
      </c>
      <c r="O91" s="6">
        <v>1</v>
      </c>
      <c r="P91" t="s">
        <v>278</v>
      </c>
      <c r="Q91" t="s">
        <v>334</v>
      </c>
      <c r="R91" t="s">
        <v>335</v>
      </c>
      <c r="S91" t="s">
        <v>336</v>
      </c>
      <c r="T91" s="6">
        <v>2.4</v>
      </c>
      <c r="U91" s="6">
        <v>84.83</v>
      </c>
      <c r="V91" t="s">
        <v>11</v>
      </c>
      <c r="W91" t="s">
        <v>43</v>
      </c>
      <c r="X91" s="6">
        <v>13.2</v>
      </c>
      <c r="Y91" s="6">
        <v>18</v>
      </c>
      <c r="Z91" s="6">
        <v>2</v>
      </c>
      <c r="AA91" s="6">
        <v>5</v>
      </c>
      <c r="AB91" t="s">
        <v>5</v>
      </c>
      <c r="AC91" s="6">
        <v>21.3</v>
      </c>
      <c r="AD91" s="6">
        <v>0</v>
      </c>
      <c r="AE91" t="s">
        <v>13</v>
      </c>
      <c r="AF91" s="6">
        <v>6</v>
      </c>
      <c r="AG91" t="s">
        <v>5</v>
      </c>
      <c r="AH91" t="s">
        <v>5</v>
      </c>
      <c r="AI91" t="s">
        <v>5</v>
      </c>
      <c r="AJ91" s="6">
        <v>69</v>
      </c>
      <c r="AK91" s="6">
        <v>0</v>
      </c>
      <c r="AL91" s="6">
        <v>3</v>
      </c>
      <c r="AM91" s="6">
        <v>3</v>
      </c>
      <c r="AN91" s="6">
        <v>28</v>
      </c>
      <c r="AO91" s="6">
        <v>0</v>
      </c>
      <c r="AP91" s="6">
        <v>0</v>
      </c>
      <c r="AQ91" s="6">
        <v>0</v>
      </c>
      <c r="AR91" t="s">
        <v>5</v>
      </c>
      <c r="AS91" t="s">
        <v>5</v>
      </c>
      <c r="AT91" t="s">
        <v>5</v>
      </c>
      <c r="AU91" t="s">
        <v>5</v>
      </c>
      <c r="AV91" t="s">
        <v>5</v>
      </c>
      <c r="AW91" t="s">
        <v>5</v>
      </c>
      <c r="AX91" t="s">
        <v>5</v>
      </c>
      <c r="AY91" s="6">
        <v>0</v>
      </c>
      <c r="AZ91" s="6">
        <v>0</v>
      </c>
      <c r="BA91" s="6">
        <v>0</v>
      </c>
      <c r="BB91" s="6">
        <v>3</v>
      </c>
      <c r="BC91" s="6">
        <v>8</v>
      </c>
      <c r="BD91" s="6">
        <v>2</v>
      </c>
      <c r="BE91" s="6">
        <v>0</v>
      </c>
      <c r="BF91" t="s">
        <v>39</v>
      </c>
      <c r="BG91" s="6">
        <v>13</v>
      </c>
      <c r="BH91" t="s">
        <v>5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14</v>
      </c>
      <c r="BT91" s="6">
        <v>26</v>
      </c>
      <c r="BU91" s="6">
        <v>64</v>
      </c>
      <c r="BV91" s="6">
        <v>45</v>
      </c>
      <c r="BW91" s="6">
        <v>21</v>
      </c>
      <c r="BX91" s="6">
        <v>7</v>
      </c>
      <c r="BY91" s="6">
        <v>5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12000</v>
      </c>
      <c r="CG91" s="6">
        <v>6505</v>
      </c>
      <c r="CH91" s="2">
        <v>1</v>
      </c>
      <c r="CI91" s="3">
        <v>85</v>
      </c>
      <c r="CJ91" s="3">
        <v>0</v>
      </c>
      <c r="CK91" s="4">
        <v>5</v>
      </c>
      <c r="CL91" s="3">
        <v>0</v>
      </c>
      <c r="CM91" s="3">
        <v>0</v>
      </c>
      <c r="CN91" s="4">
        <v>0</v>
      </c>
      <c r="CO91" s="3">
        <v>0</v>
      </c>
      <c r="CP91" s="3">
        <v>0</v>
      </c>
      <c r="CQ91" s="4">
        <v>0</v>
      </c>
      <c r="CR91" s="3">
        <v>0</v>
      </c>
      <c r="CS91" s="3">
        <v>0</v>
      </c>
      <c r="CT91" s="4">
        <v>0</v>
      </c>
      <c r="CU91" s="3">
        <v>0</v>
      </c>
      <c r="CV91" s="3">
        <v>0</v>
      </c>
      <c r="CW91" s="4">
        <v>0</v>
      </c>
      <c r="CX91" t="s">
        <v>5</v>
      </c>
      <c r="CY91" s="9">
        <f t="shared" si="3"/>
        <v>1</v>
      </c>
      <c r="CZ91" s="7">
        <f t="shared" si="4"/>
        <v>5.8</v>
      </c>
      <c r="DA91" s="7">
        <f t="shared" si="5"/>
        <v>3.6724137931034484</v>
      </c>
    </row>
    <row r="92" spans="1:105" x14ac:dyDescent="0.25">
      <c r="A92" s="6">
        <v>2020</v>
      </c>
      <c r="B92" s="6">
        <v>5</v>
      </c>
      <c r="C92" s="6">
        <v>155577</v>
      </c>
      <c r="D92" t="s">
        <v>0</v>
      </c>
      <c r="E92" t="s">
        <v>1</v>
      </c>
      <c r="F92" t="s">
        <v>278</v>
      </c>
      <c r="G92" t="s">
        <v>116</v>
      </c>
      <c r="H92" t="s">
        <v>182</v>
      </c>
      <c r="I92" s="5" t="s">
        <v>118</v>
      </c>
      <c r="J92" s="6">
        <v>1.03</v>
      </c>
      <c r="K92" t="s">
        <v>6</v>
      </c>
      <c r="L92" t="s">
        <v>16</v>
      </c>
      <c r="M92" s="6">
        <v>85</v>
      </c>
      <c r="N92" s="6">
        <v>87.635000000000005</v>
      </c>
      <c r="O92" s="6">
        <v>1.03</v>
      </c>
      <c r="P92" t="s">
        <v>278</v>
      </c>
      <c r="Q92" t="s">
        <v>337</v>
      </c>
      <c r="R92" t="s">
        <v>338</v>
      </c>
      <c r="S92" t="s">
        <v>339</v>
      </c>
      <c r="T92" s="6">
        <v>0.8</v>
      </c>
      <c r="U92" s="6">
        <v>87.635000000000005</v>
      </c>
      <c r="V92" t="s">
        <v>11</v>
      </c>
      <c r="W92" t="s">
        <v>43</v>
      </c>
      <c r="X92" s="6">
        <v>12.3</v>
      </c>
      <c r="Y92" s="6">
        <v>16.8</v>
      </c>
      <c r="Z92" s="6">
        <v>10</v>
      </c>
      <c r="AA92" s="6">
        <v>11</v>
      </c>
      <c r="AB92" t="s">
        <v>5</v>
      </c>
      <c r="AC92" s="6">
        <v>21.2</v>
      </c>
      <c r="AD92" s="6">
        <v>9.2896169999999998</v>
      </c>
      <c r="AE92" t="s">
        <v>13</v>
      </c>
      <c r="AF92" s="6">
        <v>1</v>
      </c>
      <c r="AG92" t="s">
        <v>5</v>
      </c>
      <c r="AH92" t="s">
        <v>5</v>
      </c>
      <c r="AI92" t="s">
        <v>5</v>
      </c>
      <c r="AJ92" s="6">
        <v>81.5</v>
      </c>
      <c r="AK92" s="6">
        <v>0.8</v>
      </c>
      <c r="AL92" s="6">
        <v>4</v>
      </c>
      <c r="AM92" s="6">
        <v>4.8</v>
      </c>
      <c r="AN92" s="6">
        <v>13.7</v>
      </c>
      <c r="AO92" s="6">
        <v>0</v>
      </c>
      <c r="AP92" s="6">
        <v>0</v>
      </c>
      <c r="AQ92" s="6">
        <v>0</v>
      </c>
      <c r="AR92" t="s">
        <v>5</v>
      </c>
      <c r="AS92" t="s">
        <v>5</v>
      </c>
      <c r="AT92" t="s">
        <v>5</v>
      </c>
      <c r="AU92" s="6">
        <v>73.400000000000006</v>
      </c>
      <c r="AV92" s="6">
        <v>5.8</v>
      </c>
      <c r="AW92" s="6">
        <v>3.4</v>
      </c>
      <c r="AX92" s="6">
        <v>0.9</v>
      </c>
      <c r="AY92" s="6">
        <v>17.399999999999999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10</v>
      </c>
      <c r="BR92" s="6">
        <v>7</v>
      </c>
      <c r="BS92" s="6">
        <v>67</v>
      </c>
      <c r="BT92" s="6">
        <v>55</v>
      </c>
      <c r="BU92" s="6">
        <v>37</v>
      </c>
      <c r="BV92" s="6">
        <v>7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12000</v>
      </c>
      <c r="CG92" s="6">
        <v>7820</v>
      </c>
      <c r="CH92" s="2">
        <v>2</v>
      </c>
      <c r="CI92" s="3">
        <v>70</v>
      </c>
      <c r="CJ92" s="3">
        <v>0</v>
      </c>
      <c r="CK92" s="4">
        <v>11</v>
      </c>
      <c r="CL92" s="3">
        <v>15</v>
      </c>
      <c r="CM92" s="3">
        <v>0</v>
      </c>
      <c r="CN92" s="4">
        <v>8</v>
      </c>
      <c r="CO92" s="3">
        <v>0</v>
      </c>
      <c r="CP92" s="3">
        <v>0</v>
      </c>
      <c r="CQ92" s="4">
        <v>0</v>
      </c>
      <c r="CR92" s="3">
        <v>0</v>
      </c>
      <c r="CS92" s="3">
        <v>0</v>
      </c>
      <c r="CT92" s="4">
        <v>0</v>
      </c>
      <c r="CU92" s="3">
        <v>0</v>
      </c>
      <c r="CV92" s="3">
        <v>0</v>
      </c>
      <c r="CW92" s="4">
        <v>0</v>
      </c>
      <c r="CX92" t="s">
        <v>5</v>
      </c>
      <c r="CY92" s="9">
        <f t="shared" si="3"/>
        <v>1.1333333333333329</v>
      </c>
      <c r="CZ92" s="7">
        <f t="shared" si="4"/>
        <v>11.906666666666666</v>
      </c>
      <c r="DA92" s="7">
        <f t="shared" si="5"/>
        <v>1.7805151175811871</v>
      </c>
    </row>
    <row r="93" spans="1:105" x14ac:dyDescent="0.25">
      <c r="A93" s="6">
        <v>2020</v>
      </c>
      <c r="B93" s="6">
        <v>5</v>
      </c>
      <c r="C93" s="6">
        <v>155614</v>
      </c>
      <c r="D93" t="s">
        <v>0</v>
      </c>
      <c r="E93" t="s">
        <v>1</v>
      </c>
      <c r="F93" t="s">
        <v>320</v>
      </c>
      <c r="G93" t="s">
        <v>3</v>
      </c>
      <c r="H93" t="s">
        <v>21</v>
      </c>
      <c r="I93" t="s">
        <v>5</v>
      </c>
      <c r="J93" s="6">
        <v>0.93</v>
      </c>
      <c r="K93" t="s">
        <v>6</v>
      </c>
      <c r="L93" t="s">
        <v>16</v>
      </c>
      <c r="M93" s="6">
        <v>390</v>
      </c>
      <c r="N93" s="6">
        <v>382.65499999999997</v>
      </c>
      <c r="O93" s="6">
        <v>0.98</v>
      </c>
      <c r="P93" t="s">
        <v>340</v>
      </c>
      <c r="Q93" t="s">
        <v>341</v>
      </c>
      <c r="R93" t="s">
        <v>342</v>
      </c>
      <c r="S93" t="s">
        <v>343</v>
      </c>
      <c r="T93" s="6">
        <v>3.6</v>
      </c>
      <c r="U93" s="6">
        <v>54.664999999999999</v>
      </c>
      <c r="V93" t="s">
        <v>11</v>
      </c>
      <c r="W93" t="s">
        <v>344</v>
      </c>
      <c r="X93" s="6">
        <v>13.2</v>
      </c>
      <c r="Y93" s="6">
        <v>15</v>
      </c>
      <c r="Z93" s="6">
        <v>13</v>
      </c>
      <c r="AA93" s="6">
        <v>17</v>
      </c>
      <c r="AB93" t="s">
        <v>5</v>
      </c>
      <c r="AC93" s="6">
        <v>25.9</v>
      </c>
      <c r="AD93" s="6">
        <v>0</v>
      </c>
      <c r="AE93" t="s">
        <v>13</v>
      </c>
      <c r="AF93" s="6">
        <v>5</v>
      </c>
      <c r="AG93" t="s">
        <v>5</v>
      </c>
      <c r="AH93" t="s">
        <v>5</v>
      </c>
      <c r="AI93" t="s">
        <v>5</v>
      </c>
      <c r="AJ93" s="6">
        <v>77</v>
      </c>
      <c r="AK93" s="6">
        <v>6</v>
      </c>
      <c r="AL93" s="6">
        <v>8</v>
      </c>
      <c r="AM93" s="6">
        <v>14</v>
      </c>
      <c r="AN93" s="6">
        <v>9</v>
      </c>
      <c r="AO93" s="6">
        <v>0</v>
      </c>
      <c r="AP93" s="6">
        <v>0</v>
      </c>
      <c r="AQ93" s="6">
        <v>0</v>
      </c>
      <c r="AR93" t="s">
        <v>5</v>
      </c>
      <c r="AS93" t="s">
        <v>5</v>
      </c>
      <c r="AT93" t="s">
        <v>5</v>
      </c>
      <c r="AU93" t="s">
        <v>5</v>
      </c>
      <c r="AV93" t="s">
        <v>5</v>
      </c>
      <c r="AW93" t="s">
        <v>5</v>
      </c>
      <c r="AX93" t="s">
        <v>5</v>
      </c>
      <c r="AY93" s="6">
        <v>0</v>
      </c>
      <c r="AZ93" s="6">
        <v>0</v>
      </c>
      <c r="BA93" s="6">
        <v>1</v>
      </c>
      <c r="BB93" s="6">
        <v>8</v>
      </c>
      <c r="BC93" s="6">
        <v>2</v>
      </c>
      <c r="BD93" s="6">
        <v>0</v>
      </c>
      <c r="BE93" s="6">
        <v>0</v>
      </c>
      <c r="BF93" t="s">
        <v>32</v>
      </c>
      <c r="BG93" s="6">
        <v>11</v>
      </c>
      <c r="BH93" t="s">
        <v>5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19</v>
      </c>
      <c r="BT93" s="6">
        <v>37</v>
      </c>
      <c r="BU93" s="6">
        <v>42</v>
      </c>
      <c r="BV93" s="6">
        <v>57</v>
      </c>
      <c r="BW93" s="6">
        <v>15</v>
      </c>
      <c r="BX93" s="6">
        <v>10</v>
      </c>
      <c r="BY93" s="6">
        <v>7</v>
      </c>
      <c r="BZ93" s="6">
        <v>2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5000</v>
      </c>
      <c r="CG93" s="6">
        <v>8530</v>
      </c>
      <c r="CH93" s="2">
        <v>3</v>
      </c>
      <c r="CI93" s="3">
        <v>170</v>
      </c>
      <c r="CJ93" s="3">
        <v>18.5</v>
      </c>
      <c r="CK93" s="4">
        <v>17</v>
      </c>
      <c r="CL93" s="3">
        <v>80</v>
      </c>
      <c r="CM93" s="3">
        <v>18.899999999999999</v>
      </c>
      <c r="CN93" s="4">
        <v>14</v>
      </c>
      <c r="CO93" s="3">
        <v>140</v>
      </c>
      <c r="CP93" s="3">
        <v>18.399999999999999</v>
      </c>
      <c r="CQ93" s="4">
        <v>11</v>
      </c>
      <c r="CR93" s="3">
        <v>0</v>
      </c>
      <c r="CS93" s="3">
        <v>0</v>
      </c>
      <c r="CT93" s="4">
        <v>0</v>
      </c>
      <c r="CU93" s="3">
        <v>0</v>
      </c>
      <c r="CV93" s="3">
        <v>0</v>
      </c>
      <c r="CW93" s="4">
        <v>0</v>
      </c>
      <c r="CX93" t="s">
        <v>5</v>
      </c>
      <c r="CY93" s="9">
        <f t="shared" si="3"/>
        <v>7.4166666666666661</v>
      </c>
      <c r="CZ93" s="7">
        <f t="shared" si="4"/>
        <v>22.933333333333334</v>
      </c>
      <c r="DA93" s="7">
        <f t="shared" si="5"/>
        <v>1.129360465116279</v>
      </c>
    </row>
    <row r="94" spans="1:105" x14ac:dyDescent="0.25">
      <c r="A94" s="6">
        <v>2020</v>
      </c>
      <c r="B94" s="6">
        <v>5</v>
      </c>
      <c r="C94" s="6">
        <v>155637</v>
      </c>
      <c r="D94" t="s">
        <v>0</v>
      </c>
      <c r="E94" t="s">
        <v>1</v>
      </c>
      <c r="F94" t="s">
        <v>320</v>
      </c>
      <c r="G94" t="s">
        <v>3</v>
      </c>
      <c r="H94" t="s">
        <v>15</v>
      </c>
      <c r="I94" t="s">
        <v>5</v>
      </c>
      <c r="J94" s="6">
        <v>0.44</v>
      </c>
      <c r="K94" t="s">
        <v>22</v>
      </c>
      <c r="L94" t="s">
        <v>16</v>
      </c>
      <c r="M94" s="6">
        <v>170</v>
      </c>
      <c r="N94" s="6">
        <v>166.98500000000001</v>
      </c>
      <c r="O94" s="6">
        <v>0.98</v>
      </c>
      <c r="P94" t="s">
        <v>340</v>
      </c>
      <c r="Q94" t="s">
        <v>345</v>
      </c>
      <c r="R94" t="s">
        <v>346</v>
      </c>
      <c r="S94" t="s">
        <v>347</v>
      </c>
      <c r="T94" s="6">
        <v>4.4000000000000004</v>
      </c>
      <c r="U94" s="6">
        <v>55.661666666666598</v>
      </c>
      <c r="V94" t="s">
        <v>11</v>
      </c>
      <c r="W94" t="s">
        <v>348</v>
      </c>
      <c r="X94" s="6">
        <v>13.2</v>
      </c>
      <c r="Y94" s="6">
        <v>15</v>
      </c>
      <c r="Z94" s="6">
        <v>9</v>
      </c>
      <c r="AA94" s="6">
        <v>13</v>
      </c>
      <c r="AB94" t="s">
        <v>5</v>
      </c>
      <c r="AC94" s="6">
        <v>24.5</v>
      </c>
      <c r="AD94" s="6">
        <v>0</v>
      </c>
      <c r="AE94" t="s">
        <v>13</v>
      </c>
      <c r="AF94" s="6">
        <v>4</v>
      </c>
      <c r="AG94" t="s">
        <v>5</v>
      </c>
      <c r="AH94" t="s">
        <v>5</v>
      </c>
      <c r="AI94" t="s">
        <v>5</v>
      </c>
      <c r="AJ94" t="s">
        <v>5</v>
      </c>
      <c r="AK94" t="s">
        <v>5</v>
      </c>
      <c r="AL94" t="s">
        <v>5</v>
      </c>
      <c r="AM94" s="6">
        <v>0</v>
      </c>
      <c r="AN94" t="s">
        <v>5</v>
      </c>
      <c r="AO94" s="6">
        <v>0</v>
      </c>
      <c r="AP94" s="6">
        <v>0</v>
      </c>
      <c r="AQ94" s="6">
        <v>0</v>
      </c>
      <c r="AR94" t="s">
        <v>5</v>
      </c>
      <c r="AS94" t="s">
        <v>5</v>
      </c>
      <c r="AT94" t="s">
        <v>5</v>
      </c>
      <c r="AU94" t="s">
        <v>5</v>
      </c>
      <c r="AV94" t="s">
        <v>5</v>
      </c>
      <c r="AW94" t="s">
        <v>5</v>
      </c>
      <c r="AX94" t="s">
        <v>5</v>
      </c>
      <c r="AY94" s="6">
        <v>0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24</v>
      </c>
      <c r="BT94" s="6">
        <v>31</v>
      </c>
      <c r="BU94" s="6">
        <v>40</v>
      </c>
      <c r="BV94" s="6">
        <v>58</v>
      </c>
      <c r="BW94" s="6">
        <v>16</v>
      </c>
      <c r="BX94" s="6">
        <v>9</v>
      </c>
      <c r="BY94" s="6">
        <v>6</v>
      </c>
      <c r="BZ94" s="6">
        <v>3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9000</v>
      </c>
      <c r="CG94" s="6">
        <v>11500</v>
      </c>
      <c r="CH94" s="2">
        <v>2</v>
      </c>
      <c r="CI94" s="3">
        <v>150</v>
      </c>
      <c r="CJ94" s="3">
        <v>18</v>
      </c>
      <c r="CK94" s="4">
        <v>13</v>
      </c>
      <c r="CL94" s="3">
        <v>20</v>
      </c>
      <c r="CM94" s="3">
        <v>17.899999999999999</v>
      </c>
      <c r="CN94" s="4">
        <v>11</v>
      </c>
      <c r="CO94" s="3">
        <v>0</v>
      </c>
      <c r="CP94" s="3">
        <v>0</v>
      </c>
      <c r="CQ94" s="4">
        <v>0</v>
      </c>
      <c r="CR94" s="3">
        <v>0</v>
      </c>
      <c r="CS94" s="3">
        <v>0</v>
      </c>
      <c r="CT94" s="4">
        <v>0</v>
      </c>
      <c r="CU94" s="3">
        <v>0</v>
      </c>
      <c r="CV94" s="3">
        <v>0</v>
      </c>
      <c r="CW94" s="4">
        <v>0</v>
      </c>
      <c r="CX94" t="s">
        <v>5</v>
      </c>
      <c r="CY94" s="9">
        <f t="shared" si="3"/>
        <v>2.7999999999999989</v>
      </c>
      <c r="CZ94" s="7">
        <f t="shared" si="4"/>
        <v>15.239999999999998</v>
      </c>
      <c r="DA94" s="7">
        <f t="shared" si="5"/>
        <v>1.6076115485564306</v>
      </c>
    </row>
    <row r="95" spans="1:105" x14ac:dyDescent="0.25">
      <c r="A95" s="6">
        <v>2020</v>
      </c>
      <c r="B95" s="6">
        <v>5</v>
      </c>
      <c r="C95" s="6">
        <v>155635</v>
      </c>
      <c r="D95" t="s">
        <v>0</v>
      </c>
      <c r="E95" t="s">
        <v>1</v>
      </c>
      <c r="F95" t="s">
        <v>320</v>
      </c>
      <c r="G95" t="s">
        <v>116</v>
      </c>
      <c r="H95" t="s">
        <v>309</v>
      </c>
      <c r="I95" s="5" t="s">
        <v>118</v>
      </c>
      <c r="J95" s="6">
        <v>0.9</v>
      </c>
      <c r="K95" t="s">
        <v>6</v>
      </c>
      <c r="L95" t="s">
        <v>16</v>
      </c>
      <c r="M95" s="6">
        <v>80</v>
      </c>
      <c r="N95" s="6">
        <v>76.375</v>
      </c>
      <c r="O95" s="6">
        <v>0.95</v>
      </c>
      <c r="P95" t="s">
        <v>320</v>
      </c>
      <c r="Q95" t="s">
        <v>349</v>
      </c>
      <c r="R95" t="s">
        <v>350</v>
      </c>
      <c r="S95" t="s">
        <v>351</v>
      </c>
      <c r="T95" s="6">
        <v>7.2</v>
      </c>
      <c r="U95" s="6">
        <v>76.375</v>
      </c>
      <c r="V95" t="s">
        <v>11</v>
      </c>
      <c r="W95" t="s">
        <v>43</v>
      </c>
      <c r="X95" s="6">
        <v>12.7</v>
      </c>
      <c r="Y95" s="6">
        <v>18.100000000000001</v>
      </c>
      <c r="Z95" s="6">
        <v>8</v>
      </c>
      <c r="AA95" s="6">
        <v>15</v>
      </c>
      <c r="AB95" t="s">
        <v>5</v>
      </c>
      <c r="AC95" s="6">
        <v>20.8</v>
      </c>
      <c r="AD95" s="6">
        <v>7.2222220000000004</v>
      </c>
      <c r="AE95" t="s">
        <v>13</v>
      </c>
      <c r="AF95" s="6">
        <v>2</v>
      </c>
      <c r="AG95" t="s">
        <v>5</v>
      </c>
      <c r="AH95" t="s">
        <v>5</v>
      </c>
      <c r="AI95" t="s">
        <v>5</v>
      </c>
      <c r="AJ95" s="6">
        <v>75</v>
      </c>
      <c r="AK95" s="6">
        <v>2</v>
      </c>
      <c r="AL95" s="6">
        <v>4</v>
      </c>
      <c r="AM95" s="6">
        <v>6</v>
      </c>
      <c r="AN95" s="6">
        <v>19</v>
      </c>
      <c r="AO95" s="6">
        <v>0</v>
      </c>
      <c r="AP95" s="6">
        <v>0</v>
      </c>
      <c r="AQ95" s="6">
        <v>0</v>
      </c>
      <c r="AR95" t="s">
        <v>5</v>
      </c>
      <c r="AS95" t="s">
        <v>5</v>
      </c>
      <c r="AT95" t="s">
        <v>5</v>
      </c>
      <c r="AU95" t="s">
        <v>5</v>
      </c>
      <c r="AV95" t="s">
        <v>5</v>
      </c>
      <c r="AW95" t="s">
        <v>5</v>
      </c>
      <c r="AX95" t="s">
        <v>5</v>
      </c>
      <c r="AY95" s="6">
        <v>0</v>
      </c>
      <c r="AZ95" s="6">
        <v>0</v>
      </c>
      <c r="BA95" s="6">
        <v>0</v>
      </c>
      <c r="BB95" s="6">
        <v>4</v>
      </c>
      <c r="BC95" s="6">
        <v>10</v>
      </c>
      <c r="BD95" s="6">
        <v>0</v>
      </c>
      <c r="BE95" s="6">
        <v>0</v>
      </c>
      <c r="BF95" t="s">
        <v>39</v>
      </c>
      <c r="BG95" s="6">
        <v>14</v>
      </c>
      <c r="BH95" t="s">
        <v>5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4</v>
      </c>
      <c r="BR95" s="6">
        <v>9</v>
      </c>
      <c r="BS95" s="6">
        <v>27</v>
      </c>
      <c r="BT95" s="6">
        <v>46</v>
      </c>
      <c r="BU95" s="6">
        <v>56</v>
      </c>
      <c r="BV95" s="6">
        <v>31</v>
      </c>
      <c r="BW95" s="6">
        <v>5</v>
      </c>
      <c r="BX95" s="6">
        <v>1</v>
      </c>
      <c r="BY95" s="6">
        <v>1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29000</v>
      </c>
      <c r="CG95" s="6">
        <v>8990</v>
      </c>
      <c r="CH95" s="2">
        <v>2</v>
      </c>
      <c r="CI95" s="3">
        <v>55</v>
      </c>
      <c r="CJ95" s="3">
        <v>0</v>
      </c>
      <c r="CK95" s="4">
        <v>15</v>
      </c>
      <c r="CL95" s="3">
        <v>25</v>
      </c>
      <c r="CM95" s="3">
        <v>0</v>
      </c>
      <c r="CN95" s="4">
        <v>10</v>
      </c>
      <c r="CO95" s="3">
        <v>0</v>
      </c>
      <c r="CP95" s="3">
        <v>0</v>
      </c>
      <c r="CQ95" s="4">
        <v>0</v>
      </c>
      <c r="CR95" s="3">
        <v>0</v>
      </c>
      <c r="CS95" s="3">
        <v>0</v>
      </c>
      <c r="CT95" s="4">
        <v>0</v>
      </c>
      <c r="CU95" s="3">
        <v>0</v>
      </c>
      <c r="CV95" s="3">
        <v>0</v>
      </c>
      <c r="CW95" s="4">
        <v>0</v>
      </c>
      <c r="CX95" t="s">
        <v>5</v>
      </c>
      <c r="CY95" s="9">
        <f t="shared" si="3"/>
        <v>1.0500000000000007</v>
      </c>
      <c r="CZ95" s="7">
        <f t="shared" si="4"/>
        <v>15.84</v>
      </c>
      <c r="DA95" s="7">
        <f t="shared" si="5"/>
        <v>1.3131313131313131</v>
      </c>
    </row>
    <row r="96" spans="1:105" x14ac:dyDescent="0.25">
      <c r="A96" s="6">
        <v>2020</v>
      </c>
      <c r="B96" s="6">
        <v>5</v>
      </c>
      <c r="C96" s="6">
        <v>155639</v>
      </c>
      <c r="D96" t="s">
        <v>0</v>
      </c>
      <c r="E96" t="s">
        <v>1</v>
      </c>
      <c r="F96" t="s">
        <v>320</v>
      </c>
      <c r="G96" t="s">
        <v>116</v>
      </c>
      <c r="H96" t="s">
        <v>302</v>
      </c>
      <c r="I96" s="5" t="s">
        <v>118</v>
      </c>
      <c r="J96" s="6">
        <v>0.97</v>
      </c>
      <c r="K96" t="s">
        <v>6</v>
      </c>
      <c r="L96" t="s">
        <v>16</v>
      </c>
      <c r="M96" s="6">
        <v>75</v>
      </c>
      <c r="N96" s="6">
        <v>73.58</v>
      </c>
      <c r="O96" s="6">
        <v>0.98</v>
      </c>
      <c r="P96" t="s">
        <v>320</v>
      </c>
      <c r="Q96" t="s">
        <v>352</v>
      </c>
      <c r="R96" t="s">
        <v>353</v>
      </c>
      <c r="S96" t="s">
        <v>339</v>
      </c>
      <c r="T96" s="6">
        <v>6.2</v>
      </c>
      <c r="U96" s="6">
        <v>73.58</v>
      </c>
      <c r="V96" t="s">
        <v>11</v>
      </c>
      <c r="W96" t="s">
        <v>43</v>
      </c>
      <c r="X96" s="6">
        <v>12.8</v>
      </c>
      <c r="Y96" s="6">
        <v>18.2</v>
      </c>
      <c r="Z96" s="6">
        <v>11</v>
      </c>
      <c r="AA96" s="6">
        <v>17</v>
      </c>
      <c r="AB96" t="s">
        <v>5</v>
      </c>
      <c r="AC96" s="6">
        <v>21</v>
      </c>
      <c r="AD96" s="6">
        <v>5.9782609999999998</v>
      </c>
      <c r="AE96" t="s">
        <v>13</v>
      </c>
      <c r="AF96" s="6">
        <v>2</v>
      </c>
      <c r="AG96" t="s">
        <v>5</v>
      </c>
      <c r="AH96" t="s">
        <v>5</v>
      </c>
      <c r="AI96" t="s">
        <v>5</v>
      </c>
      <c r="AJ96" s="6">
        <v>82</v>
      </c>
      <c r="AK96" s="6">
        <v>1</v>
      </c>
      <c r="AL96" s="6">
        <v>5</v>
      </c>
      <c r="AM96" s="6">
        <v>6</v>
      </c>
      <c r="AN96" s="6">
        <v>12</v>
      </c>
      <c r="AO96" s="6">
        <v>0</v>
      </c>
      <c r="AP96" s="6">
        <v>0</v>
      </c>
      <c r="AQ96" s="6">
        <v>0</v>
      </c>
      <c r="AR96" t="s">
        <v>5</v>
      </c>
      <c r="AS96" t="s">
        <v>5</v>
      </c>
      <c r="AT96" t="s">
        <v>5</v>
      </c>
      <c r="AU96" t="s">
        <v>5</v>
      </c>
      <c r="AV96" t="s">
        <v>5</v>
      </c>
      <c r="AW96" t="s">
        <v>5</v>
      </c>
      <c r="AX96" t="s">
        <v>5</v>
      </c>
      <c r="AY96" s="6">
        <v>0</v>
      </c>
      <c r="AZ96" s="6">
        <v>0</v>
      </c>
      <c r="BA96" s="6">
        <v>0</v>
      </c>
      <c r="BB96" s="6">
        <v>5</v>
      </c>
      <c r="BC96" s="6">
        <v>9</v>
      </c>
      <c r="BD96" s="6">
        <v>0</v>
      </c>
      <c r="BE96" s="6">
        <v>0</v>
      </c>
      <c r="BF96" t="s">
        <v>39</v>
      </c>
      <c r="BG96" s="6">
        <v>14</v>
      </c>
      <c r="BH96" t="s">
        <v>5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3</v>
      </c>
      <c r="BR96" s="6">
        <v>8</v>
      </c>
      <c r="BS96" s="6">
        <v>25</v>
      </c>
      <c r="BT96" s="6">
        <v>48</v>
      </c>
      <c r="BU96" s="6">
        <v>60</v>
      </c>
      <c r="BV96" s="6">
        <v>28</v>
      </c>
      <c r="BW96" s="6">
        <v>9</v>
      </c>
      <c r="BX96" s="6">
        <v>2</v>
      </c>
      <c r="BY96" s="6">
        <v>1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25000</v>
      </c>
      <c r="CG96" s="6">
        <v>6900</v>
      </c>
      <c r="CH96" s="2">
        <v>2</v>
      </c>
      <c r="CI96" s="3">
        <v>40</v>
      </c>
      <c r="CJ96" s="3">
        <v>0</v>
      </c>
      <c r="CK96" s="4">
        <v>17</v>
      </c>
      <c r="CL96" s="3">
        <v>35</v>
      </c>
      <c r="CM96" s="3">
        <v>0</v>
      </c>
      <c r="CN96" s="4">
        <v>11</v>
      </c>
      <c r="CO96" s="3">
        <v>0</v>
      </c>
      <c r="CP96" s="3">
        <v>0</v>
      </c>
      <c r="CQ96" s="4">
        <v>0</v>
      </c>
      <c r="CR96" s="3">
        <v>0</v>
      </c>
      <c r="CS96" s="3">
        <v>0</v>
      </c>
      <c r="CT96" s="4">
        <v>0</v>
      </c>
      <c r="CU96" s="3">
        <v>0</v>
      </c>
      <c r="CV96" s="3">
        <v>0</v>
      </c>
      <c r="CW96" s="4">
        <v>0</v>
      </c>
      <c r="CX96" t="s">
        <v>5</v>
      </c>
      <c r="CY96" s="9">
        <f t="shared" si="3"/>
        <v>1.0166666666666657</v>
      </c>
      <c r="CZ96" s="7">
        <f t="shared" si="4"/>
        <v>17.813333333333333</v>
      </c>
      <c r="DA96" s="7">
        <f t="shared" si="5"/>
        <v>1.1788922155688624</v>
      </c>
    </row>
    <row r="97" spans="1:105" x14ac:dyDescent="0.25">
      <c r="A97" s="6">
        <v>2020</v>
      </c>
      <c r="B97" s="6">
        <v>5</v>
      </c>
      <c r="C97" s="6">
        <v>155641</v>
      </c>
      <c r="D97" t="s">
        <v>0</v>
      </c>
      <c r="E97" t="s">
        <v>1</v>
      </c>
      <c r="F97" t="s">
        <v>320</v>
      </c>
      <c r="G97" t="s">
        <v>116</v>
      </c>
      <c r="H97" t="s">
        <v>182</v>
      </c>
      <c r="I97" s="5" t="s">
        <v>118</v>
      </c>
      <c r="J97" s="6">
        <v>0.6</v>
      </c>
      <c r="K97" t="s">
        <v>6</v>
      </c>
      <c r="L97" t="s">
        <v>16</v>
      </c>
      <c r="M97" s="6">
        <v>50</v>
      </c>
      <c r="N97" s="6">
        <v>50.9</v>
      </c>
      <c r="O97" s="6">
        <v>1.02</v>
      </c>
      <c r="P97" t="s">
        <v>320</v>
      </c>
      <c r="Q97" t="s">
        <v>171</v>
      </c>
      <c r="R97" t="s">
        <v>354</v>
      </c>
      <c r="S97" t="s">
        <v>355</v>
      </c>
      <c r="T97" s="6">
        <v>5.0999999999999996</v>
      </c>
      <c r="U97" s="6">
        <v>50.9</v>
      </c>
      <c r="V97" t="s">
        <v>11</v>
      </c>
      <c r="W97" t="s">
        <v>43</v>
      </c>
      <c r="X97" s="6">
        <v>13</v>
      </c>
      <c r="Y97" s="6">
        <v>18.3</v>
      </c>
      <c r="Z97" s="6">
        <v>3</v>
      </c>
      <c r="AA97" s="6">
        <v>8</v>
      </c>
      <c r="AB97" t="s">
        <v>5</v>
      </c>
      <c r="AC97" s="6">
        <v>18.100000000000001</v>
      </c>
      <c r="AD97" s="6">
        <v>0</v>
      </c>
      <c r="AE97" t="s">
        <v>13</v>
      </c>
      <c r="AF97" s="6">
        <v>1</v>
      </c>
      <c r="AG97" t="s">
        <v>5</v>
      </c>
      <c r="AH97" t="s">
        <v>5</v>
      </c>
      <c r="AI97" t="s">
        <v>5</v>
      </c>
      <c r="AJ97" s="6">
        <v>76</v>
      </c>
      <c r="AK97" s="6">
        <v>1</v>
      </c>
      <c r="AL97" s="6">
        <v>2</v>
      </c>
      <c r="AM97" s="6">
        <v>3</v>
      </c>
      <c r="AN97" s="6">
        <v>21</v>
      </c>
      <c r="AO97" s="6">
        <v>0</v>
      </c>
      <c r="AP97" s="6">
        <v>0</v>
      </c>
      <c r="AQ97" s="6">
        <v>0</v>
      </c>
      <c r="AR97" t="s">
        <v>5</v>
      </c>
      <c r="AS97" t="s">
        <v>5</v>
      </c>
      <c r="AT97" t="s">
        <v>5</v>
      </c>
      <c r="AU97" t="s">
        <v>5</v>
      </c>
      <c r="AV97" t="s">
        <v>5</v>
      </c>
      <c r="AW97" t="s">
        <v>5</v>
      </c>
      <c r="AX97" t="s">
        <v>5</v>
      </c>
      <c r="AY97" s="6">
        <v>0</v>
      </c>
      <c r="AZ97" s="6">
        <v>0</v>
      </c>
      <c r="BA97" s="6">
        <v>0</v>
      </c>
      <c r="BB97" s="6">
        <v>1</v>
      </c>
      <c r="BC97" s="6">
        <v>10</v>
      </c>
      <c r="BD97" s="6">
        <v>0</v>
      </c>
      <c r="BE97" s="6">
        <v>1</v>
      </c>
      <c r="BF97" t="s">
        <v>39</v>
      </c>
      <c r="BG97" s="6">
        <v>12</v>
      </c>
      <c r="BH97" t="s">
        <v>5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28</v>
      </c>
      <c r="BT97" s="6">
        <v>44</v>
      </c>
      <c r="BU97" s="6">
        <v>52</v>
      </c>
      <c r="BV97" s="6">
        <v>36</v>
      </c>
      <c r="BW97" s="6">
        <v>8</v>
      </c>
      <c r="BX97" s="6">
        <v>7</v>
      </c>
      <c r="BY97" s="6">
        <v>4</v>
      </c>
      <c r="BZ97" s="6">
        <v>3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7000</v>
      </c>
      <c r="CG97" s="6">
        <v>6890</v>
      </c>
      <c r="CH97" s="2">
        <v>1</v>
      </c>
      <c r="CI97" s="3">
        <v>50</v>
      </c>
      <c r="CJ97" s="3">
        <v>0</v>
      </c>
      <c r="CK97" s="4">
        <v>8</v>
      </c>
      <c r="CL97" s="3">
        <v>0</v>
      </c>
      <c r="CM97" s="3">
        <v>0</v>
      </c>
      <c r="CN97" s="4">
        <v>0</v>
      </c>
      <c r="CO97" s="3">
        <v>0</v>
      </c>
      <c r="CP97" s="3">
        <v>0</v>
      </c>
      <c r="CQ97" s="4">
        <v>0</v>
      </c>
      <c r="CR97" s="3">
        <v>0</v>
      </c>
      <c r="CS97" s="3">
        <v>0</v>
      </c>
      <c r="CT97" s="4">
        <v>0</v>
      </c>
      <c r="CU97" s="3">
        <v>0</v>
      </c>
      <c r="CV97" s="3">
        <v>0</v>
      </c>
      <c r="CW97" s="4">
        <v>0</v>
      </c>
      <c r="CX97" t="s">
        <v>5</v>
      </c>
      <c r="CY97" s="9">
        <f t="shared" si="3"/>
        <v>0.85000000000000142</v>
      </c>
      <c r="CZ97" s="7">
        <f t="shared" si="4"/>
        <v>8.6800000000000015</v>
      </c>
      <c r="DA97" s="7">
        <f t="shared" si="5"/>
        <v>2.085253456221198</v>
      </c>
    </row>
    <row r="98" spans="1:105" x14ac:dyDescent="0.25">
      <c r="A98" s="6">
        <v>2020</v>
      </c>
      <c r="B98" s="6">
        <v>5</v>
      </c>
      <c r="C98" s="6">
        <v>155612</v>
      </c>
      <c r="D98" t="s">
        <v>0</v>
      </c>
      <c r="E98" t="s">
        <v>1</v>
      </c>
      <c r="F98" t="s">
        <v>320</v>
      </c>
      <c r="G98" t="s">
        <v>33</v>
      </c>
      <c r="H98" t="s">
        <v>49</v>
      </c>
      <c r="I98" t="s">
        <v>5</v>
      </c>
      <c r="J98" s="6">
        <v>0.73</v>
      </c>
      <c r="K98" t="s">
        <v>6</v>
      </c>
      <c r="L98" t="s">
        <v>16</v>
      </c>
      <c r="M98" s="6">
        <v>520</v>
      </c>
      <c r="N98" s="6">
        <v>441.94</v>
      </c>
      <c r="O98" s="6">
        <v>0.85</v>
      </c>
      <c r="P98" t="s">
        <v>320</v>
      </c>
      <c r="Q98" t="s">
        <v>356</v>
      </c>
      <c r="R98" t="s">
        <v>357</v>
      </c>
      <c r="S98" t="s">
        <v>358</v>
      </c>
      <c r="T98" s="6">
        <v>4.8</v>
      </c>
      <c r="U98" s="6">
        <v>110.485</v>
      </c>
      <c r="V98" t="s">
        <v>11</v>
      </c>
      <c r="W98" t="s">
        <v>348</v>
      </c>
      <c r="X98" s="6">
        <v>12.7</v>
      </c>
      <c r="Y98" s="6">
        <v>18</v>
      </c>
      <c r="Z98" s="6">
        <v>9</v>
      </c>
      <c r="AA98" s="6">
        <v>14</v>
      </c>
      <c r="AB98" t="s">
        <v>5</v>
      </c>
      <c r="AC98" s="6">
        <v>19.5</v>
      </c>
      <c r="AD98" s="6">
        <v>0</v>
      </c>
      <c r="AE98" t="s">
        <v>13</v>
      </c>
      <c r="AF98" s="6">
        <v>4</v>
      </c>
      <c r="AG98" t="s">
        <v>5</v>
      </c>
      <c r="AH98" t="s">
        <v>5</v>
      </c>
      <c r="AI98" t="s">
        <v>5</v>
      </c>
      <c r="AJ98" s="6">
        <v>78</v>
      </c>
      <c r="AK98" s="6">
        <v>0</v>
      </c>
      <c r="AL98" s="6">
        <v>3</v>
      </c>
      <c r="AM98" s="6">
        <v>3</v>
      </c>
      <c r="AN98" s="6">
        <v>19</v>
      </c>
      <c r="AO98" s="6">
        <v>0</v>
      </c>
      <c r="AP98" s="6">
        <v>0</v>
      </c>
      <c r="AQ98" s="6">
        <v>0</v>
      </c>
      <c r="AR98" t="s">
        <v>5</v>
      </c>
      <c r="AS98" t="s">
        <v>5</v>
      </c>
      <c r="AT98" t="s">
        <v>53</v>
      </c>
      <c r="AU98" t="s">
        <v>5</v>
      </c>
      <c r="AV98" t="s">
        <v>5</v>
      </c>
      <c r="AW98" t="s">
        <v>5</v>
      </c>
      <c r="AX98" t="s">
        <v>5</v>
      </c>
      <c r="AY98" s="6">
        <v>0</v>
      </c>
      <c r="AZ98" s="6">
        <v>0</v>
      </c>
      <c r="BA98" s="6">
        <v>0</v>
      </c>
      <c r="BB98" s="6">
        <v>2</v>
      </c>
      <c r="BC98" s="6">
        <v>9</v>
      </c>
      <c r="BD98" s="6">
        <v>4</v>
      </c>
      <c r="BE98" s="6">
        <v>0</v>
      </c>
      <c r="BF98" t="s">
        <v>39</v>
      </c>
      <c r="BG98" s="6">
        <v>15</v>
      </c>
      <c r="BH98" t="s">
        <v>5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48</v>
      </c>
      <c r="BT98" s="6">
        <v>51</v>
      </c>
      <c r="BU98" s="6">
        <v>64</v>
      </c>
      <c r="BV98" s="6">
        <v>17</v>
      </c>
      <c r="BW98" s="6">
        <v>3</v>
      </c>
      <c r="BX98" s="6">
        <v>4</v>
      </c>
      <c r="BY98" s="6">
        <v>1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3000</v>
      </c>
      <c r="CG98" s="6">
        <v>5650</v>
      </c>
      <c r="CH98" s="2">
        <v>3</v>
      </c>
      <c r="CI98" s="3">
        <v>250</v>
      </c>
      <c r="CJ98" s="3">
        <v>18.399999999999999</v>
      </c>
      <c r="CK98" s="4">
        <v>14</v>
      </c>
      <c r="CL98" s="3">
        <v>120</v>
      </c>
      <c r="CM98" s="3">
        <v>18.399999999999999</v>
      </c>
      <c r="CN98" s="4">
        <v>12</v>
      </c>
      <c r="CO98" s="3">
        <v>150</v>
      </c>
      <c r="CP98" s="3">
        <v>18.5</v>
      </c>
      <c r="CQ98" s="4">
        <v>11</v>
      </c>
      <c r="CR98" s="3">
        <v>0</v>
      </c>
      <c r="CS98" s="3">
        <v>0</v>
      </c>
      <c r="CT98" s="4">
        <v>0</v>
      </c>
      <c r="CU98" s="3">
        <v>0</v>
      </c>
      <c r="CV98" s="3">
        <v>0</v>
      </c>
      <c r="CW98" s="4">
        <v>0</v>
      </c>
      <c r="CX98" t="s">
        <v>5</v>
      </c>
      <c r="CY98" s="9">
        <f t="shared" si="3"/>
        <v>4.466666666666665</v>
      </c>
      <c r="CZ98" s="7">
        <f t="shared" si="4"/>
        <v>17.573333333333331</v>
      </c>
      <c r="DA98" s="7">
        <f t="shared" si="5"/>
        <v>1.1096358118361156</v>
      </c>
    </row>
    <row r="99" spans="1:105" x14ac:dyDescent="0.25">
      <c r="A99" s="6">
        <v>2020</v>
      </c>
      <c r="B99" s="6">
        <v>5</v>
      </c>
      <c r="C99" s="6">
        <v>155617</v>
      </c>
      <c r="D99" t="s">
        <v>0</v>
      </c>
      <c r="E99" t="s">
        <v>1</v>
      </c>
      <c r="F99" t="s">
        <v>320</v>
      </c>
      <c r="G99" t="s">
        <v>3</v>
      </c>
      <c r="H99" t="s">
        <v>4</v>
      </c>
      <c r="I99" t="s">
        <v>5</v>
      </c>
      <c r="J99" s="6">
        <v>0.86</v>
      </c>
      <c r="K99" t="s">
        <v>6</v>
      </c>
      <c r="L99" t="s">
        <v>7</v>
      </c>
      <c r="M99" s="6">
        <v>400</v>
      </c>
      <c r="N99" s="6">
        <v>349.17500000000001</v>
      </c>
      <c r="O99" s="6">
        <v>0.87</v>
      </c>
      <c r="P99" t="s">
        <v>320</v>
      </c>
      <c r="Q99" t="s">
        <v>359</v>
      </c>
      <c r="R99" t="s">
        <v>360</v>
      </c>
      <c r="S99" t="s">
        <v>361</v>
      </c>
      <c r="T99" s="6">
        <v>2</v>
      </c>
      <c r="U99" s="6">
        <v>116.391666666666</v>
      </c>
      <c r="V99" t="s">
        <v>11</v>
      </c>
      <c r="W99" t="s">
        <v>251</v>
      </c>
      <c r="X99" s="6">
        <v>12.9</v>
      </c>
      <c r="Y99" s="6">
        <v>18.3</v>
      </c>
      <c r="Z99" s="6">
        <v>11</v>
      </c>
      <c r="AA99" s="6">
        <v>13</v>
      </c>
      <c r="AB99" t="s">
        <v>5</v>
      </c>
      <c r="AC99" s="6">
        <v>19.5</v>
      </c>
      <c r="AD99" s="6">
        <v>0</v>
      </c>
      <c r="AE99" t="s">
        <v>13</v>
      </c>
      <c r="AF99" s="6">
        <v>6</v>
      </c>
      <c r="AG99" t="s">
        <v>5</v>
      </c>
      <c r="AH99" t="s">
        <v>5</v>
      </c>
      <c r="AI99" t="s">
        <v>5</v>
      </c>
      <c r="AJ99" s="6">
        <v>84</v>
      </c>
      <c r="AK99" s="6">
        <v>1</v>
      </c>
      <c r="AL99" s="6">
        <v>3</v>
      </c>
      <c r="AM99" s="6">
        <v>4</v>
      </c>
      <c r="AN99" s="6">
        <v>12</v>
      </c>
      <c r="AO99" s="6">
        <v>0</v>
      </c>
      <c r="AP99" s="6">
        <v>0</v>
      </c>
      <c r="AQ99" s="6">
        <v>0</v>
      </c>
      <c r="AR99" t="s">
        <v>5</v>
      </c>
      <c r="AS99" t="s">
        <v>5</v>
      </c>
      <c r="AT99" t="s">
        <v>5</v>
      </c>
      <c r="AU99" s="6">
        <v>72.5</v>
      </c>
      <c r="AV99" s="6">
        <v>6.1</v>
      </c>
      <c r="AW99" s="6">
        <v>3.7</v>
      </c>
      <c r="AX99" s="6">
        <v>0.8</v>
      </c>
      <c r="AY99" s="6">
        <v>17.7</v>
      </c>
      <c r="AZ99" s="6">
        <v>0</v>
      </c>
      <c r="BA99" s="6">
        <v>0</v>
      </c>
      <c r="BB99" s="6">
        <v>2</v>
      </c>
      <c r="BC99" s="6">
        <v>10</v>
      </c>
      <c r="BD99" s="6">
        <v>1</v>
      </c>
      <c r="BE99" s="6">
        <v>0</v>
      </c>
      <c r="BF99" t="s">
        <v>39</v>
      </c>
      <c r="BG99" s="6">
        <v>13</v>
      </c>
      <c r="BH99" t="s">
        <v>5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29</v>
      </c>
      <c r="BT99" s="6">
        <v>38</v>
      </c>
      <c r="BU99" s="6">
        <v>67</v>
      </c>
      <c r="BV99" s="6">
        <v>34</v>
      </c>
      <c r="BW99" s="6">
        <v>11</v>
      </c>
      <c r="BX99" s="6">
        <v>4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16000</v>
      </c>
      <c r="CG99" s="6">
        <v>12700</v>
      </c>
      <c r="CH99" s="2">
        <v>2</v>
      </c>
      <c r="CI99" s="3">
        <v>180</v>
      </c>
      <c r="CJ99" s="3">
        <v>18.399999999999999</v>
      </c>
      <c r="CK99" s="4">
        <v>13</v>
      </c>
      <c r="CL99" s="3">
        <v>220</v>
      </c>
      <c r="CM99" s="3">
        <v>18.600000000000001</v>
      </c>
      <c r="CN99" s="4">
        <v>11</v>
      </c>
      <c r="CO99" s="3">
        <v>0</v>
      </c>
      <c r="CP99" s="3">
        <v>0</v>
      </c>
      <c r="CQ99" s="4">
        <v>0</v>
      </c>
      <c r="CR99" s="3">
        <v>0</v>
      </c>
      <c r="CS99" s="3">
        <v>0</v>
      </c>
      <c r="CT99" s="4">
        <v>0</v>
      </c>
      <c r="CU99" s="3">
        <v>0</v>
      </c>
      <c r="CV99" s="3">
        <v>0</v>
      </c>
      <c r="CW99" s="4">
        <v>0</v>
      </c>
      <c r="CX99" t="s">
        <v>5</v>
      </c>
      <c r="CY99" s="9">
        <f t="shared" si="3"/>
        <v>3.4166666666666665</v>
      </c>
      <c r="CZ99" s="7">
        <f t="shared" si="4"/>
        <v>15.733333333333334</v>
      </c>
      <c r="DA99" s="7">
        <f t="shared" si="5"/>
        <v>1.2394067796610169</v>
      </c>
    </row>
    <row r="100" spans="1:105" x14ac:dyDescent="0.25">
      <c r="A100" s="6">
        <v>2020</v>
      </c>
      <c r="B100" s="6">
        <v>5</v>
      </c>
      <c r="C100" s="6">
        <v>155616</v>
      </c>
      <c r="D100" t="s">
        <v>0</v>
      </c>
      <c r="E100" t="s">
        <v>1</v>
      </c>
      <c r="F100" t="s">
        <v>320</v>
      </c>
      <c r="G100" t="s">
        <v>3</v>
      </c>
      <c r="H100" t="s">
        <v>81</v>
      </c>
      <c r="I100" t="s">
        <v>5</v>
      </c>
      <c r="J100" s="6">
        <v>0.76</v>
      </c>
      <c r="K100" t="s">
        <v>6</v>
      </c>
      <c r="L100" t="s">
        <v>7</v>
      </c>
      <c r="M100" s="6">
        <v>370</v>
      </c>
      <c r="N100" s="6">
        <v>341.4</v>
      </c>
      <c r="O100" s="6">
        <v>0.92</v>
      </c>
      <c r="P100" t="s">
        <v>320</v>
      </c>
      <c r="Q100" t="s">
        <v>362</v>
      </c>
      <c r="R100" t="s">
        <v>363</v>
      </c>
      <c r="S100" t="s">
        <v>364</v>
      </c>
      <c r="T100" s="6">
        <v>5.0999999999999996</v>
      </c>
      <c r="U100" s="6">
        <v>113.8</v>
      </c>
      <c r="V100" t="s">
        <v>11</v>
      </c>
      <c r="W100" t="s">
        <v>348</v>
      </c>
      <c r="X100" s="6">
        <v>13.1</v>
      </c>
      <c r="Y100" s="6">
        <v>16.8</v>
      </c>
      <c r="Z100" s="6">
        <v>10</v>
      </c>
      <c r="AA100" s="6">
        <v>15</v>
      </c>
      <c r="AB100" t="s">
        <v>5</v>
      </c>
      <c r="AC100" s="6">
        <v>25</v>
      </c>
      <c r="AD100" s="6">
        <v>0</v>
      </c>
      <c r="AE100" t="s">
        <v>13</v>
      </c>
      <c r="AF100" s="6">
        <v>7</v>
      </c>
      <c r="AG100" s="6">
        <v>3</v>
      </c>
      <c r="AH100" t="s">
        <v>5</v>
      </c>
      <c r="AI100" t="s">
        <v>5</v>
      </c>
      <c r="AJ100" s="6">
        <v>76.900000000000006</v>
      </c>
      <c r="AK100" s="6">
        <v>6.1</v>
      </c>
      <c r="AL100" s="6">
        <v>7.7</v>
      </c>
      <c r="AM100" s="6">
        <v>13.8</v>
      </c>
      <c r="AN100" s="6">
        <v>9.3000000000000007</v>
      </c>
      <c r="AO100" s="6">
        <v>0</v>
      </c>
      <c r="AP100" s="6">
        <v>0</v>
      </c>
      <c r="AQ100" s="6">
        <v>0</v>
      </c>
      <c r="AR100" t="s">
        <v>5</v>
      </c>
      <c r="AS100" t="s">
        <v>5</v>
      </c>
      <c r="AT100" t="s">
        <v>5</v>
      </c>
      <c r="AU100" t="s">
        <v>5</v>
      </c>
      <c r="AV100" t="s">
        <v>5</v>
      </c>
      <c r="AW100" t="s">
        <v>5</v>
      </c>
      <c r="AX100" t="s">
        <v>5</v>
      </c>
      <c r="AY100" s="6">
        <v>0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24</v>
      </c>
      <c r="BT100" s="6">
        <v>40</v>
      </c>
      <c r="BU100" s="6">
        <v>54</v>
      </c>
      <c r="BV100" s="6">
        <v>35</v>
      </c>
      <c r="BW100" s="6">
        <v>12</v>
      </c>
      <c r="BX100" s="6">
        <v>9</v>
      </c>
      <c r="BY100" s="6">
        <v>3</v>
      </c>
      <c r="BZ100" s="6">
        <v>4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10000</v>
      </c>
      <c r="CG100" s="6">
        <v>11600</v>
      </c>
      <c r="CH100" s="2">
        <v>3</v>
      </c>
      <c r="CI100" s="3">
        <v>60</v>
      </c>
      <c r="CJ100" s="3">
        <v>18.5</v>
      </c>
      <c r="CK100" s="4">
        <v>15</v>
      </c>
      <c r="CL100" s="3">
        <v>100</v>
      </c>
      <c r="CM100" s="3">
        <v>18.8</v>
      </c>
      <c r="CN100" s="4">
        <v>13</v>
      </c>
      <c r="CO100" s="3">
        <v>210</v>
      </c>
      <c r="CP100" s="3">
        <v>18.3</v>
      </c>
      <c r="CQ100" s="4">
        <v>11</v>
      </c>
      <c r="CR100" s="3">
        <v>0</v>
      </c>
      <c r="CS100" s="3">
        <v>0</v>
      </c>
      <c r="CT100" s="4">
        <v>0</v>
      </c>
      <c r="CU100" s="3">
        <v>0</v>
      </c>
      <c r="CV100" s="3">
        <v>0</v>
      </c>
      <c r="CW100" s="4">
        <v>0</v>
      </c>
      <c r="CX100" t="s">
        <v>5</v>
      </c>
      <c r="CY100" s="9">
        <f t="shared" si="3"/>
        <v>3.0666666666666664</v>
      </c>
      <c r="CZ100" s="7">
        <f t="shared" si="4"/>
        <v>17.453333333333333</v>
      </c>
      <c r="DA100" s="7">
        <f t="shared" si="5"/>
        <v>1.4323911382734913</v>
      </c>
    </row>
    <row r="101" spans="1:105" x14ac:dyDescent="0.25">
      <c r="A101" s="6">
        <v>2020</v>
      </c>
      <c r="B101" s="6">
        <v>5</v>
      </c>
      <c r="C101" s="6">
        <v>155675</v>
      </c>
      <c r="D101" t="s">
        <v>0</v>
      </c>
      <c r="E101" t="s">
        <v>1</v>
      </c>
      <c r="F101" t="s">
        <v>340</v>
      </c>
      <c r="G101" t="s">
        <v>3</v>
      </c>
      <c r="H101" t="s">
        <v>135</v>
      </c>
      <c r="I101" t="s">
        <v>5</v>
      </c>
      <c r="J101" s="6">
        <v>0.94</v>
      </c>
      <c r="K101" t="s">
        <v>6</v>
      </c>
      <c r="L101" t="s">
        <v>16</v>
      </c>
      <c r="M101" s="6">
        <v>330</v>
      </c>
      <c r="N101" s="6">
        <v>309.66000000000003</v>
      </c>
      <c r="O101" s="6">
        <v>0.94</v>
      </c>
      <c r="P101" t="s">
        <v>365</v>
      </c>
      <c r="Q101" t="s">
        <v>345</v>
      </c>
      <c r="R101" t="s">
        <v>366</v>
      </c>
      <c r="S101" t="s">
        <v>367</v>
      </c>
      <c r="T101" s="6">
        <v>2.5</v>
      </c>
      <c r="U101" s="6">
        <v>51.61</v>
      </c>
      <c r="V101" t="s">
        <v>11</v>
      </c>
      <c r="W101" t="s">
        <v>368</v>
      </c>
      <c r="X101" s="6">
        <v>13.1</v>
      </c>
      <c r="Y101" s="6">
        <v>18.899999999999999</v>
      </c>
      <c r="Z101" s="6">
        <v>15</v>
      </c>
      <c r="AA101" s="6">
        <v>18</v>
      </c>
      <c r="AB101" t="s">
        <v>5</v>
      </c>
      <c r="AC101" s="6">
        <v>25.7</v>
      </c>
      <c r="AD101" s="6">
        <v>0</v>
      </c>
      <c r="AE101" t="s">
        <v>13</v>
      </c>
      <c r="AF101" s="6">
        <v>4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s="6">
        <v>0</v>
      </c>
      <c r="AN101" t="s">
        <v>5</v>
      </c>
      <c r="AO101" s="6">
        <v>0</v>
      </c>
      <c r="AP101" s="6">
        <v>0</v>
      </c>
      <c r="AQ101" s="6">
        <v>0</v>
      </c>
      <c r="AR101" t="s">
        <v>5</v>
      </c>
      <c r="AS101" t="s">
        <v>5</v>
      </c>
      <c r="AT101" t="s">
        <v>5</v>
      </c>
      <c r="AU101" t="s">
        <v>5</v>
      </c>
      <c r="AV101" t="s">
        <v>5</v>
      </c>
      <c r="AW101" t="s">
        <v>5</v>
      </c>
      <c r="AX101" t="s">
        <v>5</v>
      </c>
      <c r="AY101" s="6">
        <v>0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20</v>
      </c>
      <c r="BT101" s="6">
        <v>34</v>
      </c>
      <c r="BU101" s="6">
        <v>59</v>
      </c>
      <c r="BV101" s="6">
        <v>49</v>
      </c>
      <c r="BW101" s="6">
        <v>12</v>
      </c>
      <c r="BX101" s="6">
        <v>10</v>
      </c>
      <c r="BY101" s="6">
        <v>5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12000</v>
      </c>
      <c r="CG101" s="6">
        <v>9600</v>
      </c>
      <c r="CH101" s="2">
        <v>3</v>
      </c>
      <c r="CI101" s="3">
        <v>150</v>
      </c>
      <c r="CJ101" s="3">
        <v>18.100000000000001</v>
      </c>
      <c r="CK101" s="4">
        <v>18</v>
      </c>
      <c r="CL101" s="3">
        <v>130</v>
      </c>
      <c r="CM101" s="3">
        <v>18.3</v>
      </c>
      <c r="CN101" s="4">
        <v>16</v>
      </c>
      <c r="CO101" s="3">
        <v>50</v>
      </c>
      <c r="CP101" s="3">
        <v>18.399999999999999</v>
      </c>
      <c r="CQ101" s="4">
        <v>14</v>
      </c>
      <c r="CR101" s="3">
        <v>0</v>
      </c>
      <c r="CS101" s="3">
        <v>0</v>
      </c>
      <c r="CT101" s="4">
        <v>0</v>
      </c>
      <c r="CU101" s="3">
        <v>0</v>
      </c>
      <c r="CV101" s="3">
        <v>0</v>
      </c>
      <c r="CW101" s="4">
        <v>0</v>
      </c>
      <c r="CX101" t="s">
        <v>5</v>
      </c>
      <c r="CY101" s="9">
        <f t="shared" si="3"/>
        <v>6.166666666666667</v>
      </c>
      <c r="CZ101" s="7">
        <f t="shared" si="4"/>
        <v>22.933333333333334</v>
      </c>
      <c r="DA101" s="7">
        <f t="shared" si="5"/>
        <v>1.1206395348837208</v>
      </c>
    </row>
    <row r="102" spans="1:105" x14ac:dyDescent="0.25">
      <c r="A102" s="6">
        <v>2020</v>
      </c>
      <c r="B102" s="6">
        <v>5</v>
      </c>
      <c r="C102" s="6">
        <v>155659</v>
      </c>
      <c r="D102" t="s">
        <v>0</v>
      </c>
      <c r="E102" t="s">
        <v>1</v>
      </c>
      <c r="F102" t="s">
        <v>340</v>
      </c>
      <c r="G102" t="s">
        <v>3</v>
      </c>
      <c r="H102" t="s">
        <v>4</v>
      </c>
      <c r="I102" t="s">
        <v>5</v>
      </c>
      <c r="J102" s="6">
        <v>0.6</v>
      </c>
      <c r="K102" t="s">
        <v>6</v>
      </c>
      <c r="L102" t="s">
        <v>7</v>
      </c>
      <c r="M102" s="6">
        <v>280</v>
      </c>
      <c r="N102" s="6">
        <v>244.17500000000001</v>
      </c>
      <c r="O102" s="6">
        <v>0.87</v>
      </c>
      <c r="P102" t="s">
        <v>365</v>
      </c>
      <c r="Q102" t="s">
        <v>369</v>
      </c>
      <c r="R102" t="s">
        <v>370</v>
      </c>
      <c r="S102" t="s">
        <v>371</v>
      </c>
      <c r="T102" s="6">
        <v>2.7</v>
      </c>
      <c r="U102" s="6">
        <v>122.08750000000001</v>
      </c>
      <c r="V102" t="s">
        <v>11</v>
      </c>
      <c r="W102" t="s">
        <v>372</v>
      </c>
      <c r="X102" s="6">
        <v>13</v>
      </c>
      <c r="Y102" s="6">
        <v>18</v>
      </c>
      <c r="Z102" s="6">
        <v>16</v>
      </c>
      <c r="AA102" s="6">
        <v>19</v>
      </c>
      <c r="AB102" t="s">
        <v>5</v>
      </c>
      <c r="AC102" s="6">
        <v>25.2</v>
      </c>
      <c r="AD102" s="6">
        <v>0</v>
      </c>
      <c r="AE102" t="s">
        <v>13</v>
      </c>
      <c r="AF102" s="6">
        <v>6</v>
      </c>
      <c r="AG102" t="s">
        <v>5</v>
      </c>
      <c r="AH102" t="s">
        <v>5</v>
      </c>
      <c r="AI102" t="s">
        <v>5</v>
      </c>
      <c r="AJ102" s="6">
        <v>81</v>
      </c>
      <c r="AK102" s="6">
        <v>2</v>
      </c>
      <c r="AL102" s="6">
        <v>2</v>
      </c>
      <c r="AM102" s="6">
        <v>4</v>
      </c>
      <c r="AN102" s="6">
        <v>15</v>
      </c>
      <c r="AO102" s="6">
        <v>0</v>
      </c>
      <c r="AP102" s="6">
        <v>0</v>
      </c>
      <c r="AQ102" s="6">
        <v>0</v>
      </c>
      <c r="AR102" t="s">
        <v>5</v>
      </c>
      <c r="AS102" t="s">
        <v>5</v>
      </c>
      <c r="AT102" t="s">
        <v>5</v>
      </c>
      <c r="AU102" s="6">
        <v>73.099999999999994</v>
      </c>
      <c r="AV102" s="6">
        <v>5.3</v>
      </c>
      <c r="AW102" s="6">
        <v>3.7</v>
      </c>
      <c r="AX102" s="6">
        <v>0.9</v>
      </c>
      <c r="AY102" s="6">
        <v>17.899999999999999</v>
      </c>
      <c r="AZ102" s="6">
        <v>0</v>
      </c>
      <c r="BA102" s="6">
        <v>0</v>
      </c>
      <c r="BB102" s="6">
        <v>2</v>
      </c>
      <c r="BC102" s="6">
        <v>7</v>
      </c>
      <c r="BD102" s="6">
        <v>1</v>
      </c>
      <c r="BE102" t="s">
        <v>5</v>
      </c>
      <c r="BF102" t="s">
        <v>39</v>
      </c>
      <c r="BG102" t="s">
        <v>5</v>
      </c>
      <c r="BH102" t="s">
        <v>5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27</v>
      </c>
      <c r="BT102" s="6">
        <v>46</v>
      </c>
      <c r="BU102" s="6">
        <v>51</v>
      </c>
      <c r="BV102" s="6">
        <v>38</v>
      </c>
      <c r="BW102" s="6">
        <v>10</v>
      </c>
      <c r="BX102" s="6">
        <v>4</v>
      </c>
      <c r="BY102" s="6">
        <v>5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7000</v>
      </c>
      <c r="CG102" s="6">
        <v>8460</v>
      </c>
      <c r="CH102" s="2">
        <v>2</v>
      </c>
      <c r="CI102" s="3">
        <v>50</v>
      </c>
      <c r="CJ102" s="3">
        <v>18.3</v>
      </c>
      <c r="CK102" s="4">
        <v>19</v>
      </c>
      <c r="CL102" s="3">
        <v>230</v>
      </c>
      <c r="CM102" s="3">
        <v>19</v>
      </c>
      <c r="CN102" s="4">
        <v>12</v>
      </c>
      <c r="CO102" s="3">
        <v>0</v>
      </c>
      <c r="CP102" s="3">
        <v>0</v>
      </c>
      <c r="CQ102" s="4">
        <v>0</v>
      </c>
      <c r="CR102" s="3">
        <v>0</v>
      </c>
      <c r="CS102" s="3">
        <v>0</v>
      </c>
      <c r="CT102" s="4">
        <v>0</v>
      </c>
      <c r="CU102" s="3">
        <v>0</v>
      </c>
      <c r="CV102" s="3">
        <v>0</v>
      </c>
      <c r="CW102" s="4">
        <v>0</v>
      </c>
      <c r="CX102" t="s">
        <v>5</v>
      </c>
      <c r="CY102" s="9">
        <f t="shared" si="3"/>
        <v>2.3666666666666663</v>
      </c>
      <c r="CZ102" s="7">
        <f t="shared" si="4"/>
        <v>20.893333333333334</v>
      </c>
      <c r="DA102" s="7">
        <f t="shared" si="5"/>
        <v>1.206126356094448</v>
      </c>
    </row>
    <row r="103" spans="1:105" x14ac:dyDescent="0.25">
      <c r="A103" s="6">
        <v>2020</v>
      </c>
      <c r="B103" s="6">
        <v>5</v>
      </c>
      <c r="C103" s="6">
        <v>155681</v>
      </c>
      <c r="D103" t="s">
        <v>0</v>
      </c>
      <c r="E103" t="s">
        <v>1</v>
      </c>
      <c r="F103" t="s">
        <v>340</v>
      </c>
      <c r="G103" t="s">
        <v>3</v>
      </c>
      <c r="H103" t="s">
        <v>144</v>
      </c>
      <c r="I103" t="s">
        <v>5</v>
      </c>
      <c r="J103" s="6">
        <v>0.74</v>
      </c>
      <c r="K103" t="s">
        <v>22</v>
      </c>
      <c r="L103" t="s">
        <v>16</v>
      </c>
      <c r="M103" s="6">
        <v>330</v>
      </c>
      <c r="N103" s="6">
        <v>260.34500000000003</v>
      </c>
      <c r="O103" s="6">
        <v>0.79</v>
      </c>
      <c r="P103" t="s">
        <v>365</v>
      </c>
      <c r="Q103" t="s">
        <v>373</v>
      </c>
      <c r="R103" t="s">
        <v>374</v>
      </c>
      <c r="S103" t="s">
        <v>375</v>
      </c>
      <c r="T103" s="6">
        <v>0.3</v>
      </c>
      <c r="U103" s="6">
        <v>130.17250000000001</v>
      </c>
      <c r="V103" t="s">
        <v>11</v>
      </c>
      <c r="W103" t="s">
        <v>368</v>
      </c>
      <c r="X103" s="6">
        <v>13.5</v>
      </c>
      <c r="Y103" s="6">
        <v>18.100000000000001</v>
      </c>
      <c r="Z103" s="6">
        <v>11</v>
      </c>
      <c r="AA103" s="6">
        <v>12</v>
      </c>
      <c r="AB103" t="s">
        <v>5</v>
      </c>
      <c r="AC103" s="6">
        <v>22.4</v>
      </c>
      <c r="AD103" s="6">
        <v>4.4198899999999997</v>
      </c>
      <c r="AE103" t="s">
        <v>13</v>
      </c>
      <c r="AF103" s="6">
        <v>3</v>
      </c>
      <c r="AG103" t="s">
        <v>5</v>
      </c>
      <c r="AH103" t="s">
        <v>5</v>
      </c>
      <c r="AI103" t="s">
        <v>5</v>
      </c>
      <c r="AJ103" s="6">
        <v>85</v>
      </c>
      <c r="AK103" s="6">
        <v>5</v>
      </c>
      <c r="AL103" s="6">
        <v>2</v>
      </c>
      <c r="AM103" s="6">
        <v>7</v>
      </c>
      <c r="AN103" s="6">
        <v>8</v>
      </c>
      <c r="AO103" s="6">
        <v>0</v>
      </c>
      <c r="AP103" s="6">
        <v>0</v>
      </c>
      <c r="AQ103" s="6">
        <v>0</v>
      </c>
      <c r="AR103" t="s">
        <v>5</v>
      </c>
      <c r="AS103" t="s">
        <v>5</v>
      </c>
      <c r="AT103" t="s">
        <v>5</v>
      </c>
      <c r="AU103" t="s">
        <v>5</v>
      </c>
      <c r="AV103" t="s">
        <v>5</v>
      </c>
      <c r="AW103" t="s">
        <v>5</v>
      </c>
      <c r="AX103" t="s">
        <v>5</v>
      </c>
      <c r="AY103" s="6">
        <v>0</v>
      </c>
      <c r="AZ103" s="6">
        <v>0</v>
      </c>
      <c r="BA103" s="6">
        <v>0</v>
      </c>
      <c r="BB103" s="6">
        <v>1</v>
      </c>
      <c r="BC103" s="6">
        <v>9</v>
      </c>
      <c r="BD103" s="6">
        <v>2</v>
      </c>
      <c r="BE103" s="6">
        <v>1</v>
      </c>
      <c r="BF103" t="s">
        <v>39</v>
      </c>
      <c r="BG103" s="6">
        <v>13</v>
      </c>
      <c r="BH103" t="s">
        <v>5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3</v>
      </c>
      <c r="BR103" s="6">
        <v>5</v>
      </c>
      <c r="BS103" s="6">
        <v>5</v>
      </c>
      <c r="BT103" s="6">
        <v>10</v>
      </c>
      <c r="BU103" s="6">
        <v>29</v>
      </c>
      <c r="BV103" s="6">
        <v>62</v>
      </c>
      <c r="BW103" s="6">
        <v>38</v>
      </c>
      <c r="BX103" s="6">
        <v>16</v>
      </c>
      <c r="BY103" s="6">
        <v>10</v>
      </c>
      <c r="BZ103" s="6">
        <v>3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32000</v>
      </c>
      <c r="CG103" s="6">
        <v>12600</v>
      </c>
      <c r="CH103" s="2">
        <v>2</v>
      </c>
      <c r="CI103" s="3">
        <v>160</v>
      </c>
      <c r="CJ103" s="3">
        <v>18.600000000000001</v>
      </c>
      <c r="CK103" s="4">
        <v>12</v>
      </c>
      <c r="CL103" s="3">
        <v>170</v>
      </c>
      <c r="CM103" s="3">
        <v>18.8</v>
      </c>
      <c r="CN103" s="4">
        <v>10</v>
      </c>
      <c r="CO103" s="3">
        <v>0</v>
      </c>
      <c r="CP103" s="3">
        <v>0</v>
      </c>
      <c r="CQ103" s="4">
        <v>0</v>
      </c>
      <c r="CR103" s="3">
        <v>0</v>
      </c>
      <c r="CS103" s="3">
        <v>0</v>
      </c>
      <c r="CT103" s="4">
        <v>0</v>
      </c>
      <c r="CU103" s="3">
        <v>0</v>
      </c>
      <c r="CV103" s="3">
        <v>0</v>
      </c>
      <c r="CW103" s="4">
        <v>0</v>
      </c>
      <c r="CX103" t="s">
        <v>5</v>
      </c>
      <c r="CY103" s="9">
        <f t="shared" si="3"/>
        <v>1.9499999999999997</v>
      </c>
      <c r="CZ103" s="7">
        <f t="shared" si="4"/>
        <v>13.56</v>
      </c>
      <c r="DA103" s="7">
        <f t="shared" si="5"/>
        <v>1.6519174041297933</v>
      </c>
    </row>
    <row r="104" spans="1:105" x14ac:dyDescent="0.25">
      <c r="A104" s="6">
        <v>2020</v>
      </c>
      <c r="B104" s="6">
        <v>5</v>
      </c>
      <c r="C104" s="6">
        <v>155673</v>
      </c>
      <c r="D104" t="s">
        <v>0</v>
      </c>
      <c r="E104" t="s">
        <v>1</v>
      </c>
      <c r="F104" t="s">
        <v>340</v>
      </c>
      <c r="G104" t="s">
        <v>116</v>
      </c>
      <c r="H104" t="s">
        <v>309</v>
      </c>
      <c r="I104" s="5" t="s">
        <v>118</v>
      </c>
      <c r="J104" s="6">
        <v>0.94</v>
      </c>
      <c r="K104" t="s">
        <v>6</v>
      </c>
      <c r="L104" t="s">
        <v>16</v>
      </c>
      <c r="M104" s="6">
        <v>80</v>
      </c>
      <c r="N104" s="6">
        <v>79.989999999999995</v>
      </c>
      <c r="O104" s="6">
        <v>1</v>
      </c>
      <c r="P104" t="s">
        <v>340</v>
      </c>
      <c r="Q104" t="s">
        <v>376</v>
      </c>
      <c r="R104" t="s">
        <v>377</v>
      </c>
      <c r="S104" t="s">
        <v>378</v>
      </c>
      <c r="T104" s="6">
        <v>8.9</v>
      </c>
      <c r="U104" s="6">
        <v>79.989999999999995</v>
      </c>
      <c r="V104" t="s">
        <v>11</v>
      </c>
      <c r="W104" t="s">
        <v>43</v>
      </c>
      <c r="X104" s="6">
        <v>0</v>
      </c>
      <c r="Y104" s="6">
        <v>18.600000000000001</v>
      </c>
      <c r="Z104" s="6">
        <v>2</v>
      </c>
      <c r="AA104" s="6">
        <v>10</v>
      </c>
      <c r="AB104" t="s">
        <v>5</v>
      </c>
      <c r="AC104" s="6">
        <v>23.6</v>
      </c>
      <c r="AD104" s="6">
        <v>8.1521740000000005</v>
      </c>
      <c r="AE104" t="s">
        <v>13</v>
      </c>
      <c r="AF104" s="6">
        <v>4</v>
      </c>
      <c r="AG104" t="s">
        <v>5</v>
      </c>
      <c r="AH104" t="s">
        <v>5</v>
      </c>
      <c r="AI104" t="s">
        <v>5</v>
      </c>
      <c r="AJ104" t="s">
        <v>5</v>
      </c>
      <c r="AK104" t="s">
        <v>5</v>
      </c>
      <c r="AL104" t="s">
        <v>5</v>
      </c>
      <c r="AM104" s="6">
        <v>0</v>
      </c>
      <c r="AN104" t="s">
        <v>5</v>
      </c>
      <c r="AO104" s="6">
        <v>0</v>
      </c>
      <c r="AP104" s="6">
        <v>0</v>
      </c>
      <c r="AQ104" s="6">
        <v>0</v>
      </c>
      <c r="AR104" t="s">
        <v>5</v>
      </c>
      <c r="AS104" t="s">
        <v>5</v>
      </c>
      <c r="AT104" t="s">
        <v>5</v>
      </c>
      <c r="AU104" t="s">
        <v>5</v>
      </c>
      <c r="AV104" t="s">
        <v>5</v>
      </c>
      <c r="AW104" t="s">
        <v>5</v>
      </c>
      <c r="AX104" t="s">
        <v>5</v>
      </c>
      <c r="AY104" s="6">
        <v>0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5</v>
      </c>
      <c r="BR104" s="6">
        <v>10</v>
      </c>
      <c r="BS104" s="6">
        <v>42</v>
      </c>
      <c r="BT104" s="6">
        <v>54</v>
      </c>
      <c r="BU104" s="6">
        <v>52</v>
      </c>
      <c r="BV104" s="6">
        <v>15</v>
      </c>
      <c r="BW104" s="6">
        <v>5</v>
      </c>
      <c r="BX104" s="6">
        <v>1</v>
      </c>
      <c r="BY104" s="6">
        <v>0</v>
      </c>
      <c r="BZ104" t="s">
        <v>5</v>
      </c>
      <c r="CA104" t="s">
        <v>5</v>
      </c>
      <c r="CB104" t="s">
        <v>5</v>
      </c>
      <c r="CC104" t="s">
        <v>5</v>
      </c>
      <c r="CD104" t="s">
        <v>5</v>
      </c>
      <c r="CE104" t="s">
        <v>5</v>
      </c>
      <c r="CF104" s="6">
        <v>7000</v>
      </c>
      <c r="CG104" s="6">
        <v>8450</v>
      </c>
      <c r="CH104" s="2">
        <v>1</v>
      </c>
      <c r="CI104" s="3">
        <v>80</v>
      </c>
      <c r="CJ104" s="3">
        <v>0</v>
      </c>
      <c r="CK104" s="4">
        <v>10</v>
      </c>
      <c r="CL104" s="3">
        <v>0</v>
      </c>
      <c r="CM104" s="3">
        <v>0</v>
      </c>
      <c r="CN104" s="4">
        <v>0</v>
      </c>
      <c r="CO104" s="3">
        <v>0</v>
      </c>
      <c r="CP104" s="3">
        <v>0</v>
      </c>
      <c r="CQ104" s="4">
        <v>0</v>
      </c>
      <c r="CR104" s="3">
        <v>0</v>
      </c>
      <c r="CS104" s="3">
        <v>0</v>
      </c>
      <c r="CT104" s="4">
        <v>0</v>
      </c>
      <c r="CU104" s="3">
        <v>0</v>
      </c>
      <c r="CV104" s="3">
        <v>0</v>
      </c>
      <c r="CW104" s="4">
        <v>0</v>
      </c>
      <c r="CX104" t="s">
        <v>5</v>
      </c>
      <c r="CY104" s="9">
        <f t="shared" si="3"/>
        <v>0.94999999999999929</v>
      </c>
      <c r="CZ104" s="7">
        <f t="shared" si="4"/>
        <v>10.76</v>
      </c>
      <c r="DA104" s="7">
        <f t="shared" si="5"/>
        <v>2.1933085501858738</v>
      </c>
    </row>
    <row r="105" spans="1:105" x14ac:dyDescent="0.25">
      <c r="A105" s="6">
        <v>2020</v>
      </c>
      <c r="B105" s="6">
        <v>5</v>
      </c>
      <c r="C105" s="6">
        <v>155684</v>
      </c>
      <c r="D105" t="s">
        <v>0</v>
      </c>
      <c r="E105" t="s">
        <v>1</v>
      </c>
      <c r="F105" t="s">
        <v>340</v>
      </c>
      <c r="G105" t="s">
        <v>116</v>
      </c>
      <c r="H105" t="s">
        <v>302</v>
      </c>
      <c r="I105" s="5" t="s">
        <v>118</v>
      </c>
      <c r="J105" s="6">
        <v>1</v>
      </c>
      <c r="K105" t="s">
        <v>6</v>
      </c>
      <c r="L105" t="s">
        <v>7</v>
      </c>
      <c r="M105" s="6">
        <v>75</v>
      </c>
      <c r="N105" s="6">
        <v>76.204999999999998</v>
      </c>
      <c r="O105" s="6">
        <v>1.02</v>
      </c>
      <c r="P105" t="s">
        <v>340</v>
      </c>
      <c r="Q105" t="s">
        <v>379</v>
      </c>
      <c r="R105" t="s">
        <v>380</v>
      </c>
      <c r="S105" t="s">
        <v>381</v>
      </c>
      <c r="T105" s="6">
        <v>4.7</v>
      </c>
      <c r="U105" s="6">
        <v>76.204999999999998</v>
      </c>
      <c r="V105" t="s">
        <v>11</v>
      </c>
      <c r="W105" t="s">
        <v>43</v>
      </c>
      <c r="X105" s="6">
        <v>12.5</v>
      </c>
      <c r="Y105" s="6">
        <v>19.600000000000001</v>
      </c>
      <c r="Z105" s="6">
        <v>9</v>
      </c>
      <c r="AA105" s="6">
        <v>13</v>
      </c>
      <c r="AB105" t="s">
        <v>5</v>
      </c>
      <c r="AC105" s="6">
        <v>25.4</v>
      </c>
      <c r="AD105" s="6">
        <v>10.638299999999999</v>
      </c>
      <c r="AE105" t="s">
        <v>13</v>
      </c>
      <c r="AF105" s="6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s="6">
        <v>0</v>
      </c>
      <c r="AN105" t="s">
        <v>5</v>
      </c>
      <c r="AO105" s="6">
        <v>0</v>
      </c>
      <c r="AP105" s="6">
        <v>0</v>
      </c>
      <c r="AQ105" s="6">
        <v>0</v>
      </c>
      <c r="AR105" t="s">
        <v>5</v>
      </c>
      <c r="AS105" t="s">
        <v>5</v>
      </c>
      <c r="AT105" t="s">
        <v>5</v>
      </c>
      <c r="AU105" t="s">
        <v>5</v>
      </c>
      <c r="AV105" t="s">
        <v>5</v>
      </c>
      <c r="AW105" t="s">
        <v>5</v>
      </c>
      <c r="AX105" t="s">
        <v>5</v>
      </c>
      <c r="AY105" s="6">
        <v>0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6</v>
      </c>
      <c r="BR105" s="6">
        <v>14</v>
      </c>
      <c r="BS105" s="6">
        <v>52</v>
      </c>
      <c r="BT105" s="6">
        <v>46</v>
      </c>
      <c r="BU105" s="6">
        <v>54</v>
      </c>
      <c r="BV105" s="6">
        <v>8</v>
      </c>
      <c r="BW105" s="6">
        <v>5</v>
      </c>
      <c r="BX105" s="6">
        <v>3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7000</v>
      </c>
      <c r="CG105" s="6">
        <v>7800</v>
      </c>
      <c r="CH105" s="2">
        <v>2</v>
      </c>
      <c r="CI105" s="3">
        <v>65</v>
      </c>
      <c r="CJ105" s="3">
        <v>0</v>
      </c>
      <c r="CK105" s="4">
        <v>13</v>
      </c>
      <c r="CL105" s="3">
        <v>10</v>
      </c>
      <c r="CM105" s="3">
        <v>0</v>
      </c>
      <c r="CN105" s="4">
        <v>10</v>
      </c>
      <c r="CO105" s="3">
        <v>0</v>
      </c>
      <c r="CP105" s="3">
        <v>0</v>
      </c>
      <c r="CQ105" s="4">
        <v>0</v>
      </c>
      <c r="CR105" s="3">
        <v>0</v>
      </c>
      <c r="CS105" s="3">
        <v>0</v>
      </c>
      <c r="CT105" s="4">
        <v>0</v>
      </c>
      <c r="CU105" s="3">
        <v>0</v>
      </c>
      <c r="CV105" s="3">
        <v>0</v>
      </c>
      <c r="CW105" s="4">
        <v>0</v>
      </c>
      <c r="CX105" t="s">
        <v>5</v>
      </c>
      <c r="CY105" s="9">
        <f t="shared" si="3"/>
        <v>1.0333333333333314</v>
      </c>
      <c r="CZ105" s="7">
        <f t="shared" si="4"/>
        <v>13.826666666666664</v>
      </c>
      <c r="DA105" s="7">
        <f t="shared" si="5"/>
        <v>1.8370298939247833</v>
      </c>
    </row>
    <row r="106" spans="1:105" x14ac:dyDescent="0.25">
      <c r="A106" s="6">
        <v>2020</v>
      </c>
      <c r="B106" s="6">
        <v>5</v>
      </c>
      <c r="C106" s="6">
        <v>155677</v>
      </c>
      <c r="D106" t="s">
        <v>0</v>
      </c>
      <c r="E106" t="s">
        <v>1</v>
      </c>
      <c r="F106" t="s">
        <v>340</v>
      </c>
      <c r="G106" t="s">
        <v>3</v>
      </c>
      <c r="H106" t="s">
        <v>81</v>
      </c>
      <c r="I106" t="s">
        <v>5</v>
      </c>
      <c r="J106" s="6">
        <v>0.81</v>
      </c>
      <c r="K106" t="s">
        <v>22</v>
      </c>
      <c r="L106" t="s">
        <v>16</v>
      </c>
      <c r="M106" s="6">
        <v>380</v>
      </c>
      <c r="N106" s="6">
        <v>362.22</v>
      </c>
      <c r="O106" s="6">
        <v>0.95</v>
      </c>
      <c r="P106" t="s">
        <v>340</v>
      </c>
      <c r="Q106" t="s">
        <v>382</v>
      </c>
      <c r="R106" t="s">
        <v>383</v>
      </c>
      <c r="S106" t="s">
        <v>384</v>
      </c>
      <c r="T106" s="6">
        <v>3.6</v>
      </c>
      <c r="U106" s="6">
        <v>90.555000000000007</v>
      </c>
      <c r="V106" t="s">
        <v>11</v>
      </c>
      <c r="W106" t="s">
        <v>31</v>
      </c>
      <c r="X106" s="6">
        <v>13</v>
      </c>
      <c r="Y106" s="6">
        <v>13.8</v>
      </c>
      <c r="Z106" s="6">
        <v>4</v>
      </c>
      <c r="AA106" s="6">
        <v>8</v>
      </c>
      <c r="AB106" t="s">
        <v>5</v>
      </c>
      <c r="AC106" s="6">
        <v>20.399999999999999</v>
      </c>
      <c r="AD106" s="6">
        <v>4.3956039999999996</v>
      </c>
      <c r="AE106" t="s">
        <v>13</v>
      </c>
      <c r="AF106" s="6">
        <v>3</v>
      </c>
      <c r="AG106" t="s">
        <v>5</v>
      </c>
      <c r="AH106" t="s">
        <v>5</v>
      </c>
      <c r="AI106" t="s">
        <v>5</v>
      </c>
      <c r="AJ106" s="6">
        <v>77</v>
      </c>
      <c r="AK106" s="6">
        <v>6</v>
      </c>
      <c r="AL106" s="6">
        <v>8</v>
      </c>
      <c r="AM106" s="6">
        <v>14</v>
      </c>
      <c r="AN106" s="6">
        <v>9</v>
      </c>
      <c r="AO106" s="6">
        <v>0</v>
      </c>
      <c r="AP106" s="6">
        <v>0</v>
      </c>
      <c r="AQ106" s="6">
        <v>0</v>
      </c>
      <c r="AR106" t="s">
        <v>5</v>
      </c>
      <c r="AS106" t="s">
        <v>5</v>
      </c>
      <c r="AT106" t="s">
        <v>5</v>
      </c>
      <c r="AU106" t="s">
        <v>5</v>
      </c>
      <c r="AV106" t="s">
        <v>5</v>
      </c>
      <c r="AW106" t="s">
        <v>5</v>
      </c>
      <c r="AX106" t="s">
        <v>5</v>
      </c>
      <c r="AY106" s="6">
        <v>0</v>
      </c>
      <c r="AZ106" s="6">
        <v>0</v>
      </c>
      <c r="BA106" s="6">
        <v>0</v>
      </c>
      <c r="BB106" s="6">
        <v>1</v>
      </c>
      <c r="BC106" s="6">
        <v>6</v>
      </c>
      <c r="BD106" s="6">
        <v>8</v>
      </c>
      <c r="BE106" s="6">
        <v>0</v>
      </c>
      <c r="BF106" t="s">
        <v>86</v>
      </c>
      <c r="BG106" s="6">
        <v>15</v>
      </c>
      <c r="BH106" t="s">
        <v>5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1</v>
      </c>
      <c r="BR106" s="6">
        <v>7</v>
      </c>
      <c r="BS106" s="6">
        <v>14</v>
      </c>
      <c r="BT106" s="6">
        <v>34</v>
      </c>
      <c r="BU106" s="6">
        <v>72</v>
      </c>
      <c r="BV106" s="6">
        <v>36</v>
      </c>
      <c r="BW106" s="6">
        <v>8</v>
      </c>
      <c r="BX106" s="6">
        <v>6</v>
      </c>
      <c r="BY106" s="6">
        <v>4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9000</v>
      </c>
      <c r="CG106" s="6">
        <v>7680</v>
      </c>
      <c r="CH106" s="2">
        <v>2</v>
      </c>
      <c r="CI106" s="3">
        <v>130</v>
      </c>
      <c r="CJ106" s="3">
        <v>16.600000000000001</v>
      </c>
      <c r="CK106" s="4">
        <v>8</v>
      </c>
      <c r="CL106" s="3">
        <v>250</v>
      </c>
      <c r="CM106" s="3">
        <v>16.8</v>
      </c>
      <c r="CN106" s="4">
        <v>6</v>
      </c>
      <c r="CO106" s="3">
        <v>0</v>
      </c>
      <c r="CP106" s="3">
        <v>0</v>
      </c>
      <c r="CQ106" s="4">
        <v>0</v>
      </c>
      <c r="CR106" s="3">
        <v>0</v>
      </c>
      <c r="CS106" s="3">
        <v>0</v>
      </c>
      <c r="CT106" s="4">
        <v>0</v>
      </c>
      <c r="CU106" s="3">
        <v>0</v>
      </c>
      <c r="CV106" s="3">
        <v>0</v>
      </c>
      <c r="CW106" s="4">
        <v>0</v>
      </c>
      <c r="CX106" t="s">
        <v>5</v>
      </c>
      <c r="CY106" s="9">
        <f t="shared" si="3"/>
        <v>3.5</v>
      </c>
      <c r="CZ106" s="7">
        <f t="shared" si="4"/>
        <v>10.8</v>
      </c>
      <c r="DA106" s="7">
        <f t="shared" si="5"/>
        <v>1.8888888888888886</v>
      </c>
    </row>
    <row r="107" spans="1:105" x14ac:dyDescent="0.25">
      <c r="A107" s="6">
        <v>2020</v>
      </c>
      <c r="B107" s="6">
        <v>5</v>
      </c>
      <c r="C107" s="6">
        <v>155670</v>
      </c>
      <c r="D107" t="s">
        <v>0</v>
      </c>
      <c r="E107" t="s">
        <v>1</v>
      </c>
      <c r="F107" t="s">
        <v>340</v>
      </c>
      <c r="G107" t="s">
        <v>116</v>
      </c>
      <c r="H107" t="s">
        <v>385</v>
      </c>
      <c r="I107" s="5" t="s">
        <v>118</v>
      </c>
      <c r="J107" s="6">
        <v>0.95</v>
      </c>
      <c r="K107" t="s">
        <v>6</v>
      </c>
      <c r="L107" t="s">
        <v>16</v>
      </c>
      <c r="M107" s="6">
        <v>220</v>
      </c>
      <c r="N107" s="6">
        <v>219.44499999999999</v>
      </c>
      <c r="O107" s="6">
        <v>1</v>
      </c>
      <c r="P107" t="s">
        <v>340</v>
      </c>
      <c r="Q107" t="s">
        <v>183</v>
      </c>
      <c r="R107" t="s">
        <v>386</v>
      </c>
      <c r="S107" t="s">
        <v>387</v>
      </c>
      <c r="T107" s="6">
        <v>2.9</v>
      </c>
      <c r="U107" s="6">
        <v>54.861249999999998</v>
      </c>
      <c r="V107" t="s">
        <v>11</v>
      </c>
      <c r="W107" t="s">
        <v>43</v>
      </c>
      <c r="X107" s="6">
        <v>13.1</v>
      </c>
      <c r="Y107" s="6">
        <v>14.7</v>
      </c>
      <c r="Z107" s="6">
        <v>8</v>
      </c>
      <c r="AA107" s="6">
        <v>11</v>
      </c>
      <c r="AB107" t="s">
        <v>5</v>
      </c>
      <c r="AC107" s="6">
        <v>22.3</v>
      </c>
      <c r="AD107" s="6">
        <v>0</v>
      </c>
      <c r="AE107" t="s">
        <v>13</v>
      </c>
      <c r="AF107" s="6">
        <v>6</v>
      </c>
      <c r="AG107" t="s">
        <v>5</v>
      </c>
      <c r="AH107" t="s">
        <v>5</v>
      </c>
      <c r="AI107" t="s">
        <v>5</v>
      </c>
      <c r="AJ107" s="6">
        <v>81</v>
      </c>
      <c r="AK107" s="6">
        <v>1</v>
      </c>
      <c r="AL107" s="6">
        <v>3</v>
      </c>
      <c r="AM107" s="6">
        <v>4</v>
      </c>
      <c r="AN107" s="6">
        <v>15</v>
      </c>
      <c r="AO107" s="6">
        <v>0</v>
      </c>
      <c r="AP107" s="6">
        <v>0</v>
      </c>
      <c r="AQ107" s="6">
        <v>0</v>
      </c>
      <c r="AR107" t="s">
        <v>5</v>
      </c>
      <c r="AS107" t="s">
        <v>5</v>
      </c>
      <c r="AT107" t="s">
        <v>5</v>
      </c>
      <c r="AU107" t="s">
        <v>5</v>
      </c>
      <c r="AV107" t="s">
        <v>5</v>
      </c>
      <c r="AW107" t="s">
        <v>5</v>
      </c>
      <c r="AX107" t="s">
        <v>5</v>
      </c>
      <c r="AY107" s="6">
        <v>0</v>
      </c>
      <c r="AZ107" s="6">
        <v>0</v>
      </c>
      <c r="BA107" s="6">
        <v>0</v>
      </c>
      <c r="BB107" s="6">
        <v>1</v>
      </c>
      <c r="BC107" s="6">
        <v>10</v>
      </c>
      <c r="BD107" s="6">
        <v>2</v>
      </c>
      <c r="BE107" s="6">
        <v>0</v>
      </c>
      <c r="BF107" t="s">
        <v>39</v>
      </c>
      <c r="BG107" s="6">
        <v>13</v>
      </c>
      <c r="BH107" t="s">
        <v>5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6</v>
      </c>
      <c r="BT107" s="6">
        <v>52</v>
      </c>
      <c r="BU107" s="6">
        <v>68</v>
      </c>
      <c r="BV107" s="6">
        <v>41</v>
      </c>
      <c r="BW107" s="6">
        <v>16</v>
      </c>
      <c r="BX107" s="6">
        <v>4</v>
      </c>
      <c r="BY107" s="6">
        <v>1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11000</v>
      </c>
      <c r="CG107" s="6">
        <v>8320</v>
      </c>
      <c r="CH107" s="2">
        <v>1</v>
      </c>
      <c r="CI107" s="3">
        <v>220</v>
      </c>
      <c r="CJ107" s="3">
        <v>0</v>
      </c>
      <c r="CK107" s="4">
        <v>11</v>
      </c>
      <c r="CL107" s="3">
        <v>0</v>
      </c>
      <c r="CM107" s="3">
        <v>0</v>
      </c>
      <c r="CN107" s="4">
        <v>0</v>
      </c>
      <c r="CO107" s="3">
        <v>0</v>
      </c>
      <c r="CP107" s="3">
        <v>0</v>
      </c>
      <c r="CQ107" s="4">
        <v>0</v>
      </c>
      <c r="CR107" s="3">
        <v>0</v>
      </c>
      <c r="CS107" s="3">
        <v>0</v>
      </c>
      <c r="CT107" s="4">
        <v>0</v>
      </c>
      <c r="CU107" s="3">
        <v>0</v>
      </c>
      <c r="CV107" s="3">
        <v>0</v>
      </c>
      <c r="CW107" s="4">
        <v>0</v>
      </c>
      <c r="CX107" t="s">
        <v>5</v>
      </c>
      <c r="CY107" s="9">
        <f t="shared" si="3"/>
        <v>3.6333333333333364</v>
      </c>
      <c r="CZ107" s="7">
        <f t="shared" si="4"/>
        <v>13.90666666666667</v>
      </c>
      <c r="DA107" s="7">
        <f t="shared" si="5"/>
        <v>1.603547459252157</v>
      </c>
    </row>
    <row r="108" spans="1:105" x14ac:dyDescent="0.25">
      <c r="A108" s="6">
        <v>2020</v>
      </c>
      <c r="B108" s="6">
        <v>5</v>
      </c>
      <c r="C108" s="6">
        <v>155642</v>
      </c>
      <c r="D108" t="s">
        <v>0</v>
      </c>
      <c r="E108" t="s">
        <v>1</v>
      </c>
      <c r="F108" t="s">
        <v>340</v>
      </c>
      <c r="G108" t="s">
        <v>3</v>
      </c>
      <c r="H108" t="s">
        <v>257</v>
      </c>
      <c r="I108" t="s">
        <v>5</v>
      </c>
      <c r="J108" s="6">
        <v>0.74</v>
      </c>
      <c r="K108" t="s">
        <v>6</v>
      </c>
      <c r="L108" t="s">
        <v>7</v>
      </c>
      <c r="M108" s="6">
        <v>280</v>
      </c>
      <c r="N108" s="6">
        <v>245.76</v>
      </c>
      <c r="O108" s="6">
        <v>0.88</v>
      </c>
      <c r="P108" t="s">
        <v>340</v>
      </c>
      <c r="Q108" t="s">
        <v>145</v>
      </c>
      <c r="R108" t="s">
        <v>388</v>
      </c>
      <c r="S108" t="s">
        <v>389</v>
      </c>
      <c r="T108" s="6">
        <v>2</v>
      </c>
      <c r="U108" s="6">
        <v>122.88</v>
      </c>
      <c r="V108" t="s">
        <v>11</v>
      </c>
      <c r="W108" t="s">
        <v>285</v>
      </c>
      <c r="X108" s="6">
        <v>13.4</v>
      </c>
      <c r="Y108" s="6">
        <v>18.100000000000001</v>
      </c>
      <c r="Z108" s="6">
        <v>11</v>
      </c>
      <c r="AA108" s="6">
        <v>13</v>
      </c>
      <c r="AB108" t="s">
        <v>5</v>
      </c>
      <c r="AC108" s="6">
        <v>22.8</v>
      </c>
      <c r="AD108" s="6">
        <v>0</v>
      </c>
      <c r="AE108" t="s">
        <v>13</v>
      </c>
      <c r="AF108" s="6">
        <v>6</v>
      </c>
      <c r="AG108" t="s">
        <v>5</v>
      </c>
      <c r="AH108" t="s">
        <v>5</v>
      </c>
      <c r="AI108" t="s">
        <v>5</v>
      </c>
      <c r="AJ108" s="6">
        <v>59</v>
      </c>
      <c r="AK108" s="6">
        <v>1</v>
      </c>
      <c r="AL108" s="6">
        <v>4</v>
      </c>
      <c r="AM108" s="6">
        <v>5</v>
      </c>
      <c r="AN108" s="6">
        <v>36</v>
      </c>
      <c r="AO108" s="6">
        <v>0</v>
      </c>
      <c r="AP108" s="6">
        <v>0</v>
      </c>
      <c r="AQ108" s="6">
        <v>0</v>
      </c>
      <c r="AR108" t="s">
        <v>5</v>
      </c>
      <c r="AS108" t="s">
        <v>5</v>
      </c>
      <c r="AT108" t="s">
        <v>5</v>
      </c>
      <c r="AU108" t="s">
        <v>5</v>
      </c>
      <c r="AV108" t="s">
        <v>5</v>
      </c>
      <c r="AW108" t="s">
        <v>5</v>
      </c>
      <c r="AX108" t="s">
        <v>5</v>
      </c>
      <c r="AY108" s="6">
        <v>0</v>
      </c>
      <c r="AZ108" s="6">
        <v>0</v>
      </c>
      <c r="BA108" s="6">
        <v>0</v>
      </c>
      <c r="BB108" s="6">
        <v>1</v>
      </c>
      <c r="BC108" s="6">
        <v>8</v>
      </c>
      <c r="BD108" s="6">
        <v>0</v>
      </c>
      <c r="BE108" s="6">
        <v>1</v>
      </c>
      <c r="BF108" t="s">
        <v>39</v>
      </c>
      <c r="BG108" s="6">
        <v>10</v>
      </c>
      <c r="BH108" t="s">
        <v>5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5</v>
      </c>
      <c r="BT108" s="6">
        <v>32</v>
      </c>
      <c r="BU108" s="6">
        <v>53</v>
      </c>
      <c r="BV108" s="6">
        <v>26</v>
      </c>
      <c r="BW108" s="6">
        <v>37</v>
      </c>
      <c r="BX108" s="6">
        <v>27</v>
      </c>
      <c r="BY108" s="6">
        <v>5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10000</v>
      </c>
      <c r="CG108" s="6">
        <v>7870</v>
      </c>
      <c r="CH108" s="2">
        <v>2</v>
      </c>
      <c r="CI108" s="3">
        <v>150</v>
      </c>
      <c r="CJ108" s="3">
        <v>19</v>
      </c>
      <c r="CK108" s="4">
        <v>13</v>
      </c>
      <c r="CL108" s="3">
        <v>130</v>
      </c>
      <c r="CM108" s="3">
        <v>19</v>
      </c>
      <c r="CN108" s="4">
        <v>11</v>
      </c>
      <c r="CO108" s="3">
        <v>0</v>
      </c>
      <c r="CP108" s="3">
        <v>0</v>
      </c>
      <c r="CQ108" s="4">
        <v>0</v>
      </c>
      <c r="CR108" s="3">
        <v>0</v>
      </c>
      <c r="CS108" s="3">
        <v>0</v>
      </c>
      <c r="CT108" s="4">
        <v>0</v>
      </c>
      <c r="CU108" s="3">
        <v>0</v>
      </c>
      <c r="CV108" s="3">
        <v>0</v>
      </c>
      <c r="CW108" s="4">
        <v>0</v>
      </c>
      <c r="CX108" t="s">
        <v>5</v>
      </c>
      <c r="CY108" s="9">
        <f t="shared" si="3"/>
        <v>2.2666666666666657</v>
      </c>
      <c r="CZ108" s="7">
        <f t="shared" si="4"/>
        <v>14.813333333333333</v>
      </c>
      <c r="DA108" s="7">
        <f t="shared" si="5"/>
        <v>1.5391539153915392</v>
      </c>
    </row>
    <row r="109" spans="1:105" x14ac:dyDescent="0.25">
      <c r="A109" s="6">
        <v>2020</v>
      </c>
      <c r="B109" s="6">
        <v>5</v>
      </c>
      <c r="C109" s="6">
        <v>155686</v>
      </c>
      <c r="D109" t="s">
        <v>0</v>
      </c>
      <c r="E109" t="s">
        <v>1</v>
      </c>
      <c r="F109" t="s">
        <v>340</v>
      </c>
      <c r="G109" t="s">
        <v>3</v>
      </c>
      <c r="H109" t="s">
        <v>21</v>
      </c>
      <c r="I109" t="s">
        <v>5</v>
      </c>
      <c r="J109" s="6">
        <v>0.62</v>
      </c>
      <c r="K109" t="s">
        <v>22</v>
      </c>
      <c r="L109" t="s">
        <v>16</v>
      </c>
      <c r="M109" s="6">
        <v>240</v>
      </c>
      <c r="N109" s="6">
        <v>253.64500000000001</v>
      </c>
      <c r="O109" s="6">
        <v>1.06</v>
      </c>
      <c r="P109" t="s">
        <v>340</v>
      </c>
      <c r="Q109" t="s">
        <v>390</v>
      </c>
      <c r="R109" t="s">
        <v>391</v>
      </c>
      <c r="S109" t="s">
        <v>392</v>
      </c>
      <c r="T109" s="6">
        <v>1.9</v>
      </c>
      <c r="U109" s="6">
        <v>126.82250000000001</v>
      </c>
      <c r="V109" t="s">
        <v>11</v>
      </c>
      <c r="W109" t="s">
        <v>393</v>
      </c>
      <c r="X109" s="6">
        <v>13</v>
      </c>
      <c r="Y109" s="6">
        <v>18.2</v>
      </c>
      <c r="Z109" s="6">
        <v>5</v>
      </c>
      <c r="AA109" s="6">
        <v>7</v>
      </c>
      <c r="AB109" t="s">
        <v>5</v>
      </c>
      <c r="AC109" s="6">
        <v>19.600000000000001</v>
      </c>
      <c r="AD109" s="6">
        <v>2.7624309999999999</v>
      </c>
      <c r="AE109" t="s">
        <v>13</v>
      </c>
      <c r="AF109" s="6">
        <v>2</v>
      </c>
      <c r="AG109" t="s">
        <v>5</v>
      </c>
      <c r="AH109" t="s">
        <v>5</v>
      </c>
      <c r="AI109" t="s">
        <v>5</v>
      </c>
      <c r="AJ109" s="6">
        <v>82</v>
      </c>
      <c r="AK109" s="6">
        <v>1</v>
      </c>
      <c r="AL109" s="6">
        <v>3</v>
      </c>
      <c r="AM109" s="6">
        <v>4</v>
      </c>
      <c r="AN109" s="6">
        <v>14</v>
      </c>
      <c r="AO109" s="6">
        <v>0</v>
      </c>
      <c r="AP109" s="6">
        <v>0</v>
      </c>
      <c r="AQ109" s="6">
        <v>0</v>
      </c>
      <c r="AR109" t="s">
        <v>5</v>
      </c>
      <c r="AS109" t="s">
        <v>5</v>
      </c>
      <c r="AT109" t="s">
        <v>5</v>
      </c>
      <c r="AU109" t="s">
        <v>5</v>
      </c>
      <c r="AV109" t="s">
        <v>5</v>
      </c>
      <c r="AW109" t="s">
        <v>5</v>
      </c>
      <c r="AX109" t="s">
        <v>5</v>
      </c>
      <c r="AY109" s="6">
        <v>0</v>
      </c>
      <c r="AZ109" s="6">
        <v>0</v>
      </c>
      <c r="BA109" s="6">
        <v>0</v>
      </c>
      <c r="BB109" s="6">
        <v>1</v>
      </c>
      <c r="BC109" s="6">
        <v>8</v>
      </c>
      <c r="BD109" s="6">
        <v>2</v>
      </c>
      <c r="BE109" s="6">
        <v>0</v>
      </c>
      <c r="BF109" t="s">
        <v>39</v>
      </c>
      <c r="BG109" s="6">
        <v>11</v>
      </c>
      <c r="BH109" t="s">
        <v>5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5</v>
      </c>
      <c r="BS109" s="6">
        <v>16</v>
      </c>
      <c r="BT109" s="6">
        <v>35</v>
      </c>
      <c r="BU109" s="6">
        <v>69</v>
      </c>
      <c r="BV109" s="6">
        <v>38</v>
      </c>
      <c r="BW109" s="6">
        <v>7</v>
      </c>
      <c r="BX109" s="6">
        <v>7</v>
      </c>
      <c r="BY109" s="6">
        <v>4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7000</v>
      </c>
      <c r="CG109" s="6">
        <v>6470</v>
      </c>
      <c r="CH109" s="2">
        <v>2</v>
      </c>
      <c r="CI109" s="3">
        <v>190</v>
      </c>
      <c r="CJ109" s="3">
        <v>17.100000000000001</v>
      </c>
      <c r="CK109" s="4">
        <v>7</v>
      </c>
      <c r="CL109" s="3">
        <v>50</v>
      </c>
      <c r="CM109" s="3">
        <v>17</v>
      </c>
      <c r="CN109" s="4">
        <v>4</v>
      </c>
      <c r="CO109" s="3">
        <v>0</v>
      </c>
      <c r="CP109" s="3">
        <v>0</v>
      </c>
      <c r="CQ109" s="4">
        <v>0</v>
      </c>
      <c r="CR109" s="3">
        <v>0</v>
      </c>
      <c r="CS109" s="3">
        <v>0</v>
      </c>
      <c r="CT109" s="4">
        <v>0</v>
      </c>
      <c r="CU109" s="3">
        <v>0</v>
      </c>
      <c r="CV109" s="3">
        <v>0</v>
      </c>
      <c r="CW109" s="4">
        <v>0</v>
      </c>
      <c r="CX109" t="s">
        <v>5</v>
      </c>
      <c r="CY109" s="9">
        <f t="shared" si="3"/>
        <v>1.533333333333335</v>
      </c>
      <c r="CZ109" s="7">
        <f t="shared" si="4"/>
        <v>8.2266666666666683</v>
      </c>
      <c r="DA109" s="7">
        <f t="shared" si="5"/>
        <v>2.3824959481361425</v>
      </c>
    </row>
    <row r="110" spans="1:105" x14ac:dyDescent="0.25">
      <c r="A110" s="6">
        <v>2020</v>
      </c>
      <c r="B110" s="6">
        <v>5</v>
      </c>
      <c r="C110" s="6">
        <v>155688</v>
      </c>
      <c r="D110" t="s">
        <v>0</v>
      </c>
      <c r="E110" t="s">
        <v>1</v>
      </c>
      <c r="F110" t="s">
        <v>340</v>
      </c>
      <c r="G110" t="s">
        <v>3</v>
      </c>
      <c r="H110" t="s">
        <v>394</v>
      </c>
      <c r="I110" t="s">
        <v>5</v>
      </c>
      <c r="J110" s="6">
        <v>7.0000000000000007E-2</v>
      </c>
      <c r="K110" t="s">
        <v>6</v>
      </c>
      <c r="L110" t="s">
        <v>16</v>
      </c>
      <c r="M110" s="6">
        <v>40</v>
      </c>
      <c r="N110" s="6">
        <v>22.55</v>
      </c>
      <c r="O110" s="6">
        <v>0.56000000000000005</v>
      </c>
      <c r="P110" t="s">
        <v>340</v>
      </c>
      <c r="Q110" t="s">
        <v>395</v>
      </c>
      <c r="R110" t="s">
        <v>396</v>
      </c>
      <c r="S110" t="s">
        <v>237</v>
      </c>
      <c r="T110" s="6">
        <v>1.6</v>
      </c>
      <c r="U110" s="6">
        <v>22.55</v>
      </c>
      <c r="V110" t="s">
        <v>11</v>
      </c>
      <c r="W110" t="s">
        <v>43</v>
      </c>
      <c r="X110" s="6">
        <v>12.9</v>
      </c>
      <c r="Y110" s="6">
        <v>15.4</v>
      </c>
      <c r="Z110" s="6">
        <v>2</v>
      </c>
      <c r="AA110" s="6">
        <v>3</v>
      </c>
      <c r="AB110" t="s">
        <v>5</v>
      </c>
      <c r="AC110" s="6">
        <v>20.2</v>
      </c>
      <c r="AD110" s="6">
        <v>6.9892469999999998</v>
      </c>
      <c r="AE110" t="s">
        <v>13</v>
      </c>
      <c r="AF110" s="6">
        <v>5</v>
      </c>
      <c r="AG110" t="s">
        <v>5</v>
      </c>
      <c r="AH110" t="s">
        <v>5</v>
      </c>
      <c r="AI110" t="s">
        <v>5</v>
      </c>
      <c r="AJ110" s="6">
        <v>25</v>
      </c>
      <c r="AK110" s="6">
        <v>0</v>
      </c>
      <c r="AL110" s="6">
        <v>4</v>
      </c>
      <c r="AM110" s="6">
        <v>4</v>
      </c>
      <c r="AN110" s="6">
        <v>71</v>
      </c>
      <c r="AO110" s="6">
        <v>0</v>
      </c>
      <c r="AP110" s="6">
        <v>2</v>
      </c>
      <c r="AQ110" s="6">
        <v>0</v>
      </c>
      <c r="AR110" t="s">
        <v>5</v>
      </c>
      <c r="AS110" t="s">
        <v>5</v>
      </c>
      <c r="AT110" t="s">
        <v>5</v>
      </c>
      <c r="AU110" t="s">
        <v>5</v>
      </c>
      <c r="AV110" t="s">
        <v>5</v>
      </c>
      <c r="AW110" t="s">
        <v>5</v>
      </c>
      <c r="AX110" t="s">
        <v>5</v>
      </c>
      <c r="AY110" s="6">
        <v>0</v>
      </c>
      <c r="AZ110" s="6">
        <v>0</v>
      </c>
      <c r="BA110" s="6">
        <v>0</v>
      </c>
      <c r="BB110" s="6">
        <v>1</v>
      </c>
      <c r="BC110" s="6">
        <v>10</v>
      </c>
      <c r="BD110" s="6">
        <v>2</v>
      </c>
      <c r="BE110" s="6">
        <v>0</v>
      </c>
      <c r="BF110" t="s">
        <v>39</v>
      </c>
      <c r="BG110" s="6">
        <v>13</v>
      </c>
      <c r="BH110" t="s">
        <v>5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4</v>
      </c>
      <c r="BR110" s="6">
        <v>9</v>
      </c>
      <c r="BS110" s="6">
        <v>26</v>
      </c>
      <c r="BT110" s="6">
        <v>32</v>
      </c>
      <c r="BU110" s="6">
        <v>63</v>
      </c>
      <c r="BV110" s="6">
        <v>27</v>
      </c>
      <c r="BW110" s="6">
        <v>15</v>
      </c>
      <c r="BX110" s="6">
        <v>7</v>
      </c>
      <c r="BY110" s="6">
        <v>3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2000</v>
      </c>
      <c r="CG110" s="6">
        <v>3120</v>
      </c>
      <c r="CH110" s="2">
        <v>1</v>
      </c>
      <c r="CI110" s="3">
        <v>40</v>
      </c>
      <c r="CJ110" s="3">
        <v>17.100000000000001</v>
      </c>
      <c r="CK110" s="4">
        <v>3</v>
      </c>
      <c r="CL110" s="3">
        <v>0</v>
      </c>
      <c r="CM110" s="3">
        <v>0</v>
      </c>
      <c r="CN110" s="4">
        <v>0</v>
      </c>
      <c r="CO110" s="3">
        <v>0</v>
      </c>
      <c r="CP110" s="3">
        <v>0</v>
      </c>
      <c r="CQ110" s="4">
        <v>0</v>
      </c>
      <c r="CR110" s="3">
        <v>0</v>
      </c>
      <c r="CS110" s="3">
        <v>0</v>
      </c>
      <c r="CT110" s="4">
        <v>0</v>
      </c>
      <c r="CU110" s="3">
        <v>0</v>
      </c>
      <c r="CV110" s="3">
        <v>0</v>
      </c>
      <c r="CW110" s="4">
        <v>0</v>
      </c>
      <c r="CX110" t="s">
        <v>5</v>
      </c>
      <c r="CY110" s="9">
        <f t="shared" si="3"/>
        <v>0.56666666666666643</v>
      </c>
      <c r="CZ110" s="7">
        <f t="shared" si="4"/>
        <v>3.4533333333333331</v>
      </c>
      <c r="DA110" s="7"/>
    </row>
    <row r="111" spans="1:105" x14ac:dyDescent="0.25">
      <c r="A111" s="6">
        <v>2020</v>
      </c>
      <c r="B111" s="6">
        <v>5</v>
      </c>
      <c r="C111" s="6">
        <v>155690</v>
      </c>
      <c r="D111" t="s">
        <v>0</v>
      </c>
      <c r="E111" t="s">
        <v>1</v>
      </c>
      <c r="F111" t="s">
        <v>340</v>
      </c>
      <c r="G111" t="s">
        <v>3</v>
      </c>
      <c r="H111" t="s">
        <v>15</v>
      </c>
      <c r="I111" t="s">
        <v>5</v>
      </c>
      <c r="J111" s="6">
        <v>0.13</v>
      </c>
      <c r="K111" t="s">
        <v>6</v>
      </c>
      <c r="L111" t="s">
        <v>16</v>
      </c>
      <c r="M111" s="6">
        <v>60</v>
      </c>
      <c r="N111" s="6">
        <v>47.8</v>
      </c>
      <c r="O111" s="6">
        <v>0.8</v>
      </c>
      <c r="P111" t="s">
        <v>340</v>
      </c>
      <c r="Q111" t="s">
        <v>397</v>
      </c>
      <c r="R111" t="s">
        <v>398</v>
      </c>
      <c r="S111" t="s">
        <v>399</v>
      </c>
      <c r="T111" s="6">
        <v>2.8</v>
      </c>
      <c r="U111" s="6">
        <v>47.8</v>
      </c>
      <c r="V111" t="s">
        <v>11</v>
      </c>
      <c r="W111" t="s">
        <v>393</v>
      </c>
      <c r="X111" s="6">
        <v>12.7</v>
      </c>
      <c r="Y111" s="6">
        <v>16.399999999999999</v>
      </c>
      <c r="Z111" s="6">
        <v>1</v>
      </c>
      <c r="AA111" s="6">
        <v>4</v>
      </c>
      <c r="AB111" t="s">
        <v>5</v>
      </c>
      <c r="AC111" s="6">
        <v>19.899999999999999</v>
      </c>
      <c r="AD111" s="6">
        <v>7.8947370000000001</v>
      </c>
      <c r="AE111" t="s">
        <v>13</v>
      </c>
      <c r="AF111" s="6">
        <v>5</v>
      </c>
      <c r="AG111" t="s">
        <v>5</v>
      </c>
      <c r="AH111" t="s">
        <v>5</v>
      </c>
      <c r="AI111" t="s">
        <v>5</v>
      </c>
      <c r="AJ111" s="6">
        <v>32</v>
      </c>
      <c r="AK111" s="6">
        <v>1</v>
      </c>
      <c r="AL111" s="6">
        <v>2</v>
      </c>
      <c r="AM111" s="6">
        <v>3</v>
      </c>
      <c r="AN111" s="6">
        <v>65</v>
      </c>
      <c r="AO111" s="6">
        <v>0</v>
      </c>
      <c r="AP111" s="6">
        <v>0</v>
      </c>
      <c r="AQ111" s="6">
        <v>0</v>
      </c>
      <c r="AR111" t="s">
        <v>5</v>
      </c>
      <c r="AS111" t="s">
        <v>5</v>
      </c>
      <c r="AT111" t="s">
        <v>5</v>
      </c>
      <c r="AU111" t="s">
        <v>5</v>
      </c>
      <c r="AV111" t="s">
        <v>5</v>
      </c>
      <c r="AW111" t="s">
        <v>5</v>
      </c>
      <c r="AX111" t="s">
        <v>5</v>
      </c>
      <c r="AY111" s="6">
        <v>0</v>
      </c>
      <c r="AZ111" s="6">
        <v>0</v>
      </c>
      <c r="BA111" s="6">
        <v>0</v>
      </c>
      <c r="BB111" s="6">
        <v>2</v>
      </c>
      <c r="BC111" s="6">
        <v>9</v>
      </c>
      <c r="BD111" s="6">
        <v>1</v>
      </c>
      <c r="BE111" s="6">
        <v>0</v>
      </c>
      <c r="BF111" t="s">
        <v>39</v>
      </c>
      <c r="BG111" s="6">
        <v>12</v>
      </c>
      <c r="BH111" t="s">
        <v>5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4</v>
      </c>
      <c r="BR111" s="6">
        <v>11</v>
      </c>
      <c r="BS111" s="6">
        <v>39</v>
      </c>
      <c r="BT111" s="6">
        <v>43</v>
      </c>
      <c r="BU111" s="6">
        <v>68</v>
      </c>
      <c r="BV111" s="6">
        <v>11</v>
      </c>
      <c r="BW111" s="6">
        <v>7</v>
      </c>
      <c r="BX111" s="6">
        <v>5</v>
      </c>
      <c r="BY111" s="6">
        <v>2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2000</v>
      </c>
      <c r="CG111" s="6">
        <v>2200</v>
      </c>
      <c r="CH111" s="2">
        <v>1</v>
      </c>
      <c r="CI111" s="3">
        <v>60</v>
      </c>
      <c r="CJ111" s="3">
        <v>0</v>
      </c>
      <c r="CK111" s="4">
        <v>4</v>
      </c>
      <c r="CL111" s="3">
        <v>0</v>
      </c>
      <c r="CM111" s="3">
        <v>0</v>
      </c>
      <c r="CN111" s="4">
        <v>0</v>
      </c>
      <c r="CO111" s="3">
        <v>0</v>
      </c>
      <c r="CP111" s="3">
        <v>0</v>
      </c>
      <c r="CQ111" s="4">
        <v>0</v>
      </c>
      <c r="CR111" s="3">
        <v>0</v>
      </c>
      <c r="CS111" s="3">
        <v>0</v>
      </c>
      <c r="CT111" s="4">
        <v>0</v>
      </c>
      <c r="CU111" s="3">
        <v>0</v>
      </c>
      <c r="CV111" s="3">
        <v>0</v>
      </c>
      <c r="CW111" s="4">
        <v>0</v>
      </c>
      <c r="CX111" t="s">
        <v>5</v>
      </c>
      <c r="CY111" s="9">
        <f t="shared" si="3"/>
        <v>0.98333333333333428</v>
      </c>
      <c r="CZ111" s="7">
        <f t="shared" si="4"/>
        <v>4.7866666666666671</v>
      </c>
      <c r="DA111" s="7">
        <f t="shared" si="5"/>
        <v>4.1573816155988847</v>
      </c>
    </row>
    <row r="112" spans="1:105" x14ac:dyDescent="0.25">
      <c r="A112" s="6">
        <v>2020</v>
      </c>
      <c r="B112" s="6">
        <v>5</v>
      </c>
      <c r="C112" s="6">
        <v>155660</v>
      </c>
      <c r="D112" t="s">
        <v>0</v>
      </c>
      <c r="E112" t="s">
        <v>1</v>
      </c>
      <c r="F112" t="s">
        <v>340</v>
      </c>
      <c r="G112" t="s">
        <v>3</v>
      </c>
      <c r="H112" t="s">
        <v>27</v>
      </c>
      <c r="I112" t="s">
        <v>5</v>
      </c>
      <c r="J112" s="6">
        <v>0.92</v>
      </c>
      <c r="K112" t="s">
        <v>6</v>
      </c>
      <c r="L112" t="s">
        <v>7</v>
      </c>
      <c r="M112" s="6">
        <v>410</v>
      </c>
      <c r="N112" s="6">
        <v>417.565</v>
      </c>
      <c r="O112" s="6">
        <v>1.02</v>
      </c>
      <c r="P112" t="s">
        <v>340</v>
      </c>
      <c r="Q112" t="s">
        <v>400</v>
      </c>
      <c r="R112" t="s">
        <v>401</v>
      </c>
      <c r="S112" t="s">
        <v>402</v>
      </c>
      <c r="T112" s="6">
        <v>1.5</v>
      </c>
      <c r="U112" s="6">
        <v>83.513000000000005</v>
      </c>
      <c r="V112" t="s">
        <v>11</v>
      </c>
      <c r="W112" t="s">
        <v>285</v>
      </c>
      <c r="X112" s="6">
        <v>13.4</v>
      </c>
      <c r="Y112" s="6">
        <v>15.4</v>
      </c>
      <c r="Z112" s="6">
        <v>13</v>
      </c>
      <c r="AA112" s="6">
        <v>15</v>
      </c>
      <c r="AB112" t="s">
        <v>5</v>
      </c>
      <c r="AC112" s="6">
        <v>21.9</v>
      </c>
      <c r="AD112" s="6">
        <v>0</v>
      </c>
      <c r="AE112" t="s">
        <v>13</v>
      </c>
      <c r="AF112" s="6">
        <v>7</v>
      </c>
      <c r="AG112" s="6">
        <v>5</v>
      </c>
      <c r="AH112" t="s">
        <v>5</v>
      </c>
      <c r="AI112" t="s">
        <v>5</v>
      </c>
      <c r="AJ112" s="6">
        <v>87</v>
      </c>
      <c r="AK112" s="6">
        <v>7</v>
      </c>
      <c r="AL112" s="6">
        <v>3</v>
      </c>
      <c r="AM112" s="6">
        <v>10</v>
      </c>
      <c r="AN112" s="6">
        <v>3</v>
      </c>
      <c r="AO112" s="6">
        <v>0</v>
      </c>
      <c r="AP112" s="6">
        <v>0</v>
      </c>
      <c r="AQ112" s="6">
        <v>0</v>
      </c>
      <c r="AR112" t="s">
        <v>5</v>
      </c>
      <c r="AS112" t="s">
        <v>5</v>
      </c>
      <c r="AT112" t="s">
        <v>5</v>
      </c>
      <c r="AU112" s="6">
        <v>73.099999999999994</v>
      </c>
      <c r="AV112" s="6">
        <v>5.3</v>
      </c>
      <c r="AW112" s="6">
        <v>3.7</v>
      </c>
      <c r="AX112" s="6">
        <v>0.9</v>
      </c>
      <c r="AY112" s="6">
        <v>17.899999999999999</v>
      </c>
      <c r="AZ112" s="6">
        <v>0</v>
      </c>
      <c r="BA112" s="6">
        <v>0</v>
      </c>
      <c r="BB112" s="6">
        <v>1</v>
      </c>
      <c r="BC112" s="6">
        <v>8</v>
      </c>
      <c r="BD112" s="6">
        <v>1</v>
      </c>
      <c r="BE112" s="6">
        <v>0</v>
      </c>
      <c r="BF112" t="s">
        <v>39</v>
      </c>
      <c r="BG112" s="6">
        <v>10</v>
      </c>
      <c r="BH112" t="s">
        <v>5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6</v>
      </c>
      <c r="BT112" s="6">
        <v>26</v>
      </c>
      <c r="BU112" s="6">
        <v>59</v>
      </c>
      <c r="BV112" s="6">
        <v>32</v>
      </c>
      <c r="BW112" s="6">
        <v>35</v>
      </c>
      <c r="BX112" s="6">
        <v>17</v>
      </c>
      <c r="BY112" s="6">
        <v>7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12000</v>
      </c>
      <c r="CG112" s="6">
        <v>9240</v>
      </c>
      <c r="CH112" s="2">
        <v>1</v>
      </c>
      <c r="CI112" s="3">
        <v>410</v>
      </c>
      <c r="CJ112" s="3">
        <v>18.899999999999999</v>
      </c>
      <c r="CK112" s="4">
        <v>15</v>
      </c>
      <c r="CL112" s="3">
        <v>0</v>
      </c>
      <c r="CM112" s="3">
        <v>0</v>
      </c>
      <c r="CN112" s="4">
        <v>0</v>
      </c>
      <c r="CO112" s="3">
        <v>0</v>
      </c>
      <c r="CP112" s="3">
        <v>0</v>
      </c>
      <c r="CQ112" s="4">
        <v>0</v>
      </c>
      <c r="CR112" s="3">
        <v>0</v>
      </c>
      <c r="CS112" s="3">
        <v>0</v>
      </c>
      <c r="CT112" s="4">
        <v>0</v>
      </c>
      <c r="CU112" s="3">
        <v>0</v>
      </c>
      <c r="CV112" s="3">
        <v>0</v>
      </c>
      <c r="CW112" s="4">
        <v>0</v>
      </c>
      <c r="CX112" t="s">
        <v>5</v>
      </c>
      <c r="CY112" s="9">
        <f t="shared" si="3"/>
        <v>4.9833333333333343</v>
      </c>
      <c r="CZ112" s="7">
        <f t="shared" si="4"/>
        <v>18.986666666666668</v>
      </c>
      <c r="DA112" s="7">
        <f t="shared" si="5"/>
        <v>1.153441011235955</v>
      </c>
    </row>
    <row r="113" spans="1:105" x14ac:dyDescent="0.25">
      <c r="A113" s="6">
        <v>2020</v>
      </c>
      <c r="B113" s="6">
        <v>5</v>
      </c>
      <c r="C113" s="6">
        <v>155678</v>
      </c>
      <c r="D113" t="s">
        <v>0</v>
      </c>
      <c r="E113" t="s">
        <v>1</v>
      </c>
      <c r="F113" t="s">
        <v>340</v>
      </c>
      <c r="G113" t="s">
        <v>3</v>
      </c>
      <c r="H113" t="s">
        <v>152</v>
      </c>
      <c r="I113" t="s">
        <v>5</v>
      </c>
      <c r="J113" s="6">
        <v>0.92</v>
      </c>
      <c r="K113" t="s">
        <v>6</v>
      </c>
      <c r="L113" t="s">
        <v>16</v>
      </c>
      <c r="M113" s="6">
        <v>330</v>
      </c>
      <c r="N113" s="6">
        <v>312.39499999999998</v>
      </c>
      <c r="O113" s="6">
        <v>0.95</v>
      </c>
      <c r="P113" t="s">
        <v>365</v>
      </c>
      <c r="Q113" t="s">
        <v>403</v>
      </c>
      <c r="R113" t="s">
        <v>180</v>
      </c>
      <c r="S113" t="s">
        <v>404</v>
      </c>
      <c r="T113" s="6">
        <v>0.4</v>
      </c>
      <c r="U113" s="6">
        <v>104.13166666666601</v>
      </c>
      <c r="V113" t="s">
        <v>11</v>
      </c>
      <c r="W113" t="s">
        <v>368</v>
      </c>
      <c r="X113" s="6">
        <v>13.3</v>
      </c>
      <c r="Y113" s="6">
        <v>18.100000000000001</v>
      </c>
      <c r="Z113" s="6">
        <v>12</v>
      </c>
      <c r="AA113" s="6">
        <v>13</v>
      </c>
      <c r="AB113" t="s">
        <v>5</v>
      </c>
      <c r="AC113" s="6">
        <v>21.6</v>
      </c>
      <c r="AD113" s="6">
        <v>0</v>
      </c>
      <c r="AE113" t="s">
        <v>13</v>
      </c>
      <c r="AF113" s="6">
        <v>4</v>
      </c>
      <c r="AG113" t="s">
        <v>5</v>
      </c>
      <c r="AH113" t="s">
        <v>5</v>
      </c>
      <c r="AI113" t="s">
        <v>5</v>
      </c>
      <c r="AJ113" s="6">
        <v>87</v>
      </c>
      <c r="AK113" s="6">
        <v>0</v>
      </c>
      <c r="AL113" s="6">
        <v>5</v>
      </c>
      <c r="AM113" s="6">
        <v>5</v>
      </c>
      <c r="AN113" s="6">
        <v>8</v>
      </c>
      <c r="AO113" s="6">
        <v>0</v>
      </c>
      <c r="AP113" s="6">
        <v>0</v>
      </c>
      <c r="AQ113" s="6">
        <v>0</v>
      </c>
      <c r="AR113" t="s">
        <v>5</v>
      </c>
      <c r="AS113" t="s">
        <v>5</v>
      </c>
      <c r="AT113" t="s">
        <v>5</v>
      </c>
      <c r="AU113" t="s">
        <v>5</v>
      </c>
      <c r="AV113" t="s">
        <v>5</v>
      </c>
      <c r="AW113" t="s">
        <v>5</v>
      </c>
      <c r="AX113" t="s">
        <v>5</v>
      </c>
      <c r="AY113" s="6">
        <v>0</v>
      </c>
      <c r="AZ113" s="6">
        <v>0</v>
      </c>
      <c r="BA113" s="6">
        <v>0</v>
      </c>
      <c r="BB113" s="6">
        <v>1</v>
      </c>
      <c r="BC113" s="6">
        <v>10</v>
      </c>
      <c r="BD113" s="6">
        <v>0</v>
      </c>
      <c r="BE113" s="6">
        <v>0</v>
      </c>
      <c r="BF113" t="s">
        <v>39</v>
      </c>
      <c r="BG113" s="6">
        <v>11</v>
      </c>
      <c r="BH113" t="s">
        <v>5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5</v>
      </c>
      <c r="BT113" s="6">
        <v>27</v>
      </c>
      <c r="BU113" s="6">
        <v>60</v>
      </c>
      <c r="BV113" s="6">
        <v>30</v>
      </c>
      <c r="BW113" s="6">
        <v>28</v>
      </c>
      <c r="BX113" s="6">
        <v>10</v>
      </c>
      <c r="BY113" s="6">
        <v>8</v>
      </c>
      <c r="BZ113" s="6">
        <v>1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5000</v>
      </c>
      <c r="CG113" s="6">
        <v>5780</v>
      </c>
      <c r="CH113" s="2">
        <v>2</v>
      </c>
      <c r="CI113" s="3">
        <v>120</v>
      </c>
      <c r="CJ113" s="3">
        <v>18.7</v>
      </c>
      <c r="CK113" s="4">
        <v>13</v>
      </c>
      <c r="CL113" s="3">
        <v>210</v>
      </c>
      <c r="CM113" s="3">
        <v>19</v>
      </c>
      <c r="CN113" s="4">
        <v>11</v>
      </c>
      <c r="CO113" s="3">
        <v>0</v>
      </c>
      <c r="CP113" s="3">
        <v>0</v>
      </c>
      <c r="CQ113" s="4">
        <v>0</v>
      </c>
      <c r="CR113" s="3">
        <v>0</v>
      </c>
      <c r="CS113" s="3">
        <v>0</v>
      </c>
      <c r="CT113" s="4">
        <v>0</v>
      </c>
      <c r="CU113" s="3">
        <v>0</v>
      </c>
      <c r="CV113" s="3">
        <v>0</v>
      </c>
      <c r="CW113" s="4">
        <v>0</v>
      </c>
      <c r="CX113" t="s">
        <v>5</v>
      </c>
      <c r="CY113" s="9">
        <f t="shared" si="3"/>
        <v>3.1333333333333333</v>
      </c>
      <c r="CZ113" s="7">
        <f t="shared" si="4"/>
        <v>15.506666666666668</v>
      </c>
      <c r="DA113" s="7">
        <f t="shared" si="5"/>
        <v>1.3929492691315564</v>
      </c>
    </row>
    <row r="114" spans="1:105" x14ac:dyDescent="0.25">
      <c r="A114" s="6">
        <v>2020</v>
      </c>
      <c r="B114" s="6">
        <v>5</v>
      </c>
      <c r="C114" s="6">
        <v>155731</v>
      </c>
      <c r="D114" t="s">
        <v>0</v>
      </c>
      <c r="E114" t="s">
        <v>1</v>
      </c>
      <c r="F114" t="s">
        <v>365</v>
      </c>
      <c r="G114" t="s">
        <v>3</v>
      </c>
      <c r="H114" t="s">
        <v>4</v>
      </c>
      <c r="I114" t="s">
        <v>5</v>
      </c>
      <c r="J114" s="6">
        <v>0.53</v>
      </c>
      <c r="K114" t="s">
        <v>6</v>
      </c>
      <c r="L114" t="s">
        <v>7</v>
      </c>
      <c r="M114" s="6">
        <v>240</v>
      </c>
      <c r="N114" s="6">
        <v>215.11</v>
      </c>
      <c r="O114" s="6">
        <v>0.9</v>
      </c>
      <c r="P114" t="s">
        <v>405</v>
      </c>
      <c r="Q114" t="s">
        <v>406</v>
      </c>
      <c r="R114" t="s">
        <v>407</v>
      </c>
      <c r="S114" t="s">
        <v>408</v>
      </c>
      <c r="T114" s="6">
        <v>23.6</v>
      </c>
      <c r="U114" s="6">
        <v>26.888750000000002</v>
      </c>
      <c r="V114" t="s">
        <v>11</v>
      </c>
      <c r="W114" t="s">
        <v>197</v>
      </c>
      <c r="X114" s="6">
        <v>12.5</v>
      </c>
      <c r="Y114" s="6">
        <v>18</v>
      </c>
      <c r="Z114" s="6">
        <v>14</v>
      </c>
      <c r="AA114" s="6">
        <v>14</v>
      </c>
      <c r="AB114" t="s">
        <v>5</v>
      </c>
      <c r="AC114" s="6">
        <v>22.3</v>
      </c>
      <c r="AD114" s="6">
        <v>10.326090000000001</v>
      </c>
      <c r="AE114" t="s">
        <v>13</v>
      </c>
      <c r="AF114" s="6">
        <v>3</v>
      </c>
      <c r="AG114" t="s">
        <v>5</v>
      </c>
      <c r="AH114" t="s">
        <v>5</v>
      </c>
      <c r="AI114" t="s">
        <v>5</v>
      </c>
      <c r="AJ114" s="6">
        <v>69</v>
      </c>
      <c r="AK114" s="6">
        <v>2</v>
      </c>
      <c r="AL114" s="6">
        <v>2</v>
      </c>
      <c r="AM114" s="6">
        <v>4</v>
      </c>
      <c r="AN114" s="6">
        <v>27</v>
      </c>
      <c r="AO114" s="6">
        <v>0</v>
      </c>
      <c r="AP114" s="6">
        <v>0</v>
      </c>
      <c r="AQ114" s="6">
        <v>0</v>
      </c>
      <c r="AR114" t="s">
        <v>5</v>
      </c>
      <c r="AS114" t="s">
        <v>5</v>
      </c>
      <c r="AT114" t="s">
        <v>5</v>
      </c>
      <c r="AU114" t="s">
        <v>5</v>
      </c>
      <c r="AV114" t="s">
        <v>5</v>
      </c>
      <c r="AW114" t="s">
        <v>5</v>
      </c>
      <c r="AX114" t="s">
        <v>5</v>
      </c>
      <c r="AY114" s="6">
        <v>0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7</v>
      </c>
      <c r="BR114" s="6">
        <v>12</v>
      </c>
      <c r="BS114" s="6">
        <v>50</v>
      </c>
      <c r="BT114" s="6">
        <v>62</v>
      </c>
      <c r="BU114" s="6">
        <v>33</v>
      </c>
      <c r="BV114" s="6">
        <v>15</v>
      </c>
      <c r="BW114" s="6">
        <v>3</v>
      </c>
      <c r="BX114" s="6">
        <v>2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15000</v>
      </c>
      <c r="CG114" s="6">
        <v>7650</v>
      </c>
      <c r="CH114" s="2">
        <v>4</v>
      </c>
      <c r="CI114" s="3">
        <v>180</v>
      </c>
      <c r="CJ114" s="3">
        <v>18.600000000000001</v>
      </c>
      <c r="CK114" s="4">
        <v>14</v>
      </c>
      <c r="CL114" s="3">
        <v>0</v>
      </c>
      <c r="CM114" s="3">
        <v>18.7</v>
      </c>
      <c r="CN114" s="4">
        <v>178850</v>
      </c>
      <c r="CO114" s="3">
        <v>40</v>
      </c>
      <c r="CP114" s="3">
        <v>19</v>
      </c>
      <c r="CQ114" s="4">
        <v>10</v>
      </c>
      <c r="CR114" s="3">
        <v>20</v>
      </c>
      <c r="CS114" s="3">
        <v>18.8</v>
      </c>
      <c r="CT114" s="4">
        <v>8</v>
      </c>
      <c r="CU114" s="3">
        <v>0</v>
      </c>
      <c r="CV114" s="3">
        <v>0</v>
      </c>
      <c r="CW114" s="4">
        <v>0</v>
      </c>
      <c r="CX114" t="s">
        <v>5</v>
      </c>
      <c r="CY114" s="9">
        <f t="shared" si="3"/>
        <v>7.5166666666666657</v>
      </c>
      <c r="CZ114" s="7">
        <f t="shared" si="4"/>
        <v>20.013333333333332</v>
      </c>
      <c r="DA114" s="7">
        <f t="shared" si="5"/>
        <v>1.114257161892072</v>
      </c>
    </row>
    <row r="115" spans="1:105" x14ac:dyDescent="0.25">
      <c r="A115" s="6">
        <v>2020</v>
      </c>
      <c r="B115" s="6">
        <v>5</v>
      </c>
      <c r="C115" s="6">
        <v>155715</v>
      </c>
      <c r="D115" t="s">
        <v>0</v>
      </c>
      <c r="E115" t="s">
        <v>1</v>
      </c>
      <c r="F115" t="s">
        <v>365</v>
      </c>
      <c r="G115" t="s">
        <v>3</v>
      </c>
      <c r="H115" t="s">
        <v>21</v>
      </c>
      <c r="I115" t="s">
        <v>5</v>
      </c>
      <c r="J115" s="6">
        <v>0.9</v>
      </c>
      <c r="K115" t="s">
        <v>6</v>
      </c>
      <c r="L115" t="s">
        <v>16</v>
      </c>
      <c r="M115" s="6">
        <v>390</v>
      </c>
      <c r="N115" s="6">
        <v>371.64499999999998</v>
      </c>
      <c r="O115" s="6">
        <v>0.95</v>
      </c>
      <c r="P115" t="s">
        <v>365</v>
      </c>
      <c r="Q115" t="s">
        <v>409</v>
      </c>
      <c r="R115" t="s">
        <v>410</v>
      </c>
      <c r="S115" t="s">
        <v>335</v>
      </c>
      <c r="T115" s="6">
        <v>3.9</v>
      </c>
      <c r="U115" s="6">
        <v>41.293888888888802</v>
      </c>
      <c r="V115" t="s">
        <v>11</v>
      </c>
      <c r="W115" t="s">
        <v>344</v>
      </c>
      <c r="X115" s="6">
        <v>12.4</v>
      </c>
      <c r="Y115" s="6">
        <v>18.3</v>
      </c>
      <c r="Z115" s="6">
        <v>10</v>
      </c>
      <c r="AA115" s="6">
        <v>14</v>
      </c>
      <c r="AB115" t="s">
        <v>5</v>
      </c>
      <c r="AC115" s="6">
        <v>22.2</v>
      </c>
      <c r="AD115" s="6">
        <v>8.743169</v>
      </c>
      <c r="AE115" t="s">
        <v>13</v>
      </c>
      <c r="AF115" s="6">
        <v>5</v>
      </c>
      <c r="AG115" t="s">
        <v>5</v>
      </c>
      <c r="AH115" t="s">
        <v>5</v>
      </c>
      <c r="AI115" t="s">
        <v>5</v>
      </c>
      <c r="AJ115" s="6">
        <v>68</v>
      </c>
      <c r="AK115" s="6">
        <v>5</v>
      </c>
      <c r="AL115" s="6">
        <v>3</v>
      </c>
      <c r="AM115" s="6">
        <v>8</v>
      </c>
      <c r="AN115" s="6">
        <v>24</v>
      </c>
      <c r="AO115" s="6">
        <v>0</v>
      </c>
      <c r="AP115" s="6">
        <v>0</v>
      </c>
      <c r="AQ115" s="6">
        <v>0</v>
      </c>
      <c r="AR115" t="s">
        <v>5</v>
      </c>
      <c r="AS115" t="s">
        <v>5</v>
      </c>
      <c r="AT115" t="s">
        <v>5</v>
      </c>
      <c r="AU115" t="s">
        <v>5</v>
      </c>
      <c r="AV115" t="s">
        <v>5</v>
      </c>
      <c r="AW115" t="s">
        <v>5</v>
      </c>
      <c r="AX115" t="s">
        <v>5</v>
      </c>
      <c r="AY115" s="6">
        <v>0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3</v>
      </c>
      <c r="BR115" s="6">
        <v>13</v>
      </c>
      <c r="BS115" s="6">
        <v>62</v>
      </c>
      <c r="BT115" s="6">
        <v>58</v>
      </c>
      <c r="BU115" s="6">
        <v>36</v>
      </c>
      <c r="BV115" s="6">
        <v>9</v>
      </c>
      <c r="BW115" s="6">
        <v>2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28000</v>
      </c>
      <c r="CG115" s="6">
        <v>9310</v>
      </c>
      <c r="CH115" s="2">
        <v>2</v>
      </c>
      <c r="CI115" s="3">
        <v>190</v>
      </c>
      <c r="CJ115" s="3">
        <v>18.2</v>
      </c>
      <c r="CK115" s="4">
        <v>14</v>
      </c>
      <c r="CL115" s="3">
        <v>200</v>
      </c>
      <c r="CM115" s="3">
        <v>18.399999999999999</v>
      </c>
      <c r="CN115" s="4">
        <v>12</v>
      </c>
      <c r="CO115" s="3">
        <v>0</v>
      </c>
      <c r="CP115" s="3">
        <v>0</v>
      </c>
      <c r="CQ115" s="4">
        <v>0</v>
      </c>
      <c r="CR115" s="3">
        <v>0</v>
      </c>
      <c r="CS115" s="3">
        <v>0</v>
      </c>
      <c r="CT115" s="4">
        <v>0</v>
      </c>
      <c r="CU115" s="3">
        <v>0</v>
      </c>
      <c r="CV115" s="3">
        <v>0</v>
      </c>
      <c r="CW115" s="4">
        <v>0</v>
      </c>
      <c r="CX115" t="s">
        <v>5</v>
      </c>
      <c r="CY115" s="9">
        <f t="shared" si="3"/>
        <v>8.5833333333333321</v>
      </c>
      <c r="CZ115" s="7">
        <f t="shared" si="4"/>
        <v>20.866666666666667</v>
      </c>
      <c r="DA115" s="7">
        <f t="shared" si="5"/>
        <v>1.0638977635782747</v>
      </c>
    </row>
    <row r="116" spans="1:105" x14ac:dyDescent="0.25">
      <c r="A116" s="6">
        <v>2020</v>
      </c>
      <c r="B116" s="6">
        <v>5</v>
      </c>
      <c r="C116" s="6">
        <v>155721</v>
      </c>
      <c r="D116" t="s">
        <v>0</v>
      </c>
      <c r="E116" t="s">
        <v>1</v>
      </c>
      <c r="F116" t="s">
        <v>365</v>
      </c>
      <c r="G116" t="s">
        <v>116</v>
      </c>
      <c r="H116" t="s">
        <v>309</v>
      </c>
      <c r="I116" s="5" t="s">
        <v>118</v>
      </c>
      <c r="J116" s="6">
        <v>0.96</v>
      </c>
      <c r="K116" t="s">
        <v>6</v>
      </c>
      <c r="L116" t="s">
        <v>7</v>
      </c>
      <c r="M116" s="6">
        <v>80</v>
      </c>
      <c r="N116" s="6">
        <v>81.98</v>
      </c>
      <c r="O116" s="6">
        <v>1.02</v>
      </c>
      <c r="P116" t="s">
        <v>365</v>
      </c>
      <c r="Q116" t="s">
        <v>411</v>
      </c>
      <c r="R116" t="s">
        <v>412</v>
      </c>
      <c r="S116" t="s">
        <v>413</v>
      </c>
      <c r="T116" s="6">
        <v>5.8</v>
      </c>
      <c r="U116" s="6">
        <v>81.98</v>
      </c>
      <c r="V116" t="s">
        <v>11</v>
      </c>
      <c r="W116" t="s">
        <v>43</v>
      </c>
      <c r="X116" s="6">
        <v>12.4</v>
      </c>
      <c r="Y116" s="6">
        <v>18.600000000000001</v>
      </c>
      <c r="Z116" s="6">
        <v>3</v>
      </c>
      <c r="AA116" s="6">
        <v>9</v>
      </c>
      <c r="AB116" t="s">
        <v>5</v>
      </c>
      <c r="AC116" s="6">
        <v>22.4</v>
      </c>
      <c r="AD116" s="6">
        <v>15.760870000000001</v>
      </c>
      <c r="AE116" t="s">
        <v>13</v>
      </c>
      <c r="AF116" s="6">
        <v>4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s="6">
        <v>0</v>
      </c>
      <c r="AN116" t="s">
        <v>5</v>
      </c>
      <c r="AO116" s="6">
        <v>0</v>
      </c>
      <c r="AP116" s="6">
        <v>0</v>
      </c>
      <c r="AQ116" s="6">
        <v>0</v>
      </c>
      <c r="AR116" t="s">
        <v>5</v>
      </c>
      <c r="AS116" t="s">
        <v>5</v>
      </c>
      <c r="AT116" t="s">
        <v>5</v>
      </c>
      <c r="AU116" t="s">
        <v>5</v>
      </c>
      <c r="AV116" t="s">
        <v>5</v>
      </c>
      <c r="AW116" t="s">
        <v>5</v>
      </c>
      <c r="AX116" t="s">
        <v>5</v>
      </c>
      <c r="AY116" s="6">
        <v>0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5</v>
      </c>
      <c r="BR116" s="6">
        <v>24</v>
      </c>
      <c r="BS116" s="6">
        <v>49</v>
      </c>
      <c r="BT116" s="6">
        <v>60</v>
      </c>
      <c r="BU116" s="6">
        <v>38</v>
      </c>
      <c r="BV116" s="6">
        <v>6</v>
      </c>
      <c r="BW116" s="6">
        <v>1</v>
      </c>
      <c r="BX116" s="6">
        <v>1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2">
        <v>1</v>
      </c>
      <c r="CI116" s="3">
        <v>80</v>
      </c>
      <c r="CJ116" s="3">
        <v>0</v>
      </c>
      <c r="CK116" s="4">
        <v>9</v>
      </c>
      <c r="CL116" s="3">
        <v>0</v>
      </c>
      <c r="CM116" s="3">
        <v>0</v>
      </c>
      <c r="CN116" s="4">
        <v>0</v>
      </c>
      <c r="CO116" s="3">
        <v>0</v>
      </c>
      <c r="CP116" s="3">
        <v>0</v>
      </c>
      <c r="CQ116" s="4">
        <v>0</v>
      </c>
      <c r="CR116" s="3">
        <v>0</v>
      </c>
      <c r="CS116" s="3">
        <v>0</v>
      </c>
      <c r="CT116" s="4">
        <v>0</v>
      </c>
      <c r="CU116" s="3">
        <v>0</v>
      </c>
      <c r="CV116" s="3">
        <v>0</v>
      </c>
      <c r="CW116" s="4">
        <v>0</v>
      </c>
      <c r="CX116" t="s">
        <v>5</v>
      </c>
      <c r="CY116" s="9">
        <f t="shared" si="3"/>
        <v>1.283333333333335</v>
      </c>
      <c r="CZ116" s="7">
        <f t="shared" si="4"/>
        <v>10.026666666666667</v>
      </c>
      <c r="DA116" s="7">
        <f t="shared" si="5"/>
        <v>2.2340425531914891</v>
      </c>
    </row>
    <row r="117" spans="1:105" x14ac:dyDescent="0.25">
      <c r="A117" s="6">
        <v>2020</v>
      </c>
      <c r="B117" s="6">
        <v>5</v>
      </c>
      <c r="C117" s="6">
        <v>155722</v>
      </c>
      <c r="D117" t="s">
        <v>0</v>
      </c>
      <c r="E117" t="s">
        <v>1</v>
      </c>
      <c r="F117" t="s">
        <v>365</v>
      </c>
      <c r="G117" t="s">
        <v>116</v>
      </c>
      <c r="H117" t="s">
        <v>302</v>
      </c>
      <c r="I117" s="5" t="s">
        <v>118</v>
      </c>
      <c r="J117" s="6">
        <v>0.96</v>
      </c>
      <c r="K117" t="s">
        <v>6</v>
      </c>
      <c r="L117" t="s">
        <v>7</v>
      </c>
      <c r="M117" s="6">
        <v>75</v>
      </c>
      <c r="N117" s="6">
        <v>72.694999999999993</v>
      </c>
      <c r="O117" s="6">
        <v>0.97</v>
      </c>
      <c r="P117" t="s">
        <v>365</v>
      </c>
      <c r="Q117" t="s">
        <v>414</v>
      </c>
      <c r="R117" t="s">
        <v>415</v>
      </c>
      <c r="S117" t="s">
        <v>416</v>
      </c>
      <c r="T117" s="6">
        <v>7</v>
      </c>
      <c r="U117" s="6">
        <v>72.694999999999993</v>
      </c>
      <c r="V117" t="s">
        <v>11</v>
      </c>
      <c r="W117" t="s">
        <v>43</v>
      </c>
      <c r="X117" s="6">
        <v>12.4</v>
      </c>
      <c r="Y117" s="6">
        <v>0</v>
      </c>
      <c r="Z117" s="6">
        <v>2</v>
      </c>
      <c r="AA117" s="6">
        <v>9</v>
      </c>
      <c r="AB117" t="s">
        <v>5</v>
      </c>
      <c r="AC117" s="6">
        <v>21.4</v>
      </c>
      <c r="AD117" s="6">
        <v>14.673909999999999</v>
      </c>
      <c r="AE117" t="s">
        <v>13</v>
      </c>
      <c r="AF117" s="6">
        <v>4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s="6">
        <v>0</v>
      </c>
      <c r="AN117" t="s">
        <v>5</v>
      </c>
      <c r="AO117" s="6">
        <v>0</v>
      </c>
      <c r="AP117" s="6">
        <v>0</v>
      </c>
      <c r="AQ117" s="6">
        <v>0</v>
      </c>
      <c r="AR117" t="s">
        <v>5</v>
      </c>
      <c r="AS117" t="s">
        <v>5</v>
      </c>
      <c r="AT117" t="s">
        <v>5</v>
      </c>
      <c r="AU117" t="s">
        <v>5</v>
      </c>
      <c r="AV117" t="s">
        <v>5</v>
      </c>
      <c r="AW117" t="s">
        <v>5</v>
      </c>
      <c r="AX117" t="s">
        <v>5</v>
      </c>
      <c r="AY117" s="6">
        <v>0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8</v>
      </c>
      <c r="BR117" s="6">
        <v>19</v>
      </c>
      <c r="BS117" s="6">
        <v>45</v>
      </c>
      <c r="BT117" s="6">
        <v>65</v>
      </c>
      <c r="BU117" s="6">
        <v>25</v>
      </c>
      <c r="BV117" s="6">
        <v>15</v>
      </c>
      <c r="BW117" s="6">
        <v>4</v>
      </c>
      <c r="BX117" s="6">
        <v>3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2">
        <v>1</v>
      </c>
      <c r="CI117" s="3">
        <v>75</v>
      </c>
      <c r="CJ117" s="3">
        <v>0</v>
      </c>
      <c r="CK117" s="4">
        <v>9</v>
      </c>
      <c r="CL117" s="3">
        <v>0</v>
      </c>
      <c r="CM117" s="3">
        <v>0</v>
      </c>
      <c r="CN117" s="4">
        <v>0</v>
      </c>
      <c r="CO117" s="3">
        <v>0</v>
      </c>
      <c r="CP117" s="3">
        <v>0</v>
      </c>
      <c r="CQ117" s="4">
        <v>0</v>
      </c>
      <c r="CR117" s="3">
        <v>0</v>
      </c>
      <c r="CS117" s="3">
        <v>0</v>
      </c>
      <c r="CT117" s="4">
        <v>0</v>
      </c>
      <c r="CU117" s="3">
        <v>0</v>
      </c>
      <c r="CV117" s="3">
        <v>0</v>
      </c>
      <c r="CW117" s="4">
        <v>0</v>
      </c>
      <c r="CX117" t="s">
        <v>5</v>
      </c>
      <c r="CY117" s="9">
        <f t="shared" si="3"/>
        <v>1.0333333333333332</v>
      </c>
      <c r="CZ117" s="7">
        <f t="shared" si="4"/>
        <v>9.8266666666666662</v>
      </c>
      <c r="DA117" s="7">
        <f t="shared" si="5"/>
        <v>2.1777476255088195</v>
      </c>
    </row>
    <row r="118" spans="1:105" x14ac:dyDescent="0.25">
      <c r="A118" s="6">
        <v>2020</v>
      </c>
      <c r="B118" s="6">
        <v>5</v>
      </c>
      <c r="C118" s="6">
        <v>155726</v>
      </c>
      <c r="D118" t="s">
        <v>0</v>
      </c>
      <c r="E118" t="s">
        <v>1</v>
      </c>
      <c r="F118" t="s">
        <v>365</v>
      </c>
      <c r="G118" t="s">
        <v>3</v>
      </c>
      <c r="H118" t="s">
        <v>152</v>
      </c>
      <c r="I118" t="s">
        <v>5</v>
      </c>
      <c r="J118" s="6">
        <v>0.89</v>
      </c>
      <c r="K118" t="s">
        <v>22</v>
      </c>
      <c r="L118" t="s">
        <v>16</v>
      </c>
      <c r="M118" s="6">
        <v>330</v>
      </c>
      <c r="N118" s="6">
        <v>304.82</v>
      </c>
      <c r="O118" s="6">
        <v>0.92</v>
      </c>
      <c r="P118" t="s">
        <v>365</v>
      </c>
      <c r="Q118" t="s">
        <v>417</v>
      </c>
      <c r="R118" t="s">
        <v>418</v>
      </c>
      <c r="S118" t="s">
        <v>419</v>
      </c>
      <c r="T118" s="6">
        <v>0.4</v>
      </c>
      <c r="U118" s="6">
        <v>152.41</v>
      </c>
      <c r="V118" t="s">
        <v>11</v>
      </c>
      <c r="W118" t="s">
        <v>197</v>
      </c>
      <c r="X118" s="6">
        <v>12.6</v>
      </c>
      <c r="Y118" s="6">
        <v>19.3</v>
      </c>
      <c r="Z118" s="6">
        <v>9</v>
      </c>
      <c r="AA118" s="6">
        <v>9</v>
      </c>
      <c r="AB118" t="s">
        <v>5</v>
      </c>
      <c r="AC118" s="6">
        <v>19.600000000000001</v>
      </c>
      <c r="AD118" s="6">
        <v>8.287293</v>
      </c>
      <c r="AE118" t="s">
        <v>13</v>
      </c>
      <c r="AF118" s="6">
        <v>3</v>
      </c>
      <c r="AG118" t="s">
        <v>5</v>
      </c>
      <c r="AH118" t="s">
        <v>5</v>
      </c>
      <c r="AI118" t="s">
        <v>5</v>
      </c>
      <c r="AJ118" s="6">
        <v>26</v>
      </c>
      <c r="AK118" s="6">
        <v>0</v>
      </c>
      <c r="AL118" s="6">
        <v>4</v>
      </c>
      <c r="AM118" s="6">
        <v>4</v>
      </c>
      <c r="AN118" s="6">
        <v>70</v>
      </c>
      <c r="AO118" s="6">
        <v>0</v>
      </c>
      <c r="AP118" s="6">
        <v>0</v>
      </c>
      <c r="AQ118" s="6">
        <v>0</v>
      </c>
      <c r="AR118" t="s">
        <v>5</v>
      </c>
      <c r="AS118" t="s">
        <v>5</v>
      </c>
      <c r="AT118" t="s">
        <v>5</v>
      </c>
      <c r="AU118" s="6">
        <v>72.900000000000006</v>
      </c>
      <c r="AV118" s="6">
        <v>5.6</v>
      </c>
      <c r="AW118" s="6">
        <v>3.5</v>
      </c>
      <c r="AX118" s="6">
        <v>0.9</v>
      </c>
      <c r="AY118" s="6">
        <v>18</v>
      </c>
      <c r="AZ118" s="6">
        <v>0</v>
      </c>
      <c r="BA118" s="6">
        <v>0</v>
      </c>
      <c r="BB118" s="6">
        <v>2</v>
      </c>
      <c r="BC118" s="6">
        <v>10</v>
      </c>
      <c r="BD118" s="6">
        <v>1</v>
      </c>
      <c r="BE118" s="6">
        <v>0</v>
      </c>
      <c r="BF118" t="s">
        <v>39</v>
      </c>
      <c r="BG118" s="6">
        <v>13</v>
      </c>
      <c r="BH118" t="s">
        <v>5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15</v>
      </c>
      <c r="BS118" s="6">
        <v>47</v>
      </c>
      <c r="BT118" s="6">
        <v>52</v>
      </c>
      <c r="BU118" s="6">
        <v>33</v>
      </c>
      <c r="BV118" s="6">
        <v>17</v>
      </c>
      <c r="BW118" s="6">
        <v>11</v>
      </c>
      <c r="BX118" s="6">
        <v>4</v>
      </c>
      <c r="BY118" s="6">
        <v>2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19000</v>
      </c>
      <c r="CG118" s="6">
        <v>11000</v>
      </c>
      <c r="CH118" s="2">
        <v>3</v>
      </c>
      <c r="CI118" s="3">
        <v>80</v>
      </c>
      <c r="CJ118" s="3">
        <v>18.8</v>
      </c>
      <c r="CK118" s="4">
        <v>9</v>
      </c>
      <c r="CL118" s="3">
        <v>180</v>
      </c>
      <c r="CM118" s="3">
        <v>18</v>
      </c>
      <c r="CN118" s="4">
        <v>7</v>
      </c>
      <c r="CO118" s="3">
        <v>70</v>
      </c>
      <c r="CP118" s="3">
        <v>18.899999999999999</v>
      </c>
      <c r="CQ118" s="4">
        <v>6</v>
      </c>
      <c r="CR118" s="3">
        <v>0</v>
      </c>
      <c r="CS118" s="3">
        <v>0</v>
      </c>
      <c r="CT118" s="4">
        <v>0</v>
      </c>
      <c r="CU118" s="3">
        <v>0</v>
      </c>
      <c r="CV118" s="3">
        <v>0</v>
      </c>
      <c r="CW118" s="4">
        <v>0</v>
      </c>
      <c r="CX118" t="s">
        <v>5</v>
      </c>
      <c r="CY118" s="9">
        <f t="shared" si="3"/>
        <v>2.1000000000000014</v>
      </c>
      <c r="CZ118" s="7">
        <f t="shared" si="4"/>
        <v>10.680000000000001</v>
      </c>
      <c r="DA118" s="7">
        <f t="shared" si="5"/>
        <v>1.8352059925093631</v>
      </c>
    </row>
    <row r="119" spans="1:105" x14ac:dyDescent="0.25">
      <c r="A119" s="6">
        <v>2020</v>
      </c>
      <c r="B119" s="6">
        <v>5</v>
      </c>
      <c r="C119" s="6">
        <v>155720</v>
      </c>
      <c r="D119" t="s">
        <v>0</v>
      </c>
      <c r="E119" t="s">
        <v>1</v>
      </c>
      <c r="F119" t="s">
        <v>365</v>
      </c>
      <c r="G119" t="s">
        <v>3</v>
      </c>
      <c r="H119" t="s">
        <v>27</v>
      </c>
      <c r="I119" t="s">
        <v>5</v>
      </c>
      <c r="J119" s="6">
        <v>0.94</v>
      </c>
      <c r="K119" t="s">
        <v>6</v>
      </c>
      <c r="L119" t="s">
        <v>7</v>
      </c>
      <c r="M119" s="6">
        <v>420</v>
      </c>
      <c r="N119" s="6">
        <v>427.85500000000002</v>
      </c>
      <c r="O119" s="6">
        <v>1.02</v>
      </c>
      <c r="P119" t="s">
        <v>365</v>
      </c>
      <c r="Q119" t="s">
        <v>286</v>
      </c>
      <c r="R119" t="s">
        <v>420</v>
      </c>
      <c r="S119" t="s">
        <v>421</v>
      </c>
      <c r="T119" s="6">
        <v>0.5</v>
      </c>
      <c r="U119" s="6">
        <v>85.570999999999998</v>
      </c>
      <c r="V119" t="s">
        <v>11</v>
      </c>
      <c r="W119" t="s">
        <v>344</v>
      </c>
      <c r="X119" s="6">
        <v>12.6</v>
      </c>
      <c r="Y119" s="6">
        <v>19.2</v>
      </c>
      <c r="Z119" s="6">
        <v>10</v>
      </c>
      <c r="AA119" s="6">
        <v>10</v>
      </c>
      <c r="AB119" t="s">
        <v>5</v>
      </c>
      <c r="AC119" s="6">
        <v>19.100000000000001</v>
      </c>
      <c r="AD119" s="6">
        <v>6.010929</v>
      </c>
      <c r="AE119" t="s">
        <v>13</v>
      </c>
      <c r="AF119" s="6">
        <v>6</v>
      </c>
      <c r="AG119" t="s">
        <v>5</v>
      </c>
      <c r="AH119" t="s">
        <v>5</v>
      </c>
      <c r="AI119" t="s">
        <v>5</v>
      </c>
      <c r="AJ119" s="6">
        <v>32</v>
      </c>
      <c r="AK119" s="6">
        <v>0</v>
      </c>
      <c r="AL119" s="6">
        <v>0</v>
      </c>
      <c r="AM119" s="6">
        <v>0</v>
      </c>
      <c r="AN119" s="6">
        <v>68</v>
      </c>
      <c r="AO119" s="6">
        <v>0</v>
      </c>
      <c r="AP119" s="6">
        <v>0</v>
      </c>
      <c r="AQ119" s="6">
        <v>0</v>
      </c>
      <c r="AR119" t="s">
        <v>5</v>
      </c>
      <c r="AS119" t="s">
        <v>5</v>
      </c>
      <c r="AT119" t="s">
        <v>5</v>
      </c>
      <c r="AU119" t="s">
        <v>5</v>
      </c>
      <c r="AV119" t="s">
        <v>5</v>
      </c>
      <c r="AW119" t="s">
        <v>5</v>
      </c>
      <c r="AX119" t="s">
        <v>5</v>
      </c>
      <c r="AY119" s="6">
        <v>0</v>
      </c>
      <c r="AZ119" s="6">
        <v>0</v>
      </c>
      <c r="BA119" s="6">
        <v>0</v>
      </c>
      <c r="BB119" s="6">
        <v>1</v>
      </c>
      <c r="BC119" s="6">
        <v>8</v>
      </c>
      <c r="BD119" s="6">
        <v>0</v>
      </c>
      <c r="BE119" s="6">
        <v>0</v>
      </c>
      <c r="BF119" t="s">
        <v>39</v>
      </c>
      <c r="BG119" s="6">
        <v>9</v>
      </c>
      <c r="BH119" t="s">
        <v>5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11</v>
      </c>
      <c r="BS119" s="6">
        <v>60</v>
      </c>
      <c r="BT119" s="6">
        <v>51</v>
      </c>
      <c r="BU119" s="6">
        <v>28</v>
      </c>
      <c r="BV119" s="6">
        <v>17</v>
      </c>
      <c r="BW119" s="6">
        <v>12</v>
      </c>
      <c r="BX119" s="6">
        <v>3</v>
      </c>
      <c r="BY119" s="6">
        <v>1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12500</v>
      </c>
      <c r="CG119" s="6">
        <v>8090</v>
      </c>
      <c r="CH119" s="2">
        <v>2</v>
      </c>
      <c r="CI119" s="3">
        <v>330</v>
      </c>
      <c r="CJ119" s="3">
        <v>18.399999999999999</v>
      </c>
      <c r="CK119" s="4">
        <v>10</v>
      </c>
      <c r="CL119" s="3">
        <v>90</v>
      </c>
      <c r="CM119" s="3">
        <v>18.899999999999999</v>
      </c>
      <c r="CN119" s="4">
        <v>7</v>
      </c>
      <c r="CO119" s="3">
        <v>0</v>
      </c>
      <c r="CP119" s="3">
        <v>0</v>
      </c>
      <c r="CQ119" s="4">
        <v>0</v>
      </c>
      <c r="CR119" s="3">
        <v>0</v>
      </c>
      <c r="CS119" s="3">
        <v>0</v>
      </c>
      <c r="CT119" s="4">
        <v>0</v>
      </c>
      <c r="CU119" s="3">
        <v>0</v>
      </c>
      <c r="CV119" s="3">
        <v>0</v>
      </c>
      <c r="CW119" s="4">
        <v>0</v>
      </c>
      <c r="CX119" t="s">
        <v>5</v>
      </c>
      <c r="CY119" s="9">
        <f t="shared" si="3"/>
        <v>5.033333333333335</v>
      </c>
      <c r="CZ119" s="7">
        <f t="shared" si="4"/>
        <v>14.026666666666667</v>
      </c>
      <c r="DA119" s="7">
        <f t="shared" si="5"/>
        <v>1.3616920152091254</v>
      </c>
    </row>
    <row r="120" spans="1:105" x14ac:dyDescent="0.25">
      <c r="A120" s="6">
        <v>2020</v>
      </c>
      <c r="B120" s="6">
        <v>5</v>
      </c>
      <c r="C120" s="6">
        <v>155714</v>
      </c>
      <c r="D120" t="s">
        <v>0</v>
      </c>
      <c r="E120" t="s">
        <v>1</v>
      </c>
      <c r="F120" t="s">
        <v>365</v>
      </c>
      <c r="G120" t="s">
        <v>3</v>
      </c>
      <c r="H120" t="s">
        <v>81</v>
      </c>
      <c r="I120" t="s">
        <v>5</v>
      </c>
      <c r="J120" s="6">
        <v>0.82</v>
      </c>
      <c r="K120" t="s">
        <v>6</v>
      </c>
      <c r="L120" t="s">
        <v>16</v>
      </c>
      <c r="M120" s="6">
        <v>380</v>
      </c>
      <c r="N120" s="6">
        <v>366.40499999999997</v>
      </c>
      <c r="O120" s="6">
        <v>0.96</v>
      </c>
      <c r="P120" t="s">
        <v>365</v>
      </c>
      <c r="Q120" t="s">
        <v>422</v>
      </c>
      <c r="R120" t="s">
        <v>423</v>
      </c>
      <c r="S120" t="s">
        <v>424</v>
      </c>
      <c r="T120" s="6">
        <v>0.7</v>
      </c>
      <c r="U120" s="6">
        <v>91.601249999999993</v>
      </c>
      <c r="V120" t="s">
        <v>11</v>
      </c>
      <c r="W120" t="s">
        <v>197</v>
      </c>
      <c r="X120" s="6">
        <v>12.7</v>
      </c>
      <c r="Y120" s="6">
        <v>18.600000000000001</v>
      </c>
      <c r="Z120" s="6">
        <v>9</v>
      </c>
      <c r="AA120" s="6">
        <v>10</v>
      </c>
      <c r="AB120" t="s">
        <v>5</v>
      </c>
      <c r="AC120" s="6">
        <v>18.600000000000001</v>
      </c>
      <c r="AD120" s="6">
        <v>7.1038249999999996</v>
      </c>
      <c r="AE120" t="s">
        <v>13</v>
      </c>
      <c r="AF120" s="6">
        <v>4</v>
      </c>
      <c r="AG120" s="6">
        <v>2</v>
      </c>
      <c r="AH120" t="s">
        <v>5</v>
      </c>
      <c r="AI120" t="s">
        <v>5</v>
      </c>
      <c r="AJ120" s="6">
        <v>29</v>
      </c>
      <c r="AK120" s="6">
        <v>0</v>
      </c>
      <c r="AL120" s="6">
        <v>2</v>
      </c>
      <c r="AM120" s="6">
        <v>2</v>
      </c>
      <c r="AN120" s="6">
        <v>69</v>
      </c>
      <c r="AO120" s="6">
        <v>0</v>
      </c>
      <c r="AP120" s="6">
        <v>0</v>
      </c>
      <c r="AQ120" s="6">
        <v>0</v>
      </c>
      <c r="AR120" t="s">
        <v>5</v>
      </c>
      <c r="AS120" t="s">
        <v>5</v>
      </c>
      <c r="AT120" t="s">
        <v>5</v>
      </c>
      <c r="AU120" t="s">
        <v>5</v>
      </c>
      <c r="AV120" t="s">
        <v>5</v>
      </c>
      <c r="AW120" t="s">
        <v>5</v>
      </c>
      <c r="AX120" t="s">
        <v>5</v>
      </c>
      <c r="AY120" s="6">
        <v>0</v>
      </c>
      <c r="AZ120" s="6">
        <v>0</v>
      </c>
      <c r="BA120" s="6">
        <v>0</v>
      </c>
      <c r="BB120" s="6">
        <v>1</v>
      </c>
      <c r="BC120" s="6">
        <v>9</v>
      </c>
      <c r="BD120" s="6">
        <v>1</v>
      </c>
      <c r="BE120" s="6">
        <v>0</v>
      </c>
      <c r="BF120" t="s">
        <v>39</v>
      </c>
      <c r="BG120" s="6">
        <v>11</v>
      </c>
      <c r="BH120" t="s">
        <v>5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2</v>
      </c>
      <c r="BR120" s="6">
        <v>11</v>
      </c>
      <c r="BS120" s="6">
        <v>39</v>
      </c>
      <c r="BT120" s="6">
        <v>57</v>
      </c>
      <c r="BU120" s="6">
        <v>31</v>
      </c>
      <c r="BV120" s="6">
        <v>24</v>
      </c>
      <c r="BW120" s="6">
        <v>13</v>
      </c>
      <c r="BX120" s="6">
        <v>6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7500</v>
      </c>
      <c r="CG120" s="6">
        <v>6000</v>
      </c>
      <c r="CH120" s="2">
        <v>2</v>
      </c>
      <c r="CI120" s="3">
        <v>340</v>
      </c>
      <c r="CJ120" s="3">
        <v>18.2</v>
      </c>
      <c r="CK120" s="4">
        <v>10</v>
      </c>
      <c r="CL120" s="3">
        <v>40</v>
      </c>
      <c r="CM120" s="3">
        <v>18.100000000000001</v>
      </c>
      <c r="CN120" s="4">
        <v>6</v>
      </c>
      <c r="CO120" s="3">
        <v>0</v>
      </c>
      <c r="CP120" s="3">
        <v>0</v>
      </c>
      <c r="CQ120" s="4">
        <v>0</v>
      </c>
      <c r="CR120" s="3">
        <v>0</v>
      </c>
      <c r="CS120" s="3">
        <v>0</v>
      </c>
      <c r="CT120" s="4">
        <v>0</v>
      </c>
      <c r="CU120" s="3">
        <v>0</v>
      </c>
      <c r="CV120" s="3">
        <v>0</v>
      </c>
      <c r="CW120" s="4">
        <v>0</v>
      </c>
      <c r="CX120" t="s">
        <v>5</v>
      </c>
      <c r="CY120" s="9">
        <f t="shared" si="3"/>
        <v>3.7000000000000028</v>
      </c>
      <c r="CZ120" s="7">
        <f t="shared" si="4"/>
        <v>12.960000000000003</v>
      </c>
      <c r="DA120" s="7">
        <f t="shared" si="5"/>
        <v>1.4351851851851849</v>
      </c>
    </row>
    <row r="121" spans="1:105" x14ac:dyDescent="0.25">
      <c r="A121" s="6">
        <v>2020</v>
      </c>
      <c r="B121" s="6">
        <v>5</v>
      </c>
      <c r="C121" s="6">
        <v>155738</v>
      </c>
      <c r="D121" t="s">
        <v>0</v>
      </c>
      <c r="E121" t="s">
        <v>1</v>
      </c>
      <c r="F121" t="s">
        <v>405</v>
      </c>
      <c r="G121" t="s">
        <v>116</v>
      </c>
      <c r="H121" t="s">
        <v>302</v>
      </c>
      <c r="I121" s="5" t="s">
        <v>118</v>
      </c>
      <c r="J121" s="6">
        <v>0.98</v>
      </c>
      <c r="K121" t="s">
        <v>6</v>
      </c>
      <c r="L121" t="s">
        <v>7</v>
      </c>
      <c r="M121" s="6">
        <v>75</v>
      </c>
      <c r="N121" s="6">
        <v>74.144999999999996</v>
      </c>
      <c r="O121" s="6">
        <v>0.99</v>
      </c>
      <c r="P121" t="s">
        <v>405</v>
      </c>
      <c r="Q121" t="s">
        <v>425</v>
      </c>
      <c r="R121" t="s">
        <v>426</v>
      </c>
      <c r="S121" t="s">
        <v>427</v>
      </c>
      <c r="T121" s="6">
        <v>4.0999999999999996</v>
      </c>
      <c r="U121" s="6">
        <v>74.144999999999996</v>
      </c>
      <c r="V121" t="s">
        <v>11</v>
      </c>
      <c r="W121" t="s">
        <v>43</v>
      </c>
      <c r="X121" s="6">
        <v>12.7</v>
      </c>
      <c r="Y121" s="6">
        <v>18</v>
      </c>
      <c r="Z121" s="6">
        <v>9</v>
      </c>
      <c r="AA121" s="6">
        <v>13</v>
      </c>
      <c r="AB121" t="s">
        <v>5</v>
      </c>
      <c r="AC121" s="6">
        <v>22.1</v>
      </c>
      <c r="AD121" s="6">
        <v>6.5573769999999998</v>
      </c>
      <c r="AE121" t="s">
        <v>13</v>
      </c>
      <c r="AF121" s="6">
        <v>6</v>
      </c>
      <c r="AG121" t="s">
        <v>5</v>
      </c>
      <c r="AH121" t="s">
        <v>5</v>
      </c>
      <c r="AI121" t="s">
        <v>5</v>
      </c>
      <c r="AJ121" s="6">
        <v>62</v>
      </c>
      <c r="AK121" s="6">
        <v>15</v>
      </c>
      <c r="AL121" s="6">
        <v>3</v>
      </c>
      <c r="AM121" s="6">
        <v>18</v>
      </c>
      <c r="AN121" s="6">
        <v>20</v>
      </c>
      <c r="AO121" s="6">
        <v>0</v>
      </c>
      <c r="AP121" s="6">
        <v>0</v>
      </c>
      <c r="AQ121" s="6">
        <v>0</v>
      </c>
      <c r="AR121" t="s">
        <v>5</v>
      </c>
      <c r="AS121" t="s">
        <v>5</v>
      </c>
      <c r="AT121" t="s">
        <v>5</v>
      </c>
      <c r="AU121" s="6">
        <v>74.3</v>
      </c>
      <c r="AV121" s="6">
        <v>5</v>
      </c>
      <c r="AW121" s="6">
        <v>3.8</v>
      </c>
      <c r="AX121" s="6">
        <v>0.9</v>
      </c>
      <c r="AY121" s="6">
        <v>16.899999999999999</v>
      </c>
      <c r="AZ121" s="6">
        <v>0</v>
      </c>
      <c r="BA121" s="6">
        <v>0</v>
      </c>
      <c r="BB121" s="6">
        <v>1</v>
      </c>
      <c r="BC121" s="6">
        <v>8</v>
      </c>
      <c r="BD121" s="6">
        <v>0</v>
      </c>
      <c r="BE121" s="6">
        <v>0</v>
      </c>
      <c r="BF121" t="s">
        <v>39</v>
      </c>
      <c r="BG121" s="6">
        <v>9</v>
      </c>
      <c r="BH121" t="s">
        <v>5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12</v>
      </c>
      <c r="BS121" s="6">
        <v>24</v>
      </c>
      <c r="BT121" s="6">
        <v>49</v>
      </c>
      <c r="BU121" s="6">
        <v>71</v>
      </c>
      <c r="BV121" s="6">
        <v>24</v>
      </c>
      <c r="BW121" s="6">
        <v>2</v>
      </c>
      <c r="BX121" s="6">
        <v>1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4000</v>
      </c>
      <c r="CG121" s="6">
        <v>1560</v>
      </c>
      <c r="CH121" s="2">
        <v>3</v>
      </c>
      <c r="CI121" s="3">
        <v>10</v>
      </c>
      <c r="CJ121" s="3">
        <v>0</v>
      </c>
      <c r="CK121" s="4">
        <v>13</v>
      </c>
      <c r="CL121" s="3">
        <v>30</v>
      </c>
      <c r="CM121" s="3">
        <v>0</v>
      </c>
      <c r="CN121" s="4">
        <v>11</v>
      </c>
      <c r="CO121" s="3">
        <v>35</v>
      </c>
      <c r="CP121" s="3">
        <v>0</v>
      </c>
      <c r="CQ121" s="4">
        <v>8</v>
      </c>
      <c r="CR121" s="3">
        <v>0</v>
      </c>
      <c r="CS121" s="3">
        <v>0</v>
      </c>
      <c r="CT121" s="4">
        <v>0</v>
      </c>
      <c r="CU121" s="3">
        <v>0</v>
      </c>
      <c r="CV121" s="3">
        <v>0</v>
      </c>
      <c r="CW121" s="4">
        <v>0</v>
      </c>
      <c r="CX121" t="s">
        <v>5</v>
      </c>
      <c r="CY121" s="9">
        <f t="shared" si="3"/>
        <v>0.90000000000000213</v>
      </c>
      <c r="CZ121" s="7">
        <f t="shared" si="4"/>
        <v>13.720000000000002</v>
      </c>
      <c r="DA121" s="7">
        <f t="shared" si="5"/>
        <v>1.6107871720116615</v>
      </c>
    </row>
    <row r="122" spans="1:105" x14ac:dyDescent="0.25">
      <c r="A122" s="6">
        <v>2020</v>
      </c>
      <c r="B122" s="6">
        <v>5</v>
      </c>
      <c r="C122" s="6">
        <v>155730</v>
      </c>
      <c r="D122" t="s">
        <v>0</v>
      </c>
      <c r="E122" t="s">
        <v>1</v>
      </c>
      <c r="F122" t="s">
        <v>405</v>
      </c>
      <c r="G122" t="s">
        <v>33</v>
      </c>
      <c r="H122" t="s">
        <v>34</v>
      </c>
      <c r="I122" t="s">
        <v>5</v>
      </c>
      <c r="J122" s="6">
        <v>0.18</v>
      </c>
      <c r="K122" t="s">
        <v>22</v>
      </c>
      <c r="L122" t="s">
        <v>16</v>
      </c>
      <c r="M122" s="6">
        <v>110</v>
      </c>
      <c r="N122" s="6">
        <v>94.405000000000001</v>
      </c>
      <c r="O122" s="6">
        <v>0.86</v>
      </c>
      <c r="P122" t="s">
        <v>405</v>
      </c>
      <c r="Q122" t="s">
        <v>428</v>
      </c>
      <c r="R122" t="s">
        <v>429</v>
      </c>
      <c r="S122" t="s">
        <v>430</v>
      </c>
      <c r="T122" s="6">
        <v>1.9</v>
      </c>
      <c r="U122" s="6">
        <v>94.405000000000001</v>
      </c>
      <c r="V122" t="s">
        <v>11</v>
      </c>
      <c r="W122" t="s">
        <v>431</v>
      </c>
      <c r="X122" s="6">
        <v>13</v>
      </c>
      <c r="Y122" s="6">
        <v>18</v>
      </c>
      <c r="Z122" s="6">
        <v>27</v>
      </c>
      <c r="AA122" s="6">
        <v>29</v>
      </c>
      <c r="AB122" t="s">
        <v>5</v>
      </c>
      <c r="AC122" s="6">
        <v>16</v>
      </c>
      <c r="AD122" s="6">
        <v>0</v>
      </c>
      <c r="AE122" t="s">
        <v>13</v>
      </c>
      <c r="AF122" s="6">
        <v>2</v>
      </c>
      <c r="AG122" t="s">
        <v>5</v>
      </c>
      <c r="AH122" t="s">
        <v>5</v>
      </c>
      <c r="AI122" t="s">
        <v>5</v>
      </c>
      <c r="AJ122" s="6">
        <v>10</v>
      </c>
      <c r="AK122" s="6">
        <v>0</v>
      </c>
      <c r="AL122" s="6">
        <v>3</v>
      </c>
      <c r="AM122" s="6">
        <v>3</v>
      </c>
      <c r="AN122" s="6">
        <v>87</v>
      </c>
      <c r="AO122" s="6">
        <v>0</v>
      </c>
      <c r="AP122" s="6">
        <v>0</v>
      </c>
      <c r="AQ122" s="6">
        <v>0</v>
      </c>
      <c r="AR122" t="s">
        <v>5</v>
      </c>
      <c r="AS122" t="s">
        <v>5</v>
      </c>
      <c r="AT122" t="s">
        <v>38</v>
      </c>
      <c r="AU122" t="s">
        <v>5</v>
      </c>
      <c r="AV122" t="s">
        <v>5</v>
      </c>
      <c r="AW122" t="s">
        <v>5</v>
      </c>
      <c r="AX122" t="s">
        <v>5</v>
      </c>
      <c r="AY122" s="6">
        <v>0</v>
      </c>
      <c r="AZ122" s="6">
        <v>0</v>
      </c>
      <c r="BA122" s="6">
        <v>0</v>
      </c>
      <c r="BB122" s="6">
        <v>1</v>
      </c>
      <c r="BC122" s="6">
        <v>8</v>
      </c>
      <c r="BD122" s="6">
        <v>0</v>
      </c>
      <c r="BE122" s="6">
        <v>1</v>
      </c>
      <c r="BF122" t="s">
        <v>39</v>
      </c>
      <c r="BG122" s="6">
        <v>10</v>
      </c>
      <c r="BH122" t="s">
        <v>5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19</v>
      </c>
      <c r="BT122" s="6">
        <v>35</v>
      </c>
      <c r="BU122" s="6">
        <v>84</v>
      </c>
      <c r="BV122" s="6">
        <v>27</v>
      </c>
      <c r="BW122" s="6">
        <v>16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2000</v>
      </c>
      <c r="CG122" s="6">
        <v>2130</v>
      </c>
      <c r="CH122" s="2">
        <v>4</v>
      </c>
      <c r="CI122" s="3">
        <v>30</v>
      </c>
      <c r="CJ122" s="3">
        <v>19.600000000000001</v>
      </c>
      <c r="CK122" s="4">
        <v>29</v>
      </c>
      <c r="CL122" s="3">
        <v>30</v>
      </c>
      <c r="CM122" s="3">
        <v>19.899999999999999</v>
      </c>
      <c r="CN122" s="4">
        <v>27</v>
      </c>
      <c r="CO122" s="3">
        <v>20</v>
      </c>
      <c r="CP122" s="3">
        <v>20.100000000000001</v>
      </c>
      <c r="CQ122" s="4">
        <v>25</v>
      </c>
      <c r="CR122" s="3">
        <v>30</v>
      </c>
      <c r="CS122" s="3">
        <v>20.3</v>
      </c>
      <c r="CT122" s="4">
        <v>23</v>
      </c>
      <c r="CU122" s="3">
        <v>0</v>
      </c>
      <c r="CV122" s="3">
        <v>0</v>
      </c>
      <c r="CW122" s="4">
        <v>0</v>
      </c>
      <c r="CX122" t="s">
        <v>5</v>
      </c>
      <c r="CY122" s="9">
        <f t="shared" si="3"/>
        <v>1.2666666666666657</v>
      </c>
      <c r="CZ122" s="7">
        <f t="shared" si="4"/>
        <v>30.013333333333332</v>
      </c>
      <c r="DA122" s="7">
        <f t="shared" si="5"/>
        <v>0.53309640159928928</v>
      </c>
    </row>
    <row r="123" spans="1:105" x14ac:dyDescent="0.25">
      <c r="A123" s="6">
        <v>2020</v>
      </c>
      <c r="B123" s="6">
        <v>5</v>
      </c>
      <c r="C123" s="6">
        <v>155787</v>
      </c>
      <c r="D123" t="s">
        <v>0</v>
      </c>
      <c r="E123" t="s">
        <v>1</v>
      </c>
      <c r="F123" t="s">
        <v>405</v>
      </c>
      <c r="G123" t="s">
        <v>116</v>
      </c>
      <c r="H123" t="s">
        <v>432</v>
      </c>
      <c r="I123" s="5" t="s">
        <v>118</v>
      </c>
      <c r="J123" s="6">
        <v>0.57999999999999996</v>
      </c>
      <c r="K123" t="s">
        <v>6</v>
      </c>
      <c r="L123" t="s">
        <v>16</v>
      </c>
      <c r="M123" s="6">
        <v>95</v>
      </c>
      <c r="N123" s="6">
        <v>82.935000000000002</v>
      </c>
      <c r="O123" s="6">
        <v>0.87</v>
      </c>
      <c r="P123" t="s">
        <v>405</v>
      </c>
      <c r="Q123" t="s">
        <v>433</v>
      </c>
      <c r="R123" t="s">
        <v>434</v>
      </c>
      <c r="S123" t="s">
        <v>435</v>
      </c>
      <c r="T123" s="6">
        <v>3.2</v>
      </c>
      <c r="U123" s="6">
        <v>27.645</v>
      </c>
      <c r="V123" t="s">
        <v>11</v>
      </c>
      <c r="W123" t="s">
        <v>43</v>
      </c>
      <c r="X123" s="6">
        <v>12.7</v>
      </c>
      <c r="Y123" s="6">
        <v>18.2</v>
      </c>
      <c r="Z123" s="6">
        <v>9</v>
      </c>
      <c r="AA123" s="6">
        <v>13</v>
      </c>
      <c r="AB123" t="s">
        <v>5</v>
      </c>
      <c r="AC123" s="6">
        <v>22.2</v>
      </c>
      <c r="AD123" s="6">
        <v>1.6216219999999999</v>
      </c>
      <c r="AE123" t="s">
        <v>13</v>
      </c>
      <c r="AF123" s="6">
        <v>6</v>
      </c>
      <c r="AG123" t="s">
        <v>5</v>
      </c>
      <c r="AH123" t="s">
        <v>5</v>
      </c>
      <c r="AI123" t="s">
        <v>5</v>
      </c>
      <c r="AJ123" s="6">
        <v>68</v>
      </c>
      <c r="AK123" s="6">
        <v>3</v>
      </c>
      <c r="AL123" s="6">
        <v>0</v>
      </c>
      <c r="AM123" s="6">
        <v>3</v>
      </c>
      <c r="AN123" s="6">
        <v>29</v>
      </c>
      <c r="AO123" s="6">
        <v>0</v>
      </c>
      <c r="AP123" s="6">
        <v>0</v>
      </c>
      <c r="AQ123" s="6">
        <v>0</v>
      </c>
      <c r="AR123" t="s">
        <v>5</v>
      </c>
      <c r="AS123" t="s">
        <v>5</v>
      </c>
      <c r="AT123" t="s">
        <v>5</v>
      </c>
      <c r="AU123" t="s">
        <v>5</v>
      </c>
      <c r="AV123" t="s">
        <v>5</v>
      </c>
      <c r="AW123" t="s">
        <v>5</v>
      </c>
      <c r="AX123" t="s">
        <v>5</v>
      </c>
      <c r="AY123" s="6">
        <v>0</v>
      </c>
      <c r="AZ123" s="6">
        <v>0</v>
      </c>
      <c r="BA123" s="6">
        <v>0</v>
      </c>
      <c r="BB123" s="6">
        <v>1</v>
      </c>
      <c r="BC123" s="6">
        <v>9</v>
      </c>
      <c r="BD123" s="6">
        <v>0</v>
      </c>
      <c r="BE123" s="6">
        <v>0</v>
      </c>
      <c r="BF123" t="s">
        <v>39</v>
      </c>
      <c r="BG123" s="6">
        <v>10</v>
      </c>
      <c r="BH123" t="s">
        <v>5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3</v>
      </c>
      <c r="BS123" s="6">
        <v>25</v>
      </c>
      <c r="BT123" s="6">
        <v>93</v>
      </c>
      <c r="BU123" s="6">
        <v>44</v>
      </c>
      <c r="BV123" s="6">
        <v>16</v>
      </c>
      <c r="BW123" s="6">
        <v>4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8000</v>
      </c>
      <c r="CG123" s="6">
        <v>3570</v>
      </c>
      <c r="CH123" s="2">
        <v>3</v>
      </c>
      <c r="CI123" s="3">
        <v>10</v>
      </c>
      <c r="CJ123" s="3">
        <v>0</v>
      </c>
      <c r="CK123" s="4">
        <v>13</v>
      </c>
      <c r="CL123" s="3">
        <v>20</v>
      </c>
      <c r="CM123" s="3">
        <v>0</v>
      </c>
      <c r="CN123" s="4">
        <v>10</v>
      </c>
      <c r="CO123" s="3">
        <v>65</v>
      </c>
      <c r="CP123" s="3">
        <v>0</v>
      </c>
      <c r="CQ123" s="4">
        <v>6</v>
      </c>
      <c r="CR123" s="3">
        <v>0</v>
      </c>
      <c r="CS123" s="3">
        <v>0</v>
      </c>
      <c r="CT123" s="4">
        <v>0</v>
      </c>
      <c r="CU123" s="3">
        <v>0</v>
      </c>
      <c r="CV123" s="3">
        <v>0</v>
      </c>
      <c r="CW123" s="4">
        <v>0</v>
      </c>
      <c r="CX123" t="s">
        <v>5</v>
      </c>
      <c r="CY123" s="9">
        <f t="shared" si="3"/>
        <v>3.0500000000000007</v>
      </c>
      <c r="CZ123" s="7">
        <f t="shared" si="4"/>
        <v>15.440000000000001</v>
      </c>
      <c r="DA123" s="7">
        <f t="shared" si="5"/>
        <v>1.437823834196891</v>
      </c>
    </row>
    <row r="124" spans="1:105" x14ac:dyDescent="0.25">
      <c r="A124" s="6">
        <v>2020</v>
      </c>
      <c r="B124" s="6">
        <v>5</v>
      </c>
      <c r="C124" s="6">
        <v>155784</v>
      </c>
      <c r="D124" t="s">
        <v>0</v>
      </c>
      <c r="E124" t="s">
        <v>1</v>
      </c>
      <c r="F124" t="s">
        <v>405</v>
      </c>
      <c r="G124" t="s">
        <v>116</v>
      </c>
      <c r="H124" t="s">
        <v>436</v>
      </c>
      <c r="I124" s="5" t="s">
        <v>118</v>
      </c>
      <c r="J124" s="6">
        <v>0.85</v>
      </c>
      <c r="K124" t="s">
        <v>6</v>
      </c>
      <c r="L124" t="s">
        <v>7</v>
      </c>
      <c r="M124" s="6">
        <v>90</v>
      </c>
      <c r="N124" s="6">
        <v>84.53</v>
      </c>
      <c r="O124" s="6">
        <v>0.94</v>
      </c>
      <c r="P124" t="s">
        <v>405</v>
      </c>
      <c r="Q124" t="s">
        <v>437</v>
      </c>
      <c r="R124" t="s">
        <v>438</v>
      </c>
      <c r="S124" t="s">
        <v>439</v>
      </c>
      <c r="T124" s="6">
        <v>3.5</v>
      </c>
      <c r="U124" s="6">
        <v>28.176666666666598</v>
      </c>
      <c r="V124" t="s">
        <v>11</v>
      </c>
      <c r="W124" t="s">
        <v>43</v>
      </c>
      <c r="X124" s="6">
        <v>12.4</v>
      </c>
      <c r="Y124" s="6">
        <v>18.2</v>
      </c>
      <c r="Z124" s="6">
        <v>4</v>
      </c>
      <c r="AA124" s="6">
        <v>8</v>
      </c>
      <c r="AB124" t="s">
        <v>5</v>
      </c>
      <c r="AC124" s="6">
        <v>20.7</v>
      </c>
      <c r="AD124" s="6">
        <v>9.5744679999999995</v>
      </c>
      <c r="AE124" t="s">
        <v>13</v>
      </c>
      <c r="AF124" s="6">
        <v>5</v>
      </c>
      <c r="AG124" t="s">
        <v>5</v>
      </c>
      <c r="AH124" t="s">
        <v>5</v>
      </c>
      <c r="AI124" t="s">
        <v>5</v>
      </c>
      <c r="AJ124" s="6">
        <v>18</v>
      </c>
      <c r="AK124" s="6">
        <v>2</v>
      </c>
      <c r="AL124" s="6">
        <v>1</v>
      </c>
      <c r="AM124" s="6">
        <v>3</v>
      </c>
      <c r="AN124" s="6">
        <v>79</v>
      </c>
      <c r="AO124" s="6">
        <v>0</v>
      </c>
      <c r="AP124" s="6">
        <v>0</v>
      </c>
      <c r="AQ124" s="6">
        <v>0</v>
      </c>
      <c r="AR124" t="s">
        <v>5</v>
      </c>
      <c r="AS124" t="s">
        <v>5</v>
      </c>
      <c r="AT124" t="s">
        <v>5</v>
      </c>
      <c r="AU124" t="s">
        <v>5</v>
      </c>
      <c r="AV124" t="s">
        <v>5</v>
      </c>
      <c r="AW124" t="s">
        <v>5</v>
      </c>
      <c r="AX124" t="s">
        <v>5</v>
      </c>
      <c r="AY124" s="6">
        <v>0</v>
      </c>
      <c r="AZ124" s="6">
        <v>0</v>
      </c>
      <c r="BA124" s="6">
        <v>0</v>
      </c>
      <c r="BB124" s="6">
        <v>1</v>
      </c>
      <c r="BC124" s="6">
        <v>8</v>
      </c>
      <c r="BD124" s="6">
        <v>0</v>
      </c>
      <c r="BE124" s="6">
        <v>0</v>
      </c>
      <c r="BF124" t="s">
        <v>39</v>
      </c>
      <c r="BG124" s="6">
        <v>9</v>
      </c>
      <c r="BH124" t="s">
        <v>5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18</v>
      </c>
      <c r="BS124" s="6">
        <v>55</v>
      </c>
      <c r="BT124" s="6">
        <v>82</v>
      </c>
      <c r="BU124" s="6">
        <v>21</v>
      </c>
      <c r="BV124" s="6">
        <v>12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20000</v>
      </c>
      <c r="CG124" s="6">
        <v>4330</v>
      </c>
      <c r="CH124" s="2">
        <v>2</v>
      </c>
      <c r="CI124" s="3">
        <v>70</v>
      </c>
      <c r="CJ124" s="3">
        <v>0</v>
      </c>
      <c r="CK124" s="4">
        <v>8</v>
      </c>
      <c r="CL124" s="3">
        <v>20</v>
      </c>
      <c r="CM124" s="3">
        <v>0</v>
      </c>
      <c r="CN124" s="4">
        <v>5</v>
      </c>
      <c r="CO124" s="3">
        <v>0</v>
      </c>
      <c r="CP124" s="3">
        <v>0</v>
      </c>
      <c r="CQ124" s="4">
        <v>0</v>
      </c>
      <c r="CR124" s="3">
        <v>0</v>
      </c>
      <c r="CS124" s="3">
        <v>0</v>
      </c>
      <c r="CT124" s="4">
        <v>0</v>
      </c>
      <c r="CU124" s="3">
        <v>0</v>
      </c>
      <c r="CV124" s="3">
        <v>0</v>
      </c>
      <c r="CW124" s="4">
        <v>0</v>
      </c>
      <c r="CX124" t="s">
        <v>5</v>
      </c>
      <c r="CY124" s="9">
        <f t="shared" si="3"/>
        <v>2.9166666666666679</v>
      </c>
      <c r="CZ124" s="7">
        <f t="shared" si="4"/>
        <v>10.333333333333334</v>
      </c>
      <c r="DA124" s="7">
        <f t="shared" si="5"/>
        <v>2.0032258064516126</v>
      </c>
    </row>
    <row r="125" spans="1:105" x14ac:dyDescent="0.25">
      <c r="A125" s="6">
        <v>2020</v>
      </c>
      <c r="B125" s="6">
        <v>5</v>
      </c>
      <c r="C125" s="6">
        <v>155734</v>
      </c>
      <c r="D125" t="s">
        <v>0</v>
      </c>
      <c r="E125" t="s">
        <v>1</v>
      </c>
      <c r="F125" t="s">
        <v>405</v>
      </c>
      <c r="G125" t="s">
        <v>33</v>
      </c>
      <c r="H125" t="s">
        <v>440</v>
      </c>
      <c r="I125" t="s">
        <v>5</v>
      </c>
      <c r="J125" s="6">
        <v>0.02</v>
      </c>
      <c r="K125" t="s">
        <v>22</v>
      </c>
      <c r="L125" t="s">
        <v>7</v>
      </c>
      <c r="M125" s="6">
        <v>20</v>
      </c>
      <c r="N125" s="6">
        <v>13.625</v>
      </c>
      <c r="O125" s="6">
        <v>0.68</v>
      </c>
      <c r="P125" t="s">
        <v>405</v>
      </c>
      <c r="Q125" t="s">
        <v>441</v>
      </c>
      <c r="R125" t="s">
        <v>442</v>
      </c>
      <c r="S125" t="s">
        <v>443</v>
      </c>
      <c r="T125" s="6">
        <v>4</v>
      </c>
      <c r="U125" t="s">
        <v>5</v>
      </c>
      <c r="V125" t="s">
        <v>11</v>
      </c>
      <c r="W125" t="s">
        <v>431</v>
      </c>
      <c r="X125" s="6">
        <v>11</v>
      </c>
      <c r="Y125" s="6">
        <v>16.100000000000001</v>
      </c>
      <c r="Z125" s="6">
        <v>23</v>
      </c>
      <c r="AA125" s="6">
        <v>27</v>
      </c>
      <c r="AB125" t="s">
        <v>5</v>
      </c>
      <c r="AC125" s="6">
        <v>19.2</v>
      </c>
      <c r="AD125" s="6">
        <v>63.934429999999999</v>
      </c>
      <c r="AE125" t="s">
        <v>13</v>
      </c>
      <c r="AF125" s="6">
        <v>1</v>
      </c>
      <c r="AG125" t="s">
        <v>5</v>
      </c>
      <c r="AH125" t="s">
        <v>5</v>
      </c>
      <c r="AI125" t="s">
        <v>5</v>
      </c>
      <c r="AJ125" s="6">
        <v>16</v>
      </c>
      <c r="AK125" s="6">
        <v>30</v>
      </c>
      <c r="AL125" s="6">
        <v>14</v>
      </c>
      <c r="AM125" s="6">
        <v>44</v>
      </c>
      <c r="AN125" s="6">
        <v>40</v>
      </c>
      <c r="AO125" s="6">
        <v>0</v>
      </c>
      <c r="AP125" s="6">
        <v>0</v>
      </c>
      <c r="AQ125" s="6">
        <v>0</v>
      </c>
      <c r="AR125" t="s">
        <v>5</v>
      </c>
      <c r="AS125" t="s">
        <v>5</v>
      </c>
      <c r="AT125" t="s">
        <v>38</v>
      </c>
      <c r="AU125" t="s">
        <v>5</v>
      </c>
      <c r="AV125" t="s">
        <v>5</v>
      </c>
      <c r="AW125" t="s">
        <v>5</v>
      </c>
      <c r="AX125" t="s">
        <v>5</v>
      </c>
      <c r="AY125" s="6">
        <v>0</v>
      </c>
      <c r="AZ125" s="6">
        <v>0</v>
      </c>
      <c r="BA125" s="6">
        <v>0</v>
      </c>
      <c r="BB125" s="6">
        <v>8</v>
      </c>
      <c r="BC125" s="6">
        <v>1</v>
      </c>
      <c r="BD125" s="6">
        <v>0</v>
      </c>
      <c r="BE125" s="6">
        <v>0</v>
      </c>
      <c r="BF125" t="s">
        <v>32</v>
      </c>
      <c r="BG125" s="6">
        <v>9</v>
      </c>
      <c r="BH125" t="s">
        <v>5</v>
      </c>
      <c r="BI125" s="6">
        <v>0</v>
      </c>
      <c r="BJ125" s="6">
        <v>0</v>
      </c>
      <c r="BK125" s="6">
        <v>0</v>
      </c>
      <c r="BL125" s="6">
        <v>0</v>
      </c>
      <c r="BM125" s="6">
        <v>12</v>
      </c>
      <c r="BN125" s="6">
        <v>18</v>
      </c>
      <c r="BO125" s="6">
        <v>39</v>
      </c>
      <c r="BP125" s="6">
        <v>15</v>
      </c>
      <c r="BQ125" s="6">
        <v>15</v>
      </c>
      <c r="BR125" s="6">
        <v>18</v>
      </c>
      <c r="BS125" s="6">
        <v>42</v>
      </c>
      <c r="BT125" s="6">
        <v>12</v>
      </c>
      <c r="BU125" s="6">
        <v>9</v>
      </c>
      <c r="BV125" s="6">
        <v>3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17000</v>
      </c>
      <c r="CG125" s="6">
        <v>10450</v>
      </c>
      <c r="CH125" s="2">
        <v>1</v>
      </c>
      <c r="CI125" s="3">
        <v>20</v>
      </c>
      <c r="CJ125" s="3">
        <v>18.7</v>
      </c>
      <c r="CK125" s="4">
        <v>27</v>
      </c>
      <c r="CL125" s="3">
        <v>0</v>
      </c>
      <c r="CM125" s="3">
        <v>0</v>
      </c>
      <c r="CN125" s="4">
        <v>0</v>
      </c>
      <c r="CO125" s="3">
        <v>0</v>
      </c>
      <c r="CP125" s="3">
        <v>0</v>
      </c>
      <c r="CQ125" s="4">
        <v>0</v>
      </c>
      <c r="CR125" s="3">
        <v>0</v>
      </c>
      <c r="CS125" s="3">
        <v>0</v>
      </c>
      <c r="CT125" s="4">
        <v>0</v>
      </c>
      <c r="CU125" s="3">
        <v>0</v>
      </c>
      <c r="CV125" s="3">
        <v>0</v>
      </c>
      <c r="CW125" s="4">
        <v>0</v>
      </c>
      <c r="CX125" t="s">
        <v>5</v>
      </c>
      <c r="CY125" s="9">
        <f t="shared" si="3"/>
        <v>0.43333333333333357</v>
      </c>
      <c r="CZ125" s="7">
        <f t="shared" si="4"/>
        <v>27.346666666666668</v>
      </c>
      <c r="DA125" s="7">
        <f t="shared" si="5"/>
        <v>0.70209653827401264</v>
      </c>
    </row>
    <row r="126" spans="1:105" x14ac:dyDescent="0.25">
      <c r="A126" s="6">
        <v>2020</v>
      </c>
      <c r="B126" s="6">
        <v>5</v>
      </c>
      <c r="C126" s="6">
        <v>155735</v>
      </c>
      <c r="D126" t="s">
        <v>0</v>
      </c>
      <c r="E126" t="s">
        <v>1</v>
      </c>
      <c r="F126" t="s">
        <v>405</v>
      </c>
      <c r="G126" t="s">
        <v>3</v>
      </c>
      <c r="H126" t="s">
        <v>135</v>
      </c>
      <c r="I126" t="s">
        <v>5</v>
      </c>
      <c r="J126" s="6">
        <v>0.94</v>
      </c>
      <c r="K126" t="s">
        <v>22</v>
      </c>
      <c r="L126" t="s">
        <v>16</v>
      </c>
      <c r="M126" s="6">
        <v>330</v>
      </c>
      <c r="N126" s="6">
        <v>309.79500000000002</v>
      </c>
      <c r="O126" s="6">
        <v>0.94</v>
      </c>
      <c r="P126" t="s">
        <v>405</v>
      </c>
      <c r="Q126" t="s">
        <v>315</v>
      </c>
      <c r="R126" t="s">
        <v>420</v>
      </c>
      <c r="S126" t="s">
        <v>444</v>
      </c>
      <c r="T126" s="6">
        <v>0.5</v>
      </c>
      <c r="U126" s="6">
        <v>154.89750000000001</v>
      </c>
      <c r="V126" t="s">
        <v>11</v>
      </c>
      <c r="W126" t="s">
        <v>445</v>
      </c>
      <c r="X126" s="6">
        <v>13</v>
      </c>
      <c r="Y126" s="6">
        <v>18.3</v>
      </c>
      <c r="Z126" s="6">
        <v>17</v>
      </c>
      <c r="AA126" s="6">
        <v>18</v>
      </c>
      <c r="AB126" t="s">
        <v>5</v>
      </c>
      <c r="AC126" s="6">
        <v>22.3</v>
      </c>
      <c r="AD126" s="6">
        <v>0</v>
      </c>
      <c r="AE126" t="s">
        <v>13</v>
      </c>
      <c r="AF126" s="6">
        <v>3</v>
      </c>
      <c r="AG126" t="s">
        <v>5</v>
      </c>
      <c r="AH126" t="s">
        <v>5</v>
      </c>
      <c r="AI126" t="s">
        <v>5</v>
      </c>
      <c r="AJ126" s="6">
        <v>60</v>
      </c>
      <c r="AK126" s="6">
        <v>9</v>
      </c>
      <c r="AL126" s="6">
        <v>1</v>
      </c>
      <c r="AM126" s="6">
        <v>10</v>
      </c>
      <c r="AN126" s="6">
        <v>30</v>
      </c>
      <c r="AO126" s="6">
        <v>0</v>
      </c>
      <c r="AP126" s="6">
        <v>0</v>
      </c>
      <c r="AQ126" s="6">
        <v>0</v>
      </c>
      <c r="AR126" t="s">
        <v>5</v>
      </c>
      <c r="AS126" t="s">
        <v>5</v>
      </c>
      <c r="AT126" t="s">
        <v>5</v>
      </c>
      <c r="AU126" t="s">
        <v>5</v>
      </c>
      <c r="AV126" t="s">
        <v>5</v>
      </c>
      <c r="AW126" t="s">
        <v>5</v>
      </c>
      <c r="AX126" t="s">
        <v>5</v>
      </c>
      <c r="AY126" s="6">
        <v>0</v>
      </c>
      <c r="AZ126" s="6">
        <v>0</v>
      </c>
      <c r="BA126" s="6">
        <v>0</v>
      </c>
      <c r="BB126" s="6">
        <v>0</v>
      </c>
      <c r="BC126" s="6">
        <v>8</v>
      </c>
      <c r="BD126" s="6">
        <v>1</v>
      </c>
      <c r="BE126" s="6">
        <v>0</v>
      </c>
      <c r="BF126" t="s">
        <v>39</v>
      </c>
      <c r="BG126" s="6">
        <v>9</v>
      </c>
      <c r="BH126" t="s">
        <v>5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15</v>
      </c>
      <c r="BT126" s="6">
        <v>39</v>
      </c>
      <c r="BU126" s="6">
        <v>87</v>
      </c>
      <c r="BV126" s="6">
        <v>24</v>
      </c>
      <c r="BW126" s="6">
        <v>18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40000</v>
      </c>
      <c r="CG126" s="6">
        <v>15800</v>
      </c>
      <c r="CH126" s="2">
        <v>2</v>
      </c>
      <c r="CI126" s="3">
        <v>250</v>
      </c>
      <c r="CJ126" s="3">
        <v>18.100000000000001</v>
      </c>
      <c r="CK126" s="4">
        <v>18</v>
      </c>
      <c r="CL126" s="3">
        <v>80</v>
      </c>
      <c r="CM126" s="3">
        <v>18.100000000000001</v>
      </c>
      <c r="CN126" s="4">
        <v>14</v>
      </c>
      <c r="CO126" s="3">
        <v>0</v>
      </c>
      <c r="CP126" s="3">
        <v>0</v>
      </c>
      <c r="CQ126" s="4">
        <v>0</v>
      </c>
      <c r="CR126" s="3">
        <v>0</v>
      </c>
      <c r="CS126" s="3">
        <v>0</v>
      </c>
      <c r="CT126" s="4">
        <v>0</v>
      </c>
      <c r="CU126" s="3">
        <v>0</v>
      </c>
      <c r="CV126" s="3">
        <v>0</v>
      </c>
      <c r="CW126" s="4">
        <v>0</v>
      </c>
      <c r="CX126" t="s">
        <v>5</v>
      </c>
      <c r="CY126" s="9">
        <f t="shared" si="3"/>
        <v>1.8333333333333357</v>
      </c>
      <c r="CZ126" s="7">
        <f t="shared" si="4"/>
        <v>19.466666666666669</v>
      </c>
      <c r="DA126" s="7">
        <f t="shared" si="5"/>
        <v>1.1455479452054793</v>
      </c>
    </row>
    <row r="127" spans="1:105" x14ac:dyDescent="0.25">
      <c r="A127" s="6">
        <v>2020</v>
      </c>
      <c r="B127" s="6">
        <v>5</v>
      </c>
      <c r="C127" s="6">
        <v>155756</v>
      </c>
      <c r="D127" t="s">
        <v>0</v>
      </c>
      <c r="E127" t="s">
        <v>1</v>
      </c>
      <c r="F127" t="s">
        <v>405</v>
      </c>
      <c r="G127" t="s">
        <v>3</v>
      </c>
      <c r="H127" t="s">
        <v>81</v>
      </c>
      <c r="I127" t="s">
        <v>5</v>
      </c>
      <c r="J127" s="6">
        <v>0.78</v>
      </c>
      <c r="K127" t="s">
        <v>6</v>
      </c>
      <c r="L127" t="s">
        <v>7</v>
      </c>
      <c r="M127" s="6">
        <v>380</v>
      </c>
      <c r="N127" s="6">
        <v>349.755</v>
      </c>
      <c r="O127" s="6">
        <v>0.92</v>
      </c>
      <c r="P127" t="s">
        <v>405</v>
      </c>
      <c r="Q127" t="s">
        <v>446</v>
      </c>
      <c r="R127" t="s">
        <v>447</v>
      </c>
      <c r="S127" t="s">
        <v>448</v>
      </c>
      <c r="T127" s="6">
        <v>0.6</v>
      </c>
      <c r="U127" s="6">
        <v>87.438749999999999</v>
      </c>
      <c r="V127" t="s">
        <v>11</v>
      </c>
      <c r="W127" t="s">
        <v>449</v>
      </c>
      <c r="X127" s="6">
        <v>12.3</v>
      </c>
      <c r="Y127" s="6">
        <v>18</v>
      </c>
      <c r="Z127" s="6">
        <v>12</v>
      </c>
      <c r="AA127" s="6">
        <v>11</v>
      </c>
      <c r="AB127" t="s">
        <v>5</v>
      </c>
      <c r="AC127" s="6">
        <v>19.3</v>
      </c>
      <c r="AD127" s="6">
        <v>14.673909999999999</v>
      </c>
      <c r="AE127" t="s">
        <v>13</v>
      </c>
      <c r="AF127" s="6">
        <v>7</v>
      </c>
      <c r="AG127" t="s">
        <v>5</v>
      </c>
      <c r="AH127" t="s">
        <v>5</v>
      </c>
      <c r="AI127" t="s">
        <v>5</v>
      </c>
      <c r="AJ127" s="6">
        <v>19</v>
      </c>
      <c r="AK127" s="6">
        <v>1</v>
      </c>
      <c r="AL127" s="6">
        <v>1</v>
      </c>
      <c r="AM127" s="6">
        <v>2</v>
      </c>
      <c r="AN127" s="6">
        <v>79</v>
      </c>
      <c r="AO127" s="6">
        <v>0</v>
      </c>
      <c r="AP127" s="6">
        <v>0</v>
      </c>
      <c r="AQ127" s="6">
        <v>0</v>
      </c>
      <c r="AR127" t="s">
        <v>5</v>
      </c>
      <c r="AS127" t="s">
        <v>5</v>
      </c>
      <c r="AT127" t="s">
        <v>5</v>
      </c>
      <c r="AU127" t="s">
        <v>5</v>
      </c>
      <c r="AV127" t="s">
        <v>5</v>
      </c>
      <c r="AW127" t="s">
        <v>5</v>
      </c>
      <c r="AX127" t="s">
        <v>5</v>
      </c>
      <c r="AY127" s="6">
        <v>0</v>
      </c>
      <c r="AZ127" s="6">
        <v>0</v>
      </c>
      <c r="BA127" s="6">
        <v>0</v>
      </c>
      <c r="BB127" s="6">
        <v>2</v>
      </c>
      <c r="BC127" s="6">
        <v>7</v>
      </c>
      <c r="BD127" s="6">
        <v>0</v>
      </c>
      <c r="BE127" s="6">
        <v>0</v>
      </c>
      <c r="BF127" t="s">
        <v>39</v>
      </c>
      <c r="BG127" s="6">
        <v>9</v>
      </c>
      <c r="BH127" t="s">
        <v>5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9</v>
      </c>
      <c r="BR127" s="6">
        <v>18</v>
      </c>
      <c r="BS127" s="6">
        <v>63</v>
      </c>
      <c r="BT127" s="6">
        <v>52</v>
      </c>
      <c r="BU127" s="6">
        <v>27</v>
      </c>
      <c r="BV127" s="6">
        <v>15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10000</v>
      </c>
      <c r="CG127" s="6">
        <v>3710</v>
      </c>
      <c r="CH127" s="2">
        <v>2</v>
      </c>
      <c r="CI127" s="3">
        <v>320</v>
      </c>
      <c r="CJ127" s="3">
        <v>18.100000000000001</v>
      </c>
      <c r="CK127" s="4">
        <v>11</v>
      </c>
      <c r="CL127" s="3">
        <v>60</v>
      </c>
      <c r="CM127" s="3">
        <v>18.899999999999999</v>
      </c>
      <c r="CN127" s="4">
        <v>7</v>
      </c>
      <c r="CO127" s="3">
        <v>0</v>
      </c>
      <c r="CP127" s="3">
        <v>0</v>
      </c>
      <c r="CQ127" s="4">
        <v>0</v>
      </c>
      <c r="CR127" s="3">
        <v>0</v>
      </c>
      <c r="CS127" s="3">
        <v>0</v>
      </c>
      <c r="CT127" s="4">
        <v>0</v>
      </c>
      <c r="CU127" s="3">
        <v>0</v>
      </c>
      <c r="CV127" s="3">
        <v>0</v>
      </c>
      <c r="CW127" s="4">
        <v>0</v>
      </c>
      <c r="CX127" t="s">
        <v>5</v>
      </c>
      <c r="CY127" s="9">
        <f t="shared" si="3"/>
        <v>4.0333333333333314</v>
      </c>
      <c r="CZ127" s="7">
        <f t="shared" si="4"/>
        <v>14.226666666666665</v>
      </c>
      <c r="DA127" s="7">
        <f t="shared" si="5"/>
        <v>1.3566073102155578</v>
      </c>
    </row>
    <row r="128" spans="1:105" x14ac:dyDescent="0.25">
      <c r="A128" s="6">
        <v>2020</v>
      </c>
      <c r="B128" s="6">
        <v>5</v>
      </c>
      <c r="C128" s="6">
        <v>155772</v>
      </c>
      <c r="D128" t="s">
        <v>0</v>
      </c>
      <c r="E128" t="s">
        <v>1</v>
      </c>
      <c r="F128" t="s">
        <v>405</v>
      </c>
      <c r="G128" t="s">
        <v>3</v>
      </c>
      <c r="H128" t="s">
        <v>394</v>
      </c>
      <c r="I128" t="s">
        <v>5</v>
      </c>
      <c r="J128" s="6">
        <v>0.8</v>
      </c>
      <c r="K128" t="s">
        <v>5</v>
      </c>
      <c r="L128" t="s">
        <v>16</v>
      </c>
      <c r="M128" s="6">
        <v>320</v>
      </c>
      <c r="N128" s="6">
        <v>264.39</v>
      </c>
      <c r="O128" s="6">
        <v>0.83</v>
      </c>
      <c r="P128" t="s">
        <v>405</v>
      </c>
      <c r="Q128" t="s">
        <v>450</v>
      </c>
      <c r="R128" t="s">
        <v>451</v>
      </c>
      <c r="S128" t="s">
        <v>452</v>
      </c>
      <c r="T128" s="6">
        <v>0.3</v>
      </c>
      <c r="U128" s="6">
        <v>132.19499999999999</v>
      </c>
      <c r="V128" t="s">
        <v>11</v>
      </c>
      <c r="W128" t="s">
        <v>445</v>
      </c>
      <c r="X128" s="6">
        <v>12.8</v>
      </c>
      <c r="Y128" s="6">
        <v>18</v>
      </c>
      <c r="Z128">
        <f>AA128-T128</f>
        <v>14.7</v>
      </c>
      <c r="AA128" s="6">
        <v>15</v>
      </c>
      <c r="AB128" t="s">
        <v>5</v>
      </c>
      <c r="AC128" s="6">
        <v>21.2</v>
      </c>
      <c r="AD128" s="6">
        <v>4.8387099999999998</v>
      </c>
      <c r="AE128" t="s">
        <v>13</v>
      </c>
      <c r="AF128" s="6">
        <v>4</v>
      </c>
      <c r="AG128" t="s">
        <v>5</v>
      </c>
      <c r="AH128" t="s">
        <v>5</v>
      </c>
      <c r="AI128" t="s">
        <v>5</v>
      </c>
      <c r="AJ128" s="6">
        <v>20</v>
      </c>
      <c r="AK128" s="6">
        <v>10</v>
      </c>
      <c r="AL128" s="6">
        <v>5</v>
      </c>
      <c r="AM128" s="6">
        <v>15</v>
      </c>
      <c r="AN128" s="6">
        <v>65</v>
      </c>
      <c r="AO128" s="6">
        <v>0</v>
      </c>
      <c r="AP128" s="6">
        <v>0</v>
      </c>
      <c r="AQ128" s="6">
        <v>0</v>
      </c>
      <c r="AR128" t="s">
        <v>5</v>
      </c>
      <c r="AS128" t="s">
        <v>5</v>
      </c>
      <c r="AT128" t="s">
        <v>5</v>
      </c>
      <c r="AU128" t="s">
        <v>5</v>
      </c>
      <c r="AV128" t="s">
        <v>5</v>
      </c>
      <c r="AW128" t="s">
        <v>5</v>
      </c>
      <c r="AX128" t="s">
        <v>5</v>
      </c>
      <c r="AY128" s="6">
        <v>0</v>
      </c>
      <c r="AZ128" s="6">
        <v>0</v>
      </c>
      <c r="BA128" s="6">
        <v>0</v>
      </c>
      <c r="BB128" s="6">
        <v>0</v>
      </c>
      <c r="BC128" s="6">
        <v>8</v>
      </c>
      <c r="BD128" s="6">
        <v>2</v>
      </c>
      <c r="BE128" s="6">
        <v>0</v>
      </c>
      <c r="BF128" t="s">
        <v>39</v>
      </c>
      <c r="BG128" s="6">
        <v>10</v>
      </c>
      <c r="BH128" t="s">
        <v>5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9</v>
      </c>
      <c r="BS128" s="6">
        <v>39</v>
      </c>
      <c r="BT128" s="6">
        <v>30</v>
      </c>
      <c r="BU128" s="6">
        <v>51</v>
      </c>
      <c r="BV128" s="6">
        <v>45</v>
      </c>
      <c r="BW128" s="6">
        <v>12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22000</v>
      </c>
      <c r="CG128" s="6">
        <v>7710</v>
      </c>
      <c r="CH128" s="2">
        <v>1</v>
      </c>
      <c r="CI128" s="3">
        <v>320</v>
      </c>
      <c r="CJ128" s="3">
        <v>18</v>
      </c>
      <c r="CK128" s="4">
        <v>15</v>
      </c>
      <c r="CL128" s="3">
        <v>0</v>
      </c>
      <c r="CM128" s="3">
        <v>0</v>
      </c>
      <c r="CN128" s="4">
        <v>0</v>
      </c>
      <c r="CO128" s="3">
        <v>0</v>
      </c>
      <c r="CP128" s="3">
        <v>0</v>
      </c>
      <c r="CQ128" s="4">
        <v>0</v>
      </c>
      <c r="CR128" s="3">
        <v>0</v>
      </c>
      <c r="CS128" s="3">
        <v>0</v>
      </c>
      <c r="CT128" s="4">
        <v>0</v>
      </c>
      <c r="CU128" s="3">
        <v>0</v>
      </c>
      <c r="CV128" s="3">
        <v>0</v>
      </c>
      <c r="CW128" s="4">
        <v>0</v>
      </c>
      <c r="CX128" t="s">
        <v>5</v>
      </c>
      <c r="CY128" s="9">
        <f t="shared" si="3"/>
        <v>2.4166666666666679</v>
      </c>
      <c r="CZ128" s="7">
        <f t="shared" si="4"/>
        <v>16.933333333333334</v>
      </c>
      <c r="DA128" s="7">
        <f t="shared" si="5"/>
        <v>1.2519685039370079</v>
      </c>
    </row>
    <row r="129" spans="1:105" x14ac:dyDescent="0.25">
      <c r="A129" s="6">
        <v>2020</v>
      </c>
      <c r="B129" s="6">
        <v>5</v>
      </c>
      <c r="C129" s="6">
        <v>155765</v>
      </c>
      <c r="D129" t="s">
        <v>0</v>
      </c>
      <c r="E129" t="s">
        <v>1</v>
      </c>
      <c r="F129" t="s">
        <v>405</v>
      </c>
      <c r="G129" t="s">
        <v>3</v>
      </c>
      <c r="H129" t="s">
        <v>144</v>
      </c>
      <c r="I129" t="s">
        <v>5</v>
      </c>
      <c r="J129" s="6">
        <v>0.49</v>
      </c>
      <c r="K129" t="s">
        <v>22</v>
      </c>
      <c r="L129" t="s">
        <v>7</v>
      </c>
      <c r="M129" s="6">
        <v>200</v>
      </c>
      <c r="N129" s="6">
        <v>171.89500000000001</v>
      </c>
      <c r="O129" s="6">
        <v>0.86</v>
      </c>
      <c r="P129" t="s">
        <v>405</v>
      </c>
      <c r="Q129" t="s">
        <v>453</v>
      </c>
      <c r="R129" t="s">
        <v>454</v>
      </c>
      <c r="S129" t="s">
        <v>455</v>
      </c>
      <c r="T129" s="6">
        <v>0.4</v>
      </c>
      <c r="U129" s="6">
        <v>171.89500000000001</v>
      </c>
      <c r="V129" t="s">
        <v>11</v>
      </c>
      <c r="W129" t="s">
        <v>456</v>
      </c>
      <c r="X129" s="6">
        <v>12.4</v>
      </c>
      <c r="Y129" s="6">
        <v>17.8</v>
      </c>
      <c r="Z129" s="6">
        <v>13</v>
      </c>
      <c r="AA129" s="6">
        <v>13</v>
      </c>
      <c r="AB129" t="s">
        <v>5</v>
      </c>
      <c r="AC129" s="6">
        <v>19.899999999999999</v>
      </c>
      <c r="AD129" s="6">
        <v>8.1967210000000001</v>
      </c>
      <c r="AE129" t="s">
        <v>13</v>
      </c>
      <c r="AF129" s="6">
        <v>2</v>
      </c>
      <c r="AG129" t="s">
        <v>5</v>
      </c>
      <c r="AH129" t="s">
        <v>5</v>
      </c>
      <c r="AI129" t="s">
        <v>5</v>
      </c>
      <c r="AJ129" s="6">
        <v>18</v>
      </c>
      <c r="AK129" s="6">
        <v>1</v>
      </c>
      <c r="AL129" s="6">
        <v>1</v>
      </c>
      <c r="AM129" s="6">
        <v>2</v>
      </c>
      <c r="AN129" s="6">
        <v>80</v>
      </c>
      <c r="AO129" s="6">
        <v>0</v>
      </c>
      <c r="AP129" s="6">
        <v>0</v>
      </c>
      <c r="AQ129" s="6">
        <v>0</v>
      </c>
      <c r="AR129" t="s">
        <v>5</v>
      </c>
      <c r="AS129" t="s">
        <v>5</v>
      </c>
      <c r="AT129" t="s">
        <v>5</v>
      </c>
      <c r="AU129" t="s">
        <v>5</v>
      </c>
      <c r="AV129" t="s">
        <v>5</v>
      </c>
      <c r="AW129" t="s">
        <v>5</v>
      </c>
      <c r="AX129" t="s">
        <v>5</v>
      </c>
      <c r="AY129" s="6">
        <v>0</v>
      </c>
      <c r="AZ129" s="6">
        <v>0</v>
      </c>
      <c r="BA129" s="6">
        <v>0</v>
      </c>
      <c r="BB129" s="6">
        <v>0</v>
      </c>
      <c r="BC129" s="6">
        <v>8</v>
      </c>
      <c r="BD129" s="6">
        <v>2</v>
      </c>
      <c r="BE129" s="6">
        <v>0</v>
      </c>
      <c r="BF129" t="s">
        <v>39</v>
      </c>
      <c r="BG129" s="6">
        <v>10</v>
      </c>
      <c r="BH129" t="s">
        <v>5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15</v>
      </c>
      <c r="BS129" s="6">
        <v>69</v>
      </c>
      <c r="BT129" s="6">
        <v>60</v>
      </c>
      <c r="BU129" s="6">
        <v>30</v>
      </c>
      <c r="BV129" s="6">
        <v>0</v>
      </c>
      <c r="BW129" s="6">
        <v>9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25000</v>
      </c>
      <c r="CG129" s="6">
        <v>8210</v>
      </c>
      <c r="CH129" s="2">
        <v>3</v>
      </c>
      <c r="CI129" s="3">
        <v>65</v>
      </c>
      <c r="CJ129" s="3">
        <v>18.600000000000001</v>
      </c>
      <c r="CK129" s="4">
        <v>13</v>
      </c>
      <c r="CL129" s="3">
        <v>45</v>
      </c>
      <c r="CM129" s="3">
        <v>18.399999999999999</v>
      </c>
      <c r="CN129" s="4">
        <v>9</v>
      </c>
      <c r="CO129" s="3">
        <v>90</v>
      </c>
      <c r="CP129" s="3">
        <v>19.899999999999999</v>
      </c>
      <c r="CQ129" s="4">
        <v>7</v>
      </c>
      <c r="CR129" s="3">
        <v>0</v>
      </c>
      <c r="CS129" s="3">
        <v>0</v>
      </c>
      <c r="CT129" s="4">
        <v>0</v>
      </c>
      <c r="CU129" s="3">
        <v>0</v>
      </c>
      <c r="CV129" s="3">
        <v>0</v>
      </c>
      <c r="CW129" s="4">
        <v>0</v>
      </c>
      <c r="CX129" t="s">
        <v>5</v>
      </c>
      <c r="CY129" s="9">
        <f t="shared" si="3"/>
        <v>1.0666666666666664</v>
      </c>
      <c r="CZ129" s="7">
        <f t="shared" si="4"/>
        <v>13.853333333333333</v>
      </c>
      <c r="DA129" s="7">
        <f t="shared" si="5"/>
        <v>1.4364773820981711</v>
      </c>
    </row>
    <row r="130" spans="1:105" x14ac:dyDescent="0.25">
      <c r="A130" s="6">
        <v>2020</v>
      </c>
      <c r="B130" s="6">
        <v>5</v>
      </c>
      <c r="C130" s="6">
        <v>155770</v>
      </c>
      <c r="D130" t="s">
        <v>0</v>
      </c>
      <c r="E130" t="s">
        <v>1</v>
      </c>
      <c r="F130" t="s">
        <v>405</v>
      </c>
      <c r="G130" t="s">
        <v>3</v>
      </c>
      <c r="H130" t="s">
        <v>257</v>
      </c>
      <c r="I130" t="s">
        <v>5</v>
      </c>
      <c r="J130" s="6">
        <v>0.95</v>
      </c>
      <c r="K130" t="s">
        <v>5</v>
      </c>
      <c r="L130" t="s">
        <v>16</v>
      </c>
      <c r="M130" s="6">
        <v>330</v>
      </c>
      <c r="N130" s="6">
        <v>315.01</v>
      </c>
      <c r="O130" s="6">
        <v>0.95</v>
      </c>
      <c r="P130" t="s">
        <v>457</v>
      </c>
      <c r="Q130" t="s">
        <v>458</v>
      </c>
      <c r="R130" t="s">
        <v>459</v>
      </c>
      <c r="S130" t="s">
        <v>460</v>
      </c>
      <c r="T130" s="6">
        <v>0.2</v>
      </c>
      <c r="U130" s="6">
        <v>105.003333333333</v>
      </c>
      <c r="V130" t="s">
        <v>11</v>
      </c>
      <c r="W130" t="s">
        <v>461</v>
      </c>
      <c r="X130" s="6">
        <v>12.7</v>
      </c>
      <c r="Y130" s="6">
        <v>18.2</v>
      </c>
      <c r="Z130" s="6">
        <v>18</v>
      </c>
      <c r="AA130" s="6">
        <v>18</v>
      </c>
      <c r="AB130" t="s">
        <v>5</v>
      </c>
      <c r="AC130" s="6">
        <v>24.6</v>
      </c>
      <c r="AD130" s="6">
        <v>6.5217390000000002</v>
      </c>
      <c r="AE130" t="s">
        <v>13</v>
      </c>
      <c r="AF130" s="6">
        <v>5</v>
      </c>
      <c r="AG130" t="s">
        <v>5</v>
      </c>
      <c r="AH130" t="s">
        <v>5</v>
      </c>
      <c r="AI130" t="s">
        <v>5</v>
      </c>
      <c r="AJ130" s="6">
        <v>50</v>
      </c>
      <c r="AK130" s="6">
        <v>30</v>
      </c>
      <c r="AL130" s="6">
        <v>8</v>
      </c>
      <c r="AM130" s="6">
        <v>38</v>
      </c>
      <c r="AN130" s="6">
        <v>12</v>
      </c>
      <c r="AO130" s="6">
        <v>0</v>
      </c>
      <c r="AP130" s="6">
        <v>0</v>
      </c>
      <c r="AQ130" s="6">
        <v>0</v>
      </c>
      <c r="AR130" t="s">
        <v>5</v>
      </c>
      <c r="AS130" t="s">
        <v>5</v>
      </c>
      <c r="AT130" t="s">
        <v>5</v>
      </c>
      <c r="AU130" s="6">
        <v>74.3</v>
      </c>
      <c r="AV130" s="6">
        <v>5</v>
      </c>
      <c r="AW130" s="6">
        <v>3.8</v>
      </c>
      <c r="AX130" s="6">
        <v>0.9</v>
      </c>
      <c r="AY130" s="6">
        <v>16.899999999999999</v>
      </c>
      <c r="AZ130" s="6">
        <v>0</v>
      </c>
      <c r="BA130" s="6">
        <v>0</v>
      </c>
      <c r="BB130" s="6">
        <v>1</v>
      </c>
      <c r="BC130" s="6">
        <v>9</v>
      </c>
      <c r="BD130" s="6">
        <v>0</v>
      </c>
      <c r="BE130" s="6">
        <v>0</v>
      </c>
      <c r="BF130" t="s">
        <v>39</v>
      </c>
      <c r="BG130" s="6">
        <v>10</v>
      </c>
      <c r="BH130" t="s">
        <v>5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12</v>
      </c>
      <c r="BS130" s="6">
        <v>25</v>
      </c>
      <c r="BT130" s="6">
        <v>48</v>
      </c>
      <c r="BU130" s="6">
        <v>68</v>
      </c>
      <c r="BV130" s="6">
        <v>27</v>
      </c>
      <c r="BW130" s="6">
        <v>3</v>
      </c>
      <c r="BX130" s="6">
        <v>1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25000</v>
      </c>
      <c r="CG130" s="6">
        <v>5400</v>
      </c>
      <c r="CH130" s="2">
        <v>2</v>
      </c>
      <c r="CI130" s="3">
        <v>220</v>
      </c>
      <c r="CJ130" s="3">
        <v>20</v>
      </c>
      <c r="CK130" s="4">
        <v>18</v>
      </c>
      <c r="CL130" s="3">
        <v>110</v>
      </c>
      <c r="CM130" s="3">
        <v>19</v>
      </c>
      <c r="CN130" s="4">
        <v>15</v>
      </c>
      <c r="CO130" s="3">
        <v>0</v>
      </c>
      <c r="CP130" s="3">
        <v>0</v>
      </c>
      <c r="CQ130" s="4">
        <v>0</v>
      </c>
      <c r="CR130" s="3">
        <v>0</v>
      </c>
      <c r="CS130" s="3">
        <v>0</v>
      </c>
      <c r="CT130" s="4">
        <v>0</v>
      </c>
      <c r="CU130" s="3">
        <v>0</v>
      </c>
      <c r="CV130" s="3">
        <v>0</v>
      </c>
      <c r="CW130" s="4">
        <v>0</v>
      </c>
      <c r="CX130" t="s">
        <v>5</v>
      </c>
      <c r="CY130" s="9">
        <f t="shared" si="3"/>
        <v>3.1333333333333329</v>
      </c>
      <c r="CZ130" s="7">
        <f t="shared" si="4"/>
        <v>20.506666666666668</v>
      </c>
      <c r="DA130" s="7">
        <f t="shared" si="5"/>
        <v>1.1996098829648896</v>
      </c>
    </row>
    <row r="131" spans="1:105" x14ac:dyDescent="0.25">
      <c r="A131" s="6">
        <v>2020</v>
      </c>
      <c r="B131" s="6">
        <v>5</v>
      </c>
      <c r="C131" s="6">
        <v>155774</v>
      </c>
      <c r="D131" t="s">
        <v>0</v>
      </c>
      <c r="E131" t="s">
        <v>1</v>
      </c>
      <c r="F131" t="s">
        <v>405</v>
      </c>
      <c r="G131" t="s">
        <v>3</v>
      </c>
      <c r="H131" t="s">
        <v>15</v>
      </c>
      <c r="I131" t="s">
        <v>5</v>
      </c>
      <c r="J131" s="6">
        <v>0.79</v>
      </c>
      <c r="K131" t="s">
        <v>5</v>
      </c>
      <c r="L131" t="s">
        <v>7</v>
      </c>
      <c r="M131" s="6">
        <v>330</v>
      </c>
      <c r="N131" s="6">
        <v>300.72000000000003</v>
      </c>
      <c r="O131" s="6">
        <v>0.91</v>
      </c>
      <c r="P131" t="s">
        <v>457</v>
      </c>
      <c r="Q131" t="s">
        <v>462</v>
      </c>
      <c r="R131" t="s">
        <v>463</v>
      </c>
      <c r="S131" t="s">
        <v>364</v>
      </c>
      <c r="T131" s="6">
        <v>1.6</v>
      </c>
      <c r="U131" s="6">
        <v>75.180000000000007</v>
      </c>
      <c r="V131" t="s">
        <v>11</v>
      </c>
      <c r="W131" t="s">
        <v>461</v>
      </c>
      <c r="X131" s="6">
        <v>12.2</v>
      </c>
      <c r="Y131" s="6">
        <v>18</v>
      </c>
      <c r="Z131" s="6">
        <v>15</v>
      </c>
      <c r="AA131" s="6">
        <v>16</v>
      </c>
      <c r="AB131" t="s">
        <v>5</v>
      </c>
      <c r="AC131" s="6">
        <v>22.4</v>
      </c>
      <c r="AD131" s="6">
        <v>16.11111</v>
      </c>
      <c r="AE131" t="s">
        <v>13</v>
      </c>
      <c r="AF131" s="6">
        <v>6</v>
      </c>
      <c r="AG131" t="s">
        <v>5</v>
      </c>
      <c r="AH131" t="s">
        <v>5</v>
      </c>
      <c r="AI131" t="s">
        <v>5</v>
      </c>
      <c r="AJ131" s="6">
        <v>28</v>
      </c>
      <c r="AK131" s="6">
        <v>6</v>
      </c>
      <c r="AL131" s="6">
        <v>5</v>
      </c>
      <c r="AM131" s="6">
        <v>11</v>
      </c>
      <c r="AN131" s="6">
        <v>61</v>
      </c>
      <c r="AO131" s="6">
        <v>0</v>
      </c>
      <c r="AP131" s="6">
        <v>0</v>
      </c>
      <c r="AQ131" s="6">
        <v>0</v>
      </c>
      <c r="AR131" t="s">
        <v>5</v>
      </c>
      <c r="AS131" t="s">
        <v>5</v>
      </c>
      <c r="AT131" t="s">
        <v>5</v>
      </c>
      <c r="AU131" s="6">
        <v>74.3</v>
      </c>
      <c r="AV131" s="6">
        <v>5</v>
      </c>
      <c r="AW131" s="6">
        <v>3.8</v>
      </c>
      <c r="AX131" s="6">
        <v>0.9</v>
      </c>
      <c r="AY131" s="6">
        <v>16.899999999999999</v>
      </c>
      <c r="AZ131" s="6">
        <v>0</v>
      </c>
      <c r="BA131" s="6">
        <v>0</v>
      </c>
      <c r="BB131" s="6">
        <v>1</v>
      </c>
      <c r="BC131" s="6">
        <v>8</v>
      </c>
      <c r="BD131" s="6">
        <v>0</v>
      </c>
      <c r="BE131" s="6">
        <v>0</v>
      </c>
      <c r="BF131" t="s">
        <v>39</v>
      </c>
      <c r="BG131" s="6">
        <v>9</v>
      </c>
      <c r="BH131" t="s">
        <v>5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10</v>
      </c>
      <c r="BR131" s="6">
        <v>19</v>
      </c>
      <c r="BS131" s="6">
        <v>64</v>
      </c>
      <c r="BT131" s="6">
        <v>53</v>
      </c>
      <c r="BU131" s="6">
        <v>28</v>
      </c>
      <c r="BV131" s="6">
        <v>6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21000</v>
      </c>
      <c r="CG131" s="6">
        <v>6730</v>
      </c>
      <c r="CH131" s="2">
        <v>2</v>
      </c>
      <c r="CI131" s="3">
        <v>200</v>
      </c>
      <c r="CJ131" s="3">
        <v>17</v>
      </c>
      <c r="CK131" s="4">
        <v>16</v>
      </c>
      <c r="CL131" s="3">
        <v>130</v>
      </c>
      <c r="CM131" s="3">
        <v>17.600000000000001</v>
      </c>
      <c r="CN131" s="4">
        <v>15</v>
      </c>
      <c r="CO131" s="3">
        <v>0</v>
      </c>
      <c r="CP131" s="3">
        <v>0</v>
      </c>
      <c r="CQ131" s="4">
        <v>0</v>
      </c>
      <c r="CR131" s="3">
        <v>0</v>
      </c>
      <c r="CS131" s="3">
        <v>0</v>
      </c>
      <c r="CT131" s="4">
        <v>0</v>
      </c>
      <c r="CU131" s="3">
        <v>0</v>
      </c>
      <c r="CV131" s="3">
        <v>0</v>
      </c>
      <c r="CW131" s="4">
        <v>0</v>
      </c>
      <c r="CX131" t="s">
        <v>5</v>
      </c>
      <c r="CY131" s="9">
        <f t="shared" ref="CY131:CY194" si="6">IF((S131*24-R131*24)&lt;0,(S131*24-R131*24)+24,(S131*24-R131*24))</f>
        <v>4.2</v>
      </c>
      <c r="CZ131" s="7">
        <f t="shared" ref="CZ131:CZ194" si="7">AA131+(CY131*0.8)</f>
        <v>19.36</v>
      </c>
      <c r="DA131" s="7">
        <f t="shared" ref="DA131:DA194" si="8">AC131/CZ131</f>
        <v>1.1570247933884297</v>
      </c>
    </row>
    <row r="132" spans="1:105" x14ac:dyDescent="0.25">
      <c r="A132" s="6">
        <v>2020</v>
      </c>
      <c r="B132" s="6">
        <v>5</v>
      </c>
      <c r="C132" s="6">
        <v>155783</v>
      </c>
      <c r="D132" t="s">
        <v>0</v>
      </c>
      <c r="E132" t="s">
        <v>1</v>
      </c>
      <c r="F132" t="s">
        <v>405</v>
      </c>
      <c r="G132" t="s">
        <v>116</v>
      </c>
      <c r="H132" t="s">
        <v>464</v>
      </c>
      <c r="I132" s="5" t="s">
        <v>118</v>
      </c>
      <c r="J132" s="6">
        <v>1.36</v>
      </c>
      <c r="K132" t="s">
        <v>6</v>
      </c>
      <c r="L132" t="s">
        <v>16</v>
      </c>
      <c r="M132" s="6">
        <v>100</v>
      </c>
      <c r="N132" s="6">
        <v>101.255</v>
      </c>
      <c r="O132" s="6">
        <v>1.01</v>
      </c>
      <c r="P132" t="s">
        <v>405</v>
      </c>
      <c r="Q132" t="s">
        <v>425</v>
      </c>
      <c r="R132" t="s">
        <v>465</v>
      </c>
      <c r="S132" t="s">
        <v>466</v>
      </c>
      <c r="T132" s="6">
        <v>3.4</v>
      </c>
      <c r="U132" s="6">
        <v>101.255</v>
      </c>
      <c r="V132" t="s">
        <v>11</v>
      </c>
      <c r="W132" t="s">
        <v>43</v>
      </c>
      <c r="X132" s="6">
        <v>12</v>
      </c>
      <c r="Y132" s="6">
        <v>0</v>
      </c>
      <c r="Z132" s="6">
        <v>4</v>
      </c>
      <c r="AA132" s="6">
        <v>7</v>
      </c>
      <c r="AB132" t="s">
        <v>5</v>
      </c>
      <c r="AC132" s="6">
        <v>18.5</v>
      </c>
      <c r="AD132" s="6">
        <v>25.274730000000002</v>
      </c>
      <c r="AE132" t="s">
        <v>13</v>
      </c>
      <c r="AF132" s="6">
        <v>4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s="6">
        <v>0</v>
      </c>
      <c r="AN132" t="s">
        <v>5</v>
      </c>
      <c r="AO132" s="6">
        <v>0</v>
      </c>
      <c r="AP132" s="6">
        <v>0</v>
      </c>
      <c r="AQ132" s="6">
        <v>0</v>
      </c>
      <c r="AR132" t="s">
        <v>5</v>
      </c>
      <c r="AS132" t="s">
        <v>5</v>
      </c>
      <c r="AT132" t="s">
        <v>5</v>
      </c>
      <c r="AU132" t="s">
        <v>5</v>
      </c>
      <c r="AV132" t="s">
        <v>5</v>
      </c>
      <c r="AW132" t="s">
        <v>5</v>
      </c>
      <c r="AX132" t="s">
        <v>5</v>
      </c>
      <c r="AY132" s="6">
        <v>0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14</v>
      </c>
      <c r="BR132" s="6">
        <v>32</v>
      </c>
      <c r="BS132" s="6">
        <v>90</v>
      </c>
      <c r="BT132" s="6">
        <v>36</v>
      </c>
      <c r="BU132" s="6">
        <v>10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6000</v>
      </c>
      <c r="CG132" s="6">
        <v>3270</v>
      </c>
      <c r="CH132" s="2">
        <v>1</v>
      </c>
      <c r="CI132" s="3">
        <v>100</v>
      </c>
      <c r="CJ132" s="3">
        <v>0</v>
      </c>
      <c r="CK132" s="4">
        <v>7</v>
      </c>
      <c r="CL132" s="3">
        <v>0</v>
      </c>
      <c r="CM132" s="3">
        <v>0</v>
      </c>
      <c r="CN132" s="4">
        <v>0</v>
      </c>
      <c r="CO132" s="3">
        <v>0</v>
      </c>
      <c r="CP132" s="3">
        <v>0</v>
      </c>
      <c r="CQ132" s="4">
        <v>0</v>
      </c>
      <c r="CR132" s="3">
        <v>0</v>
      </c>
      <c r="CS132" s="3">
        <v>0</v>
      </c>
      <c r="CT132" s="4">
        <v>0</v>
      </c>
      <c r="CU132" s="3">
        <v>0</v>
      </c>
      <c r="CV132" s="3">
        <v>0</v>
      </c>
      <c r="CW132" s="4">
        <v>0</v>
      </c>
      <c r="CX132" t="s">
        <v>5</v>
      </c>
      <c r="CY132" s="9">
        <f t="shared" si="6"/>
        <v>1.1499999999999986</v>
      </c>
      <c r="CZ132" s="7">
        <f t="shared" si="7"/>
        <v>7.919999999999999</v>
      </c>
      <c r="DA132" s="7">
        <f t="shared" si="8"/>
        <v>2.3358585858585861</v>
      </c>
    </row>
    <row r="133" spans="1:105" x14ac:dyDescent="0.25">
      <c r="A133" s="6">
        <v>2020</v>
      </c>
      <c r="B133" s="6">
        <v>5</v>
      </c>
      <c r="C133" s="6">
        <v>155782</v>
      </c>
      <c r="D133" t="s">
        <v>0</v>
      </c>
      <c r="E133" t="s">
        <v>1</v>
      </c>
      <c r="F133" t="s">
        <v>405</v>
      </c>
      <c r="G133" t="s">
        <v>116</v>
      </c>
      <c r="H133" t="s">
        <v>467</v>
      </c>
      <c r="I133" s="5" t="s">
        <v>118</v>
      </c>
      <c r="J133" s="6">
        <v>1.02</v>
      </c>
      <c r="K133" t="s">
        <v>6</v>
      </c>
      <c r="L133" t="s">
        <v>7</v>
      </c>
      <c r="M133" s="6">
        <v>110</v>
      </c>
      <c r="N133" s="6">
        <v>103.63</v>
      </c>
      <c r="O133" s="6">
        <v>0.94</v>
      </c>
      <c r="P133" t="s">
        <v>405</v>
      </c>
      <c r="Q133" t="s">
        <v>468</v>
      </c>
      <c r="R133" t="s">
        <v>469</v>
      </c>
      <c r="S133" t="s">
        <v>239</v>
      </c>
      <c r="T133" s="6">
        <v>2.6</v>
      </c>
      <c r="U133" s="6">
        <v>103.63</v>
      </c>
      <c r="V133" t="s">
        <v>11</v>
      </c>
      <c r="W133" t="s">
        <v>43</v>
      </c>
      <c r="X133" s="6">
        <v>12.7</v>
      </c>
      <c r="Y133" s="6">
        <v>0</v>
      </c>
      <c r="Z133" s="6">
        <v>4</v>
      </c>
      <c r="AA133" s="6">
        <v>6</v>
      </c>
      <c r="AB133" t="s">
        <v>5</v>
      </c>
      <c r="AC133" s="6">
        <v>25.8</v>
      </c>
      <c r="AD133" s="6">
        <v>3.1413609999999998</v>
      </c>
      <c r="AE133" t="s">
        <v>13</v>
      </c>
      <c r="AF133" s="6">
        <v>3</v>
      </c>
      <c r="AG133" t="s">
        <v>5</v>
      </c>
      <c r="AH133" t="s">
        <v>5</v>
      </c>
      <c r="AI133" t="s">
        <v>5</v>
      </c>
      <c r="AJ133" t="s">
        <v>5</v>
      </c>
      <c r="AK133" t="s">
        <v>5</v>
      </c>
      <c r="AL133" t="s">
        <v>5</v>
      </c>
      <c r="AM133" s="6">
        <v>0</v>
      </c>
      <c r="AN133" t="s">
        <v>5</v>
      </c>
      <c r="AO133" s="6">
        <v>0</v>
      </c>
      <c r="AP133" s="6">
        <v>0</v>
      </c>
      <c r="AQ133" s="6">
        <v>0</v>
      </c>
      <c r="AR133" t="s">
        <v>5</v>
      </c>
      <c r="AS133" t="s">
        <v>5</v>
      </c>
      <c r="AT133" t="s">
        <v>5</v>
      </c>
      <c r="AU133" t="s">
        <v>5</v>
      </c>
      <c r="AV133" t="s">
        <v>5</v>
      </c>
      <c r="AW133" t="s">
        <v>5</v>
      </c>
      <c r="AX133" t="s">
        <v>5</v>
      </c>
      <c r="AY133" s="6">
        <v>0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6</v>
      </c>
      <c r="BS133" s="6">
        <v>38</v>
      </c>
      <c r="BT133" s="6">
        <v>58</v>
      </c>
      <c r="BU133" s="6">
        <v>59</v>
      </c>
      <c r="BV133" s="6">
        <v>13</v>
      </c>
      <c r="BW133" s="6">
        <v>14</v>
      </c>
      <c r="BX133" s="6">
        <v>1</v>
      </c>
      <c r="BY133" s="6">
        <v>2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25000</v>
      </c>
      <c r="CG133" s="6">
        <v>3800</v>
      </c>
      <c r="CH133" s="2">
        <v>1</v>
      </c>
      <c r="CI133" s="3">
        <v>110</v>
      </c>
      <c r="CJ133" s="3">
        <v>0</v>
      </c>
      <c r="CK133" s="4">
        <v>6</v>
      </c>
      <c r="CL133" s="3">
        <v>0</v>
      </c>
      <c r="CM133" s="3">
        <v>0</v>
      </c>
      <c r="CN133" s="4">
        <v>0</v>
      </c>
      <c r="CO133" s="3">
        <v>0</v>
      </c>
      <c r="CP133" s="3">
        <v>0</v>
      </c>
      <c r="CQ133" s="4">
        <v>0</v>
      </c>
      <c r="CR133" s="3">
        <v>0</v>
      </c>
      <c r="CS133" s="3">
        <v>0</v>
      </c>
      <c r="CT133" s="4">
        <v>0</v>
      </c>
      <c r="CU133" s="3">
        <v>0</v>
      </c>
      <c r="CV133" s="3">
        <v>0</v>
      </c>
      <c r="CW133" s="4">
        <v>0</v>
      </c>
      <c r="CX133" t="s">
        <v>5</v>
      </c>
      <c r="CY133" s="9">
        <f t="shared" si="6"/>
        <v>1.4000000000000021</v>
      </c>
      <c r="CZ133" s="7">
        <f t="shared" si="7"/>
        <v>7.1200000000000019</v>
      </c>
      <c r="DA133" s="7">
        <f t="shared" si="8"/>
        <v>3.6235955056179767</v>
      </c>
    </row>
    <row r="134" spans="1:105" x14ac:dyDescent="0.25">
      <c r="A134" s="6">
        <v>2020</v>
      </c>
      <c r="B134" s="6">
        <v>5</v>
      </c>
      <c r="C134" s="6">
        <v>155781</v>
      </c>
      <c r="D134" t="s">
        <v>0</v>
      </c>
      <c r="E134" t="s">
        <v>1</v>
      </c>
      <c r="F134" t="s">
        <v>405</v>
      </c>
      <c r="G134" t="s">
        <v>116</v>
      </c>
      <c r="H134" t="s">
        <v>470</v>
      </c>
      <c r="I134" s="5" t="s">
        <v>118</v>
      </c>
      <c r="J134" s="6">
        <v>0.81</v>
      </c>
      <c r="K134" t="s">
        <v>6</v>
      </c>
      <c r="L134" t="s">
        <v>16</v>
      </c>
      <c r="M134" s="6">
        <v>100</v>
      </c>
      <c r="N134" s="6">
        <v>100.155</v>
      </c>
      <c r="O134" s="6">
        <v>1</v>
      </c>
      <c r="P134" t="s">
        <v>405</v>
      </c>
      <c r="Q134" t="s">
        <v>471</v>
      </c>
      <c r="R134" t="s">
        <v>472</v>
      </c>
      <c r="S134" t="s">
        <v>377</v>
      </c>
      <c r="T134" s="6">
        <v>3.1</v>
      </c>
      <c r="U134" s="6">
        <v>100.155</v>
      </c>
      <c r="V134" t="s">
        <v>11</v>
      </c>
      <c r="W134" t="s">
        <v>43</v>
      </c>
      <c r="X134" s="6">
        <v>12.6</v>
      </c>
      <c r="Y134" s="6">
        <v>0</v>
      </c>
      <c r="Z134" s="6">
        <v>2</v>
      </c>
      <c r="AA134" s="6">
        <v>5</v>
      </c>
      <c r="AB134" t="s">
        <v>5</v>
      </c>
      <c r="AC134" s="6">
        <v>21.7</v>
      </c>
      <c r="AD134" s="6">
        <v>6.9148940000000003</v>
      </c>
      <c r="AE134" t="s">
        <v>13</v>
      </c>
      <c r="AF134" s="6">
        <v>4</v>
      </c>
      <c r="AG134" t="s">
        <v>5</v>
      </c>
      <c r="AH134" t="s">
        <v>5</v>
      </c>
      <c r="AI134" t="s">
        <v>5</v>
      </c>
      <c r="AJ134" t="s">
        <v>5</v>
      </c>
      <c r="AK134" t="s">
        <v>5</v>
      </c>
      <c r="AL134" t="s">
        <v>5</v>
      </c>
      <c r="AM134" s="6">
        <v>0</v>
      </c>
      <c r="AN134" t="s">
        <v>5</v>
      </c>
      <c r="AO134" s="6">
        <v>0</v>
      </c>
      <c r="AP134" s="6">
        <v>0</v>
      </c>
      <c r="AQ134" s="6">
        <v>0</v>
      </c>
      <c r="AR134" t="s">
        <v>5</v>
      </c>
      <c r="AS134" t="s">
        <v>5</v>
      </c>
      <c r="AT134" t="s">
        <v>5</v>
      </c>
      <c r="AU134" t="s">
        <v>5</v>
      </c>
      <c r="AV134" t="s">
        <v>5</v>
      </c>
      <c r="AW134" t="s">
        <v>5</v>
      </c>
      <c r="AX134" t="s">
        <v>5</v>
      </c>
      <c r="AY134" s="6">
        <v>0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5</v>
      </c>
      <c r="BR134" s="6">
        <v>8</v>
      </c>
      <c r="BS134" s="6">
        <v>45</v>
      </c>
      <c r="BT134" s="6">
        <v>62</v>
      </c>
      <c r="BU134" s="6">
        <v>47</v>
      </c>
      <c r="BV134" s="6">
        <v>14</v>
      </c>
      <c r="BW134" s="6">
        <v>6</v>
      </c>
      <c r="BX134" s="6">
        <v>0</v>
      </c>
      <c r="BY134" s="6">
        <v>1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6000</v>
      </c>
      <c r="CG134" s="6">
        <v>3050</v>
      </c>
      <c r="CH134" s="2">
        <v>1</v>
      </c>
      <c r="CI134" s="3">
        <v>100</v>
      </c>
      <c r="CJ134" s="3">
        <v>0</v>
      </c>
      <c r="CK134" s="4">
        <v>5</v>
      </c>
      <c r="CL134" s="3">
        <v>0</v>
      </c>
      <c r="CM134" s="3">
        <v>0</v>
      </c>
      <c r="CN134" s="4">
        <v>0</v>
      </c>
      <c r="CO134" s="3">
        <v>0</v>
      </c>
      <c r="CP134" s="3">
        <v>0</v>
      </c>
      <c r="CQ134" s="4">
        <v>0</v>
      </c>
      <c r="CR134" s="3">
        <v>0</v>
      </c>
      <c r="CS134" s="3">
        <v>0</v>
      </c>
      <c r="CT134" s="4">
        <v>0</v>
      </c>
      <c r="CU134" s="3">
        <v>0</v>
      </c>
      <c r="CV134" s="3">
        <v>0</v>
      </c>
      <c r="CW134" s="4">
        <v>0</v>
      </c>
      <c r="CX134" t="s">
        <v>5</v>
      </c>
      <c r="CY134" s="9">
        <f t="shared" si="6"/>
        <v>1.2166666666666686</v>
      </c>
      <c r="CZ134" s="7">
        <f t="shared" si="7"/>
        <v>5.9733333333333345</v>
      </c>
      <c r="DA134" s="7">
        <f t="shared" si="8"/>
        <v>3.6328124999999991</v>
      </c>
    </row>
    <row r="135" spans="1:105" x14ac:dyDescent="0.25">
      <c r="A135" s="6">
        <v>2020</v>
      </c>
      <c r="B135" s="6">
        <v>5</v>
      </c>
      <c r="C135" s="6">
        <v>155737</v>
      </c>
      <c r="D135" t="s">
        <v>0</v>
      </c>
      <c r="E135" t="s">
        <v>1</v>
      </c>
      <c r="F135" t="s">
        <v>405</v>
      </c>
      <c r="G135" t="s">
        <v>116</v>
      </c>
      <c r="H135" t="s">
        <v>309</v>
      </c>
      <c r="I135" s="5" t="s">
        <v>118</v>
      </c>
      <c r="J135" s="6">
        <v>1.02</v>
      </c>
      <c r="K135" t="s">
        <v>6</v>
      </c>
      <c r="L135" t="s">
        <v>16</v>
      </c>
      <c r="M135" s="6">
        <v>80</v>
      </c>
      <c r="N135" s="6">
        <v>86.805000000000007</v>
      </c>
      <c r="O135" s="6">
        <v>1.0900000000000001</v>
      </c>
      <c r="P135" t="s">
        <v>405</v>
      </c>
      <c r="Q135" t="s">
        <v>473</v>
      </c>
      <c r="R135" t="s">
        <v>239</v>
      </c>
      <c r="S135" t="s">
        <v>474</v>
      </c>
      <c r="T135" s="6">
        <v>4.2</v>
      </c>
      <c r="U135" s="6">
        <v>86.805000000000007</v>
      </c>
      <c r="V135" t="s">
        <v>11</v>
      </c>
      <c r="W135" t="s">
        <v>43</v>
      </c>
      <c r="X135" s="6">
        <v>12.3</v>
      </c>
      <c r="Y135" s="6">
        <v>0</v>
      </c>
      <c r="Z135" s="6">
        <v>5</v>
      </c>
      <c r="AA135" s="6">
        <v>9</v>
      </c>
      <c r="AB135" t="s">
        <v>5</v>
      </c>
      <c r="AC135" s="6">
        <v>20.5</v>
      </c>
      <c r="AD135" s="6">
        <v>13.586959999999999</v>
      </c>
      <c r="AE135" t="s">
        <v>13</v>
      </c>
      <c r="AF135" s="6">
        <v>4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s="6">
        <v>0</v>
      </c>
      <c r="AN135" t="s">
        <v>5</v>
      </c>
      <c r="AO135" s="6">
        <v>0</v>
      </c>
      <c r="AP135" s="6">
        <v>0</v>
      </c>
      <c r="AQ135" s="6">
        <v>0</v>
      </c>
      <c r="AR135" t="s">
        <v>5</v>
      </c>
      <c r="AS135" t="s">
        <v>5</v>
      </c>
      <c r="AT135" t="s">
        <v>5</v>
      </c>
      <c r="AU135" t="s">
        <v>5</v>
      </c>
      <c r="AV135" t="s">
        <v>5</v>
      </c>
      <c r="AW135" t="s">
        <v>5</v>
      </c>
      <c r="AX135" t="s">
        <v>5</v>
      </c>
      <c r="AY135" s="6">
        <v>0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4</v>
      </c>
      <c r="BR135" s="6">
        <v>21</v>
      </c>
      <c r="BS135" s="6">
        <v>67</v>
      </c>
      <c r="BT135" s="6">
        <v>51</v>
      </c>
      <c r="BU135" s="6">
        <v>35</v>
      </c>
      <c r="BV135" s="6">
        <v>4</v>
      </c>
      <c r="BW135" s="6">
        <v>2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6000</v>
      </c>
      <c r="CG135" s="6">
        <v>2850</v>
      </c>
      <c r="CH135" s="2">
        <v>2</v>
      </c>
      <c r="CI135" s="3">
        <v>55</v>
      </c>
      <c r="CJ135" s="3">
        <v>0</v>
      </c>
      <c r="CK135" s="4">
        <v>9</v>
      </c>
      <c r="CL135" s="3">
        <v>25</v>
      </c>
      <c r="CM135" s="3">
        <v>0</v>
      </c>
      <c r="CN135" s="4">
        <v>7</v>
      </c>
      <c r="CO135" s="3">
        <v>0</v>
      </c>
      <c r="CP135" s="3">
        <v>0</v>
      </c>
      <c r="CQ135" s="4">
        <v>0</v>
      </c>
      <c r="CR135" s="3">
        <v>0</v>
      </c>
      <c r="CS135" s="3">
        <v>0</v>
      </c>
      <c r="CT135" s="4">
        <v>0</v>
      </c>
      <c r="CU135" s="3">
        <v>0</v>
      </c>
      <c r="CV135" s="3">
        <v>0</v>
      </c>
      <c r="CW135" s="4">
        <v>0</v>
      </c>
      <c r="CX135" t="s">
        <v>5</v>
      </c>
      <c r="CY135" s="9">
        <f t="shared" si="6"/>
        <v>0.9166666666666643</v>
      </c>
      <c r="CZ135" s="7">
        <f t="shared" si="7"/>
        <v>9.7333333333333307</v>
      </c>
      <c r="DA135" s="7">
        <f t="shared" si="8"/>
        <v>2.1061643835616444</v>
      </c>
    </row>
    <row r="136" spans="1:105" x14ac:dyDescent="0.25">
      <c r="A136" s="6">
        <v>2020</v>
      </c>
      <c r="B136" s="6">
        <v>5</v>
      </c>
      <c r="C136" s="6">
        <v>155785</v>
      </c>
      <c r="D136" t="s">
        <v>0</v>
      </c>
      <c r="E136" t="s">
        <v>1</v>
      </c>
      <c r="F136" t="s">
        <v>405</v>
      </c>
      <c r="G136" t="s">
        <v>116</v>
      </c>
      <c r="H136" t="s">
        <v>475</v>
      </c>
      <c r="I136" s="5" t="s">
        <v>118</v>
      </c>
      <c r="J136" s="6">
        <v>0.92</v>
      </c>
      <c r="K136" t="s">
        <v>6</v>
      </c>
      <c r="L136" t="s">
        <v>7</v>
      </c>
      <c r="M136" s="6">
        <v>90</v>
      </c>
      <c r="N136" s="6">
        <v>90.36</v>
      </c>
      <c r="O136" s="6">
        <v>1</v>
      </c>
      <c r="P136" t="s">
        <v>405</v>
      </c>
      <c r="Q136" t="s">
        <v>476</v>
      </c>
      <c r="R136" t="s">
        <v>477</v>
      </c>
      <c r="S136" t="s">
        <v>478</v>
      </c>
      <c r="T136" s="6">
        <v>3.3</v>
      </c>
      <c r="U136" s="6">
        <v>90.36</v>
      </c>
      <c r="V136" t="s">
        <v>11</v>
      </c>
      <c r="W136" t="s">
        <v>43</v>
      </c>
      <c r="X136" s="6">
        <v>12.4</v>
      </c>
      <c r="Y136" s="6">
        <v>0</v>
      </c>
      <c r="Z136" s="6">
        <v>2</v>
      </c>
      <c r="AA136" s="6">
        <v>6</v>
      </c>
      <c r="AB136" t="s">
        <v>5</v>
      </c>
      <c r="AC136" s="6">
        <v>20.3</v>
      </c>
      <c r="AD136" s="6">
        <v>15.50802</v>
      </c>
      <c r="AE136" t="s">
        <v>13</v>
      </c>
      <c r="AF136" s="6">
        <v>3</v>
      </c>
      <c r="AG136" t="s">
        <v>5</v>
      </c>
      <c r="AH136" t="s">
        <v>5</v>
      </c>
      <c r="AI136" t="s">
        <v>5</v>
      </c>
      <c r="AJ136" t="s">
        <v>5</v>
      </c>
      <c r="AK136" t="s">
        <v>5</v>
      </c>
      <c r="AL136" t="s">
        <v>5</v>
      </c>
      <c r="AM136" s="6">
        <v>0</v>
      </c>
      <c r="AN136" t="s">
        <v>5</v>
      </c>
      <c r="AO136" s="6">
        <v>0</v>
      </c>
      <c r="AP136" s="6">
        <v>0</v>
      </c>
      <c r="AQ136" s="6">
        <v>0</v>
      </c>
      <c r="AR136" t="s">
        <v>5</v>
      </c>
      <c r="AS136" t="s">
        <v>5</v>
      </c>
      <c r="AT136" t="s">
        <v>5</v>
      </c>
      <c r="AU136" t="s">
        <v>5</v>
      </c>
      <c r="AV136" t="s">
        <v>5</v>
      </c>
      <c r="AW136" t="s">
        <v>5</v>
      </c>
      <c r="AX136" t="s">
        <v>5</v>
      </c>
      <c r="AY136" s="6">
        <v>0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10</v>
      </c>
      <c r="BR136" s="6">
        <v>19</v>
      </c>
      <c r="BS136" s="6">
        <v>40</v>
      </c>
      <c r="BT136" s="6">
        <v>60</v>
      </c>
      <c r="BU136" s="6">
        <v>46</v>
      </c>
      <c r="BV136" s="6">
        <v>7</v>
      </c>
      <c r="BW136" s="6">
        <v>3</v>
      </c>
      <c r="BX136" s="6">
        <v>1</v>
      </c>
      <c r="BY136" s="6">
        <v>1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7000</v>
      </c>
      <c r="CG136" s="6">
        <v>2440</v>
      </c>
      <c r="CH136" s="2">
        <v>1</v>
      </c>
      <c r="CI136" s="3">
        <v>90</v>
      </c>
      <c r="CJ136" s="3">
        <v>0</v>
      </c>
      <c r="CK136" s="4">
        <v>6</v>
      </c>
      <c r="CL136" s="3">
        <v>0</v>
      </c>
      <c r="CM136" s="3">
        <v>0</v>
      </c>
      <c r="CN136" s="4">
        <v>0</v>
      </c>
      <c r="CO136" s="3">
        <v>0</v>
      </c>
      <c r="CP136" s="3">
        <v>0</v>
      </c>
      <c r="CQ136" s="4">
        <v>0</v>
      </c>
      <c r="CR136" s="3">
        <v>0</v>
      </c>
      <c r="CS136" s="3">
        <v>0</v>
      </c>
      <c r="CT136" s="4">
        <v>0</v>
      </c>
      <c r="CU136" s="3">
        <v>0</v>
      </c>
      <c r="CV136" s="3">
        <v>0</v>
      </c>
      <c r="CW136" s="4">
        <v>0</v>
      </c>
      <c r="CX136" t="s">
        <v>5</v>
      </c>
      <c r="CY136" s="9">
        <f t="shared" si="6"/>
        <v>1.1000000000000014</v>
      </c>
      <c r="CZ136" s="7">
        <f t="shared" si="7"/>
        <v>6.8800000000000008</v>
      </c>
      <c r="DA136" s="7">
        <f t="shared" si="8"/>
        <v>2.9505813953488369</v>
      </c>
    </row>
    <row r="137" spans="1:105" x14ac:dyDescent="0.25">
      <c r="A137" s="6">
        <v>2020</v>
      </c>
      <c r="B137" s="6">
        <v>5</v>
      </c>
      <c r="C137" s="6">
        <v>155831</v>
      </c>
      <c r="D137" t="s">
        <v>0</v>
      </c>
      <c r="E137" t="s">
        <v>1</v>
      </c>
      <c r="F137" t="s">
        <v>457</v>
      </c>
      <c r="G137" t="s">
        <v>3</v>
      </c>
      <c r="H137" t="s">
        <v>152</v>
      </c>
      <c r="I137" t="s">
        <v>5</v>
      </c>
      <c r="J137" s="6">
        <v>0.83</v>
      </c>
      <c r="K137" t="s">
        <v>6</v>
      </c>
      <c r="L137" t="s">
        <v>16</v>
      </c>
      <c r="M137" s="6">
        <v>330</v>
      </c>
      <c r="N137" s="6">
        <v>283.92</v>
      </c>
      <c r="O137" s="6">
        <v>0.86</v>
      </c>
      <c r="P137" t="s">
        <v>457</v>
      </c>
      <c r="Q137" t="s">
        <v>479</v>
      </c>
      <c r="R137" t="s">
        <v>480</v>
      </c>
      <c r="S137" t="s">
        <v>481</v>
      </c>
      <c r="T137" s="6">
        <v>6.6</v>
      </c>
      <c r="U137" s="6">
        <v>56.783999999999999</v>
      </c>
      <c r="V137" t="s">
        <v>11</v>
      </c>
      <c r="W137" t="s">
        <v>482</v>
      </c>
      <c r="X137" s="6">
        <v>0</v>
      </c>
      <c r="Y137" s="6">
        <v>0</v>
      </c>
      <c r="Z137" s="6">
        <v>14</v>
      </c>
      <c r="AA137" s="6">
        <v>21</v>
      </c>
      <c r="AB137" t="s">
        <v>5</v>
      </c>
      <c r="AC137" s="6">
        <v>27.2</v>
      </c>
      <c r="AD137" t="s">
        <v>5</v>
      </c>
      <c r="AE137" t="s">
        <v>13</v>
      </c>
      <c r="AF137" s="6">
        <v>4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s="6">
        <v>0</v>
      </c>
      <c r="AN137" t="s">
        <v>5</v>
      </c>
      <c r="AO137" s="6">
        <v>0</v>
      </c>
      <c r="AP137" s="6">
        <v>0</v>
      </c>
      <c r="AQ137" s="6">
        <v>0</v>
      </c>
      <c r="AR137" t="s">
        <v>5</v>
      </c>
      <c r="AS137" t="s">
        <v>5</v>
      </c>
      <c r="AT137" t="s">
        <v>5</v>
      </c>
      <c r="AU137" t="s">
        <v>5</v>
      </c>
      <c r="AV137" t="s">
        <v>5</v>
      </c>
      <c r="AW137" t="s">
        <v>5</v>
      </c>
      <c r="AX137" t="s">
        <v>5</v>
      </c>
      <c r="AY137" s="6">
        <v>0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t="s">
        <v>5</v>
      </c>
      <c r="BJ137" t="s">
        <v>5</v>
      </c>
      <c r="BK137" t="s">
        <v>5</v>
      </c>
      <c r="BL137" t="s">
        <v>5</v>
      </c>
      <c r="BM137" t="s">
        <v>5</v>
      </c>
      <c r="BN137" t="s">
        <v>5</v>
      </c>
      <c r="BO137" t="s">
        <v>5</v>
      </c>
      <c r="BP137" t="s">
        <v>5</v>
      </c>
      <c r="BQ137" t="s">
        <v>5</v>
      </c>
      <c r="BR137" t="s">
        <v>5</v>
      </c>
      <c r="BS137" t="s">
        <v>5</v>
      </c>
      <c r="BT137" t="s">
        <v>5</v>
      </c>
      <c r="BU137" t="s">
        <v>5</v>
      </c>
      <c r="BV137" t="s">
        <v>5</v>
      </c>
      <c r="BW137" t="s">
        <v>5</v>
      </c>
      <c r="BX137" t="s">
        <v>5</v>
      </c>
      <c r="BY137" t="s">
        <v>5</v>
      </c>
      <c r="BZ137" t="s">
        <v>5</v>
      </c>
      <c r="CA137" t="s">
        <v>5</v>
      </c>
      <c r="CB137" t="s">
        <v>5</v>
      </c>
      <c r="CC137" t="s">
        <v>5</v>
      </c>
      <c r="CD137" t="s">
        <v>5</v>
      </c>
      <c r="CE137" t="s">
        <v>5</v>
      </c>
      <c r="CF137" s="6">
        <v>0</v>
      </c>
      <c r="CG137" s="6">
        <v>0</v>
      </c>
      <c r="CH137" s="2">
        <v>2</v>
      </c>
      <c r="CI137" s="3">
        <v>260</v>
      </c>
      <c r="CJ137" s="3">
        <v>19.899999999999999</v>
      </c>
      <c r="CK137" s="4">
        <v>21</v>
      </c>
      <c r="CL137" s="3">
        <v>70</v>
      </c>
      <c r="CM137" s="3">
        <v>19.8</v>
      </c>
      <c r="CN137" s="4">
        <v>19</v>
      </c>
      <c r="CO137" s="3">
        <v>0</v>
      </c>
      <c r="CP137" s="3">
        <v>0</v>
      </c>
      <c r="CQ137" s="4">
        <v>0</v>
      </c>
      <c r="CR137" s="3">
        <v>0</v>
      </c>
      <c r="CS137" s="3">
        <v>0</v>
      </c>
      <c r="CT137" s="4">
        <v>0</v>
      </c>
      <c r="CU137" s="3">
        <v>0</v>
      </c>
      <c r="CV137" s="3">
        <v>0</v>
      </c>
      <c r="CW137" s="4">
        <v>0</v>
      </c>
      <c r="CX137" t="s">
        <v>5</v>
      </c>
      <c r="CY137" s="9">
        <f t="shared" si="6"/>
        <v>4.75</v>
      </c>
      <c r="CZ137" s="7">
        <f t="shared" si="7"/>
        <v>24.8</v>
      </c>
      <c r="DA137" s="7">
        <f t="shared" si="8"/>
        <v>1.096774193548387</v>
      </c>
    </row>
    <row r="138" spans="1:105" x14ac:dyDescent="0.25">
      <c r="A138" s="6">
        <v>2020</v>
      </c>
      <c r="B138" s="6">
        <v>5</v>
      </c>
      <c r="C138" s="6">
        <v>155830</v>
      </c>
      <c r="D138" t="s">
        <v>0</v>
      </c>
      <c r="E138" t="s">
        <v>1</v>
      </c>
      <c r="F138" t="s">
        <v>457</v>
      </c>
      <c r="G138" t="s">
        <v>3</v>
      </c>
      <c r="H138" t="s">
        <v>257</v>
      </c>
      <c r="I138" t="s">
        <v>5</v>
      </c>
      <c r="J138" s="6">
        <v>0.96</v>
      </c>
      <c r="K138" t="s">
        <v>6</v>
      </c>
      <c r="L138" t="s">
        <v>7</v>
      </c>
      <c r="M138" s="6">
        <v>330</v>
      </c>
      <c r="N138" s="6">
        <v>316.75</v>
      </c>
      <c r="O138" s="6">
        <v>0.96</v>
      </c>
      <c r="P138" t="s">
        <v>457</v>
      </c>
      <c r="Q138" t="s">
        <v>483</v>
      </c>
      <c r="R138" t="s">
        <v>484</v>
      </c>
      <c r="S138" t="s">
        <v>485</v>
      </c>
      <c r="T138" s="6">
        <v>4.3</v>
      </c>
      <c r="U138" s="6">
        <v>52.7916666666666</v>
      </c>
      <c r="V138" t="s">
        <v>11</v>
      </c>
      <c r="W138" t="s">
        <v>197</v>
      </c>
      <c r="X138" s="6">
        <v>12.9</v>
      </c>
      <c r="Y138" s="6">
        <v>18.8</v>
      </c>
      <c r="Z138" s="6">
        <v>10</v>
      </c>
      <c r="AA138" s="6">
        <v>14</v>
      </c>
      <c r="AB138" t="s">
        <v>5</v>
      </c>
      <c r="AC138" s="6">
        <v>19.899999999999999</v>
      </c>
      <c r="AD138" s="6">
        <v>3.8674029999999999</v>
      </c>
      <c r="AE138" t="s">
        <v>13</v>
      </c>
      <c r="AF138" s="6">
        <v>6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s="6">
        <v>0</v>
      </c>
      <c r="AN138" t="s">
        <v>5</v>
      </c>
      <c r="AO138" s="6">
        <v>0</v>
      </c>
      <c r="AP138" s="6">
        <v>0</v>
      </c>
      <c r="AQ138" s="6">
        <v>0</v>
      </c>
      <c r="AR138" t="s">
        <v>5</v>
      </c>
      <c r="AS138" t="s">
        <v>5</v>
      </c>
      <c r="AT138" t="s">
        <v>5</v>
      </c>
      <c r="AU138" t="s">
        <v>5</v>
      </c>
      <c r="AV138" t="s">
        <v>5</v>
      </c>
      <c r="AW138" t="s">
        <v>5</v>
      </c>
      <c r="AX138" t="s">
        <v>5</v>
      </c>
      <c r="AY138" s="6">
        <v>0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7</v>
      </c>
      <c r="BS138" s="6">
        <v>29</v>
      </c>
      <c r="BT138" s="6">
        <v>37</v>
      </c>
      <c r="BU138" s="6">
        <v>50</v>
      </c>
      <c r="BV138" s="6">
        <v>44</v>
      </c>
      <c r="BW138" s="6">
        <v>14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2">
        <v>1</v>
      </c>
      <c r="CI138" s="3">
        <v>330</v>
      </c>
      <c r="CJ138" s="3">
        <v>22</v>
      </c>
      <c r="CK138" s="4">
        <v>14</v>
      </c>
      <c r="CL138" s="3">
        <v>0</v>
      </c>
      <c r="CM138" s="3">
        <v>0</v>
      </c>
      <c r="CN138" s="4">
        <v>0</v>
      </c>
      <c r="CO138" s="3">
        <v>0</v>
      </c>
      <c r="CP138" s="3">
        <v>0</v>
      </c>
      <c r="CQ138" s="4">
        <v>0</v>
      </c>
      <c r="CR138" s="3">
        <v>0</v>
      </c>
      <c r="CS138" s="3">
        <v>0</v>
      </c>
      <c r="CT138" s="4">
        <v>0</v>
      </c>
      <c r="CU138" s="3">
        <v>0</v>
      </c>
      <c r="CV138" s="3">
        <v>0</v>
      </c>
      <c r="CW138" s="4">
        <v>0</v>
      </c>
      <c r="CX138" t="s">
        <v>5</v>
      </c>
      <c r="CY138" s="9">
        <f t="shared" si="6"/>
        <v>6.3833333333333329</v>
      </c>
      <c r="CZ138" s="7">
        <f t="shared" si="7"/>
        <v>19.106666666666666</v>
      </c>
      <c r="DA138" s="7">
        <f t="shared" si="8"/>
        <v>1.0415212840195394</v>
      </c>
    </row>
    <row r="139" spans="1:105" x14ac:dyDescent="0.25">
      <c r="A139" s="6">
        <v>2020</v>
      </c>
      <c r="B139" s="6">
        <v>5</v>
      </c>
      <c r="C139" s="6">
        <v>155805</v>
      </c>
      <c r="D139" t="s">
        <v>0</v>
      </c>
      <c r="E139" t="s">
        <v>1</v>
      </c>
      <c r="F139" t="s">
        <v>457</v>
      </c>
      <c r="G139" t="s">
        <v>3</v>
      </c>
      <c r="H139" t="s">
        <v>144</v>
      </c>
      <c r="I139" t="s">
        <v>5</v>
      </c>
      <c r="J139" s="6">
        <v>0.95</v>
      </c>
      <c r="K139" t="s">
        <v>6</v>
      </c>
      <c r="L139" t="s">
        <v>16</v>
      </c>
      <c r="M139" s="6">
        <v>350</v>
      </c>
      <c r="N139" s="6">
        <v>334.23</v>
      </c>
      <c r="O139" s="6">
        <v>0.95</v>
      </c>
      <c r="P139" t="s">
        <v>457</v>
      </c>
      <c r="Q139" t="s">
        <v>486</v>
      </c>
      <c r="R139" t="s">
        <v>224</v>
      </c>
      <c r="S139" t="s">
        <v>487</v>
      </c>
      <c r="T139" s="6">
        <v>4.8</v>
      </c>
      <c r="U139" s="6">
        <v>111.41</v>
      </c>
      <c r="V139" t="s">
        <v>11</v>
      </c>
      <c r="W139" t="s">
        <v>197</v>
      </c>
      <c r="X139" s="6">
        <v>12.4</v>
      </c>
      <c r="Y139" s="6">
        <v>16.899999999999999</v>
      </c>
      <c r="Z139" s="6">
        <v>12</v>
      </c>
      <c r="AA139" s="6">
        <v>17</v>
      </c>
      <c r="AB139" t="s">
        <v>5</v>
      </c>
      <c r="AC139" s="6">
        <v>22.5</v>
      </c>
      <c r="AD139" s="6">
        <v>8.1967210000000001</v>
      </c>
      <c r="AE139" t="s">
        <v>13</v>
      </c>
      <c r="AF139" s="6">
        <v>1</v>
      </c>
      <c r="AG139" t="s">
        <v>5</v>
      </c>
      <c r="AH139" t="s">
        <v>5</v>
      </c>
      <c r="AI139" t="s">
        <v>5</v>
      </c>
      <c r="AJ139" s="6">
        <v>32</v>
      </c>
      <c r="AK139" s="6">
        <v>4</v>
      </c>
      <c r="AL139" s="6">
        <v>2</v>
      </c>
      <c r="AM139" s="6">
        <v>6</v>
      </c>
      <c r="AN139" s="6">
        <v>62</v>
      </c>
      <c r="AO139" s="6">
        <v>0</v>
      </c>
      <c r="AP139" s="6">
        <v>0</v>
      </c>
      <c r="AQ139" s="6">
        <v>0</v>
      </c>
      <c r="AR139" t="s">
        <v>5</v>
      </c>
      <c r="AS139" t="s">
        <v>5</v>
      </c>
      <c r="AT139" t="s">
        <v>5</v>
      </c>
      <c r="AU139" s="6">
        <v>74</v>
      </c>
      <c r="AV139" s="6">
        <v>4.7</v>
      </c>
      <c r="AW139" s="6">
        <v>3.7</v>
      </c>
      <c r="AX139" s="6">
        <v>0.9</v>
      </c>
      <c r="AY139" s="6">
        <v>17.600000000000001</v>
      </c>
      <c r="AZ139" s="6">
        <v>0</v>
      </c>
      <c r="BA139" s="6">
        <v>0</v>
      </c>
      <c r="BB139" s="6">
        <v>1</v>
      </c>
      <c r="BC139" s="6">
        <v>8</v>
      </c>
      <c r="BD139" s="6">
        <v>0</v>
      </c>
      <c r="BE139" s="6">
        <v>0</v>
      </c>
      <c r="BF139" t="s">
        <v>39</v>
      </c>
      <c r="BG139" s="6">
        <v>9</v>
      </c>
      <c r="BH139" t="s">
        <v>5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15</v>
      </c>
      <c r="BS139" s="6">
        <v>69</v>
      </c>
      <c r="BT139" s="6">
        <v>60</v>
      </c>
      <c r="BU139" s="6">
        <v>30</v>
      </c>
      <c r="BV139" s="6">
        <v>0</v>
      </c>
      <c r="BW139" s="6">
        <v>9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25000</v>
      </c>
      <c r="CG139" s="6">
        <v>7970</v>
      </c>
      <c r="CH139" s="2">
        <v>3</v>
      </c>
      <c r="CI139" s="3">
        <v>130</v>
      </c>
      <c r="CJ139" s="3">
        <v>19.399999999999999</v>
      </c>
      <c r="CK139" s="4">
        <v>17</v>
      </c>
      <c r="CL139" s="3">
        <v>130</v>
      </c>
      <c r="CM139" s="3">
        <v>19.7</v>
      </c>
      <c r="CN139" s="4">
        <v>15</v>
      </c>
      <c r="CO139" s="3">
        <v>90</v>
      </c>
      <c r="CP139" s="3">
        <v>19.7</v>
      </c>
      <c r="CQ139" s="4">
        <v>11</v>
      </c>
      <c r="CR139" s="3">
        <v>0</v>
      </c>
      <c r="CS139" s="3">
        <v>0</v>
      </c>
      <c r="CT139" s="4">
        <v>0</v>
      </c>
      <c r="CU139" s="3">
        <v>0</v>
      </c>
      <c r="CV139" s="3">
        <v>0</v>
      </c>
      <c r="CW139" s="4">
        <v>0</v>
      </c>
      <c r="CX139" t="s">
        <v>5</v>
      </c>
      <c r="CY139" s="9">
        <f t="shared" si="6"/>
        <v>3.2833333333333332</v>
      </c>
      <c r="CZ139" s="7">
        <f t="shared" si="7"/>
        <v>19.626666666666665</v>
      </c>
      <c r="DA139" s="7">
        <f t="shared" si="8"/>
        <v>1.1463994565217392</v>
      </c>
    </row>
    <row r="140" spans="1:105" x14ac:dyDescent="0.25">
      <c r="A140" s="6">
        <v>2020</v>
      </c>
      <c r="B140" s="6">
        <v>5</v>
      </c>
      <c r="C140" s="6">
        <v>155832</v>
      </c>
      <c r="D140" t="s">
        <v>0</v>
      </c>
      <c r="E140" t="s">
        <v>1</v>
      </c>
      <c r="F140" t="s">
        <v>457</v>
      </c>
      <c r="G140" t="s">
        <v>3</v>
      </c>
      <c r="H140" t="s">
        <v>15</v>
      </c>
      <c r="I140" t="s">
        <v>5</v>
      </c>
      <c r="J140" s="6">
        <v>0.82</v>
      </c>
      <c r="K140" t="s">
        <v>22</v>
      </c>
      <c r="L140" t="s">
        <v>16</v>
      </c>
      <c r="M140" s="6">
        <v>330</v>
      </c>
      <c r="N140" s="6">
        <v>311.81</v>
      </c>
      <c r="O140" s="6">
        <v>0.94</v>
      </c>
      <c r="P140" t="s">
        <v>457</v>
      </c>
      <c r="Q140" t="s">
        <v>28</v>
      </c>
      <c r="R140" t="s">
        <v>249</v>
      </c>
      <c r="S140" t="s">
        <v>224</v>
      </c>
      <c r="T140" s="6">
        <v>2.7</v>
      </c>
      <c r="U140" s="6">
        <v>155.905</v>
      </c>
      <c r="V140" t="s">
        <v>11</v>
      </c>
      <c r="W140" t="s">
        <v>197</v>
      </c>
      <c r="X140" s="6">
        <v>13.1</v>
      </c>
      <c r="Y140" s="6">
        <v>18.100000000000001</v>
      </c>
      <c r="Z140" s="6">
        <v>9</v>
      </c>
      <c r="AA140" s="6">
        <v>11</v>
      </c>
      <c r="AB140" t="s">
        <v>5</v>
      </c>
      <c r="AC140" s="6">
        <v>22.6</v>
      </c>
      <c r="AD140" s="6">
        <v>0</v>
      </c>
      <c r="AE140" t="s">
        <v>13</v>
      </c>
      <c r="AF140" s="6">
        <v>3</v>
      </c>
      <c r="AG140" t="s">
        <v>5</v>
      </c>
      <c r="AH140" t="s">
        <v>5</v>
      </c>
      <c r="AI140" t="s">
        <v>5</v>
      </c>
      <c r="AJ140" s="6">
        <v>42</v>
      </c>
      <c r="AK140" s="6">
        <v>8</v>
      </c>
      <c r="AL140" s="6">
        <v>1</v>
      </c>
      <c r="AM140" s="6">
        <v>9</v>
      </c>
      <c r="AN140" s="6">
        <v>49</v>
      </c>
      <c r="AO140" s="6">
        <v>0</v>
      </c>
      <c r="AP140" s="6">
        <v>0</v>
      </c>
      <c r="AQ140" s="6">
        <v>0</v>
      </c>
      <c r="AR140" t="s">
        <v>5</v>
      </c>
      <c r="AS140" t="s">
        <v>5</v>
      </c>
      <c r="AT140" t="s">
        <v>5</v>
      </c>
      <c r="AU140" t="s">
        <v>5</v>
      </c>
      <c r="AV140" t="s">
        <v>5</v>
      </c>
      <c r="AW140" t="s">
        <v>5</v>
      </c>
      <c r="AX140" t="s">
        <v>5</v>
      </c>
      <c r="AY140" s="6">
        <v>0</v>
      </c>
      <c r="AZ140" s="6">
        <v>0</v>
      </c>
      <c r="BA140" s="6">
        <v>0</v>
      </c>
      <c r="BB140" s="6">
        <v>2</v>
      </c>
      <c r="BC140" s="6">
        <v>8</v>
      </c>
      <c r="BD140" s="6">
        <v>0</v>
      </c>
      <c r="BE140" s="6">
        <v>0</v>
      </c>
      <c r="BF140" t="s">
        <v>39</v>
      </c>
      <c r="BG140" t="s">
        <v>5</v>
      </c>
      <c r="BH140" t="s">
        <v>5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17</v>
      </c>
      <c r="BT140" s="6">
        <v>36</v>
      </c>
      <c r="BU140" s="6">
        <v>57</v>
      </c>
      <c r="BV140" s="6">
        <v>48</v>
      </c>
      <c r="BW140" s="6">
        <v>19</v>
      </c>
      <c r="BX140" s="6">
        <v>4</v>
      </c>
      <c r="BY140" s="6">
        <v>2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27000</v>
      </c>
      <c r="CG140" s="6">
        <v>8930</v>
      </c>
      <c r="CH140" s="2">
        <v>2</v>
      </c>
      <c r="CI140" s="3">
        <v>200</v>
      </c>
      <c r="CJ140" s="3">
        <v>19</v>
      </c>
      <c r="CK140" s="4">
        <v>11</v>
      </c>
      <c r="CL140" s="3">
        <v>130</v>
      </c>
      <c r="CM140" s="3">
        <v>19</v>
      </c>
      <c r="CN140" s="4">
        <v>9</v>
      </c>
      <c r="CO140" s="3">
        <v>0</v>
      </c>
      <c r="CP140" s="3">
        <v>0</v>
      </c>
      <c r="CQ140" s="4">
        <v>0</v>
      </c>
      <c r="CR140" s="3">
        <v>0</v>
      </c>
      <c r="CS140" s="3">
        <v>0</v>
      </c>
      <c r="CT140" s="4">
        <v>0</v>
      </c>
      <c r="CU140" s="3">
        <v>0</v>
      </c>
      <c r="CV140" s="3">
        <v>0</v>
      </c>
      <c r="CW140" s="4">
        <v>0</v>
      </c>
      <c r="CX140" t="s">
        <v>5</v>
      </c>
      <c r="CY140" s="9">
        <f t="shared" si="6"/>
        <v>2.1166666666666667</v>
      </c>
      <c r="CZ140" s="7">
        <f t="shared" si="7"/>
        <v>12.693333333333333</v>
      </c>
      <c r="DA140" s="7">
        <f t="shared" si="8"/>
        <v>1.7804621848739497</v>
      </c>
    </row>
    <row r="141" spans="1:105" x14ac:dyDescent="0.25">
      <c r="A141" s="6">
        <v>2020</v>
      </c>
      <c r="B141" s="6">
        <v>5</v>
      </c>
      <c r="C141" s="6">
        <v>155810</v>
      </c>
      <c r="D141" t="s">
        <v>0</v>
      </c>
      <c r="E141" t="s">
        <v>1</v>
      </c>
      <c r="F141" t="s">
        <v>457</v>
      </c>
      <c r="G141" t="s">
        <v>3</v>
      </c>
      <c r="H141" t="s">
        <v>394</v>
      </c>
      <c r="I141" t="s">
        <v>5</v>
      </c>
      <c r="J141" s="6">
        <v>0.76</v>
      </c>
      <c r="K141" t="s">
        <v>6</v>
      </c>
      <c r="L141" t="s">
        <v>7</v>
      </c>
      <c r="M141" s="6">
        <v>280</v>
      </c>
      <c r="N141" s="6">
        <v>249.58500000000001</v>
      </c>
      <c r="O141" s="6">
        <v>0.89</v>
      </c>
      <c r="P141" t="s">
        <v>457</v>
      </c>
      <c r="Q141" t="s">
        <v>35</v>
      </c>
      <c r="R141" t="s">
        <v>180</v>
      </c>
      <c r="S141" t="s">
        <v>488</v>
      </c>
      <c r="T141" s="6">
        <v>4.4000000000000004</v>
      </c>
      <c r="U141" s="6">
        <v>124.7925</v>
      </c>
      <c r="V141" t="s">
        <v>11</v>
      </c>
      <c r="W141" t="s">
        <v>197</v>
      </c>
      <c r="X141" s="6">
        <v>12.9</v>
      </c>
      <c r="Y141" s="6">
        <v>18</v>
      </c>
      <c r="Z141" s="6">
        <v>10</v>
      </c>
      <c r="AA141" s="6">
        <v>14</v>
      </c>
      <c r="AB141" t="s">
        <v>5</v>
      </c>
      <c r="AC141" s="6">
        <v>19.2</v>
      </c>
      <c r="AD141" s="6">
        <v>3.8043480000000001</v>
      </c>
      <c r="AE141" t="s">
        <v>13</v>
      </c>
      <c r="AF141" s="6">
        <v>7</v>
      </c>
      <c r="AG141" t="s">
        <v>5</v>
      </c>
      <c r="AH141" t="s">
        <v>5</v>
      </c>
      <c r="AI141" t="s">
        <v>5</v>
      </c>
      <c r="AJ141" s="6">
        <v>19</v>
      </c>
      <c r="AK141" s="6">
        <v>2</v>
      </c>
      <c r="AL141" s="6">
        <v>1</v>
      </c>
      <c r="AM141" s="6">
        <v>3</v>
      </c>
      <c r="AN141" s="6">
        <v>78</v>
      </c>
      <c r="AO141" s="6">
        <v>0</v>
      </c>
      <c r="AP141" s="6">
        <v>0</v>
      </c>
      <c r="AQ141" s="6">
        <v>0</v>
      </c>
      <c r="AR141" t="s">
        <v>5</v>
      </c>
      <c r="AS141" t="s">
        <v>5</v>
      </c>
      <c r="AT141" t="s">
        <v>5</v>
      </c>
      <c r="AU141" s="6">
        <v>74</v>
      </c>
      <c r="AV141" s="6">
        <v>4.7</v>
      </c>
      <c r="AW141" s="6">
        <v>3.7</v>
      </c>
      <c r="AX141" s="6">
        <v>0.9</v>
      </c>
      <c r="AY141" s="6">
        <v>17.600000000000001</v>
      </c>
      <c r="AZ141" s="6">
        <v>0</v>
      </c>
      <c r="BA141" s="6">
        <v>0</v>
      </c>
      <c r="BB141" s="6">
        <v>1</v>
      </c>
      <c r="BC141" s="6">
        <v>8</v>
      </c>
      <c r="BD141" s="6">
        <v>0</v>
      </c>
      <c r="BE141" s="6">
        <v>0</v>
      </c>
      <c r="BF141" t="s">
        <v>39</v>
      </c>
      <c r="BG141" s="6">
        <v>9</v>
      </c>
      <c r="BH141" t="s">
        <v>5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2</v>
      </c>
      <c r="BR141" s="6">
        <v>5</v>
      </c>
      <c r="BS141" s="6">
        <v>19</v>
      </c>
      <c r="BT141" s="6">
        <v>51</v>
      </c>
      <c r="BU141" s="6">
        <v>58</v>
      </c>
      <c r="BV141" s="6">
        <v>32</v>
      </c>
      <c r="BW141" s="6">
        <v>14</v>
      </c>
      <c r="BX141" s="6">
        <v>1</v>
      </c>
      <c r="BY141" s="6">
        <v>2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21000</v>
      </c>
      <c r="CG141" s="6">
        <v>7060</v>
      </c>
      <c r="CH141" s="2">
        <v>1</v>
      </c>
      <c r="CI141" s="3">
        <v>280</v>
      </c>
      <c r="CJ141" s="3">
        <v>22.7</v>
      </c>
      <c r="CK141" s="4">
        <v>14</v>
      </c>
      <c r="CL141" s="3">
        <v>0</v>
      </c>
      <c r="CM141" s="3">
        <v>0</v>
      </c>
      <c r="CN141" s="4">
        <v>0</v>
      </c>
      <c r="CO141" s="3">
        <v>0</v>
      </c>
      <c r="CP141" s="3">
        <v>0</v>
      </c>
      <c r="CQ141" s="4">
        <v>0</v>
      </c>
      <c r="CR141" s="3">
        <v>0</v>
      </c>
      <c r="CS141" s="3">
        <v>0</v>
      </c>
      <c r="CT141" s="4">
        <v>0</v>
      </c>
      <c r="CU141" s="3">
        <v>0</v>
      </c>
      <c r="CV141" s="3">
        <v>0</v>
      </c>
      <c r="CW141" s="4">
        <v>0</v>
      </c>
      <c r="CX141" t="s">
        <v>5</v>
      </c>
      <c r="CY141" s="9">
        <f t="shared" si="6"/>
        <v>2.4666666666666672</v>
      </c>
      <c r="CZ141" s="7">
        <f t="shared" si="7"/>
        <v>15.973333333333334</v>
      </c>
      <c r="DA141" s="7">
        <f t="shared" si="8"/>
        <v>1.2020033388981635</v>
      </c>
    </row>
    <row r="142" spans="1:105" x14ac:dyDescent="0.25">
      <c r="A142" s="6">
        <v>2020</v>
      </c>
      <c r="B142" s="6">
        <v>5</v>
      </c>
      <c r="C142" s="6">
        <v>155792</v>
      </c>
      <c r="D142" t="s">
        <v>0</v>
      </c>
      <c r="E142" t="s">
        <v>1</v>
      </c>
      <c r="F142" t="s">
        <v>457</v>
      </c>
      <c r="G142" t="s">
        <v>116</v>
      </c>
      <c r="H142" t="s">
        <v>467</v>
      </c>
      <c r="I142" s="5" t="s">
        <v>118</v>
      </c>
      <c r="J142" s="6">
        <v>1.07</v>
      </c>
      <c r="K142" t="s">
        <v>22</v>
      </c>
      <c r="L142" t="s">
        <v>16</v>
      </c>
      <c r="M142" s="6">
        <v>110</v>
      </c>
      <c r="N142" s="6">
        <v>108.2</v>
      </c>
      <c r="O142" s="6">
        <v>0.98</v>
      </c>
      <c r="P142" t="s">
        <v>457</v>
      </c>
      <c r="Q142" t="s">
        <v>489</v>
      </c>
      <c r="R142" t="s">
        <v>490</v>
      </c>
      <c r="S142" t="s">
        <v>273</v>
      </c>
      <c r="T142" s="6">
        <v>4</v>
      </c>
      <c r="U142" s="6">
        <v>108.2</v>
      </c>
      <c r="V142" t="s">
        <v>11</v>
      </c>
      <c r="W142" t="s">
        <v>43</v>
      </c>
      <c r="X142" s="6">
        <v>12.5</v>
      </c>
      <c r="Y142" s="6">
        <v>17.8</v>
      </c>
      <c r="Z142" s="6">
        <v>9</v>
      </c>
      <c r="AA142" s="6">
        <v>13</v>
      </c>
      <c r="AB142" t="s">
        <v>5</v>
      </c>
      <c r="AC142" s="6">
        <v>23.6</v>
      </c>
      <c r="AD142" s="6">
        <v>10.69519</v>
      </c>
      <c r="AE142" t="s">
        <v>13</v>
      </c>
      <c r="AF142" s="6">
        <v>2</v>
      </c>
      <c r="AG142" t="s">
        <v>5</v>
      </c>
      <c r="AH142" t="s">
        <v>5</v>
      </c>
      <c r="AI142" t="s">
        <v>5</v>
      </c>
      <c r="AJ142" s="6">
        <v>38</v>
      </c>
      <c r="AK142" s="6">
        <v>10</v>
      </c>
      <c r="AL142" s="6">
        <v>2</v>
      </c>
      <c r="AM142" s="6">
        <v>12</v>
      </c>
      <c r="AN142" s="6">
        <v>50</v>
      </c>
      <c r="AO142" s="6">
        <v>0</v>
      </c>
      <c r="AP142" s="6">
        <v>0</v>
      </c>
      <c r="AQ142" s="6">
        <v>0</v>
      </c>
      <c r="AR142" t="s">
        <v>5</v>
      </c>
      <c r="AS142" t="s">
        <v>5</v>
      </c>
      <c r="AT142" t="s">
        <v>5</v>
      </c>
      <c r="AU142" t="s">
        <v>5</v>
      </c>
      <c r="AV142" t="s">
        <v>5</v>
      </c>
      <c r="AW142" t="s">
        <v>5</v>
      </c>
      <c r="AX142" t="s">
        <v>5</v>
      </c>
      <c r="AY142" s="6">
        <v>0</v>
      </c>
      <c r="AZ142" s="6">
        <v>0</v>
      </c>
      <c r="BA142" s="6">
        <v>0</v>
      </c>
      <c r="BB142" s="6">
        <v>2</v>
      </c>
      <c r="BC142" s="6">
        <v>8</v>
      </c>
      <c r="BD142" s="6">
        <v>0</v>
      </c>
      <c r="BE142" s="6">
        <v>0</v>
      </c>
      <c r="BF142" t="s">
        <v>39</v>
      </c>
      <c r="BG142" s="6">
        <v>10</v>
      </c>
      <c r="BH142" t="s">
        <v>5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7</v>
      </c>
      <c r="BR142" s="6">
        <v>13</v>
      </c>
      <c r="BS142" s="6">
        <v>56</v>
      </c>
      <c r="BT142" s="6">
        <v>50</v>
      </c>
      <c r="BU142" s="6">
        <v>38</v>
      </c>
      <c r="BV142" s="6">
        <v>19</v>
      </c>
      <c r="BW142" s="6">
        <v>3</v>
      </c>
      <c r="BX142" s="6">
        <v>1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35000</v>
      </c>
      <c r="CG142" s="6">
        <v>11600</v>
      </c>
      <c r="CH142" s="2">
        <v>2</v>
      </c>
      <c r="CI142" s="3">
        <v>70</v>
      </c>
      <c r="CJ142" s="3">
        <v>0</v>
      </c>
      <c r="CK142" s="4">
        <v>13</v>
      </c>
      <c r="CL142" s="3">
        <v>40</v>
      </c>
      <c r="CM142" s="3">
        <v>0</v>
      </c>
      <c r="CN142" s="4">
        <v>6</v>
      </c>
      <c r="CO142" s="3">
        <v>0</v>
      </c>
      <c r="CP142" s="3">
        <v>0</v>
      </c>
      <c r="CQ142" s="4">
        <v>0</v>
      </c>
      <c r="CR142" s="3">
        <v>0</v>
      </c>
      <c r="CS142" s="3">
        <v>0</v>
      </c>
      <c r="CT142" s="4">
        <v>0</v>
      </c>
      <c r="CU142" s="3">
        <v>0</v>
      </c>
      <c r="CV142" s="3">
        <v>0</v>
      </c>
      <c r="CW142" s="4">
        <v>0</v>
      </c>
      <c r="CX142" t="s">
        <v>5</v>
      </c>
      <c r="CY142" s="9">
        <f t="shared" si="6"/>
        <v>0.75</v>
      </c>
      <c r="CZ142" s="7">
        <f t="shared" si="7"/>
        <v>13.6</v>
      </c>
      <c r="DA142" s="7">
        <f t="shared" si="8"/>
        <v>1.7352941176470589</v>
      </c>
    </row>
    <row r="143" spans="1:105" x14ac:dyDescent="0.25">
      <c r="A143" s="6">
        <v>2020</v>
      </c>
      <c r="B143" s="6">
        <v>5</v>
      </c>
      <c r="C143" s="6">
        <v>155804</v>
      </c>
      <c r="D143" t="s">
        <v>0</v>
      </c>
      <c r="E143" t="s">
        <v>1</v>
      </c>
      <c r="F143" t="s">
        <v>457</v>
      </c>
      <c r="G143" t="s">
        <v>3</v>
      </c>
      <c r="H143" t="s">
        <v>135</v>
      </c>
      <c r="I143" t="s">
        <v>5</v>
      </c>
      <c r="J143" s="6">
        <v>0.91</v>
      </c>
      <c r="K143" t="s">
        <v>6</v>
      </c>
      <c r="L143" t="s">
        <v>16</v>
      </c>
      <c r="M143" s="6">
        <v>330</v>
      </c>
      <c r="N143" s="6">
        <v>298.87</v>
      </c>
      <c r="O143" s="6">
        <v>0.91</v>
      </c>
      <c r="P143" t="s">
        <v>457</v>
      </c>
      <c r="Q143" t="s">
        <v>491</v>
      </c>
      <c r="R143" t="s">
        <v>492</v>
      </c>
      <c r="S143" t="s">
        <v>493</v>
      </c>
      <c r="T143" s="6">
        <v>3.2</v>
      </c>
      <c r="U143" s="6">
        <v>99.623333333333306</v>
      </c>
      <c r="V143" t="s">
        <v>11</v>
      </c>
      <c r="W143" t="s">
        <v>197</v>
      </c>
      <c r="X143" s="6">
        <v>12.9</v>
      </c>
      <c r="Y143" s="6">
        <v>18</v>
      </c>
      <c r="Z143" s="6">
        <v>9</v>
      </c>
      <c r="AA143" s="6">
        <v>12</v>
      </c>
      <c r="AB143" t="s">
        <v>5</v>
      </c>
      <c r="AC143" s="6">
        <v>20.399999999999999</v>
      </c>
      <c r="AD143" s="6">
        <v>2.2099449999999998</v>
      </c>
      <c r="AE143" t="s">
        <v>13</v>
      </c>
      <c r="AF143" s="6">
        <v>5</v>
      </c>
      <c r="AG143" t="s">
        <v>5</v>
      </c>
      <c r="AH143" t="s">
        <v>5</v>
      </c>
      <c r="AI143" t="s">
        <v>5</v>
      </c>
      <c r="AJ143" s="6">
        <v>32</v>
      </c>
      <c r="AK143" s="6">
        <v>0</v>
      </c>
      <c r="AL143" s="6">
        <v>1</v>
      </c>
      <c r="AM143" s="6">
        <v>1</v>
      </c>
      <c r="AN143" s="6">
        <v>67</v>
      </c>
      <c r="AO143" s="6">
        <v>0</v>
      </c>
      <c r="AP143" s="6">
        <v>0</v>
      </c>
      <c r="AQ143" s="6">
        <v>0</v>
      </c>
      <c r="AR143" t="s">
        <v>5</v>
      </c>
      <c r="AS143" t="s">
        <v>5</v>
      </c>
      <c r="AT143" t="s">
        <v>5</v>
      </c>
      <c r="AU143" t="s">
        <v>5</v>
      </c>
      <c r="AV143" t="s">
        <v>5</v>
      </c>
      <c r="AW143" t="s">
        <v>5</v>
      </c>
      <c r="AX143" t="s">
        <v>5</v>
      </c>
      <c r="AY143" s="6">
        <v>0</v>
      </c>
      <c r="AZ143" s="6">
        <v>0</v>
      </c>
      <c r="BA143" s="6">
        <v>0</v>
      </c>
      <c r="BB143" s="6">
        <v>1</v>
      </c>
      <c r="BC143" s="6">
        <v>8</v>
      </c>
      <c r="BD143" s="6">
        <v>1</v>
      </c>
      <c r="BE143" s="6">
        <v>0</v>
      </c>
      <c r="BF143" t="s">
        <v>39</v>
      </c>
      <c r="BG143" s="6">
        <v>10</v>
      </c>
      <c r="BH143" t="s">
        <v>5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4</v>
      </c>
      <c r="BS143" s="6">
        <v>28</v>
      </c>
      <c r="BT143" s="6">
        <v>48</v>
      </c>
      <c r="BU143" s="6">
        <v>52</v>
      </c>
      <c r="BV143" s="6">
        <v>28</v>
      </c>
      <c r="BW143" s="6">
        <v>18</v>
      </c>
      <c r="BX143" s="6">
        <v>3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7000</v>
      </c>
      <c r="CG143" s="6">
        <v>2590</v>
      </c>
      <c r="CH143" s="2">
        <v>2</v>
      </c>
      <c r="CI143" s="3">
        <v>250</v>
      </c>
      <c r="CJ143" s="3">
        <v>19.399999999999999</v>
      </c>
      <c r="CK143" s="4">
        <v>12</v>
      </c>
      <c r="CL143" s="3">
        <v>80</v>
      </c>
      <c r="CM143" s="3">
        <v>19.399999999999999</v>
      </c>
      <c r="CN143" s="4">
        <v>10</v>
      </c>
      <c r="CO143" s="3">
        <v>0</v>
      </c>
      <c r="CP143" s="3">
        <v>0</v>
      </c>
      <c r="CQ143" s="4">
        <v>0</v>
      </c>
      <c r="CR143" s="3">
        <v>0</v>
      </c>
      <c r="CS143" s="3">
        <v>0</v>
      </c>
      <c r="CT143" s="4">
        <v>0</v>
      </c>
      <c r="CU143" s="3">
        <v>0</v>
      </c>
      <c r="CV143" s="3">
        <v>0</v>
      </c>
      <c r="CW143" s="4">
        <v>0</v>
      </c>
      <c r="CX143" t="s">
        <v>5</v>
      </c>
      <c r="CY143" s="9">
        <f t="shared" si="6"/>
        <v>3.3833333333333329</v>
      </c>
      <c r="CZ143" s="7">
        <f t="shared" si="7"/>
        <v>14.706666666666667</v>
      </c>
      <c r="DA143" s="7">
        <f t="shared" si="8"/>
        <v>1.3871260199456028</v>
      </c>
    </row>
    <row r="144" spans="1:105" x14ac:dyDescent="0.25">
      <c r="A144" s="6">
        <v>2020</v>
      </c>
      <c r="B144" s="6">
        <v>5</v>
      </c>
      <c r="C144" s="6">
        <v>155806</v>
      </c>
      <c r="D144" t="s">
        <v>0</v>
      </c>
      <c r="E144" t="s">
        <v>1</v>
      </c>
      <c r="F144" t="s">
        <v>457</v>
      </c>
      <c r="G144" t="s">
        <v>3</v>
      </c>
      <c r="H144" t="s">
        <v>81</v>
      </c>
      <c r="I144" t="s">
        <v>5</v>
      </c>
      <c r="J144" s="6">
        <v>0.8</v>
      </c>
      <c r="K144" t="s">
        <v>22</v>
      </c>
      <c r="L144" t="s">
        <v>16</v>
      </c>
      <c r="M144" s="6">
        <v>380</v>
      </c>
      <c r="N144" s="6">
        <v>357.03</v>
      </c>
      <c r="O144" s="6">
        <v>0.94</v>
      </c>
      <c r="P144" t="s">
        <v>457</v>
      </c>
      <c r="Q144" t="s">
        <v>494</v>
      </c>
      <c r="R144" t="s">
        <v>495</v>
      </c>
      <c r="S144" t="s">
        <v>496</v>
      </c>
      <c r="T144" s="6">
        <v>3.8</v>
      </c>
      <c r="U144" s="6">
        <v>119.01</v>
      </c>
      <c r="V144" t="s">
        <v>11</v>
      </c>
      <c r="W144" t="s">
        <v>197</v>
      </c>
      <c r="X144" s="6">
        <v>12.9</v>
      </c>
      <c r="Y144" s="6">
        <v>18</v>
      </c>
      <c r="Z144" s="6">
        <v>7</v>
      </c>
      <c r="AA144" s="6">
        <v>11</v>
      </c>
      <c r="AB144" t="s">
        <v>5</v>
      </c>
      <c r="AC144" s="6">
        <v>20.9</v>
      </c>
      <c r="AD144" s="6">
        <v>4.9180330000000003</v>
      </c>
      <c r="AE144" t="s">
        <v>13</v>
      </c>
      <c r="AF144" s="6">
        <v>4</v>
      </c>
      <c r="AG144" s="6">
        <v>2</v>
      </c>
      <c r="AH144" t="s">
        <v>5</v>
      </c>
      <c r="AI144" t="s">
        <v>5</v>
      </c>
      <c r="AJ144" s="6">
        <v>30</v>
      </c>
      <c r="AK144" s="6">
        <v>1</v>
      </c>
      <c r="AL144" s="6">
        <v>1</v>
      </c>
      <c r="AM144" s="6">
        <v>2</v>
      </c>
      <c r="AN144" s="6">
        <v>68</v>
      </c>
      <c r="AO144" s="6">
        <v>0</v>
      </c>
      <c r="AP144" s="6">
        <v>0</v>
      </c>
      <c r="AQ144" s="6">
        <v>0</v>
      </c>
      <c r="AR144" t="s">
        <v>5</v>
      </c>
      <c r="AS144" t="s">
        <v>5</v>
      </c>
      <c r="AT144" t="s">
        <v>5</v>
      </c>
      <c r="AU144" t="s">
        <v>5</v>
      </c>
      <c r="AV144" t="s">
        <v>5</v>
      </c>
      <c r="AW144" t="s">
        <v>5</v>
      </c>
      <c r="AX144" t="s">
        <v>5</v>
      </c>
      <c r="AY144" s="6">
        <v>0</v>
      </c>
      <c r="AZ144" s="6">
        <v>0</v>
      </c>
      <c r="BA144" s="6">
        <v>0</v>
      </c>
      <c r="BB144" s="6">
        <v>0</v>
      </c>
      <c r="BC144" s="6">
        <v>9</v>
      </c>
      <c r="BD144" s="6">
        <v>2</v>
      </c>
      <c r="BE144" s="6">
        <v>0</v>
      </c>
      <c r="BF144" t="s">
        <v>39</v>
      </c>
      <c r="BG144" s="6">
        <v>11</v>
      </c>
      <c r="BH144" t="s">
        <v>5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1</v>
      </c>
      <c r="BR144" s="6">
        <v>8</v>
      </c>
      <c r="BS144" s="6">
        <v>22</v>
      </c>
      <c r="BT144" s="6">
        <v>43</v>
      </c>
      <c r="BU144" s="6">
        <v>51</v>
      </c>
      <c r="BV144" s="6">
        <v>39</v>
      </c>
      <c r="BW144" s="6">
        <v>16</v>
      </c>
      <c r="BX144" s="6">
        <v>3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25000</v>
      </c>
      <c r="CG144" s="6">
        <v>8930</v>
      </c>
      <c r="CH144" s="2">
        <v>1</v>
      </c>
      <c r="CI144" s="3">
        <v>380</v>
      </c>
      <c r="CJ144" s="3">
        <v>18</v>
      </c>
      <c r="CK144" s="4">
        <v>11</v>
      </c>
      <c r="CL144" s="3">
        <v>0</v>
      </c>
      <c r="CM144" s="3">
        <v>0</v>
      </c>
      <c r="CN144" s="4">
        <v>0</v>
      </c>
      <c r="CO144" s="3">
        <v>0</v>
      </c>
      <c r="CP144" s="3">
        <v>0</v>
      </c>
      <c r="CQ144" s="4">
        <v>0</v>
      </c>
      <c r="CR144" s="3">
        <v>0</v>
      </c>
      <c r="CS144" s="3">
        <v>0</v>
      </c>
      <c r="CT144" s="4">
        <v>0</v>
      </c>
      <c r="CU144" s="3">
        <v>0</v>
      </c>
      <c r="CV144" s="3">
        <v>0</v>
      </c>
      <c r="CW144" s="4">
        <v>0</v>
      </c>
      <c r="CX144" t="s">
        <v>5</v>
      </c>
      <c r="CY144" s="9">
        <f t="shared" si="6"/>
        <v>2.8499999999999979</v>
      </c>
      <c r="CZ144" s="7">
        <f t="shared" si="7"/>
        <v>13.279999999999998</v>
      </c>
      <c r="DA144" s="7">
        <f t="shared" si="8"/>
        <v>1.5737951807228918</v>
      </c>
    </row>
    <row r="145" spans="1:105" x14ac:dyDescent="0.25">
      <c r="A145" s="6">
        <v>2020</v>
      </c>
      <c r="B145" s="6">
        <v>5</v>
      </c>
      <c r="C145" s="6">
        <v>155797</v>
      </c>
      <c r="D145" t="s">
        <v>0</v>
      </c>
      <c r="E145" t="s">
        <v>1</v>
      </c>
      <c r="F145" t="s">
        <v>457</v>
      </c>
      <c r="G145" t="s">
        <v>116</v>
      </c>
      <c r="H145" t="s">
        <v>475</v>
      </c>
      <c r="I145" s="5" t="s">
        <v>118</v>
      </c>
      <c r="J145" s="6">
        <v>0.49</v>
      </c>
      <c r="K145" t="s">
        <v>22</v>
      </c>
      <c r="L145" t="s">
        <v>16</v>
      </c>
      <c r="M145" s="6">
        <v>50</v>
      </c>
      <c r="N145" s="6">
        <v>48.34</v>
      </c>
      <c r="O145" s="6">
        <v>0.97</v>
      </c>
      <c r="P145" t="s">
        <v>457</v>
      </c>
      <c r="Q145" t="s">
        <v>497</v>
      </c>
      <c r="R145" t="s">
        <v>498</v>
      </c>
      <c r="S145" t="s">
        <v>499</v>
      </c>
      <c r="T145" s="6">
        <v>0</v>
      </c>
      <c r="U145" s="6">
        <v>48.34</v>
      </c>
      <c r="V145" t="s">
        <v>11</v>
      </c>
      <c r="W145" t="s">
        <v>43</v>
      </c>
      <c r="X145" s="6">
        <v>12.6</v>
      </c>
      <c r="Y145" s="6">
        <v>18</v>
      </c>
      <c r="Z145" s="6">
        <v>5</v>
      </c>
      <c r="AA145" s="6">
        <v>5</v>
      </c>
      <c r="AB145" t="s">
        <v>5</v>
      </c>
      <c r="AC145" s="6">
        <v>19.600000000000001</v>
      </c>
      <c r="AD145" s="6">
        <v>9.2391299999999994</v>
      </c>
      <c r="AE145" t="s">
        <v>13</v>
      </c>
      <c r="AF145" s="6">
        <v>4</v>
      </c>
      <c r="AG145" t="s">
        <v>5</v>
      </c>
      <c r="AH145" t="s">
        <v>5</v>
      </c>
      <c r="AI145" t="s">
        <v>5</v>
      </c>
      <c r="AJ145" s="6">
        <v>19</v>
      </c>
      <c r="AK145" s="6">
        <v>1</v>
      </c>
      <c r="AL145" s="6">
        <v>1</v>
      </c>
      <c r="AM145" s="6">
        <v>2</v>
      </c>
      <c r="AN145" s="6">
        <v>79</v>
      </c>
      <c r="AO145" s="6">
        <v>0</v>
      </c>
      <c r="AP145" s="6">
        <v>0</v>
      </c>
      <c r="AQ145" s="6">
        <v>0</v>
      </c>
      <c r="AR145" t="s">
        <v>5</v>
      </c>
      <c r="AS145" t="s">
        <v>5</v>
      </c>
      <c r="AT145" t="s">
        <v>5</v>
      </c>
      <c r="AU145" t="s">
        <v>5</v>
      </c>
      <c r="AV145" t="s">
        <v>5</v>
      </c>
      <c r="AW145" t="s">
        <v>5</v>
      </c>
      <c r="AX145" t="s">
        <v>5</v>
      </c>
      <c r="AY145" s="6">
        <v>0</v>
      </c>
      <c r="AZ145" s="6">
        <v>0</v>
      </c>
      <c r="BA145" s="6">
        <v>0</v>
      </c>
      <c r="BB145" s="6">
        <v>4</v>
      </c>
      <c r="BC145" s="6">
        <v>6</v>
      </c>
      <c r="BD145" s="6">
        <v>1</v>
      </c>
      <c r="BE145" s="6">
        <v>0</v>
      </c>
      <c r="BF145" t="s">
        <v>39</v>
      </c>
      <c r="BG145" s="6">
        <v>11</v>
      </c>
      <c r="BH145" t="s">
        <v>5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6</v>
      </c>
      <c r="BR145" s="6">
        <v>11</v>
      </c>
      <c r="BS145" s="6">
        <v>41</v>
      </c>
      <c r="BT145" s="6">
        <v>60</v>
      </c>
      <c r="BU145" s="6">
        <v>33</v>
      </c>
      <c r="BV145" s="6">
        <v>19</v>
      </c>
      <c r="BW145" s="6">
        <v>10</v>
      </c>
      <c r="BX145" s="6">
        <v>4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14000</v>
      </c>
      <c r="CG145" s="6">
        <v>7650</v>
      </c>
      <c r="CH145" s="2">
        <v>1</v>
      </c>
      <c r="CI145" s="3">
        <v>50</v>
      </c>
      <c r="CJ145" s="3">
        <v>0</v>
      </c>
      <c r="CK145" s="4">
        <v>5</v>
      </c>
      <c r="CL145" s="3">
        <v>0</v>
      </c>
      <c r="CM145" s="3">
        <v>0</v>
      </c>
      <c r="CN145" s="4">
        <v>0</v>
      </c>
      <c r="CO145" s="3">
        <v>0</v>
      </c>
      <c r="CP145" s="3">
        <v>0</v>
      </c>
      <c r="CQ145" s="4">
        <v>0</v>
      </c>
      <c r="CR145" s="3">
        <v>0</v>
      </c>
      <c r="CS145" s="3">
        <v>0</v>
      </c>
      <c r="CT145" s="4">
        <v>0</v>
      </c>
      <c r="CU145" s="3">
        <v>0</v>
      </c>
      <c r="CV145" s="3">
        <v>0</v>
      </c>
      <c r="CW145" s="4">
        <v>0</v>
      </c>
      <c r="CX145" t="s">
        <v>5</v>
      </c>
      <c r="CY145" s="9">
        <f t="shared" si="6"/>
        <v>0.73333333333333428</v>
      </c>
      <c r="CZ145" s="7">
        <f t="shared" si="7"/>
        <v>5.5866666666666678</v>
      </c>
      <c r="DA145" s="7">
        <f t="shared" si="8"/>
        <v>3.5083532219570399</v>
      </c>
    </row>
    <row r="146" spans="1:105" x14ac:dyDescent="0.25">
      <c r="A146" s="6">
        <v>2020</v>
      </c>
      <c r="B146" s="6">
        <v>5</v>
      </c>
      <c r="C146" s="6">
        <v>155790</v>
      </c>
      <c r="D146" t="s">
        <v>0</v>
      </c>
      <c r="E146" t="s">
        <v>1</v>
      </c>
      <c r="F146" t="s">
        <v>457</v>
      </c>
      <c r="G146" t="s">
        <v>33</v>
      </c>
      <c r="H146" t="s">
        <v>440</v>
      </c>
      <c r="I146" t="s">
        <v>5</v>
      </c>
      <c r="J146" s="6">
        <v>0.28999999999999998</v>
      </c>
      <c r="K146" t="s">
        <v>6</v>
      </c>
      <c r="L146" t="s">
        <v>16</v>
      </c>
      <c r="M146" s="6">
        <v>160</v>
      </c>
      <c r="N146" s="6">
        <v>165.82</v>
      </c>
      <c r="O146" s="6">
        <v>1.04</v>
      </c>
      <c r="P146" t="s">
        <v>457</v>
      </c>
      <c r="Q146" t="s">
        <v>500</v>
      </c>
      <c r="R146" t="s">
        <v>186</v>
      </c>
      <c r="S146" t="s">
        <v>501</v>
      </c>
      <c r="T146" s="6">
        <v>1.6</v>
      </c>
      <c r="U146" s="6">
        <v>41.454999999999998</v>
      </c>
      <c r="V146" t="s">
        <v>11</v>
      </c>
      <c r="W146" t="s">
        <v>348</v>
      </c>
      <c r="X146" s="6">
        <v>12.5</v>
      </c>
      <c r="Y146" s="6">
        <v>18</v>
      </c>
      <c r="Z146" s="6">
        <v>11</v>
      </c>
      <c r="AA146" s="6">
        <v>13</v>
      </c>
      <c r="AB146" t="s">
        <v>5</v>
      </c>
      <c r="AC146" s="6">
        <v>21.9</v>
      </c>
      <c r="AD146" s="6">
        <v>6.0439559999999997</v>
      </c>
      <c r="AE146" t="s">
        <v>13</v>
      </c>
      <c r="AF146" s="6">
        <v>1</v>
      </c>
      <c r="AG146" t="s">
        <v>5</v>
      </c>
      <c r="AH146" t="s">
        <v>5</v>
      </c>
      <c r="AI146" t="s">
        <v>5</v>
      </c>
      <c r="AJ146" s="6">
        <v>58</v>
      </c>
      <c r="AK146" s="6">
        <v>15</v>
      </c>
      <c r="AL146" s="6">
        <v>3</v>
      </c>
      <c r="AM146" s="6">
        <v>18</v>
      </c>
      <c r="AN146" s="6">
        <v>24</v>
      </c>
      <c r="AO146" s="6">
        <v>0</v>
      </c>
      <c r="AP146" s="6">
        <v>0</v>
      </c>
      <c r="AQ146" s="6">
        <v>0</v>
      </c>
      <c r="AR146" t="s">
        <v>5</v>
      </c>
      <c r="AS146" t="s">
        <v>5</v>
      </c>
      <c r="AT146" t="s">
        <v>38</v>
      </c>
      <c r="AU146" t="s">
        <v>5</v>
      </c>
      <c r="AV146" t="s">
        <v>5</v>
      </c>
      <c r="AW146" t="s">
        <v>5</v>
      </c>
      <c r="AX146" t="s">
        <v>5</v>
      </c>
      <c r="AY146" s="6">
        <v>0</v>
      </c>
      <c r="AZ146" s="6">
        <v>0</v>
      </c>
      <c r="BA146" s="6">
        <v>0</v>
      </c>
      <c r="BB146" s="6">
        <v>2</v>
      </c>
      <c r="BC146" s="6">
        <v>8</v>
      </c>
      <c r="BD146" s="6">
        <v>0</v>
      </c>
      <c r="BE146" s="6">
        <v>0</v>
      </c>
      <c r="BF146" t="s">
        <v>39</v>
      </c>
      <c r="BG146" s="6">
        <v>10</v>
      </c>
      <c r="BH146" t="s">
        <v>5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3</v>
      </c>
      <c r="BR146" s="6">
        <v>8</v>
      </c>
      <c r="BS146" s="6">
        <v>53</v>
      </c>
      <c r="BT146" s="6">
        <v>59</v>
      </c>
      <c r="BU146" s="6">
        <v>37</v>
      </c>
      <c r="BV146" s="6">
        <v>16</v>
      </c>
      <c r="BW146" s="6">
        <v>5</v>
      </c>
      <c r="BX146" s="6">
        <v>1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5000</v>
      </c>
      <c r="CG146" s="6">
        <v>4280</v>
      </c>
      <c r="CH146" s="2">
        <v>1</v>
      </c>
      <c r="CI146" s="3">
        <v>160</v>
      </c>
      <c r="CJ146" s="3">
        <v>17.8</v>
      </c>
      <c r="CK146" s="4">
        <v>13</v>
      </c>
      <c r="CL146" s="3">
        <v>0</v>
      </c>
      <c r="CM146" s="3">
        <v>0</v>
      </c>
      <c r="CN146" s="4">
        <v>0</v>
      </c>
      <c r="CO146" s="3">
        <v>0</v>
      </c>
      <c r="CP146" s="3">
        <v>0</v>
      </c>
      <c r="CQ146" s="4">
        <v>0</v>
      </c>
      <c r="CR146" s="3">
        <v>0</v>
      </c>
      <c r="CS146" s="3">
        <v>0</v>
      </c>
      <c r="CT146" s="4">
        <v>0</v>
      </c>
      <c r="CU146" s="3">
        <v>0</v>
      </c>
      <c r="CV146" s="3">
        <v>0</v>
      </c>
      <c r="CW146" s="4">
        <v>0</v>
      </c>
      <c r="CX146" t="s">
        <v>5</v>
      </c>
      <c r="CY146" s="9">
        <f t="shared" si="6"/>
        <v>3.8000000000000007</v>
      </c>
      <c r="CZ146" s="7">
        <f t="shared" si="7"/>
        <v>16.04</v>
      </c>
      <c r="DA146" s="7">
        <f t="shared" si="8"/>
        <v>1.3653366583541147</v>
      </c>
    </row>
    <row r="147" spans="1:105" x14ac:dyDescent="0.25">
      <c r="A147" s="6">
        <v>2020</v>
      </c>
      <c r="B147" s="6">
        <v>5</v>
      </c>
      <c r="C147" s="6">
        <v>155829</v>
      </c>
      <c r="D147" t="s">
        <v>0</v>
      </c>
      <c r="E147" t="s">
        <v>1</v>
      </c>
      <c r="F147" t="s">
        <v>457</v>
      </c>
      <c r="G147" t="s">
        <v>3</v>
      </c>
      <c r="H147" t="s">
        <v>4</v>
      </c>
      <c r="I147" t="s">
        <v>5</v>
      </c>
      <c r="J147" s="6">
        <v>0.93</v>
      </c>
      <c r="K147" t="s">
        <v>6</v>
      </c>
      <c r="L147" t="s">
        <v>7</v>
      </c>
      <c r="M147" s="6">
        <v>400</v>
      </c>
      <c r="N147" s="6">
        <v>378.42500000000001</v>
      </c>
      <c r="O147" s="6">
        <v>0.95</v>
      </c>
      <c r="P147" t="s">
        <v>457</v>
      </c>
      <c r="Q147" t="s">
        <v>502</v>
      </c>
      <c r="R147" t="s">
        <v>386</v>
      </c>
      <c r="S147" t="s">
        <v>330</v>
      </c>
      <c r="T147" s="6">
        <v>1.8</v>
      </c>
      <c r="U147" s="6">
        <v>63.070833333333297</v>
      </c>
      <c r="V147" t="s">
        <v>11</v>
      </c>
      <c r="W147" t="s">
        <v>348</v>
      </c>
      <c r="X147" s="6">
        <v>12.6</v>
      </c>
      <c r="Y147" s="6">
        <v>18</v>
      </c>
      <c r="Z147" s="6">
        <v>7</v>
      </c>
      <c r="AA147" s="6">
        <v>9</v>
      </c>
      <c r="AB147" t="s">
        <v>5</v>
      </c>
      <c r="AC147" s="6">
        <v>25.9</v>
      </c>
      <c r="AD147" s="6">
        <v>3.8461539999999999</v>
      </c>
      <c r="AE147" t="s">
        <v>13</v>
      </c>
      <c r="AF147" s="6">
        <v>6</v>
      </c>
      <c r="AG147" t="s">
        <v>5</v>
      </c>
      <c r="AH147" t="s">
        <v>5</v>
      </c>
      <c r="AI147" t="s">
        <v>5</v>
      </c>
      <c r="AJ147" s="6">
        <v>60</v>
      </c>
      <c r="AK147" s="6">
        <v>10</v>
      </c>
      <c r="AL147" s="6">
        <v>5</v>
      </c>
      <c r="AM147" s="6">
        <v>15</v>
      </c>
      <c r="AN147" s="6">
        <v>25</v>
      </c>
      <c r="AO147" s="6">
        <v>0</v>
      </c>
      <c r="AP147" s="6">
        <v>0</v>
      </c>
      <c r="AQ147" s="6">
        <v>0</v>
      </c>
      <c r="AR147" t="s">
        <v>5</v>
      </c>
      <c r="AS147" t="s">
        <v>5</v>
      </c>
      <c r="AT147" t="s">
        <v>5</v>
      </c>
      <c r="AU147" t="s">
        <v>5</v>
      </c>
      <c r="AV147" t="s">
        <v>5</v>
      </c>
      <c r="AW147" t="s">
        <v>5</v>
      </c>
      <c r="AX147" t="s">
        <v>5</v>
      </c>
      <c r="AY147" s="6">
        <v>0</v>
      </c>
      <c r="AZ147" s="6">
        <v>0</v>
      </c>
      <c r="BA147" s="6">
        <v>0</v>
      </c>
      <c r="BB147" s="6">
        <v>1</v>
      </c>
      <c r="BC147" s="6">
        <v>8</v>
      </c>
      <c r="BD147" s="6">
        <v>0</v>
      </c>
      <c r="BE147" s="6">
        <v>0</v>
      </c>
      <c r="BF147" t="s">
        <v>39</v>
      </c>
      <c r="BG147" s="6">
        <v>9</v>
      </c>
      <c r="BH147" t="s">
        <v>5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7</v>
      </c>
      <c r="BS147" s="6">
        <v>55</v>
      </c>
      <c r="BT147" s="6">
        <v>50</v>
      </c>
      <c r="BU147" s="6">
        <v>39</v>
      </c>
      <c r="BV147" s="6">
        <v>18</v>
      </c>
      <c r="BW147" s="6">
        <v>9</v>
      </c>
      <c r="BX147" s="6">
        <v>3</v>
      </c>
      <c r="BY147" s="6">
        <v>1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8000</v>
      </c>
      <c r="CG147" s="6">
        <v>4800</v>
      </c>
      <c r="CH147" s="2">
        <v>1</v>
      </c>
      <c r="CI147" s="3">
        <v>400</v>
      </c>
      <c r="CJ147" s="3">
        <v>19.8</v>
      </c>
      <c r="CK147" s="4">
        <v>9</v>
      </c>
      <c r="CL147" s="3">
        <v>0</v>
      </c>
      <c r="CM147" s="3">
        <v>0</v>
      </c>
      <c r="CN147" s="4">
        <v>0</v>
      </c>
      <c r="CO147" s="3">
        <v>0</v>
      </c>
      <c r="CP147" s="3">
        <v>0</v>
      </c>
      <c r="CQ147" s="4">
        <v>0</v>
      </c>
      <c r="CR147" s="3">
        <v>0</v>
      </c>
      <c r="CS147" s="3">
        <v>0</v>
      </c>
      <c r="CT147" s="4">
        <v>0</v>
      </c>
      <c r="CU147" s="3">
        <v>0</v>
      </c>
      <c r="CV147" s="3">
        <v>0</v>
      </c>
      <c r="CW147" s="4">
        <v>0</v>
      </c>
      <c r="CX147" t="s">
        <v>5</v>
      </c>
      <c r="CY147" s="9">
        <f t="shared" si="6"/>
        <v>6.2166666666666686</v>
      </c>
      <c r="CZ147" s="7">
        <f t="shared" si="7"/>
        <v>13.973333333333336</v>
      </c>
      <c r="DA147" s="7">
        <f t="shared" si="8"/>
        <v>1.8535305343511446</v>
      </c>
    </row>
    <row r="148" spans="1:105" x14ac:dyDescent="0.25">
      <c r="A148" s="6">
        <v>2020</v>
      </c>
      <c r="B148" s="6">
        <v>5</v>
      </c>
      <c r="C148" s="6">
        <v>155842</v>
      </c>
      <c r="D148" t="s">
        <v>0</v>
      </c>
      <c r="E148" t="s">
        <v>1</v>
      </c>
      <c r="F148" t="s">
        <v>457</v>
      </c>
      <c r="G148" t="s">
        <v>116</v>
      </c>
      <c r="H148" t="s">
        <v>503</v>
      </c>
      <c r="I148" s="5" t="s">
        <v>118</v>
      </c>
      <c r="J148" s="6">
        <v>0.15</v>
      </c>
      <c r="K148" t="s">
        <v>6</v>
      </c>
      <c r="L148" t="s">
        <v>16</v>
      </c>
      <c r="M148" s="6">
        <v>15</v>
      </c>
      <c r="N148" s="6">
        <v>16.7</v>
      </c>
      <c r="O148" s="6">
        <v>1.1100000000000001</v>
      </c>
      <c r="P148" t="s">
        <v>457</v>
      </c>
      <c r="Q148" t="s">
        <v>504</v>
      </c>
      <c r="R148" t="s">
        <v>505</v>
      </c>
      <c r="S148" t="s">
        <v>506</v>
      </c>
      <c r="T148" s="6">
        <v>1.7</v>
      </c>
      <c r="U148" t="s">
        <v>5</v>
      </c>
      <c r="V148" t="s">
        <v>11</v>
      </c>
      <c r="W148" t="s">
        <v>43</v>
      </c>
      <c r="X148" s="6">
        <v>12.6</v>
      </c>
      <c r="Y148" s="6">
        <v>18</v>
      </c>
      <c r="Z148" s="6">
        <v>2</v>
      </c>
      <c r="AA148" s="6">
        <v>4</v>
      </c>
      <c r="AB148" t="s">
        <v>5</v>
      </c>
      <c r="AC148" s="6">
        <v>19.5</v>
      </c>
      <c r="AD148" s="6">
        <v>6.010929</v>
      </c>
      <c r="AE148" t="s">
        <v>13</v>
      </c>
      <c r="AF148" s="6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s="6">
        <v>0</v>
      </c>
      <c r="AN148" t="s">
        <v>5</v>
      </c>
      <c r="AO148" s="6">
        <v>0</v>
      </c>
      <c r="AP148" s="6">
        <v>0</v>
      </c>
      <c r="AQ148" s="6">
        <v>0</v>
      </c>
      <c r="AR148" t="s">
        <v>5</v>
      </c>
      <c r="AS148" t="s">
        <v>5</v>
      </c>
      <c r="AT148" t="s">
        <v>5</v>
      </c>
      <c r="AU148" t="s">
        <v>5</v>
      </c>
      <c r="AV148" t="s">
        <v>5</v>
      </c>
      <c r="AW148" t="s">
        <v>5</v>
      </c>
      <c r="AX148" t="s">
        <v>5</v>
      </c>
      <c r="AY148" s="6">
        <v>0</v>
      </c>
      <c r="AZ148" s="6">
        <v>0</v>
      </c>
      <c r="BA148" s="6">
        <v>0</v>
      </c>
      <c r="BB148" s="6">
        <v>2</v>
      </c>
      <c r="BC148" s="6">
        <v>8</v>
      </c>
      <c r="BD148" s="6">
        <v>0</v>
      </c>
      <c r="BE148" s="6">
        <v>0</v>
      </c>
      <c r="BF148" t="s">
        <v>39</v>
      </c>
      <c r="BG148" s="6">
        <v>10</v>
      </c>
      <c r="BH148" t="s">
        <v>5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4</v>
      </c>
      <c r="BR148" s="6">
        <v>7</v>
      </c>
      <c r="BS148" s="6">
        <v>44</v>
      </c>
      <c r="BT148" s="6">
        <v>57</v>
      </c>
      <c r="BU148" s="6">
        <v>37</v>
      </c>
      <c r="BV148" s="6">
        <v>21</v>
      </c>
      <c r="BW148" s="6">
        <v>11</v>
      </c>
      <c r="BX148" s="6">
        <v>2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7000</v>
      </c>
      <c r="CG148" s="6">
        <v>3780</v>
      </c>
      <c r="CH148" s="2">
        <v>1</v>
      </c>
      <c r="CI148" s="3">
        <v>15</v>
      </c>
      <c r="CJ148" s="3">
        <v>0</v>
      </c>
      <c r="CK148" s="4">
        <v>4</v>
      </c>
      <c r="CL148" s="3">
        <v>0</v>
      </c>
      <c r="CM148" s="3">
        <v>0</v>
      </c>
      <c r="CN148" s="4">
        <v>0</v>
      </c>
      <c r="CO148" s="3">
        <v>0</v>
      </c>
      <c r="CP148" s="3">
        <v>0</v>
      </c>
      <c r="CQ148" s="4">
        <v>0</v>
      </c>
      <c r="CR148" s="3">
        <v>0</v>
      </c>
      <c r="CS148" s="3">
        <v>0</v>
      </c>
      <c r="CT148" s="4">
        <v>0</v>
      </c>
      <c r="CU148" s="3">
        <v>0</v>
      </c>
      <c r="CV148" s="3">
        <v>0</v>
      </c>
      <c r="CW148" s="4">
        <v>0</v>
      </c>
      <c r="CX148" t="s">
        <v>5</v>
      </c>
      <c r="CY148" s="9">
        <f t="shared" si="6"/>
        <v>0.36666666666666714</v>
      </c>
      <c r="CZ148" s="7">
        <f t="shared" si="7"/>
        <v>4.2933333333333339</v>
      </c>
      <c r="DA148" s="7">
        <f t="shared" si="8"/>
        <v>4.5419254658385091</v>
      </c>
    </row>
    <row r="149" spans="1:105" x14ac:dyDescent="0.25">
      <c r="A149" s="6">
        <v>2020</v>
      </c>
      <c r="B149" s="6">
        <v>5</v>
      </c>
      <c r="C149" s="6">
        <v>155809</v>
      </c>
      <c r="D149" t="s">
        <v>0</v>
      </c>
      <c r="E149" t="s">
        <v>1</v>
      </c>
      <c r="F149" t="s">
        <v>457</v>
      </c>
      <c r="G149" t="s">
        <v>116</v>
      </c>
      <c r="H149" t="s">
        <v>507</v>
      </c>
      <c r="I149" s="5" t="s">
        <v>118</v>
      </c>
      <c r="J149" s="6">
        <v>0.67</v>
      </c>
      <c r="K149" t="s">
        <v>6</v>
      </c>
      <c r="L149" t="s">
        <v>7</v>
      </c>
      <c r="M149" s="6">
        <v>60</v>
      </c>
      <c r="N149" s="6">
        <v>59.164999999999999</v>
      </c>
      <c r="O149" s="6">
        <v>0.99</v>
      </c>
      <c r="P149" t="s">
        <v>457</v>
      </c>
      <c r="Q149" t="s">
        <v>508</v>
      </c>
      <c r="R149" t="s">
        <v>509</v>
      </c>
      <c r="S149" t="s">
        <v>429</v>
      </c>
      <c r="T149" s="6">
        <v>1.6</v>
      </c>
      <c r="U149" s="6">
        <v>59.164999999999999</v>
      </c>
      <c r="V149" t="s">
        <v>11</v>
      </c>
      <c r="W149" t="s">
        <v>43</v>
      </c>
      <c r="X149" s="6">
        <v>12.3</v>
      </c>
      <c r="Y149" s="6">
        <v>18.100000000000001</v>
      </c>
      <c r="Z149" s="6">
        <v>8</v>
      </c>
      <c r="AA149" s="6">
        <v>10</v>
      </c>
      <c r="AB149" t="s">
        <v>5</v>
      </c>
      <c r="AC149" s="6">
        <v>25.3</v>
      </c>
      <c r="AD149" s="6">
        <v>15.50802</v>
      </c>
      <c r="AE149" t="s">
        <v>13</v>
      </c>
      <c r="AF149" s="6">
        <v>5</v>
      </c>
      <c r="AG149" t="s">
        <v>5</v>
      </c>
      <c r="AH149" t="s">
        <v>5</v>
      </c>
      <c r="AI149" t="s">
        <v>5</v>
      </c>
      <c r="AJ149" s="6">
        <v>62</v>
      </c>
      <c r="AK149" s="6">
        <v>14</v>
      </c>
      <c r="AL149" s="6">
        <v>5</v>
      </c>
      <c r="AM149" s="6">
        <v>19</v>
      </c>
      <c r="AN149" s="6">
        <v>19</v>
      </c>
      <c r="AO149" s="6">
        <v>0</v>
      </c>
      <c r="AP149" s="6">
        <v>0</v>
      </c>
      <c r="AQ149" s="6">
        <v>0</v>
      </c>
      <c r="AR149" t="s">
        <v>5</v>
      </c>
      <c r="AS149" t="s">
        <v>5</v>
      </c>
      <c r="AT149" t="s">
        <v>5</v>
      </c>
      <c r="AU149" t="s">
        <v>5</v>
      </c>
      <c r="AV149" t="s">
        <v>5</v>
      </c>
      <c r="AW149" t="s">
        <v>5</v>
      </c>
      <c r="AX149" t="s">
        <v>5</v>
      </c>
      <c r="AY149" s="6">
        <v>0</v>
      </c>
      <c r="AZ149" s="6">
        <v>0</v>
      </c>
      <c r="BA149" s="6">
        <v>0</v>
      </c>
      <c r="BB149" s="6">
        <v>3</v>
      </c>
      <c r="BC149" s="6">
        <v>8</v>
      </c>
      <c r="BD149" s="6">
        <v>0</v>
      </c>
      <c r="BE149" s="6">
        <v>0</v>
      </c>
      <c r="BF149" t="s">
        <v>39</v>
      </c>
      <c r="BG149" s="6">
        <v>11</v>
      </c>
      <c r="BH149" t="s">
        <v>5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6</v>
      </c>
      <c r="BR149" s="6">
        <v>23</v>
      </c>
      <c r="BS149" s="6">
        <v>66</v>
      </c>
      <c r="BT149" s="6">
        <v>46</v>
      </c>
      <c r="BU149" s="6">
        <v>31</v>
      </c>
      <c r="BV149" s="6">
        <v>12</v>
      </c>
      <c r="BW149" s="6">
        <v>3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5000</v>
      </c>
      <c r="CG149" s="6">
        <v>3410</v>
      </c>
      <c r="CH149" s="2">
        <v>2</v>
      </c>
      <c r="CI149" s="3">
        <v>30</v>
      </c>
      <c r="CJ149" s="3">
        <v>0</v>
      </c>
      <c r="CK149" s="4">
        <v>10</v>
      </c>
      <c r="CL149" s="3">
        <v>30</v>
      </c>
      <c r="CM149" s="3">
        <v>0</v>
      </c>
      <c r="CN149" s="4">
        <v>3</v>
      </c>
      <c r="CO149" s="3">
        <v>0</v>
      </c>
      <c r="CP149" s="3">
        <v>0</v>
      </c>
      <c r="CQ149" s="4">
        <v>0</v>
      </c>
      <c r="CR149" s="3">
        <v>0</v>
      </c>
      <c r="CS149" s="3">
        <v>0</v>
      </c>
      <c r="CT149" s="4">
        <v>0</v>
      </c>
      <c r="CU149" s="3">
        <v>0</v>
      </c>
      <c r="CV149" s="3">
        <v>0</v>
      </c>
      <c r="CW149" s="4">
        <v>0</v>
      </c>
      <c r="CX149" t="s">
        <v>5</v>
      </c>
      <c r="CY149" s="9">
        <f t="shared" si="6"/>
        <v>0.85000000000000142</v>
      </c>
      <c r="CZ149" s="7">
        <f t="shared" si="7"/>
        <v>10.680000000000001</v>
      </c>
      <c r="DA149" s="7">
        <f t="shared" si="8"/>
        <v>2.3689138576779025</v>
      </c>
    </row>
    <row r="150" spans="1:105" x14ac:dyDescent="0.25">
      <c r="A150" s="6">
        <v>2020</v>
      </c>
      <c r="B150" s="6">
        <v>5</v>
      </c>
      <c r="C150" s="6">
        <v>155793</v>
      </c>
      <c r="D150" t="s">
        <v>0</v>
      </c>
      <c r="E150" t="s">
        <v>1</v>
      </c>
      <c r="F150" t="s">
        <v>457</v>
      </c>
      <c r="G150" t="s">
        <v>116</v>
      </c>
      <c r="H150" t="s">
        <v>470</v>
      </c>
      <c r="I150" s="5" t="s">
        <v>118</v>
      </c>
      <c r="J150" s="6">
        <v>0.84</v>
      </c>
      <c r="K150" t="s">
        <v>6</v>
      </c>
      <c r="L150" t="s">
        <v>16</v>
      </c>
      <c r="M150" s="6">
        <v>100</v>
      </c>
      <c r="N150" s="6">
        <v>103.645</v>
      </c>
      <c r="O150" s="6">
        <v>1.04</v>
      </c>
      <c r="P150" t="s">
        <v>457</v>
      </c>
      <c r="Q150" t="s">
        <v>82</v>
      </c>
      <c r="R150" t="s">
        <v>510</v>
      </c>
      <c r="S150" t="s">
        <v>511</v>
      </c>
      <c r="T150" s="6">
        <v>2.2000000000000002</v>
      </c>
      <c r="U150" s="6">
        <v>103.645</v>
      </c>
      <c r="V150" t="s">
        <v>11</v>
      </c>
      <c r="W150" t="s">
        <v>43</v>
      </c>
      <c r="X150" s="6">
        <v>12.6</v>
      </c>
      <c r="Y150" s="6">
        <v>0</v>
      </c>
      <c r="Z150" s="6">
        <v>8</v>
      </c>
      <c r="AA150" s="6">
        <v>10</v>
      </c>
      <c r="AB150" t="s">
        <v>5</v>
      </c>
      <c r="AC150" s="6">
        <v>23.1</v>
      </c>
      <c r="AD150" s="6">
        <v>4.2780750000000003</v>
      </c>
      <c r="AE150" t="s">
        <v>13</v>
      </c>
      <c r="AF150" s="6">
        <v>5</v>
      </c>
      <c r="AG150" t="s">
        <v>5</v>
      </c>
      <c r="AH150" t="s">
        <v>5</v>
      </c>
      <c r="AI150" t="s">
        <v>5</v>
      </c>
      <c r="AJ150" t="s">
        <v>5</v>
      </c>
      <c r="AK150" t="s">
        <v>5</v>
      </c>
      <c r="AL150" t="s">
        <v>5</v>
      </c>
      <c r="AM150" s="6">
        <v>0</v>
      </c>
      <c r="AN150" t="s">
        <v>5</v>
      </c>
      <c r="AO150" s="6">
        <v>0</v>
      </c>
      <c r="AP150" s="6">
        <v>0</v>
      </c>
      <c r="AQ150" s="6">
        <v>0</v>
      </c>
      <c r="AR150" t="s">
        <v>5</v>
      </c>
      <c r="AS150" t="s">
        <v>5</v>
      </c>
      <c r="AT150" t="s">
        <v>5</v>
      </c>
      <c r="AU150" t="s">
        <v>5</v>
      </c>
      <c r="AV150" t="s">
        <v>5</v>
      </c>
      <c r="AW150" t="s">
        <v>5</v>
      </c>
      <c r="AX150" t="s">
        <v>5</v>
      </c>
      <c r="AY150" s="6">
        <v>0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3</v>
      </c>
      <c r="BR150" s="6">
        <v>5</v>
      </c>
      <c r="BS150" s="6">
        <v>45</v>
      </c>
      <c r="BT150" s="6">
        <v>67</v>
      </c>
      <c r="BU150" s="6">
        <v>43</v>
      </c>
      <c r="BV150" s="6">
        <v>19</v>
      </c>
      <c r="BW150" s="6">
        <v>4</v>
      </c>
      <c r="BX150" s="6">
        <v>1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4000</v>
      </c>
      <c r="CG150" s="6">
        <v>3890</v>
      </c>
      <c r="CH150" s="2">
        <v>2</v>
      </c>
      <c r="CI150" s="3">
        <v>20</v>
      </c>
      <c r="CJ150" s="3">
        <v>0</v>
      </c>
      <c r="CK150" s="4">
        <v>10</v>
      </c>
      <c r="CL150" s="3">
        <v>80</v>
      </c>
      <c r="CM150" s="3">
        <v>0</v>
      </c>
      <c r="CN150" s="4">
        <v>5</v>
      </c>
      <c r="CO150" s="3">
        <v>0</v>
      </c>
      <c r="CP150" s="3">
        <v>0</v>
      </c>
      <c r="CQ150" s="4">
        <v>0</v>
      </c>
      <c r="CR150" s="3">
        <v>0</v>
      </c>
      <c r="CS150" s="3">
        <v>0</v>
      </c>
      <c r="CT150" s="4">
        <v>0</v>
      </c>
      <c r="CU150" s="3">
        <v>0</v>
      </c>
      <c r="CV150" s="3">
        <v>0</v>
      </c>
      <c r="CW150" s="4">
        <v>0</v>
      </c>
      <c r="CX150" t="s">
        <v>5</v>
      </c>
      <c r="CY150" s="9">
        <f t="shared" si="6"/>
        <v>1.1333333333333329</v>
      </c>
      <c r="CZ150" s="7">
        <f t="shared" si="7"/>
        <v>10.906666666666666</v>
      </c>
      <c r="DA150" s="7">
        <f t="shared" si="8"/>
        <v>2.1179706601466997</v>
      </c>
    </row>
    <row r="151" spans="1:105" x14ac:dyDescent="0.25">
      <c r="A151" s="6">
        <v>2020</v>
      </c>
      <c r="B151" s="6">
        <v>5</v>
      </c>
      <c r="C151" s="6">
        <v>155779</v>
      </c>
      <c r="D151" t="s">
        <v>0</v>
      </c>
      <c r="E151" t="s">
        <v>1</v>
      </c>
      <c r="F151" t="s">
        <v>457</v>
      </c>
      <c r="G151" t="s">
        <v>3</v>
      </c>
      <c r="H151" t="s">
        <v>21</v>
      </c>
      <c r="I151" t="s">
        <v>5</v>
      </c>
      <c r="J151" s="6">
        <v>0.85</v>
      </c>
      <c r="K151" t="s">
        <v>22</v>
      </c>
      <c r="L151" t="s">
        <v>16</v>
      </c>
      <c r="M151" s="6">
        <v>370</v>
      </c>
      <c r="N151" s="6">
        <v>350.625</v>
      </c>
      <c r="O151" s="6">
        <v>0.95</v>
      </c>
      <c r="P151" t="s">
        <v>457</v>
      </c>
      <c r="Q151" t="s">
        <v>512</v>
      </c>
      <c r="R151" t="s">
        <v>513</v>
      </c>
      <c r="S151" t="s">
        <v>514</v>
      </c>
      <c r="T151" s="6">
        <v>1.3</v>
      </c>
      <c r="U151" s="6">
        <v>175.3125</v>
      </c>
      <c r="V151" t="s">
        <v>11</v>
      </c>
      <c r="W151" t="s">
        <v>348</v>
      </c>
      <c r="X151" s="6">
        <v>13.1</v>
      </c>
      <c r="Y151" s="6">
        <v>0</v>
      </c>
      <c r="Z151" s="6">
        <v>7</v>
      </c>
      <c r="AA151" s="6">
        <v>9</v>
      </c>
      <c r="AB151" t="s">
        <v>5</v>
      </c>
      <c r="AC151" s="6">
        <v>25.1</v>
      </c>
      <c r="AD151" s="6">
        <v>0</v>
      </c>
      <c r="AE151" t="s">
        <v>13</v>
      </c>
      <c r="AF151" s="6">
        <v>2</v>
      </c>
      <c r="AG151" t="s">
        <v>5</v>
      </c>
      <c r="AH151" t="s">
        <v>5</v>
      </c>
      <c r="AI151" t="s">
        <v>5</v>
      </c>
      <c r="AJ151" s="6">
        <v>48</v>
      </c>
      <c r="AK151" s="6">
        <v>25</v>
      </c>
      <c r="AL151" s="6">
        <v>10</v>
      </c>
      <c r="AM151" s="6">
        <v>35</v>
      </c>
      <c r="AN151" s="6">
        <v>17</v>
      </c>
      <c r="AO151" s="6">
        <v>0</v>
      </c>
      <c r="AP151" s="6">
        <v>0</v>
      </c>
      <c r="AQ151" s="6">
        <v>0</v>
      </c>
      <c r="AR151" t="s">
        <v>5</v>
      </c>
      <c r="AS151" t="s">
        <v>5</v>
      </c>
      <c r="AT151" t="s">
        <v>5</v>
      </c>
      <c r="AU151" t="s">
        <v>5</v>
      </c>
      <c r="AV151" t="s">
        <v>5</v>
      </c>
      <c r="AW151" t="s">
        <v>5</v>
      </c>
      <c r="AX151" t="s">
        <v>5</v>
      </c>
      <c r="AY151" s="6">
        <v>0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13</v>
      </c>
      <c r="BT151" s="6">
        <v>47</v>
      </c>
      <c r="BU151" s="6">
        <v>54</v>
      </c>
      <c r="BV151" s="6">
        <v>39</v>
      </c>
      <c r="BW151" s="6">
        <v>18</v>
      </c>
      <c r="BX151" s="6">
        <v>9</v>
      </c>
      <c r="BY151" s="6">
        <v>2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6000</v>
      </c>
      <c r="CG151" s="6">
        <v>3950</v>
      </c>
      <c r="CH151" s="2">
        <v>1</v>
      </c>
      <c r="CI151" s="3">
        <v>370</v>
      </c>
      <c r="CJ151" s="3">
        <v>18.8</v>
      </c>
      <c r="CK151" s="4">
        <v>9</v>
      </c>
      <c r="CL151" s="3">
        <v>0</v>
      </c>
      <c r="CM151" s="3">
        <v>0</v>
      </c>
      <c r="CN151" s="4">
        <v>0</v>
      </c>
      <c r="CO151" s="3">
        <v>0</v>
      </c>
      <c r="CP151" s="3">
        <v>0</v>
      </c>
      <c r="CQ151" s="4">
        <v>0</v>
      </c>
      <c r="CR151" s="3">
        <v>0</v>
      </c>
      <c r="CS151" s="3">
        <v>0</v>
      </c>
      <c r="CT151" s="4">
        <v>0</v>
      </c>
      <c r="CU151" s="3">
        <v>0</v>
      </c>
      <c r="CV151" s="3">
        <v>0</v>
      </c>
      <c r="CW151" s="4">
        <v>0</v>
      </c>
      <c r="CX151" t="s">
        <v>5</v>
      </c>
      <c r="CY151" s="9">
        <f t="shared" si="6"/>
        <v>2.0499999999999972</v>
      </c>
      <c r="CZ151" s="7">
        <f t="shared" si="7"/>
        <v>10.639999999999997</v>
      </c>
      <c r="DA151" s="7">
        <f t="shared" si="8"/>
        <v>2.3590225563909781</v>
      </c>
    </row>
    <row r="152" spans="1:105" x14ac:dyDescent="0.25">
      <c r="A152" s="6">
        <v>2020</v>
      </c>
      <c r="B152" s="6">
        <v>5</v>
      </c>
      <c r="C152" s="6">
        <v>155833</v>
      </c>
      <c r="D152" t="s">
        <v>0</v>
      </c>
      <c r="E152" t="s">
        <v>1</v>
      </c>
      <c r="F152" t="s">
        <v>457</v>
      </c>
      <c r="G152" t="s">
        <v>116</v>
      </c>
      <c r="H152" t="s">
        <v>515</v>
      </c>
      <c r="I152" s="5" t="s">
        <v>118</v>
      </c>
      <c r="J152" s="6">
        <v>0.87</v>
      </c>
      <c r="K152" t="s">
        <v>6</v>
      </c>
      <c r="L152" t="s">
        <v>7</v>
      </c>
      <c r="M152" s="6">
        <v>100</v>
      </c>
      <c r="N152" s="6">
        <v>97.185000000000002</v>
      </c>
      <c r="O152" s="6">
        <v>0.97</v>
      </c>
      <c r="P152" t="s">
        <v>457</v>
      </c>
      <c r="Q152" t="s">
        <v>516</v>
      </c>
      <c r="R152" t="s">
        <v>517</v>
      </c>
      <c r="S152" t="s">
        <v>518</v>
      </c>
      <c r="T152" s="6">
        <v>1.4</v>
      </c>
      <c r="U152" s="6">
        <v>97.185000000000002</v>
      </c>
      <c r="V152" t="s">
        <v>11</v>
      </c>
      <c r="W152" t="s">
        <v>43</v>
      </c>
      <c r="X152" s="6">
        <v>0</v>
      </c>
      <c r="Y152" s="6">
        <v>0</v>
      </c>
      <c r="Z152" s="6">
        <v>1</v>
      </c>
      <c r="AA152" s="6">
        <v>3</v>
      </c>
      <c r="AB152" t="s">
        <v>5</v>
      </c>
      <c r="AC152" s="6">
        <v>17.7</v>
      </c>
      <c r="AD152" s="6">
        <v>10.752689999999999</v>
      </c>
      <c r="AE152" t="s">
        <v>13</v>
      </c>
      <c r="AF152" s="6">
        <v>4</v>
      </c>
      <c r="AG152" s="6">
        <v>5</v>
      </c>
      <c r="AH152" t="s">
        <v>5</v>
      </c>
      <c r="AI152" t="s">
        <v>5</v>
      </c>
      <c r="AJ152" t="s">
        <v>5</v>
      </c>
      <c r="AK152" t="s">
        <v>5</v>
      </c>
      <c r="AL152" t="s">
        <v>5</v>
      </c>
      <c r="AM152" s="6">
        <v>0</v>
      </c>
      <c r="AN152" t="s">
        <v>5</v>
      </c>
      <c r="AO152" s="6">
        <v>0</v>
      </c>
      <c r="AP152" s="6">
        <v>0</v>
      </c>
      <c r="AQ152" s="6">
        <v>0</v>
      </c>
      <c r="AR152" t="s">
        <v>5</v>
      </c>
      <c r="AS152" t="s">
        <v>5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s="6">
        <v>0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4</v>
      </c>
      <c r="BR152" s="6">
        <v>16</v>
      </c>
      <c r="BS152" s="6">
        <v>46</v>
      </c>
      <c r="BT152" s="6">
        <v>55</v>
      </c>
      <c r="BU152" s="6">
        <v>47</v>
      </c>
      <c r="BV152" s="6">
        <v>14</v>
      </c>
      <c r="BW152" s="6">
        <v>2</v>
      </c>
      <c r="BX152" s="6">
        <v>2</v>
      </c>
      <c r="BY152" t="s">
        <v>5</v>
      </c>
      <c r="BZ152" t="s">
        <v>5</v>
      </c>
      <c r="CA152" t="s">
        <v>5</v>
      </c>
      <c r="CB152" t="s">
        <v>5</v>
      </c>
      <c r="CC152" t="s">
        <v>5</v>
      </c>
      <c r="CD152" t="s">
        <v>5</v>
      </c>
      <c r="CE152" t="s">
        <v>5</v>
      </c>
      <c r="CF152" s="6">
        <v>2000</v>
      </c>
      <c r="CG152" s="6">
        <v>1700</v>
      </c>
      <c r="CH152" s="2">
        <v>1</v>
      </c>
      <c r="CI152" s="3">
        <v>100</v>
      </c>
      <c r="CJ152" s="3">
        <v>0</v>
      </c>
      <c r="CK152" s="4">
        <v>3</v>
      </c>
      <c r="CL152" s="3">
        <v>0</v>
      </c>
      <c r="CM152" s="3">
        <v>0</v>
      </c>
      <c r="CN152" s="4">
        <v>0</v>
      </c>
      <c r="CO152" s="3">
        <v>0</v>
      </c>
      <c r="CP152" s="3">
        <v>0</v>
      </c>
      <c r="CQ152" s="4">
        <v>0</v>
      </c>
      <c r="CR152" s="3">
        <v>0</v>
      </c>
      <c r="CS152" s="3">
        <v>0</v>
      </c>
      <c r="CT152" s="4">
        <v>0</v>
      </c>
      <c r="CU152" s="3">
        <v>0</v>
      </c>
      <c r="CV152" s="3">
        <v>0</v>
      </c>
      <c r="CW152" s="4">
        <v>0</v>
      </c>
      <c r="CX152" t="s">
        <v>5</v>
      </c>
      <c r="CY152" s="9">
        <f t="shared" si="6"/>
        <v>1.1999999999999993</v>
      </c>
      <c r="CZ152" s="7">
        <f t="shared" si="7"/>
        <v>3.9599999999999995</v>
      </c>
      <c r="DA152" s="7">
        <f t="shared" si="8"/>
        <v>4.4696969696969697</v>
      </c>
    </row>
    <row r="153" spans="1:105" x14ac:dyDescent="0.25">
      <c r="A153" s="6">
        <v>2020</v>
      </c>
      <c r="B153" s="6">
        <v>5</v>
      </c>
      <c r="C153" s="6">
        <v>155794</v>
      </c>
      <c r="D153" t="s">
        <v>0</v>
      </c>
      <c r="E153" t="s">
        <v>1</v>
      </c>
      <c r="F153" t="s">
        <v>457</v>
      </c>
      <c r="G153" t="s">
        <v>116</v>
      </c>
      <c r="H153" t="s">
        <v>464</v>
      </c>
      <c r="I153" s="5" t="s">
        <v>118</v>
      </c>
      <c r="J153" s="6">
        <v>1.23</v>
      </c>
      <c r="K153" t="s">
        <v>6</v>
      </c>
      <c r="L153" t="s">
        <v>16</v>
      </c>
      <c r="M153" s="6">
        <v>90</v>
      </c>
      <c r="N153" s="6">
        <v>91.49</v>
      </c>
      <c r="O153" s="6">
        <v>1.02</v>
      </c>
      <c r="P153" t="s">
        <v>457</v>
      </c>
      <c r="Q153" t="s">
        <v>96</v>
      </c>
      <c r="R153" t="s">
        <v>519</v>
      </c>
      <c r="S153" t="s">
        <v>520</v>
      </c>
      <c r="T153" s="6">
        <v>1.5</v>
      </c>
      <c r="U153" s="6">
        <v>91.49</v>
      </c>
      <c r="V153" t="s">
        <v>11</v>
      </c>
      <c r="W153" t="s">
        <v>43</v>
      </c>
      <c r="X153" s="6">
        <v>12.5</v>
      </c>
      <c r="Y153" s="6">
        <v>0</v>
      </c>
      <c r="Z153" s="6">
        <v>6</v>
      </c>
      <c r="AA153" s="6">
        <v>8</v>
      </c>
      <c r="AB153" t="s">
        <v>5</v>
      </c>
      <c r="AC153" s="6">
        <v>20.5</v>
      </c>
      <c r="AD153" s="6">
        <v>7.486631</v>
      </c>
      <c r="AE153" t="s">
        <v>13</v>
      </c>
      <c r="AF153" s="6">
        <v>6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s="6">
        <v>0</v>
      </c>
      <c r="AN153" t="s">
        <v>5</v>
      </c>
      <c r="AO153" s="6">
        <v>0</v>
      </c>
      <c r="AP153" s="6">
        <v>0</v>
      </c>
      <c r="AQ153" s="6">
        <v>0</v>
      </c>
      <c r="AR153" t="s">
        <v>5</v>
      </c>
      <c r="AS153" t="s">
        <v>5</v>
      </c>
      <c r="AT153" t="s">
        <v>5</v>
      </c>
      <c r="AU153" t="s">
        <v>5</v>
      </c>
      <c r="AV153" t="s">
        <v>5</v>
      </c>
      <c r="AW153" t="s">
        <v>5</v>
      </c>
      <c r="AX153" t="s">
        <v>5</v>
      </c>
      <c r="AY153" s="6">
        <v>0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7</v>
      </c>
      <c r="BR153" s="6">
        <v>7</v>
      </c>
      <c r="BS153" s="6">
        <v>45</v>
      </c>
      <c r="BT153" s="6">
        <v>59</v>
      </c>
      <c r="BU153" s="6">
        <v>51</v>
      </c>
      <c r="BV153" s="6">
        <v>14</v>
      </c>
      <c r="BW153" s="6">
        <v>4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3000</v>
      </c>
      <c r="CG153" s="6">
        <v>2910</v>
      </c>
      <c r="CH153" s="2">
        <v>2</v>
      </c>
      <c r="CI153" s="3">
        <v>65</v>
      </c>
      <c r="CJ153" s="3">
        <v>0</v>
      </c>
      <c r="CK153" s="4">
        <v>8</v>
      </c>
      <c r="CL153" s="3">
        <v>25</v>
      </c>
      <c r="CM153" s="3">
        <v>0</v>
      </c>
      <c r="CN153" s="4">
        <v>4</v>
      </c>
      <c r="CO153" s="3">
        <v>0</v>
      </c>
      <c r="CP153" s="3">
        <v>0</v>
      </c>
      <c r="CQ153" s="4">
        <v>0</v>
      </c>
      <c r="CR153" s="3">
        <v>0</v>
      </c>
      <c r="CS153" s="3">
        <v>0</v>
      </c>
      <c r="CT153" s="4">
        <v>0</v>
      </c>
      <c r="CU153" s="3">
        <v>0</v>
      </c>
      <c r="CV153" s="3">
        <v>0</v>
      </c>
      <c r="CW153" s="4">
        <v>0</v>
      </c>
      <c r="CX153" t="s">
        <v>5</v>
      </c>
      <c r="CY153" s="9">
        <f t="shared" si="6"/>
        <v>1.1166666666666671</v>
      </c>
      <c r="CZ153" s="7">
        <f t="shared" si="7"/>
        <v>8.8933333333333344</v>
      </c>
      <c r="DA153" s="7">
        <f t="shared" si="8"/>
        <v>2.3050974512743627</v>
      </c>
    </row>
    <row r="154" spans="1:105" x14ac:dyDescent="0.25">
      <c r="A154" s="6">
        <v>2020</v>
      </c>
      <c r="B154" s="6">
        <v>5</v>
      </c>
      <c r="C154" s="6">
        <v>155798</v>
      </c>
      <c r="D154" t="s">
        <v>0</v>
      </c>
      <c r="E154" t="s">
        <v>1</v>
      </c>
      <c r="F154" t="s">
        <v>457</v>
      </c>
      <c r="G154" t="s">
        <v>116</v>
      </c>
      <c r="H154" t="s">
        <v>309</v>
      </c>
      <c r="I154" s="5" t="s">
        <v>118</v>
      </c>
      <c r="J154" s="6">
        <v>0.98</v>
      </c>
      <c r="K154" t="s">
        <v>22</v>
      </c>
      <c r="L154" t="s">
        <v>16</v>
      </c>
      <c r="M154" s="6">
        <v>80</v>
      </c>
      <c r="N154" s="6">
        <v>83.284999999999997</v>
      </c>
      <c r="O154" s="6">
        <v>1.04</v>
      </c>
      <c r="P154" t="s">
        <v>457</v>
      </c>
      <c r="Q154" t="s">
        <v>521</v>
      </c>
      <c r="R154" t="s">
        <v>522</v>
      </c>
      <c r="S154" t="s">
        <v>523</v>
      </c>
      <c r="T154" s="6">
        <v>2.6</v>
      </c>
      <c r="U154" s="6">
        <v>83.284999999999997</v>
      </c>
      <c r="V154" t="s">
        <v>11</v>
      </c>
      <c r="W154" t="s">
        <v>43</v>
      </c>
      <c r="X154" s="6">
        <v>12.6</v>
      </c>
      <c r="Y154" s="6">
        <v>0</v>
      </c>
      <c r="Z154" s="6">
        <v>4</v>
      </c>
      <c r="AA154" s="6">
        <v>6</v>
      </c>
      <c r="AB154" t="s">
        <v>5</v>
      </c>
      <c r="AC154" s="6">
        <v>23.8</v>
      </c>
      <c r="AD154" s="6">
        <v>6.8783070000000004</v>
      </c>
      <c r="AE154" t="s">
        <v>13</v>
      </c>
      <c r="AF154" s="6">
        <v>3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s="6">
        <v>0</v>
      </c>
      <c r="AN154" t="s">
        <v>5</v>
      </c>
      <c r="AO154" s="6">
        <v>0</v>
      </c>
      <c r="AP154" s="6">
        <v>0</v>
      </c>
      <c r="AQ154" s="6">
        <v>0</v>
      </c>
      <c r="AR154" t="s">
        <v>5</v>
      </c>
      <c r="AS154" t="s">
        <v>5</v>
      </c>
      <c r="AT154" t="s">
        <v>5</v>
      </c>
      <c r="AU154" t="s">
        <v>5</v>
      </c>
      <c r="AV154" t="s">
        <v>5</v>
      </c>
      <c r="AW154" t="s">
        <v>5</v>
      </c>
      <c r="AX154" t="s">
        <v>5</v>
      </c>
      <c r="AY154" s="6">
        <v>0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1</v>
      </c>
      <c r="BR154" s="6">
        <v>12</v>
      </c>
      <c r="BS154" s="6">
        <v>42</v>
      </c>
      <c r="BT154" s="6">
        <v>65</v>
      </c>
      <c r="BU154" s="6">
        <v>45</v>
      </c>
      <c r="BV154" s="6">
        <v>22</v>
      </c>
      <c r="BW154" s="6">
        <v>2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4000</v>
      </c>
      <c r="CG154" s="6">
        <v>3500</v>
      </c>
      <c r="CH154" s="2">
        <v>2</v>
      </c>
      <c r="CI154" s="3">
        <v>50</v>
      </c>
      <c r="CJ154" s="3">
        <v>0</v>
      </c>
      <c r="CK154" s="4">
        <v>6</v>
      </c>
      <c r="CL154" s="3">
        <v>30</v>
      </c>
      <c r="CM154" s="3">
        <v>0</v>
      </c>
      <c r="CN154" s="4">
        <v>4</v>
      </c>
      <c r="CO154" s="3">
        <v>0</v>
      </c>
      <c r="CP154" s="3">
        <v>0</v>
      </c>
      <c r="CQ154" s="4">
        <v>0</v>
      </c>
      <c r="CR154" s="3">
        <v>0</v>
      </c>
      <c r="CS154" s="3">
        <v>0</v>
      </c>
      <c r="CT154" s="4">
        <v>0</v>
      </c>
      <c r="CU154" s="3">
        <v>0</v>
      </c>
      <c r="CV154" s="3">
        <v>0</v>
      </c>
      <c r="CW154" s="4">
        <v>0</v>
      </c>
      <c r="CX154" t="s">
        <v>5</v>
      </c>
      <c r="CY154" s="9">
        <f t="shared" si="6"/>
        <v>0.79999999999999893</v>
      </c>
      <c r="CZ154" s="7">
        <f t="shared" si="7"/>
        <v>6.6399999999999988</v>
      </c>
      <c r="DA154" s="7">
        <f t="shared" si="8"/>
        <v>3.584337349397591</v>
      </c>
    </row>
    <row r="155" spans="1:105" x14ac:dyDescent="0.25">
      <c r="A155" s="6">
        <v>2020</v>
      </c>
      <c r="B155" s="6">
        <v>5</v>
      </c>
      <c r="C155" s="6">
        <v>155796</v>
      </c>
      <c r="D155" t="s">
        <v>0</v>
      </c>
      <c r="E155" t="s">
        <v>1</v>
      </c>
      <c r="F155" t="s">
        <v>457</v>
      </c>
      <c r="G155" t="s">
        <v>116</v>
      </c>
      <c r="H155" t="s">
        <v>436</v>
      </c>
      <c r="I155" s="5" t="s">
        <v>118</v>
      </c>
      <c r="J155" s="6">
        <v>0.94</v>
      </c>
      <c r="K155" t="s">
        <v>22</v>
      </c>
      <c r="L155" t="s">
        <v>16</v>
      </c>
      <c r="M155" s="6">
        <v>100</v>
      </c>
      <c r="N155" s="6">
        <v>92.724999999999994</v>
      </c>
      <c r="O155" s="6">
        <v>0.93</v>
      </c>
      <c r="P155" t="s">
        <v>457</v>
      </c>
      <c r="Q155" t="s">
        <v>524</v>
      </c>
      <c r="R155" t="s">
        <v>525</v>
      </c>
      <c r="S155" t="s">
        <v>526</v>
      </c>
      <c r="T155" s="6">
        <v>2.2999999999999998</v>
      </c>
      <c r="U155" s="6">
        <v>92.724999999999994</v>
      </c>
      <c r="V155" t="s">
        <v>11</v>
      </c>
      <c r="W155" t="s">
        <v>43</v>
      </c>
      <c r="X155" s="6">
        <v>12.6</v>
      </c>
      <c r="Y155" s="6">
        <v>0</v>
      </c>
      <c r="Z155" s="6">
        <v>3</v>
      </c>
      <c r="AA155" s="6">
        <v>5</v>
      </c>
      <c r="AB155" t="s">
        <v>5</v>
      </c>
      <c r="AC155" s="6">
        <v>16.5</v>
      </c>
      <c r="AD155" s="6">
        <v>4.3243239999999998</v>
      </c>
      <c r="AE155" t="s">
        <v>13</v>
      </c>
      <c r="AF155" s="6">
        <v>4</v>
      </c>
      <c r="AG155" t="s">
        <v>5</v>
      </c>
      <c r="AH155" t="s">
        <v>5</v>
      </c>
      <c r="AI155" t="s">
        <v>5</v>
      </c>
      <c r="AJ155" t="s">
        <v>5</v>
      </c>
      <c r="AK155" t="s">
        <v>5</v>
      </c>
      <c r="AL155" t="s">
        <v>5</v>
      </c>
      <c r="AM155" s="6">
        <v>0</v>
      </c>
      <c r="AN155" t="s">
        <v>5</v>
      </c>
      <c r="AO155" s="6">
        <v>0</v>
      </c>
      <c r="AP155" s="6">
        <v>0</v>
      </c>
      <c r="AQ155" s="6">
        <v>0</v>
      </c>
      <c r="AR155" t="s">
        <v>5</v>
      </c>
      <c r="AS155" t="s">
        <v>5</v>
      </c>
      <c r="AT155" t="s">
        <v>5</v>
      </c>
      <c r="AU155" t="s">
        <v>5</v>
      </c>
      <c r="AV155" t="s">
        <v>5</v>
      </c>
      <c r="AW155" t="s">
        <v>5</v>
      </c>
      <c r="AX155" t="s">
        <v>5</v>
      </c>
      <c r="AY155" s="6">
        <v>0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1</v>
      </c>
      <c r="BR155" s="6">
        <v>7</v>
      </c>
      <c r="BS155" s="6">
        <v>48</v>
      </c>
      <c r="BT155" s="6">
        <v>66</v>
      </c>
      <c r="BU155" s="6">
        <v>45</v>
      </c>
      <c r="BV155" s="6">
        <v>14</v>
      </c>
      <c r="BW155" s="6">
        <v>4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11000</v>
      </c>
      <c r="CG155" s="6">
        <v>4570</v>
      </c>
      <c r="CH155" s="2">
        <v>1</v>
      </c>
      <c r="CI155" s="3">
        <v>100</v>
      </c>
      <c r="CJ155" s="3">
        <v>0</v>
      </c>
      <c r="CK155" s="4">
        <v>5</v>
      </c>
      <c r="CL155" s="3">
        <v>0</v>
      </c>
      <c r="CM155" s="3">
        <v>0</v>
      </c>
      <c r="CN155" s="4">
        <v>0</v>
      </c>
      <c r="CO155" s="3">
        <v>0</v>
      </c>
      <c r="CP155" s="3">
        <v>0</v>
      </c>
      <c r="CQ155" s="4">
        <v>0</v>
      </c>
      <c r="CR155" s="3">
        <v>0</v>
      </c>
      <c r="CS155" s="3">
        <v>0</v>
      </c>
      <c r="CT155" s="4">
        <v>0</v>
      </c>
      <c r="CU155" s="3">
        <v>0</v>
      </c>
      <c r="CV155" s="3">
        <v>0</v>
      </c>
      <c r="CW155" s="4">
        <v>0</v>
      </c>
      <c r="CX155" t="s">
        <v>5</v>
      </c>
      <c r="CY155" s="9">
        <f t="shared" si="6"/>
        <v>0.88333333333333286</v>
      </c>
      <c r="CZ155" s="7">
        <f t="shared" si="7"/>
        <v>5.7066666666666661</v>
      </c>
      <c r="DA155" s="7">
        <f t="shared" si="8"/>
        <v>2.8913551401869162</v>
      </c>
    </row>
    <row r="156" spans="1:105" x14ac:dyDescent="0.25">
      <c r="A156" s="6">
        <v>2020</v>
      </c>
      <c r="B156" s="6">
        <v>5</v>
      </c>
      <c r="C156" s="6">
        <v>155799</v>
      </c>
      <c r="D156" t="s">
        <v>0</v>
      </c>
      <c r="E156" t="s">
        <v>1</v>
      </c>
      <c r="F156" t="s">
        <v>457</v>
      </c>
      <c r="G156" t="s">
        <v>116</v>
      </c>
      <c r="H156" t="s">
        <v>302</v>
      </c>
      <c r="I156" s="5" t="s">
        <v>118</v>
      </c>
      <c r="J156" s="6">
        <v>1.01</v>
      </c>
      <c r="K156" t="s">
        <v>6</v>
      </c>
      <c r="L156" t="s">
        <v>7</v>
      </c>
      <c r="M156" s="6">
        <v>75</v>
      </c>
      <c r="N156" s="6">
        <v>76.775000000000006</v>
      </c>
      <c r="O156" s="6">
        <v>1.02</v>
      </c>
      <c r="P156" t="s">
        <v>457</v>
      </c>
      <c r="Q156" t="s">
        <v>527</v>
      </c>
      <c r="R156" t="s">
        <v>528</v>
      </c>
      <c r="S156" t="s">
        <v>242</v>
      </c>
      <c r="T156" s="6">
        <v>2.6</v>
      </c>
      <c r="U156" s="6">
        <v>76.775000000000006</v>
      </c>
      <c r="V156" t="s">
        <v>11</v>
      </c>
      <c r="W156" t="s">
        <v>43</v>
      </c>
      <c r="X156" s="6">
        <v>12.7</v>
      </c>
      <c r="Y156" s="6">
        <v>0</v>
      </c>
      <c r="Z156" s="6">
        <v>6</v>
      </c>
      <c r="AA156" s="6">
        <v>9</v>
      </c>
      <c r="AB156" t="s">
        <v>5</v>
      </c>
      <c r="AC156" s="6">
        <v>20.5</v>
      </c>
      <c r="AD156" s="6">
        <v>3.7837839999999998</v>
      </c>
      <c r="AE156" t="s">
        <v>13</v>
      </c>
      <c r="AF156" s="6">
        <v>6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s="6">
        <v>0</v>
      </c>
      <c r="AN156" t="s">
        <v>5</v>
      </c>
      <c r="AO156" s="6">
        <v>0</v>
      </c>
      <c r="AP156" s="6">
        <v>0</v>
      </c>
      <c r="AQ156" s="6">
        <v>0</v>
      </c>
      <c r="AR156" t="s">
        <v>5</v>
      </c>
      <c r="AS156" t="s">
        <v>5</v>
      </c>
      <c r="AT156" t="s">
        <v>5</v>
      </c>
      <c r="AU156" t="s">
        <v>5</v>
      </c>
      <c r="AV156" t="s">
        <v>5</v>
      </c>
      <c r="AW156" t="s">
        <v>5</v>
      </c>
      <c r="AX156" t="s">
        <v>5</v>
      </c>
      <c r="AY156" s="6">
        <v>0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2</v>
      </c>
      <c r="BR156" s="6">
        <v>5</v>
      </c>
      <c r="BS156" s="6">
        <v>35</v>
      </c>
      <c r="BT156" s="6">
        <v>66</v>
      </c>
      <c r="BU156" s="6">
        <v>48</v>
      </c>
      <c r="BV156" s="6">
        <v>27</v>
      </c>
      <c r="BW156" s="6">
        <v>2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5000</v>
      </c>
      <c r="CG156" s="6">
        <v>2570</v>
      </c>
      <c r="CH156" s="2">
        <v>2</v>
      </c>
      <c r="CI156" s="3">
        <v>55</v>
      </c>
      <c r="CJ156" s="3">
        <v>0</v>
      </c>
      <c r="CK156" s="4">
        <v>9</v>
      </c>
      <c r="CL156" s="3">
        <v>20</v>
      </c>
      <c r="CM156" s="3">
        <v>0</v>
      </c>
      <c r="CN156" s="4">
        <v>5</v>
      </c>
      <c r="CO156" s="3">
        <v>0</v>
      </c>
      <c r="CP156" s="3">
        <v>0</v>
      </c>
      <c r="CQ156" s="4">
        <v>0</v>
      </c>
      <c r="CR156" s="3">
        <v>0</v>
      </c>
      <c r="CS156" s="3">
        <v>0</v>
      </c>
      <c r="CT156" s="4">
        <v>0</v>
      </c>
      <c r="CU156" s="3">
        <v>0</v>
      </c>
      <c r="CV156" s="3">
        <v>0</v>
      </c>
      <c r="CW156" s="4">
        <v>0</v>
      </c>
      <c r="CX156" t="s">
        <v>5</v>
      </c>
      <c r="CY156" s="9">
        <f t="shared" si="6"/>
        <v>0.98333333333333073</v>
      </c>
      <c r="CZ156" s="7">
        <f t="shared" si="7"/>
        <v>9.7866666666666653</v>
      </c>
      <c r="DA156" s="7">
        <f t="shared" si="8"/>
        <v>2.0946866485013627</v>
      </c>
    </row>
    <row r="157" spans="1:105" x14ac:dyDescent="0.25">
      <c r="A157" s="6">
        <v>2020</v>
      </c>
      <c r="B157" s="6">
        <v>5</v>
      </c>
      <c r="C157" s="6">
        <v>155795</v>
      </c>
      <c r="D157" t="s">
        <v>0</v>
      </c>
      <c r="E157" t="s">
        <v>1</v>
      </c>
      <c r="F157" t="s">
        <v>457</v>
      </c>
      <c r="G157" t="s">
        <v>116</v>
      </c>
      <c r="H157" t="s">
        <v>432</v>
      </c>
      <c r="I157" s="5" t="s">
        <v>118</v>
      </c>
      <c r="J157" s="6">
        <v>0.49</v>
      </c>
      <c r="K157" t="s">
        <v>6</v>
      </c>
      <c r="L157" t="s">
        <v>16</v>
      </c>
      <c r="M157" s="6">
        <v>70</v>
      </c>
      <c r="N157" s="6">
        <v>70.790000000000006</v>
      </c>
      <c r="O157" s="6">
        <v>1.01</v>
      </c>
      <c r="P157" t="s">
        <v>457</v>
      </c>
      <c r="Q157" t="s">
        <v>529</v>
      </c>
      <c r="R157" t="s">
        <v>530</v>
      </c>
      <c r="S157" t="s">
        <v>66</v>
      </c>
      <c r="T157" s="6">
        <v>3.8</v>
      </c>
      <c r="U157" s="6">
        <v>70.790000000000006</v>
      </c>
      <c r="V157" t="s">
        <v>11</v>
      </c>
      <c r="W157" t="s">
        <v>43</v>
      </c>
      <c r="X157" s="6">
        <v>12.5</v>
      </c>
      <c r="Y157" s="6">
        <v>0</v>
      </c>
      <c r="Z157" s="6">
        <v>9</v>
      </c>
      <c r="AA157" s="6">
        <v>12</v>
      </c>
      <c r="AB157" t="s">
        <v>5</v>
      </c>
      <c r="AC157" s="6">
        <v>21</v>
      </c>
      <c r="AD157" s="6">
        <v>5.405405</v>
      </c>
      <c r="AE157" t="s">
        <v>13</v>
      </c>
      <c r="AF157" s="6">
        <v>3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s="6">
        <v>0</v>
      </c>
      <c r="AN157" t="s">
        <v>5</v>
      </c>
      <c r="AO157" s="6">
        <v>0</v>
      </c>
      <c r="AP157" s="6">
        <v>0</v>
      </c>
      <c r="AQ157" s="6">
        <v>0</v>
      </c>
      <c r="AR157" t="s">
        <v>5</v>
      </c>
      <c r="AS157" t="s">
        <v>5</v>
      </c>
      <c r="AT157" t="s">
        <v>5</v>
      </c>
      <c r="AU157" t="s">
        <v>5</v>
      </c>
      <c r="AV157" t="s">
        <v>5</v>
      </c>
      <c r="AW157" t="s">
        <v>5</v>
      </c>
      <c r="AX157" t="s">
        <v>5</v>
      </c>
      <c r="AY157" s="6">
        <v>0</v>
      </c>
      <c r="AZ157" s="6">
        <v>0</v>
      </c>
      <c r="BA157" s="6">
        <v>2</v>
      </c>
      <c r="BB157" s="6">
        <v>8</v>
      </c>
      <c r="BC157" s="6">
        <v>10</v>
      </c>
      <c r="BD157" s="6">
        <v>0</v>
      </c>
      <c r="BE157" s="6">
        <v>0</v>
      </c>
      <c r="BF157" t="s">
        <v>39</v>
      </c>
      <c r="BG157" t="s">
        <v>5</v>
      </c>
      <c r="BH157" t="s">
        <v>5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1</v>
      </c>
      <c r="BR157" s="6">
        <v>9</v>
      </c>
      <c r="BS157" s="6">
        <v>43</v>
      </c>
      <c r="BT157" s="6">
        <v>71</v>
      </c>
      <c r="BU157" s="6">
        <v>47</v>
      </c>
      <c r="BV157" s="6">
        <v>13</v>
      </c>
      <c r="BW157" s="6">
        <v>1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15000</v>
      </c>
      <c r="CG157" s="6">
        <v>5530</v>
      </c>
      <c r="CH157" s="2">
        <v>2</v>
      </c>
      <c r="CI157" s="3">
        <v>50</v>
      </c>
      <c r="CJ157" s="3">
        <v>0</v>
      </c>
      <c r="CK157" s="4">
        <v>12</v>
      </c>
      <c r="CL157" s="3">
        <v>20</v>
      </c>
      <c r="CM157" s="3">
        <v>0</v>
      </c>
      <c r="CN157" s="4">
        <v>8</v>
      </c>
      <c r="CO157" s="3">
        <v>0</v>
      </c>
      <c r="CP157" s="3">
        <v>0</v>
      </c>
      <c r="CQ157" s="4">
        <v>0</v>
      </c>
      <c r="CR157" s="3">
        <v>0</v>
      </c>
      <c r="CS157" s="3">
        <v>0</v>
      </c>
      <c r="CT157" s="4">
        <v>0</v>
      </c>
      <c r="CU157" s="3">
        <v>0</v>
      </c>
      <c r="CV157" s="3">
        <v>0</v>
      </c>
      <c r="CW157" s="4">
        <v>0</v>
      </c>
      <c r="CX157" t="s">
        <v>5</v>
      </c>
      <c r="CY157" s="9">
        <f t="shared" si="6"/>
        <v>0.86666666666666536</v>
      </c>
      <c r="CZ157" s="7">
        <f t="shared" si="7"/>
        <v>12.693333333333332</v>
      </c>
      <c r="DA157" s="7">
        <f t="shared" si="8"/>
        <v>1.6544117647058825</v>
      </c>
    </row>
    <row r="158" spans="1:105" x14ac:dyDescent="0.25">
      <c r="A158" s="6">
        <v>2020</v>
      </c>
      <c r="B158" s="6">
        <v>5</v>
      </c>
      <c r="C158" s="6">
        <v>155887</v>
      </c>
      <c r="D158" t="s">
        <v>0</v>
      </c>
      <c r="E158" t="s">
        <v>1</v>
      </c>
      <c r="F158" t="s">
        <v>531</v>
      </c>
      <c r="G158" t="s">
        <v>3</v>
      </c>
      <c r="H158" t="s">
        <v>144</v>
      </c>
      <c r="I158" t="s">
        <v>5</v>
      </c>
      <c r="J158" s="6">
        <v>0.85</v>
      </c>
      <c r="K158" t="s">
        <v>6</v>
      </c>
      <c r="L158" t="s">
        <v>16</v>
      </c>
      <c r="M158" s="6">
        <v>350</v>
      </c>
      <c r="N158" s="6">
        <v>299.82</v>
      </c>
      <c r="O158" s="6">
        <v>0.86</v>
      </c>
      <c r="P158" t="s">
        <v>531</v>
      </c>
      <c r="Q158" t="s">
        <v>532</v>
      </c>
      <c r="R158" t="s">
        <v>533</v>
      </c>
      <c r="S158" t="s">
        <v>534</v>
      </c>
      <c r="T158" s="6">
        <v>11</v>
      </c>
      <c r="U158" s="6">
        <v>37.477499999999999</v>
      </c>
      <c r="V158" t="s">
        <v>11</v>
      </c>
      <c r="W158" t="s">
        <v>535</v>
      </c>
      <c r="X158" s="6">
        <v>13.4</v>
      </c>
      <c r="Y158" s="6">
        <v>18</v>
      </c>
      <c r="Z158" s="6">
        <v>8</v>
      </c>
      <c r="AA158" s="6">
        <v>19</v>
      </c>
      <c r="AB158" t="s">
        <v>5</v>
      </c>
      <c r="AC158" s="6">
        <v>39.200000000000003</v>
      </c>
      <c r="AD158" s="6">
        <v>0</v>
      </c>
      <c r="AE158" t="s">
        <v>122</v>
      </c>
      <c r="AF158" t="s">
        <v>5</v>
      </c>
      <c r="AG158" t="s">
        <v>5</v>
      </c>
      <c r="AH158" t="s">
        <v>5</v>
      </c>
      <c r="AI158" t="s">
        <v>5</v>
      </c>
      <c r="AJ158" s="6">
        <v>68</v>
      </c>
      <c r="AK158" s="6">
        <v>10</v>
      </c>
      <c r="AL158" s="6">
        <v>10</v>
      </c>
      <c r="AM158" s="6">
        <v>20</v>
      </c>
      <c r="AN158" s="6">
        <v>12</v>
      </c>
      <c r="AO158" s="6">
        <v>0</v>
      </c>
      <c r="AP158" s="6">
        <v>0</v>
      </c>
      <c r="AQ158" s="6">
        <v>0</v>
      </c>
      <c r="AR158" t="s">
        <v>5</v>
      </c>
      <c r="AS158" t="s">
        <v>5</v>
      </c>
      <c r="AT158" t="s">
        <v>5</v>
      </c>
      <c r="AU158" t="s">
        <v>5</v>
      </c>
      <c r="AV158" t="s">
        <v>5</v>
      </c>
      <c r="AW158" t="s">
        <v>5</v>
      </c>
      <c r="AX158" t="s">
        <v>5</v>
      </c>
      <c r="AY158" s="6">
        <v>0</v>
      </c>
      <c r="AZ158" s="6">
        <v>0</v>
      </c>
      <c r="BA158" s="6">
        <v>0</v>
      </c>
      <c r="BB158" s="6">
        <v>4</v>
      </c>
      <c r="BC158" s="6">
        <v>5</v>
      </c>
      <c r="BD158" s="6">
        <v>0</v>
      </c>
      <c r="BE158" s="6">
        <v>0</v>
      </c>
      <c r="BF158" t="s">
        <v>39</v>
      </c>
      <c r="BG158" s="6">
        <v>9</v>
      </c>
      <c r="BH158" t="s">
        <v>5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23</v>
      </c>
      <c r="BU158" s="6">
        <v>44</v>
      </c>
      <c r="BV158" s="6">
        <v>66</v>
      </c>
      <c r="BW158" s="6">
        <v>42</v>
      </c>
      <c r="BX158" s="6">
        <v>8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8000</v>
      </c>
      <c r="CG158" s="6">
        <v>5540</v>
      </c>
      <c r="CH158" s="2">
        <v>3</v>
      </c>
      <c r="CI158" s="3">
        <v>200</v>
      </c>
      <c r="CJ158" s="3">
        <v>19.2</v>
      </c>
      <c r="CK158" s="4">
        <v>19</v>
      </c>
      <c r="CL158" s="3">
        <v>70</v>
      </c>
      <c r="CM158" s="3">
        <v>19.8</v>
      </c>
      <c r="CN158" s="4">
        <v>18</v>
      </c>
      <c r="CO158" s="3">
        <v>80</v>
      </c>
      <c r="CP158" s="3">
        <v>19.7</v>
      </c>
      <c r="CQ158" s="4">
        <v>15</v>
      </c>
      <c r="CR158" s="3">
        <v>0</v>
      </c>
      <c r="CS158" s="3">
        <v>0</v>
      </c>
      <c r="CT158" s="4">
        <v>0</v>
      </c>
      <c r="CU158" s="3">
        <v>0</v>
      </c>
      <c r="CV158" s="3">
        <v>0</v>
      </c>
      <c r="CW158" s="4">
        <v>0</v>
      </c>
      <c r="CX158" t="s">
        <v>5</v>
      </c>
      <c r="CY158" s="9">
        <f t="shared" si="6"/>
        <v>7.9500000000000011</v>
      </c>
      <c r="CZ158" s="7">
        <f t="shared" si="7"/>
        <v>25.36</v>
      </c>
      <c r="DA158" s="7">
        <f t="shared" si="8"/>
        <v>1.5457413249211358</v>
      </c>
    </row>
    <row r="159" spans="1:105" x14ac:dyDescent="0.25">
      <c r="A159" s="6">
        <v>2020</v>
      </c>
      <c r="B159" s="6">
        <v>5</v>
      </c>
      <c r="C159" s="6">
        <v>155873</v>
      </c>
      <c r="D159" t="s">
        <v>0</v>
      </c>
      <c r="E159" t="s">
        <v>1</v>
      </c>
      <c r="F159" t="s">
        <v>531</v>
      </c>
      <c r="G159" t="s">
        <v>3</v>
      </c>
      <c r="H159" t="s">
        <v>15</v>
      </c>
      <c r="I159" t="s">
        <v>5</v>
      </c>
      <c r="J159" s="6">
        <v>0.95</v>
      </c>
      <c r="K159" t="s">
        <v>6</v>
      </c>
      <c r="L159" t="s">
        <v>16</v>
      </c>
      <c r="M159" s="6">
        <v>380</v>
      </c>
      <c r="N159" s="6">
        <v>360.45499999999998</v>
      </c>
      <c r="O159" s="6">
        <v>0.95</v>
      </c>
      <c r="P159" t="s">
        <v>531</v>
      </c>
      <c r="Q159" t="s">
        <v>536</v>
      </c>
      <c r="R159" t="s">
        <v>128</v>
      </c>
      <c r="S159" t="s">
        <v>537</v>
      </c>
      <c r="T159" s="6">
        <v>8.9</v>
      </c>
      <c r="U159" s="6">
        <v>120.151666666666</v>
      </c>
      <c r="V159" t="s">
        <v>11</v>
      </c>
      <c r="W159" t="s">
        <v>12</v>
      </c>
      <c r="X159" s="6">
        <v>12.9</v>
      </c>
      <c r="Y159" s="6">
        <v>18</v>
      </c>
      <c r="Z159" s="6">
        <v>10</v>
      </c>
      <c r="AA159" s="6">
        <v>18</v>
      </c>
      <c r="AB159" t="s">
        <v>5</v>
      </c>
      <c r="AC159" s="6">
        <v>27.4</v>
      </c>
      <c r="AD159" s="6">
        <v>0</v>
      </c>
      <c r="AE159" t="s">
        <v>13</v>
      </c>
      <c r="AF159" s="6">
        <v>2</v>
      </c>
      <c r="AG159" t="s">
        <v>5</v>
      </c>
      <c r="AH159" t="s">
        <v>5</v>
      </c>
      <c r="AI159" t="s">
        <v>5</v>
      </c>
      <c r="AJ159" s="6">
        <v>68</v>
      </c>
      <c r="AK159" s="6">
        <v>10</v>
      </c>
      <c r="AL159" s="6">
        <v>2</v>
      </c>
      <c r="AM159" s="6">
        <v>12</v>
      </c>
      <c r="AN159" s="6">
        <v>20</v>
      </c>
      <c r="AO159" s="6">
        <v>0</v>
      </c>
      <c r="AP159" s="6">
        <v>0</v>
      </c>
      <c r="AQ159" s="6">
        <v>0</v>
      </c>
      <c r="AR159" t="s">
        <v>5</v>
      </c>
      <c r="AS159" t="s">
        <v>5</v>
      </c>
      <c r="AT159" t="s">
        <v>5</v>
      </c>
      <c r="AU159" s="6">
        <v>74.400000000000006</v>
      </c>
      <c r="AV159" s="6">
        <v>4.4000000000000004</v>
      </c>
      <c r="AW159" s="6">
        <v>3.7</v>
      </c>
      <c r="AX159" s="6">
        <v>0.9</v>
      </c>
      <c r="AY159" s="6">
        <v>17.5</v>
      </c>
      <c r="AZ159" s="6">
        <v>0</v>
      </c>
      <c r="BA159" s="6">
        <v>0</v>
      </c>
      <c r="BB159" s="6">
        <v>0</v>
      </c>
      <c r="BC159" s="6">
        <v>8</v>
      </c>
      <c r="BD159" s="6">
        <v>1</v>
      </c>
      <c r="BE159" s="6">
        <v>0</v>
      </c>
      <c r="BF159" t="s">
        <v>39</v>
      </c>
      <c r="BG159" s="6">
        <v>9</v>
      </c>
      <c r="BH159" t="s">
        <v>5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22</v>
      </c>
      <c r="BT159" s="6">
        <v>63</v>
      </c>
      <c r="BU159" s="6">
        <v>53</v>
      </c>
      <c r="BV159" s="6">
        <v>24</v>
      </c>
      <c r="BW159" s="6">
        <v>12</v>
      </c>
      <c r="BX159" s="6">
        <v>6</v>
      </c>
      <c r="BY159" s="6">
        <v>1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22000</v>
      </c>
      <c r="CG159" s="6">
        <v>9200</v>
      </c>
      <c r="CH159" s="2">
        <v>2</v>
      </c>
      <c r="CI159" s="3">
        <v>170</v>
      </c>
      <c r="CJ159" s="3">
        <v>19</v>
      </c>
      <c r="CK159" s="4">
        <v>18</v>
      </c>
      <c r="CL159" s="3">
        <v>210</v>
      </c>
      <c r="CM159" s="3">
        <v>1902</v>
      </c>
      <c r="CN159" s="4">
        <v>15</v>
      </c>
      <c r="CO159" s="3">
        <v>0</v>
      </c>
      <c r="CP159" s="3">
        <v>0</v>
      </c>
      <c r="CQ159" s="4">
        <v>0</v>
      </c>
      <c r="CR159" s="3">
        <v>0</v>
      </c>
      <c r="CS159" s="3">
        <v>0</v>
      </c>
      <c r="CT159" s="4">
        <v>0</v>
      </c>
      <c r="CU159" s="3">
        <v>0</v>
      </c>
      <c r="CV159" s="3">
        <v>0</v>
      </c>
      <c r="CW159" s="4">
        <v>0</v>
      </c>
      <c r="CX159" t="s">
        <v>5</v>
      </c>
      <c r="CY159" s="9">
        <f t="shared" si="6"/>
        <v>3.3666666666666667</v>
      </c>
      <c r="CZ159" s="7">
        <f t="shared" si="7"/>
        <v>20.693333333333335</v>
      </c>
      <c r="DA159" s="7">
        <f t="shared" si="8"/>
        <v>1.3240979381443296</v>
      </c>
    </row>
    <row r="160" spans="1:105" x14ac:dyDescent="0.25">
      <c r="A160" s="6">
        <v>2020</v>
      </c>
      <c r="B160" s="6">
        <v>5</v>
      </c>
      <c r="C160" s="6">
        <v>155870</v>
      </c>
      <c r="D160" t="s">
        <v>0</v>
      </c>
      <c r="E160" t="s">
        <v>1</v>
      </c>
      <c r="F160" t="s">
        <v>531</v>
      </c>
      <c r="G160" t="s">
        <v>3</v>
      </c>
      <c r="H160" t="s">
        <v>135</v>
      </c>
      <c r="I160" t="s">
        <v>5</v>
      </c>
      <c r="J160" s="6">
        <v>0.94</v>
      </c>
      <c r="K160" t="s">
        <v>6</v>
      </c>
      <c r="L160" t="s">
        <v>7</v>
      </c>
      <c r="M160" s="6">
        <v>330</v>
      </c>
      <c r="N160" s="6">
        <v>309.59500000000003</v>
      </c>
      <c r="O160" s="6">
        <v>0.94</v>
      </c>
      <c r="P160" t="s">
        <v>531</v>
      </c>
      <c r="Q160" t="s">
        <v>504</v>
      </c>
      <c r="R160" t="s">
        <v>538</v>
      </c>
      <c r="S160" t="s">
        <v>460</v>
      </c>
      <c r="T160" s="6">
        <v>9.5</v>
      </c>
      <c r="U160" s="6">
        <v>77.398750000000007</v>
      </c>
      <c r="V160" t="s">
        <v>11</v>
      </c>
      <c r="W160" t="s">
        <v>12</v>
      </c>
      <c r="X160" s="6">
        <v>12.9</v>
      </c>
      <c r="Y160" s="6">
        <v>18</v>
      </c>
      <c r="Z160" s="6">
        <v>8</v>
      </c>
      <c r="AA160" s="6">
        <v>18</v>
      </c>
      <c r="AB160" t="s">
        <v>5</v>
      </c>
      <c r="AC160" s="6">
        <v>23.5</v>
      </c>
      <c r="AD160" s="6">
        <v>0</v>
      </c>
      <c r="AE160" t="s">
        <v>13</v>
      </c>
      <c r="AF160" s="6">
        <v>6</v>
      </c>
      <c r="AG160" t="s">
        <v>5</v>
      </c>
      <c r="AH160" t="s">
        <v>5</v>
      </c>
      <c r="AI160" t="s">
        <v>5</v>
      </c>
      <c r="AJ160" s="6">
        <v>53</v>
      </c>
      <c r="AK160" s="6">
        <v>32</v>
      </c>
      <c r="AL160" s="6">
        <v>5</v>
      </c>
      <c r="AM160" s="6">
        <v>37</v>
      </c>
      <c r="AN160" s="6">
        <v>10</v>
      </c>
      <c r="AO160" s="6">
        <v>0</v>
      </c>
      <c r="AP160" s="6">
        <v>0</v>
      </c>
      <c r="AQ160" s="6">
        <v>0</v>
      </c>
      <c r="AR160" t="s">
        <v>5</v>
      </c>
      <c r="AS160" t="s">
        <v>5</v>
      </c>
      <c r="AT160" t="s">
        <v>5</v>
      </c>
      <c r="AU160" t="s">
        <v>5</v>
      </c>
      <c r="AV160" t="s">
        <v>5</v>
      </c>
      <c r="AW160" t="s">
        <v>5</v>
      </c>
      <c r="AX160" t="s">
        <v>5</v>
      </c>
      <c r="AY160" s="6">
        <v>0</v>
      </c>
      <c r="AZ160" s="6">
        <v>0</v>
      </c>
      <c r="BA160" s="6">
        <v>0</v>
      </c>
      <c r="BB160" s="6">
        <v>0</v>
      </c>
      <c r="BC160" s="6">
        <v>9</v>
      </c>
      <c r="BD160" s="6">
        <v>1</v>
      </c>
      <c r="BE160" s="6">
        <v>0</v>
      </c>
      <c r="BF160" t="s">
        <v>39</v>
      </c>
      <c r="BG160" s="6">
        <v>10</v>
      </c>
      <c r="BH160" t="s">
        <v>5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22</v>
      </c>
      <c r="BT160" s="6">
        <v>47</v>
      </c>
      <c r="BU160" s="6">
        <v>64</v>
      </c>
      <c r="BV160" s="6">
        <v>33</v>
      </c>
      <c r="BW160" s="6">
        <v>11</v>
      </c>
      <c r="BX160" s="6">
        <v>3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18000</v>
      </c>
      <c r="CG160" s="6">
        <v>9940</v>
      </c>
      <c r="CH160" s="2">
        <v>2</v>
      </c>
      <c r="CI160" s="3">
        <v>250</v>
      </c>
      <c r="CJ160" s="3">
        <v>19.3</v>
      </c>
      <c r="CK160" s="4">
        <v>18</v>
      </c>
      <c r="CL160" s="3">
        <v>80</v>
      </c>
      <c r="CM160" s="3">
        <v>19.2</v>
      </c>
      <c r="CN160" s="4">
        <v>15</v>
      </c>
      <c r="CO160" s="3">
        <v>0</v>
      </c>
      <c r="CP160" s="3">
        <v>0</v>
      </c>
      <c r="CQ160" s="4">
        <v>0</v>
      </c>
      <c r="CR160" s="3">
        <v>0</v>
      </c>
      <c r="CS160" s="3">
        <v>0</v>
      </c>
      <c r="CT160" s="4">
        <v>0</v>
      </c>
      <c r="CU160" s="3">
        <v>0</v>
      </c>
      <c r="CV160" s="3">
        <v>0</v>
      </c>
      <c r="CW160" s="4">
        <v>0</v>
      </c>
      <c r="CX160" t="s">
        <v>5</v>
      </c>
      <c r="CY160" s="9">
        <f t="shared" si="6"/>
        <v>4.3666666666666663</v>
      </c>
      <c r="CZ160" s="7">
        <f t="shared" si="7"/>
        <v>21.493333333333332</v>
      </c>
      <c r="DA160" s="7">
        <f t="shared" si="8"/>
        <v>1.093362282878412</v>
      </c>
    </row>
    <row r="161" spans="1:105" x14ac:dyDescent="0.25">
      <c r="A161" s="6">
        <v>2020</v>
      </c>
      <c r="B161" s="6">
        <v>5</v>
      </c>
      <c r="C161" s="6">
        <v>155884</v>
      </c>
      <c r="D161" t="s">
        <v>0</v>
      </c>
      <c r="E161" t="s">
        <v>1</v>
      </c>
      <c r="F161" t="s">
        <v>531</v>
      </c>
      <c r="G161" t="s">
        <v>3</v>
      </c>
      <c r="H161" t="s">
        <v>394</v>
      </c>
      <c r="I161" t="s">
        <v>5</v>
      </c>
      <c r="J161" s="6">
        <v>0.83</v>
      </c>
      <c r="K161" t="s">
        <v>6</v>
      </c>
      <c r="L161" t="s">
        <v>16</v>
      </c>
      <c r="M161" s="6">
        <v>320</v>
      </c>
      <c r="N161" s="6">
        <v>272.65499999999997</v>
      </c>
      <c r="O161" s="6">
        <v>0.85</v>
      </c>
      <c r="P161" t="s">
        <v>531</v>
      </c>
      <c r="Q161" t="s">
        <v>539</v>
      </c>
      <c r="R161" t="s">
        <v>490</v>
      </c>
      <c r="S161" t="s">
        <v>540</v>
      </c>
      <c r="T161" s="6">
        <v>8.6</v>
      </c>
      <c r="U161" s="6">
        <v>90.885000000000005</v>
      </c>
      <c r="V161" t="s">
        <v>11</v>
      </c>
      <c r="W161" t="s">
        <v>541</v>
      </c>
      <c r="X161" s="6">
        <v>12.5</v>
      </c>
      <c r="Y161" s="6">
        <v>18</v>
      </c>
      <c r="Z161" s="6">
        <v>6</v>
      </c>
      <c r="AA161" s="6">
        <v>15</v>
      </c>
      <c r="AB161" t="s">
        <v>5</v>
      </c>
      <c r="AC161" s="6">
        <v>26.6</v>
      </c>
      <c r="AD161" s="6">
        <v>20</v>
      </c>
      <c r="AE161" t="s">
        <v>13</v>
      </c>
      <c r="AF161" s="6">
        <v>4</v>
      </c>
      <c r="AG161" t="s">
        <v>5</v>
      </c>
      <c r="AH161" t="s">
        <v>5</v>
      </c>
      <c r="AI161" t="s">
        <v>5</v>
      </c>
      <c r="AJ161" s="6">
        <v>78</v>
      </c>
      <c r="AK161" s="6">
        <v>20</v>
      </c>
      <c r="AL161" s="6">
        <v>2</v>
      </c>
      <c r="AM161" s="6">
        <v>22</v>
      </c>
      <c r="AN161" s="6">
        <v>0</v>
      </c>
      <c r="AO161" s="6">
        <v>0</v>
      </c>
      <c r="AP161" s="6">
        <v>0</v>
      </c>
      <c r="AQ161" s="6">
        <v>0</v>
      </c>
      <c r="AR161" t="s">
        <v>5</v>
      </c>
      <c r="AS161" t="s">
        <v>5</v>
      </c>
      <c r="AT161" t="s">
        <v>5</v>
      </c>
      <c r="AU161" t="s">
        <v>5</v>
      </c>
      <c r="AV161" t="s">
        <v>5</v>
      </c>
      <c r="AW161" t="s">
        <v>5</v>
      </c>
      <c r="AX161" t="s">
        <v>5</v>
      </c>
      <c r="AY161" s="6">
        <v>0</v>
      </c>
      <c r="AZ161" s="6">
        <v>0</v>
      </c>
      <c r="BA161" s="6">
        <v>0</v>
      </c>
      <c r="BB161" s="6">
        <v>0</v>
      </c>
      <c r="BC161" s="6">
        <v>9</v>
      </c>
      <c r="BD161" s="6">
        <v>0</v>
      </c>
      <c r="BE161" s="6">
        <v>0</v>
      </c>
      <c r="BF161" t="s">
        <v>39</v>
      </c>
      <c r="BG161" s="6">
        <v>9</v>
      </c>
      <c r="BH161" t="s">
        <v>5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13</v>
      </c>
      <c r="BR161" s="6">
        <v>23</v>
      </c>
      <c r="BS161" s="6">
        <v>34</v>
      </c>
      <c r="BT161" s="6">
        <v>52</v>
      </c>
      <c r="BU161" s="6">
        <v>28</v>
      </c>
      <c r="BV161" s="6">
        <v>18</v>
      </c>
      <c r="BW161" s="6">
        <v>7</v>
      </c>
      <c r="BX161" s="6">
        <v>3</v>
      </c>
      <c r="BY161" s="6">
        <v>2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15000</v>
      </c>
      <c r="CG161" s="6">
        <v>8850</v>
      </c>
      <c r="CH161" s="2">
        <v>1</v>
      </c>
      <c r="CI161" s="3">
        <v>320</v>
      </c>
      <c r="CJ161" s="3">
        <v>19.5</v>
      </c>
      <c r="CK161" s="4">
        <v>15</v>
      </c>
      <c r="CL161" s="3">
        <v>0</v>
      </c>
      <c r="CM161" s="3">
        <v>0</v>
      </c>
      <c r="CN161" s="4">
        <v>0</v>
      </c>
      <c r="CO161" s="3">
        <v>0</v>
      </c>
      <c r="CP161" s="3">
        <v>0</v>
      </c>
      <c r="CQ161" s="4">
        <v>0</v>
      </c>
      <c r="CR161" s="3">
        <v>0</v>
      </c>
      <c r="CS161" s="3">
        <v>0</v>
      </c>
      <c r="CT161" s="4">
        <v>0</v>
      </c>
      <c r="CU161" s="3">
        <v>0</v>
      </c>
      <c r="CV161" s="3">
        <v>0</v>
      </c>
      <c r="CW161" s="4">
        <v>0</v>
      </c>
      <c r="CX161" t="s">
        <v>5</v>
      </c>
      <c r="CY161" s="9">
        <f t="shared" si="6"/>
        <v>2.5666666666666664</v>
      </c>
      <c r="CZ161" s="7">
        <f t="shared" si="7"/>
        <v>17.053333333333335</v>
      </c>
      <c r="DA161" s="7">
        <f t="shared" si="8"/>
        <v>1.5598123534010946</v>
      </c>
    </row>
    <row r="162" spans="1:105" x14ac:dyDescent="0.25">
      <c r="A162" s="6">
        <v>2020</v>
      </c>
      <c r="B162" s="6">
        <v>5</v>
      </c>
      <c r="C162" s="6">
        <v>155844</v>
      </c>
      <c r="D162" t="s">
        <v>0</v>
      </c>
      <c r="E162" t="s">
        <v>1</v>
      </c>
      <c r="F162" t="s">
        <v>531</v>
      </c>
      <c r="G162" t="s">
        <v>3</v>
      </c>
      <c r="H162" t="s">
        <v>27</v>
      </c>
      <c r="I162" t="s">
        <v>5</v>
      </c>
      <c r="J162" s="6">
        <v>0.94</v>
      </c>
      <c r="K162" t="s">
        <v>22</v>
      </c>
      <c r="L162" t="s">
        <v>16</v>
      </c>
      <c r="M162" s="6">
        <v>420</v>
      </c>
      <c r="N162" s="6">
        <v>426.88</v>
      </c>
      <c r="O162" s="6">
        <v>1.02</v>
      </c>
      <c r="P162" t="s">
        <v>531</v>
      </c>
      <c r="Q162" t="s">
        <v>542</v>
      </c>
      <c r="R162" t="s">
        <v>387</v>
      </c>
      <c r="S162" t="s">
        <v>543</v>
      </c>
      <c r="T162" s="6">
        <v>6.7</v>
      </c>
      <c r="U162" s="6">
        <v>142.29333333333301</v>
      </c>
      <c r="V162" t="s">
        <v>11</v>
      </c>
      <c r="W162" t="s">
        <v>541</v>
      </c>
      <c r="X162" s="6">
        <v>12.9</v>
      </c>
      <c r="Y162" s="6">
        <v>18</v>
      </c>
      <c r="Z162" s="6">
        <v>9</v>
      </c>
      <c r="AA162" s="6">
        <v>16</v>
      </c>
      <c r="AB162" t="s">
        <v>5</v>
      </c>
      <c r="AC162" s="6">
        <v>22.7</v>
      </c>
      <c r="AD162" s="6">
        <v>0</v>
      </c>
      <c r="AE162" t="s">
        <v>13</v>
      </c>
      <c r="AF162" s="6">
        <v>1</v>
      </c>
      <c r="AG162" t="s">
        <v>5</v>
      </c>
      <c r="AH162" t="s">
        <v>5</v>
      </c>
      <c r="AI162" t="s">
        <v>5</v>
      </c>
      <c r="AJ162" s="6">
        <v>32</v>
      </c>
      <c r="AK162" s="6">
        <v>12</v>
      </c>
      <c r="AL162" s="6">
        <v>4</v>
      </c>
      <c r="AM162" s="6">
        <v>16</v>
      </c>
      <c r="AN162" s="6">
        <v>52</v>
      </c>
      <c r="AO162" s="6">
        <v>0</v>
      </c>
      <c r="AP162" s="6">
        <v>0</v>
      </c>
      <c r="AQ162" s="6">
        <v>0</v>
      </c>
      <c r="AR162" t="s">
        <v>5</v>
      </c>
      <c r="AS162" t="s">
        <v>5</v>
      </c>
      <c r="AT162" t="s">
        <v>5</v>
      </c>
      <c r="AU162" t="s">
        <v>5</v>
      </c>
      <c r="AV162" t="s">
        <v>5</v>
      </c>
      <c r="AW162" t="s">
        <v>5</v>
      </c>
      <c r="AX162" t="s">
        <v>5</v>
      </c>
      <c r="AY162" s="6">
        <v>0</v>
      </c>
      <c r="AZ162" s="6">
        <v>0</v>
      </c>
      <c r="BA162" s="6">
        <v>0</v>
      </c>
      <c r="BB162" s="6">
        <v>0</v>
      </c>
      <c r="BC162" s="6">
        <v>8</v>
      </c>
      <c r="BD162" s="6">
        <v>1</v>
      </c>
      <c r="BE162" s="6">
        <v>0</v>
      </c>
      <c r="BF162" t="s">
        <v>39</v>
      </c>
      <c r="BG162" s="6">
        <v>9</v>
      </c>
      <c r="BH162" t="s">
        <v>5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32</v>
      </c>
      <c r="BT162" s="6">
        <v>42</v>
      </c>
      <c r="BU162" s="6">
        <v>63</v>
      </c>
      <c r="BV162" s="6">
        <v>28</v>
      </c>
      <c r="BW162" s="6">
        <v>8</v>
      </c>
      <c r="BX162" s="6">
        <v>6</v>
      </c>
      <c r="BY162" s="6">
        <v>1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33500</v>
      </c>
      <c r="CG162" s="6">
        <v>9605</v>
      </c>
      <c r="CH162" s="2">
        <v>1</v>
      </c>
      <c r="CI162" s="3">
        <v>420</v>
      </c>
      <c r="CJ162" s="3">
        <v>20.100000000000001</v>
      </c>
      <c r="CK162" s="4">
        <v>16</v>
      </c>
      <c r="CL162" s="3">
        <v>0</v>
      </c>
      <c r="CM162" s="3">
        <v>0</v>
      </c>
      <c r="CN162" s="4">
        <v>0</v>
      </c>
      <c r="CO162" s="3">
        <v>0</v>
      </c>
      <c r="CP162" s="3">
        <v>0</v>
      </c>
      <c r="CQ162" s="4">
        <v>0</v>
      </c>
      <c r="CR162" s="3">
        <v>0</v>
      </c>
      <c r="CS162" s="3">
        <v>0</v>
      </c>
      <c r="CT162" s="4">
        <v>0</v>
      </c>
      <c r="CU162" s="3">
        <v>0</v>
      </c>
      <c r="CV162" s="3">
        <v>0</v>
      </c>
      <c r="CW162" s="4">
        <v>0</v>
      </c>
      <c r="CX162" t="s">
        <v>5</v>
      </c>
      <c r="CY162" s="9">
        <f t="shared" si="6"/>
        <v>2.6499999999999986</v>
      </c>
      <c r="CZ162" s="7">
        <f t="shared" si="7"/>
        <v>18.119999999999997</v>
      </c>
      <c r="DA162" s="7">
        <f t="shared" si="8"/>
        <v>1.2527593818984548</v>
      </c>
    </row>
    <row r="163" spans="1:105" x14ac:dyDescent="0.25">
      <c r="A163" s="6">
        <v>2020</v>
      </c>
      <c r="B163" s="6">
        <v>5</v>
      </c>
      <c r="C163" s="6">
        <v>155863</v>
      </c>
      <c r="D163" t="s">
        <v>0</v>
      </c>
      <c r="E163" t="s">
        <v>1</v>
      </c>
      <c r="F163" t="s">
        <v>531</v>
      </c>
      <c r="G163" t="s">
        <v>3</v>
      </c>
      <c r="H163" t="s">
        <v>4</v>
      </c>
      <c r="I163" t="s">
        <v>5</v>
      </c>
      <c r="J163" s="6">
        <v>0.96</v>
      </c>
      <c r="K163" t="s">
        <v>6</v>
      </c>
      <c r="L163" t="s">
        <v>7</v>
      </c>
      <c r="M163" s="6">
        <v>400</v>
      </c>
      <c r="N163" s="6">
        <v>390.98</v>
      </c>
      <c r="O163" s="6">
        <v>0.98</v>
      </c>
      <c r="P163" t="s">
        <v>531</v>
      </c>
      <c r="Q163" t="s">
        <v>544</v>
      </c>
      <c r="R163" t="s">
        <v>438</v>
      </c>
      <c r="S163" t="s">
        <v>545</v>
      </c>
      <c r="T163" s="6">
        <v>4.2</v>
      </c>
      <c r="U163" s="6">
        <v>55.854285714285702</v>
      </c>
      <c r="V163" t="s">
        <v>11</v>
      </c>
      <c r="W163" t="s">
        <v>541</v>
      </c>
      <c r="X163" s="6">
        <v>13.1</v>
      </c>
      <c r="Y163" s="6">
        <v>18</v>
      </c>
      <c r="Z163" s="6">
        <v>6</v>
      </c>
      <c r="AA163" s="6">
        <v>10</v>
      </c>
      <c r="AB163" t="s">
        <v>5</v>
      </c>
      <c r="AC163" s="6">
        <v>18.7</v>
      </c>
      <c r="AD163" s="6">
        <v>0</v>
      </c>
      <c r="AE163" t="s">
        <v>13</v>
      </c>
      <c r="AF163" s="6">
        <v>6</v>
      </c>
      <c r="AG163" t="s">
        <v>5</v>
      </c>
      <c r="AH163" t="s">
        <v>5</v>
      </c>
      <c r="AI163" t="s">
        <v>5</v>
      </c>
      <c r="AJ163" s="6">
        <v>5</v>
      </c>
      <c r="AK163" s="6">
        <v>1</v>
      </c>
      <c r="AL163" s="6">
        <v>1</v>
      </c>
      <c r="AM163" s="6">
        <v>2</v>
      </c>
      <c r="AN163" s="6">
        <v>93</v>
      </c>
      <c r="AO163" s="6">
        <v>0</v>
      </c>
      <c r="AP163" s="6">
        <v>0</v>
      </c>
      <c r="AQ163" s="6">
        <v>0</v>
      </c>
      <c r="AR163" t="s">
        <v>5</v>
      </c>
      <c r="AS163" t="s">
        <v>5</v>
      </c>
      <c r="AT163" t="s">
        <v>5</v>
      </c>
      <c r="AU163" s="6">
        <v>74.400000000000006</v>
      </c>
      <c r="AV163" s="6">
        <v>4.4000000000000004</v>
      </c>
      <c r="AW163" s="6">
        <v>3.7</v>
      </c>
      <c r="AX163" s="6">
        <v>0.9</v>
      </c>
      <c r="AY163" s="6">
        <v>17.5</v>
      </c>
      <c r="AZ163" s="6">
        <v>0</v>
      </c>
      <c r="BA163" s="6">
        <v>0</v>
      </c>
      <c r="BB163" s="6">
        <v>0</v>
      </c>
      <c r="BC163" s="6">
        <v>8</v>
      </c>
      <c r="BD163" s="6">
        <v>1</v>
      </c>
      <c r="BE163" s="6">
        <v>0</v>
      </c>
      <c r="BF163" t="s">
        <v>39</v>
      </c>
      <c r="BG163" s="6">
        <v>9</v>
      </c>
      <c r="BH163" t="s">
        <v>5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31</v>
      </c>
      <c r="BT163" s="6">
        <v>28</v>
      </c>
      <c r="BU163" s="6">
        <v>62</v>
      </c>
      <c r="BV163" s="6">
        <v>22</v>
      </c>
      <c r="BW163" s="6">
        <v>17</v>
      </c>
      <c r="BX163" s="6">
        <v>10</v>
      </c>
      <c r="BY163" s="6">
        <v>7</v>
      </c>
      <c r="BZ163" s="6">
        <v>3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10000</v>
      </c>
      <c r="CG163" s="6">
        <v>4500</v>
      </c>
      <c r="CH163" s="2">
        <v>1</v>
      </c>
      <c r="CI163" s="3">
        <v>400</v>
      </c>
      <c r="CJ163" s="3">
        <v>20.100000000000001</v>
      </c>
      <c r="CK163" s="4">
        <v>10</v>
      </c>
      <c r="CL163" s="3">
        <v>0</v>
      </c>
      <c r="CM163" s="3">
        <v>0</v>
      </c>
      <c r="CN163" s="4">
        <v>0</v>
      </c>
      <c r="CO163" s="3">
        <v>0</v>
      </c>
      <c r="CP163" s="3">
        <v>0</v>
      </c>
      <c r="CQ163" s="4">
        <v>0</v>
      </c>
      <c r="CR163" s="3">
        <v>0</v>
      </c>
      <c r="CS163" s="3">
        <v>0</v>
      </c>
      <c r="CT163" s="4">
        <v>0</v>
      </c>
      <c r="CU163" s="3">
        <v>0</v>
      </c>
      <c r="CV163" s="3">
        <v>0</v>
      </c>
      <c r="CW163" s="4">
        <v>0</v>
      </c>
      <c r="CX163" t="s">
        <v>5</v>
      </c>
      <c r="CY163" s="9">
        <f t="shared" si="6"/>
        <v>6.6833333333333336</v>
      </c>
      <c r="CZ163" s="7">
        <f t="shared" si="7"/>
        <v>15.346666666666668</v>
      </c>
      <c r="DA163" s="7">
        <f t="shared" si="8"/>
        <v>1.2185056472632492</v>
      </c>
    </row>
    <row r="164" spans="1:105" x14ac:dyDescent="0.25">
      <c r="A164" s="6">
        <v>2020</v>
      </c>
      <c r="B164" s="6">
        <v>5</v>
      </c>
      <c r="C164" s="6">
        <v>155856</v>
      </c>
      <c r="D164" t="s">
        <v>0</v>
      </c>
      <c r="E164" t="s">
        <v>1</v>
      </c>
      <c r="F164" t="s">
        <v>531</v>
      </c>
      <c r="G164" t="s">
        <v>3</v>
      </c>
      <c r="H164" t="s">
        <v>81</v>
      </c>
      <c r="I164" t="s">
        <v>5</v>
      </c>
      <c r="J164" s="6">
        <v>0.78</v>
      </c>
      <c r="K164" t="s">
        <v>6</v>
      </c>
      <c r="L164" t="s">
        <v>16</v>
      </c>
      <c r="M164" s="6">
        <v>380</v>
      </c>
      <c r="N164" s="6">
        <v>348.88</v>
      </c>
      <c r="O164" s="6">
        <v>0.92</v>
      </c>
      <c r="P164" t="s">
        <v>531</v>
      </c>
      <c r="Q164" t="s">
        <v>546</v>
      </c>
      <c r="R164" t="s">
        <v>547</v>
      </c>
      <c r="S164" t="s">
        <v>548</v>
      </c>
      <c r="T164" s="6">
        <v>4.4000000000000004</v>
      </c>
      <c r="U164" s="6">
        <v>69.775999999999996</v>
      </c>
      <c r="V164" t="s">
        <v>11</v>
      </c>
      <c r="W164" t="s">
        <v>541</v>
      </c>
      <c r="X164" s="6">
        <v>13</v>
      </c>
      <c r="Y164" s="6">
        <v>18</v>
      </c>
      <c r="Z164" s="6">
        <v>7</v>
      </c>
      <c r="AA164" s="6">
        <v>11</v>
      </c>
      <c r="AB164" t="s">
        <v>5</v>
      </c>
      <c r="AC164" s="6">
        <v>23.5</v>
      </c>
      <c r="AD164" s="6">
        <v>0</v>
      </c>
      <c r="AE164" t="s">
        <v>13</v>
      </c>
      <c r="AF164" s="6">
        <v>4</v>
      </c>
      <c r="AG164" t="s">
        <v>5</v>
      </c>
      <c r="AH164" t="s">
        <v>5</v>
      </c>
      <c r="AI164" t="s">
        <v>5</v>
      </c>
      <c r="AJ164" s="6">
        <v>65</v>
      </c>
      <c r="AK164" s="6">
        <v>15</v>
      </c>
      <c r="AL164" s="6">
        <v>2</v>
      </c>
      <c r="AM164" s="6">
        <v>17</v>
      </c>
      <c r="AN164" s="6">
        <v>18</v>
      </c>
      <c r="AO164" s="6">
        <v>0</v>
      </c>
      <c r="AP164" s="6">
        <v>0</v>
      </c>
      <c r="AQ164" s="6">
        <v>0</v>
      </c>
      <c r="AR164" t="s">
        <v>5</v>
      </c>
      <c r="AS164" t="s">
        <v>5</v>
      </c>
      <c r="AT164" t="s">
        <v>5</v>
      </c>
      <c r="AU164" t="s">
        <v>5</v>
      </c>
      <c r="AV164" t="s">
        <v>5</v>
      </c>
      <c r="AW164" t="s">
        <v>5</v>
      </c>
      <c r="AX164" t="s">
        <v>5</v>
      </c>
      <c r="AY164" s="6">
        <v>0</v>
      </c>
      <c r="AZ164" s="6">
        <v>0</v>
      </c>
      <c r="BA164" s="6">
        <v>0</v>
      </c>
      <c r="BB164" s="6">
        <v>1</v>
      </c>
      <c r="BC164" s="6">
        <v>8</v>
      </c>
      <c r="BD164" s="6">
        <v>0</v>
      </c>
      <c r="BE164" s="6">
        <v>0</v>
      </c>
      <c r="BF164" t="s">
        <v>39</v>
      </c>
      <c r="BG164" s="6">
        <v>9</v>
      </c>
      <c r="BH164" t="s">
        <v>5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30</v>
      </c>
      <c r="BT164" s="6">
        <v>36</v>
      </c>
      <c r="BU164" s="6">
        <v>44</v>
      </c>
      <c r="BV164" s="6">
        <v>28</v>
      </c>
      <c r="BW164" s="6">
        <v>15</v>
      </c>
      <c r="BX164" s="6">
        <v>5</v>
      </c>
      <c r="BY164" s="6">
        <v>4</v>
      </c>
      <c r="BZ164" s="6">
        <v>1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5000</v>
      </c>
      <c r="CG164" s="6">
        <v>3420</v>
      </c>
      <c r="CH164" s="2">
        <v>2</v>
      </c>
      <c r="CI164" s="3">
        <v>280</v>
      </c>
      <c r="CJ164" s="3">
        <v>19.399999999999999</v>
      </c>
      <c r="CK164" s="4">
        <v>11</v>
      </c>
      <c r="CL164" s="3">
        <v>100</v>
      </c>
      <c r="CM164" s="3">
        <v>19.8</v>
      </c>
      <c r="CN164" s="4">
        <v>9</v>
      </c>
      <c r="CO164" s="3">
        <v>0</v>
      </c>
      <c r="CP164" s="3">
        <v>0</v>
      </c>
      <c r="CQ164" s="4">
        <v>0</v>
      </c>
      <c r="CR164" s="3">
        <v>0</v>
      </c>
      <c r="CS164" s="3">
        <v>0</v>
      </c>
      <c r="CT164" s="4">
        <v>0</v>
      </c>
      <c r="CU164" s="3">
        <v>0</v>
      </c>
      <c r="CV164" s="3">
        <v>0</v>
      </c>
      <c r="CW164" s="4">
        <v>0</v>
      </c>
      <c r="CX164" t="s">
        <v>5</v>
      </c>
      <c r="CY164" s="9">
        <f t="shared" si="6"/>
        <v>5.3333333333333321</v>
      </c>
      <c r="CZ164" s="7">
        <f t="shared" si="7"/>
        <v>15.266666666666666</v>
      </c>
      <c r="DA164" s="7">
        <f t="shared" si="8"/>
        <v>1.5393013100436683</v>
      </c>
    </row>
    <row r="165" spans="1:105" x14ac:dyDescent="0.25">
      <c r="A165" s="6">
        <v>2020</v>
      </c>
      <c r="B165" s="6">
        <v>5</v>
      </c>
      <c r="C165" s="6">
        <v>155855</v>
      </c>
      <c r="D165" t="s">
        <v>0</v>
      </c>
      <c r="E165" t="s">
        <v>1</v>
      </c>
      <c r="F165" t="s">
        <v>531</v>
      </c>
      <c r="G165" t="s">
        <v>3</v>
      </c>
      <c r="H165" t="s">
        <v>21</v>
      </c>
      <c r="I165" t="s">
        <v>5</v>
      </c>
      <c r="J165" s="6">
        <v>0.91</v>
      </c>
      <c r="K165" t="s">
        <v>22</v>
      </c>
      <c r="L165" t="s">
        <v>16</v>
      </c>
      <c r="M165" s="6">
        <v>400</v>
      </c>
      <c r="N165" s="6">
        <v>374.08</v>
      </c>
      <c r="O165" s="6">
        <v>0.94</v>
      </c>
      <c r="P165" t="s">
        <v>531</v>
      </c>
      <c r="Q165" t="s">
        <v>549</v>
      </c>
      <c r="R165" t="s">
        <v>305</v>
      </c>
      <c r="S165" t="s">
        <v>240</v>
      </c>
      <c r="T165" s="6">
        <v>3.9</v>
      </c>
      <c r="U165" s="6">
        <v>93.52</v>
      </c>
      <c r="V165" t="s">
        <v>11</v>
      </c>
      <c r="W165" t="s">
        <v>541</v>
      </c>
      <c r="X165" s="6">
        <v>13.1</v>
      </c>
      <c r="Y165" s="6">
        <v>18</v>
      </c>
      <c r="Z165" s="6">
        <v>8</v>
      </c>
      <c r="AA165" s="6">
        <v>12</v>
      </c>
      <c r="AB165" t="s">
        <v>5</v>
      </c>
      <c r="AC165" s="6">
        <v>24.4</v>
      </c>
      <c r="AD165" s="6">
        <v>0</v>
      </c>
      <c r="AE165" t="s">
        <v>13</v>
      </c>
      <c r="AF165" s="6">
        <v>2</v>
      </c>
      <c r="AG165" t="s">
        <v>5</v>
      </c>
      <c r="AH165" t="s">
        <v>5</v>
      </c>
      <c r="AI165" t="s">
        <v>5</v>
      </c>
      <c r="AJ165" s="6">
        <v>72</v>
      </c>
      <c r="AK165" s="6">
        <v>12</v>
      </c>
      <c r="AL165" s="6">
        <v>6</v>
      </c>
      <c r="AM165" s="6">
        <v>18</v>
      </c>
      <c r="AN165" s="6">
        <v>10</v>
      </c>
      <c r="AO165" s="6">
        <v>0</v>
      </c>
      <c r="AP165" s="6">
        <v>0</v>
      </c>
      <c r="AQ165" s="6">
        <v>0</v>
      </c>
      <c r="AR165" t="s">
        <v>5</v>
      </c>
      <c r="AS165" t="s">
        <v>5</v>
      </c>
      <c r="AT165" t="s">
        <v>5</v>
      </c>
      <c r="AU165" s="6">
        <v>74.400000000000006</v>
      </c>
      <c r="AV165" s="6">
        <v>4.4000000000000004</v>
      </c>
      <c r="AW165" s="6">
        <v>3.7</v>
      </c>
      <c r="AX165" s="6">
        <v>0.9</v>
      </c>
      <c r="AY165" s="6">
        <v>17.5</v>
      </c>
      <c r="AZ165" s="6">
        <v>0</v>
      </c>
      <c r="BA165" s="6">
        <v>0</v>
      </c>
      <c r="BB165" s="6">
        <v>0</v>
      </c>
      <c r="BC165" s="6">
        <v>8</v>
      </c>
      <c r="BD165" s="6">
        <v>1</v>
      </c>
      <c r="BE165" s="6">
        <v>0</v>
      </c>
      <c r="BF165" t="s">
        <v>39</v>
      </c>
      <c r="BG165" s="6">
        <v>9</v>
      </c>
      <c r="BH165" t="s">
        <v>5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26</v>
      </c>
      <c r="BT165" s="6">
        <v>37</v>
      </c>
      <c r="BU165" s="6">
        <v>52</v>
      </c>
      <c r="BV165" s="6">
        <v>31</v>
      </c>
      <c r="BW165" s="6">
        <v>16</v>
      </c>
      <c r="BX165" s="6">
        <v>8</v>
      </c>
      <c r="BY165" s="6">
        <v>3</v>
      </c>
      <c r="BZ165" s="6">
        <v>2</v>
      </c>
      <c r="CA165" s="6">
        <v>5</v>
      </c>
      <c r="CB165" s="6">
        <v>0</v>
      </c>
      <c r="CC165" s="6">
        <v>0</v>
      </c>
      <c r="CD165" s="6">
        <v>0</v>
      </c>
      <c r="CE165" s="6">
        <v>0</v>
      </c>
      <c r="CF165" s="6">
        <v>8000</v>
      </c>
      <c r="CG165" s="6">
        <v>4570</v>
      </c>
      <c r="CH165" s="2">
        <v>1</v>
      </c>
      <c r="CI165" s="3">
        <v>400</v>
      </c>
      <c r="CJ165" s="3">
        <v>19.8</v>
      </c>
      <c r="CK165" s="4">
        <v>12</v>
      </c>
      <c r="CL165" s="3">
        <v>0</v>
      </c>
      <c r="CM165" s="3">
        <v>0</v>
      </c>
      <c r="CN165" s="4">
        <v>0</v>
      </c>
      <c r="CO165" s="3">
        <v>0</v>
      </c>
      <c r="CP165" s="3">
        <v>0</v>
      </c>
      <c r="CQ165" s="4">
        <v>0</v>
      </c>
      <c r="CR165" s="3">
        <v>0</v>
      </c>
      <c r="CS165" s="3">
        <v>0</v>
      </c>
      <c r="CT165" s="4">
        <v>0</v>
      </c>
      <c r="CU165" s="3">
        <v>0</v>
      </c>
      <c r="CV165" s="3">
        <v>0</v>
      </c>
      <c r="CW165" s="4">
        <v>0</v>
      </c>
      <c r="CX165" t="s">
        <v>5</v>
      </c>
      <c r="CY165" s="9">
        <f t="shared" si="6"/>
        <v>3.8166666666666664</v>
      </c>
      <c r="CZ165" s="7">
        <f t="shared" si="7"/>
        <v>15.053333333333333</v>
      </c>
      <c r="DA165" s="7">
        <f t="shared" si="8"/>
        <v>1.620903454384411</v>
      </c>
    </row>
    <row r="166" spans="1:105" x14ac:dyDescent="0.25">
      <c r="A166" s="6">
        <v>2020</v>
      </c>
      <c r="B166" s="6">
        <v>5</v>
      </c>
      <c r="C166" s="6">
        <v>155846</v>
      </c>
      <c r="D166" t="s">
        <v>0</v>
      </c>
      <c r="E166" t="s">
        <v>1</v>
      </c>
      <c r="F166" t="s">
        <v>531</v>
      </c>
      <c r="G166" t="s">
        <v>116</v>
      </c>
      <c r="H166" t="s">
        <v>515</v>
      </c>
      <c r="I166" s="5" t="s">
        <v>118</v>
      </c>
      <c r="J166" s="6">
        <v>0.89</v>
      </c>
      <c r="K166" t="s">
        <v>6</v>
      </c>
      <c r="L166" t="s">
        <v>7</v>
      </c>
      <c r="M166" s="6">
        <v>100</v>
      </c>
      <c r="N166" s="6">
        <v>99.01</v>
      </c>
      <c r="O166" s="6">
        <v>0.99</v>
      </c>
      <c r="P166" t="s">
        <v>531</v>
      </c>
      <c r="Q166" t="s">
        <v>550</v>
      </c>
      <c r="R166" t="s">
        <v>236</v>
      </c>
      <c r="S166" t="s">
        <v>514</v>
      </c>
      <c r="T166" s="6">
        <v>6.4</v>
      </c>
      <c r="U166" s="6">
        <v>99.01</v>
      </c>
      <c r="V166" t="s">
        <v>11</v>
      </c>
      <c r="W166" t="s">
        <v>43</v>
      </c>
      <c r="X166" s="6">
        <v>12.6</v>
      </c>
      <c r="Y166" s="6">
        <v>18</v>
      </c>
      <c r="Z166" s="6">
        <v>1</v>
      </c>
      <c r="AA166" s="6">
        <v>16</v>
      </c>
      <c r="AB166" t="s">
        <v>5</v>
      </c>
      <c r="AC166" s="6">
        <v>19.5</v>
      </c>
      <c r="AD166" s="6">
        <v>5</v>
      </c>
      <c r="AE166" t="s">
        <v>13</v>
      </c>
      <c r="AF166" s="6">
        <v>5</v>
      </c>
      <c r="AG166" t="s">
        <v>5</v>
      </c>
      <c r="AH166" t="s">
        <v>5</v>
      </c>
      <c r="AI166" t="s">
        <v>5</v>
      </c>
      <c r="AJ166" s="6">
        <v>20</v>
      </c>
      <c r="AK166" s="6">
        <v>5</v>
      </c>
      <c r="AL166" s="6">
        <v>1</v>
      </c>
      <c r="AM166" s="6">
        <v>6</v>
      </c>
      <c r="AN166" s="6">
        <v>74</v>
      </c>
      <c r="AO166" s="6">
        <v>0</v>
      </c>
      <c r="AP166" s="6">
        <v>0</v>
      </c>
      <c r="AQ166" s="6">
        <v>0</v>
      </c>
      <c r="AR166" t="s">
        <v>5</v>
      </c>
      <c r="AS166" t="s">
        <v>5</v>
      </c>
      <c r="AT166" t="s">
        <v>5</v>
      </c>
      <c r="AU166" t="s">
        <v>5</v>
      </c>
      <c r="AV166" t="s">
        <v>5</v>
      </c>
      <c r="AW166" t="s">
        <v>5</v>
      </c>
      <c r="AX166" t="s">
        <v>5</v>
      </c>
      <c r="AY166" s="6">
        <v>0</v>
      </c>
      <c r="AZ166" s="6">
        <v>0</v>
      </c>
      <c r="BA166" s="6">
        <v>0</v>
      </c>
      <c r="BB166" s="6">
        <v>1</v>
      </c>
      <c r="BC166" s="6">
        <v>8</v>
      </c>
      <c r="BD166" s="6">
        <v>0</v>
      </c>
      <c r="BE166" s="6">
        <v>0</v>
      </c>
      <c r="BF166" t="s">
        <v>39</v>
      </c>
      <c r="BG166" s="6">
        <v>9</v>
      </c>
      <c r="BH166" t="s">
        <v>5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5</v>
      </c>
      <c r="BR166" s="6">
        <v>4</v>
      </c>
      <c r="BS166" s="6">
        <v>41</v>
      </c>
      <c r="BT166" s="6">
        <v>58</v>
      </c>
      <c r="BU166" s="6">
        <v>37</v>
      </c>
      <c r="BV166" s="6">
        <v>27</v>
      </c>
      <c r="BW166" s="6">
        <v>6</v>
      </c>
      <c r="BX166" s="6">
        <v>2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14000</v>
      </c>
      <c r="CG166" s="6">
        <v>6560</v>
      </c>
      <c r="CH166" s="2">
        <v>3</v>
      </c>
      <c r="CI166" s="3">
        <v>20</v>
      </c>
      <c r="CJ166" s="3">
        <v>0</v>
      </c>
      <c r="CK166" s="4">
        <v>16</v>
      </c>
      <c r="CL166" s="3">
        <v>70</v>
      </c>
      <c r="CM166" s="3">
        <v>0</v>
      </c>
      <c r="CN166" s="4">
        <v>14</v>
      </c>
      <c r="CO166" s="3">
        <v>10</v>
      </c>
      <c r="CP166" s="3">
        <v>0</v>
      </c>
      <c r="CQ166" s="4">
        <v>9</v>
      </c>
      <c r="CR166" s="3">
        <v>0</v>
      </c>
      <c r="CS166" s="3">
        <v>0</v>
      </c>
      <c r="CT166" s="4">
        <v>0</v>
      </c>
      <c r="CU166" s="3">
        <v>0</v>
      </c>
      <c r="CV166" s="3">
        <v>0</v>
      </c>
      <c r="CW166" s="4">
        <v>0</v>
      </c>
      <c r="CX166" t="s">
        <v>5</v>
      </c>
      <c r="CY166" s="9">
        <f t="shared" si="6"/>
        <v>1.1499999999999986</v>
      </c>
      <c r="CZ166" s="7">
        <f t="shared" si="7"/>
        <v>16.919999999999998</v>
      </c>
      <c r="DA166" s="7">
        <f t="shared" si="8"/>
        <v>1.1524822695035462</v>
      </c>
    </row>
    <row r="167" spans="1:105" x14ac:dyDescent="0.25">
      <c r="A167" s="6">
        <v>2020</v>
      </c>
      <c r="B167" s="6">
        <v>5</v>
      </c>
      <c r="C167" s="6">
        <v>155847</v>
      </c>
      <c r="D167" t="s">
        <v>0</v>
      </c>
      <c r="E167" t="s">
        <v>1</v>
      </c>
      <c r="F167" t="s">
        <v>531</v>
      </c>
      <c r="G167" t="s">
        <v>116</v>
      </c>
      <c r="H167" t="s">
        <v>503</v>
      </c>
      <c r="I167" s="5" t="s">
        <v>118</v>
      </c>
      <c r="J167" s="6">
        <v>0.93</v>
      </c>
      <c r="K167" t="s">
        <v>6</v>
      </c>
      <c r="L167" t="s">
        <v>16</v>
      </c>
      <c r="M167" s="6">
        <v>110</v>
      </c>
      <c r="N167" s="6">
        <v>104.295</v>
      </c>
      <c r="O167" s="6">
        <v>0.95</v>
      </c>
      <c r="P167" t="s">
        <v>531</v>
      </c>
      <c r="Q167" t="s">
        <v>551</v>
      </c>
      <c r="R167" t="s">
        <v>552</v>
      </c>
      <c r="S167" t="s">
        <v>553</v>
      </c>
      <c r="T167" s="6">
        <v>6.6</v>
      </c>
      <c r="U167" s="6">
        <v>104.295</v>
      </c>
      <c r="V167" t="s">
        <v>11</v>
      </c>
      <c r="W167" t="s">
        <v>43</v>
      </c>
      <c r="X167" s="6">
        <v>12.8</v>
      </c>
      <c r="Y167" s="6">
        <v>18</v>
      </c>
      <c r="Z167" s="6">
        <v>7</v>
      </c>
      <c r="AA167" s="6">
        <v>13</v>
      </c>
      <c r="AB167" t="s">
        <v>5</v>
      </c>
      <c r="AC167" s="6">
        <v>19.399999999999999</v>
      </c>
      <c r="AD167" s="6">
        <v>0</v>
      </c>
      <c r="AE167" t="s">
        <v>13</v>
      </c>
      <c r="AF167" s="6">
        <v>7</v>
      </c>
      <c r="AG167" t="s">
        <v>5</v>
      </c>
      <c r="AH167" t="s">
        <v>5</v>
      </c>
      <c r="AI167" t="s">
        <v>5</v>
      </c>
      <c r="AJ167" s="6">
        <v>32</v>
      </c>
      <c r="AK167" s="6">
        <v>5</v>
      </c>
      <c r="AL167" s="6">
        <v>1</v>
      </c>
      <c r="AM167" s="6">
        <v>6</v>
      </c>
      <c r="AN167" s="6">
        <v>62</v>
      </c>
      <c r="AO167" s="6">
        <v>0</v>
      </c>
      <c r="AP167" s="6">
        <v>0</v>
      </c>
      <c r="AQ167" s="6">
        <v>0</v>
      </c>
      <c r="AR167" t="s">
        <v>5</v>
      </c>
      <c r="AS167" t="s">
        <v>5</v>
      </c>
      <c r="AT167" t="s">
        <v>5</v>
      </c>
      <c r="AU167" t="s">
        <v>5</v>
      </c>
      <c r="AV167" t="s">
        <v>5</v>
      </c>
      <c r="AW167" t="s">
        <v>5</v>
      </c>
      <c r="AX167" t="s">
        <v>5</v>
      </c>
      <c r="AY167" s="6">
        <v>0</v>
      </c>
      <c r="AZ167" s="6">
        <v>0</v>
      </c>
      <c r="BA167" s="6">
        <v>0</v>
      </c>
      <c r="BB167" s="6">
        <v>1</v>
      </c>
      <c r="BC167" s="6">
        <v>8</v>
      </c>
      <c r="BD167" s="6">
        <v>0</v>
      </c>
      <c r="BE167" s="6">
        <v>0</v>
      </c>
      <c r="BF167" t="s">
        <v>39</v>
      </c>
      <c r="BG167" s="6">
        <v>9</v>
      </c>
      <c r="BH167" t="s">
        <v>5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42</v>
      </c>
      <c r="BT167" s="6">
        <v>31</v>
      </c>
      <c r="BU167" s="6">
        <v>61</v>
      </c>
      <c r="BV167" s="6">
        <v>38</v>
      </c>
      <c r="BW167" s="6">
        <v>5</v>
      </c>
      <c r="BX167" s="6">
        <v>4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11000</v>
      </c>
      <c r="CG167" s="6">
        <v>4790</v>
      </c>
      <c r="CH167" s="2">
        <v>3</v>
      </c>
      <c r="CI167" s="3">
        <v>25</v>
      </c>
      <c r="CJ167" s="3">
        <v>0</v>
      </c>
      <c r="CK167" s="4">
        <v>13</v>
      </c>
      <c r="CL167" s="3">
        <v>40</v>
      </c>
      <c r="CM167" s="3">
        <v>0</v>
      </c>
      <c r="CN167" s="4">
        <v>11</v>
      </c>
      <c r="CO167" s="3">
        <v>45</v>
      </c>
      <c r="CP167" s="3">
        <v>0</v>
      </c>
      <c r="CQ167" s="4">
        <v>8</v>
      </c>
      <c r="CR167" s="3">
        <v>0</v>
      </c>
      <c r="CS167" s="3">
        <v>0</v>
      </c>
      <c r="CT167" s="4">
        <v>0</v>
      </c>
      <c r="CU167" s="3">
        <v>0</v>
      </c>
      <c r="CV167" s="3">
        <v>0</v>
      </c>
      <c r="CW167" s="4">
        <v>0</v>
      </c>
      <c r="CX167" t="s">
        <v>5</v>
      </c>
      <c r="CY167" s="9">
        <f t="shared" si="6"/>
        <v>1.1833333333333336</v>
      </c>
      <c r="CZ167" s="7">
        <f t="shared" si="7"/>
        <v>13.946666666666667</v>
      </c>
      <c r="DA167" s="7">
        <f t="shared" si="8"/>
        <v>1.3910133843212236</v>
      </c>
    </row>
    <row r="168" spans="1:105" x14ac:dyDescent="0.25">
      <c r="A168" s="6">
        <v>2020</v>
      </c>
      <c r="B168" s="6">
        <v>5</v>
      </c>
      <c r="C168" s="6">
        <v>155849</v>
      </c>
      <c r="D168" t="s">
        <v>0</v>
      </c>
      <c r="E168" t="s">
        <v>1</v>
      </c>
      <c r="F168" t="s">
        <v>531</v>
      </c>
      <c r="G168" t="s">
        <v>116</v>
      </c>
      <c r="H168" t="s">
        <v>464</v>
      </c>
      <c r="I168" s="5" t="s">
        <v>118</v>
      </c>
      <c r="J168" s="6">
        <v>1.18</v>
      </c>
      <c r="K168" t="s">
        <v>22</v>
      </c>
      <c r="L168" t="s">
        <v>16</v>
      </c>
      <c r="M168" s="6">
        <v>90</v>
      </c>
      <c r="N168" s="6">
        <v>87.99</v>
      </c>
      <c r="O168" s="6">
        <v>0.98</v>
      </c>
      <c r="P168" t="s">
        <v>531</v>
      </c>
      <c r="Q168" t="s">
        <v>554</v>
      </c>
      <c r="R168" t="s">
        <v>510</v>
      </c>
      <c r="S168" t="s">
        <v>350</v>
      </c>
      <c r="T168" s="6">
        <v>6.9</v>
      </c>
      <c r="U168" s="6">
        <v>87.99</v>
      </c>
      <c r="V168" t="s">
        <v>11</v>
      </c>
      <c r="W168" t="s">
        <v>43</v>
      </c>
      <c r="X168" s="6">
        <v>12.7</v>
      </c>
      <c r="Y168" s="6">
        <v>18</v>
      </c>
      <c r="Z168" s="6">
        <v>4</v>
      </c>
      <c r="AA168" s="6">
        <v>11</v>
      </c>
      <c r="AB168" t="s">
        <v>5</v>
      </c>
      <c r="AC168" s="6">
        <v>25.2</v>
      </c>
      <c r="AD168" s="6">
        <v>7.0652169999999996</v>
      </c>
      <c r="AE168" t="s">
        <v>13</v>
      </c>
      <c r="AF168" s="6">
        <v>3</v>
      </c>
      <c r="AG168" t="s">
        <v>5</v>
      </c>
      <c r="AH168" t="s">
        <v>5</v>
      </c>
      <c r="AI168" t="s">
        <v>5</v>
      </c>
      <c r="AJ168" s="6">
        <v>78</v>
      </c>
      <c r="AK168" s="6">
        <v>12</v>
      </c>
      <c r="AL168" s="6">
        <v>5</v>
      </c>
      <c r="AM168" s="6">
        <v>17</v>
      </c>
      <c r="AN168" s="6">
        <v>5</v>
      </c>
      <c r="AO168" s="6">
        <v>0</v>
      </c>
      <c r="AP168" s="6">
        <v>0</v>
      </c>
      <c r="AQ168" s="6">
        <v>0</v>
      </c>
      <c r="AR168" t="s">
        <v>5</v>
      </c>
      <c r="AS168" t="s">
        <v>5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s="6">
        <v>0</v>
      </c>
      <c r="AZ168" s="6">
        <v>0</v>
      </c>
      <c r="BA168" s="6">
        <v>0</v>
      </c>
      <c r="BB168" s="6">
        <v>1</v>
      </c>
      <c r="BC168" s="6">
        <v>8</v>
      </c>
      <c r="BD168" s="6">
        <v>0</v>
      </c>
      <c r="BE168" s="6">
        <v>0</v>
      </c>
      <c r="BF168" t="s">
        <v>39</v>
      </c>
      <c r="BG168" s="6">
        <v>9</v>
      </c>
      <c r="BH168" t="s">
        <v>5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3</v>
      </c>
      <c r="BR168" s="6">
        <v>10</v>
      </c>
      <c r="BS168" s="6">
        <v>40</v>
      </c>
      <c r="BT168" s="6">
        <v>55</v>
      </c>
      <c r="BU168" s="6">
        <v>37</v>
      </c>
      <c r="BV168" s="6">
        <v>28</v>
      </c>
      <c r="BW168" s="6">
        <v>10</v>
      </c>
      <c r="BX168" s="6">
        <v>1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16000</v>
      </c>
      <c r="CG168" s="6">
        <v>6600</v>
      </c>
      <c r="CH168" s="2">
        <v>1</v>
      </c>
      <c r="CI168" s="3">
        <v>90</v>
      </c>
      <c r="CJ168" s="3">
        <v>0</v>
      </c>
      <c r="CK168" s="4">
        <v>11</v>
      </c>
      <c r="CL168" s="3">
        <v>0</v>
      </c>
      <c r="CM168" s="3">
        <v>0</v>
      </c>
      <c r="CN168" s="4">
        <v>0</v>
      </c>
      <c r="CO168" s="3">
        <v>0</v>
      </c>
      <c r="CP168" s="3">
        <v>0</v>
      </c>
      <c r="CQ168" s="4">
        <v>0</v>
      </c>
      <c r="CR168" s="3">
        <v>0</v>
      </c>
      <c r="CS168" s="3">
        <v>0</v>
      </c>
      <c r="CT168" s="4">
        <v>0</v>
      </c>
      <c r="CU168" s="3">
        <v>0</v>
      </c>
      <c r="CV168" s="3">
        <v>0</v>
      </c>
      <c r="CW168" s="4">
        <v>0</v>
      </c>
      <c r="CX168" t="s">
        <v>5</v>
      </c>
      <c r="CY168" s="9">
        <f t="shared" si="6"/>
        <v>0.81666666666666643</v>
      </c>
      <c r="CZ168" s="7">
        <f t="shared" si="7"/>
        <v>11.653333333333332</v>
      </c>
      <c r="DA168" s="7">
        <f t="shared" si="8"/>
        <v>2.1624713958810071</v>
      </c>
    </row>
    <row r="169" spans="1:105" x14ac:dyDescent="0.25">
      <c r="A169" s="6">
        <v>2020</v>
      </c>
      <c r="B169" s="6">
        <v>5</v>
      </c>
      <c r="C169" s="6">
        <v>155852</v>
      </c>
      <c r="D169" t="s">
        <v>0</v>
      </c>
      <c r="E169" t="s">
        <v>1</v>
      </c>
      <c r="F169" t="s">
        <v>531</v>
      </c>
      <c r="G169" t="s">
        <v>116</v>
      </c>
      <c r="H169" t="s">
        <v>432</v>
      </c>
      <c r="I169" s="5" t="s">
        <v>118</v>
      </c>
      <c r="J169" s="6">
        <v>0.6</v>
      </c>
      <c r="K169" t="s">
        <v>6</v>
      </c>
      <c r="L169" t="s">
        <v>7</v>
      </c>
      <c r="M169" s="6">
        <v>95</v>
      </c>
      <c r="N169" s="6">
        <v>86.034999999999997</v>
      </c>
      <c r="O169" s="6">
        <v>0.91</v>
      </c>
      <c r="P169" t="s">
        <v>531</v>
      </c>
      <c r="Q169" t="s">
        <v>555</v>
      </c>
      <c r="R169" t="s">
        <v>239</v>
      </c>
      <c r="S169" t="s">
        <v>556</v>
      </c>
      <c r="T169" s="6">
        <v>6.1</v>
      </c>
      <c r="U169" s="6">
        <v>86.034999999999997</v>
      </c>
      <c r="V169" t="s">
        <v>11</v>
      </c>
      <c r="W169" t="s">
        <v>43</v>
      </c>
      <c r="X169" s="6">
        <v>12.6</v>
      </c>
      <c r="Y169" s="6">
        <v>18</v>
      </c>
      <c r="Z169" s="6">
        <v>7</v>
      </c>
      <c r="AA169" s="6">
        <v>13</v>
      </c>
      <c r="AB169" t="s">
        <v>5</v>
      </c>
      <c r="AC169" s="6">
        <v>23</v>
      </c>
      <c r="AD169" s="6">
        <v>6.0439559999999997</v>
      </c>
      <c r="AE169" t="s">
        <v>13</v>
      </c>
      <c r="AF169" s="6">
        <v>5</v>
      </c>
      <c r="AG169" t="s">
        <v>5</v>
      </c>
      <c r="AH169" t="s">
        <v>5</v>
      </c>
      <c r="AI169" t="s">
        <v>5</v>
      </c>
      <c r="AJ169" s="6">
        <v>70</v>
      </c>
      <c r="AK169" s="6">
        <v>10</v>
      </c>
      <c r="AL169" s="6">
        <v>2</v>
      </c>
      <c r="AM169" s="6">
        <v>12</v>
      </c>
      <c r="AN169" s="6">
        <v>18</v>
      </c>
      <c r="AO169" s="6">
        <v>0</v>
      </c>
      <c r="AP169" s="6">
        <v>0</v>
      </c>
      <c r="AQ169" s="6">
        <v>0</v>
      </c>
      <c r="AR169" t="s">
        <v>5</v>
      </c>
      <c r="AS169" t="s">
        <v>5</v>
      </c>
      <c r="AT169" t="s">
        <v>5</v>
      </c>
      <c r="AU169" t="s">
        <v>5</v>
      </c>
      <c r="AV169" t="s">
        <v>5</v>
      </c>
      <c r="AW169" t="s">
        <v>5</v>
      </c>
      <c r="AX169" t="s">
        <v>5</v>
      </c>
      <c r="AY169" s="6">
        <v>0</v>
      </c>
      <c r="AZ169" s="6">
        <v>0</v>
      </c>
      <c r="BA169" s="6">
        <v>0</v>
      </c>
      <c r="BB169" s="6">
        <v>1</v>
      </c>
      <c r="BC169" s="6">
        <v>7</v>
      </c>
      <c r="BD169" s="6">
        <v>0</v>
      </c>
      <c r="BE169" s="6">
        <v>0</v>
      </c>
      <c r="BF169" t="s">
        <v>39</v>
      </c>
      <c r="BG169" s="6">
        <v>8</v>
      </c>
      <c r="BH169" t="s">
        <v>5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4</v>
      </c>
      <c r="BR169" s="6">
        <v>7</v>
      </c>
      <c r="BS169" s="6">
        <v>44</v>
      </c>
      <c r="BT169" s="6">
        <v>56</v>
      </c>
      <c r="BU169" s="6">
        <v>37</v>
      </c>
      <c r="BV169" s="6">
        <v>22</v>
      </c>
      <c r="BW169" s="6">
        <v>10</v>
      </c>
      <c r="BX169" s="6">
        <v>2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8000</v>
      </c>
      <c r="CG169" s="6">
        <v>4860</v>
      </c>
      <c r="CH169" s="2">
        <v>3</v>
      </c>
      <c r="CI169" s="3">
        <v>20</v>
      </c>
      <c r="CJ169" s="3">
        <v>0</v>
      </c>
      <c r="CK169" s="4">
        <v>13</v>
      </c>
      <c r="CL169" s="3">
        <v>50</v>
      </c>
      <c r="CM169" s="3">
        <v>0</v>
      </c>
      <c r="CN169" s="4">
        <v>10</v>
      </c>
      <c r="CO169" s="3">
        <v>25</v>
      </c>
      <c r="CP169" s="3">
        <v>0</v>
      </c>
      <c r="CQ169" s="4">
        <v>8</v>
      </c>
      <c r="CR169" s="3">
        <v>0</v>
      </c>
      <c r="CS169" s="3">
        <v>0</v>
      </c>
      <c r="CT169" s="4">
        <v>0</v>
      </c>
      <c r="CU169" s="3">
        <v>0</v>
      </c>
      <c r="CV169" s="3">
        <v>0</v>
      </c>
      <c r="CW169" s="4">
        <v>0</v>
      </c>
      <c r="CX169" t="s">
        <v>5</v>
      </c>
      <c r="CY169" s="9">
        <f t="shared" si="6"/>
        <v>1.1999999999999993</v>
      </c>
      <c r="CZ169" s="7">
        <f t="shared" si="7"/>
        <v>13.959999999999999</v>
      </c>
      <c r="DA169" s="7">
        <f t="shared" si="8"/>
        <v>1.6475644699140402</v>
      </c>
    </row>
    <row r="170" spans="1:105" x14ac:dyDescent="0.25">
      <c r="A170" s="6">
        <v>2020</v>
      </c>
      <c r="B170" s="6">
        <v>5</v>
      </c>
      <c r="C170" s="6">
        <v>155853</v>
      </c>
      <c r="D170" t="s">
        <v>0</v>
      </c>
      <c r="E170" t="s">
        <v>1</v>
      </c>
      <c r="F170" t="s">
        <v>531</v>
      </c>
      <c r="G170" t="s">
        <v>116</v>
      </c>
      <c r="H170" t="s">
        <v>507</v>
      </c>
      <c r="I170" s="5" t="s">
        <v>118</v>
      </c>
      <c r="J170" s="6">
        <v>0.99</v>
      </c>
      <c r="K170" t="s">
        <v>6</v>
      </c>
      <c r="L170" t="s">
        <v>16</v>
      </c>
      <c r="M170" s="6">
        <v>90</v>
      </c>
      <c r="N170" s="6">
        <v>87.28</v>
      </c>
      <c r="O170" s="6">
        <v>0.97</v>
      </c>
      <c r="P170" t="s">
        <v>531</v>
      </c>
      <c r="Q170" t="s">
        <v>557</v>
      </c>
      <c r="R170" t="s">
        <v>558</v>
      </c>
      <c r="S170" t="s">
        <v>559</v>
      </c>
      <c r="T170" s="6">
        <v>6.1</v>
      </c>
      <c r="U170" s="6">
        <v>87.28</v>
      </c>
      <c r="V170" t="s">
        <v>11</v>
      </c>
      <c r="W170" t="s">
        <v>43</v>
      </c>
      <c r="X170" s="6">
        <v>12.7</v>
      </c>
      <c r="Y170" s="6">
        <v>18</v>
      </c>
      <c r="Z170" s="6">
        <v>8</v>
      </c>
      <c r="AA170" s="6">
        <v>14</v>
      </c>
      <c r="AB170" t="s">
        <v>5</v>
      </c>
      <c r="AC170" s="6">
        <v>20.399999999999999</v>
      </c>
      <c r="AD170" s="6">
        <v>7.6502730000000003</v>
      </c>
      <c r="AE170" t="s">
        <v>13</v>
      </c>
      <c r="AF170" s="6">
        <v>5</v>
      </c>
      <c r="AG170" t="s">
        <v>5</v>
      </c>
      <c r="AH170" t="s">
        <v>5</v>
      </c>
      <c r="AI170" t="s">
        <v>5</v>
      </c>
      <c r="AJ170" s="6">
        <v>60</v>
      </c>
      <c r="AK170" s="6">
        <v>10</v>
      </c>
      <c r="AL170" s="6">
        <v>5</v>
      </c>
      <c r="AM170" s="6">
        <v>15</v>
      </c>
      <c r="AN170" s="6">
        <v>25</v>
      </c>
      <c r="AO170" s="6">
        <v>0</v>
      </c>
      <c r="AP170" s="6">
        <v>0</v>
      </c>
      <c r="AQ170" s="6">
        <v>0</v>
      </c>
      <c r="AR170" t="s">
        <v>5</v>
      </c>
      <c r="AS170" t="s">
        <v>5</v>
      </c>
      <c r="AT170" t="s">
        <v>5</v>
      </c>
      <c r="AU170" t="s">
        <v>5</v>
      </c>
      <c r="AV170" t="s">
        <v>5</v>
      </c>
      <c r="AW170" t="s">
        <v>5</v>
      </c>
      <c r="AX170" t="s">
        <v>5</v>
      </c>
      <c r="AY170" s="6">
        <v>0</v>
      </c>
      <c r="AZ170" s="6">
        <v>0</v>
      </c>
      <c r="BA170" s="6">
        <v>0</v>
      </c>
      <c r="BB170" s="6">
        <v>0</v>
      </c>
      <c r="BC170" s="6">
        <v>8</v>
      </c>
      <c r="BD170" s="6">
        <v>1</v>
      </c>
      <c r="BE170" s="6">
        <v>0</v>
      </c>
      <c r="BF170" t="s">
        <v>39</v>
      </c>
      <c r="BG170" s="6">
        <v>9</v>
      </c>
      <c r="BH170" t="s">
        <v>5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4</v>
      </c>
      <c r="BR170" s="6">
        <v>10</v>
      </c>
      <c r="BS170" s="6">
        <v>29</v>
      </c>
      <c r="BT170" s="6">
        <v>42</v>
      </c>
      <c r="BU170" s="6">
        <v>55</v>
      </c>
      <c r="BV170" s="6">
        <v>35</v>
      </c>
      <c r="BW170" s="6">
        <v>8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16000</v>
      </c>
      <c r="CG170" s="6">
        <v>5970</v>
      </c>
      <c r="CH170" s="2">
        <v>2</v>
      </c>
      <c r="CI170" s="3">
        <v>70</v>
      </c>
      <c r="CJ170" s="3">
        <v>0</v>
      </c>
      <c r="CK170" s="4">
        <v>14</v>
      </c>
      <c r="CL170" s="3">
        <v>20</v>
      </c>
      <c r="CM170" s="3">
        <v>0</v>
      </c>
      <c r="CN170" s="4">
        <v>9</v>
      </c>
      <c r="CO170" s="3">
        <v>0</v>
      </c>
      <c r="CP170" s="3">
        <v>0</v>
      </c>
      <c r="CQ170" s="4">
        <v>0</v>
      </c>
      <c r="CR170" s="3">
        <v>0</v>
      </c>
      <c r="CS170" s="3">
        <v>0</v>
      </c>
      <c r="CT170" s="4">
        <v>0</v>
      </c>
      <c r="CU170" s="3">
        <v>0</v>
      </c>
      <c r="CV170" s="3">
        <v>0</v>
      </c>
      <c r="CW170" s="4">
        <v>0</v>
      </c>
      <c r="CX170" t="s">
        <v>5</v>
      </c>
      <c r="CY170" s="9">
        <f t="shared" si="6"/>
        <v>1.0666666666666664</v>
      </c>
      <c r="CZ170" s="7">
        <f t="shared" si="7"/>
        <v>14.853333333333333</v>
      </c>
      <c r="DA170" s="7">
        <f t="shared" si="8"/>
        <v>1.3734290843806103</v>
      </c>
    </row>
    <row r="171" spans="1:105" x14ac:dyDescent="0.25">
      <c r="A171" s="6">
        <v>2020</v>
      </c>
      <c r="B171" s="6">
        <v>5</v>
      </c>
      <c r="C171" s="6">
        <v>155851</v>
      </c>
      <c r="D171" t="s">
        <v>0</v>
      </c>
      <c r="E171" t="s">
        <v>1</v>
      </c>
      <c r="F171" t="s">
        <v>531</v>
      </c>
      <c r="G171" t="s">
        <v>116</v>
      </c>
      <c r="H171" t="s">
        <v>302</v>
      </c>
      <c r="I171" s="5" t="s">
        <v>118</v>
      </c>
      <c r="J171" s="6">
        <v>0.98</v>
      </c>
      <c r="K171" t="s">
        <v>6</v>
      </c>
      <c r="L171" t="s">
        <v>7</v>
      </c>
      <c r="M171" s="6">
        <v>75</v>
      </c>
      <c r="N171" s="6">
        <v>74.254999999999995</v>
      </c>
      <c r="O171" s="6">
        <v>0.99</v>
      </c>
      <c r="P171" t="s">
        <v>531</v>
      </c>
      <c r="Q171" t="s">
        <v>560</v>
      </c>
      <c r="R171" t="s">
        <v>561</v>
      </c>
      <c r="S171" t="s">
        <v>562</v>
      </c>
      <c r="T171" s="6">
        <v>5.4</v>
      </c>
      <c r="U171" s="6">
        <v>74.254999999999995</v>
      </c>
      <c r="V171" t="s">
        <v>11</v>
      </c>
      <c r="W171" t="s">
        <v>43</v>
      </c>
      <c r="X171" s="6">
        <v>0</v>
      </c>
      <c r="Y171" s="6">
        <v>0</v>
      </c>
      <c r="Z171" s="6">
        <v>8</v>
      </c>
      <c r="AA171" s="6">
        <v>13</v>
      </c>
      <c r="AB171" t="s">
        <v>5</v>
      </c>
      <c r="AC171" s="6">
        <v>18.5</v>
      </c>
      <c r="AD171" t="s">
        <v>5</v>
      </c>
      <c r="AE171" t="s">
        <v>13</v>
      </c>
      <c r="AF171" t="s">
        <v>5</v>
      </c>
      <c r="AG171" t="s">
        <v>5</v>
      </c>
      <c r="AH171" t="s">
        <v>5</v>
      </c>
      <c r="AI171" t="s">
        <v>5</v>
      </c>
      <c r="AJ171" t="s">
        <v>5</v>
      </c>
      <c r="AK171" t="s">
        <v>5</v>
      </c>
      <c r="AL171" t="s">
        <v>5</v>
      </c>
      <c r="AM171" s="6">
        <v>0</v>
      </c>
      <c r="AN171" t="s">
        <v>5</v>
      </c>
      <c r="AO171" s="6">
        <v>0</v>
      </c>
      <c r="AP171" s="6">
        <v>0</v>
      </c>
      <c r="AQ171" s="6">
        <v>0</v>
      </c>
      <c r="AR171" t="s">
        <v>5</v>
      </c>
      <c r="AS171" t="s">
        <v>5</v>
      </c>
      <c r="AT171" t="s">
        <v>5</v>
      </c>
      <c r="AU171" t="s">
        <v>5</v>
      </c>
      <c r="AV171" t="s">
        <v>5</v>
      </c>
      <c r="AW171" t="s">
        <v>5</v>
      </c>
      <c r="AX171" t="s">
        <v>5</v>
      </c>
      <c r="AY171" s="6">
        <v>0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t="s">
        <v>5</v>
      </c>
      <c r="BJ171" t="s">
        <v>5</v>
      </c>
      <c r="BK171" t="s">
        <v>5</v>
      </c>
      <c r="BL171" t="s">
        <v>5</v>
      </c>
      <c r="BM171" t="s">
        <v>5</v>
      </c>
      <c r="BN171" t="s">
        <v>5</v>
      </c>
      <c r="BO171" t="s">
        <v>5</v>
      </c>
      <c r="BP171" t="s">
        <v>5</v>
      </c>
      <c r="BQ171" t="s">
        <v>5</v>
      </c>
      <c r="BR171" t="s">
        <v>5</v>
      </c>
      <c r="BS171" t="s">
        <v>5</v>
      </c>
      <c r="BT171" t="s">
        <v>5</v>
      </c>
      <c r="BU171" t="s">
        <v>5</v>
      </c>
      <c r="BV171" t="s">
        <v>5</v>
      </c>
      <c r="BW171" t="s">
        <v>5</v>
      </c>
      <c r="BX171" t="s">
        <v>5</v>
      </c>
      <c r="BY171" t="s">
        <v>5</v>
      </c>
      <c r="BZ171" t="s">
        <v>5</v>
      </c>
      <c r="CA171" t="s">
        <v>5</v>
      </c>
      <c r="CB171" t="s">
        <v>5</v>
      </c>
      <c r="CC171" t="s">
        <v>5</v>
      </c>
      <c r="CD171" t="s">
        <v>5</v>
      </c>
      <c r="CE171" t="s">
        <v>5</v>
      </c>
      <c r="CF171" s="6">
        <v>0</v>
      </c>
      <c r="CG171" s="6">
        <v>0</v>
      </c>
      <c r="CH171" s="2">
        <v>3</v>
      </c>
      <c r="CI171" s="3">
        <v>15</v>
      </c>
      <c r="CJ171" s="3">
        <v>0</v>
      </c>
      <c r="CK171" s="4">
        <v>13</v>
      </c>
      <c r="CL171" s="3">
        <v>40</v>
      </c>
      <c r="CM171" s="3">
        <v>0</v>
      </c>
      <c r="CN171" s="4">
        <v>10</v>
      </c>
      <c r="CO171" s="3">
        <v>20</v>
      </c>
      <c r="CP171" s="3">
        <v>0</v>
      </c>
      <c r="CQ171" s="4">
        <v>7</v>
      </c>
      <c r="CR171" s="3">
        <v>0</v>
      </c>
      <c r="CS171" s="3">
        <v>0</v>
      </c>
      <c r="CT171" s="4">
        <v>0</v>
      </c>
      <c r="CU171" s="3">
        <v>0</v>
      </c>
      <c r="CV171" s="3">
        <v>0</v>
      </c>
      <c r="CW171" s="4">
        <v>0</v>
      </c>
      <c r="CX171" t="s">
        <v>5</v>
      </c>
      <c r="CY171" s="9">
        <f t="shared" si="6"/>
        <v>0.90000000000000213</v>
      </c>
      <c r="CZ171" s="7">
        <f t="shared" si="7"/>
        <v>13.720000000000002</v>
      </c>
      <c r="DA171" s="7">
        <f t="shared" si="8"/>
        <v>1.3483965014577257</v>
      </c>
    </row>
    <row r="172" spans="1:105" x14ac:dyDescent="0.25">
      <c r="A172" s="6">
        <v>2020</v>
      </c>
      <c r="B172" s="6">
        <v>5</v>
      </c>
      <c r="C172" s="6">
        <v>155850</v>
      </c>
      <c r="D172" t="s">
        <v>0</v>
      </c>
      <c r="E172" t="s">
        <v>1</v>
      </c>
      <c r="F172" t="s">
        <v>531</v>
      </c>
      <c r="G172" t="s">
        <v>116</v>
      </c>
      <c r="H172" t="s">
        <v>309</v>
      </c>
      <c r="I172" s="5" t="s">
        <v>118</v>
      </c>
      <c r="J172" s="6">
        <v>0.89</v>
      </c>
      <c r="K172" t="s">
        <v>6</v>
      </c>
      <c r="L172" t="s">
        <v>16</v>
      </c>
      <c r="M172" s="6">
        <v>80</v>
      </c>
      <c r="N172" s="6">
        <v>76.125</v>
      </c>
      <c r="O172" s="6">
        <v>0.95</v>
      </c>
      <c r="P172" t="s">
        <v>531</v>
      </c>
      <c r="Q172" t="s">
        <v>563</v>
      </c>
      <c r="R172" t="s">
        <v>564</v>
      </c>
      <c r="S172" t="s">
        <v>519</v>
      </c>
      <c r="T172" s="6">
        <v>8.3000000000000007</v>
      </c>
      <c r="U172" s="6">
        <v>76.125</v>
      </c>
      <c r="V172" t="s">
        <v>11</v>
      </c>
      <c r="W172" t="s">
        <v>43</v>
      </c>
      <c r="X172" s="6">
        <v>0</v>
      </c>
      <c r="Y172" s="6">
        <v>0</v>
      </c>
      <c r="Z172" s="6">
        <v>2</v>
      </c>
      <c r="AA172" s="6">
        <v>10</v>
      </c>
      <c r="AB172" t="s">
        <v>5</v>
      </c>
      <c r="AC172" s="6">
        <v>20.3</v>
      </c>
      <c r="AD172" t="s">
        <v>5</v>
      </c>
      <c r="AE172" t="s">
        <v>13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s="6">
        <v>0</v>
      </c>
      <c r="AN172" t="s">
        <v>5</v>
      </c>
      <c r="AO172" s="6">
        <v>0</v>
      </c>
      <c r="AP172" s="6">
        <v>0</v>
      </c>
      <c r="AQ172" s="6">
        <v>0</v>
      </c>
      <c r="AR172" t="s">
        <v>5</v>
      </c>
      <c r="AS172" t="s">
        <v>5</v>
      </c>
      <c r="AT172" t="s">
        <v>5</v>
      </c>
      <c r="AU172" t="s">
        <v>5</v>
      </c>
      <c r="AV172" t="s">
        <v>5</v>
      </c>
      <c r="AW172" t="s">
        <v>5</v>
      </c>
      <c r="AX172" t="s">
        <v>5</v>
      </c>
      <c r="AY172" s="6">
        <v>0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5</v>
      </c>
      <c r="BJ172" t="s">
        <v>5</v>
      </c>
      <c r="BK172" t="s">
        <v>5</v>
      </c>
      <c r="BL172" t="s">
        <v>5</v>
      </c>
      <c r="BM172" t="s">
        <v>5</v>
      </c>
      <c r="BN172" t="s">
        <v>5</v>
      </c>
      <c r="BO172" t="s">
        <v>5</v>
      </c>
      <c r="BP172" t="s">
        <v>5</v>
      </c>
      <c r="BQ172" t="s">
        <v>5</v>
      </c>
      <c r="BR172" t="s">
        <v>5</v>
      </c>
      <c r="BS172" t="s">
        <v>5</v>
      </c>
      <c r="BT172" t="s">
        <v>5</v>
      </c>
      <c r="BU172" t="s">
        <v>5</v>
      </c>
      <c r="BV172" t="s">
        <v>5</v>
      </c>
      <c r="BW172" t="s">
        <v>5</v>
      </c>
      <c r="BX172" t="s">
        <v>5</v>
      </c>
      <c r="BY172" t="s">
        <v>5</v>
      </c>
      <c r="BZ172" t="s">
        <v>5</v>
      </c>
      <c r="CA172" t="s">
        <v>5</v>
      </c>
      <c r="CB172" t="s">
        <v>5</v>
      </c>
      <c r="CC172" t="s">
        <v>5</v>
      </c>
      <c r="CD172" t="s">
        <v>5</v>
      </c>
      <c r="CE172" t="s">
        <v>5</v>
      </c>
      <c r="CF172" s="6">
        <v>0</v>
      </c>
      <c r="CG172" s="6">
        <v>0</v>
      </c>
      <c r="CH172" s="2">
        <v>1</v>
      </c>
      <c r="CI172" s="3">
        <v>80</v>
      </c>
      <c r="CJ172" s="3">
        <v>0</v>
      </c>
      <c r="CK172" s="4">
        <v>10</v>
      </c>
      <c r="CL172" s="3">
        <v>0</v>
      </c>
      <c r="CM172" s="3">
        <v>0</v>
      </c>
      <c r="CN172" s="4">
        <v>0</v>
      </c>
      <c r="CO172" s="3">
        <v>0</v>
      </c>
      <c r="CP172" s="3">
        <v>0</v>
      </c>
      <c r="CQ172" s="4">
        <v>0</v>
      </c>
      <c r="CR172" s="3">
        <v>0</v>
      </c>
      <c r="CS172" s="3">
        <v>0</v>
      </c>
      <c r="CT172" s="4">
        <v>0</v>
      </c>
      <c r="CU172" s="3">
        <v>0</v>
      </c>
      <c r="CV172" s="3">
        <v>0</v>
      </c>
      <c r="CW172" s="4">
        <v>0</v>
      </c>
      <c r="CX172" t="s">
        <v>5</v>
      </c>
      <c r="CY172" s="9">
        <f t="shared" si="6"/>
        <v>0.91666666666666785</v>
      </c>
      <c r="CZ172" s="7">
        <f t="shared" si="7"/>
        <v>10.733333333333334</v>
      </c>
      <c r="DA172" s="7">
        <f t="shared" si="8"/>
        <v>1.8913043478260869</v>
      </c>
    </row>
    <row r="173" spans="1:105" x14ac:dyDescent="0.25">
      <c r="A173" s="6">
        <v>2020</v>
      </c>
      <c r="B173" s="6">
        <v>5</v>
      </c>
      <c r="C173" s="6">
        <v>155930</v>
      </c>
      <c r="D173" t="s">
        <v>0</v>
      </c>
      <c r="E173" t="s">
        <v>1</v>
      </c>
      <c r="F173" t="s">
        <v>565</v>
      </c>
      <c r="G173" t="s">
        <v>116</v>
      </c>
      <c r="H173" t="s">
        <v>566</v>
      </c>
      <c r="I173" s="5" t="s">
        <v>118</v>
      </c>
      <c r="J173" s="6">
        <v>0.35</v>
      </c>
      <c r="K173" t="s">
        <v>6</v>
      </c>
      <c r="L173" t="s">
        <v>16</v>
      </c>
      <c r="M173" s="6">
        <v>150</v>
      </c>
      <c r="N173" s="6">
        <v>135.15</v>
      </c>
      <c r="O173" s="6">
        <v>0.9</v>
      </c>
      <c r="P173" t="s">
        <v>565</v>
      </c>
      <c r="Q173" t="s">
        <v>567</v>
      </c>
      <c r="R173" t="s">
        <v>120</v>
      </c>
      <c r="S173" t="s">
        <v>121</v>
      </c>
      <c r="T173" s="6">
        <v>4.3</v>
      </c>
      <c r="U173" s="6">
        <v>67.575000000000003</v>
      </c>
      <c r="V173" t="s">
        <v>11</v>
      </c>
      <c r="W173" t="s">
        <v>482</v>
      </c>
      <c r="X173" s="6">
        <v>12.9</v>
      </c>
      <c r="Y173" s="6">
        <v>18</v>
      </c>
      <c r="Z173" s="6">
        <v>16</v>
      </c>
      <c r="AA173" s="6">
        <v>21</v>
      </c>
      <c r="AB173" t="s">
        <v>5</v>
      </c>
      <c r="AC173" s="6">
        <v>23</v>
      </c>
      <c r="AD173" s="6">
        <v>0</v>
      </c>
      <c r="AE173" t="s">
        <v>13</v>
      </c>
      <c r="AF173" s="6">
        <v>4</v>
      </c>
      <c r="AG173" t="s">
        <v>5</v>
      </c>
      <c r="AH173" t="s">
        <v>5</v>
      </c>
      <c r="AI173" t="s">
        <v>5</v>
      </c>
      <c r="AJ173" s="6">
        <v>56</v>
      </c>
      <c r="AK173" s="6">
        <v>12</v>
      </c>
      <c r="AL173" s="6">
        <v>6</v>
      </c>
      <c r="AM173" s="6">
        <v>18</v>
      </c>
      <c r="AN173" s="6">
        <v>26</v>
      </c>
      <c r="AO173" s="6">
        <v>0</v>
      </c>
      <c r="AP173" s="6">
        <v>0</v>
      </c>
      <c r="AQ173" s="6">
        <v>0</v>
      </c>
      <c r="AR173" t="s">
        <v>5</v>
      </c>
      <c r="AS173" t="s">
        <v>5</v>
      </c>
      <c r="AT173" t="s">
        <v>5</v>
      </c>
      <c r="AU173" t="s">
        <v>5</v>
      </c>
      <c r="AV173" t="s">
        <v>5</v>
      </c>
      <c r="AW173" t="s">
        <v>5</v>
      </c>
      <c r="AX173" t="s">
        <v>5</v>
      </c>
      <c r="AY173" s="6">
        <v>0</v>
      </c>
      <c r="AZ173" s="6">
        <v>0</v>
      </c>
      <c r="BA173" s="6">
        <v>0</v>
      </c>
      <c r="BB173" s="6">
        <v>0</v>
      </c>
      <c r="BC173" s="6">
        <v>8</v>
      </c>
      <c r="BD173" s="6">
        <v>0</v>
      </c>
      <c r="BE173" s="6">
        <v>0</v>
      </c>
      <c r="BF173" t="s">
        <v>39</v>
      </c>
      <c r="BG173" s="6">
        <v>8</v>
      </c>
      <c r="BH173" t="s">
        <v>5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27</v>
      </c>
      <c r="BT173" s="6">
        <v>65</v>
      </c>
      <c r="BU173" s="6">
        <v>48</v>
      </c>
      <c r="BV173" s="6">
        <v>26</v>
      </c>
      <c r="BW173" s="6">
        <v>7</v>
      </c>
      <c r="BX173" s="6">
        <v>7</v>
      </c>
      <c r="BY173" s="6">
        <v>3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12000</v>
      </c>
      <c r="CG173" s="6">
        <v>6400</v>
      </c>
      <c r="CH173" s="2">
        <v>2</v>
      </c>
      <c r="CI173" s="3">
        <v>50</v>
      </c>
      <c r="CJ173" s="3">
        <v>0</v>
      </c>
      <c r="CK173" s="4">
        <v>21</v>
      </c>
      <c r="CL173" s="3">
        <v>100</v>
      </c>
      <c r="CM173" s="3">
        <v>0</v>
      </c>
      <c r="CN173" s="4">
        <v>14</v>
      </c>
      <c r="CO173" s="3">
        <v>0</v>
      </c>
      <c r="CP173" s="3">
        <v>0</v>
      </c>
      <c r="CQ173" s="4">
        <v>0</v>
      </c>
      <c r="CR173" s="3">
        <v>0</v>
      </c>
      <c r="CS173" s="3">
        <v>0</v>
      </c>
      <c r="CT173" s="4">
        <v>0</v>
      </c>
      <c r="CU173" s="3">
        <v>0</v>
      </c>
      <c r="CV173" s="3">
        <v>0</v>
      </c>
      <c r="CW173" s="4">
        <v>0</v>
      </c>
      <c r="CX173" t="s">
        <v>5</v>
      </c>
      <c r="CY173" s="9">
        <f t="shared" si="6"/>
        <v>1.5666666666666664</v>
      </c>
      <c r="CZ173" s="7">
        <f t="shared" si="7"/>
        <v>22.253333333333334</v>
      </c>
      <c r="DA173" s="7">
        <f t="shared" si="8"/>
        <v>1.0335530257639305</v>
      </c>
    </row>
    <row r="174" spans="1:105" x14ac:dyDescent="0.25">
      <c r="A174" s="6">
        <v>2020</v>
      </c>
      <c r="B174" s="6">
        <v>5</v>
      </c>
      <c r="C174" s="6">
        <v>155917</v>
      </c>
      <c r="D174" t="s">
        <v>0</v>
      </c>
      <c r="E174" t="s">
        <v>1</v>
      </c>
      <c r="F174" t="s">
        <v>565</v>
      </c>
      <c r="G174" t="s">
        <v>116</v>
      </c>
      <c r="H174" t="s">
        <v>302</v>
      </c>
      <c r="I174" s="5" t="s">
        <v>118</v>
      </c>
      <c r="J174" s="6">
        <v>0.98</v>
      </c>
      <c r="K174" t="s">
        <v>6</v>
      </c>
      <c r="L174" t="s">
        <v>7</v>
      </c>
      <c r="M174" s="6">
        <v>75</v>
      </c>
      <c r="N174" s="6">
        <v>74.67</v>
      </c>
      <c r="O174" s="6">
        <v>1</v>
      </c>
      <c r="P174" t="s">
        <v>565</v>
      </c>
      <c r="Q174" t="s">
        <v>568</v>
      </c>
      <c r="R174" t="s">
        <v>569</v>
      </c>
      <c r="S174" t="s">
        <v>570</v>
      </c>
      <c r="T174" s="6">
        <v>5.6</v>
      </c>
      <c r="U174" s="6">
        <v>74.67</v>
      </c>
      <c r="V174" t="s">
        <v>11</v>
      </c>
      <c r="W174" t="s">
        <v>43</v>
      </c>
      <c r="X174" s="6">
        <v>12.6</v>
      </c>
      <c r="Y174" s="6">
        <v>0</v>
      </c>
      <c r="Z174" s="6">
        <v>6</v>
      </c>
      <c r="AA174" s="6">
        <v>11</v>
      </c>
      <c r="AB174" t="s">
        <v>5</v>
      </c>
      <c r="AC174" s="6">
        <v>25.2</v>
      </c>
      <c r="AD174" s="6">
        <v>1.081081</v>
      </c>
      <c r="AE174" t="s">
        <v>13</v>
      </c>
      <c r="AF174" s="6">
        <v>7</v>
      </c>
      <c r="AG174" t="s">
        <v>5</v>
      </c>
      <c r="AH174" t="s">
        <v>5</v>
      </c>
      <c r="AI174" t="s">
        <v>5</v>
      </c>
      <c r="AJ174" s="6">
        <v>62</v>
      </c>
      <c r="AK174" s="6">
        <v>10</v>
      </c>
      <c r="AL174" s="6">
        <v>5</v>
      </c>
      <c r="AM174" s="6">
        <v>15</v>
      </c>
      <c r="AN174" s="6">
        <v>23</v>
      </c>
      <c r="AO174" s="6">
        <v>0</v>
      </c>
      <c r="AP174" s="6">
        <v>0</v>
      </c>
      <c r="AQ174" s="6">
        <v>0</v>
      </c>
      <c r="AR174" t="s">
        <v>5</v>
      </c>
      <c r="AS174" t="s">
        <v>5</v>
      </c>
      <c r="AT174" t="s">
        <v>5</v>
      </c>
      <c r="AU174" t="s">
        <v>5</v>
      </c>
      <c r="AV174" t="s">
        <v>5</v>
      </c>
      <c r="AW174" t="s">
        <v>5</v>
      </c>
      <c r="AX174" t="s">
        <v>5</v>
      </c>
      <c r="AY174" s="6">
        <v>0</v>
      </c>
      <c r="AZ174" s="6">
        <v>0</v>
      </c>
      <c r="BA174" s="6">
        <v>0</v>
      </c>
      <c r="BB174" s="6">
        <v>1</v>
      </c>
      <c r="BC174" s="6">
        <v>7</v>
      </c>
      <c r="BD174" s="6">
        <v>0</v>
      </c>
      <c r="BE174" s="6">
        <v>0</v>
      </c>
      <c r="BF174" t="s">
        <v>39</v>
      </c>
      <c r="BG174" s="6">
        <v>8</v>
      </c>
      <c r="BH174" t="s">
        <v>5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2</v>
      </c>
      <c r="BS174" s="6">
        <v>47</v>
      </c>
      <c r="BT174" s="6">
        <v>66</v>
      </c>
      <c r="BU174" s="6">
        <v>46</v>
      </c>
      <c r="BV174" s="6">
        <v>22</v>
      </c>
      <c r="BW174" s="6">
        <v>2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15000</v>
      </c>
      <c r="CG174" s="6">
        <v>4830</v>
      </c>
      <c r="CH174" s="2">
        <v>2</v>
      </c>
      <c r="CI174" s="3">
        <v>45</v>
      </c>
      <c r="CJ174" s="3">
        <v>0</v>
      </c>
      <c r="CK174" s="4">
        <v>11</v>
      </c>
      <c r="CL174" s="3">
        <v>30</v>
      </c>
      <c r="CM174" s="3">
        <v>0</v>
      </c>
      <c r="CN174" s="4">
        <v>6</v>
      </c>
      <c r="CO174" s="3">
        <v>0</v>
      </c>
      <c r="CP174" s="3">
        <v>0</v>
      </c>
      <c r="CQ174" s="4">
        <v>0</v>
      </c>
      <c r="CR174" s="3">
        <v>0</v>
      </c>
      <c r="CS174" s="3">
        <v>0</v>
      </c>
      <c r="CT174" s="4">
        <v>0</v>
      </c>
      <c r="CU174" s="3">
        <v>0</v>
      </c>
      <c r="CV174" s="3">
        <v>0</v>
      </c>
      <c r="CW174" s="4">
        <v>0</v>
      </c>
      <c r="CX174" t="s">
        <v>5</v>
      </c>
      <c r="CY174" s="9">
        <f t="shared" si="6"/>
        <v>1.0000000000000018</v>
      </c>
      <c r="CZ174" s="7">
        <f t="shared" si="7"/>
        <v>11.8</v>
      </c>
      <c r="DA174" s="7">
        <f t="shared" si="8"/>
        <v>2.1355932203389827</v>
      </c>
    </row>
    <row r="175" spans="1:105" x14ac:dyDescent="0.25">
      <c r="A175" s="6">
        <v>2020</v>
      </c>
      <c r="B175" s="6">
        <v>5</v>
      </c>
      <c r="C175" s="6">
        <v>155919</v>
      </c>
      <c r="D175" t="s">
        <v>0</v>
      </c>
      <c r="E175" t="s">
        <v>1</v>
      </c>
      <c r="F175" t="s">
        <v>565</v>
      </c>
      <c r="G175" t="s">
        <v>116</v>
      </c>
      <c r="H175" t="s">
        <v>507</v>
      </c>
      <c r="I175" s="5" t="s">
        <v>118</v>
      </c>
      <c r="J175" s="6">
        <v>0.95</v>
      </c>
      <c r="K175" t="s">
        <v>6</v>
      </c>
      <c r="L175" t="s">
        <v>7</v>
      </c>
      <c r="M175" s="6">
        <v>90</v>
      </c>
      <c r="N175" s="6">
        <v>84.27</v>
      </c>
      <c r="O175" s="6">
        <v>0.94</v>
      </c>
      <c r="P175" t="s">
        <v>565</v>
      </c>
      <c r="Q175" t="s">
        <v>571</v>
      </c>
      <c r="R175" t="s">
        <v>572</v>
      </c>
      <c r="S175" t="s">
        <v>78</v>
      </c>
      <c r="T175" s="6">
        <v>6.5</v>
      </c>
      <c r="U175" s="6">
        <v>84.27</v>
      </c>
      <c r="V175" t="s">
        <v>11</v>
      </c>
      <c r="W175" t="s">
        <v>43</v>
      </c>
      <c r="X175" s="6">
        <v>12.6</v>
      </c>
      <c r="Y175" s="6">
        <v>18</v>
      </c>
      <c r="Z175" s="6">
        <v>4</v>
      </c>
      <c r="AA175" s="6">
        <v>10</v>
      </c>
      <c r="AB175" t="s">
        <v>5</v>
      </c>
      <c r="AC175" s="6">
        <v>23.8</v>
      </c>
      <c r="AD175" s="6">
        <v>8.3333329999999997</v>
      </c>
      <c r="AE175" t="s">
        <v>13</v>
      </c>
      <c r="AF175" s="6">
        <v>7</v>
      </c>
      <c r="AG175" t="s">
        <v>5</v>
      </c>
      <c r="AH175" t="s">
        <v>5</v>
      </c>
      <c r="AI175" t="s">
        <v>5</v>
      </c>
      <c r="AJ175" s="6">
        <v>52</v>
      </c>
      <c r="AK175" s="6">
        <v>9</v>
      </c>
      <c r="AL175" s="6">
        <v>4</v>
      </c>
      <c r="AM175" s="6">
        <v>13</v>
      </c>
      <c r="AN175" s="6">
        <v>35</v>
      </c>
      <c r="AO175" s="6">
        <v>0</v>
      </c>
      <c r="AP175" s="6">
        <v>0</v>
      </c>
      <c r="AQ175" s="6">
        <v>0</v>
      </c>
      <c r="AR175" t="s">
        <v>5</v>
      </c>
      <c r="AS175" t="s">
        <v>5</v>
      </c>
      <c r="AT175" t="s">
        <v>5</v>
      </c>
      <c r="AU175" t="s">
        <v>5</v>
      </c>
      <c r="AV175" t="s">
        <v>5</v>
      </c>
      <c r="AW175" t="s">
        <v>5</v>
      </c>
      <c r="AX175" t="s">
        <v>5</v>
      </c>
      <c r="AY175" s="6">
        <v>0</v>
      </c>
      <c r="AZ175" s="6">
        <v>0</v>
      </c>
      <c r="BA175" s="6">
        <v>0</v>
      </c>
      <c r="BB175" s="6">
        <v>0</v>
      </c>
      <c r="BC175" s="6">
        <v>8</v>
      </c>
      <c r="BD175" s="6">
        <v>1</v>
      </c>
      <c r="BE175" s="6">
        <v>0</v>
      </c>
      <c r="BF175" t="s">
        <v>39</v>
      </c>
      <c r="BG175" s="6">
        <v>9</v>
      </c>
      <c r="BH175" t="s">
        <v>5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2</v>
      </c>
      <c r="BR175" s="6">
        <v>13</v>
      </c>
      <c r="BS175" s="6">
        <v>36</v>
      </c>
      <c r="BT175" s="6">
        <v>62</v>
      </c>
      <c r="BU175" s="6">
        <v>40</v>
      </c>
      <c r="BV175" s="6">
        <v>22</v>
      </c>
      <c r="BW175" s="6">
        <v>5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9000</v>
      </c>
      <c r="CG175" s="6">
        <v>4820</v>
      </c>
      <c r="CH175" s="2">
        <v>1</v>
      </c>
      <c r="CI175" s="3">
        <v>90</v>
      </c>
      <c r="CJ175" s="3">
        <v>0</v>
      </c>
      <c r="CK175" s="4">
        <v>10</v>
      </c>
      <c r="CL175" s="3">
        <v>0</v>
      </c>
      <c r="CM175" s="3">
        <v>0</v>
      </c>
      <c r="CN175" s="4">
        <v>0</v>
      </c>
      <c r="CO175" s="3">
        <v>0</v>
      </c>
      <c r="CP175" s="3">
        <v>0</v>
      </c>
      <c r="CQ175" s="4">
        <v>0</v>
      </c>
      <c r="CR175" s="3">
        <v>0</v>
      </c>
      <c r="CS175" s="3">
        <v>0</v>
      </c>
      <c r="CT175" s="4">
        <v>0</v>
      </c>
      <c r="CU175" s="3">
        <v>0</v>
      </c>
      <c r="CV175" s="3">
        <v>0</v>
      </c>
      <c r="CW175" s="4">
        <v>0</v>
      </c>
      <c r="CX175" t="s">
        <v>5</v>
      </c>
      <c r="CY175" s="9">
        <f t="shared" si="6"/>
        <v>1.0166666666666657</v>
      </c>
      <c r="CZ175" s="7">
        <f t="shared" si="7"/>
        <v>10.813333333333333</v>
      </c>
      <c r="DA175" s="7">
        <f t="shared" si="8"/>
        <v>2.2009864364981508</v>
      </c>
    </row>
    <row r="176" spans="1:105" x14ac:dyDescent="0.25">
      <c r="A176" s="6">
        <v>2020</v>
      </c>
      <c r="B176" s="6">
        <v>5</v>
      </c>
      <c r="C176" s="6">
        <v>155921</v>
      </c>
      <c r="D176" t="s">
        <v>0</v>
      </c>
      <c r="E176" t="s">
        <v>1</v>
      </c>
      <c r="F176" t="s">
        <v>565</v>
      </c>
      <c r="G176" t="s">
        <v>116</v>
      </c>
      <c r="H176" t="s">
        <v>309</v>
      </c>
      <c r="I176" s="5" t="s">
        <v>118</v>
      </c>
      <c r="J176" s="6">
        <v>0.98</v>
      </c>
      <c r="K176" t="s">
        <v>6</v>
      </c>
      <c r="L176" t="s">
        <v>16</v>
      </c>
      <c r="M176" s="6">
        <v>83</v>
      </c>
      <c r="N176" s="6">
        <v>83.43</v>
      </c>
      <c r="O176" s="6">
        <v>1.01</v>
      </c>
      <c r="P176" t="s">
        <v>565</v>
      </c>
      <c r="Q176" t="s">
        <v>573</v>
      </c>
      <c r="R176" t="s">
        <v>574</v>
      </c>
      <c r="S176" t="s">
        <v>575</v>
      </c>
      <c r="T176" s="6">
        <v>4.8</v>
      </c>
      <c r="U176" s="6">
        <v>83.43</v>
      </c>
      <c r="V176" t="s">
        <v>11</v>
      </c>
      <c r="W176" t="s">
        <v>43</v>
      </c>
      <c r="X176" s="6">
        <v>12.4</v>
      </c>
      <c r="Y176" s="6">
        <v>18</v>
      </c>
      <c r="Z176" s="6">
        <v>7</v>
      </c>
      <c r="AA176" s="6">
        <v>12</v>
      </c>
      <c r="AB176" t="s">
        <v>5</v>
      </c>
      <c r="AC176" s="6">
        <v>27.2</v>
      </c>
      <c r="AD176" s="6">
        <v>19.44444</v>
      </c>
      <c r="AE176" t="s">
        <v>13</v>
      </c>
      <c r="AF176" s="6">
        <v>3</v>
      </c>
      <c r="AG176" t="s">
        <v>5</v>
      </c>
      <c r="AH176" t="s">
        <v>5</v>
      </c>
      <c r="AI176" t="s">
        <v>5</v>
      </c>
      <c r="AJ176" s="6">
        <v>76</v>
      </c>
      <c r="AK176" s="6">
        <v>9</v>
      </c>
      <c r="AL176" s="6">
        <v>5</v>
      </c>
      <c r="AM176" s="6">
        <v>14</v>
      </c>
      <c r="AN176" s="6">
        <v>10</v>
      </c>
      <c r="AO176" s="6">
        <v>0</v>
      </c>
      <c r="AP176" s="6">
        <v>0</v>
      </c>
      <c r="AQ176" s="6">
        <v>0</v>
      </c>
      <c r="AR176" t="s">
        <v>5</v>
      </c>
      <c r="AS176" t="s">
        <v>5</v>
      </c>
      <c r="AT176" t="s">
        <v>5</v>
      </c>
      <c r="AU176" t="s">
        <v>5</v>
      </c>
      <c r="AV176" t="s">
        <v>5</v>
      </c>
      <c r="AW176" t="s">
        <v>5</v>
      </c>
      <c r="AX176" t="s">
        <v>5</v>
      </c>
      <c r="AY176" s="6">
        <v>0</v>
      </c>
      <c r="AZ176" s="6">
        <v>0</v>
      </c>
      <c r="BA176" s="6">
        <v>0</v>
      </c>
      <c r="BB176" s="6">
        <v>0</v>
      </c>
      <c r="BC176" s="6">
        <v>8</v>
      </c>
      <c r="BD176" s="6">
        <v>1</v>
      </c>
      <c r="BE176" s="6">
        <v>0</v>
      </c>
      <c r="BF176" t="s">
        <v>39</v>
      </c>
      <c r="BG176" s="6">
        <v>9</v>
      </c>
      <c r="BH176" t="s">
        <v>5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4</v>
      </c>
      <c r="BQ176" s="6">
        <v>8</v>
      </c>
      <c r="BR176" s="6">
        <v>23</v>
      </c>
      <c r="BS176" s="6">
        <v>38</v>
      </c>
      <c r="BT176" s="6">
        <v>58</v>
      </c>
      <c r="BU176" s="6">
        <v>27</v>
      </c>
      <c r="BV176" s="6">
        <v>12</v>
      </c>
      <c r="BW176" s="6">
        <v>8</v>
      </c>
      <c r="BX176" s="6">
        <v>2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6000</v>
      </c>
      <c r="CG176" s="6">
        <v>4730</v>
      </c>
      <c r="CH176" s="2">
        <v>2</v>
      </c>
      <c r="CI176" s="3">
        <v>70</v>
      </c>
      <c r="CJ176" s="3">
        <v>0</v>
      </c>
      <c r="CK176" s="4">
        <v>12</v>
      </c>
      <c r="CL176" s="3">
        <v>13</v>
      </c>
      <c r="CM176" s="3">
        <v>0</v>
      </c>
      <c r="CN176" s="4">
        <v>8</v>
      </c>
      <c r="CO176" s="3">
        <v>0</v>
      </c>
      <c r="CP176" s="3">
        <v>0</v>
      </c>
      <c r="CQ176" s="4">
        <v>0</v>
      </c>
      <c r="CR176" s="3">
        <v>0</v>
      </c>
      <c r="CS176" s="3">
        <v>0</v>
      </c>
      <c r="CT176" s="4">
        <v>0</v>
      </c>
      <c r="CU176" s="3">
        <v>0</v>
      </c>
      <c r="CV176" s="3">
        <v>0</v>
      </c>
      <c r="CW176" s="4">
        <v>0</v>
      </c>
      <c r="CX176" t="s">
        <v>5</v>
      </c>
      <c r="CY176" s="9">
        <f t="shared" si="6"/>
        <v>0.89999999999999858</v>
      </c>
      <c r="CZ176" s="7">
        <f t="shared" si="7"/>
        <v>12.719999999999999</v>
      </c>
      <c r="DA176" s="7">
        <f t="shared" si="8"/>
        <v>2.1383647798742138</v>
      </c>
    </row>
    <row r="177" spans="1:105" x14ac:dyDescent="0.25">
      <c r="A177" s="6">
        <v>2020</v>
      </c>
      <c r="B177" s="6">
        <v>5</v>
      </c>
      <c r="C177" s="6">
        <v>155926</v>
      </c>
      <c r="D177" t="s">
        <v>0</v>
      </c>
      <c r="E177" t="s">
        <v>1</v>
      </c>
      <c r="F177" t="s">
        <v>565</v>
      </c>
      <c r="G177" t="s">
        <v>116</v>
      </c>
      <c r="H177" t="s">
        <v>576</v>
      </c>
      <c r="I177" s="5" t="s">
        <v>118</v>
      </c>
      <c r="J177" s="6">
        <v>0.86</v>
      </c>
      <c r="K177" t="s">
        <v>22</v>
      </c>
      <c r="L177" t="s">
        <v>16</v>
      </c>
      <c r="M177" s="6">
        <v>180</v>
      </c>
      <c r="N177" s="6">
        <v>177.45500000000001</v>
      </c>
      <c r="O177" s="6">
        <v>0.99</v>
      </c>
      <c r="P177" t="s">
        <v>565</v>
      </c>
      <c r="Q177" t="s">
        <v>577</v>
      </c>
      <c r="R177" t="s">
        <v>578</v>
      </c>
      <c r="S177" t="s">
        <v>51</v>
      </c>
      <c r="T177" s="6">
        <v>4.8</v>
      </c>
      <c r="U177" s="6">
        <v>59.1516666666666</v>
      </c>
      <c r="V177" t="s">
        <v>11</v>
      </c>
      <c r="W177" t="s">
        <v>43</v>
      </c>
      <c r="X177" s="6">
        <v>12.6</v>
      </c>
      <c r="Y177" s="6">
        <v>18</v>
      </c>
      <c r="Z177" s="6">
        <v>5</v>
      </c>
      <c r="AA177" s="6">
        <v>10</v>
      </c>
      <c r="AB177" t="s">
        <v>5</v>
      </c>
      <c r="AC177" s="6">
        <v>27.3</v>
      </c>
      <c r="AD177" s="6">
        <v>5.4945050000000002</v>
      </c>
      <c r="AE177" t="s">
        <v>13</v>
      </c>
      <c r="AF177" s="6">
        <v>4</v>
      </c>
      <c r="AG177" t="s">
        <v>5</v>
      </c>
      <c r="AH177" t="s">
        <v>5</v>
      </c>
      <c r="AI177" t="s">
        <v>5</v>
      </c>
      <c r="AJ177" s="6">
        <v>72</v>
      </c>
      <c r="AK177" s="6">
        <v>10</v>
      </c>
      <c r="AL177" s="6">
        <v>10</v>
      </c>
      <c r="AM177" s="6">
        <v>20</v>
      </c>
      <c r="AN177" s="6">
        <v>8</v>
      </c>
      <c r="AO177" s="6">
        <v>0</v>
      </c>
      <c r="AP177" s="6">
        <v>0</v>
      </c>
      <c r="AQ177" s="6">
        <v>0</v>
      </c>
      <c r="AR177" t="s">
        <v>5</v>
      </c>
      <c r="AS177" t="s">
        <v>5</v>
      </c>
      <c r="AT177" t="s">
        <v>5</v>
      </c>
      <c r="AU177" t="s">
        <v>5</v>
      </c>
      <c r="AV177" t="s">
        <v>5</v>
      </c>
      <c r="AW177" t="s">
        <v>5</v>
      </c>
      <c r="AX177" t="s">
        <v>5</v>
      </c>
      <c r="AY177" s="6">
        <v>0</v>
      </c>
      <c r="AZ177" s="6">
        <v>0</v>
      </c>
      <c r="BA177" s="6">
        <v>0</v>
      </c>
      <c r="BB177" s="6">
        <v>2</v>
      </c>
      <c r="BC177" s="6">
        <v>8</v>
      </c>
      <c r="BD177" s="6">
        <v>0</v>
      </c>
      <c r="BE177" s="6">
        <v>0</v>
      </c>
      <c r="BF177" t="s">
        <v>39</v>
      </c>
      <c r="BG177" s="6">
        <v>10</v>
      </c>
      <c r="BH177" t="s">
        <v>5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3</v>
      </c>
      <c r="BR177" s="6">
        <v>7</v>
      </c>
      <c r="BS177" s="6">
        <v>42</v>
      </c>
      <c r="BT177" s="6">
        <v>62</v>
      </c>
      <c r="BU177" s="6">
        <v>36</v>
      </c>
      <c r="BV177" s="6">
        <v>22</v>
      </c>
      <c r="BW177" s="6">
        <v>7</v>
      </c>
      <c r="BX177" s="6">
        <v>3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10000</v>
      </c>
      <c r="CG177" s="6">
        <v>7480</v>
      </c>
      <c r="CH177" s="2">
        <v>1</v>
      </c>
      <c r="CI177" s="3">
        <v>180</v>
      </c>
      <c r="CJ177" s="3">
        <v>0</v>
      </c>
      <c r="CK177" s="4">
        <v>10</v>
      </c>
      <c r="CL177" s="3">
        <v>0</v>
      </c>
      <c r="CM177" s="3">
        <v>0</v>
      </c>
      <c r="CN177" s="4">
        <v>0</v>
      </c>
      <c r="CO177" s="3">
        <v>0</v>
      </c>
      <c r="CP177" s="3">
        <v>0</v>
      </c>
      <c r="CQ177" s="4">
        <v>0</v>
      </c>
      <c r="CR177" s="3">
        <v>0</v>
      </c>
      <c r="CS177" s="3">
        <v>0</v>
      </c>
      <c r="CT177" s="4">
        <v>0</v>
      </c>
      <c r="CU177" s="3">
        <v>0</v>
      </c>
      <c r="CV177" s="3">
        <v>0</v>
      </c>
      <c r="CW177" s="4">
        <v>0</v>
      </c>
      <c r="CX177" t="s">
        <v>5</v>
      </c>
      <c r="CY177" s="9">
        <f t="shared" si="6"/>
        <v>2.8666666666666671</v>
      </c>
      <c r="CZ177" s="7">
        <f t="shared" si="7"/>
        <v>12.293333333333333</v>
      </c>
      <c r="DA177" s="7">
        <f t="shared" si="8"/>
        <v>2.2207158351409979</v>
      </c>
    </row>
    <row r="178" spans="1:105" x14ac:dyDescent="0.25">
      <c r="A178" s="6">
        <v>2020</v>
      </c>
      <c r="B178" s="6">
        <v>5</v>
      </c>
      <c r="C178" s="6">
        <v>155920</v>
      </c>
      <c r="D178" t="s">
        <v>0</v>
      </c>
      <c r="E178" t="s">
        <v>1</v>
      </c>
      <c r="F178" t="s">
        <v>565</v>
      </c>
      <c r="G178" t="s">
        <v>116</v>
      </c>
      <c r="H178" t="s">
        <v>464</v>
      </c>
      <c r="I178" s="5" t="s">
        <v>118</v>
      </c>
      <c r="J178" s="6">
        <v>1.31</v>
      </c>
      <c r="K178" t="s">
        <v>6</v>
      </c>
      <c r="L178" t="s">
        <v>7</v>
      </c>
      <c r="M178" s="6">
        <v>100</v>
      </c>
      <c r="N178" s="6">
        <v>97.07</v>
      </c>
      <c r="O178" s="6">
        <v>0.97</v>
      </c>
      <c r="P178" t="s">
        <v>565</v>
      </c>
      <c r="Q178" t="s">
        <v>579</v>
      </c>
      <c r="R178" t="s">
        <v>575</v>
      </c>
      <c r="S178" t="s">
        <v>580</v>
      </c>
      <c r="T178" s="6">
        <v>3.7</v>
      </c>
      <c r="U178" s="6">
        <v>32.356666666666598</v>
      </c>
      <c r="V178" t="s">
        <v>11</v>
      </c>
      <c r="W178" t="s">
        <v>43</v>
      </c>
      <c r="X178" s="6">
        <v>12.5</v>
      </c>
      <c r="Y178" s="6">
        <v>17</v>
      </c>
      <c r="Z178" s="6">
        <v>3</v>
      </c>
      <c r="AA178" s="6">
        <v>7</v>
      </c>
      <c r="AB178" t="s">
        <v>5</v>
      </c>
      <c r="AC178" s="6">
        <v>18.899999999999999</v>
      </c>
      <c r="AD178" s="6">
        <v>12.77778</v>
      </c>
      <c r="AE178" t="s">
        <v>13</v>
      </c>
      <c r="AF178" s="6">
        <v>6</v>
      </c>
      <c r="AG178" t="s">
        <v>5</v>
      </c>
      <c r="AH178" t="s">
        <v>5</v>
      </c>
      <c r="AI178" t="s">
        <v>5</v>
      </c>
      <c r="AJ178" s="6">
        <v>12</v>
      </c>
      <c r="AK178" s="6">
        <v>3</v>
      </c>
      <c r="AL178" s="6">
        <v>3</v>
      </c>
      <c r="AM178" s="6">
        <v>6</v>
      </c>
      <c r="AN178" s="6">
        <v>82</v>
      </c>
      <c r="AO178" s="6">
        <v>0</v>
      </c>
      <c r="AP178" s="6">
        <v>0</v>
      </c>
      <c r="AQ178" s="6">
        <v>0</v>
      </c>
      <c r="AR178" t="s">
        <v>5</v>
      </c>
      <c r="AS178" t="s">
        <v>5</v>
      </c>
      <c r="AT178" t="s">
        <v>5</v>
      </c>
      <c r="AU178" t="s">
        <v>5</v>
      </c>
      <c r="AV178" t="s">
        <v>5</v>
      </c>
      <c r="AW178" t="s">
        <v>5</v>
      </c>
      <c r="AX178" t="s">
        <v>5</v>
      </c>
      <c r="AY178" s="6">
        <v>0</v>
      </c>
      <c r="AZ178" s="6">
        <v>0</v>
      </c>
      <c r="BA178" s="6">
        <v>0</v>
      </c>
      <c r="BB178" s="6">
        <v>0</v>
      </c>
      <c r="BC178" s="6">
        <v>5</v>
      </c>
      <c r="BD178" s="6">
        <v>0</v>
      </c>
      <c r="BE178" s="6">
        <v>0</v>
      </c>
      <c r="BF178" t="s">
        <v>39</v>
      </c>
      <c r="BG178" s="6">
        <v>5</v>
      </c>
      <c r="BH178" t="s">
        <v>5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3</v>
      </c>
      <c r="BQ178" s="6">
        <v>7</v>
      </c>
      <c r="BR178" s="6">
        <v>13</v>
      </c>
      <c r="BS178" s="6">
        <v>38</v>
      </c>
      <c r="BT178" s="6">
        <v>57</v>
      </c>
      <c r="BU178" s="6">
        <v>33</v>
      </c>
      <c r="BV178" s="6">
        <v>16</v>
      </c>
      <c r="BW178" s="6">
        <v>8</v>
      </c>
      <c r="BX178" s="6">
        <v>3</v>
      </c>
      <c r="BY178" s="6">
        <v>2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8000</v>
      </c>
      <c r="CG178" s="6">
        <v>4550</v>
      </c>
      <c r="CH178" s="2">
        <v>1</v>
      </c>
      <c r="CI178" s="3">
        <v>100</v>
      </c>
      <c r="CJ178" s="3">
        <v>0</v>
      </c>
      <c r="CK178" s="4">
        <v>7</v>
      </c>
      <c r="CL178" s="3">
        <v>0</v>
      </c>
      <c r="CM178" s="3">
        <v>0</v>
      </c>
      <c r="CN178" s="4">
        <v>0</v>
      </c>
      <c r="CO178" s="3">
        <v>0</v>
      </c>
      <c r="CP178" s="3">
        <v>0</v>
      </c>
      <c r="CQ178" s="4">
        <v>0</v>
      </c>
      <c r="CR178" s="3">
        <v>0</v>
      </c>
      <c r="CS178" s="3">
        <v>0</v>
      </c>
      <c r="CT178" s="4">
        <v>0</v>
      </c>
      <c r="CU178" s="3">
        <v>0</v>
      </c>
      <c r="CV178" s="3">
        <v>0</v>
      </c>
      <c r="CW178" s="4">
        <v>0</v>
      </c>
      <c r="CX178" t="s">
        <v>5</v>
      </c>
      <c r="CY178" s="9">
        <f t="shared" si="6"/>
        <v>2.9666666666666686</v>
      </c>
      <c r="CZ178" s="7">
        <f t="shared" si="7"/>
        <v>9.3733333333333348</v>
      </c>
      <c r="DA178" s="7">
        <f t="shared" si="8"/>
        <v>2.0163584637268843</v>
      </c>
    </row>
    <row r="179" spans="1:105" x14ac:dyDescent="0.25">
      <c r="A179" s="6">
        <v>2020</v>
      </c>
      <c r="B179" s="6">
        <v>5</v>
      </c>
      <c r="C179" s="6">
        <v>155916</v>
      </c>
      <c r="D179" t="s">
        <v>0</v>
      </c>
      <c r="E179" t="s">
        <v>1</v>
      </c>
      <c r="F179" t="s">
        <v>565</v>
      </c>
      <c r="G179" t="s">
        <v>116</v>
      </c>
      <c r="H179" t="s">
        <v>515</v>
      </c>
      <c r="I179" s="5" t="s">
        <v>118</v>
      </c>
      <c r="J179" s="6">
        <v>0.76</v>
      </c>
      <c r="K179" t="s">
        <v>6</v>
      </c>
      <c r="L179" t="s">
        <v>16</v>
      </c>
      <c r="M179" s="6">
        <v>90</v>
      </c>
      <c r="N179" s="6">
        <v>85.084999999999994</v>
      </c>
      <c r="O179" s="6">
        <v>0.95</v>
      </c>
      <c r="P179" t="s">
        <v>565</v>
      </c>
      <c r="Q179" t="s">
        <v>581</v>
      </c>
      <c r="R179" t="s">
        <v>582</v>
      </c>
      <c r="S179" t="s">
        <v>439</v>
      </c>
      <c r="T179" s="6">
        <v>2.6</v>
      </c>
      <c r="U179" s="6">
        <v>28.361666666666601</v>
      </c>
      <c r="V179" t="s">
        <v>11</v>
      </c>
      <c r="W179" t="s">
        <v>43</v>
      </c>
      <c r="X179" s="6">
        <v>12.6</v>
      </c>
      <c r="Y179" s="6">
        <v>18</v>
      </c>
      <c r="Z179" s="6">
        <v>6</v>
      </c>
      <c r="AA179" s="6">
        <v>8</v>
      </c>
      <c r="AB179" t="s">
        <v>5</v>
      </c>
      <c r="AC179" s="6">
        <v>18.5</v>
      </c>
      <c r="AD179" s="6">
        <v>0</v>
      </c>
      <c r="AE179" t="s">
        <v>13</v>
      </c>
      <c r="AF179" s="6">
        <v>6</v>
      </c>
      <c r="AG179" t="s">
        <v>5</v>
      </c>
      <c r="AH179" t="s">
        <v>5</v>
      </c>
      <c r="AI179" t="s">
        <v>5</v>
      </c>
      <c r="AJ179" s="6">
        <v>12</v>
      </c>
      <c r="AK179" s="6">
        <v>2</v>
      </c>
      <c r="AL179" s="6">
        <v>2</v>
      </c>
      <c r="AM179" s="6">
        <v>4</v>
      </c>
      <c r="AN179" s="6">
        <v>84</v>
      </c>
      <c r="AO179" s="6">
        <v>0</v>
      </c>
      <c r="AP179" s="6">
        <v>0</v>
      </c>
      <c r="AQ179" s="6">
        <v>0</v>
      </c>
      <c r="AR179" t="s">
        <v>5</v>
      </c>
      <c r="AS179" t="s">
        <v>5</v>
      </c>
      <c r="AT179" t="s">
        <v>5</v>
      </c>
      <c r="AU179" t="s">
        <v>5</v>
      </c>
      <c r="AV179" t="s">
        <v>5</v>
      </c>
      <c r="AW179" t="s">
        <v>5</v>
      </c>
      <c r="AX179" t="s">
        <v>5</v>
      </c>
      <c r="AY179" s="6">
        <v>0</v>
      </c>
      <c r="AZ179" s="6">
        <v>0</v>
      </c>
      <c r="BA179" s="6">
        <v>0</v>
      </c>
      <c r="BB179" s="6">
        <v>1</v>
      </c>
      <c r="BC179" s="6">
        <v>2</v>
      </c>
      <c r="BD179" s="6">
        <v>4</v>
      </c>
      <c r="BE179" s="6">
        <v>0</v>
      </c>
      <c r="BF179" t="s">
        <v>86</v>
      </c>
      <c r="BG179" s="6">
        <v>7</v>
      </c>
      <c r="BH179" t="s">
        <v>5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47</v>
      </c>
      <c r="BT179" s="6">
        <v>69</v>
      </c>
      <c r="BU179" s="6">
        <v>43</v>
      </c>
      <c r="BV179" s="6">
        <v>13</v>
      </c>
      <c r="BW179" s="6">
        <v>8</v>
      </c>
      <c r="BX179" s="6">
        <v>2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8000</v>
      </c>
      <c r="CG179" s="6">
        <v>4800</v>
      </c>
      <c r="CH179" s="2">
        <v>3</v>
      </c>
      <c r="CI179" s="3">
        <v>60</v>
      </c>
      <c r="CJ179" s="3">
        <v>0</v>
      </c>
      <c r="CK179" s="4">
        <v>8</v>
      </c>
      <c r="CL179" s="3">
        <v>20</v>
      </c>
      <c r="CM179" s="3">
        <v>0</v>
      </c>
      <c r="CN179" s="4">
        <v>7</v>
      </c>
      <c r="CO179" s="3">
        <v>10</v>
      </c>
      <c r="CP179" s="3">
        <v>0</v>
      </c>
      <c r="CQ179" s="4">
        <v>5</v>
      </c>
      <c r="CR179" s="3">
        <v>0</v>
      </c>
      <c r="CS179" s="3">
        <v>0</v>
      </c>
      <c r="CT179" s="4">
        <v>0</v>
      </c>
      <c r="CU179" s="3">
        <v>0</v>
      </c>
      <c r="CV179" s="3">
        <v>0</v>
      </c>
      <c r="CW179" s="4">
        <v>0</v>
      </c>
      <c r="CX179" t="s">
        <v>5</v>
      </c>
      <c r="CY179" s="9">
        <f t="shared" si="6"/>
        <v>2.8666666666666671</v>
      </c>
      <c r="CZ179" s="7">
        <f t="shared" si="7"/>
        <v>10.293333333333333</v>
      </c>
      <c r="DA179" s="7">
        <f t="shared" si="8"/>
        <v>1.7972797927461142</v>
      </c>
    </row>
    <row r="180" spans="1:105" x14ac:dyDescent="0.25">
      <c r="A180" s="6">
        <v>2020</v>
      </c>
      <c r="B180" s="6">
        <v>5</v>
      </c>
      <c r="C180" s="6">
        <v>155972</v>
      </c>
      <c r="D180" t="s">
        <v>0</v>
      </c>
      <c r="E180" t="s">
        <v>1</v>
      </c>
      <c r="F180" t="s">
        <v>565</v>
      </c>
      <c r="G180" t="s">
        <v>116</v>
      </c>
      <c r="H180" t="s">
        <v>583</v>
      </c>
      <c r="I180" s="5" t="s">
        <v>118</v>
      </c>
      <c r="J180" s="6">
        <v>0.9</v>
      </c>
      <c r="K180" t="s">
        <v>6</v>
      </c>
      <c r="L180" t="s">
        <v>7</v>
      </c>
      <c r="M180" s="6">
        <v>100</v>
      </c>
      <c r="N180" s="6">
        <v>97.754999999999995</v>
      </c>
      <c r="O180" s="6">
        <v>0.98</v>
      </c>
      <c r="P180" t="s">
        <v>565</v>
      </c>
      <c r="Q180" t="s">
        <v>584</v>
      </c>
      <c r="R180" t="s">
        <v>585</v>
      </c>
      <c r="S180" t="s">
        <v>586</v>
      </c>
      <c r="T180" s="6">
        <v>4</v>
      </c>
      <c r="U180" s="6">
        <v>97.754999999999995</v>
      </c>
      <c r="V180" t="s">
        <v>11</v>
      </c>
      <c r="W180" t="s">
        <v>43</v>
      </c>
      <c r="X180" s="6">
        <v>12.4</v>
      </c>
      <c r="Y180" s="6">
        <v>18</v>
      </c>
      <c r="Z180" s="6">
        <v>7</v>
      </c>
      <c r="AA180" s="6">
        <v>11</v>
      </c>
      <c r="AB180" t="s">
        <v>5</v>
      </c>
      <c r="AC180" s="6">
        <v>18.899999999999999</v>
      </c>
      <c r="AD180" s="6">
        <v>19.45946</v>
      </c>
      <c r="AE180" t="s">
        <v>13</v>
      </c>
      <c r="AF180" s="6">
        <v>7</v>
      </c>
      <c r="AG180" t="s">
        <v>5</v>
      </c>
      <c r="AH180" t="s">
        <v>5</v>
      </c>
      <c r="AI180" t="s">
        <v>5</v>
      </c>
      <c r="AJ180" s="6">
        <v>12</v>
      </c>
      <c r="AK180" s="6">
        <v>2</v>
      </c>
      <c r="AL180" s="6">
        <v>1</v>
      </c>
      <c r="AM180" s="6">
        <v>3</v>
      </c>
      <c r="AN180" s="6">
        <v>85</v>
      </c>
      <c r="AO180" s="6">
        <v>0</v>
      </c>
      <c r="AP180" s="6">
        <v>0</v>
      </c>
      <c r="AQ180" s="6">
        <v>0</v>
      </c>
      <c r="AR180" t="s">
        <v>5</v>
      </c>
      <c r="AS180" t="s">
        <v>5</v>
      </c>
      <c r="AT180" t="s">
        <v>5</v>
      </c>
      <c r="AU180" t="s">
        <v>5</v>
      </c>
      <c r="AV180" t="s">
        <v>5</v>
      </c>
      <c r="AW180" t="s">
        <v>5</v>
      </c>
      <c r="AX180" t="s">
        <v>5</v>
      </c>
      <c r="AY180" s="6">
        <v>0</v>
      </c>
      <c r="AZ180" s="6">
        <v>0</v>
      </c>
      <c r="BA180" s="6">
        <v>0</v>
      </c>
      <c r="BB180" s="6">
        <v>1</v>
      </c>
      <c r="BC180" s="6">
        <v>8</v>
      </c>
      <c r="BD180" s="6">
        <v>0</v>
      </c>
      <c r="BE180" s="6">
        <v>0</v>
      </c>
      <c r="BF180" t="s">
        <v>39</v>
      </c>
      <c r="BG180" s="6">
        <v>9</v>
      </c>
      <c r="BH180" t="s">
        <v>5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13</v>
      </c>
      <c r="BR180" s="6">
        <v>23</v>
      </c>
      <c r="BS180" s="6">
        <v>53</v>
      </c>
      <c r="BT180" s="6">
        <v>42</v>
      </c>
      <c r="BU180" s="6">
        <v>29</v>
      </c>
      <c r="BV180" s="6">
        <v>18</v>
      </c>
      <c r="BW180" s="6">
        <v>3</v>
      </c>
      <c r="BX180" s="6">
        <v>2</v>
      </c>
      <c r="BY180" s="6">
        <v>1</v>
      </c>
      <c r="BZ180" s="6">
        <v>1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6000</v>
      </c>
      <c r="CG180" s="6">
        <v>4780</v>
      </c>
      <c r="CH180" s="2">
        <v>2</v>
      </c>
      <c r="CI180" s="3">
        <v>50</v>
      </c>
      <c r="CJ180" s="3">
        <v>0</v>
      </c>
      <c r="CK180" s="4">
        <v>11</v>
      </c>
      <c r="CL180" s="3">
        <v>50</v>
      </c>
      <c r="CM180" s="3">
        <v>0</v>
      </c>
      <c r="CN180" s="4">
        <v>8</v>
      </c>
      <c r="CO180" s="3">
        <v>0</v>
      </c>
      <c r="CP180" s="3">
        <v>0</v>
      </c>
      <c r="CQ180" s="4">
        <v>0</v>
      </c>
      <c r="CR180" s="3">
        <v>0</v>
      </c>
      <c r="CS180" s="3">
        <v>0</v>
      </c>
      <c r="CT180" s="4">
        <v>0</v>
      </c>
      <c r="CU180" s="3">
        <v>0</v>
      </c>
      <c r="CV180" s="3">
        <v>0</v>
      </c>
      <c r="CW180" s="4">
        <v>0</v>
      </c>
      <c r="CX180" t="s">
        <v>5</v>
      </c>
      <c r="CY180" s="9">
        <f t="shared" si="6"/>
        <v>1.1666666666666679</v>
      </c>
      <c r="CZ180" s="7">
        <f t="shared" si="7"/>
        <v>11.933333333333334</v>
      </c>
      <c r="DA180" s="7">
        <f t="shared" si="8"/>
        <v>1.5837988826815641</v>
      </c>
    </row>
    <row r="181" spans="1:105" x14ac:dyDescent="0.25">
      <c r="A181" s="6">
        <v>2020</v>
      </c>
      <c r="B181" s="6">
        <v>5</v>
      </c>
      <c r="C181" s="6">
        <v>155964</v>
      </c>
      <c r="D181" t="s">
        <v>0</v>
      </c>
      <c r="E181" t="s">
        <v>1</v>
      </c>
      <c r="F181" t="s">
        <v>565</v>
      </c>
      <c r="G181" t="s">
        <v>3</v>
      </c>
      <c r="H181" t="s">
        <v>135</v>
      </c>
      <c r="I181" t="s">
        <v>5</v>
      </c>
      <c r="J181" s="6">
        <v>0.45</v>
      </c>
      <c r="K181" t="s">
        <v>22</v>
      </c>
      <c r="L181" t="s">
        <v>16</v>
      </c>
      <c r="M181" s="6">
        <v>160</v>
      </c>
      <c r="N181" s="6">
        <v>148.9</v>
      </c>
      <c r="O181" s="6">
        <v>0.93</v>
      </c>
      <c r="P181" t="s">
        <v>565</v>
      </c>
      <c r="Q181" t="s">
        <v>497</v>
      </c>
      <c r="R181" t="s">
        <v>587</v>
      </c>
      <c r="S181" t="s">
        <v>588</v>
      </c>
      <c r="T181" s="6">
        <v>2.9</v>
      </c>
      <c r="U181" s="6">
        <v>148.9</v>
      </c>
      <c r="V181" t="s">
        <v>11</v>
      </c>
      <c r="W181" t="s">
        <v>197</v>
      </c>
      <c r="X181" s="6">
        <v>13.1</v>
      </c>
      <c r="Y181" s="6">
        <v>18</v>
      </c>
      <c r="Z181" s="6">
        <v>6</v>
      </c>
      <c r="AA181" s="6">
        <v>9</v>
      </c>
      <c r="AB181" t="s">
        <v>5</v>
      </c>
      <c r="AC181" s="6">
        <v>20</v>
      </c>
      <c r="AD181" s="6">
        <v>0</v>
      </c>
      <c r="AE181" t="s">
        <v>13</v>
      </c>
      <c r="AF181" s="6">
        <v>4</v>
      </c>
      <c r="AG181" t="s">
        <v>5</v>
      </c>
      <c r="AH181" t="s">
        <v>5</v>
      </c>
      <c r="AI181" t="s">
        <v>5</v>
      </c>
      <c r="AJ181" s="6">
        <v>10</v>
      </c>
      <c r="AK181" s="6">
        <v>2</v>
      </c>
      <c r="AL181" s="6">
        <v>1</v>
      </c>
      <c r="AM181" s="6">
        <v>3</v>
      </c>
      <c r="AN181" s="6">
        <v>87</v>
      </c>
      <c r="AO181" s="6">
        <v>0</v>
      </c>
      <c r="AP181" s="6">
        <v>0</v>
      </c>
      <c r="AQ181" s="6">
        <v>0</v>
      </c>
      <c r="AR181" t="s">
        <v>5</v>
      </c>
      <c r="AS181" t="s">
        <v>5</v>
      </c>
      <c r="AT181" t="s">
        <v>5</v>
      </c>
      <c r="AU181" t="s">
        <v>5</v>
      </c>
      <c r="AV181" t="s">
        <v>5</v>
      </c>
      <c r="AW181" t="s">
        <v>5</v>
      </c>
      <c r="AX181" t="s">
        <v>5</v>
      </c>
      <c r="AY181" s="6">
        <v>0</v>
      </c>
      <c r="AZ181" s="6">
        <v>0</v>
      </c>
      <c r="BA181" s="6">
        <v>0</v>
      </c>
      <c r="BB181" s="6">
        <v>0</v>
      </c>
      <c r="BC181" s="6">
        <v>8</v>
      </c>
      <c r="BD181" s="6">
        <v>0</v>
      </c>
      <c r="BE181" s="6">
        <v>0</v>
      </c>
      <c r="BF181" t="s">
        <v>39</v>
      </c>
      <c r="BG181" s="6">
        <v>8</v>
      </c>
      <c r="BH181" t="s">
        <v>5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12</v>
      </c>
      <c r="BT181" s="6">
        <v>47</v>
      </c>
      <c r="BU181" s="6">
        <v>57</v>
      </c>
      <c r="BV181" s="6">
        <v>43</v>
      </c>
      <c r="BW181" s="6">
        <v>12</v>
      </c>
      <c r="BX181" s="6">
        <v>8</v>
      </c>
      <c r="BY181" s="6">
        <v>3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6000</v>
      </c>
      <c r="CG181" s="6">
        <v>4810</v>
      </c>
      <c r="CH181" s="2">
        <v>2</v>
      </c>
      <c r="CI181" s="3">
        <v>100</v>
      </c>
      <c r="CJ181" s="3">
        <v>18.8</v>
      </c>
      <c r="CK181" s="4">
        <v>9</v>
      </c>
      <c r="CL181" s="3">
        <v>60</v>
      </c>
      <c r="CM181" s="3">
        <v>19.100000000000001</v>
      </c>
      <c r="CN181" s="4">
        <v>7</v>
      </c>
      <c r="CO181" s="3">
        <v>0</v>
      </c>
      <c r="CP181" s="3">
        <v>0</v>
      </c>
      <c r="CQ181" s="4">
        <v>0</v>
      </c>
      <c r="CR181" s="3">
        <v>0</v>
      </c>
      <c r="CS181" s="3">
        <v>0</v>
      </c>
      <c r="CT181" s="4">
        <v>0</v>
      </c>
      <c r="CU181" s="3">
        <v>0</v>
      </c>
      <c r="CV181" s="3">
        <v>0</v>
      </c>
      <c r="CW181" s="4">
        <v>0</v>
      </c>
      <c r="CX181" t="s">
        <v>5</v>
      </c>
      <c r="CY181" s="9">
        <f t="shared" si="6"/>
        <v>1.2333333333333343</v>
      </c>
      <c r="CZ181" s="7">
        <f t="shared" si="7"/>
        <v>9.9866666666666681</v>
      </c>
      <c r="DA181" s="7">
        <f t="shared" si="8"/>
        <v>2.002670226969292</v>
      </c>
    </row>
    <row r="182" spans="1:105" x14ac:dyDescent="0.25">
      <c r="A182" s="6">
        <v>2020</v>
      </c>
      <c r="B182" s="6">
        <v>5</v>
      </c>
      <c r="C182" s="6">
        <v>155918</v>
      </c>
      <c r="D182" t="s">
        <v>0</v>
      </c>
      <c r="E182" t="s">
        <v>1</v>
      </c>
      <c r="F182" t="s">
        <v>565</v>
      </c>
      <c r="G182" t="s">
        <v>116</v>
      </c>
      <c r="H182" t="s">
        <v>432</v>
      </c>
      <c r="I182" s="5" t="s">
        <v>118</v>
      </c>
      <c r="J182" s="6">
        <v>0.56999999999999995</v>
      </c>
      <c r="K182" t="s">
        <v>6</v>
      </c>
      <c r="L182" t="s">
        <v>16</v>
      </c>
      <c r="M182" s="6">
        <v>100</v>
      </c>
      <c r="N182" s="6">
        <v>82.415000000000006</v>
      </c>
      <c r="O182" s="6">
        <v>0.82</v>
      </c>
      <c r="P182" t="s">
        <v>565</v>
      </c>
      <c r="Q182" t="s">
        <v>589</v>
      </c>
      <c r="R182" t="s">
        <v>590</v>
      </c>
      <c r="S182" t="s">
        <v>591</v>
      </c>
      <c r="T182" s="6">
        <v>5.6</v>
      </c>
      <c r="U182" s="6">
        <v>82.415000000000006</v>
      </c>
      <c r="V182" t="s">
        <v>11</v>
      </c>
      <c r="W182" t="s">
        <v>43</v>
      </c>
      <c r="X182" s="6">
        <v>13</v>
      </c>
      <c r="Y182" s="6">
        <v>18</v>
      </c>
      <c r="Z182" s="6">
        <v>16</v>
      </c>
      <c r="AA182" s="6">
        <v>22</v>
      </c>
      <c r="AB182" t="s">
        <v>5</v>
      </c>
      <c r="AC182" s="6">
        <v>19.399999999999999</v>
      </c>
      <c r="AD182" s="6">
        <v>0</v>
      </c>
      <c r="AE182" t="s">
        <v>13</v>
      </c>
      <c r="AF182" s="6">
        <v>1</v>
      </c>
      <c r="AG182" t="s">
        <v>5</v>
      </c>
      <c r="AH182" t="s">
        <v>5</v>
      </c>
      <c r="AI182" t="s">
        <v>5</v>
      </c>
      <c r="AJ182" s="6">
        <v>45</v>
      </c>
      <c r="AK182" s="6">
        <v>9</v>
      </c>
      <c r="AL182" s="6">
        <v>5</v>
      </c>
      <c r="AM182" s="6">
        <v>14</v>
      </c>
      <c r="AN182" s="6">
        <v>41</v>
      </c>
      <c r="AO182" s="6">
        <v>0</v>
      </c>
      <c r="AP182" s="6">
        <v>0</v>
      </c>
      <c r="AQ182" s="6">
        <v>0</v>
      </c>
      <c r="AR182" t="s">
        <v>5</v>
      </c>
      <c r="AS182" t="s">
        <v>5</v>
      </c>
      <c r="AT182" t="s">
        <v>5</v>
      </c>
      <c r="AU182" t="s">
        <v>5</v>
      </c>
      <c r="AV182" t="s">
        <v>5</v>
      </c>
      <c r="AW182" t="s">
        <v>5</v>
      </c>
      <c r="AX182" t="s">
        <v>5</v>
      </c>
      <c r="AY182" s="6">
        <v>0</v>
      </c>
      <c r="AZ182" s="6">
        <v>0</v>
      </c>
      <c r="BA182" s="6">
        <v>0</v>
      </c>
      <c r="BB182" s="6">
        <v>2</v>
      </c>
      <c r="BC182" s="6">
        <v>8</v>
      </c>
      <c r="BD182" s="6">
        <v>0</v>
      </c>
      <c r="BE182" s="6">
        <v>0</v>
      </c>
      <c r="BF182" t="s">
        <v>39</v>
      </c>
      <c r="BG182" s="6">
        <v>10</v>
      </c>
      <c r="BH182" t="s">
        <v>5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22</v>
      </c>
      <c r="BT182" s="6">
        <v>48</v>
      </c>
      <c r="BU182" s="6">
        <v>62</v>
      </c>
      <c r="BV182" s="6">
        <v>28</v>
      </c>
      <c r="BW182" s="6">
        <v>12</v>
      </c>
      <c r="BX182" s="6">
        <v>8</v>
      </c>
      <c r="BY182" s="6">
        <v>3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7000</v>
      </c>
      <c r="CG182" s="6">
        <v>5090</v>
      </c>
      <c r="CH182" s="2">
        <v>2</v>
      </c>
      <c r="CI182" s="3">
        <v>10</v>
      </c>
      <c r="CJ182" s="3">
        <v>0</v>
      </c>
      <c r="CK182" s="4">
        <v>22</v>
      </c>
      <c r="CL182" s="3">
        <v>90</v>
      </c>
      <c r="CM182" s="3">
        <v>0</v>
      </c>
      <c r="CN182" s="4">
        <v>8</v>
      </c>
      <c r="CO182" s="3">
        <v>0</v>
      </c>
      <c r="CP182" s="3">
        <v>0</v>
      </c>
      <c r="CQ182" s="4">
        <v>0</v>
      </c>
      <c r="CR182" s="3">
        <v>0</v>
      </c>
      <c r="CS182" s="3">
        <v>0</v>
      </c>
      <c r="CT182" s="4">
        <v>0</v>
      </c>
      <c r="CU182" s="3">
        <v>0</v>
      </c>
      <c r="CV182" s="3">
        <v>0</v>
      </c>
      <c r="CW182" s="4">
        <v>0</v>
      </c>
      <c r="CX182" t="s">
        <v>5</v>
      </c>
      <c r="CY182" s="9">
        <f t="shared" si="6"/>
        <v>1.0500000000000007</v>
      </c>
      <c r="CZ182" s="7">
        <f t="shared" si="7"/>
        <v>22.84</v>
      </c>
      <c r="DA182" s="7">
        <f t="shared" si="8"/>
        <v>0.84938704028021006</v>
      </c>
    </row>
    <row r="183" spans="1:105" x14ac:dyDescent="0.25">
      <c r="A183" s="6">
        <v>2020</v>
      </c>
      <c r="B183" s="6">
        <v>5</v>
      </c>
      <c r="C183" s="6">
        <v>155967</v>
      </c>
      <c r="D183" t="s">
        <v>0</v>
      </c>
      <c r="E183" t="s">
        <v>1</v>
      </c>
      <c r="F183" t="s">
        <v>565</v>
      </c>
      <c r="G183" t="s">
        <v>116</v>
      </c>
      <c r="H183" t="s">
        <v>592</v>
      </c>
      <c r="I183" s="5" t="s">
        <v>118</v>
      </c>
      <c r="J183" s="6">
        <v>0.61</v>
      </c>
      <c r="K183" t="s">
        <v>6</v>
      </c>
      <c r="L183" t="s">
        <v>7</v>
      </c>
      <c r="M183" s="6">
        <v>220</v>
      </c>
      <c r="N183" s="6">
        <v>236.065</v>
      </c>
      <c r="O183" s="6">
        <v>1.07</v>
      </c>
      <c r="P183" t="s">
        <v>565</v>
      </c>
      <c r="Q183" t="s">
        <v>593</v>
      </c>
      <c r="R183" t="s">
        <v>594</v>
      </c>
      <c r="S183" t="s">
        <v>595</v>
      </c>
      <c r="T183" s="6">
        <v>4.2</v>
      </c>
      <c r="U183" s="6">
        <v>118.0325</v>
      </c>
      <c r="V183" t="s">
        <v>11</v>
      </c>
      <c r="W183" t="s">
        <v>43</v>
      </c>
      <c r="X183" s="6">
        <v>12.9</v>
      </c>
      <c r="Y183" s="6">
        <v>18</v>
      </c>
      <c r="Z183" s="6">
        <v>7</v>
      </c>
      <c r="AA183" s="6">
        <v>11</v>
      </c>
      <c r="AB183" t="s">
        <v>5</v>
      </c>
      <c r="AC183" s="6">
        <v>19.8</v>
      </c>
      <c r="AD183" s="6">
        <v>0</v>
      </c>
      <c r="AE183" t="s">
        <v>13</v>
      </c>
      <c r="AF183" s="6">
        <v>5</v>
      </c>
      <c r="AG183" t="s">
        <v>5</v>
      </c>
      <c r="AH183" t="s">
        <v>5</v>
      </c>
      <c r="AI183" t="s">
        <v>5</v>
      </c>
      <c r="AJ183" s="6">
        <v>10</v>
      </c>
      <c r="AK183" s="6">
        <v>2</v>
      </c>
      <c r="AL183" s="6">
        <v>1</v>
      </c>
      <c r="AM183" s="6">
        <v>3</v>
      </c>
      <c r="AN183" s="6">
        <v>87</v>
      </c>
      <c r="AO183" s="6">
        <v>0</v>
      </c>
      <c r="AP183" s="6">
        <v>0</v>
      </c>
      <c r="AQ183" s="6">
        <v>0</v>
      </c>
      <c r="AR183" t="s">
        <v>5</v>
      </c>
      <c r="AS183" t="s">
        <v>5</v>
      </c>
      <c r="AT183" t="s">
        <v>5</v>
      </c>
      <c r="AU183" t="s">
        <v>5</v>
      </c>
      <c r="AV183" t="s">
        <v>5</v>
      </c>
      <c r="AW183" t="s">
        <v>5</v>
      </c>
      <c r="AX183" t="s">
        <v>5</v>
      </c>
      <c r="AY183" s="6">
        <v>0</v>
      </c>
      <c r="AZ183" s="6">
        <v>0</v>
      </c>
      <c r="BA183" s="6">
        <v>0</v>
      </c>
      <c r="BB183" s="6">
        <v>0</v>
      </c>
      <c r="BC183" s="6">
        <v>8</v>
      </c>
      <c r="BD183" s="6">
        <v>0</v>
      </c>
      <c r="BE183" s="6">
        <v>0</v>
      </c>
      <c r="BF183" t="s">
        <v>39</v>
      </c>
      <c r="BG183" s="6">
        <v>8</v>
      </c>
      <c r="BH183" t="s">
        <v>5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43</v>
      </c>
      <c r="BT183" s="6">
        <v>27</v>
      </c>
      <c r="BU183" s="6">
        <v>62</v>
      </c>
      <c r="BV183" s="6">
        <v>32</v>
      </c>
      <c r="BW183" s="6">
        <v>8</v>
      </c>
      <c r="BX183" s="6">
        <v>7</v>
      </c>
      <c r="BY183" s="6">
        <v>3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6000</v>
      </c>
      <c r="CG183" s="6">
        <v>3510</v>
      </c>
      <c r="CH183" s="2">
        <v>3</v>
      </c>
      <c r="CI183" s="3">
        <v>100</v>
      </c>
      <c r="CJ183" s="3">
        <v>0</v>
      </c>
      <c r="CK183" s="4">
        <v>11</v>
      </c>
      <c r="CL183" s="3">
        <v>60</v>
      </c>
      <c r="CM183" s="3">
        <v>0</v>
      </c>
      <c r="CN183" s="4">
        <v>9</v>
      </c>
      <c r="CO183" s="3">
        <v>60</v>
      </c>
      <c r="CP183" s="3">
        <v>0</v>
      </c>
      <c r="CQ183" s="4">
        <v>6</v>
      </c>
      <c r="CR183" s="3">
        <v>0</v>
      </c>
      <c r="CS183" s="3">
        <v>0</v>
      </c>
      <c r="CT183" s="4">
        <v>0</v>
      </c>
      <c r="CU183" s="3">
        <v>0</v>
      </c>
      <c r="CV183" s="3">
        <v>0</v>
      </c>
      <c r="CW183" s="4">
        <v>0</v>
      </c>
      <c r="CX183" t="s">
        <v>5</v>
      </c>
      <c r="CY183" s="9">
        <f t="shared" si="6"/>
        <v>2.4499999999999993</v>
      </c>
      <c r="CZ183" s="7">
        <f t="shared" si="7"/>
        <v>12.959999999999999</v>
      </c>
      <c r="DA183" s="7">
        <f t="shared" si="8"/>
        <v>1.5277777777777779</v>
      </c>
    </row>
    <row r="184" spans="1:105" x14ac:dyDescent="0.25">
      <c r="A184" s="6">
        <v>2020</v>
      </c>
      <c r="B184" s="6">
        <v>5</v>
      </c>
      <c r="C184" s="6">
        <v>155933</v>
      </c>
      <c r="D184" t="s">
        <v>0</v>
      </c>
      <c r="E184" t="s">
        <v>1</v>
      </c>
      <c r="F184" t="s">
        <v>565</v>
      </c>
      <c r="G184" t="s">
        <v>116</v>
      </c>
      <c r="H184" t="s">
        <v>226</v>
      </c>
      <c r="I184" s="5" t="s">
        <v>118</v>
      </c>
      <c r="J184" s="6">
        <v>0.35</v>
      </c>
      <c r="K184" t="s">
        <v>22</v>
      </c>
      <c r="L184" t="s">
        <v>16</v>
      </c>
      <c r="M184" s="6">
        <v>100</v>
      </c>
      <c r="N184" s="6">
        <v>105.095</v>
      </c>
      <c r="O184" s="6">
        <v>1.05</v>
      </c>
      <c r="P184" t="s">
        <v>565</v>
      </c>
      <c r="Q184" t="s">
        <v>356</v>
      </c>
      <c r="R184" t="s">
        <v>193</v>
      </c>
      <c r="S184" t="s">
        <v>596</v>
      </c>
      <c r="T184" s="6">
        <v>4</v>
      </c>
      <c r="U184" s="6">
        <v>105.095</v>
      </c>
      <c r="V184" t="s">
        <v>11</v>
      </c>
      <c r="W184" t="s">
        <v>43</v>
      </c>
      <c r="X184" s="6">
        <v>13.1</v>
      </c>
      <c r="Y184" s="6">
        <v>18</v>
      </c>
      <c r="Z184" s="6">
        <v>5</v>
      </c>
      <c r="AA184" s="6">
        <v>9</v>
      </c>
      <c r="AB184" t="s">
        <v>5</v>
      </c>
      <c r="AC184" s="6">
        <v>19.8</v>
      </c>
      <c r="AD184" s="6">
        <v>0</v>
      </c>
      <c r="AE184" t="s">
        <v>13</v>
      </c>
      <c r="AF184" s="6">
        <v>7</v>
      </c>
      <c r="AG184" t="s">
        <v>5</v>
      </c>
      <c r="AH184" t="s">
        <v>5</v>
      </c>
      <c r="AI184" t="s">
        <v>5</v>
      </c>
      <c r="AJ184" s="6">
        <v>10</v>
      </c>
      <c r="AK184" s="6">
        <v>5</v>
      </c>
      <c r="AL184" s="6">
        <v>2</v>
      </c>
      <c r="AM184" s="6">
        <v>7</v>
      </c>
      <c r="AN184" s="6">
        <v>83</v>
      </c>
      <c r="AO184" s="6">
        <v>0</v>
      </c>
      <c r="AP184" s="6">
        <v>0</v>
      </c>
      <c r="AQ184" s="6">
        <v>0</v>
      </c>
      <c r="AR184" t="s">
        <v>5</v>
      </c>
      <c r="AS184" t="s">
        <v>5</v>
      </c>
      <c r="AT184" t="s">
        <v>5</v>
      </c>
      <c r="AU184" t="s">
        <v>5</v>
      </c>
      <c r="AV184" t="s">
        <v>5</v>
      </c>
      <c r="AW184" t="s">
        <v>5</v>
      </c>
      <c r="AX184" t="s">
        <v>5</v>
      </c>
      <c r="AY184" s="6">
        <v>0</v>
      </c>
      <c r="AZ184" s="6">
        <v>0</v>
      </c>
      <c r="BA184" s="6">
        <v>0</v>
      </c>
      <c r="BB184" s="6">
        <v>0</v>
      </c>
      <c r="BC184" s="6">
        <v>8</v>
      </c>
      <c r="BD184" s="6">
        <v>0</v>
      </c>
      <c r="BE184" s="6">
        <v>0</v>
      </c>
      <c r="BF184" t="s">
        <v>39</v>
      </c>
      <c r="BG184" s="6">
        <v>8</v>
      </c>
      <c r="BH184" t="s">
        <v>5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18</v>
      </c>
      <c r="BT184" s="6">
        <v>47</v>
      </c>
      <c r="BU184" s="6">
        <v>58</v>
      </c>
      <c r="BV184" s="6">
        <v>33</v>
      </c>
      <c r="BW184" s="6">
        <v>13</v>
      </c>
      <c r="BX184" s="6">
        <v>9</v>
      </c>
      <c r="BY184" s="6">
        <v>3</v>
      </c>
      <c r="BZ184" s="6">
        <v>2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13000</v>
      </c>
      <c r="CG184" s="6">
        <v>7820</v>
      </c>
      <c r="CH184" s="2">
        <v>1</v>
      </c>
      <c r="CI184" s="3">
        <v>100</v>
      </c>
      <c r="CJ184" s="3">
        <v>0</v>
      </c>
      <c r="CK184" s="4">
        <v>9</v>
      </c>
      <c r="CL184" s="3">
        <v>0</v>
      </c>
      <c r="CM184" s="3">
        <v>0</v>
      </c>
      <c r="CN184" s="4">
        <v>0</v>
      </c>
      <c r="CO184" s="3">
        <v>0</v>
      </c>
      <c r="CP184" s="3">
        <v>0</v>
      </c>
      <c r="CQ184" s="4">
        <v>0</v>
      </c>
      <c r="CR184" s="3">
        <v>0</v>
      </c>
      <c r="CS184" s="3">
        <v>0</v>
      </c>
      <c r="CT184" s="4">
        <v>0</v>
      </c>
      <c r="CU184" s="3">
        <v>0</v>
      </c>
      <c r="CV184" s="3">
        <v>0</v>
      </c>
      <c r="CW184" s="4">
        <v>0</v>
      </c>
      <c r="CX184" t="s">
        <v>5</v>
      </c>
      <c r="CY184" s="9">
        <f t="shared" si="6"/>
        <v>1.3166666666666664</v>
      </c>
      <c r="CZ184" s="7">
        <f t="shared" si="7"/>
        <v>10.053333333333333</v>
      </c>
      <c r="DA184" s="7">
        <f t="shared" si="8"/>
        <v>1.9694960212201593</v>
      </c>
    </row>
    <row r="185" spans="1:105" x14ac:dyDescent="0.25">
      <c r="A185" s="6">
        <v>2020</v>
      </c>
      <c r="B185" s="6">
        <v>5</v>
      </c>
      <c r="C185" s="6">
        <v>155935</v>
      </c>
      <c r="D185" t="s">
        <v>0</v>
      </c>
      <c r="E185" t="s">
        <v>1</v>
      </c>
      <c r="F185" t="s">
        <v>565</v>
      </c>
      <c r="G185" t="s">
        <v>3</v>
      </c>
      <c r="H185" t="s">
        <v>27</v>
      </c>
      <c r="I185" t="s">
        <v>5</v>
      </c>
      <c r="J185" s="6">
        <v>0.33</v>
      </c>
      <c r="K185" t="s">
        <v>6</v>
      </c>
      <c r="L185" t="s">
        <v>16</v>
      </c>
      <c r="M185" s="6">
        <v>160</v>
      </c>
      <c r="N185" s="6">
        <v>149.68</v>
      </c>
      <c r="O185" s="6">
        <v>0.94</v>
      </c>
      <c r="P185" t="s">
        <v>565</v>
      </c>
      <c r="Q185" t="s">
        <v>597</v>
      </c>
      <c r="R185" t="s">
        <v>155</v>
      </c>
      <c r="S185" t="s">
        <v>598</v>
      </c>
      <c r="T185" s="6">
        <v>4.2</v>
      </c>
      <c r="U185" s="6">
        <v>74.84</v>
      </c>
      <c r="V185" t="s">
        <v>11</v>
      </c>
      <c r="W185" t="s">
        <v>599</v>
      </c>
      <c r="X185" s="6">
        <v>12.9</v>
      </c>
      <c r="Y185" s="6">
        <v>18</v>
      </c>
      <c r="Z185" s="6">
        <v>12</v>
      </c>
      <c r="AA185" s="6">
        <v>17</v>
      </c>
      <c r="AB185" t="s">
        <v>5</v>
      </c>
      <c r="AC185" s="6">
        <v>20.3</v>
      </c>
      <c r="AD185" s="6">
        <v>0</v>
      </c>
      <c r="AE185" t="s">
        <v>13</v>
      </c>
      <c r="AF185" s="6">
        <v>2</v>
      </c>
      <c r="AG185" t="s">
        <v>5</v>
      </c>
      <c r="AH185" t="s">
        <v>5</v>
      </c>
      <c r="AI185" t="s">
        <v>5</v>
      </c>
      <c r="AJ185" s="6">
        <v>23</v>
      </c>
      <c r="AK185" s="6">
        <v>10</v>
      </c>
      <c r="AL185" s="6">
        <v>4</v>
      </c>
      <c r="AM185" s="6">
        <v>14</v>
      </c>
      <c r="AN185" s="6">
        <v>63</v>
      </c>
      <c r="AO185" s="6">
        <v>0</v>
      </c>
      <c r="AP185" s="6">
        <v>0</v>
      </c>
      <c r="AQ185" s="6">
        <v>0</v>
      </c>
      <c r="AR185" t="s">
        <v>5</v>
      </c>
      <c r="AS185" t="s">
        <v>5</v>
      </c>
      <c r="AT185" t="s">
        <v>5</v>
      </c>
      <c r="AU185" s="6">
        <v>73.599999999999994</v>
      </c>
      <c r="AV185" s="6">
        <v>4.7</v>
      </c>
      <c r="AW185" s="6">
        <v>3.6</v>
      </c>
      <c r="AX185" s="6">
        <v>0.9</v>
      </c>
      <c r="AY185" s="6">
        <v>18.100000000000001</v>
      </c>
      <c r="AZ185" s="6">
        <v>0</v>
      </c>
      <c r="BA185" s="6">
        <v>0</v>
      </c>
      <c r="BB185" s="6">
        <v>0</v>
      </c>
      <c r="BC185" s="6">
        <v>8</v>
      </c>
      <c r="BD185" s="6">
        <v>0</v>
      </c>
      <c r="BE185" s="6">
        <v>0</v>
      </c>
      <c r="BF185" t="s">
        <v>39</v>
      </c>
      <c r="BG185" s="6">
        <v>8</v>
      </c>
      <c r="BH185" t="s">
        <v>5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32</v>
      </c>
      <c r="BT185" s="6">
        <v>57</v>
      </c>
      <c r="BU185" s="6">
        <v>48</v>
      </c>
      <c r="BV185" s="6">
        <v>28</v>
      </c>
      <c r="BW185" s="6">
        <v>13</v>
      </c>
      <c r="BX185" s="6">
        <v>6</v>
      </c>
      <c r="BY185" s="6">
        <v>3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4000</v>
      </c>
      <c r="CG185" s="6">
        <v>2750</v>
      </c>
      <c r="CH185" s="2">
        <v>2</v>
      </c>
      <c r="CI185" s="3">
        <v>30</v>
      </c>
      <c r="CJ185" s="3">
        <v>20.100000000000001</v>
      </c>
      <c r="CK185" s="4">
        <v>17</v>
      </c>
      <c r="CL185" s="3">
        <v>130</v>
      </c>
      <c r="CM185" s="3">
        <v>19.5</v>
      </c>
      <c r="CN185" s="4">
        <v>8</v>
      </c>
      <c r="CO185" s="3">
        <v>0</v>
      </c>
      <c r="CP185" s="3">
        <v>0</v>
      </c>
      <c r="CQ185" s="4">
        <v>0</v>
      </c>
      <c r="CR185" s="3">
        <v>0</v>
      </c>
      <c r="CS185" s="3">
        <v>0</v>
      </c>
      <c r="CT185" s="4">
        <v>0</v>
      </c>
      <c r="CU185" s="3">
        <v>0</v>
      </c>
      <c r="CV185" s="3">
        <v>0</v>
      </c>
      <c r="CW185" s="4">
        <v>0</v>
      </c>
      <c r="CX185" t="s">
        <v>5</v>
      </c>
      <c r="CY185" s="9">
        <f t="shared" si="6"/>
        <v>1.7666666666666693</v>
      </c>
      <c r="CZ185" s="7">
        <f t="shared" si="7"/>
        <v>18.413333333333334</v>
      </c>
      <c r="DA185" s="7">
        <f t="shared" si="8"/>
        <v>1.1024619840695149</v>
      </c>
    </row>
    <row r="186" spans="1:105" x14ac:dyDescent="0.25">
      <c r="A186" s="6">
        <v>2020</v>
      </c>
      <c r="B186" s="6">
        <v>5</v>
      </c>
      <c r="C186" s="6">
        <v>155975</v>
      </c>
      <c r="D186" t="s">
        <v>0</v>
      </c>
      <c r="E186" t="s">
        <v>1</v>
      </c>
      <c r="F186" t="s">
        <v>565</v>
      </c>
      <c r="G186" t="s">
        <v>116</v>
      </c>
      <c r="H186" t="s">
        <v>123</v>
      </c>
      <c r="I186" s="5" t="s">
        <v>118</v>
      </c>
      <c r="J186" s="6">
        <v>0.51</v>
      </c>
      <c r="K186" t="s">
        <v>22</v>
      </c>
      <c r="L186" t="s">
        <v>16</v>
      </c>
      <c r="M186" s="6">
        <v>150</v>
      </c>
      <c r="N186" s="6">
        <v>149.63</v>
      </c>
      <c r="O186" s="6">
        <v>1</v>
      </c>
      <c r="P186" t="s">
        <v>565</v>
      </c>
      <c r="Q186" t="s">
        <v>600</v>
      </c>
      <c r="R186" t="s">
        <v>601</v>
      </c>
      <c r="S186" t="s">
        <v>602</v>
      </c>
      <c r="T186" s="6">
        <v>5.0999999999999996</v>
      </c>
      <c r="U186" s="6">
        <v>149.63</v>
      </c>
      <c r="V186" t="s">
        <v>11</v>
      </c>
      <c r="W186" t="s">
        <v>43</v>
      </c>
      <c r="X186" s="6">
        <v>13</v>
      </c>
      <c r="Y186" s="6">
        <v>18</v>
      </c>
      <c r="Z186" s="6">
        <v>7</v>
      </c>
      <c r="AA186" s="6">
        <v>12</v>
      </c>
      <c r="AB186" t="s">
        <v>5</v>
      </c>
      <c r="AC186" s="6">
        <v>20.7</v>
      </c>
      <c r="AD186" s="6">
        <v>0</v>
      </c>
      <c r="AE186" t="s">
        <v>13</v>
      </c>
      <c r="AF186" s="6">
        <v>3</v>
      </c>
      <c r="AG186" t="s">
        <v>5</v>
      </c>
      <c r="AH186" t="s">
        <v>5</v>
      </c>
      <c r="AI186" t="s">
        <v>5</v>
      </c>
      <c r="AJ186" s="6">
        <v>21</v>
      </c>
      <c r="AK186" s="6">
        <v>9</v>
      </c>
      <c r="AL186" s="6">
        <v>1</v>
      </c>
      <c r="AM186" s="6">
        <v>10</v>
      </c>
      <c r="AN186" s="6">
        <v>69</v>
      </c>
      <c r="AO186" s="6">
        <v>0</v>
      </c>
      <c r="AP186" s="6">
        <v>0</v>
      </c>
      <c r="AQ186" s="6">
        <v>0</v>
      </c>
      <c r="AR186" t="s">
        <v>5</v>
      </c>
      <c r="AS186" t="s">
        <v>5</v>
      </c>
      <c r="AT186" t="s">
        <v>5</v>
      </c>
      <c r="AU186" s="6">
        <v>73.599999999999994</v>
      </c>
      <c r="AV186" s="6">
        <v>4.7</v>
      </c>
      <c r="AW186" s="6">
        <v>3.6</v>
      </c>
      <c r="AX186" s="6">
        <v>0.9</v>
      </c>
      <c r="AY186" s="6">
        <v>18.100000000000001</v>
      </c>
      <c r="AZ186" s="6">
        <v>0</v>
      </c>
      <c r="BA186" s="6">
        <v>0</v>
      </c>
      <c r="BB186" s="6">
        <v>0</v>
      </c>
      <c r="BC186" s="6">
        <v>8</v>
      </c>
      <c r="BD186" s="6">
        <v>0</v>
      </c>
      <c r="BE186" s="6">
        <v>0</v>
      </c>
      <c r="BF186" t="s">
        <v>39</v>
      </c>
      <c r="BG186" s="6">
        <v>8</v>
      </c>
      <c r="BH186" t="s">
        <v>5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23</v>
      </c>
      <c r="BT186" s="6">
        <v>57</v>
      </c>
      <c r="BU186" s="6">
        <v>51</v>
      </c>
      <c r="BV186" s="6">
        <v>30</v>
      </c>
      <c r="BW186" s="6">
        <v>13</v>
      </c>
      <c r="BX186" s="6">
        <v>7</v>
      </c>
      <c r="BY186" s="6">
        <v>2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15000</v>
      </c>
      <c r="CG186" s="6">
        <v>9950</v>
      </c>
      <c r="CH186" s="2">
        <v>2</v>
      </c>
      <c r="CI186" s="3">
        <v>90</v>
      </c>
      <c r="CJ186" s="3">
        <v>0</v>
      </c>
      <c r="CK186" s="4">
        <v>12</v>
      </c>
      <c r="CL186" s="3">
        <v>60</v>
      </c>
      <c r="CM186" s="3">
        <v>0</v>
      </c>
      <c r="CN186" s="4">
        <v>10</v>
      </c>
      <c r="CO186" s="3">
        <v>0</v>
      </c>
      <c r="CP186" s="3">
        <v>0</v>
      </c>
      <c r="CQ186" s="4">
        <v>0</v>
      </c>
      <c r="CR186" s="3">
        <v>0</v>
      </c>
      <c r="CS186" s="3">
        <v>0</v>
      </c>
      <c r="CT186" s="4">
        <v>0</v>
      </c>
      <c r="CU186" s="3">
        <v>0</v>
      </c>
      <c r="CV186" s="3">
        <v>0</v>
      </c>
      <c r="CW186" s="4">
        <v>0</v>
      </c>
      <c r="CX186" t="s">
        <v>5</v>
      </c>
      <c r="CY186" s="9">
        <f t="shared" si="6"/>
        <v>1.0999999999999999</v>
      </c>
      <c r="CZ186" s="7">
        <f t="shared" si="7"/>
        <v>12.879999999999999</v>
      </c>
      <c r="DA186" s="7">
        <f t="shared" si="8"/>
        <v>1.6071428571428572</v>
      </c>
    </row>
    <row r="187" spans="1:105" x14ac:dyDescent="0.25">
      <c r="A187" s="6">
        <v>2020</v>
      </c>
      <c r="B187" s="6">
        <v>5</v>
      </c>
      <c r="C187" s="6">
        <v>155913</v>
      </c>
      <c r="D187" t="s">
        <v>0</v>
      </c>
      <c r="E187" t="s">
        <v>1</v>
      </c>
      <c r="F187" t="s">
        <v>565</v>
      </c>
      <c r="G187" t="s">
        <v>3</v>
      </c>
      <c r="H187" t="s">
        <v>152</v>
      </c>
      <c r="I187" t="s">
        <v>5</v>
      </c>
      <c r="J187" s="6">
        <v>0.27</v>
      </c>
      <c r="K187" t="s">
        <v>6</v>
      </c>
      <c r="L187" t="s">
        <v>16</v>
      </c>
      <c r="M187" s="6">
        <v>100</v>
      </c>
      <c r="N187" s="6">
        <v>90.864999999999995</v>
      </c>
      <c r="O187" s="6">
        <v>0.91</v>
      </c>
      <c r="P187" t="s">
        <v>565</v>
      </c>
      <c r="Q187" t="s">
        <v>603</v>
      </c>
      <c r="R187" t="s">
        <v>220</v>
      </c>
      <c r="S187" t="s">
        <v>604</v>
      </c>
      <c r="T187" s="6">
        <v>5.8</v>
      </c>
      <c r="U187" s="6">
        <v>90.864999999999995</v>
      </c>
      <c r="V187" t="s">
        <v>11</v>
      </c>
      <c r="W187" t="s">
        <v>541</v>
      </c>
      <c r="X187" s="6">
        <v>12.9</v>
      </c>
      <c r="Y187" s="6">
        <v>18</v>
      </c>
      <c r="Z187" s="6">
        <v>6</v>
      </c>
      <c r="AA187" s="6">
        <v>11</v>
      </c>
      <c r="AB187" t="s">
        <v>5</v>
      </c>
      <c r="AC187" s="6">
        <v>22.7</v>
      </c>
      <c r="AD187" s="6">
        <v>0</v>
      </c>
      <c r="AE187" t="s">
        <v>13</v>
      </c>
      <c r="AF187" s="6">
        <v>4</v>
      </c>
      <c r="AG187" t="s">
        <v>5</v>
      </c>
      <c r="AH187" t="s">
        <v>5</v>
      </c>
      <c r="AI187" t="s">
        <v>5</v>
      </c>
      <c r="AJ187" s="6">
        <v>32</v>
      </c>
      <c r="AK187" s="6">
        <v>12</v>
      </c>
      <c r="AL187" s="6">
        <v>4</v>
      </c>
      <c r="AM187" s="6">
        <v>16</v>
      </c>
      <c r="AN187" s="6">
        <v>52</v>
      </c>
      <c r="AO187" s="6">
        <v>0</v>
      </c>
      <c r="AP187" s="6">
        <v>0</v>
      </c>
      <c r="AQ187" s="6">
        <v>0</v>
      </c>
      <c r="AR187" t="s">
        <v>5</v>
      </c>
      <c r="AS187" t="s">
        <v>5</v>
      </c>
      <c r="AT187" t="s">
        <v>5</v>
      </c>
      <c r="AU187" t="s">
        <v>5</v>
      </c>
      <c r="AV187" t="s">
        <v>5</v>
      </c>
      <c r="AW187" t="s">
        <v>5</v>
      </c>
      <c r="AX187" t="s">
        <v>5</v>
      </c>
      <c r="AY187" s="6">
        <v>0</v>
      </c>
      <c r="AZ187" s="6">
        <v>0</v>
      </c>
      <c r="BA187" s="6">
        <v>0</v>
      </c>
      <c r="BB187" s="6">
        <v>0</v>
      </c>
      <c r="BC187" s="6">
        <v>10</v>
      </c>
      <c r="BD187" s="6">
        <v>0</v>
      </c>
      <c r="BE187" s="6">
        <v>0</v>
      </c>
      <c r="BF187" t="s">
        <v>39</v>
      </c>
      <c r="BG187" s="6">
        <v>10</v>
      </c>
      <c r="BH187" t="s">
        <v>5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37</v>
      </c>
      <c r="BT187" s="6">
        <v>58</v>
      </c>
      <c r="BU187" s="6">
        <v>48</v>
      </c>
      <c r="BV187" s="6">
        <v>18</v>
      </c>
      <c r="BW187" s="6">
        <v>13</v>
      </c>
      <c r="BX187" s="6">
        <v>7</v>
      </c>
      <c r="BY187" s="6">
        <v>3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16000</v>
      </c>
      <c r="CG187" s="6">
        <v>8780</v>
      </c>
      <c r="CH187" s="2">
        <v>1</v>
      </c>
      <c r="CI187" s="3">
        <v>100</v>
      </c>
      <c r="CJ187" s="3">
        <v>0</v>
      </c>
      <c r="CK187" s="4">
        <v>11</v>
      </c>
      <c r="CL187" s="3">
        <v>0</v>
      </c>
      <c r="CM187" s="3">
        <v>0</v>
      </c>
      <c r="CN187" s="4">
        <v>0</v>
      </c>
      <c r="CO187" s="3">
        <v>0</v>
      </c>
      <c r="CP187" s="3">
        <v>0</v>
      </c>
      <c r="CQ187" s="4">
        <v>0</v>
      </c>
      <c r="CR187" s="3">
        <v>0</v>
      </c>
      <c r="CS187" s="3">
        <v>0</v>
      </c>
      <c r="CT187" s="4">
        <v>0</v>
      </c>
      <c r="CU187" s="3">
        <v>0</v>
      </c>
      <c r="CV187" s="3">
        <v>0</v>
      </c>
      <c r="CW187" s="4">
        <v>0</v>
      </c>
      <c r="CX187" t="s">
        <v>5</v>
      </c>
      <c r="CY187" s="9">
        <f t="shared" si="6"/>
        <v>1.1666666666666667</v>
      </c>
      <c r="CZ187" s="7">
        <f t="shared" si="7"/>
        <v>11.933333333333334</v>
      </c>
      <c r="DA187" s="7">
        <f t="shared" si="8"/>
        <v>1.9022346368715082</v>
      </c>
    </row>
    <row r="188" spans="1:105" x14ac:dyDescent="0.25">
      <c r="A188" s="6">
        <v>2020</v>
      </c>
      <c r="B188" s="6">
        <v>5</v>
      </c>
      <c r="C188" s="6">
        <v>155924</v>
      </c>
      <c r="D188" t="s">
        <v>0</v>
      </c>
      <c r="E188" t="s">
        <v>1</v>
      </c>
      <c r="F188" t="s">
        <v>565</v>
      </c>
      <c r="G188" t="s">
        <v>116</v>
      </c>
      <c r="H188" t="s">
        <v>605</v>
      </c>
      <c r="I188" s="5" t="s">
        <v>118</v>
      </c>
      <c r="J188" s="6">
        <v>0.23</v>
      </c>
      <c r="K188" t="s">
        <v>6</v>
      </c>
      <c r="L188" t="s">
        <v>7</v>
      </c>
      <c r="M188" s="6">
        <v>80</v>
      </c>
      <c r="N188" s="6">
        <v>67.95</v>
      </c>
      <c r="O188" s="6">
        <v>0.85</v>
      </c>
      <c r="P188" t="s">
        <v>565</v>
      </c>
      <c r="Q188" t="s">
        <v>606</v>
      </c>
      <c r="R188" t="s">
        <v>607</v>
      </c>
      <c r="S188" t="s">
        <v>288</v>
      </c>
      <c r="T188" s="6">
        <v>5.6</v>
      </c>
      <c r="U188" s="6">
        <v>67.95</v>
      </c>
      <c r="V188" t="s">
        <v>11</v>
      </c>
      <c r="W188" t="s">
        <v>43</v>
      </c>
      <c r="X188" s="6">
        <v>12.8</v>
      </c>
      <c r="Y188" s="6">
        <v>18</v>
      </c>
      <c r="Z188" s="6">
        <v>8</v>
      </c>
      <c r="AA188" s="6">
        <v>13</v>
      </c>
      <c r="AB188" t="s">
        <v>5</v>
      </c>
      <c r="AC188" s="6">
        <v>24.2</v>
      </c>
      <c r="AD188" s="6">
        <v>0</v>
      </c>
      <c r="AE188" t="s">
        <v>13</v>
      </c>
      <c r="AF188" s="6">
        <v>7</v>
      </c>
      <c r="AG188" t="s">
        <v>5</v>
      </c>
      <c r="AH188" t="s">
        <v>5</v>
      </c>
      <c r="AI188" t="s">
        <v>5</v>
      </c>
      <c r="AJ188" s="6">
        <v>39</v>
      </c>
      <c r="AK188" s="6">
        <v>25</v>
      </c>
      <c r="AL188" s="6">
        <v>5</v>
      </c>
      <c r="AM188" s="6">
        <v>30</v>
      </c>
      <c r="AN188" s="6">
        <v>31</v>
      </c>
      <c r="AO188" s="6">
        <v>0</v>
      </c>
      <c r="AP188" s="6">
        <v>0</v>
      </c>
      <c r="AQ188" s="6">
        <v>0</v>
      </c>
      <c r="AR188" t="s">
        <v>5</v>
      </c>
      <c r="AS188" t="s">
        <v>5</v>
      </c>
      <c r="AT188" t="s">
        <v>5</v>
      </c>
      <c r="AU188" t="s">
        <v>5</v>
      </c>
      <c r="AV188" t="s">
        <v>5</v>
      </c>
      <c r="AW188" t="s">
        <v>5</v>
      </c>
      <c r="AX188" t="s">
        <v>5</v>
      </c>
      <c r="AY188" s="6">
        <v>0</v>
      </c>
      <c r="AZ188" s="6">
        <v>0</v>
      </c>
      <c r="BA188" s="6">
        <v>0</v>
      </c>
      <c r="BB188" s="6">
        <v>0</v>
      </c>
      <c r="BC188" s="6">
        <v>8</v>
      </c>
      <c r="BD188" s="6">
        <v>0</v>
      </c>
      <c r="BE188" s="6">
        <v>0</v>
      </c>
      <c r="BF188" t="s">
        <v>39</v>
      </c>
      <c r="BG188" s="6">
        <v>8</v>
      </c>
      <c r="BH188" t="s">
        <v>5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31</v>
      </c>
      <c r="BT188" s="6">
        <v>72</v>
      </c>
      <c r="BU188" s="6">
        <v>43</v>
      </c>
      <c r="BV188" s="6">
        <v>22</v>
      </c>
      <c r="BW188" s="6">
        <v>11</v>
      </c>
      <c r="BX188" s="6">
        <v>2</v>
      </c>
      <c r="BY188" s="6">
        <v>2</v>
      </c>
      <c r="BZ188" s="6">
        <v>1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20000</v>
      </c>
      <c r="CG188" s="6">
        <v>9640</v>
      </c>
      <c r="CH188" s="2">
        <v>2</v>
      </c>
      <c r="CI188" s="3">
        <v>30</v>
      </c>
      <c r="CJ188" s="3">
        <v>0</v>
      </c>
      <c r="CK188" s="4">
        <v>13</v>
      </c>
      <c r="CL188" s="3">
        <v>50</v>
      </c>
      <c r="CM188" s="3">
        <v>0</v>
      </c>
      <c r="CN188" s="4">
        <v>11</v>
      </c>
      <c r="CO188" s="3">
        <v>0</v>
      </c>
      <c r="CP188" s="3">
        <v>0</v>
      </c>
      <c r="CQ188" s="4">
        <v>0</v>
      </c>
      <c r="CR188" s="3">
        <v>0</v>
      </c>
      <c r="CS188" s="3">
        <v>0</v>
      </c>
      <c r="CT188" s="4">
        <v>0</v>
      </c>
      <c r="CU188" s="3">
        <v>0</v>
      </c>
      <c r="CV188" s="3">
        <v>0</v>
      </c>
      <c r="CW188" s="4">
        <v>0</v>
      </c>
      <c r="CX188" t="s">
        <v>5</v>
      </c>
      <c r="CY188" s="9">
        <f t="shared" si="6"/>
        <v>1.0666666666666669</v>
      </c>
      <c r="CZ188" s="7">
        <f t="shared" si="7"/>
        <v>13.853333333333333</v>
      </c>
      <c r="DA188" s="7">
        <f t="shared" si="8"/>
        <v>1.7468719923002887</v>
      </c>
    </row>
    <row r="189" spans="1:105" x14ac:dyDescent="0.25">
      <c r="A189" s="6">
        <v>2020</v>
      </c>
      <c r="B189" s="6">
        <v>5</v>
      </c>
      <c r="C189" s="6">
        <v>155936</v>
      </c>
      <c r="D189" t="s">
        <v>0</v>
      </c>
      <c r="E189" t="s">
        <v>1</v>
      </c>
      <c r="F189" t="s">
        <v>565</v>
      </c>
      <c r="G189" t="s">
        <v>3</v>
      </c>
      <c r="H189" t="s">
        <v>81</v>
      </c>
      <c r="I189" t="s">
        <v>5</v>
      </c>
      <c r="J189" s="6">
        <v>0.46</v>
      </c>
      <c r="K189" t="s">
        <v>22</v>
      </c>
      <c r="L189" t="s">
        <v>16</v>
      </c>
      <c r="M189" s="6">
        <v>220</v>
      </c>
      <c r="N189" s="6">
        <v>204.81</v>
      </c>
      <c r="O189" s="6">
        <v>0.93</v>
      </c>
      <c r="P189" t="s">
        <v>565</v>
      </c>
      <c r="Q189" t="s">
        <v>608</v>
      </c>
      <c r="R189" t="s">
        <v>609</v>
      </c>
      <c r="S189" t="s">
        <v>215</v>
      </c>
      <c r="T189" s="6">
        <v>5.0999999999999996</v>
      </c>
      <c r="U189" s="6">
        <v>204.81</v>
      </c>
      <c r="V189" t="s">
        <v>11</v>
      </c>
      <c r="W189" t="s">
        <v>610</v>
      </c>
      <c r="X189" s="6">
        <v>12.9</v>
      </c>
      <c r="Y189" s="6">
        <v>18</v>
      </c>
      <c r="Z189" s="6">
        <v>14</v>
      </c>
      <c r="AA189" s="6">
        <v>19</v>
      </c>
      <c r="AB189" t="s">
        <v>5</v>
      </c>
      <c r="AC189" s="6">
        <v>23.3</v>
      </c>
      <c r="AD189" s="6">
        <v>0</v>
      </c>
      <c r="AE189" t="s">
        <v>13</v>
      </c>
      <c r="AF189" s="6">
        <v>1</v>
      </c>
      <c r="AG189" t="s">
        <v>5</v>
      </c>
      <c r="AH189" t="s">
        <v>5</v>
      </c>
      <c r="AI189" t="s">
        <v>5</v>
      </c>
      <c r="AJ189" s="6">
        <v>42</v>
      </c>
      <c r="AK189" s="6">
        <v>12</v>
      </c>
      <c r="AL189" s="6">
        <v>6</v>
      </c>
      <c r="AM189" s="6">
        <v>18</v>
      </c>
      <c r="AN189" s="6">
        <v>40</v>
      </c>
      <c r="AO189" s="6">
        <v>0</v>
      </c>
      <c r="AP189" s="6">
        <v>0</v>
      </c>
      <c r="AQ189" s="6">
        <v>0</v>
      </c>
      <c r="AR189" t="s">
        <v>5</v>
      </c>
      <c r="AS189" t="s">
        <v>5</v>
      </c>
      <c r="AT189" t="s">
        <v>5</v>
      </c>
      <c r="AU189" t="s">
        <v>5</v>
      </c>
      <c r="AV189" t="s">
        <v>5</v>
      </c>
      <c r="AW189" t="s">
        <v>5</v>
      </c>
      <c r="AX189" t="s">
        <v>5</v>
      </c>
      <c r="AY189" s="6">
        <v>0</v>
      </c>
      <c r="AZ189" s="6">
        <v>0</v>
      </c>
      <c r="BA189" s="6">
        <v>0</v>
      </c>
      <c r="BB189" s="6">
        <v>0</v>
      </c>
      <c r="BC189" s="6">
        <v>9</v>
      </c>
      <c r="BD189" s="6">
        <v>1</v>
      </c>
      <c r="BE189" s="6">
        <v>0</v>
      </c>
      <c r="BF189" t="s">
        <v>39</v>
      </c>
      <c r="BG189" s="6">
        <v>10</v>
      </c>
      <c r="BH189" t="s">
        <v>5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22</v>
      </c>
      <c r="BT189" s="6">
        <v>63</v>
      </c>
      <c r="BU189" s="6">
        <v>47</v>
      </c>
      <c r="BV189" s="6">
        <v>33</v>
      </c>
      <c r="BW189" s="6">
        <v>8</v>
      </c>
      <c r="BX189" s="6">
        <v>6</v>
      </c>
      <c r="BY189" s="6">
        <v>3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19000</v>
      </c>
      <c r="CG189" s="6">
        <v>9910</v>
      </c>
      <c r="CH189" s="2">
        <v>3</v>
      </c>
      <c r="CI189" s="3">
        <v>70</v>
      </c>
      <c r="CJ189" s="3">
        <v>20.3</v>
      </c>
      <c r="CK189" s="4">
        <v>19</v>
      </c>
      <c r="CL189" s="3">
        <v>20</v>
      </c>
      <c r="CM189" s="3">
        <v>18.7</v>
      </c>
      <c r="CN189" s="4">
        <v>13</v>
      </c>
      <c r="CO189" s="3">
        <v>130</v>
      </c>
      <c r="CP189" s="3">
        <v>18.600000000000001</v>
      </c>
      <c r="CQ189" s="4">
        <v>11</v>
      </c>
      <c r="CR189" s="3">
        <v>0</v>
      </c>
      <c r="CS189" s="3">
        <v>0</v>
      </c>
      <c r="CT189" s="4">
        <v>0</v>
      </c>
      <c r="CU189" s="3">
        <v>0</v>
      </c>
      <c r="CV189" s="3">
        <v>0</v>
      </c>
      <c r="CW189" s="4">
        <v>0</v>
      </c>
      <c r="CX189" t="s">
        <v>5</v>
      </c>
      <c r="CY189" s="9">
        <f t="shared" si="6"/>
        <v>1.3666666666666667</v>
      </c>
      <c r="CZ189" s="7">
        <f t="shared" si="7"/>
        <v>20.093333333333334</v>
      </c>
      <c r="DA189" s="7">
        <f t="shared" si="8"/>
        <v>1.1595885865958859</v>
      </c>
    </row>
    <row r="190" spans="1:105" x14ac:dyDescent="0.25">
      <c r="A190" s="6">
        <v>2020</v>
      </c>
      <c r="B190" s="6">
        <v>5</v>
      </c>
      <c r="C190" s="6">
        <v>155923</v>
      </c>
      <c r="D190" t="s">
        <v>0</v>
      </c>
      <c r="E190" t="s">
        <v>1</v>
      </c>
      <c r="F190" t="s">
        <v>565</v>
      </c>
      <c r="G190" t="s">
        <v>116</v>
      </c>
      <c r="H190" t="s">
        <v>117</v>
      </c>
      <c r="I190" s="5" t="s">
        <v>118</v>
      </c>
      <c r="J190" s="6">
        <v>0.56000000000000005</v>
      </c>
      <c r="K190" t="s">
        <v>6</v>
      </c>
      <c r="L190" t="s">
        <v>16</v>
      </c>
      <c r="M190" s="6">
        <v>150</v>
      </c>
      <c r="N190" s="6">
        <v>153.76</v>
      </c>
      <c r="O190" s="6">
        <v>1.03</v>
      </c>
      <c r="P190" t="s">
        <v>565</v>
      </c>
      <c r="Q190" t="s">
        <v>611</v>
      </c>
      <c r="R190" t="s">
        <v>612</v>
      </c>
      <c r="S190" t="s">
        <v>613</v>
      </c>
      <c r="T190" s="6">
        <v>5.8</v>
      </c>
      <c r="U190" s="6">
        <v>76.88</v>
      </c>
      <c r="V190" t="s">
        <v>11</v>
      </c>
      <c r="W190" t="s">
        <v>43</v>
      </c>
      <c r="X190" s="6">
        <v>12.9</v>
      </c>
      <c r="Y190" s="6">
        <v>18</v>
      </c>
      <c r="Z190" s="6">
        <v>8</v>
      </c>
      <c r="AA190" s="6">
        <v>14</v>
      </c>
      <c r="AB190" t="s">
        <v>5</v>
      </c>
      <c r="AC190" s="6">
        <v>21.6</v>
      </c>
      <c r="AD190" s="6">
        <v>0</v>
      </c>
      <c r="AE190" t="s">
        <v>13</v>
      </c>
      <c r="AF190" s="6">
        <v>4</v>
      </c>
      <c r="AG190" t="s">
        <v>5</v>
      </c>
      <c r="AH190" t="s">
        <v>5</v>
      </c>
      <c r="AI190" t="s">
        <v>5</v>
      </c>
      <c r="AJ190" s="6">
        <v>23</v>
      </c>
      <c r="AK190" s="6">
        <v>10</v>
      </c>
      <c r="AL190" s="6">
        <v>4</v>
      </c>
      <c r="AM190" s="6">
        <v>14</v>
      </c>
      <c r="AN190" s="6">
        <v>63</v>
      </c>
      <c r="AO190" s="6">
        <v>0</v>
      </c>
      <c r="AP190" s="6">
        <v>0</v>
      </c>
      <c r="AQ190" s="6">
        <v>0</v>
      </c>
      <c r="AR190" t="s">
        <v>5</v>
      </c>
      <c r="AS190" t="s">
        <v>5</v>
      </c>
      <c r="AT190" t="s">
        <v>5</v>
      </c>
      <c r="AU190" t="s">
        <v>5</v>
      </c>
      <c r="AV190" t="s">
        <v>5</v>
      </c>
      <c r="AW190" t="s">
        <v>5</v>
      </c>
      <c r="AX190" t="s">
        <v>5</v>
      </c>
      <c r="AY190" s="6">
        <v>0</v>
      </c>
      <c r="AZ190" s="6">
        <v>0</v>
      </c>
      <c r="BA190" s="6">
        <v>0</v>
      </c>
      <c r="BB190" s="6">
        <v>0</v>
      </c>
      <c r="BC190" s="6">
        <v>10</v>
      </c>
      <c r="BD190" s="6">
        <v>0</v>
      </c>
      <c r="BE190" s="6">
        <v>0</v>
      </c>
      <c r="BF190" t="s">
        <v>39</v>
      </c>
      <c r="BG190" s="6">
        <v>10</v>
      </c>
      <c r="BH190" t="s">
        <v>5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43</v>
      </c>
      <c r="BT190" s="6">
        <v>27</v>
      </c>
      <c r="BU190" s="6">
        <v>62</v>
      </c>
      <c r="BV190" s="6">
        <v>32</v>
      </c>
      <c r="BW190" s="6">
        <v>8</v>
      </c>
      <c r="BX190" s="6">
        <v>7</v>
      </c>
      <c r="BY190" s="6">
        <v>3</v>
      </c>
      <c r="BZ190" s="6">
        <v>2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20000</v>
      </c>
      <c r="CG190" s="6">
        <v>8600</v>
      </c>
      <c r="CH190" s="2">
        <v>2</v>
      </c>
      <c r="CI190" s="3">
        <v>110</v>
      </c>
      <c r="CJ190" s="3">
        <v>0</v>
      </c>
      <c r="CK190" s="4">
        <v>14</v>
      </c>
      <c r="CL190" s="3">
        <v>40</v>
      </c>
      <c r="CM190" s="3">
        <v>0</v>
      </c>
      <c r="CN190" s="4">
        <v>11</v>
      </c>
      <c r="CO190" s="3">
        <v>0</v>
      </c>
      <c r="CP190" s="3">
        <v>0</v>
      </c>
      <c r="CQ190" s="4">
        <v>0</v>
      </c>
      <c r="CR190" s="3">
        <v>0</v>
      </c>
      <c r="CS190" s="3">
        <v>0</v>
      </c>
      <c r="CT190" s="4">
        <v>0</v>
      </c>
      <c r="CU190" s="3">
        <v>0</v>
      </c>
      <c r="CV190" s="3">
        <v>0</v>
      </c>
      <c r="CW190" s="4">
        <v>0</v>
      </c>
      <c r="CX190" t="s">
        <v>5</v>
      </c>
      <c r="CY190" s="9">
        <f t="shared" si="6"/>
        <v>1.7000000000000002</v>
      </c>
      <c r="CZ190" s="7">
        <f t="shared" si="7"/>
        <v>15.36</v>
      </c>
      <c r="DA190" s="7">
        <f t="shared" si="8"/>
        <v>1.4062500000000002</v>
      </c>
    </row>
    <row r="191" spans="1:105" x14ac:dyDescent="0.25">
      <c r="A191" s="6">
        <v>2020</v>
      </c>
      <c r="B191" s="6">
        <v>5</v>
      </c>
      <c r="C191" s="6">
        <v>155922</v>
      </c>
      <c r="D191" t="s">
        <v>0</v>
      </c>
      <c r="E191" t="s">
        <v>1</v>
      </c>
      <c r="F191" t="s">
        <v>565</v>
      </c>
      <c r="G191" t="s">
        <v>33</v>
      </c>
      <c r="H191" t="s">
        <v>164</v>
      </c>
      <c r="I191" t="s">
        <v>5</v>
      </c>
      <c r="J191" s="6">
        <v>0.28000000000000003</v>
      </c>
      <c r="K191" t="s">
        <v>6</v>
      </c>
      <c r="L191" t="s">
        <v>7</v>
      </c>
      <c r="M191" s="6">
        <v>150</v>
      </c>
      <c r="N191" s="6">
        <v>163.47499999999999</v>
      </c>
      <c r="O191" s="6">
        <v>1.0900000000000001</v>
      </c>
      <c r="P191" t="s">
        <v>565</v>
      </c>
      <c r="Q191" t="s">
        <v>286</v>
      </c>
      <c r="R191" t="s">
        <v>614</v>
      </c>
      <c r="S191" t="s">
        <v>615</v>
      </c>
      <c r="T191" s="6">
        <v>6</v>
      </c>
      <c r="U191" s="6">
        <v>81.737499999999997</v>
      </c>
      <c r="V191" t="s">
        <v>11</v>
      </c>
      <c r="W191" t="s">
        <v>541</v>
      </c>
      <c r="X191" s="6">
        <v>12.6</v>
      </c>
      <c r="Y191" s="6">
        <v>18</v>
      </c>
      <c r="Z191" s="6">
        <v>6</v>
      </c>
      <c r="AA191" s="6">
        <v>12</v>
      </c>
      <c r="AB191" t="s">
        <v>5</v>
      </c>
      <c r="AC191" s="6">
        <v>18</v>
      </c>
      <c r="AD191" s="6">
        <v>6.593407</v>
      </c>
      <c r="AE191" t="s">
        <v>13</v>
      </c>
      <c r="AF191" s="6">
        <v>6</v>
      </c>
      <c r="AG191" t="s">
        <v>5</v>
      </c>
      <c r="AH191" t="s">
        <v>5</v>
      </c>
      <c r="AI191" t="s">
        <v>5</v>
      </c>
      <c r="AJ191" s="6">
        <v>10</v>
      </c>
      <c r="AK191" s="6">
        <v>0</v>
      </c>
      <c r="AL191" s="6">
        <v>1</v>
      </c>
      <c r="AM191" s="6">
        <v>1</v>
      </c>
      <c r="AN191" s="6">
        <v>89</v>
      </c>
      <c r="AO191" s="6">
        <v>0</v>
      </c>
      <c r="AP191" s="6">
        <v>0</v>
      </c>
      <c r="AQ191" s="6">
        <v>0</v>
      </c>
      <c r="AR191" t="s">
        <v>5</v>
      </c>
      <c r="AS191" t="s">
        <v>5</v>
      </c>
      <c r="AT191" t="s">
        <v>38</v>
      </c>
      <c r="AU191" s="6">
        <v>73.599999999999994</v>
      </c>
      <c r="AV191" s="6">
        <v>4.7</v>
      </c>
      <c r="AW191" s="6">
        <v>3.6</v>
      </c>
      <c r="AX191" s="6">
        <v>0.9</v>
      </c>
      <c r="AY191" s="6">
        <v>18.100000000000001</v>
      </c>
      <c r="AZ191" s="6">
        <v>0</v>
      </c>
      <c r="BA191" s="6">
        <v>0</v>
      </c>
      <c r="BB191" s="6">
        <v>0</v>
      </c>
      <c r="BC191" s="6">
        <v>10</v>
      </c>
      <c r="BD191" s="6">
        <v>0</v>
      </c>
      <c r="BE191" s="6">
        <v>0</v>
      </c>
      <c r="BF191" t="s">
        <v>39</v>
      </c>
      <c r="BG191" s="6">
        <v>10</v>
      </c>
      <c r="BH191" t="s">
        <v>5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12</v>
      </c>
      <c r="BS191" s="6">
        <v>47</v>
      </c>
      <c r="BT191" s="6">
        <v>57</v>
      </c>
      <c r="BU191" s="6">
        <v>33</v>
      </c>
      <c r="BV191" s="6">
        <v>17</v>
      </c>
      <c r="BW191" s="6">
        <v>11</v>
      </c>
      <c r="BX191" s="6">
        <v>3</v>
      </c>
      <c r="BY191" s="6">
        <v>2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6000</v>
      </c>
      <c r="CG191" s="6">
        <v>3560</v>
      </c>
      <c r="CH191" s="2">
        <v>2</v>
      </c>
      <c r="CI191" s="3">
        <v>80</v>
      </c>
      <c r="CJ191" s="3">
        <v>18.7</v>
      </c>
      <c r="CK191" s="4">
        <v>12</v>
      </c>
      <c r="CL191" s="3">
        <v>70</v>
      </c>
      <c r="CM191" s="3">
        <v>18.899999999999999</v>
      </c>
      <c r="CN191" s="4">
        <v>10</v>
      </c>
      <c r="CO191" s="3">
        <v>0</v>
      </c>
      <c r="CP191" s="3">
        <v>0</v>
      </c>
      <c r="CQ191" s="4">
        <v>0</v>
      </c>
      <c r="CR191" s="3">
        <v>0</v>
      </c>
      <c r="CS191" s="3">
        <v>0</v>
      </c>
      <c r="CT191" s="4">
        <v>0</v>
      </c>
      <c r="CU191" s="3">
        <v>0</v>
      </c>
      <c r="CV191" s="3">
        <v>0</v>
      </c>
      <c r="CW191" s="4">
        <v>0</v>
      </c>
      <c r="CX191" t="s">
        <v>5</v>
      </c>
      <c r="CY191" s="9">
        <f t="shared" si="6"/>
        <v>2.0999999999999996</v>
      </c>
      <c r="CZ191" s="7">
        <f t="shared" si="7"/>
        <v>13.68</v>
      </c>
      <c r="DA191" s="7">
        <f t="shared" si="8"/>
        <v>1.3157894736842106</v>
      </c>
    </row>
    <row r="192" spans="1:105" x14ac:dyDescent="0.25">
      <c r="A192" s="6">
        <v>2020</v>
      </c>
      <c r="B192" s="6">
        <v>5</v>
      </c>
      <c r="C192" s="6">
        <v>155907</v>
      </c>
      <c r="D192" t="s">
        <v>0</v>
      </c>
      <c r="E192" t="s">
        <v>1</v>
      </c>
      <c r="F192" t="s">
        <v>565</v>
      </c>
      <c r="G192" t="s">
        <v>33</v>
      </c>
      <c r="H192" t="s">
        <v>616</v>
      </c>
      <c r="I192" t="s">
        <v>5</v>
      </c>
      <c r="J192" s="6">
        <v>0.55000000000000004</v>
      </c>
      <c r="K192" t="s">
        <v>22</v>
      </c>
      <c r="L192" t="s">
        <v>16</v>
      </c>
      <c r="M192" s="6">
        <v>350</v>
      </c>
      <c r="N192" s="6">
        <v>335.27</v>
      </c>
      <c r="O192" s="6">
        <v>0.96</v>
      </c>
      <c r="P192" t="s">
        <v>565</v>
      </c>
      <c r="Q192" t="s">
        <v>617</v>
      </c>
      <c r="R192" t="s">
        <v>618</v>
      </c>
      <c r="S192" t="s">
        <v>619</v>
      </c>
      <c r="T192" s="6">
        <v>4.9000000000000004</v>
      </c>
      <c r="U192" s="6">
        <v>111.75666666666601</v>
      </c>
      <c r="V192" t="s">
        <v>11</v>
      </c>
      <c r="W192" t="s">
        <v>620</v>
      </c>
      <c r="X192" s="6">
        <v>13.3</v>
      </c>
      <c r="Y192" s="6">
        <v>18</v>
      </c>
      <c r="Z192" s="6">
        <v>15</v>
      </c>
      <c r="AA192" s="6">
        <v>19</v>
      </c>
      <c r="AB192" t="s">
        <v>5</v>
      </c>
      <c r="AC192" s="6">
        <v>18.2</v>
      </c>
      <c r="AD192" s="6">
        <v>0</v>
      </c>
      <c r="AE192" t="s">
        <v>13</v>
      </c>
      <c r="AF192" s="6">
        <v>3</v>
      </c>
      <c r="AG192" t="s">
        <v>5</v>
      </c>
      <c r="AH192" t="s">
        <v>5</v>
      </c>
      <c r="AI192" t="s">
        <v>5</v>
      </c>
      <c r="AJ192" s="6">
        <v>20</v>
      </c>
      <c r="AK192" s="6">
        <v>1</v>
      </c>
      <c r="AL192" s="6">
        <v>3</v>
      </c>
      <c r="AM192" s="6">
        <v>4</v>
      </c>
      <c r="AN192" s="6">
        <v>76</v>
      </c>
      <c r="AO192" s="6">
        <v>0</v>
      </c>
      <c r="AP192" s="6">
        <v>0</v>
      </c>
      <c r="AQ192" s="6">
        <v>0</v>
      </c>
      <c r="AR192" t="s">
        <v>5</v>
      </c>
      <c r="AS192" t="s">
        <v>5</v>
      </c>
      <c r="AT192" t="s">
        <v>38</v>
      </c>
      <c r="AU192" t="s">
        <v>5</v>
      </c>
      <c r="AV192" t="s">
        <v>5</v>
      </c>
      <c r="AW192" t="s">
        <v>5</v>
      </c>
      <c r="AX192" t="s">
        <v>5</v>
      </c>
      <c r="AY192" s="6">
        <v>0</v>
      </c>
      <c r="AZ192" s="6">
        <v>0</v>
      </c>
      <c r="BA192" s="6">
        <v>0</v>
      </c>
      <c r="BB192" s="6">
        <v>0</v>
      </c>
      <c r="BC192" s="6">
        <v>9</v>
      </c>
      <c r="BD192" s="6">
        <v>0</v>
      </c>
      <c r="BE192" s="6">
        <v>0</v>
      </c>
      <c r="BF192" t="s">
        <v>39</v>
      </c>
      <c r="BG192" s="6">
        <v>9</v>
      </c>
      <c r="BH192" t="s">
        <v>5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16</v>
      </c>
      <c r="BT192" s="6">
        <v>32</v>
      </c>
      <c r="BU192" s="6">
        <v>52</v>
      </c>
      <c r="BV192" s="6">
        <v>42</v>
      </c>
      <c r="BW192" s="6">
        <v>19</v>
      </c>
      <c r="BX192" s="6">
        <v>9</v>
      </c>
      <c r="BY192" s="6">
        <v>6</v>
      </c>
      <c r="BZ192" s="6">
        <v>3</v>
      </c>
      <c r="CA192" s="6">
        <v>2</v>
      </c>
      <c r="CB192" s="6">
        <v>0</v>
      </c>
      <c r="CC192" s="6">
        <v>0</v>
      </c>
      <c r="CD192" s="6">
        <v>0</v>
      </c>
      <c r="CE192" s="6">
        <v>0</v>
      </c>
      <c r="CF192" s="6">
        <v>6000</v>
      </c>
      <c r="CG192" s="6">
        <v>3254</v>
      </c>
      <c r="CH192" s="2">
        <v>4</v>
      </c>
      <c r="CI192" s="3">
        <v>50</v>
      </c>
      <c r="CJ192" s="3">
        <v>19.8</v>
      </c>
      <c r="CK192" s="4">
        <v>19</v>
      </c>
      <c r="CL192" s="3">
        <v>130</v>
      </c>
      <c r="CM192" s="3">
        <v>18.600000000000001</v>
      </c>
      <c r="CN192" s="4">
        <v>15</v>
      </c>
      <c r="CO192" s="3">
        <v>60</v>
      </c>
      <c r="CP192" s="3">
        <v>18.8</v>
      </c>
      <c r="CQ192" s="4">
        <v>12</v>
      </c>
      <c r="CR192" s="3">
        <v>110</v>
      </c>
      <c r="CS192" s="3">
        <v>19</v>
      </c>
      <c r="CT192" s="4">
        <v>10</v>
      </c>
      <c r="CU192" s="3">
        <v>0</v>
      </c>
      <c r="CV192" s="3">
        <v>0</v>
      </c>
      <c r="CW192" s="4">
        <v>0</v>
      </c>
      <c r="CX192" t="s">
        <v>5</v>
      </c>
      <c r="CY192" s="9">
        <f t="shared" si="6"/>
        <v>2.95</v>
      </c>
      <c r="CZ192" s="7">
        <f t="shared" si="7"/>
        <v>21.36</v>
      </c>
      <c r="DA192" s="7">
        <f t="shared" si="8"/>
        <v>0.85205992509363293</v>
      </c>
    </row>
    <row r="193" spans="1:105" x14ac:dyDescent="0.25">
      <c r="A193" s="6">
        <v>2020</v>
      </c>
      <c r="B193" s="6">
        <v>5</v>
      </c>
      <c r="C193" s="6">
        <v>155951</v>
      </c>
      <c r="D193" t="s">
        <v>0</v>
      </c>
      <c r="E193" t="s">
        <v>1</v>
      </c>
      <c r="F193" t="s">
        <v>621</v>
      </c>
      <c r="G193" t="s">
        <v>33</v>
      </c>
      <c r="H193" t="s">
        <v>622</v>
      </c>
      <c r="I193" t="s">
        <v>5</v>
      </c>
      <c r="J193" s="6">
        <v>0.23</v>
      </c>
      <c r="K193" t="s">
        <v>6</v>
      </c>
      <c r="L193" t="s">
        <v>7</v>
      </c>
      <c r="M193" s="6">
        <v>75</v>
      </c>
      <c r="N193" s="6">
        <v>93.2</v>
      </c>
      <c r="O193" s="6">
        <v>1.24</v>
      </c>
      <c r="P193" t="s">
        <v>565</v>
      </c>
      <c r="Q193" t="s">
        <v>623</v>
      </c>
      <c r="R193" t="s">
        <v>522</v>
      </c>
      <c r="S193" t="s">
        <v>624</v>
      </c>
      <c r="T193" s="6">
        <v>9.5</v>
      </c>
      <c r="U193" s="6">
        <v>93.2</v>
      </c>
      <c r="V193" t="s">
        <v>11</v>
      </c>
      <c r="W193" t="s">
        <v>197</v>
      </c>
      <c r="X193" s="6">
        <v>13.1</v>
      </c>
      <c r="Y193" s="6">
        <v>18</v>
      </c>
      <c r="Z193" s="6">
        <v>5</v>
      </c>
      <c r="AA193" s="6">
        <v>15</v>
      </c>
      <c r="AB193" t="s">
        <v>5</v>
      </c>
      <c r="AC193" s="6">
        <v>22.3</v>
      </c>
      <c r="AD193" s="6">
        <v>0</v>
      </c>
      <c r="AE193" t="s">
        <v>13</v>
      </c>
      <c r="AF193" s="6">
        <v>2</v>
      </c>
      <c r="AG193" t="s">
        <v>5</v>
      </c>
      <c r="AH193" t="s">
        <v>5</v>
      </c>
      <c r="AI193" t="s">
        <v>5</v>
      </c>
      <c r="AJ193" s="6">
        <v>23</v>
      </c>
      <c r="AK193" s="6">
        <v>9</v>
      </c>
      <c r="AL193" s="6">
        <v>1</v>
      </c>
      <c r="AM193" s="6">
        <v>10</v>
      </c>
      <c r="AN193" s="6">
        <v>67</v>
      </c>
      <c r="AO193" s="6">
        <v>0</v>
      </c>
      <c r="AP193" s="6">
        <v>0</v>
      </c>
      <c r="AQ193" s="6">
        <v>0</v>
      </c>
      <c r="AR193" t="s">
        <v>5</v>
      </c>
      <c r="AS193" t="s">
        <v>5</v>
      </c>
      <c r="AT193" t="s">
        <v>53</v>
      </c>
      <c r="AU193" t="s">
        <v>5</v>
      </c>
      <c r="AV193" t="s">
        <v>5</v>
      </c>
      <c r="AW193" t="s">
        <v>5</v>
      </c>
      <c r="AX193" t="s">
        <v>5</v>
      </c>
      <c r="AY193" s="6">
        <v>0</v>
      </c>
      <c r="AZ193" s="6">
        <v>0</v>
      </c>
      <c r="BA193" s="6">
        <v>0</v>
      </c>
      <c r="BB193" s="6">
        <v>0</v>
      </c>
      <c r="BC193" s="6">
        <v>9</v>
      </c>
      <c r="BD193" s="6">
        <v>0</v>
      </c>
      <c r="BE193" s="6">
        <v>0</v>
      </c>
      <c r="BF193" t="s">
        <v>39</v>
      </c>
      <c r="BG193" s="6">
        <v>9</v>
      </c>
      <c r="BH193" t="s">
        <v>5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16</v>
      </c>
      <c r="BT193" s="6">
        <v>37</v>
      </c>
      <c r="BU193" s="6">
        <v>62</v>
      </c>
      <c r="BV193" s="6">
        <v>47</v>
      </c>
      <c r="BW193" s="6">
        <v>12</v>
      </c>
      <c r="BX193" s="6">
        <v>6</v>
      </c>
      <c r="BY193" s="6">
        <v>2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5000</v>
      </c>
      <c r="CG193" s="6">
        <v>3510</v>
      </c>
      <c r="CH193" s="2">
        <v>1</v>
      </c>
      <c r="CI193" s="3">
        <v>75</v>
      </c>
      <c r="CJ193" s="3">
        <v>18.899999999999999</v>
      </c>
      <c r="CK193" s="4">
        <v>15</v>
      </c>
      <c r="CL193" s="3">
        <v>0</v>
      </c>
      <c r="CM193" s="3">
        <v>0</v>
      </c>
      <c r="CN193" s="4">
        <v>0</v>
      </c>
      <c r="CO193" s="3">
        <v>0</v>
      </c>
      <c r="CP193" s="3">
        <v>0</v>
      </c>
      <c r="CQ193" s="4">
        <v>0</v>
      </c>
      <c r="CR193" s="3">
        <v>0</v>
      </c>
      <c r="CS193" s="3">
        <v>0</v>
      </c>
      <c r="CT193" s="4">
        <v>0</v>
      </c>
      <c r="CU193" s="3">
        <v>0</v>
      </c>
      <c r="CV193" s="3">
        <v>0</v>
      </c>
      <c r="CW193" s="4">
        <v>0</v>
      </c>
      <c r="CX193" t="s">
        <v>5</v>
      </c>
      <c r="CY193" s="9">
        <f t="shared" si="6"/>
        <v>1.4499999999999993</v>
      </c>
      <c r="CZ193" s="7">
        <f t="shared" si="7"/>
        <v>16.16</v>
      </c>
      <c r="DA193" s="7">
        <f t="shared" si="8"/>
        <v>1.379950495049505</v>
      </c>
    </row>
    <row r="194" spans="1:105" x14ac:dyDescent="0.25">
      <c r="A194" s="6">
        <v>2020</v>
      </c>
      <c r="B194" s="6">
        <v>5</v>
      </c>
      <c r="C194" s="6">
        <v>155908</v>
      </c>
      <c r="D194" t="s">
        <v>0</v>
      </c>
      <c r="E194" t="s">
        <v>1</v>
      </c>
      <c r="F194" t="s">
        <v>621</v>
      </c>
      <c r="G194" t="s">
        <v>33</v>
      </c>
      <c r="H194" t="s">
        <v>625</v>
      </c>
      <c r="I194" t="s">
        <v>5</v>
      </c>
      <c r="J194" s="6">
        <v>0.39</v>
      </c>
      <c r="K194" t="s">
        <v>6</v>
      </c>
      <c r="L194" t="s">
        <v>7</v>
      </c>
      <c r="M194" s="6">
        <v>160</v>
      </c>
      <c r="N194" s="6">
        <v>159.13999999999999</v>
      </c>
      <c r="O194" s="6">
        <v>0.99</v>
      </c>
      <c r="P194" t="s">
        <v>565</v>
      </c>
      <c r="Q194" t="s">
        <v>626</v>
      </c>
      <c r="R194" t="s">
        <v>627</v>
      </c>
      <c r="S194" t="s">
        <v>628</v>
      </c>
      <c r="T194" s="6">
        <v>11.4</v>
      </c>
      <c r="U194" s="6">
        <v>79.569999999999993</v>
      </c>
      <c r="V194" t="s">
        <v>11</v>
      </c>
      <c r="W194" t="s">
        <v>629</v>
      </c>
      <c r="X194" s="6">
        <v>13.5</v>
      </c>
      <c r="Y194" s="6">
        <v>0</v>
      </c>
      <c r="Z194" s="6">
        <v>17</v>
      </c>
      <c r="AA194" s="6">
        <v>28</v>
      </c>
      <c r="AB194" t="s">
        <v>5</v>
      </c>
      <c r="AC194" s="6">
        <v>18.7</v>
      </c>
      <c r="AD194" s="6">
        <v>1.0309280000000001</v>
      </c>
      <c r="AE194" t="s">
        <v>13</v>
      </c>
      <c r="AF194" t="s">
        <v>5</v>
      </c>
      <c r="AG194" t="s">
        <v>5</v>
      </c>
      <c r="AH194" t="s">
        <v>5</v>
      </c>
      <c r="AI194" t="s">
        <v>5</v>
      </c>
      <c r="AJ194" t="s">
        <v>5</v>
      </c>
      <c r="AK194" t="s">
        <v>5</v>
      </c>
      <c r="AL194" t="s">
        <v>5</v>
      </c>
      <c r="AM194" s="6">
        <v>0</v>
      </c>
      <c r="AN194" t="s">
        <v>5</v>
      </c>
      <c r="AO194" s="6">
        <v>0</v>
      </c>
      <c r="AP194" s="6">
        <v>0</v>
      </c>
      <c r="AQ194" s="6">
        <v>0</v>
      </c>
      <c r="AR194" t="s">
        <v>5</v>
      </c>
      <c r="AS194" t="s">
        <v>5</v>
      </c>
      <c r="AT194" t="s">
        <v>38</v>
      </c>
      <c r="AU194" t="s">
        <v>5</v>
      </c>
      <c r="AV194" t="s">
        <v>5</v>
      </c>
      <c r="AW194" t="s">
        <v>5</v>
      </c>
      <c r="AX194" t="s">
        <v>5</v>
      </c>
      <c r="AY194" s="6">
        <v>0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t="s">
        <v>5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2</v>
      </c>
      <c r="BS194" s="6">
        <v>5</v>
      </c>
      <c r="BT194" s="6">
        <v>24</v>
      </c>
      <c r="BU194" s="6">
        <v>48</v>
      </c>
      <c r="BV194" s="6">
        <v>47</v>
      </c>
      <c r="BW194" s="6">
        <v>33</v>
      </c>
      <c r="BX194" s="6">
        <v>20</v>
      </c>
      <c r="BY194" s="6">
        <v>8</v>
      </c>
      <c r="BZ194" s="6">
        <v>7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2">
        <v>4</v>
      </c>
      <c r="CI194" s="3">
        <v>50</v>
      </c>
      <c r="CJ194" s="3">
        <v>20.7</v>
      </c>
      <c r="CK194" s="4">
        <v>28</v>
      </c>
      <c r="CL194" s="3">
        <v>0</v>
      </c>
      <c r="CM194" s="3">
        <v>21.6</v>
      </c>
      <c r="CN194" s="4">
        <v>178955</v>
      </c>
      <c r="CO194" s="3">
        <v>40</v>
      </c>
      <c r="CP194" s="3">
        <v>19.399999999999999</v>
      </c>
      <c r="CQ194" s="4">
        <v>21</v>
      </c>
      <c r="CR194" s="3">
        <v>70</v>
      </c>
      <c r="CS194" s="3">
        <v>19.5</v>
      </c>
      <c r="CT194" s="4">
        <v>18</v>
      </c>
      <c r="CU194" s="3">
        <v>0</v>
      </c>
      <c r="CV194" s="3">
        <v>0</v>
      </c>
      <c r="CW194" s="4">
        <v>0</v>
      </c>
      <c r="CX194" t="s">
        <v>5</v>
      </c>
      <c r="CY194" s="9">
        <f t="shared" si="6"/>
        <v>2.0999999999999996</v>
      </c>
      <c r="CZ194" s="7">
        <f t="shared" si="7"/>
        <v>29.68</v>
      </c>
      <c r="DA194" s="7">
        <f t="shared" si="8"/>
        <v>0.63005390835579511</v>
      </c>
    </row>
    <row r="195" spans="1:105" x14ac:dyDescent="0.25">
      <c r="A195" s="6">
        <v>2020</v>
      </c>
      <c r="B195" s="6">
        <v>5</v>
      </c>
      <c r="C195" s="6">
        <v>155903</v>
      </c>
      <c r="D195" t="s">
        <v>0</v>
      </c>
      <c r="E195" t="s">
        <v>1</v>
      </c>
      <c r="F195" t="s">
        <v>621</v>
      </c>
      <c r="G195" t="s">
        <v>33</v>
      </c>
      <c r="H195" t="s">
        <v>630</v>
      </c>
      <c r="I195" t="s">
        <v>5</v>
      </c>
      <c r="J195" s="6">
        <v>0.74</v>
      </c>
      <c r="K195" t="s">
        <v>6</v>
      </c>
      <c r="L195" t="s">
        <v>16</v>
      </c>
      <c r="M195" s="6">
        <v>330</v>
      </c>
      <c r="N195" s="6">
        <v>300.78500000000003</v>
      </c>
      <c r="O195" s="6">
        <v>0.91</v>
      </c>
      <c r="P195" t="s">
        <v>565</v>
      </c>
      <c r="Q195" t="s">
        <v>631</v>
      </c>
      <c r="R195" t="s">
        <v>632</v>
      </c>
      <c r="S195" t="s">
        <v>633</v>
      </c>
      <c r="T195" s="6">
        <v>12.1</v>
      </c>
      <c r="U195" s="6">
        <v>60.156999999999996</v>
      </c>
      <c r="V195" t="s">
        <v>11</v>
      </c>
      <c r="W195" t="s">
        <v>634</v>
      </c>
      <c r="X195" s="6">
        <v>13.8</v>
      </c>
      <c r="Y195" s="6">
        <v>18.3</v>
      </c>
      <c r="Z195" s="6">
        <v>14</v>
      </c>
      <c r="AA195" s="6">
        <v>26</v>
      </c>
      <c r="AB195" t="s">
        <v>5</v>
      </c>
      <c r="AC195" s="6">
        <v>21.2</v>
      </c>
      <c r="AD195" s="6">
        <v>0</v>
      </c>
      <c r="AE195" t="s">
        <v>13</v>
      </c>
      <c r="AF195" s="6">
        <v>5</v>
      </c>
      <c r="AG195" s="6">
        <v>6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s="6">
        <v>0</v>
      </c>
      <c r="AN195" t="s">
        <v>5</v>
      </c>
      <c r="AO195" s="6">
        <v>0</v>
      </c>
      <c r="AP195" s="6">
        <v>0</v>
      </c>
      <c r="AQ195" s="6">
        <v>0</v>
      </c>
      <c r="AR195" t="s">
        <v>5</v>
      </c>
      <c r="AS195" t="s">
        <v>5</v>
      </c>
      <c r="AT195" t="s">
        <v>38</v>
      </c>
      <c r="AU195" s="6">
        <v>73.2</v>
      </c>
      <c r="AV195" s="6">
        <v>5.4</v>
      </c>
      <c r="AW195" s="6">
        <v>3.5</v>
      </c>
      <c r="AX195" s="6">
        <v>0.98</v>
      </c>
      <c r="AY195" s="6">
        <v>17.899999999999999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t="s">
        <v>5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6</v>
      </c>
      <c r="BU195" s="6">
        <v>37</v>
      </c>
      <c r="BV195" s="6">
        <v>55</v>
      </c>
      <c r="BW195" s="6">
        <v>42</v>
      </c>
      <c r="BX195" s="6">
        <v>33</v>
      </c>
      <c r="BY195" s="6">
        <v>14</v>
      </c>
      <c r="BZ195" s="6">
        <v>0</v>
      </c>
      <c r="CA195" s="6">
        <v>1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2">
        <v>4</v>
      </c>
      <c r="CI195" s="3">
        <v>60</v>
      </c>
      <c r="CJ195" s="3">
        <v>18.899999999999999</v>
      </c>
      <c r="CK195" s="4">
        <v>26</v>
      </c>
      <c r="CL195" s="3">
        <v>70</v>
      </c>
      <c r="CM195" s="3">
        <v>18.899999999999999</v>
      </c>
      <c r="CN195" s="4">
        <v>22</v>
      </c>
      <c r="CO195" s="3">
        <v>80</v>
      </c>
      <c r="CP195" s="3">
        <v>18.8</v>
      </c>
      <c r="CQ195" s="4">
        <v>19</v>
      </c>
      <c r="CR195" s="3">
        <v>120</v>
      </c>
      <c r="CS195" s="3">
        <v>18.8</v>
      </c>
      <c r="CT195" s="4">
        <v>18</v>
      </c>
      <c r="CU195" s="3">
        <v>0</v>
      </c>
      <c r="CV195" s="3">
        <v>0</v>
      </c>
      <c r="CW195" s="4">
        <v>0</v>
      </c>
      <c r="CX195" t="s">
        <v>5</v>
      </c>
      <c r="CY195" s="9">
        <f t="shared" ref="CY195:CY258" si="9">IF((S195*24-R195*24)&lt;0,(S195*24-R195*24)+24,(S195*24-R195*24))</f>
        <v>5.3833333333333329</v>
      </c>
      <c r="CZ195" s="7">
        <f t="shared" ref="CZ195:CZ258" si="10">AA195+(CY195*0.8)</f>
        <v>30.306666666666665</v>
      </c>
      <c r="DA195" s="7">
        <f t="shared" ref="DA195:DA258" si="11">AC195/CZ195</f>
        <v>0.6995160580730313</v>
      </c>
    </row>
    <row r="196" spans="1:105" x14ac:dyDescent="0.25">
      <c r="A196" s="6">
        <v>2020</v>
      </c>
      <c r="B196" s="6">
        <v>5</v>
      </c>
      <c r="C196" s="6">
        <v>156000</v>
      </c>
      <c r="D196" t="s">
        <v>0</v>
      </c>
      <c r="E196" t="s">
        <v>1</v>
      </c>
      <c r="F196" t="s">
        <v>621</v>
      </c>
      <c r="G196" t="s">
        <v>116</v>
      </c>
      <c r="H196" t="s">
        <v>302</v>
      </c>
      <c r="I196" s="5" t="s">
        <v>118</v>
      </c>
      <c r="J196" s="6">
        <v>0.94</v>
      </c>
      <c r="K196" t="s">
        <v>6</v>
      </c>
      <c r="L196" t="s">
        <v>7</v>
      </c>
      <c r="M196" s="6">
        <v>75</v>
      </c>
      <c r="N196" s="6">
        <v>71.694999999999993</v>
      </c>
      <c r="O196" s="6">
        <v>0.96</v>
      </c>
      <c r="P196" t="s">
        <v>621</v>
      </c>
      <c r="Q196" t="s">
        <v>635</v>
      </c>
      <c r="R196" t="s">
        <v>636</v>
      </c>
      <c r="S196" t="s">
        <v>637</v>
      </c>
      <c r="T196" s="6">
        <v>9.6</v>
      </c>
      <c r="U196" s="6">
        <v>71.694999999999993</v>
      </c>
      <c r="V196" t="s">
        <v>11</v>
      </c>
      <c r="W196" t="s">
        <v>43</v>
      </c>
      <c r="X196" s="6">
        <v>13.1</v>
      </c>
      <c r="Y196" s="6">
        <v>0</v>
      </c>
      <c r="Z196" s="6">
        <v>2</v>
      </c>
      <c r="AA196" s="6">
        <v>12</v>
      </c>
      <c r="AB196" t="s">
        <v>5</v>
      </c>
      <c r="AC196" s="6">
        <v>23.2</v>
      </c>
      <c r="AD196" s="6">
        <v>1.6304350000000001</v>
      </c>
      <c r="AE196" t="s">
        <v>13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s="6">
        <v>0</v>
      </c>
      <c r="AN196" t="s">
        <v>5</v>
      </c>
      <c r="AO196" s="6">
        <v>0</v>
      </c>
      <c r="AP196" s="6">
        <v>0</v>
      </c>
      <c r="AQ196" s="6">
        <v>0</v>
      </c>
      <c r="AR196" t="s">
        <v>5</v>
      </c>
      <c r="AS196" t="s">
        <v>5</v>
      </c>
      <c r="AT196" t="s">
        <v>5</v>
      </c>
      <c r="AU196" t="s">
        <v>5</v>
      </c>
      <c r="AV196" t="s">
        <v>5</v>
      </c>
      <c r="AW196" t="s">
        <v>5</v>
      </c>
      <c r="AX196" t="s">
        <v>5</v>
      </c>
      <c r="AY196" s="6">
        <v>0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t="s">
        <v>5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1</v>
      </c>
      <c r="BR196" s="6">
        <v>2</v>
      </c>
      <c r="BS196" s="6">
        <v>12</v>
      </c>
      <c r="BT196" s="6">
        <v>42</v>
      </c>
      <c r="BU196" s="6">
        <v>48</v>
      </c>
      <c r="BV196" s="6">
        <v>46</v>
      </c>
      <c r="BW196" s="6">
        <v>24</v>
      </c>
      <c r="BX196" s="6">
        <v>7</v>
      </c>
      <c r="BY196" s="6">
        <v>2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2">
        <v>1</v>
      </c>
      <c r="CI196" s="3">
        <v>75</v>
      </c>
      <c r="CJ196" s="3">
        <v>0</v>
      </c>
      <c r="CK196" s="4">
        <v>12</v>
      </c>
      <c r="CL196" s="3">
        <v>0</v>
      </c>
      <c r="CM196" s="3">
        <v>0</v>
      </c>
      <c r="CN196" s="4">
        <v>0</v>
      </c>
      <c r="CO196" s="3">
        <v>0</v>
      </c>
      <c r="CP196" s="3">
        <v>0</v>
      </c>
      <c r="CQ196" s="4">
        <v>0</v>
      </c>
      <c r="CR196" s="3">
        <v>0</v>
      </c>
      <c r="CS196" s="3">
        <v>0</v>
      </c>
      <c r="CT196" s="4">
        <v>0</v>
      </c>
      <c r="CU196" s="3">
        <v>0</v>
      </c>
      <c r="CV196" s="3">
        <v>0</v>
      </c>
      <c r="CW196" s="4">
        <v>0</v>
      </c>
      <c r="CX196" t="s">
        <v>5</v>
      </c>
      <c r="CY196" s="9">
        <f t="shared" si="9"/>
        <v>0.81666666666666643</v>
      </c>
      <c r="CZ196" s="7">
        <f t="shared" si="10"/>
        <v>12.653333333333332</v>
      </c>
      <c r="DA196" s="7">
        <f t="shared" si="11"/>
        <v>1.8335089567966281</v>
      </c>
    </row>
    <row r="197" spans="1:105" x14ac:dyDescent="0.25">
      <c r="A197" s="6">
        <v>2020</v>
      </c>
      <c r="B197" s="6">
        <v>5</v>
      </c>
      <c r="C197" s="6">
        <v>156014</v>
      </c>
      <c r="D197" t="s">
        <v>0</v>
      </c>
      <c r="E197" t="s">
        <v>1</v>
      </c>
      <c r="F197" t="s">
        <v>621</v>
      </c>
      <c r="G197" t="s">
        <v>116</v>
      </c>
      <c r="H197" t="s">
        <v>507</v>
      </c>
      <c r="I197" s="5" t="s">
        <v>118</v>
      </c>
      <c r="J197" s="6">
        <v>0.98</v>
      </c>
      <c r="K197" t="s">
        <v>6</v>
      </c>
      <c r="L197" t="s">
        <v>7</v>
      </c>
      <c r="M197" s="6">
        <v>90</v>
      </c>
      <c r="N197" s="6">
        <v>86.81</v>
      </c>
      <c r="O197" s="6">
        <v>0.96</v>
      </c>
      <c r="P197" t="s">
        <v>621</v>
      </c>
      <c r="Q197" t="s">
        <v>638</v>
      </c>
      <c r="R197" t="s">
        <v>639</v>
      </c>
      <c r="S197" t="s">
        <v>350</v>
      </c>
      <c r="T197" s="6">
        <v>7.3</v>
      </c>
      <c r="U197" s="6">
        <v>86.81</v>
      </c>
      <c r="V197" t="s">
        <v>11</v>
      </c>
      <c r="W197" t="s">
        <v>43</v>
      </c>
      <c r="X197" s="6">
        <v>12.5</v>
      </c>
      <c r="Y197" s="6">
        <v>15.8</v>
      </c>
      <c r="Z197" s="6">
        <v>3</v>
      </c>
      <c r="AA197" s="6">
        <v>10</v>
      </c>
      <c r="AB197" t="s">
        <v>5</v>
      </c>
      <c r="AC197" s="6">
        <v>21.5</v>
      </c>
      <c r="AD197" s="6">
        <v>6.875</v>
      </c>
      <c r="AE197" t="s">
        <v>13</v>
      </c>
      <c r="AF197" s="6">
        <v>3</v>
      </c>
      <c r="AG197" t="s">
        <v>5</v>
      </c>
      <c r="AH197" t="s">
        <v>5</v>
      </c>
      <c r="AI197" t="s">
        <v>5</v>
      </c>
      <c r="AJ197" t="s">
        <v>5</v>
      </c>
      <c r="AK197" t="s">
        <v>5</v>
      </c>
      <c r="AL197" t="s">
        <v>5</v>
      </c>
      <c r="AM197" s="6">
        <v>0</v>
      </c>
      <c r="AN197" t="s">
        <v>5</v>
      </c>
      <c r="AO197" s="6">
        <v>0</v>
      </c>
      <c r="AP197" s="6">
        <v>0</v>
      </c>
      <c r="AQ197" s="6">
        <v>0</v>
      </c>
      <c r="AR197" t="s">
        <v>5</v>
      </c>
      <c r="AS197" t="s">
        <v>5</v>
      </c>
      <c r="AT197" t="s">
        <v>5</v>
      </c>
      <c r="AU197" t="s">
        <v>5</v>
      </c>
      <c r="AV197" t="s">
        <v>5</v>
      </c>
      <c r="AW197" t="s">
        <v>5</v>
      </c>
      <c r="AX197" t="s">
        <v>5</v>
      </c>
      <c r="AY197" s="6">
        <v>0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t="s">
        <v>5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11</v>
      </c>
      <c r="BS197" s="6">
        <v>42</v>
      </c>
      <c r="BT197" s="6">
        <v>50</v>
      </c>
      <c r="BU197" s="6">
        <v>42</v>
      </c>
      <c r="BV197" s="6">
        <v>13</v>
      </c>
      <c r="BW197" s="6">
        <v>2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2">
        <v>1</v>
      </c>
      <c r="CI197" s="3">
        <v>90</v>
      </c>
      <c r="CJ197" s="3">
        <v>0</v>
      </c>
      <c r="CK197" s="4">
        <v>10</v>
      </c>
      <c r="CL197" s="3">
        <v>0</v>
      </c>
      <c r="CM197" s="3">
        <v>0</v>
      </c>
      <c r="CN197" s="4">
        <v>0</v>
      </c>
      <c r="CO197" s="3">
        <v>0</v>
      </c>
      <c r="CP197" s="3">
        <v>0</v>
      </c>
      <c r="CQ197" s="4">
        <v>0</v>
      </c>
      <c r="CR197" s="3">
        <v>0</v>
      </c>
      <c r="CS197" s="3">
        <v>0</v>
      </c>
      <c r="CT197" s="4">
        <v>0</v>
      </c>
      <c r="CU197" s="3">
        <v>0</v>
      </c>
      <c r="CV197" s="3">
        <v>0</v>
      </c>
      <c r="CW197" s="4">
        <v>0</v>
      </c>
      <c r="CX197" t="s">
        <v>5</v>
      </c>
      <c r="CY197" s="9">
        <f t="shared" si="9"/>
        <v>1.25</v>
      </c>
      <c r="CZ197" s="7">
        <f t="shared" si="10"/>
        <v>11</v>
      </c>
      <c r="DA197" s="7">
        <f t="shared" si="11"/>
        <v>1.9545454545454546</v>
      </c>
    </row>
    <row r="198" spans="1:105" x14ac:dyDescent="0.25">
      <c r="A198" s="6">
        <v>2020</v>
      </c>
      <c r="B198" s="6">
        <v>5</v>
      </c>
      <c r="C198" s="6">
        <v>155946</v>
      </c>
      <c r="D198" t="s">
        <v>0</v>
      </c>
      <c r="E198" t="s">
        <v>1</v>
      </c>
      <c r="F198" t="s">
        <v>621</v>
      </c>
      <c r="G198" t="s">
        <v>33</v>
      </c>
      <c r="H198" t="s">
        <v>640</v>
      </c>
      <c r="I198" t="s">
        <v>5</v>
      </c>
      <c r="J198" s="6">
        <v>0.62</v>
      </c>
      <c r="K198" t="s">
        <v>22</v>
      </c>
      <c r="L198" t="s">
        <v>16</v>
      </c>
      <c r="M198" s="6">
        <v>380</v>
      </c>
      <c r="N198" s="6">
        <v>373.38</v>
      </c>
      <c r="O198" s="6">
        <v>0.98</v>
      </c>
      <c r="P198" t="s">
        <v>621</v>
      </c>
      <c r="Q198" t="s">
        <v>310</v>
      </c>
      <c r="R198" t="s">
        <v>509</v>
      </c>
      <c r="S198" t="s">
        <v>641</v>
      </c>
      <c r="T198" s="6">
        <v>3.4</v>
      </c>
      <c r="U198" s="6">
        <v>186.69</v>
      </c>
      <c r="V198" t="s">
        <v>11</v>
      </c>
      <c r="W198" t="s">
        <v>620</v>
      </c>
      <c r="X198" s="6">
        <v>13.1</v>
      </c>
      <c r="Y198" s="6">
        <v>18.100000000000001</v>
      </c>
      <c r="Z198">
        <f>AA198-T198</f>
        <v>21.6</v>
      </c>
      <c r="AA198" s="6">
        <v>25</v>
      </c>
      <c r="AB198" t="s">
        <v>5</v>
      </c>
      <c r="AC198" s="6">
        <v>20.2</v>
      </c>
      <c r="AD198" s="6">
        <v>0</v>
      </c>
      <c r="AE198" t="s">
        <v>13</v>
      </c>
      <c r="AF198" s="6">
        <v>7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s="6">
        <v>0</v>
      </c>
      <c r="AN198" t="s">
        <v>5</v>
      </c>
      <c r="AO198" s="6">
        <v>0</v>
      </c>
      <c r="AP198" s="6">
        <v>0</v>
      </c>
      <c r="AQ198" s="6">
        <v>0</v>
      </c>
      <c r="AR198" t="s">
        <v>5</v>
      </c>
      <c r="AS198" t="s">
        <v>5</v>
      </c>
      <c r="AT198" t="s">
        <v>38</v>
      </c>
      <c r="AU198" t="s">
        <v>5</v>
      </c>
      <c r="AV198" t="s">
        <v>5</v>
      </c>
      <c r="AW198" t="s">
        <v>5</v>
      </c>
      <c r="AX198" t="s">
        <v>5</v>
      </c>
      <c r="AY198" s="6">
        <v>0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t="s">
        <v>5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12</v>
      </c>
      <c r="BT198" s="6">
        <v>50</v>
      </c>
      <c r="BU198" s="6">
        <v>58</v>
      </c>
      <c r="BV198" s="6">
        <v>44</v>
      </c>
      <c r="BW198" s="6">
        <v>20</v>
      </c>
      <c r="BX198" s="6">
        <v>2</v>
      </c>
      <c r="BY198" s="6">
        <v>1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2">
        <v>3</v>
      </c>
      <c r="CI198" s="3">
        <v>40</v>
      </c>
      <c r="CJ198" s="3">
        <v>20.7</v>
      </c>
      <c r="CK198" s="4">
        <v>25</v>
      </c>
      <c r="CL198" s="3">
        <v>220</v>
      </c>
      <c r="CM198" s="3">
        <v>19.100000000000001</v>
      </c>
      <c r="CN198" s="4">
        <v>11</v>
      </c>
      <c r="CO198" s="3">
        <v>120</v>
      </c>
      <c r="CP198" s="3">
        <v>19</v>
      </c>
      <c r="CQ198" s="4">
        <v>9</v>
      </c>
      <c r="CR198" s="3">
        <v>0</v>
      </c>
      <c r="CS198" s="3">
        <v>0</v>
      </c>
      <c r="CT198" s="4">
        <v>0</v>
      </c>
      <c r="CU198" s="3">
        <v>0</v>
      </c>
      <c r="CV198" s="3">
        <v>0</v>
      </c>
      <c r="CW198" s="4">
        <v>0</v>
      </c>
      <c r="CX198" t="s">
        <v>5</v>
      </c>
      <c r="CY198" s="9">
        <f t="shared" si="9"/>
        <v>2.2666666666666657</v>
      </c>
      <c r="CZ198" s="7">
        <f t="shared" si="10"/>
        <v>26.813333333333333</v>
      </c>
      <c r="DA198" s="7">
        <f t="shared" si="11"/>
        <v>0.75335653903530586</v>
      </c>
    </row>
    <row r="199" spans="1:105" x14ac:dyDescent="0.25">
      <c r="A199" s="6">
        <v>2020</v>
      </c>
      <c r="B199" s="6">
        <v>5</v>
      </c>
      <c r="C199" s="6">
        <v>155976</v>
      </c>
      <c r="D199" t="s">
        <v>0</v>
      </c>
      <c r="E199" t="s">
        <v>1</v>
      </c>
      <c r="F199" t="s">
        <v>621</v>
      </c>
      <c r="G199" t="s">
        <v>33</v>
      </c>
      <c r="H199" t="s">
        <v>440</v>
      </c>
      <c r="I199" t="s">
        <v>5</v>
      </c>
      <c r="J199" s="6">
        <v>0.76</v>
      </c>
      <c r="K199" t="s">
        <v>6</v>
      </c>
      <c r="L199" t="s">
        <v>16</v>
      </c>
      <c r="M199" s="6">
        <v>440</v>
      </c>
      <c r="N199" s="6">
        <v>433.90499999999997</v>
      </c>
      <c r="O199" s="6">
        <v>0.99</v>
      </c>
      <c r="P199" t="s">
        <v>621</v>
      </c>
      <c r="Q199" t="s">
        <v>642</v>
      </c>
      <c r="R199" t="s">
        <v>236</v>
      </c>
      <c r="S199" t="s">
        <v>154</v>
      </c>
      <c r="T199" s="6">
        <v>1</v>
      </c>
      <c r="U199" s="6">
        <v>86.781000000000006</v>
      </c>
      <c r="V199" t="s">
        <v>11</v>
      </c>
      <c r="W199" t="s">
        <v>541</v>
      </c>
      <c r="X199" s="6">
        <v>13.1</v>
      </c>
      <c r="Y199" s="6">
        <v>17.899999999999999</v>
      </c>
      <c r="Z199" s="6">
        <v>10</v>
      </c>
      <c r="AA199" s="6">
        <v>12</v>
      </c>
      <c r="AB199" t="s">
        <v>5</v>
      </c>
      <c r="AC199" s="6">
        <v>19.8</v>
      </c>
      <c r="AD199" s="6">
        <v>0</v>
      </c>
      <c r="AE199" t="s">
        <v>13</v>
      </c>
      <c r="AF199" s="6">
        <v>5</v>
      </c>
      <c r="AG199" t="s">
        <v>5</v>
      </c>
      <c r="AH199" t="s">
        <v>5</v>
      </c>
      <c r="AI199" t="s">
        <v>5</v>
      </c>
      <c r="AJ199" t="s">
        <v>5</v>
      </c>
      <c r="AK199" t="s">
        <v>5</v>
      </c>
      <c r="AL199" t="s">
        <v>5</v>
      </c>
      <c r="AM199" s="6">
        <v>0</v>
      </c>
      <c r="AN199" t="s">
        <v>5</v>
      </c>
      <c r="AO199" s="6">
        <v>0</v>
      </c>
      <c r="AP199" s="6">
        <v>0</v>
      </c>
      <c r="AQ199" s="6">
        <v>0</v>
      </c>
      <c r="AR199" t="s">
        <v>5</v>
      </c>
      <c r="AS199" t="s">
        <v>5</v>
      </c>
      <c r="AT199" t="s">
        <v>38</v>
      </c>
      <c r="AU199" t="s">
        <v>5</v>
      </c>
      <c r="AV199" t="s">
        <v>5</v>
      </c>
      <c r="AW199" t="s">
        <v>5</v>
      </c>
      <c r="AX199" t="s">
        <v>5</v>
      </c>
      <c r="AY199" s="6">
        <v>0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15</v>
      </c>
      <c r="BT199" s="6">
        <v>42</v>
      </c>
      <c r="BU199" s="6">
        <v>65</v>
      </c>
      <c r="BV199" s="6">
        <v>40</v>
      </c>
      <c r="BW199" s="6">
        <v>21</v>
      </c>
      <c r="BX199" s="6">
        <v>4</v>
      </c>
      <c r="BY199" s="6">
        <v>1</v>
      </c>
      <c r="BZ199" s="6">
        <v>1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2">
        <v>3</v>
      </c>
      <c r="CI199" s="3">
        <v>30</v>
      </c>
      <c r="CJ199" s="3">
        <v>18.2</v>
      </c>
      <c r="CK199" s="4">
        <v>12</v>
      </c>
      <c r="CL199" s="3">
        <v>210</v>
      </c>
      <c r="CM199" s="3">
        <v>18.3</v>
      </c>
      <c r="CN199" s="4">
        <v>6</v>
      </c>
      <c r="CO199" s="3">
        <v>200</v>
      </c>
      <c r="CP199" s="3">
        <v>18.3</v>
      </c>
      <c r="CQ199" s="4">
        <v>8</v>
      </c>
      <c r="CR199" s="3">
        <v>0</v>
      </c>
      <c r="CS199" s="3">
        <v>0</v>
      </c>
      <c r="CT199" s="4">
        <v>0</v>
      </c>
      <c r="CU199" s="3">
        <v>0</v>
      </c>
      <c r="CV199" s="3">
        <v>0</v>
      </c>
      <c r="CW199" s="4">
        <v>0</v>
      </c>
      <c r="CX199" t="s">
        <v>5</v>
      </c>
      <c r="CY199" s="9">
        <f t="shared" si="9"/>
        <v>5</v>
      </c>
      <c r="CZ199" s="7">
        <f t="shared" si="10"/>
        <v>16</v>
      </c>
      <c r="DA199" s="7">
        <f t="shared" si="11"/>
        <v>1.2375</v>
      </c>
    </row>
    <row r="200" spans="1:105" x14ac:dyDescent="0.25">
      <c r="A200" s="6">
        <v>2020</v>
      </c>
      <c r="B200" s="6">
        <v>5</v>
      </c>
      <c r="C200" s="6">
        <v>155978</v>
      </c>
      <c r="D200" t="s">
        <v>0</v>
      </c>
      <c r="E200" t="s">
        <v>1</v>
      </c>
      <c r="F200" t="s">
        <v>621</v>
      </c>
      <c r="G200" t="s">
        <v>33</v>
      </c>
      <c r="H200" t="s">
        <v>643</v>
      </c>
      <c r="I200" t="s">
        <v>5</v>
      </c>
      <c r="J200" s="6">
        <v>0.71</v>
      </c>
      <c r="K200" t="s">
        <v>6</v>
      </c>
      <c r="L200" t="s">
        <v>7</v>
      </c>
      <c r="M200" s="6">
        <v>420</v>
      </c>
      <c r="N200" s="6">
        <v>411.84</v>
      </c>
      <c r="O200" s="6">
        <v>0.98</v>
      </c>
      <c r="P200" t="s">
        <v>621</v>
      </c>
      <c r="Q200" t="s">
        <v>644</v>
      </c>
      <c r="R200" t="s">
        <v>645</v>
      </c>
      <c r="S200" t="s">
        <v>607</v>
      </c>
      <c r="T200" s="6">
        <v>3.3</v>
      </c>
      <c r="U200" s="6">
        <v>58.834285714285699</v>
      </c>
      <c r="V200" t="s">
        <v>11</v>
      </c>
      <c r="W200" t="s">
        <v>541</v>
      </c>
      <c r="X200" s="6">
        <v>12.8</v>
      </c>
      <c r="Y200" s="6">
        <v>15.4</v>
      </c>
      <c r="Z200" s="6">
        <v>9</v>
      </c>
      <c r="AA200" s="6">
        <v>13</v>
      </c>
      <c r="AB200" t="s">
        <v>5</v>
      </c>
      <c r="AC200" s="6">
        <v>21.5</v>
      </c>
      <c r="AD200" s="6">
        <v>10.052910000000001</v>
      </c>
      <c r="AE200" t="s">
        <v>13</v>
      </c>
      <c r="AF200" s="6">
        <v>6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s="6">
        <v>0</v>
      </c>
      <c r="AN200" t="s">
        <v>5</v>
      </c>
      <c r="AO200" s="6">
        <v>0</v>
      </c>
      <c r="AP200" s="6">
        <v>0</v>
      </c>
      <c r="AQ200" s="6">
        <v>0</v>
      </c>
      <c r="AR200" t="s">
        <v>5</v>
      </c>
      <c r="AS200" t="s">
        <v>5</v>
      </c>
      <c r="AT200" t="s">
        <v>38</v>
      </c>
      <c r="AU200" t="s">
        <v>5</v>
      </c>
      <c r="AV200" t="s">
        <v>5</v>
      </c>
      <c r="AW200" t="s">
        <v>5</v>
      </c>
      <c r="AX200" t="s">
        <v>5</v>
      </c>
      <c r="AY200" s="6">
        <v>0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t="s">
        <v>5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3</v>
      </c>
      <c r="BR200" s="6">
        <v>16</v>
      </c>
      <c r="BS200" s="6">
        <v>24</v>
      </c>
      <c r="BT200" s="6">
        <v>37</v>
      </c>
      <c r="BU200" s="6">
        <v>55</v>
      </c>
      <c r="BV200" s="6">
        <v>40</v>
      </c>
      <c r="BW200" s="6">
        <v>9</v>
      </c>
      <c r="BX200" s="6">
        <v>2</v>
      </c>
      <c r="BY200" s="6">
        <v>3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2">
        <v>2</v>
      </c>
      <c r="CI200" s="3">
        <v>90</v>
      </c>
      <c r="CJ200" s="3">
        <v>18.899999999999999</v>
      </c>
      <c r="CK200" s="4">
        <v>13</v>
      </c>
      <c r="CL200" s="3">
        <v>330</v>
      </c>
      <c r="CM200" s="3">
        <v>19</v>
      </c>
      <c r="CN200" s="4">
        <v>10</v>
      </c>
      <c r="CO200" s="3">
        <v>0</v>
      </c>
      <c r="CP200" s="3">
        <v>0</v>
      </c>
      <c r="CQ200" s="4">
        <v>0</v>
      </c>
      <c r="CR200" s="3">
        <v>0</v>
      </c>
      <c r="CS200" s="3">
        <v>0</v>
      </c>
      <c r="CT200" s="4">
        <v>0</v>
      </c>
      <c r="CU200" s="3">
        <v>0</v>
      </c>
      <c r="CV200" s="3">
        <v>0</v>
      </c>
      <c r="CW200" s="4">
        <v>0</v>
      </c>
      <c r="CX200" t="s">
        <v>5</v>
      </c>
      <c r="CY200" s="9">
        <f t="shared" si="9"/>
        <v>6.93333333333333</v>
      </c>
      <c r="CZ200" s="7">
        <f t="shared" si="10"/>
        <v>18.546666666666663</v>
      </c>
      <c r="DA200" s="7">
        <f t="shared" si="11"/>
        <v>1.1592379583033792</v>
      </c>
    </row>
    <row r="201" spans="1:105" x14ac:dyDescent="0.25">
      <c r="A201" s="6">
        <v>2020</v>
      </c>
      <c r="B201" s="6">
        <v>5</v>
      </c>
      <c r="C201" s="6">
        <v>155999</v>
      </c>
      <c r="D201" t="s">
        <v>0</v>
      </c>
      <c r="E201" t="s">
        <v>1</v>
      </c>
      <c r="F201" t="s">
        <v>621</v>
      </c>
      <c r="G201" t="s">
        <v>33</v>
      </c>
      <c r="H201" t="s">
        <v>164</v>
      </c>
      <c r="I201" t="s">
        <v>5</v>
      </c>
      <c r="J201" s="6">
        <v>0.72</v>
      </c>
      <c r="K201" t="s">
        <v>22</v>
      </c>
      <c r="L201" t="s">
        <v>16</v>
      </c>
      <c r="M201" s="6">
        <v>420</v>
      </c>
      <c r="N201" s="6">
        <v>429.38</v>
      </c>
      <c r="O201" s="6">
        <v>1.02</v>
      </c>
      <c r="P201" t="s">
        <v>621</v>
      </c>
      <c r="Q201" t="s">
        <v>646</v>
      </c>
      <c r="R201" t="s">
        <v>647</v>
      </c>
      <c r="S201" t="s">
        <v>648</v>
      </c>
      <c r="T201" s="6">
        <v>3.3</v>
      </c>
      <c r="U201" s="6">
        <v>143.12666666666601</v>
      </c>
      <c r="V201" t="s">
        <v>11</v>
      </c>
      <c r="W201" t="s">
        <v>12</v>
      </c>
      <c r="X201" s="6">
        <v>12.9</v>
      </c>
      <c r="Y201" s="6">
        <v>17.100000000000001</v>
      </c>
      <c r="Z201" s="6">
        <v>7</v>
      </c>
      <c r="AA201" s="6">
        <v>10</v>
      </c>
      <c r="AB201" t="s">
        <v>5</v>
      </c>
      <c r="AC201" s="6">
        <v>20.5</v>
      </c>
      <c r="AD201" s="6">
        <v>1.0638300000000001</v>
      </c>
      <c r="AE201" t="s">
        <v>13</v>
      </c>
      <c r="AF201" s="6">
        <v>2</v>
      </c>
      <c r="AG201" s="6">
        <v>4</v>
      </c>
      <c r="AH201" t="s">
        <v>5</v>
      </c>
      <c r="AI201" t="s">
        <v>5</v>
      </c>
      <c r="AJ201" t="s">
        <v>5</v>
      </c>
      <c r="AK201" t="s">
        <v>5</v>
      </c>
      <c r="AL201" t="s">
        <v>5</v>
      </c>
      <c r="AM201" s="6">
        <v>0</v>
      </c>
      <c r="AN201" t="s">
        <v>5</v>
      </c>
      <c r="AO201" s="6">
        <v>0</v>
      </c>
      <c r="AP201" s="6">
        <v>0</v>
      </c>
      <c r="AQ201" s="6">
        <v>0</v>
      </c>
      <c r="AR201" t="s">
        <v>5</v>
      </c>
      <c r="AS201" t="s">
        <v>5</v>
      </c>
      <c r="AT201" t="s">
        <v>38</v>
      </c>
      <c r="AU201" t="s">
        <v>5</v>
      </c>
      <c r="AV201" t="s">
        <v>5</v>
      </c>
      <c r="AW201" t="s">
        <v>5</v>
      </c>
      <c r="AX201" t="s">
        <v>5</v>
      </c>
      <c r="AY201" s="6">
        <v>0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2</v>
      </c>
      <c r="BS201" s="6">
        <v>25</v>
      </c>
      <c r="BT201" s="6">
        <v>46</v>
      </c>
      <c r="BU201" s="6">
        <v>67</v>
      </c>
      <c r="BV201" s="6">
        <v>33</v>
      </c>
      <c r="BW201" s="6">
        <v>13</v>
      </c>
      <c r="BX201" s="6">
        <v>2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2">
        <v>2</v>
      </c>
      <c r="CI201" s="3">
        <v>320</v>
      </c>
      <c r="CJ201" s="3">
        <v>18.2</v>
      </c>
      <c r="CK201" s="4">
        <v>10</v>
      </c>
      <c r="CL201" s="3">
        <v>100</v>
      </c>
      <c r="CM201" s="3">
        <v>18.600000000000001</v>
      </c>
      <c r="CN201" s="4">
        <v>8</v>
      </c>
      <c r="CO201" s="3">
        <v>0</v>
      </c>
      <c r="CP201" s="3">
        <v>0</v>
      </c>
      <c r="CQ201" s="4">
        <v>0</v>
      </c>
      <c r="CR201" s="3">
        <v>0</v>
      </c>
      <c r="CS201" s="3">
        <v>0</v>
      </c>
      <c r="CT201" s="4">
        <v>0</v>
      </c>
      <c r="CU201" s="3">
        <v>0</v>
      </c>
      <c r="CV201" s="3">
        <v>0</v>
      </c>
      <c r="CW201" s="4">
        <v>0</v>
      </c>
      <c r="CX201" t="s">
        <v>5</v>
      </c>
      <c r="CY201" s="9">
        <f t="shared" si="9"/>
        <v>2.533333333333335</v>
      </c>
      <c r="CZ201" s="7">
        <f t="shared" si="10"/>
        <v>12.026666666666667</v>
      </c>
      <c r="DA201" s="7">
        <f t="shared" si="11"/>
        <v>1.7045454545454544</v>
      </c>
    </row>
    <row r="202" spans="1:105" x14ac:dyDescent="0.25">
      <c r="A202" s="6">
        <v>2020</v>
      </c>
      <c r="B202" s="6">
        <v>5</v>
      </c>
      <c r="C202" s="6">
        <v>155982</v>
      </c>
      <c r="D202" t="s">
        <v>0</v>
      </c>
      <c r="E202" t="s">
        <v>1</v>
      </c>
      <c r="F202" t="s">
        <v>621</v>
      </c>
      <c r="G202" t="s">
        <v>33</v>
      </c>
      <c r="H202" t="s">
        <v>649</v>
      </c>
      <c r="I202" t="s">
        <v>5</v>
      </c>
      <c r="J202" s="6">
        <v>0.76</v>
      </c>
      <c r="K202" t="s">
        <v>6</v>
      </c>
      <c r="L202" t="s">
        <v>16</v>
      </c>
      <c r="M202" s="6">
        <v>320</v>
      </c>
      <c r="N202" s="6">
        <v>314.07499999999999</v>
      </c>
      <c r="O202" s="6">
        <v>0.98</v>
      </c>
      <c r="P202" t="s">
        <v>621</v>
      </c>
      <c r="Q202" t="s">
        <v>650</v>
      </c>
      <c r="R202" t="s">
        <v>651</v>
      </c>
      <c r="S202" t="s">
        <v>545</v>
      </c>
      <c r="T202" s="6">
        <v>1.1000000000000001</v>
      </c>
      <c r="U202" s="6">
        <v>104.69166666666599</v>
      </c>
      <c r="V202" t="s">
        <v>11</v>
      </c>
      <c r="W202" t="s">
        <v>225</v>
      </c>
      <c r="X202" s="6">
        <v>13</v>
      </c>
      <c r="Y202" s="6">
        <v>0</v>
      </c>
      <c r="Z202" s="6">
        <v>14</v>
      </c>
      <c r="AA202" s="6">
        <v>15</v>
      </c>
      <c r="AB202" t="s">
        <v>5</v>
      </c>
      <c r="AC202" s="6">
        <v>22</v>
      </c>
      <c r="AD202" s="6">
        <v>0</v>
      </c>
      <c r="AE202" t="s">
        <v>13</v>
      </c>
      <c r="AF202" s="6">
        <v>3</v>
      </c>
      <c r="AG202" t="s">
        <v>5</v>
      </c>
      <c r="AH202" t="s">
        <v>5</v>
      </c>
      <c r="AI202" t="s">
        <v>5</v>
      </c>
      <c r="AJ202" t="s">
        <v>5</v>
      </c>
      <c r="AK202" t="s">
        <v>5</v>
      </c>
      <c r="AL202" t="s">
        <v>5</v>
      </c>
      <c r="AM202" s="6">
        <v>0</v>
      </c>
      <c r="AN202" t="s">
        <v>5</v>
      </c>
      <c r="AO202" s="6">
        <v>0</v>
      </c>
      <c r="AP202" s="6">
        <v>0</v>
      </c>
      <c r="AQ202" s="6">
        <v>0</v>
      </c>
      <c r="AR202" t="s">
        <v>5</v>
      </c>
      <c r="AS202" t="s">
        <v>5</v>
      </c>
      <c r="AT202" t="s">
        <v>53</v>
      </c>
      <c r="AU202" t="s">
        <v>5</v>
      </c>
      <c r="AV202" t="s">
        <v>5</v>
      </c>
      <c r="AW202" t="s">
        <v>5</v>
      </c>
      <c r="AX202" t="s">
        <v>5</v>
      </c>
      <c r="AY202" s="6">
        <v>0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21</v>
      </c>
      <c r="BT202" s="6">
        <v>45</v>
      </c>
      <c r="BU202" s="6">
        <v>65</v>
      </c>
      <c r="BV202" s="6">
        <v>33</v>
      </c>
      <c r="BW202" s="6">
        <v>22</v>
      </c>
      <c r="BX202" s="6">
        <v>3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2">
        <v>5</v>
      </c>
      <c r="CI202" s="3">
        <v>100</v>
      </c>
      <c r="CJ202" s="3">
        <v>18.8</v>
      </c>
      <c r="CK202" s="4">
        <v>15</v>
      </c>
      <c r="CL202" s="3">
        <v>90</v>
      </c>
      <c r="CM202" s="3">
        <v>18.399999999999999</v>
      </c>
      <c r="CN202" s="4">
        <v>11</v>
      </c>
      <c r="CO202" s="3">
        <v>10</v>
      </c>
      <c r="CP202" s="3">
        <v>18.399999999999999</v>
      </c>
      <c r="CQ202" s="4">
        <v>9</v>
      </c>
      <c r="CR202" s="3">
        <v>100</v>
      </c>
      <c r="CS202" s="3">
        <v>18.8</v>
      </c>
      <c r="CT202" s="4">
        <v>7</v>
      </c>
      <c r="CU202" s="3">
        <v>20</v>
      </c>
      <c r="CV202" s="3">
        <v>18.7</v>
      </c>
      <c r="CW202" s="4">
        <v>5</v>
      </c>
      <c r="CX202" t="s">
        <v>5</v>
      </c>
      <c r="CY202" s="9">
        <f t="shared" si="9"/>
        <v>2.7666666666666657</v>
      </c>
      <c r="CZ202" s="7">
        <f t="shared" si="10"/>
        <v>17.213333333333331</v>
      </c>
      <c r="DA202" s="7">
        <f t="shared" si="11"/>
        <v>1.2780790085205269</v>
      </c>
    </row>
    <row r="203" spans="1:105" x14ac:dyDescent="0.25">
      <c r="A203" s="6">
        <v>2020</v>
      </c>
      <c r="B203" s="6">
        <v>5</v>
      </c>
      <c r="C203" s="6">
        <v>156023</v>
      </c>
      <c r="D203" t="s">
        <v>0</v>
      </c>
      <c r="E203" t="s">
        <v>1</v>
      </c>
      <c r="F203" t="s">
        <v>621</v>
      </c>
      <c r="G203" t="s">
        <v>116</v>
      </c>
      <c r="H203" t="s">
        <v>652</v>
      </c>
      <c r="I203" s="5" t="s">
        <v>118</v>
      </c>
      <c r="J203" s="6">
        <v>0.27</v>
      </c>
      <c r="K203" t="s">
        <v>22</v>
      </c>
      <c r="L203" t="s">
        <v>16</v>
      </c>
      <c r="M203" s="6">
        <v>160</v>
      </c>
      <c r="N203" s="6">
        <v>157.77500000000001</v>
      </c>
      <c r="O203" s="6">
        <v>0.99</v>
      </c>
      <c r="P203" t="s">
        <v>621</v>
      </c>
      <c r="Q203" t="s">
        <v>653</v>
      </c>
      <c r="R203" t="s">
        <v>654</v>
      </c>
      <c r="S203" t="s">
        <v>410</v>
      </c>
      <c r="T203" s="6">
        <v>3.8</v>
      </c>
      <c r="U203" s="6">
        <v>157.77500000000001</v>
      </c>
      <c r="V203" t="s">
        <v>11</v>
      </c>
      <c r="W203" t="s">
        <v>43</v>
      </c>
      <c r="X203" s="6">
        <v>13</v>
      </c>
      <c r="Y203" s="6">
        <v>15.9</v>
      </c>
      <c r="Z203" s="6">
        <v>13</v>
      </c>
      <c r="AA203" s="6">
        <v>17</v>
      </c>
      <c r="AB203" t="s">
        <v>5</v>
      </c>
      <c r="AC203" s="6">
        <v>25.3</v>
      </c>
      <c r="AD203" s="6">
        <v>2.7173910000000001</v>
      </c>
      <c r="AE203" t="s">
        <v>13</v>
      </c>
      <c r="AF203" s="6">
        <v>1</v>
      </c>
      <c r="AG203" t="s">
        <v>5</v>
      </c>
      <c r="AH203" t="s">
        <v>5</v>
      </c>
      <c r="AI203" t="s">
        <v>5</v>
      </c>
      <c r="AJ203" t="s">
        <v>5</v>
      </c>
      <c r="AK203" t="s">
        <v>5</v>
      </c>
      <c r="AL203" t="s">
        <v>5</v>
      </c>
      <c r="AM203" s="6">
        <v>0</v>
      </c>
      <c r="AN203" t="s">
        <v>5</v>
      </c>
      <c r="AO203" s="6">
        <v>0</v>
      </c>
      <c r="AP203" s="6">
        <v>0</v>
      </c>
      <c r="AQ203" s="6">
        <v>0</v>
      </c>
      <c r="AR203" t="s">
        <v>5</v>
      </c>
      <c r="AS203" t="s">
        <v>5</v>
      </c>
      <c r="AT203" t="s">
        <v>5</v>
      </c>
      <c r="AU203" t="s">
        <v>5</v>
      </c>
      <c r="AV203" t="s">
        <v>5</v>
      </c>
      <c r="AW203" t="s">
        <v>5</v>
      </c>
      <c r="AX203" t="s">
        <v>5</v>
      </c>
      <c r="AY203" s="6">
        <v>0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1</v>
      </c>
      <c r="BR203" s="6">
        <v>4</v>
      </c>
      <c r="BS203" s="6">
        <v>19</v>
      </c>
      <c r="BT203" s="6">
        <v>40</v>
      </c>
      <c r="BU203" s="6">
        <v>59</v>
      </c>
      <c r="BV203" s="6">
        <v>42</v>
      </c>
      <c r="BW203" s="6">
        <v>14</v>
      </c>
      <c r="BX203" s="6">
        <v>4</v>
      </c>
      <c r="BY203" s="6">
        <v>1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2">
        <v>3</v>
      </c>
      <c r="CI203" s="3">
        <v>40</v>
      </c>
      <c r="CJ203" s="3">
        <v>0</v>
      </c>
      <c r="CK203" s="4">
        <v>17</v>
      </c>
      <c r="CL203" s="3">
        <v>80</v>
      </c>
      <c r="CM203" s="3">
        <v>0</v>
      </c>
      <c r="CN203" s="4">
        <v>14</v>
      </c>
      <c r="CO203" s="3">
        <v>40</v>
      </c>
      <c r="CP203" s="3">
        <v>0</v>
      </c>
      <c r="CQ203" s="4">
        <v>10</v>
      </c>
      <c r="CR203" s="3">
        <v>0</v>
      </c>
      <c r="CS203" s="3">
        <v>0</v>
      </c>
      <c r="CT203" s="4">
        <v>0</v>
      </c>
      <c r="CU203" s="3">
        <v>0</v>
      </c>
      <c r="CV203" s="3">
        <v>0</v>
      </c>
      <c r="CW203" s="4">
        <v>0</v>
      </c>
      <c r="CX203" t="s">
        <v>5</v>
      </c>
      <c r="CY203" s="9">
        <f t="shared" si="9"/>
        <v>1.0999999999999999</v>
      </c>
      <c r="CZ203" s="7">
        <f t="shared" si="10"/>
        <v>17.88</v>
      </c>
      <c r="DA203" s="7">
        <f t="shared" si="11"/>
        <v>1.4149888143176734</v>
      </c>
    </row>
    <row r="204" spans="1:105" x14ac:dyDescent="0.25">
      <c r="A204" s="6">
        <v>2020</v>
      </c>
      <c r="B204" s="6">
        <v>5</v>
      </c>
      <c r="C204" s="6">
        <v>155980</v>
      </c>
      <c r="D204" t="s">
        <v>0</v>
      </c>
      <c r="E204" t="s">
        <v>1</v>
      </c>
      <c r="F204" t="s">
        <v>621</v>
      </c>
      <c r="G204" t="s">
        <v>33</v>
      </c>
      <c r="H204" t="s">
        <v>655</v>
      </c>
      <c r="I204" t="s">
        <v>5</v>
      </c>
      <c r="J204" s="6">
        <v>0.75</v>
      </c>
      <c r="K204" t="s">
        <v>6</v>
      </c>
      <c r="L204" t="s">
        <v>16</v>
      </c>
      <c r="M204" s="6">
        <v>360</v>
      </c>
      <c r="N204" s="6">
        <v>369.815</v>
      </c>
      <c r="O204" s="6">
        <v>1.03</v>
      </c>
      <c r="P204" t="s">
        <v>621</v>
      </c>
      <c r="Q204" t="s">
        <v>417</v>
      </c>
      <c r="R204" t="s">
        <v>36</v>
      </c>
      <c r="S204" t="s">
        <v>656</v>
      </c>
      <c r="T204" s="6">
        <v>7.1</v>
      </c>
      <c r="U204" s="6">
        <v>73.962999999999994</v>
      </c>
      <c r="V204" t="s">
        <v>11</v>
      </c>
      <c r="W204" t="s">
        <v>225</v>
      </c>
      <c r="X204" s="6">
        <v>13.3</v>
      </c>
      <c r="Y204" s="6">
        <v>17.100000000000001</v>
      </c>
      <c r="Z204" s="6">
        <v>14</v>
      </c>
      <c r="AA204" s="6">
        <v>22</v>
      </c>
      <c r="AB204" t="s">
        <v>5</v>
      </c>
      <c r="AC204" s="6">
        <v>22</v>
      </c>
      <c r="AD204" s="6">
        <v>0</v>
      </c>
      <c r="AE204" t="s">
        <v>13</v>
      </c>
      <c r="AF204" s="6">
        <v>7</v>
      </c>
      <c r="AG204" s="6">
        <v>6</v>
      </c>
      <c r="AH204" t="s">
        <v>5</v>
      </c>
      <c r="AI204" t="s">
        <v>5</v>
      </c>
      <c r="AJ204" t="s">
        <v>5</v>
      </c>
      <c r="AK204" t="s">
        <v>5</v>
      </c>
      <c r="AL204" t="s">
        <v>5</v>
      </c>
      <c r="AM204" s="6">
        <v>0</v>
      </c>
      <c r="AN204" t="s">
        <v>5</v>
      </c>
      <c r="AO204" s="6">
        <v>0</v>
      </c>
      <c r="AP204" s="6">
        <v>0</v>
      </c>
      <c r="AQ204" s="6">
        <v>0</v>
      </c>
      <c r="AR204" t="s">
        <v>5</v>
      </c>
      <c r="AS204" t="s">
        <v>5</v>
      </c>
      <c r="AT204" t="s">
        <v>38</v>
      </c>
      <c r="AU204" t="s">
        <v>5</v>
      </c>
      <c r="AV204" t="s">
        <v>5</v>
      </c>
      <c r="AW204" t="s">
        <v>5</v>
      </c>
      <c r="AX204" t="s">
        <v>5</v>
      </c>
      <c r="AY204" s="6">
        <v>0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11</v>
      </c>
      <c r="BT204" s="6">
        <v>29</v>
      </c>
      <c r="BU204" s="6">
        <v>59</v>
      </c>
      <c r="BV204" s="6">
        <v>48</v>
      </c>
      <c r="BW204" s="6">
        <v>25</v>
      </c>
      <c r="BX204" s="6">
        <v>9</v>
      </c>
      <c r="BY204" s="6">
        <v>5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2">
        <v>4</v>
      </c>
      <c r="CI204" s="3">
        <v>100</v>
      </c>
      <c r="CJ204" s="3">
        <v>17.899999999999999</v>
      </c>
      <c r="CK204" s="4">
        <v>22</v>
      </c>
      <c r="CL204" s="3">
        <v>200</v>
      </c>
      <c r="CM204" s="3">
        <v>17.8</v>
      </c>
      <c r="CN204" s="4">
        <v>20</v>
      </c>
      <c r="CO204" s="3">
        <v>20</v>
      </c>
      <c r="CP204" s="3">
        <v>18.2</v>
      </c>
      <c r="CQ204" s="4">
        <v>13</v>
      </c>
      <c r="CR204" s="3">
        <v>40</v>
      </c>
      <c r="CS204" s="3">
        <v>17.8</v>
      </c>
      <c r="CT204" s="4">
        <v>11</v>
      </c>
      <c r="CU204" s="3">
        <v>0</v>
      </c>
      <c r="CV204" s="3">
        <v>0</v>
      </c>
      <c r="CW204" s="4">
        <v>0</v>
      </c>
      <c r="CX204" t="s">
        <v>5</v>
      </c>
      <c r="CY204" s="9">
        <f t="shared" si="9"/>
        <v>5.4666666666666668</v>
      </c>
      <c r="CZ204" s="7">
        <f t="shared" si="10"/>
        <v>26.373333333333335</v>
      </c>
      <c r="DA204" s="7">
        <f t="shared" si="11"/>
        <v>0.8341759352881698</v>
      </c>
    </row>
    <row r="205" spans="1:105" x14ac:dyDescent="0.25">
      <c r="A205" s="6">
        <v>2020</v>
      </c>
      <c r="B205" s="6">
        <v>5</v>
      </c>
      <c r="C205" s="6">
        <v>155981</v>
      </c>
      <c r="D205" t="s">
        <v>0</v>
      </c>
      <c r="E205" t="s">
        <v>1</v>
      </c>
      <c r="F205" t="s">
        <v>621</v>
      </c>
      <c r="G205" t="s">
        <v>33</v>
      </c>
      <c r="H205" t="s">
        <v>44</v>
      </c>
      <c r="I205" t="s">
        <v>5</v>
      </c>
      <c r="J205" s="6">
        <v>0.61</v>
      </c>
      <c r="K205" t="s">
        <v>6</v>
      </c>
      <c r="L205" t="s">
        <v>7</v>
      </c>
      <c r="M205" s="6">
        <v>330</v>
      </c>
      <c r="N205" s="6">
        <v>331</v>
      </c>
      <c r="O205" s="6">
        <v>1</v>
      </c>
      <c r="P205" t="s">
        <v>621</v>
      </c>
      <c r="Q205" t="s">
        <v>657</v>
      </c>
      <c r="R205" t="s">
        <v>613</v>
      </c>
      <c r="S205" t="s">
        <v>658</v>
      </c>
      <c r="T205" s="6">
        <v>6.8</v>
      </c>
      <c r="U205" s="6">
        <v>55.1666666666666</v>
      </c>
      <c r="V205" t="s">
        <v>11</v>
      </c>
      <c r="W205" t="s">
        <v>659</v>
      </c>
      <c r="X205" s="6">
        <v>13.3</v>
      </c>
      <c r="Y205" s="6">
        <v>17.8</v>
      </c>
      <c r="Z205">
        <f>AA205-T205</f>
        <v>15.2</v>
      </c>
      <c r="AA205" s="6">
        <v>22</v>
      </c>
      <c r="AB205" t="s">
        <v>5</v>
      </c>
      <c r="AC205" s="6">
        <v>22.1</v>
      </c>
      <c r="AD205" s="6">
        <v>0</v>
      </c>
      <c r="AE205" t="s">
        <v>13</v>
      </c>
      <c r="AF205" t="s">
        <v>5</v>
      </c>
      <c r="AG205" s="6">
        <v>5</v>
      </c>
      <c r="AH205" t="s">
        <v>5</v>
      </c>
      <c r="AI205" t="s">
        <v>5</v>
      </c>
      <c r="AJ205" t="s">
        <v>5</v>
      </c>
      <c r="AK205" t="s">
        <v>5</v>
      </c>
      <c r="AL205" t="s">
        <v>5</v>
      </c>
      <c r="AM205" s="6">
        <v>0</v>
      </c>
      <c r="AN205" t="s">
        <v>5</v>
      </c>
      <c r="AO205" s="6">
        <v>0</v>
      </c>
      <c r="AP205" s="6">
        <v>0</v>
      </c>
      <c r="AQ205" s="6">
        <v>0</v>
      </c>
      <c r="AR205" t="s">
        <v>5</v>
      </c>
      <c r="AS205" t="s">
        <v>5</v>
      </c>
      <c r="AT205" t="s">
        <v>38</v>
      </c>
      <c r="AU205" t="s">
        <v>5</v>
      </c>
      <c r="AV205" t="s">
        <v>5</v>
      </c>
      <c r="AW205" t="s">
        <v>5</v>
      </c>
      <c r="AX205" t="s">
        <v>5</v>
      </c>
      <c r="AY205" s="6">
        <v>0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8</v>
      </c>
      <c r="BT205" s="6">
        <v>30</v>
      </c>
      <c r="BU205" s="6">
        <v>55</v>
      </c>
      <c r="BV205" s="6">
        <v>56</v>
      </c>
      <c r="BW205" s="6">
        <v>35</v>
      </c>
      <c r="BX205" s="6">
        <v>15</v>
      </c>
      <c r="BY205" s="6">
        <v>2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2">
        <v>5</v>
      </c>
      <c r="CI205" s="3">
        <v>70</v>
      </c>
      <c r="CJ205" s="3">
        <v>18.8</v>
      </c>
      <c r="CK205" s="4">
        <v>22</v>
      </c>
      <c r="CL205" s="3">
        <v>120</v>
      </c>
      <c r="CM205" s="3">
        <v>19.100000000000001</v>
      </c>
      <c r="CN205" s="4">
        <v>17</v>
      </c>
      <c r="CO205" s="3">
        <v>40</v>
      </c>
      <c r="CP205" s="3">
        <v>18.8</v>
      </c>
      <c r="CQ205" s="4">
        <v>15</v>
      </c>
      <c r="CR205" s="3">
        <v>50</v>
      </c>
      <c r="CS205" s="3">
        <v>18.899999999999999</v>
      </c>
      <c r="CT205" s="4">
        <v>12</v>
      </c>
      <c r="CU205" s="3">
        <v>50</v>
      </c>
      <c r="CV205" s="3">
        <v>18.8</v>
      </c>
      <c r="CW205" s="4">
        <v>10</v>
      </c>
      <c r="CX205" t="s">
        <v>5</v>
      </c>
      <c r="CY205" s="9">
        <f t="shared" si="9"/>
        <v>6.166666666666667</v>
      </c>
      <c r="CZ205" s="7">
        <f t="shared" si="10"/>
        <v>26.933333333333334</v>
      </c>
      <c r="DA205" s="7">
        <f t="shared" si="11"/>
        <v>0.82054455445544561</v>
      </c>
    </row>
    <row r="206" spans="1:105" x14ac:dyDescent="0.25">
      <c r="A206" s="6">
        <v>2020</v>
      </c>
      <c r="B206" s="6">
        <v>6</v>
      </c>
      <c r="C206" s="6">
        <v>156025</v>
      </c>
      <c r="D206" t="s">
        <v>0</v>
      </c>
      <c r="E206" t="s">
        <v>1</v>
      </c>
      <c r="F206" t="s">
        <v>660</v>
      </c>
      <c r="G206" t="s">
        <v>33</v>
      </c>
      <c r="H206" t="s">
        <v>640</v>
      </c>
      <c r="I206" t="s">
        <v>5</v>
      </c>
      <c r="J206" s="6">
        <v>0.65</v>
      </c>
      <c r="K206" t="s">
        <v>6</v>
      </c>
      <c r="L206" t="s">
        <v>16</v>
      </c>
      <c r="M206" s="6">
        <v>410</v>
      </c>
      <c r="N206" s="6">
        <v>392.11</v>
      </c>
      <c r="O206" s="6">
        <v>0.96</v>
      </c>
      <c r="P206" t="s">
        <v>660</v>
      </c>
      <c r="Q206" t="s">
        <v>661</v>
      </c>
      <c r="R206" t="s">
        <v>662</v>
      </c>
      <c r="S206" t="s">
        <v>410</v>
      </c>
      <c r="T206" s="6">
        <v>2.8</v>
      </c>
      <c r="U206" s="6">
        <v>78.421999999999997</v>
      </c>
      <c r="V206" t="s">
        <v>11</v>
      </c>
      <c r="W206" t="s">
        <v>251</v>
      </c>
      <c r="X206" s="6">
        <v>12.9</v>
      </c>
      <c r="Y206" s="6">
        <v>13.7</v>
      </c>
      <c r="Z206" s="6">
        <v>10</v>
      </c>
      <c r="AA206" s="6">
        <v>13</v>
      </c>
      <c r="AB206" t="s">
        <v>5</v>
      </c>
      <c r="AC206" s="6">
        <v>16</v>
      </c>
      <c r="AD206" s="6">
        <v>3.278689</v>
      </c>
      <c r="AE206" t="s">
        <v>13</v>
      </c>
      <c r="AF206" s="6">
        <v>3</v>
      </c>
      <c r="AG206" s="6">
        <v>4</v>
      </c>
      <c r="AH206" t="s">
        <v>5</v>
      </c>
      <c r="AI206" t="s">
        <v>5</v>
      </c>
      <c r="AJ206" t="s">
        <v>5</v>
      </c>
      <c r="AK206" t="s">
        <v>5</v>
      </c>
      <c r="AL206" t="s">
        <v>5</v>
      </c>
      <c r="AM206" s="6">
        <v>0</v>
      </c>
      <c r="AN206" t="s">
        <v>5</v>
      </c>
      <c r="AO206" s="6">
        <v>0</v>
      </c>
      <c r="AP206" s="6">
        <v>0</v>
      </c>
      <c r="AQ206" s="6">
        <v>0</v>
      </c>
      <c r="AR206" t="s">
        <v>5</v>
      </c>
      <c r="AS206" t="s">
        <v>5</v>
      </c>
      <c r="AT206" t="s">
        <v>38</v>
      </c>
      <c r="AU206" t="s">
        <v>5</v>
      </c>
      <c r="AV206" t="s">
        <v>5</v>
      </c>
      <c r="AW206" t="s">
        <v>5</v>
      </c>
      <c r="AX206" t="s">
        <v>5</v>
      </c>
      <c r="AY206" s="6">
        <v>0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1</v>
      </c>
      <c r="BR206" s="6">
        <v>5</v>
      </c>
      <c r="BS206" s="6">
        <v>23</v>
      </c>
      <c r="BT206" s="6">
        <v>42</v>
      </c>
      <c r="BU206" s="6">
        <v>58</v>
      </c>
      <c r="BV206" s="6">
        <v>37</v>
      </c>
      <c r="BW206" s="6">
        <v>14</v>
      </c>
      <c r="BX206" s="6">
        <v>3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1500</v>
      </c>
      <c r="CG206" s="6">
        <v>1836</v>
      </c>
      <c r="CH206" s="2">
        <v>2</v>
      </c>
      <c r="CI206" s="3">
        <v>230</v>
      </c>
      <c r="CJ206" s="3">
        <v>18</v>
      </c>
      <c r="CK206" s="4">
        <v>13</v>
      </c>
      <c r="CL206" s="3">
        <v>180</v>
      </c>
      <c r="CM206" s="3">
        <v>17.899999999999999</v>
      </c>
      <c r="CN206" s="4">
        <v>10</v>
      </c>
      <c r="CO206" s="3">
        <v>0</v>
      </c>
      <c r="CP206" s="3">
        <v>0</v>
      </c>
      <c r="CQ206" s="4">
        <v>0</v>
      </c>
      <c r="CR206" s="3">
        <v>0</v>
      </c>
      <c r="CS206" s="3">
        <v>0</v>
      </c>
      <c r="CT206" s="4">
        <v>0</v>
      </c>
      <c r="CU206" s="3">
        <v>0</v>
      </c>
      <c r="CV206" s="3">
        <v>0</v>
      </c>
      <c r="CW206" s="4">
        <v>0</v>
      </c>
      <c r="CX206" t="s">
        <v>5</v>
      </c>
      <c r="CY206" s="9">
        <f t="shared" si="9"/>
        <v>5.3999999999999986</v>
      </c>
      <c r="CZ206" s="7">
        <f t="shared" si="10"/>
        <v>17.32</v>
      </c>
      <c r="DA206" s="7">
        <f t="shared" si="11"/>
        <v>0.92378752886836024</v>
      </c>
    </row>
    <row r="207" spans="1:105" x14ac:dyDescent="0.25">
      <c r="A207" s="6">
        <v>2020</v>
      </c>
      <c r="B207" s="6">
        <v>6</v>
      </c>
      <c r="C207" s="6">
        <v>156050</v>
      </c>
      <c r="D207" t="s">
        <v>0</v>
      </c>
      <c r="E207" t="s">
        <v>1</v>
      </c>
      <c r="F207" t="s">
        <v>660</v>
      </c>
      <c r="G207" t="s">
        <v>33</v>
      </c>
      <c r="H207" t="s">
        <v>649</v>
      </c>
      <c r="I207" t="s">
        <v>5</v>
      </c>
      <c r="J207" s="6">
        <v>0.88</v>
      </c>
      <c r="K207" t="s">
        <v>6</v>
      </c>
      <c r="L207" t="s">
        <v>7</v>
      </c>
      <c r="M207" s="6">
        <v>400</v>
      </c>
      <c r="N207" s="6">
        <v>364.745</v>
      </c>
      <c r="O207" s="6">
        <v>0.91</v>
      </c>
      <c r="P207" t="s">
        <v>660</v>
      </c>
      <c r="Q207" t="s">
        <v>663</v>
      </c>
      <c r="R207" t="s">
        <v>664</v>
      </c>
      <c r="S207" t="s">
        <v>665</v>
      </c>
      <c r="T207" s="6">
        <v>0.4</v>
      </c>
      <c r="U207" s="6">
        <v>91.186250000000001</v>
      </c>
      <c r="V207" t="s">
        <v>11</v>
      </c>
      <c r="W207" t="s">
        <v>251</v>
      </c>
      <c r="X207" s="6">
        <v>12.9</v>
      </c>
      <c r="Y207" s="6">
        <v>15.3</v>
      </c>
      <c r="Z207" s="6">
        <v>10</v>
      </c>
      <c r="AA207" s="6">
        <v>10</v>
      </c>
      <c r="AB207" t="s">
        <v>5</v>
      </c>
      <c r="AC207" s="6">
        <v>18.5</v>
      </c>
      <c r="AD207" s="6">
        <v>4.6391749999999998</v>
      </c>
      <c r="AE207" t="s">
        <v>13</v>
      </c>
      <c r="AF207" s="6">
        <v>6</v>
      </c>
      <c r="AG207" t="s">
        <v>5</v>
      </c>
      <c r="AH207" t="s">
        <v>5</v>
      </c>
      <c r="AI207" t="s">
        <v>5</v>
      </c>
      <c r="AJ207" t="s">
        <v>5</v>
      </c>
      <c r="AK207" t="s">
        <v>5</v>
      </c>
      <c r="AL207" t="s">
        <v>5</v>
      </c>
      <c r="AM207" s="6">
        <v>0</v>
      </c>
      <c r="AN207" t="s">
        <v>5</v>
      </c>
      <c r="AO207" s="6">
        <v>0</v>
      </c>
      <c r="AP207" s="6">
        <v>0</v>
      </c>
      <c r="AQ207" s="6">
        <v>0</v>
      </c>
      <c r="AR207" t="s">
        <v>5</v>
      </c>
      <c r="AS207" t="s">
        <v>5</v>
      </c>
      <c r="AT207" t="s">
        <v>53</v>
      </c>
      <c r="AU207" t="s">
        <v>5</v>
      </c>
      <c r="AV207" t="s">
        <v>5</v>
      </c>
      <c r="AW207" t="s">
        <v>5</v>
      </c>
      <c r="AX207" t="s">
        <v>5</v>
      </c>
      <c r="AY207" s="6">
        <v>0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t="s">
        <v>5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2</v>
      </c>
      <c r="BR207" s="6">
        <v>7</v>
      </c>
      <c r="BS207" s="6">
        <v>32</v>
      </c>
      <c r="BT207" s="6">
        <v>40</v>
      </c>
      <c r="BU207" s="6">
        <v>52</v>
      </c>
      <c r="BV207" s="6">
        <v>32</v>
      </c>
      <c r="BW207" s="6">
        <v>22</v>
      </c>
      <c r="BX207" s="6">
        <v>7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5500</v>
      </c>
      <c r="CG207" s="6">
        <v>3075</v>
      </c>
      <c r="CH207" s="2">
        <v>1</v>
      </c>
      <c r="CI207" s="3">
        <v>400</v>
      </c>
      <c r="CJ207" s="3">
        <v>18.399999999999999</v>
      </c>
      <c r="CK207" s="4">
        <v>10</v>
      </c>
      <c r="CL207" s="3">
        <v>0</v>
      </c>
      <c r="CM207" s="3">
        <v>0</v>
      </c>
      <c r="CN207" s="4">
        <v>0</v>
      </c>
      <c r="CO207" s="3">
        <v>0</v>
      </c>
      <c r="CP207" s="3">
        <v>0</v>
      </c>
      <c r="CQ207" s="4">
        <v>0</v>
      </c>
      <c r="CR207" s="3">
        <v>0</v>
      </c>
      <c r="CS207" s="3">
        <v>0</v>
      </c>
      <c r="CT207" s="4">
        <v>0</v>
      </c>
      <c r="CU207" s="3">
        <v>0</v>
      </c>
      <c r="CV207" s="3">
        <v>0</v>
      </c>
      <c r="CW207" s="4">
        <v>0</v>
      </c>
      <c r="CX207" t="s">
        <v>5</v>
      </c>
      <c r="CY207" s="9">
        <f t="shared" si="9"/>
        <v>4.3666666666666636</v>
      </c>
      <c r="CZ207" s="7">
        <f t="shared" si="10"/>
        <v>13.493333333333331</v>
      </c>
      <c r="DA207" s="7">
        <f t="shared" si="11"/>
        <v>1.3710474308300398</v>
      </c>
    </row>
    <row r="208" spans="1:105" x14ac:dyDescent="0.25">
      <c r="A208" s="6">
        <v>2020</v>
      </c>
      <c r="B208" s="6">
        <v>6</v>
      </c>
      <c r="C208" s="6">
        <v>156034</v>
      </c>
      <c r="D208" t="s">
        <v>0</v>
      </c>
      <c r="E208" t="s">
        <v>1</v>
      </c>
      <c r="F208" t="s">
        <v>660</v>
      </c>
      <c r="G208" t="s">
        <v>33</v>
      </c>
      <c r="H208" t="s">
        <v>440</v>
      </c>
      <c r="I208" t="s">
        <v>5</v>
      </c>
      <c r="J208" s="6">
        <v>0.79</v>
      </c>
      <c r="K208" t="s">
        <v>6</v>
      </c>
      <c r="L208" t="s">
        <v>7</v>
      </c>
      <c r="M208" s="6">
        <v>440</v>
      </c>
      <c r="N208" s="6">
        <v>450.35</v>
      </c>
      <c r="O208" s="6">
        <v>1.02</v>
      </c>
      <c r="P208" t="s">
        <v>660</v>
      </c>
      <c r="Q208" t="s">
        <v>666</v>
      </c>
      <c r="R208" t="s">
        <v>667</v>
      </c>
      <c r="S208" t="s">
        <v>668</v>
      </c>
      <c r="T208" s="6">
        <v>5.4</v>
      </c>
      <c r="U208" s="6">
        <v>112.58750000000001</v>
      </c>
      <c r="V208" t="s">
        <v>11</v>
      </c>
      <c r="W208" t="s">
        <v>251</v>
      </c>
      <c r="X208" s="6">
        <v>12.8</v>
      </c>
      <c r="Y208" s="6">
        <v>14.2</v>
      </c>
      <c r="Z208" s="6">
        <v>13</v>
      </c>
      <c r="AA208" s="6">
        <v>18</v>
      </c>
      <c r="AB208" t="s">
        <v>5</v>
      </c>
      <c r="AC208" s="6">
        <v>17.399999999999999</v>
      </c>
      <c r="AD208" s="6">
        <v>5.8823530000000002</v>
      </c>
      <c r="AE208" t="s">
        <v>13</v>
      </c>
      <c r="AF208" s="6">
        <v>6</v>
      </c>
      <c r="AG208" s="6">
        <v>5</v>
      </c>
      <c r="AH208" t="s">
        <v>5</v>
      </c>
      <c r="AI208" t="s">
        <v>5</v>
      </c>
      <c r="AJ208" s="6">
        <v>12.7</v>
      </c>
      <c r="AK208" s="6">
        <v>16.600000000000001</v>
      </c>
      <c r="AL208" s="6">
        <v>12.8</v>
      </c>
      <c r="AM208" s="6">
        <v>29.4</v>
      </c>
      <c r="AN208" s="6">
        <v>57.9</v>
      </c>
      <c r="AO208" s="6">
        <v>0</v>
      </c>
      <c r="AP208" s="6">
        <v>0</v>
      </c>
      <c r="AQ208" s="6">
        <v>0</v>
      </c>
      <c r="AR208" t="s">
        <v>5</v>
      </c>
      <c r="AS208" t="s">
        <v>5</v>
      </c>
      <c r="AT208" t="s">
        <v>38</v>
      </c>
      <c r="AU208" t="s">
        <v>5</v>
      </c>
      <c r="AV208" t="s">
        <v>5</v>
      </c>
      <c r="AW208" t="s">
        <v>5</v>
      </c>
      <c r="AX208" t="s">
        <v>5</v>
      </c>
      <c r="AY208" s="6">
        <v>0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t="s">
        <v>5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2</v>
      </c>
      <c r="BR208" s="6">
        <v>9</v>
      </c>
      <c r="BS208" s="6">
        <v>31</v>
      </c>
      <c r="BT208" s="6">
        <v>43</v>
      </c>
      <c r="BU208" s="6">
        <v>52</v>
      </c>
      <c r="BV208" s="6">
        <v>29</v>
      </c>
      <c r="BW208" s="6">
        <v>16</v>
      </c>
      <c r="BX208" s="6">
        <v>5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12500</v>
      </c>
      <c r="CG208" s="6">
        <v>6295</v>
      </c>
      <c r="CH208" s="2">
        <v>3</v>
      </c>
      <c r="CI208" s="3">
        <v>120</v>
      </c>
      <c r="CJ208" s="3">
        <v>17.2</v>
      </c>
      <c r="CK208" s="4">
        <v>18</v>
      </c>
      <c r="CL208" s="3">
        <v>80</v>
      </c>
      <c r="CM208" s="3">
        <v>17.100000000000001</v>
      </c>
      <c r="CN208" s="4">
        <v>16</v>
      </c>
      <c r="CO208" s="3">
        <v>240</v>
      </c>
      <c r="CP208" s="3">
        <v>17.5</v>
      </c>
      <c r="CQ208" s="4">
        <v>14</v>
      </c>
      <c r="CR208" s="3">
        <v>0</v>
      </c>
      <c r="CS208" s="3">
        <v>0</v>
      </c>
      <c r="CT208" s="4">
        <v>0</v>
      </c>
      <c r="CU208" s="3">
        <v>0</v>
      </c>
      <c r="CV208" s="3">
        <v>0</v>
      </c>
      <c r="CW208" s="4">
        <v>0</v>
      </c>
      <c r="CX208" t="s">
        <v>5</v>
      </c>
      <c r="CY208" s="9">
        <f t="shared" si="9"/>
        <v>4.4833333333333325</v>
      </c>
      <c r="CZ208" s="7">
        <f t="shared" si="10"/>
        <v>21.586666666666666</v>
      </c>
      <c r="DA208" s="7">
        <f t="shared" si="11"/>
        <v>0.80605311920938849</v>
      </c>
    </row>
    <row r="209" spans="1:105" x14ac:dyDescent="0.25">
      <c r="A209" s="6">
        <v>2020</v>
      </c>
      <c r="B209" s="6">
        <v>6</v>
      </c>
      <c r="C209" s="6">
        <v>156030</v>
      </c>
      <c r="D209" t="s">
        <v>0</v>
      </c>
      <c r="E209" t="s">
        <v>1</v>
      </c>
      <c r="F209" t="s">
        <v>660</v>
      </c>
      <c r="G209" t="s">
        <v>33</v>
      </c>
      <c r="H209" t="s">
        <v>164</v>
      </c>
      <c r="I209" t="s">
        <v>5</v>
      </c>
      <c r="J209" s="6">
        <v>0.74</v>
      </c>
      <c r="K209" t="s">
        <v>22</v>
      </c>
      <c r="L209" t="s">
        <v>16</v>
      </c>
      <c r="M209" s="6">
        <v>420</v>
      </c>
      <c r="N209" s="6">
        <v>436.59</v>
      </c>
      <c r="O209" s="6">
        <v>1.04</v>
      </c>
      <c r="P209" t="s">
        <v>660</v>
      </c>
      <c r="Q209" t="s">
        <v>669</v>
      </c>
      <c r="R209" t="s">
        <v>142</v>
      </c>
      <c r="S209" t="s">
        <v>670</v>
      </c>
      <c r="T209" s="6">
        <v>4.9000000000000004</v>
      </c>
      <c r="U209" s="6">
        <v>145.53</v>
      </c>
      <c r="V209" t="s">
        <v>11</v>
      </c>
      <c r="W209" t="s">
        <v>251</v>
      </c>
      <c r="X209" s="6">
        <v>13.1</v>
      </c>
      <c r="Y209" s="6">
        <v>14.6</v>
      </c>
      <c r="Z209" s="6">
        <v>12</v>
      </c>
      <c r="AA209" s="6">
        <v>17</v>
      </c>
      <c r="AB209" t="s">
        <v>5</v>
      </c>
      <c r="AC209" s="6">
        <v>18.8</v>
      </c>
      <c r="AD209" s="6">
        <v>0</v>
      </c>
      <c r="AE209" t="s">
        <v>13</v>
      </c>
      <c r="AF209" s="6">
        <v>2</v>
      </c>
      <c r="AG209" s="6">
        <v>4</v>
      </c>
      <c r="AH209" t="s">
        <v>5</v>
      </c>
      <c r="AI209" t="s">
        <v>5</v>
      </c>
      <c r="AJ209" s="6">
        <v>36.6</v>
      </c>
      <c r="AK209" s="6">
        <v>3.2</v>
      </c>
      <c r="AL209" s="6">
        <v>0</v>
      </c>
      <c r="AM209" s="6">
        <v>3.2</v>
      </c>
      <c r="AN209" s="6">
        <v>60.2</v>
      </c>
      <c r="AO209" s="6">
        <v>0</v>
      </c>
      <c r="AP209" s="6">
        <v>0</v>
      </c>
      <c r="AQ209" s="6">
        <v>0</v>
      </c>
      <c r="AR209" t="s">
        <v>5</v>
      </c>
      <c r="AS209" t="s">
        <v>5</v>
      </c>
      <c r="AT209" t="s">
        <v>38</v>
      </c>
      <c r="AU209" t="s">
        <v>5</v>
      </c>
      <c r="AV209" t="s">
        <v>5</v>
      </c>
      <c r="AW209" t="s">
        <v>5</v>
      </c>
      <c r="AX209" t="s">
        <v>5</v>
      </c>
      <c r="AY209" s="6">
        <v>0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t="s">
        <v>5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32</v>
      </c>
      <c r="BT209" s="6">
        <v>27</v>
      </c>
      <c r="BU209" s="6">
        <v>53</v>
      </c>
      <c r="BV209" s="6">
        <v>39</v>
      </c>
      <c r="BW209" s="6">
        <v>21</v>
      </c>
      <c r="BX209" s="6">
        <v>11</v>
      </c>
      <c r="BY209" s="6">
        <v>2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12000</v>
      </c>
      <c r="CG209" s="6">
        <v>6710</v>
      </c>
      <c r="CH209" s="2">
        <v>2</v>
      </c>
      <c r="CI209" s="3">
        <v>350</v>
      </c>
      <c r="CJ209" s="3">
        <v>17.5</v>
      </c>
      <c r="CK209" s="4">
        <v>17</v>
      </c>
      <c r="CL209" s="3">
        <v>70</v>
      </c>
      <c r="CM209" s="3">
        <v>17.899999999999999</v>
      </c>
      <c r="CN209" s="4">
        <v>14</v>
      </c>
      <c r="CO209" s="3">
        <v>0</v>
      </c>
      <c r="CP209" s="3">
        <v>0</v>
      </c>
      <c r="CQ209" s="4">
        <v>0</v>
      </c>
      <c r="CR209" s="3">
        <v>0</v>
      </c>
      <c r="CS209" s="3">
        <v>0</v>
      </c>
      <c r="CT209" s="4">
        <v>0</v>
      </c>
      <c r="CU209" s="3">
        <v>0</v>
      </c>
      <c r="CV209" s="3">
        <v>0</v>
      </c>
      <c r="CW209" s="4">
        <v>0</v>
      </c>
      <c r="CX209" t="s">
        <v>5</v>
      </c>
      <c r="CY209" s="9">
        <f t="shared" si="9"/>
        <v>2.666666666666667</v>
      </c>
      <c r="CZ209" s="7">
        <f t="shared" si="10"/>
        <v>19.133333333333333</v>
      </c>
      <c r="DA209" s="7">
        <f t="shared" si="11"/>
        <v>0.98257839721254359</v>
      </c>
    </row>
    <row r="210" spans="1:105" x14ac:dyDescent="0.25">
      <c r="A210" s="6">
        <v>2020</v>
      </c>
      <c r="B210" s="6">
        <v>6</v>
      </c>
      <c r="C210" s="6">
        <v>156051</v>
      </c>
      <c r="D210" t="s">
        <v>0</v>
      </c>
      <c r="E210" t="s">
        <v>1</v>
      </c>
      <c r="F210" t="s">
        <v>660</v>
      </c>
      <c r="G210" t="s">
        <v>33</v>
      </c>
      <c r="H210" t="s">
        <v>643</v>
      </c>
      <c r="I210" t="s">
        <v>5</v>
      </c>
      <c r="J210" s="6">
        <v>0.27</v>
      </c>
      <c r="K210" t="s">
        <v>22</v>
      </c>
      <c r="L210" t="s">
        <v>16</v>
      </c>
      <c r="M210" s="6">
        <v>180</v>
      </c>
      <c r="N210" s="6">
        <v>158.04</v>
      </c>
      <c r="O210" s="6">
        <v>0.88</v>
      </c>
      <c r="P210" t="s">
        <v>671</v>
      </c>
      <c r="Q210" t="s">
        <v>672</v>
      </c>
      <c r="R210" t="s">
        <v>673</v>
      </c>
      <c r="S210" t="s">
        <v>674</v>
      </c>
      <c r="T210" s="6">
        <v>2.1</v>
      </c>
      <c r="U210" s="6">
        <v>79.02</v>
      </c>
      <c r="V210" t="s">
        <v>11</v>
      </c>
      <c r="W210" t="s">
        <v>251</v>
      </c>
      <c r="X210" s="6">
        <v>13</v>
      </c>
      <c r="Y210" s="6">
        <v>15.5</v>
      </c>
      <c r="Z210" s="6">
        <v>10</v>
      </c>
      <c r="AA210" s="6">
        <v>12</v>
      </c>
      <c r="AB210" t="s">
        <v>5</v>
      </c>
      <c r="AC210" s="6">
        <v>15.2</v>
      </c>
      <c r="AD210" s="6">
        <v>1.6216219999999999</v>
      </c>
      <c r="AE210" t="s">
        <v>13</v>
      </c>
      <c r="AF210" s="6">
        <v>3</v>
      </c>
      <c r="AG210" t="s">
        <v>5</v>
      </c>
      <c r="AH210" t="s">
        <v>5</v>
      </c>
      <c r="AI210" t="s">
        <v>5</v>
      </c>
      <c r="AJ210" s="6">
        <v>41.9</v>
      </c>
      <c r="AK210" s="6">
        <v>34.1</v>
      </c>
      <c r="AL210" s="6">
        <v>0</v>
      </c>
      <c r="AM210" s="6">
        <v>34.1</v>
      </c>
      <c r="AN210" s="6">
        <v>24</v>
      </c>
      <c r="AO210" s="6">
        <v>0</v>
      </c>
      <c r="AP210" s="6">
        <v>0</v>
      </c>
      <c r="AQ210" s="6">
        <v>0</v>
      </c>
      <c r="AR210" t="s">
        <v>5</v>
      </c>
      <c r="AS210" t="s">
        <v>5</v>
      </c>
      <c r="AT210" t="s">
        <v>38</v>
      </c>
      <c r="AU210" t="s">
        <v>5</v>
      </c>
      <c r="AV210" t="s">
        <v>5</v>
      </c>
      <c r="AW210" t="s">
        <v>5</v>
      </c>
      <c r="AX210" t="s">
        <v>5</v>
      </c>
      <c r="AY210" s="6">
        <v>0</v>
      </c>
      <c r="AZ210" s="6">
        <v>0</v>
      </c>
      <c r="BA210" s="6">
        <v>3</v>
      </c>
      <c r="BB210" s="6">
        <v>0</v>
      </c>
      <c r="BC210" s="6">
        <v>3</v>
      </c>
      <c r="BD210" s="6">
        <v>0</v>
      </c>
      <c r="BE210" s="6">
        <v>1</v>
      </c>
      <c r="BF210" t="s">
        <v>39</v>
      </c>
      <c r="BG210" s="6">
        <v>7</v>
      </c>
      <c r="BH210" s="6">
        <v>21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1</v>
      </c>
      <c r="BR210" s="6">
        <v>2</v>
      </c>
      <c r="BS210" s="6">
        <v>27</v>
      </c>
      <c r="BT210" s="6">
        <v>37</v>
      </c>
      <c r="BU210" s="6">
        <v>53</v>
      </c>
      <c r="BV210" s="6">
        <v>36</v>
      </c>
      <c r="BW210" s="6">
        <v>21</v>
      </c>
      <c r="BX210" s="6">
        <v>8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7000</v>
      </c>
      <c r="CG210" s="6">
        <v>3780</v>
      </c>
      <c r="CH210" s="2">
        <v>1</v>
      </c>
      <c r="CI210" s="3">
        <v>180</v>
      </c>
      <c r="CJ210" s="3">
        <v>18.100000000000001</v>
      </c>
      <c r="CK210" s="4">
        <v>12</v>
      </c>
      <c r="CL210" s="3">
        <v>0</v>
      </c>
      <c r="CM210" s="3">
        <v>0</v>
      </c>
      <c r="CN210" s="4">
        <v>0</v>
      </c>
      <c r="CO210" s="3">
        <v>0</v>
      </c>
      <c r="CP210" s="3">
        <v>0</v>
      </c>
      <c r="CQ210" s="4">
        <v>0</v>
      </c>
      <c r="CR210" s="3">
        <v>0</v>
      </c>
      <c r="CS210" s="3">
        <v>0</v>
      </c>
      <c r="CT210" s="4">
        <v>0</v>
      </c>
      <c r="CU210" s="3">
        <v>0</v>
      </c>
      <c r="CV210" s="3">
        <v>0</v>
      </c>
      <c r="CW210" s="4">
        <v>0</v>
      </c>
      <c r="CX210" t="s">
        <v>5</v>
      </c>
      <c r="CY210" s="9">
        <f t="shared" si="9"/>
        <v>1.6333333333333329</v>
      </c>
      <c r="CZ210" s="7">
        <f t="shared" si="10"/>
        <v>13.306666666666667</v>
      </c>
      <c r="DA210" s="7">
        <f t="shared" si="11"/>
        <v>1.1422845691382766</v>
      </c>
    </row>
    <row r="211" spans="1:105" x14ac:dyDescent="0.25">
      <c r="A211" s="6">
        <v>2020</v>
      </c>
      <c r="B211" s="6">
        <v>6</v>
      </c>
      <c r="C211" s="6">
        <v>156062</v>
      </c>
      <c r="D211" t="s">
        <v>0</v>
      </c>
      <c r="E211" t="s">
        <v>1</v>
      </c>
      <c r="F211" t="s">
        <v>671</v>
      </c>
      <c r="G211" t="s">
        <v>3</v>
      </c>
      <c r="H211" t="s">
        <v>21</v>
      </c>
      <c r="I211" t="s">
        <v>5</v>
      </c>
      <c r="J211" s="6">
        <v>0.88</v>
      </c>
      <c r="K211" t="s">
        <v>6</v>
      </c>
      <c r="L211" t="s">
        <v>16</v>
      </c>
      <c r="M211" s="6">
        <v>380</v>
      </c>
      <c r="N211" s="6">
        <v>360.625</v>
      </c>
      <c r="O211" s="6">
        <v>0.95</v>
      </c>
      <c r="P211" t="s">
        <v>671</v>
      </c>
      <c r="Q211" t="s">
        <v>675</v>
      </c>
      <c r="R211" t="s">
        <v>676</v>
      </c>
      <c r="S211" t="s">
        <v>677</v>
      </c>
      <c r="T211" s="6">
        <v>2</v>
      </c>
      <c r="U211" s="6">
        <v>120.208333333333</v>
      </c>
      <c r="V211" t="s">
        <v>11</v>
      </c>
      <c r="W211" t="s">
        <v>368</v>
      </c>
      <c r="X211" s="6">
        <v>13.2</v>
      </c>
      <c r="Y211" s="6">
        <v>16.399999999999999</v>
      </c>
      <c r="Z211" s="6">
        <v>12</v>
      </c>
      <c r="AA211" s="6">
        <v>14</v>
      </c>
      <c r="AB211" t="s">
        <v>5</v>
      </c>
      <c r="AC211" s="6">
        <v>16.5</v>
      </c>
      <c r="AD211" s="6">
        <v>1.0989009999999999</v>
      </c>
      <c r="AE211" t="s">
        <v>13</v>
      </c>
      <c r="AF211" s="6">
        <v>5</v>
      </c>
      <c r="AG211" t="s">
        <v>5</v>
      </c>
      <c r="AH211" t="s">
        <v>5</v>
      </c>
      <c r="AI211" t="s">
        <v>5</v>
      </c>
      <c r="AJ211" s="6">
        <v>58.1</v>
      </c>
      <c r="AK211" s="6">
        <v>30.9</v>
      </c>
      <c r="AL211" s="6">
        <v>1.6</v>
      </c>
      <c r="AM211" s="6">
        <v>32.5</v>
      </c>
      <c r="AN211" s="6">
        <v>9.4</v>
      </c>
      <c r="AO211" s="6">
        <v>0</v>
      </c>
      <c r="AP211" s="6">
        <v>0</v>
      </c>
      <c r="AQ211" s="6">
        <v>0</v>
      </c>
      <c r="AR211" t="s">
        <v>5</v>
      </c>
      <c r="AS211" t="s">
        <v>5</v>
      </c>
      <c r="AT211" t="s">
        <v>5</v>
      </c>
      <c r="AU211" t="s">
        <v>5</v>
      </c>
      <c r="AV211" t="s">
        <v>5</v>
      </c>
      <c r="AW211" t="s">
        <v>5</v>
      </c>
      <c r="AX211" t="s">
        <v>5</v>
      </c>
      <c r="AY211" s="6">
        <v>0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t="s">
        <v>5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2</v>
      </c>
      <c r="BS211" s="6">
        <v>11</v>
      </c>
      <c r="BT211" s="6">
        <v>33</v>
      </c>
      <c r="BU211" s="6">
        <v>54</v>
      </c>
      <c r="BV211" s="6">
        <v>45</v>
      </c>
      <c r="BW211" s="6">
        <v>27</v>
      </c>
      <c r="BX211" s="6">
        <v>7</v>
      </c>
      <c r="BY211" s="6">
        <v>3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6000</v>
      </c>
      <c r="CG211" s="6">
        <v>4020</v>
      </c>
      <c r="CH211" s="2">
        <v>1</v>
      </c>
      <c r="CI211" s="3">
        <v>380</v>
      </c>
      <c r="CJ211" s="3">
        <v>0</v>
      </c>
      <c r="CK211" s="4">
        <v>14</v>
      </c>
      <c r="CL211" s="3">
        <v>0</v>
      </c>
      <c r="CM211" s="3">
        <v>0</v>
      </c>
      <c r="CN211" s="4">
        <v>0</v>
      </c>
      <c r="CO211" s="3">
        <v>0</v>
      </c>
      <c r="CP211" s="3">
        <v>0</v>
      </c>
      <c r="CQ211" s="4">
        <v>0</v>
      </c>
      <c r="CR211" s="3">
        <v>0</v>
      </c>
      <c r="CS211" s="3">
        <v>0</v>
      </c>
      <c r="CT211" s="4">
        <v>0</v>
      </c>
      <c r="CU211" s="3">
        <v>0</v>
      </c>
      <c r="CV211" s="3">
        <v>0</v>
      </c>
      <c r="CW211" s="4">
        <v>0</v>
      </c>
      <c r="CX211" t="s">
        <v>5</v>
      </c>
      <c r="CY211" s="9">
        <f t="shared" si="9"/>
        <v>3.4000000000000021</v>
      </c>
      <c r="CZ211" s="7">
        <f t="shared" si="10"/>
        <v>16.720000000000002</v>
      </c>
      <c r="DA211" s="7">
        <f t="shared" si="11"/>
        <v>0.98684210526315774</v>
      </c>
    </row>
    <row r="212" spans="1:105" x14ac:dyDescent="0.25">
      <c r="A212" s="6">
        <v>2020</v>
      </c>
      <c r="B212" s="6">
        <v>6</v>
      </c>
      <c r="C212" s="6">
        <v>156064</v>
      </c>
      <c r="D212" t="s">
        <v>0</v>
      </c>
      <c r="E212" t="s">
        <v>1</v>
      </c>
      <c r="F212" t="s">
        <v>671</v>
      </c>
      <c r="G212" t="s">
        <v>3</v>
      </c>
      <c r="H212" t="s">
        <v>15</v>
      </c>
      <c r="I212" t="s">
        <v>5</v>
      </c>
      <c r="J212" s="6">
        <v>0.86</v>
      </c>
      <c r="K212" t="s">
        <v>22</v>
      </c>
      <c r="L212" t="s">
        <v>16</v>
      </c>
      <c r="M212" s="6">
        <v>370</v>
      </c>
      <c r="N212" s="6">
        <v>328.04500000000002</v>
      </c>
      <c r="O212" s="6">
        <v>0.89</v>
      </c>
      <c r="P212" t="s">
        <v>671</v>
      </c>
      <c r="Q212" t="s">
        <v>678</v>
      </c>
      <c r="R212" t="s">
        <v>496</v>
      </c>
      <c r="S212" t="s">
        <v>424</v>
      </c>
      <c r="T212" s="6">
        <v>0.4</v>
      </c>
      <c r="U212" s="6">
        <v>109.348333333333</v>
      </c>
      <c r="V212" t="s">
        <v>11</v>
      </c>
      <c r="W212" t="s">
        <v>368</v>
      </c>
      <c r="X212" s="6">
        <v>13.2</v>
      </c>
      <c r="Y212" s="6">
        <v>18.2</v>
      </c>
      <c r="Z212" s="6">
        <v>13</v>
      </c>
      <c r="AA212" s="6">
        <v>14</v>
      </c>
      <c r="AB212" t="s">
        <v>5</v>
      </c>
      <c r="AC212" s="6">
        <v>21.3</v>
      </c>
      <c r="AD212" s="6">
        <v>0.50761400000000001</v>
      </c>
      <c r="AE212" t="s">
        <v>13</v>
      </c>
      <c r="AF212" s="6">
        <v>3</v>
      </c>
      <c r="AG212" t="s">
        <v>5</v>
      </c>
      <c r="AH212" t="s">
        <v>5</v>
      </c>
      <c r="AI212" t="s">
        <v>5</v>
      </c>
      <c r="AJ212" s="6">
        <v>33.5</v>
      </c>
      <c r="AK212" s="6">
        <v>60.2</v>
      </c>
      <c r="AL212" s="6">
        <v>1.9</v>
      </c>
      <c r="AM212" s="6">
        <v>62.1</v>
      </c>
      <c r="AN212" s="6">
        <v>4.4000000000000004</v>
      </c>
      <c r="AO212" s="6">
        <v>0</v>
      </c>
      <c r="AP212" s="6">
        <v>0</v>
      </c>
      <c r="AQ212" s="6">
        <v>0</v>
      </c>
      <c r="AR212" t="s">
        <v>5</v>
      </c>
      <c r="AS212" t="s">
        <v>5</v>
      </c>
      <c r="AT212" t="s">
        <v>5</v>
      </c>
      <c r="AU212" t="s">
        <v>5</v>
      </c>
      <c r="AV212" t="s">
        <v>5</v>
      </c>
      <c r="AW212" t="s">
        <v>5</v>
      </c>
      <c r="AX212" t="s">
        <v>5</v>
      </c>
      <c r="AY212" s="6">
        <v>0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t="s">
        <v>5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1</v>
      </c>
      <c r="BS212" s="6">
        <v>22</v>
      </c>
      <c r="BT212" s="6">
        <v>35</v>
      </c>
      <c r="BU212" s="6">
        <v>45</v>
      </c>
      <c r="BV212" s="6">
        <v>46</v>
      </c>
      <c r="BW212" s="6">
        <v>33</v>
      </c>
      <c r="BX212" s="6">
        <v>13</v>
      </c>
      <c r="BY212" s="6">
        <v>2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25000</v>
      </c>
      <c r="CG212" s="6">
        <v>15100</v>
      </c>
      <c r="CH212" s="2">
        <v>3</v>
      </c>
      <c r="CI212" s="3">
        <v>110</v>
      </c>
      <c r="CJ212" s="3">
        <v>17</v>
      </c>
      <c r="CK212" s="4">
        <v>14</v>
      </c>
      <c r="CL212" s="3">
        <v>160</v>
      </c>
      <c r="CM212" s="3">
        <v>17.399999999999999</v>
      </c>
      <c r="CN212" s="4">
        <v>12</v>
      </c>
      <c r="CO212" s="3">
        <v>100</v>
      </c>
      <c r="CP212" s="3">
        <v>17.3</v>
      </c>
      <c r="CQ212" s="4">
        <v>11</v>
      </c>
      <c r="CR212" s="3">
        <v>0</v>
      </c>
      <c r="CS212" s="3">
        <v>0</v>
      </c>
      <c r="CT212" s="4">
        <v>0</v>
      </c>
      <c r="CU212" s="3">
        <v>0</v>
      </c>
      <c r="CV212" s="3">
        <v>0</v>
      </c>
      <c r="CW212" s="4">
        <v>0</v>
      </c>
      <c r="CX212" t="s">
        <v>5</v>
      </c>
      <c r="CY212" s="9">
        <f t="shared" si="9"/>
        <v>2.5166666666666657</v>
      </c>
      <c r="CZ212" s="7">
        <f t="shared" si="10"/>
        <v>16.013333333333332</v>
      </c>
      <c r="DA212" s="7">
        <f t="shared" si="11"/>
        <v>1.330141548709409</v>
      </c>
    </row>
    <row r="213" spans="1:105" x14ac:dyDescent="0.25">
      <c r="A213" s="6">
        <v>2020</v>
      </c>
      <c r="B213" s="6">
        <v>6</v>
      </c>
      <c r="C213" s="6">
        <v>156058</v>
      </c>
      <c r="D213" t="s">
        <v>0</v>
      </c>
      <c r="E213" t="s">
        <v>1</v>
      </c>
      <c r="F213" t="s">
        <v>671</v>
      </c>
      <c r="G213" t="s">
        <v>3</v>
      </c>
      <c r="H213" t="s">
        <v>135</v>
      </c>
      <c r="I213" t="s">
        <v>5</v>
      </c>
      <c r="J213" s="6">
        <v>0.9</v>
      </c>
      <c r="K213" t="s">
        <v>6</v>
      </c>
      <c r="L213" t="s">
        <v>16</v>
      </c>
      <c r="M213" s="6">
        <v>330</v>
      </c>
      <c r="N213" s="6">
        <v>296.39</v>
      </c>
      <c r="O213" s="6">
        <v>0.9</v>
      </c>
      <c r="P213" t="s">
        <v>671</v>
      </c>
      <c r="Q213" t="s">
        <v>258</v>
      </c>
      <c r="R213" t="s">
        <v>679</v>
      </c>
      <c r="S213" t="s">
        <v>680</v>
      </c>
      <c r="T213" s="6">
        <v>2.4</v>
      </c>
      <c r="U213" s="6">
        <v>98.796666666666596</v>
      </c>
      <c r="V213" t="s">
        <v>11</v>
      </c>
      <c r="W213" t="s">
        <v>368</v>
      </c>
      <c r="X213" s="6">
        <v>13.4</v>
      </c>
      <c r="Y213" s="6">
        <v>0</v>
      </c>
      <c r="Z213" s="6">
        <v>16</v>
      </c>
      <c r="AA213" s="6">
        <v>18</v>
      </c>
      <c r="AB213" t="s">
        <v>5</v>
      </c>
      <c r="AC213" s="6">
        <v>24.6</v>
      </c>
      <c r="AD213" s="6">
        <v>0</v>
      </c>
      <c r="AE213" t="s">
        <v>13</v>
      </c>
      <c r="AF213" s="6">
        <v>4</v>
      </c>
      <c r="AG213" t="s">
        <v>5</v>
      </c>
      <c r="AH213" t="s">
        <v>5</v>
      </c>
      <c r="AI213" t="s">
        <v>5</v>
      </c>
      <c r="AJ213" t="s">
        <v>5</v>
      </c>
      <c r="AK213" t="s">
        <v>5</v>
      </c>
      <c r="AL213" t="s">
        <v>5</v>
      </c>
      <c r="AM213" s="6">
        <v>0</v>
      </c>
      <c r="AN213" t="s">
        <v>5</v>
      </c>
      <c r="AO213" s="6">
        <v>0</v>
      </c>
      <c r="AP213" s="6">
        <v>0</v>
      </c>
      <c r="AQ213" s="6">
        <v>0</v>
      </c>
      <c r="AR213" t="s">
        <v>5</v>
      </c>
      <c r="AS213" t="s">
        <v>5</v>
      </c>
      <c r="AT213" t="s">
        <v>5</v>
      </c>
      <c r="AU213" t="s">
        <v>5</v>
      </c>
      <c r="AV213" t="s">
        <v>5</v>
      </c>
      <c r="AW213" t="s">
        <v>5</v>
      </c>
      <c r="AX213" t="s">
        <v>5</v>
      </c>
      <c r="AY213" s="6">
        <v>0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t="s">
        <v>5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12</v>
      </c>
      <c r="BT213" s="6">
        <v>22</v>
      </c>
      <c r="BU213" s="6">
        <v>39</v>
      </c>
      <c r="BV213" s="6">
        <v>55</v>
      </c>
      <c r="BW213" s="6">
        <v>38</v>
      </c>
      <c r="BX213" s="6">
        <v>14</v>
      </c>
      <c r="BY213" s="6">
        <v>3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9000</v>
      </c>
      <c r="CG213" s="6">
        <v>7200</v>
      </c>
      <c r="CH213" s="2">
        <v>3</v>
      </c>
      <c r="CI213" s="3">
        <v>20</v>
      </c>
      <c r="CJ213" s="3">
        <v>17.7</v>
      </c>
      <c r="CK213" s="4">
        <v>18</v>
      </c>
      <c r="CL213" s="3">
        <v>150</v>
      </c>
      <c r="CM213" s="3">
        <v>17.600000000000001</v>
      </c>
      <c r="CN213" s="4">
        <v>17</v>
      </c>
      <c r="CO213" s="3">
        <v>160</v>
      </c>
      <c r="CP213" s="3">
        <v>18.899999999999999</v>
      </c>
      <c r="CQ213" s="4">
        <v>15</v>
      </c>
      <c r="CR213" s="3">
        <v>0</v>
      </c>
      <c r="CS213" s="3">
        <v>0</v>
      </c>
      <c r="CT213" s="4">
        <v>0</v>
      </c>
      <c r="CU213" s="3">
        <v>0</v>
      </c>
      <c r="CV213" s="3">
        <v>0</v>
      </c>
      <c r="CW213" s="4">
        <v>0</v>
      </c>
      <c r="CX213" t="s">
        <v>5</v>
      </c>
      <c r="CY213" s="9">
        <f t="shared" si="9"/>
        <v>2.9833333333333334</v>
      </c>
      <c r="CZ213" s="7">
        <f t="shared" si="10"/>
        <v>20.386666666666667</v>
      </c>
      <c r="DA213" s="7">
        <f t="shared" si="11"/>
        <v>1.2066710268149117</v>
      </c>
    </row>
    <row r="214" spans="1:105" x14ac:dyDescent="0.25">
      <c r="A214" s="6">
        <v>2020</v>
      </c>
      <c r="B214" s="6">
        <v>6</v>
      </c>
      <c r="C214" s="6">
        <v>156061</v>
      </c>
      <c r="D214" t="s">
        <v>0</v>
      </c>
      <c r="E214" t="s">
        <v>1</v>
      </c>
      <c r="F214" t="s">
        <v>671</v>
      </c>
      <c r="G214" t="s">
        <v>3</v>
      </c>
      <c r="H214" t="s">
        <v>152</v>
      </c>
      <c r="I214" t="s">
        <v>5</v>
      </c>
      <c r="J214" s="6">
        <v>0.93</v>
      </c>
      <c r="K214" t="s">
        <v>22</v>
      </c>
      <c r="L214" t="s">
        <v>16</v>
      </c>
      <c r="M214" s="6">
        <v>330</v>
      </c>
      <c r="N214" s="6">
        <v>316.005</v>
      </c>
      <c r="O214" s="6">
        <v>0.96</v>
      </c>
      <c r="P214" t="s">
        <v>671</v>
      </c>
      <c r="Q214" t="s">
        <v>681</v>
      </c>
      <c r="R214" t="s">
        <v>463</v>
      </c>
      <c r="S214" t="s">
        <v>680</v>
      </c>
      <c r="T214" s="6">
        <v>3.4</v>
      </c>
      <c r="U214" s="6">
        <v>158.0025</v>
      </c>
      <c r="V214" t="s">
        <v>11</v>
      </c>
      <c r="W214" t="s">
        <v>368</v>
      </c>
      <c r="X214" s="6">
        <v>12.7</v>
      </c>
      <c r="Y214" s="6">
        <v>15.8</v>
      </c>
      <c r="Z214" s="6">
        <v>15</v>
      </c>
      <c r="AA214" s="6">
        <v>19</v>
      </c>
      <c r="AB214" t="s">
        <v>5</v>
      </c>
      <c r="AC214" s="6">
        <v>28.1</v>
      </c>
      <c r="AD214" s="6">
        <v>8.0213900000000002</v>
      </c>
      <c r="AE214" t="s">
        <v>13</v>
      </c>
      <c r="AF214" s="6">
        <v>2</v>
      </c>
      <c r="AG214" t="s">
        <v>5</v>
      </c>
      <c r="AH214" t="s">
        <v>5</v>
      </c>
      <c r="AI214" t="s">
        <v>5</v>
      </c>
      <c r="AJ214" s="6">
        <v>32.5</v>
      </c>
      <c r="AK214" s="6">
        <v>66</v>
      </c>
      <c r="AL214" s="6">
        <v>1.5</v>
      </c>
      <c r="AM214" s="6">
        <v>67.5</v>
      </c>
      <c r="AN214" s="6">
        <v>0</v>
      </c>
      <c r="AO214" s="6">
        <v>0</v>
      </c>
      <c r="AP214" s="6">
        <v>0</v>
      </c>
      <c r="AQ214" s="6">
        <v>0</v>
      </c>
      <c r="AR214" t="s">
        <v>5</v>
      </c>
      <c r="AS214" t="s">
        <v>5</v>
      </c>
      <c r="AT214" t="s">
        <v>5</v>
      </c>
      <c r="AU214" t="s">
        <v>5</v>
      </c>
      <c r="AV214" t="s">
        <v>5</v>
      </c>
      <c r="AW214" t="s">
        <v>5</v>
      </c>
      <c r="AX214" t="s">
        <v>5</v>
      </c>
      <c r="AY214" s="6">
        <v>0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t="s">
        <v>5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1</v>
      </c>
      <c r="BR214" s="6">
        <v>14</v>
      </c>
      <c r="BS214" s="6">
        <v>27</v>
      </c>
      <c r="BT214" s="6">
        <v>50</v>
      </c>
      <c r="BU214" s="6">
        <v>58</v>
      </c>
      <c r="BV214" s="6">
        <v>28</v>
      </c>
      <c r="BW214" s="6">
        <v>7</v>
      </c>
      <c r="BX214" s="6">
        <v>2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15000</v>
      </c>
      <c r="CG214" s="6">
        <v>8790</v>
      </c>
      <c r="CH214" s="2">
        <v>2</v>
      </c>
      <c r="CI214" s="3">
        <v>220</v>
      </c>
      <c r="CJ214" s="3">
        <v>18</v>
      </c>
      <c r="CK214" s="4">
        <v>19</v>
      </c>
      <c r="CL214" s="3">
        <v>110</v>
      </c>
      <c r="CM214" s="3">
        <v>17.899999999999999</v>
      </c>
      <c r="CN214" s="4">
        <v>16</v>
      </c>
      <c r="CO214" s="3">
        <v>0</v>
      </c>
      <c r="CP214" s="3">
        <v>0</v>
      </c>
      <c r="CQ214" s="4">
        <v>0</v>
      </c>
      <c r="CR214" s="3">
        <v>0</v>
      </c>
      <c r="CS214" s="3">
        <v>0</v>
      </c>
      <c r="CT214" s="4">
        <v>0</v>
      </c>
      <c r="CU214" s="3">
        <v>0</v>
      </c>
      <c r="CV214" s="3">
        <v>0</v>
      </c>
      <c r="CW214" s="4">
        <v>0</v>
      </c>
      <c r="CX214" t="s">
        <v>5</v>
      </c>
      <c r="CY214" s="9">
        <f t="shared" si="9"/>
        <v>2.0666666666666664</v>
      </c>
      <c r="CZ214" s="7">
        <f t="shared" si="10"/>
        <v>20.653333333333332</v>
      </c>
      <c r="DA214" s="7">
        <f t="shared" si="11"/>
        <v>1.3605551969012266</v>
      </c>
    </row>
    <row r="215" spans="1:105" x14ac:dyDescent="0.25">
      <c r="A215" s="6">
        <v>2020</v>
      </c>
      <c r="B215" s="6">
        <v>6</v>
      </c>
      <c r="C215" s="6">
        <v>156096</v>
      </c>
      <c r="D215" t="s">
        <v>0</v>
      </c>
      <c r="E215" t="s">
        <v>1</v>
      </c>
      <c r="F215" t="s">
        <v>671</v>
      </c>
      <c r="G215" t="s">
        <v>33</v>
      </c>
      <c r="H215" t="s">
        <v>649</v>
      </c>
      <c r="I215" t="s">
        <v>5</v>
      </c>
      <c r="J215" s="6">
        <v>0.85</v>
      </c>
      <c r="K215" t="s">
        <v>6</v>
      </c>
      <c r="L215" t="s">
        <v>7</v>
      </c>
      <c r="M215" s="6">
        <v>380</v>
      </c>
      <c r="N215" s="6">
        <v>351.79</v>
      </c>
      <c r="O215" s="6">
        <v>0.93</v>
      </c>
      <c r="P215" t="s">
        <v>671</v>
      </c>
      <c r="Q215" t="s">
        <v>682</v>
      </c>
      <c r="R215" t="s">
        <v>683</v>
      </c>
      <c r="S215" t="s">
        <v>684</v>
      </c>
      <c r="T215" s="6">
        <v>4.9000000000000004</v>
      </c>
      <c r="U215" s="6">
        <v>35.179000000000002</v>
      </c>
      <c r="V215" t="s">
        <v>11</v>
      </c>
      <c r="W215" t="s">
        <v>368</v>
      </c>
      <c r="X215" s="6">
        <v>13.5</v>
      </c>
      <c r="Y215" s="6">
        <v>0</v>
      </c>
      <c r="Z215" s="6">
        <v>13</v>
      </c>
      <c r="AA215" s="6">
        <v>18</v>
      </c>
      <c r="AB215" t="s">
        <v>5</v>
      </c>
      <c r="AC215" s="6">
        <v>30.4</v>
      </c>
      <c r="AD215" s="6">
        <v>0</v>
      </c>
      <c r="AE215" t="s">
        <v>122</v>
      </c>
      <c r="AF215" s="6">
        <v>6</v>
      </c>
      <c r="AG215" t="s">
        <v>5</v>
      </c>
      <c r="AH215" t="s">
        <v>5</v>
      </c>
      <c r="AI215" t="s">
        <v>5</v>
      </c>
      <c r="AJ215" s="6">
        <v>53.4</v>
      </c>
      <c r="AK215" s="6">
        <v>27.2</v>
      </c>
      <c r="AL215" s="6">
        <v>0.7</v>
      </c>
      <c r="AM215" s="6">
        <v>27.9</v>
      </c>
      <c r="AN215" s="6">
        <v>18.7</v>
      </c>
      <c r="AO215" s="6">
        <v>0</v>
      </c>
      <c r="AP215" s="6">
        <v>0</v>
      </c>
      <c r="AQ215" s="6">
        <v>0</v>
      </c>
      <c r="AR215" t="s">
        <v>5</v>
      </c>
      <c r="AS215" t="s">
        <v>5</v>
      </c>
      <c r="AT215" t="s">
        <v>53</v>
      </c>
      <c r="AU215" t="s">
        <v>5</v>
      </c>
      <c r="AV215" t="s">
        <v>5</v>
      </c>
      <c r="AW215" t="s">
        <v>5</v>
      </c>
      <c r="AX215" t="s">
        <v>5</v>
      </c>
      <c r="AY215" s="6">
        <v>0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t="s">
        <v>5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9</v>
      </c>
      <c r="BT215" s="6">
        <v>13</v>
      </c>
      <c r="BU215" s="6">
        <v>53</v>
      </c>
      <c r="BV215" s="6">
        <v>54</v>
      </c>
      <c r="BW215" s="6">
        <v>33</v>
      </c>
      <c r="BX215" s="6">
        <v>16</v>
      </c>
      <c r="BY215" s="6">
        <v>7</v>
      </c>
      <c r="BZ215" s="6">
        <v>1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7000</v>
      </c>
      <c r="CG215" s="6">
        <v>4800</v>
      </c>
      <c r="CH215" s="2">
        <v>3</v>
      </c>
      <c r="CI215" s="3">
        <v>180</v>
      </c>
      <c r="CJ215" s="3">
        <v>18.600000000000001</v>
      </c>
      <c r="CK215" s="4">
        <v>18</v>
      </c>
      <c r="CL215" s="3">
        <v>120</v>
      </c>
      <c r="CM215" s="3">
        <v>17.399999999999999</v>
      </c>
      <c r="CN215" s="4">
        <v>16</v>
      </c>
      <c r="CO215" s="3">
        <v>80</v>
      </c>
      <c r="CP215" s="3">
        <v>17.3</v>
      </c>
      <c r="CQ215" s="4">
        <v>15</v>
      </c>
      <c r="CR215" s="3">
        <v>0</v>
      </c>
      <c r="CS215" s="3">
        <v>0</v>
      </c>
      <c r="CT215" s="4">
        <v>0</v>
      </c>
      <c r="CU215" s="3">
        <v>0</v>
      </c>
      <c r="CV215" s="3">
        <v>0</v>
      </c>
      <c r="CW215" s="4">
        <v>0</v>
      </c>
      <c r="CX215" t="s">
        <v>5</v>
      </c>
      <c r="CY215" s="9">
        <f t="shared" si="9"/>
        <v>10.066666666666666</v>
      </c>
      <c r="CZ215" s="7">
        <f t="shared" si="10"/>
        <v>26.053333333333335</v>
      </c>
      <c r="DA215" s="7">
        <f t="shared" si="11"/>
        <v>1.1668372569089047</v>
      </c>
    </row>
    <row r="216" spans="1:105" x14ac:dyDescent="0.25">
      <c r="A216" s="6">
        <v>2020</v>
      </c>
      <c r="B216" s="6">
        <v>6</v>
      </c>
      <c r="C216" s="6">
        <v>156059</v>
      </c>
      <c r="D216" t="s">
        <v>0</v>
      </c>
      <c r="E216" t="s">
        <v>1</v>
      </c>
      <c r="F216" t="s">
        <v>671</v>
      </c>
      <c r="G216" t="s">
        <v>3</v>
      </c>
      <c r="H216" t="s">
        <v>27</v>
      </c>
      <c r="I216" t="s">
        <v>5</v>
      </c>
      <c r="J216" s="6">
        <v>0.92</v>
      </c>
      <c r="K216" t="s">
        <v>22</v>
      </c>
      <c r="L216" t="s">
        <v>16</v>
      </c>
      <c r="M216" s="6">
        <v>420</v>
      </c>
      <c r="N216" s="6">
        <v>419.38499999999999</v>
      </c>
      <c r="O216" s="6">
        <v>1</v>
      </c>
      <c r="P216" t="s">
        <v>671</v>
      </c>
      <c r="Q216" t="s">
        <v>317</v>
      </c>
      <c r="R216" t="s">
        <v>685</v>
      </c>
      <c r="S216" t="s">
        <v>686</v>
      </c>
      <c r="T216" s="6">
        <v>5.3</v>
      </c>
      <c r="U216" s="6">
        <v>59.912142857142797</v>
      </c>
      <c r="V216" t="s">
        <v>11</v>
      </c>
      <c r="W216" t="s">
        <v>368</v>
      </c>
      <c r="X216" s="6">
        <v>13</v>
      </c>
      <c r="Y216" s="6">
        <v>0</v>
      </c>
      <c r="Z216" s="6">
        <v>15</v>
      </c>
      <c r="AA216" s="6">
        <v>21</v>
      </c>
      <c r="AB216" t="s">
        <v>5</v>
      </c>
      <c r="AC216" s="6">
        <v>35.799999999999997</v>
      </c>
      <c r="AD216" s="6">
        <v>0</v>
      </c>
      <c r="AE216" t="s">
        <v>122</v>
      </c>
      <c r="AF216" s="6">
        <v>1</v>
      </c>
      <c r="AG216" t="s">
        <v>5</v>
      </c>
      <c r="AH216" t="s">
        <v>5</v>
      </c>
      <c r="AI216" t="s">
        <v>5</v>
      </c>
      <c r="AJ216" s="6">
        <v>18.3</v>
      </c>
      <c r="AK216" s="6">
        <v>79.099999999999994</v>
      </c>
      <c r="AL216" s="6">
        <v>2.6</v>
      </c>
      <c r="AM216" s="6">
        <v>81.7</v>
      </c>
      <c r="AN216" s="6">
        <v>0</v>
      </c>
      <c r="AO216" s="6">
        <v>0</v>
      </c>
      <c r="AP216" s="6">
        <v>0</v>
      </c>
      <c r="AQ216" s="6">
        <v>0</v>
      </c>
      <c r="AR216" t="s">
        <v>5</v>
      </c>
      <c r="AS216" t="s">
        <v>5</v>
      </c>
      <c r="AT216" t="s">
        <v>5</v>
      </c>
      <c r="AU216" t="s">
        <v>5</v>
      </c>
      <c r="AV216" t="s">
        <v>5</v>
      </c>
      <c r="AW216" t="s">
        <v>5</v>
      </c>
      <c r="AX216" t="s">
        <v>5</v>
      </c>
      <c r="AY216" s="6">
        <v>0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t="s">
        <v>5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24</v>
      </c>
      <c r="BT216" s="6">
        <v>44</v>
      </c>
      <c r="BU216" s="6">
        <v>56</v>
      </c>
      <c r="BV216" s="6">
        <v>45</v>
      </c>
      <c r="BW216" s="6">
        <v>13</v>
      </c>
      <c r="BX216" s="6">
        <v>9</v>
      </c>
      <c r="BY216" s="6">
        <v>2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28000</v>
      </c>
      <c r="CG216" s="6">
        <v>17000</v>
      </c>
      <c r="CH216" s="2">
        <v>2</v>
      </c>
      <c r="CI216" s="3">
        <v>380</v>
      </c>
      <c r="CJ216" s="3">
        <v>17.8</v>
      </c>
      <c r="CK216" s="4">
        <v>21</v>
      </c>
      <c r="CL216" s="3">
        <v>40</v>
      </c>
      <c r="CM216" s="3">
        <v>17.5</v>
      </c>
      <c r="CN216" s="4">
        <v>18</v>
      </c>
      <c r="CO216" s="3">
        <v>0</v>
      </c>
      <c r="CP216" s="3">
        <v>0</v>
      </c>
      <c r="CQ216" s="4">
        <v>0</v>
      </c>
      <c r="CR216" s="3">
        <v>0</v>
      </c>
      <c r="CS216" s="3">
        <v>0</v>
      </c>
      <c r="CT216" s="4">
        <v>0</v>
      </c>
      <c r="CU216" s="3">
        <v>0</v>
      </c>
      <c r="CV216" s="3">
        <v>0</v>
      </c>
      <c r="CW216" s="4">
        <v>0</v>
      </c>
      <c r="CX216" t="s">
        <v>5</v>
      </c>
      <c r="CY216" s="9">
        <f t="shared" si="9"/>
        <v>6.6833333333333327</v>
      </c>
      <c r="CZ216" s="7">
        <f t="shared" si="10"/>
        <v>26.346666666666668</v>
      </c>
      <c r="DA216" s="7">
        <f t="shared" si="11"/>
        <v>1.3588056680161942</v>
      </c>
    </row>
    <row r="217" spans="1:105" x14ac:dyDescent="0.25">
      <c r="A217" s="6">
        <v>2020</v>
      </c>
      <c r="B217" s="6">
        <v>6</v>
      </c>
      <c r="C217" s="6">
        <v>156060</v>
      </c>
      <c r="D217" t="s">
        <v>0</v>
      </c>
      <c r="E217" t="s">
        <v>1</v>
      </c>
      <c r="F217" t="s">
        <v>671</v>
      </c>
      <c r="G217" t="s">
        <v>3</v>
      </c>
      <c r="H217" t="s">
        <v>4</v>
      </c>
      <c r="I217" t="s">
        <v>5</v>
      </c>
      <c r="J217" s="6">
        <v>0.96</v>
      </c>
      <c r="K217" t="s">
        <v>6</v>
      </c>
      <c r="L217" t="s">
        <v>16</v>
      </c>
      <c r="M217" s="6">
        <v>400</v>
      </c>
      <c r="N217" s="6">
        <v>392.01499999999999</v>
      </c>
      <c r="O217" s="6">
        <v>0.98</v>
      </c>
      <c r="P217" t="s">
        <v>687</v>
      </c>
      <c r="Q217" t="s">
        <v>688</v>
      </c>
      <c r="R217" t="s">
        <v>689</v>
      </c>
      <c r="S217" t="s">
        <v>690</v>
      </c>
      <c r="T217" s="6">
        <v>2.1</v>
      </c>
      <c r="U217" s="6">
        <v>49.001874999999998</v>
      </c>
      <c r="V217" t="s">
        <v>11</v>
      </c>
      <c r="W217" t="s">
        <v>368</v>
      </c>
      <c r="X217" s="6">
        <v>13.3</v>
      </c>
      <c r="Y217" s="6">
        <v>18.3</v>
      </c>
      <c r="Z217" s="6">
        <v>17</v>
      </c>
      <c r="AA217" s="6">
        <v>19</v>
      </c>
      <c r="AB217" t="s">
        <v>5</v>
      </c>
      <c r="AC217" s="6">
        <v>25.5</v>
      </c>
      <c r="AD217" s="6">
        <v>0</v>
      </c>
      <c r="AE217" t="s">
        <v>13</v>
      </c>
      <c r="AF217" s="6">
        <v>5</v>
      </c>
      <c r="AG217" t="s">
        <v>5</v>
      </c>
      <c r="AH217" t="s">
        <v>5</v>
      </c>
      <c r="AI217" t="s">
        <v>5</v>
      </c>
      <c r="AJ217" s="6">
        <v>43</v>
      </c>
      <c r="AK217" s="6">
        <v>44.3</v>
      </c>
      <c r="AL217" s="6">
        <v>8.3000000000000007</v>
      </c>
      <c r="AM217" s="6">
        <v>52.6</v>
      </c>
      <c r="AN217" s="6">
        <v>4.4000000000000004</v>
      </c>
      <c r="AO217" s="6">
        <v>0</v>
      </c>
      <c r="AP217" s="6">
        <v>0</v>
      </c>
      <c r="AQ217" s="6">
        <v>0</v>
      </c>
      <c r="AR217" t="s">
        <v>5</v>
      </c>
      <c r="AS217" t="s">
        <v>5</v>
      </c>
      <c r="AT217" t="s">
        <v>5</v>
      </c>
      <c r="AU217" t="s">
        <v>5</v>
      </c>
      <c r="AV217" t="s">
        <v>5</v>
      </c>
      <c r="AW217" t="s">
        <v>5</v>
      </c>
      <c r="AX217" t="s">
        <v>5</v>
      </c>
      <c r="AY217" s="6">
        <v>0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t="s">
        <v>5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13</v>
      </c>
      <c r="BT217" s="6">
        <v>22</v>
      </c>
      <c r="BU217" s="6">
        <v>47</v>
      </c>
      <c r="BV217" s="6">
        <v>51</v>
      </c>
      <c r="BW217" s="6">
        <v>35</v>
      </c>
      <c r="BX217" s="6">
        <v>14</v>
      </c>
      <c r="BY217" s="6">
        <v>3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5000</v>
      </c>
      <c r="CG217" s="6">
        <v>6020</v>
      </c>
      <c r="CH217" s="2">
        <v>2</v>
      </c>
      <c r="CI217" s="3">
        <v>300</v>
      </c>
      <c r="CJ217" s="3">
        <v>17.899999999999999</v>
      </c>
      <c r="CK217" s="4">
        <v>19</v>
      </c>
      <c r="CL217" s="3">
        <v>100</v>
      </c>
      <c r="CM217" s="3">
        <v>17.8</v>
      </c>
      <c r="CN217" s="4">
        <v>16</v>
      </c>
      <c r="CO217" s="3">
        <v>0</v>
      </c>
      <c r="CP217" s="3">
        <v>0</v>
      </c>
      <c r="CQ217" s="4">
        <v>0</v>
      </c>
      <c r="CR217" s="3">
        <v>0</v>
      </c>
      <c r="CS217" s="3">
        <v>0</v>
      </c>
      <c r="CT217" s="4">
        <v>0</v>
      </c>
      <c r="CU217" s="3">
        <v>0</v>
      </c>
      <c r="CV217" s="3">
        <v>0</v>
      </c>
      <c r="CW217" s="4">
        <v>0</v>
      </c>
      <c r="CX217" t="s">
        <v>5</v>
      </c>
      <c r="CY217" s="9">
        <f t="shared" si="9"/>
        <v>7.9833333333333334</v>
      </c>
      <c r="CZ217" s="7">
        <f t="shared" si="10"/>
        <v>25.386666666666667</v>
      </c>
      <c r="DA217" s="7">
        <f t="shared" si="11"/>
        <v>1.0044642857142858</v>
      </c>
    </row>
    <row r="218" spans="1:105" x14ac:dyDescent="0.25">
      <c r="A218" s="6">
        <v>2020</v>
      </c>
      <c r="B218" s="6">
        <v>6</v>
      </c>
      <c r="C218" s="6">
        <v>156057</v>
      </c>
      <c r="D218" t="s">
        <v>0</v>
      </c>
      <c r="E218" t="s">
        <v>1</v>
      </c>
      <c r="F218" t="s">
        <v>671</v>
      </c>
      <c r="G218" t="s">
        <v>33</v>
      </c>
      <c r="H218" t="s">
        <v>44</v>
      </c>
      <c r="I218" t="s">
        <v>5</v>
      </c>
      <c r="J218" s="6">
        <v>0.82</v>
      </c>
      <c r="K218" t="s">
        <v>6</v>
      </c>
      <c r="L218" t="s">
        <v>7</v>
      </c>
      <c r="M218" s="6">
        <v>500</v>
      </c>
      <c r="N218" s="6">
        <v>445.03500000000003</v>
      </c>
      <c r="O218" s="6">
        <v>0.89</v>
      </c>
      <c r="P218" t="s">
        <v>671</v>
      </c>
      <c r="Q218" t="s">
        <v>691</v>
      </c>
      <c r="R218" t="s">
        <v>692</v>
      </c>
      <c r="S218" t="s">
        <v>693</v>
      </c>
      <c r="T218" s="6">
        <v>1.3</v>
      </c>
      <c r="U218" s="6">
        <v>89.007000000000005</v>
      </c>
      <c r="V218" t="s">
        <v>11</v>
      </c>
      <c r="W218" t="s">
        <v>368</v>
      </c>
      <c r="X218" s="6">
        <v>13.4</v>
      </c>
      <c r="Y218" s="6">
        <v>18.2</v>
      </c>
      <c r="Z218" s="6">
        <v>12</v>
      </c>
      <c r="AA218" s="6">
        <v>14</v>
      </c>
      <c r="AB218" t="s">
        <v>5</v>
      </c>
      <c r="AC218" s="6">
        <v>15.8</v>
      </c>
      <c r="AD218" s="6">
        <v>2.1164019999999999</v>
      </c>
      <c r="AE218" t="s">
        <v>13</v>
      </c>
      <c r="AF218" s="6">
        <v>6</v>
      </c>
      <c r="AG218" s="6">
        <v>7</v>
      </c>
      <c r="AH218" t="s">
        <v>5</v>
      </c>
      <c r="AI218" t="s">
        <v>5</v>
      </c>
      <c r="AJ218" s="6">
        <v>30.4</v>
      </c>
      <c r="AK218" s="6">
        <v>5.3</v>
      </c>
      <c r="AL218" s="6">
        <v>2.8</v>
      </c>
      <c r="AM218" s="6">
        <v>8.1</v>
      </c>
      <c r="AN218" s="6">
        <v>61.5</v>
      </c>
      <c r="AO218" s="6">
        <v>0</v>
      </c>
      <c r="AP218" s="6">
        <v>0</v>
      </c>
      <c r="AQ218" s="6">
        <v>0</v>
      </c>
      <c r="AR218" t="s">
        <v>5</v>
      </c>
      <c r="AS218" t="s">
        <v>5</v>
      </c>
      <c r="AT218" t="s">
        <v>38</v>
      </c>
      <c r="AU218" t="s">
        <v>5</v>
      </c>
      <c r="AV218" t="s">
        <v>5</v>
      </c>
      <c r="AW218" t="s">
        <v>5</v>
      </c>
      <c r="AX218" t="s">
        <v>5</v>
      </c>
      <c r="AY218" s="6">
        <v>0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t="s">
        <v>5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1</v>
      </c>
      <c r="BR218" s="6">
        <v>3</v>
      </c>
      <c r="BS218" s="6">
        <v>12</v>
      </c>
      <c r="BT218" s="6">
        <v>16</v>
      </c>
      <c r="BU218" s="6">
        <v>46</v>
      </c>
      <c r="BV218" s="6">
        <v>50</v>
      </c>
      <c r="BW218" s="6">
        <v>40</v>
      </c>
      <c r="BX218" s="6">
        <v>19</v>
      </c>
      <c r="BY218" s="6">
        <v>2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1000</v>
      </c>
      <c r="CG218" s="6">
        <v>2070</v>
      </c>
      <c r="CH218" s="2">
        <v>2</v>
      </c>
      <c r="CI218" s="3">
        <v>120</v>
      </c>
      <c r="CJ218" s="3">
        <v>17.399999999999999</v>
      </c>
      <c r="CK218" s="4">
        <v>14</v>
      </c>
      <c r="CL218" s="3">
        <v>380</v>
      </c>
      <c r="CM218" s="3">
        <v>17.7</v>
      </c>
      <c r="CN218" s="4">
        <v>12</v>
      </c>
      <c r="CO218" s="3">
        <v>0</v>
      </c>
      <c r="CP218" s="3">
        <v>0</v>
      </c>
      <c r="CQ218" s="4">
        <v>0</v>
      </c>
      <c r="CR218" s="3">
        <v>0</v>
      </c>
      <c r="CS218" s="3">
        <v>0</v>
      </c>
      <c r="CT218" s="4">
        <v>0</v>
      </c>
      <c r="CU218" s="3">
        <v>0</v>
      </c>
      <c r="CV218" s="3">
        <v>0</v>
      </c>
      <c r="CW218" s="4">
        <v>0</v>
      </c>
      <c r="CX218" t="s">
        <v>5</v>
      </c>
      <c r="CY218" s="9">
        <f t="shared" si="9"/>
        <v>5.0833333333333321</v>
      </c>
      <c r="CZ218" s="7">
        <f t="shared" si="10"/>
        <v>18.066666666666666</v>
      </c>
      <c r="DA218" s="7">
        <f t="shared" si="11"/>
        <v>0.87453874538745391</v>
      </c>
    </row>
    <row r="219" spans="1:105" x14ac:dyDescent="0.25">
      <c r="A219" s="6">
        <v>2020</v>
      </c>
      <c r="B219" s="6">
        <v>6</v>
      </c>
      <c r="C219" s="6">
        <v>156063</v>
      </c>
      <c r="D219" t="s">
        <v>0</v>
      </c>
      <c r="E219" t="s">
        <v>1</v>
      </c>
      <c r="F219" t="s">
        <v>671</v>
      </c>
      <c r="G219" t="s">
        <v>33</v>
      </c>
      <c r="H219" t="s">
        <v>630</v>
      </c>
      <c r="I219" t="s">
        <v>5</v>
      </c>
      <c r="J219" s="6">
        <v>0.92</v>
      </c>
      <c r="K219" t="s">
        <v>22</v>
      </c>
      <c r="L219" t="s">
        <v>16</v>
      </c>
      <c r="M219" s="6">
        <v>400</v>
      </c>
      <c r="N219" s="6">
        <v>373.315</v>
      </c>
      <c r="O219" s="6">
        <v>0.93</v>
      </c>
      <c r="P219" t="s">
        <v>671</v>
      </c>
      <c r="Q219" t="s">
        <v>694</v>
      </c>
      <c r="R219" t="s">
        <v>695</v>
      </c>
      <c r="S219" t="s">
        <v>696</v>
      </c>
      <c r="T219" s="6">
        <v>2.7</v>
      </c>
      <c r="U219" s="6">
        <v>186.6575</v>
      </c>
      <c r="V219" t="s">
        <v>11</v>
      </c>
      <c r="W219" t="s">
        <v>368</v>
      </c>
      <c r="X219" s="6">
        <v>13.4</v>
      </c>
      <c r="Y219" s="6">
        <v>16.8</v>
      </c>
      <c r="Z219" s="6">
        <v>11</v>
      </c>
      <c r="AA219" s="6">
        <v>14</v>
      </c>
      <c r="AB219" t="s">
        <v>5</v>
      </c>
      <c r="AC219" s="6">
        <v>18.600000000000001</v>
      </c>
      <c r="AD219" s="6">
        <v>1.0695190000000001</v>
      </c>
      <c r="AE219" t="s">
        <v>13</v>
      </c>
      <c r="AF219" s="6">
        <v>4</v>
      </c>
      <c r="AG219" t="s">
        <v>5</v>
      </c>
      <c r="AH219" t="s">
        <v>5</v>
      </c>
      <c r="AI219" t="s">
        <v>5</v>
      </c>
      <c r="AJ219" s="6">
        <v>43.9</v>
      </c>
      <c r="AK219" s="6">
        <v>46.6</v>
      </c>
      <c r="AL219" s="6">
        <v>3</v>
      </c>
      <c r="AM219" s="6">
        <v>49.6</v>
      </c>
      <c r="AN219" s="6">
        <v>6.5</v>
      </c>
      <c r="AO219" s="6">
        <v>0</v>
      </c>
      <c r="AP219" s="6">
        <v>0</v>
      </c>
      <c r="AQ219" s="6">
        <v>0</v>
      </c>
      <c r="AR219" t="s">
        <v>5</v>
      </c>
      <c r="AS219" t="s">
        <v>5</v>
      </c>
      <c r="AT219" t="s">
        <v>38</v>
      </c>
      <c r="AU219" t="s">
        <v>5</v>
      </c>
      <c r="AV219" t="s">
        <v>5</v>
      </c>
      <c r="AW219" t="s">
        <v>5</v>
      </c>
      <c r="AX219" t="s">
        <v>5</v>
      </c>
      <c r="AY219" s="6">
        <v>0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t="s">
        <v>5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1</v>
      </c>
      <c r="BR219" s="6">
        <v>1</v>
      </c>
      <c r="BS219" s="6">
        <v>7</v>
      </c>
      <c r="BT219" s="6">
        <v>24</v>
      </c>
      <c r="BU219" s="6">
        <v>45</v>
      </c>
      <c r="BV219" s="6">
        <v>47</v>
      </c>
      <c r="BW219" s="6">
        <v>50</v>
      </c>
      <c r="BX219" s="6">
        <v>9</v>
      </c>
      <c r="BY219" s="6">
        <v>3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20000</v>
      </c>
      <c r="CG219" s="6">
        <v>7960</v>
      </c>
      <c r="CH219" s="2">
        <v>1</v>
      </c>
      <c r="CI219" s="3">
        <v>400</v>
      </c>
      <c r="CJ219" s="3">
        <v>17.600000000000001</v>
      </c>
      <c r="CK219" s="4">
        <v>14</v>
      </c>
      <c r="CL219" s="3">
        <v>0</v>
      </c>
      <c r="CM219" s="3">
        <v>0</v>
      </c>
      <c r="CN219" s="4">
        <v>0</v>
      </c>
      <c r="CO219" s="3">
        <v>0</v>
      </c>
      <c r="CP219" s="3">
        <v>0</v>
      </c>
      <c r="CQ219" s="4">
        <v>0</v>
      </c>
      <c r="CR219" s="3">
        <v>0</v>
      </c>
      <c r="CS219" s="3">
        <v>0</v>
      </c>
      <c r="CT219" s="4">
        <v>0</v>
      </c>
      <c r="CU219" s="3">
        <v>0</v>
      </c>
      <c r="CV219" s="3">
        <v>0</v>
      </c>
      <c r="CW219" s="4">
        <v>0</v>
      </c>
      <c r="CX219" t="s">
        <v>5</v>
      </c>
      <c r="CY219" s="9">
        <f t="shared" si="9"/>
        <v>1.9333333333333336</v>
      </c>
      <c r="CZ219" s="7">
        <f t="shared" si="10"/>
        <v>15.546666666666667</v>
      </c>
      <c r="DA219" s="7">
        <f t="shared" si="11"/>
        <v>1.1963979416809607</v>
      </c>
    </row>
    <row r="220" spans="1:105" x14ac:dyDescent="0.25">
      <c r="A220" s="6">
        <v>2020</v>
      </c>
      <c r="B220" s="6">
        <v>6</v>
      </c>
      <c r="C220" s="6">
        <v>156107</v>
      </c>
      <c r="D220" t="s">
        <v>0</v>
      </c>
      <c r="E220" t="s">
        <v>1</v>
      </c>
      <c r="F220" t="s">
        <v>671</v>
      </c>
      <c r="G220" t="s">
        <v>116</v>
      </c>
      <c r="H220" t="s">
        <v>432</v>
      </c>
      <c r="I220" s="5" t="s">
        <v>118</v>
      </c>
      <c r="J220" s="6">
        <v>0.69</v>
      </c>
      <c r="K220" t="s">
        <v>6</v>
      </c>
      <c r="L220" t="s">
        <v>16</v>
      </c>
      <c r="M220" s="6">
        <v>105</v>
      </c>
      <c r="N220" s="6">
        <v>98.545000000000002</v>
      </c>
      <c r="O220" s="6">
        <v>0.94</v>
      </c>
      <c r="P220" t="s">
        <v>671</v>
      </c>
      <c r="Q220" t="s">
        <v>697</v>
      </c>
      <c r="R220" t="s">
        <v>698</v>
      </c>
      <c r="S220" t="s">
        <v>699</v>
      </c>
      <c r="T220" s="6">
        <v>3.1</v>
      </c>
      <c r="U220" s="6">
        <v>98.545000000000002</v>
      </c>
      <c r="V220" t="s">
        <v>11</v>
      </c>
      <c r="W220" t="s">
        <v>43</v>
      </c>
      <c r="X220" s="6">
        <v>12.6</v>
      </c>
      <c r="Y220" s="6">
        <v>12.4</v>
      </c>
      <c r="Z220" s="6">
        <v>8</v>
      </c>
      <c r="AA220" s="6">
        <v>11</v>
      </c>
      <c r="AB220" t="s">
        <v>5</v>
      </c>
      <c r="AC220" s="6">
        <v>20.5</v>
      </c>
      <c r="AD220" s="6">
        <v>2.7472530000000002</v>
      </c>
      <c r="AE220" t="s">
        <v>13</v>
      </c>
      <c r="AF220" s="6">
        <v>1</v>
      </c>
      <c r="AG220" t="s">
        <v>5</v>
      </c>
      <c r="AH220" t="s">
        <v>5</v>
      </c>
      <c r="AI220" t="s">
        <v>5</v>
      </c>
      <c r="AJ220" s="6">
        <v>39.799999999999997</v>
      </c>
      <c r="AK220" s="6">
        <v>12.3</v>
      </c>
      <c r="AL220" s="6">
        <v>1.9</v>
      </c>
      <c r="AM220" s="6">
        <v>14.2</v>
      </c>
      <c r="AN220" s="6">
        <v>46</v>
      </c>
      <c r="AO220" s="6">
        <v>0</v>
      </c>
      <c r="AP220" s="6">
        <v>0</v>
      </c>
      <c r="AQ220" s="6">
        <v>0</v>
      </c>
      <c r="AR220" t="s">
        <v>5</v>
      </c>
      <c r="AS220" t="s">
        <v>5</v>
      </c>
      <c r="AT220" t="s">
        <v>5</v>
      </c>
      <c r="AU220" t="s">
        <v>5</v>
      </c>
      <c r="AV220" t="s">
        <v>5</v>
      </c>
      <c r="AW220" t="s">
        <v>5</v>
      </c>
      <c r="AX220" t="s">
        <v>5</v>
      </c>
      <c r="AY220" s="6">
        <v>0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t="s">
        <v>5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1</v>
      </c>
      <c r="BR220" s="6">
        <v>4</v>
      </c>
      <c r="BS220" s="6">
        <v>49</v>
      </c>
      <c r="BT220" s="6">
        <v>67</v>
      </c>
      <c r="BU220" s="6">
        <v>40</v>
      </c>
      <c r="BV220" s="6">
        <v>15</v>
      </c>
      <c r="BW220" s="6">
        <v>4</v>
      </c>
      <c r="BX220" s="6">
        <v>2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7000</v>
      </c>
      <c r="CG220" s="6">
        <v>3180</v>
      </c>
      <c r="CH220" s="2">
        <v>2</v>
      </c>
      <c r="CI220" s="3">
        <v>70</v>
      </c>
      <c r="CJ220" s="3">
        <v>0</v>
      </c>
      <c r="CK220" s="4">
        <v>11</v>
      </c>
      <c r="CL220" s="3">
        <v>35</v>
      </c>
      <c r="CM220" s="3">
        <v>0</v>
      </c>
      <c r="CN220" s="4">
        <v>8</v>
      </c>
      <c r="CO220" s="3">
        <v>0</v>
      </c>
      <c r="CP220" s="3">
        <v>0</v>
      </c>
      <c r="CQ220" s="4">
        <v>0</v>
      </c>
      <c r="CR220" s="3">
        <v>0</v>
      </c>
      <c r="CS220" s="3">
        <v>0</v>
      </c>
      <c r="CT220" s="4">
        <v>0</v>
      </c>
      <c r="CU220" s="3">
        <v>0</v>
      </c>
      <c r="CV220" s="3">
        <v>0</v>
      </c>
      <c r="CW220" s="4">
        <v>0</v>
      </c>
      <c r="CX220" t="s">
        <v>5</v>
      </c>
      <c r="CY220" s="9">
        <f t="shared" si="9"/>
        <v>1.3833333333333329</v>
      </c>
      <c r="CZ220" s="7">
        <f t="shared" si="10"/>
        <v>12.106666666666666</v>
      </c>
      <c r="DA220" s="7">
        <f t="shared" si="11"/>
        <v>1.6932819383259914</v>
      </c>
    </row>
    <row r="221" spans="1:105" x14ac:dyDescent="0.25">
      <c r="A221" s="6">
        <v>2020</v>
      </c>
      <c r="B221" s="6">
        <v>6</v>
      </c>
      <c r="C221" s="6">
        <v>156128</v>
      </c>
      <c r="D221" t="s">
        <v>0</v>
      </c>
      <c r="E221" t="s">
        <v>1</v>
      </c>
      <c r="F221" t="s">
        <v>671</v>
      </c>
      <c r="G221" t="s">
        <v>116</v>
      </c>
      <c r="H221" t="s">
        <v>507</v>
      </c>
      <c r="I221" s="5" t="s">
        <v>118</v>
      </c>
      <c r="J221" s="6">
        <v>0.65</v>
      </c>
      <c r="K221" t="s">
        <v>22</v>
      </c>
      <c r="L221" t="s">
        <v>16</v>
      </c>
      <c r="M221" s="6">
        <v>65</v>
      </c>
      <c r="N221" s="6">
        <v>57.5</v>
      </c>
      <c r="O221" s="6">
        <v>0.88</v>
      </c>
      <c r="P221" t="s">
        <v>671</v>
      </c>
      <c r="Q221" t="s">
        <v>700</v>
      </c>
      <c r="R221" t="s">
        <v>701</v>
      </c>
      <c r="S221" t="s">
        <v>702</v>
      </c>
      <c r="T221" s="6">
        <v>3.1</v>
      </c>
      <c r="U221" s="6">
        <v>57.5</v>
      </c>
      <c r="V221" t="s">
        <v>11</v>
      </c>
      <c r="W221" t="s">
        <v>43</v>
      </c>
      <c r="X221" s="6">
        <v>12.5</v>
      </c>
      <c r="Y221" s="6">
        <v>0</v>
      </c>
      <c r="Z221" s="6">
        <v>4</v>
      </c>
      <c r="AA221" s="6">
        <v>7</v>
      </c>
      <c r="AB221" t="s">
        <v>5</v>
      </c>
      <c r="AC221" s="6">
        <v>20.9</v>
      </c>
      <c r="AD221" s="6">
        <v>4.2553190000000001</v>
      </c>
      <c r="AE221" t="s">
        <v>13</v>
      </c>
      <c r="AF221" s="6">
        <v>1</v>
      </c>
      <c r="AG221" t="s">
        <v>5</v>
      </c>
      <c r="AH221" t="s">
        <v>5</v>
      </c>
      <c r="AI221" t="s">
        <v>5</v>
      </c>
      <c r="AJ221" t="s">
        <v>5</v>
      </c>
      <c r="AK221" t="s">
        <v>5</v>
      </c>
      <c r="AL221" t="s">
        <v>5</v>
      </c>
      <c r="AM221" s="6">
        <v>0</v>
      </c>
      <c r="AN221" t="s">
        <v>5</v>
      </c>
      <c r="AO221" s="6">
        <v>0</v>
      </c>
      <c r="AP221" s="6">
        <v>0</v>
      </c>
      <c r="AQ221" s="6">
        <v>0</v>
      </c>
      <c r="AR221" t="s">
        <v>5</v>
      </c>
      <c r="AS221" t="s">
        <v>5</v>
      </c>
      <c r="AT221" t="s">
        <v>5</v>
      </c>
      <c r="AU221" t="s">
        <v>5</v>
      </c>
      <c r="AV221" t="s">
        <v>5</v>
      </c>
      <c r="AW221" t="s">
        <v>5</v>
      </c>
      <c r="AX221" t="s">
        <v>5</v>
      </c>
      <c r="AY221" s="6">
        <v>0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t="s">
        <v>5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1</v>
      </c>
      <c r="BR221" s="6">
        <v>7</v>
      </c>
      <c r="BS221" s="6">
        <v>57</v>
      </c>
      <c r="BT221" s="6">
        <v>70</v>
      </c>
      <c r="BU221" s="6">
        <v>34</v>
      </c>
      <c r="BV221" s="6">
        <v>17</v>
      </c>
      <c r="BW221" s="6">
        <v>2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5000</v>
      </c>
      <c r="CG221" s="6">
        <v>3050</v>
      </c>
      <c r="CH221" s="2">
        <v>1</v>
      </c>
      <c r="CI221" s="3">
        <v>65</v>
      </c>
      <c r="CJ221" s="3">
        <v>0</v>
      </c>
      <c r="CK221" s="4">
        <v>7</v>
      </c>
      <c r="CL221" s="3">
        <v>0</v>
      </c>
      <c r="CM221" s="3">
        <v>0</v>
      </c>
      <c r="CN221" s="4">
        <v>0</v>
      </c>
      <c r="CO221" s="3">
        <v>0</v>
      </c>
      <c r="CP221" s="3">
        <v>0</v>
      </c>
      <c r="CQ221" s="4">
        <v>0</v>
      </c>
      <c r="CR221" s="3">
        <v>0</v>
      </c>
      <c r="CS221" s="3">
        <v>0</v>
      </c>
      <c r="CT221" s="4">
        <v>0</v>
      </c>
      <c r="CU221" s="3">
        <v>0</v>
      </c>
      <c r="CV221" s="3">
        <v>0</v>
      </c>
      <c r="CW221" s="4">
        <v>0</v>
      </c>
      <c r="CX221" t="s">
        <v>5</v>
      </c>
      <c r="CY221" s="9">
        <f t="shared" si="9"/>
        <v>0.95000000000000284</v>
      </c>
      <c r="CZ221" s="7">
        <f t="shared" si="10"/>
        <v>7.7600000000000025</v>
      </c>
      <c r="DA221" s="7">
        <f t="shared" si="11"/>
        <v>2.6932989690721638</v>
      </c>
    </row>
    <row r="222" spans="1:105" x14ac:dyDescent="0.25">
      <c r="A222" s="6">
        <v>2020</v>
      </c>
      <c r="B222" s="6">
        <v>6</v>
      </c>
      <c r="C222" s="6">
        <v>156106</v>
      </c>
      <c r="D222" t="s">
        <v>0</v>
      </c>
      <c r="E222" t="s">
        <v>1</v>
      </c>
      <c r="F222" t="s">
        <v>671</v>
      </c>
      <c r="G222" t="s">
        <v>116</v>
      </c>
      <c r="H222" t="s">
        <v>515</v>
      </c>
      <c r="I222" s="5" t="s">
        <v>118</v>
      </c>
      <c r="J222" s="6">
        <v>0.59</v>
      </c>
      <c r="K222" t="s">
        <v>6</v>
      </c>
      <c r="L222" t="s">
        <v>16</v>
      </c>
      <c r="M222" s="6">
        <v>70</v>
      </c>
      <c r="N222" s="6">
        <v>66.114999999999995</v>
      </c>
      <c r="O222" s="6">
        <v>0.94</v>
      </c>
      <c r="P222" t="s">
        <v>671</v>
      </c>
      <c r="Q222" t="s">
        <v>703</v>
      </c>
      <c r="R222" t="s">
        <v>67</v>
      </c>
      <c r="S222" t="s">
        <v>704</v>
      </c>
      <c r="T222" s="6">
        <v>0.3</v>
      </c>
      <c r="U222" s="6">
        <v>66.114999999999995</v>
      </c>
      <c r="V222" t="s">
        <v>11</v>
      </c>
      <c r="W222" t="s">
        <v>43</v>
      </c>
      <c r="X222" s="6">
        <v>12.7</v>
      </c>
      <c r="Y222" s="6">
        <v>0</v>
      </c>
      <c r="Z222" s="6">
        <v>7</v>
      </c>
      <c r="AA222" s="6">
        <v>8</v>
      </c>
      <c r="AB222" t="s">
        <v>5</v>
      </c>
      <c r="AC222" s="6">
        <v>15.8</v>
      </c>
      <c r="AD222" s="6">
        <v>3.225806</v>
      </c>
      <c r="AE222" t="s">
        <v>13</v>
      </c>
      <c r="AF222" s="6">
        <v>7</v>
      </c>
      <c r="AG222" t="s">
        <v>5</v>
      </c>
      <c r="AH222" t="s">
        <v>5</v>
      </c>
      <c r="AI222" t="s">
        <v>5</v>
      </c>
      <c r="AJ222" t="s">
        <v>5</v>
      </c>
      <c r="AK222" t="s">
        <v>5</v>
      </c>
      <c r="AL222" t="s">
        <v>5</v>
      </c>
      <c r="AM222" s="6">
        <v>0</v>
      </c>
      <c r="AN222" t="s">
        <v>5</v>
      </c>
      <c r="AO222" s="6">
        <v>0</v>
      </c>
      <c r="AP222" s="6">
        <v>0</v>
      </c>
      <c r="AQ222" s="6">
        <v>0</v>
      </c>
      <c r="AR222" t="s">
        <v>5</v>
      </c>
      <c r="AS222" t="s">
        <v>5</v>
      </c>
      <c r="AT222" t="s">
        <v>5</v>
      </c>
      <c r="AU222" t="s">
        <v>5</v>
      </c>
      <c r="AV222" t="s">
        <v>5</v>
      </c>
      <c r="AW222" t="s">
        <v>5</v>
      </c>
      <c r="AX222" t="s">
        <v>5</v>
      </c>
      <c r="AY222" s="6">
        <v>0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6</v>
      </c>
      <c r="BS222" s="6">
        <v>38</v>
      </c>
      <c r="BT222" s="6">
        <v>59</v>
      </c>
      <c r="BU222" s="6">
        <v>49</v>
      </c>
      <c r="BV222" s="6">
        <v>25</v>
      </c>
      <c r="BW222" s="6">
        <v>6</v>
      </c>
      <c r="BX222" s="6">
        <v>2</v>
      </c>
      <c r="BY222" s="6">
        <v>1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4000</v>
      </c>
      <c r="CG222" s="6">
        <v>3100</v>
      </c>
      <c r="CH222" s="2">
        <v>1</v>
      </c>
      <c r="CI222" s="3">
        <v>70</v>
      </c>
      <c r="CJ222" s="3">
        <v>0</v>
      </c>
      <c r="CK222" s="4">
        <v>8</v>
      </c>
      <c r="CL222" s="3">
        <v>0</v>
      </c>
      <c r="CM222" s="3">
        <v>0</v>
      </c>
      <c r="CN222" s="4">
        <v>0</v>
      </c>
      <c r="CO222" s="3">
        <v>0</v>
      </c>
      <c r="CP222" s="3">
        <v>0</v>
      </c>
      <c r="CQ222" s="4">
        <v>0</v>
      </c>
      <c r="CR222" s="3">
        <v>0</v>
      </c>
      <c r="CS222" s="3">
        <v>0</v>
      </c>
      <c r="CT222" s="4">
        <v>0</v>
      </c>
      <c r="CU222" s="3">
        <v>0</v>
      </c>
      <c r="CV222" s="3">
        <v>0</v>
      </c>
      <c r="CW222" s="4">
        <v>0</v>
      </c>
      <c r="CX222" t="s">
        <v>5</v>
      </c>
      <c r="CY222" s="9">
        <f t="shared" si="9"/>
        <v>0.94999999999999929</v>
      </c>
      <c r="CZ222" s="7">
        <f t="shared" si="10"/>
        <v>8.76</v>
      </c>
      <c r="DA222" s="7">
        <f t="shared" si="11"/>
        <v>1.8036529680365299</v>
      </c>
    </row>
    <row r="223" spans="1:105" x14ac:dyDescent="0.25">
      <c r="A223" s="6">
        <v>2020</v>
      </c>
      <c r="B223" s="6">
        <v>6</v>
      </c>
      <c r="C223" s="6">
        <v>156097</v>
      </c>
      <c r="D223" t="s">
        <v>0</v>
      </c>
      <c r="E223" t="s">
        <v>1</v>
      </c>
      <c r="F223" t="s">
        <v>671</v>
      </c>
      <c r="G223" t="s">
        <v>116</v>
      </c>
      <c r="H223" t="s">
        <v>705</v>
      </c>
      <c r="I223" s="5" t="s">
        <v>118</v>
      </c>
      <c r="J223" s="6">
        <v>0.97</v>
      </c>
      <c r="K223" t="s">
        <v>6</v>
      </c>
      <c r="L223" t="s">
        <v>7</v>
      </c>
      <c r="M223" s="6">
        <v>110</v>
      </c>
      <c r="N223" s="6">
        <v>106.97499999999999</v>
      </c>
      <c r="O223" s="6">
        <v>0.97</v>
      </c>
      <c r="P223" t="s">
        <v>671</v>
      </c>
      <c r="Q223" t="s">
        <v>697</v>
      </c>
      <c r="R223" t="s">
        <v>706</v>
      </c>
      <c r="S223" t="s">
        <v>707</v>
      </c>
      <c r="T223" s="6">
        <v>0.6</v>
      </c>
      <c r="U223" s="6">
        <v>106.97499999999999</v>
      </c>
      <c r="V223" t="s">
        <v>11</v>
      </c>
      <c r="W223" t="s">
        <v>43</v>
      </c>
      <c r="X223" s="6">
        <v>12.3</v>
      </c>
      <c r="Y223" s="6">
        <v>0</v>
      </c>
      <c r="Z223" s="6">
        <v>9</v>
      </c>
      <c r="AA223" s="6">
        <v>9</v>
      </c>
      <c r="AB223" t="s">
        <v>5</v>
      </c>
      <c r="AC223" s="6">
        <v>23.9</v>
      </c>
      <c r="AD223" s="6">
        <v>11.827959999999999</v>
      </c>
      <c r="AE223" t="s">
        <v>13</v>
      </c>
      <c r="AF223" s="6">
        <v>7</v>
      </c>
      <c r="AG223" t="s">
        <v>5</v>
      </c>
      <c r="AH223" t="s">
        <v>5</v>
      </c>
      <c r="AI223" t="s">
        <v>5</v>
      </c>
      <c r="AJ223" t="s">
        <v>5</v>
      </c>
      <c r="AK223" t="s">
        <v>5</v>
      </c>
      <c r="AL223" t="s">
        <v>5</v>
      </c>
      <c r="AM223" s="6">
        <v>0</v>
      </c>
      <c r="AN223" t="s">
        <v>5</v>
      </c>
      <c r="AO223" s="6">
        <v>0</v>
      </c>
      <c r="AP223" s="6">
        <v>0</v>
      </c>
      <c r="AQ223" s="6">
        <v>0</v>
      </c>
      <c r="AR223" s="6">
        <v>3070</v>
      </c>
      <c r="AS223" t="s">
        <v>5</v>
      </c>
      <c r="AT223" t="s">
        <v>5</v>
      </c>
      <c r="AU223" t="s">
        <v>5</v>
      </c>
      <c r="AV223" t="s">
        <v>5</v>
      </c>
      <c r="AW223" t="s">
        <v>5</v>
      </c>
      <c r="AX223" t="s">
        <v>5</v>
      </c>
      <c r="AY223" s="6">
        <v>0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t="s">
        <v>5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7</v>
      </c>
      <c r="BR223" s="6">
        <v>15</v>
      </c>
      <c r="BS223" s="6">
        <v>60</v>
      </c>
      <c r="BT223" s="6">
        <v>62</v>
      </c>
      <c r="BU223" s="6">
        <v>31</v>
      </c>
      <c r="BV223" s="6">
        <v>9</v>
      </c>
      <c r="BW223" s="6">
        <v>2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10000</v>
      </c>
      <c r="CG223" s="6">
        <v>0</v>
      </c>
      <c r="CH223" s="2">
        <v>1</v>
      </c>
      <c r="CI223" s="3">
        <v>110</v>
      </c>
      <c r="CJ223" s="3">
        <v>0</v>
      </c>
      <c r="CK223" s="4">
        <v>9</v>
      </c>
      <c r="CL223" s="3">
        <v>0</v>
      </c>
      <c r="CM223" s="3">
        <v>0</v>
      </c>
      <c r="CN223" s="4">
        <v>0</v>
      </c>
      <c r="CO223" s="3">
        <v>0</v>
      </c>
      <c r="CP223" s="3">
        <v>0</v>
      </c>
      <c r="CQ223" s="4">
        <v>0</v>
      </c>
      <c r="CR223" s="3">
        <v>0</v>
      </c>
      <c r="CS223" s="3">
        <v>0</v>
      </c>
      <c r="CT223" s="4">
        <v>0</v>
      </c>
      <c r="CU223" s="3">
        <v>0</v>
      </c>
      <c r="CV223" s="3">
        <v>0</v>
      </c>
      <c r="CW223" s="4">
        <v>0</v>
      </c>
      <c r="CX223" t="s">
        <v>5</v>
      </c>
      <c r="CY223" s="9">
        <f t="shared" si="9"/>
        <v>1.25</v>
      </c>
      <c r="CZ223" s="7">
        <f t="shared" si="10"/>
        <v>10</v>
      </c>
      <c r="DA223" s="7">
        <f t="shared" si="11"/>
        <v>2.3899999999999997</v>
      </c>
    </row>
    <row r="224" spans="1:105" x14ac:dyDescent="0.25">
      <c r="A224" s="6">
        <v>2020</v>
      </c>
      <c r="B224" s="6">
        <v>6</v>
      </c>
      <c r="C224" s="6">
        <v>156130</v>
      </c>
      <c r="D224" t="s">
        <v>0</v>
      </c>
      <c r="E224" t="s">
        <v>1</v>
      </c>
      <c r="F224" t="s">
        <v>671</v>
      </c>
      <c r="G224" t="s">
        <v>116</v>
      </c>
      <c r="H224" t="s">
        <v>583</v>
      </c>
      <c r="I224" s="5" t="s">
        <v>118</v>
      </c>
      <c r="J224" s="6">
        <v>0.87</v>
      </c>
      <c r="K224" t="s">
        <v>6</v>
      </c>
      <c r="L224" t="s">
        <v>16</v>
      </c>
      <c r="M224" s="6">
        <v>100</v>
      </c>
      <c r="N224" s="6">
        <v>94.724999999999994</v>
      </c>
      <c r="O224" s="6">
        <v>0.95</v>
      </c>
      <c r="P224" t="s">
        <v>671</v>
      </c>
      <c r="Q224" t="s">
        <v>708</v>
      </c>
      <c r="R224" t="s">
        <v>709</v>
      </c>
      <c r="S224" t="s">
        <v>710</v>
      </c>
      <c r="T224" s="6">
        <v>1.9</v>
      </c>
      <c r="U224" s="6">
        <v>94.724999999999994</v>
      </c>
      <c r="V224" t="s">
        <v>11</v>
      </c>
      <c r="W224" t="s">
        <v>43</v>
      </c>
      <c r="X224" s="6">
        <v>12.5</v>
      </c>
      <c r="Y224" s="6">
        <v>0</v>
      </c>
      <c r="Z224" s="6">
        <v>8</v>
      </c>
      <c r="AA224" s="6">
        <v>10</v>
      </c>
      <c r="AB224" t="s">
        <v>5</v>
      </c>
      <c r="AC224" s="6">
        <v>15.1</v>
      </c>
      <c r="AD224" s="6">
        <v>10.81081</v>
      </c>
      <c r="AE224" t="s">
        <v>13</v>
      </c>
      <c r="AF224" s="6">
        <v>2</v>
      </c>
      <c r="AG224" t="s">
        <v>5</v>
      </c>
      <c r="AH224" t="s">
        <v>5</v>
      </c>
      <c r="AI224" t="s">
        <v>5</v>
      </c>
      <c r="AJ224" t="s">
        <v>5</v>
      </c>
      <c r="AK224" t="s">
        <v>5</v>
      </c>
      <c r="AL224" t="s">
        <v>5</v>
      </c>
      <c r="AM224" s="6">
        <v>0</v>
      </c>
      <c r="AN224" t="s">
        <v>5</v>
      </c>
      <c r="AO224" s="6">
        <v>0</v>
      </c>
      <c r="AP224" s="6">
        <v>0</v>
      </c>
      <c r="AQ224" s="6">
        <v>0</v>
      </c>
      <c r="AR224" t="s">
        <v>5</v>
      </c>
      <c r="AS224" t="s">
        <v>5</v>
      </c>
      <c r="AT224" t="s">
        <v>5</v>
      </c>
      <c r="AU224" t="s">
        <v>5</v>
      </c>
      <c r="AV224" t="s">
        <v>5</v>
      </c>
      <c r="AW224" t="s">
        <v>5</v>
      </c>
      <c r="AX224" t="s">
        <v>5</v>
      </c>
      <c r="AY224" s="6">
        <v>0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t="s">
        <v>5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7</v>
      </c>
      <c r="BR224" s="6">
        <v>13</v>
      </c>
      <c r="BS224" s="6">
        <v>46</v>
      </c>
      <c r="BT224" s="6">
        <v>60</v>
      </c>
      <c r="BU224" s="6">
        <v>33</v>
      </c>
      <c r="BV224" s="6">
        <v>16</v>
      </c>
      <c r="BW224" s="6">
        <v>7</v>
      </c>
      <c r="BX224" s="6">
        <v>3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4000</v>
      </c>
      <c r="CG224" s="6">
        <v>3000</v>
      </c>
      <c r="CH224" s="2">
        <v>2</v>
      </c>
      <c r="CI224" s="3">
        <v>50</v>
      </c>
      <c r="CJ224" s="3">
        <v>0</v>
      </c>
      <c r="CK224" s="4">
        <v>10</v>
      </c>
      <c r="CL224" s="3">
        <v>50</v>
      </c>
      <c r="CM224" s="3">
        <v>0</v>
      </c>
      <c r="CN224" s="4">
        <v>6</v>
      </c>
      <c r="CO224" s="3">
        <v>0</v>
      </c>
      <c r="CP224" s="3">
        <v>0</v>
      </c>
      <c r="CQ224" s="4">
        <v>0</v>
      </c>
      <c r="CR224" s="3">
        <v>0</v>
      </c>
      <c r="CS224" s="3">
        <v>0</v>
      </c>
      <c r="CT224" s="4">
        <v>0</v>
      </c>
      <c r="CU224" s="3">
        <v>0</v>
      </c>
      <c r="CV224" s="3">
        <v>0</v>
      </c>
      <c r="CW224" s="4">
        <v>0</v>
      </c>
      <c r="CX224" t="s">
        <v>5</v>
      </c>
      <c r="CY224" s="9">
        <f t="shared" si="9"/>
        <v>1.0333333333333314</v>
      </c>
      <c r="CZ224" s="7">
        <f t="shared" si="10"/>
        <v>10.826666666666664</v>
      </c>
      <c r="DA224" s="7">
        <f t="shared" si="11"/>
        <v>1.3947044334975371</v>
      </c>
    </row>
    <row r="225" spans="1:105" x14ac:dyDescent="0.25">
      <c r="A225" s="6">
        <v>2020</v>
      </c>
      <c r="B225" s="6">
        <v>6</v>
      </c>
      <c r="C225" s="6">
        <v>156101</v>
      </c>
      <c r="D225" t="s">
        <v>0</v>
      </c>
      <c r="E225" t="s">
        <v>1</v>
      </c>
      <c r="F225" t="s">
        <v>671</v>
      </c>
      <c r="G225" t="s">
        <v>116</v>
      </c>
      <c r="H225" t="s">
        <v>302</v>
      </c>
      <c r="I225" s="5" t="s">
        <v>118</v>
      </c>
      <c r="J225" s="6">
        <v>0.99</v>
      </c>
      <c r="K225" t="s">
        <v>6</v>
      </c>
      <c r="L225" t="s">
        <v>7</v>
      </c>
      <c r="M225" s="6">
        <v>75</v>
      </c>
      <c r="N225" s="6">
        <v>75.004999999999995</v>
      </c>
      <c r="O225" s="6">
        <v>1</v>
      </c>
      <c r="P225" t="s">
        <v>671</v>
      </c>
      <c r="Q225" t="s">
        <v>274</v>
      </c>
      <c r="R225" t="s">
        <v>711</v>
      </c>
      <c r="S225" t="s">
        <v>712</v>
      </c>
      <c r="T225" s="6">
        <v>1.9</v>
      </c>
      <c r="U225" s="6">
        <v>75.004999999999995</v>
      </c>
      <c r="V225" t="s">
        <v>11</v>
      </c>
      <c r="W225" t="s">
        <v>43</v>
      </c>
      <c r="X225" s="6">
        <v>12.3</v>
      </c>
      <c r="Y225" s="6">
        <v>0</v>
      </c>
      <c r="Z225" s="6">
        <v>4</v>
      </c>
      <c r="AA225" s="6">
        <v>3</v>
      </c>
      <c r="AB225" t="s">
        <v>5</v>
      </c>
      <c r="AC225" s="6">
        <v>19.8</v>
      </c>
      <c r="AD225" s="6">
        <v>32.699620000000003</v>
      </c>
      <c r="AE225" t="s">
        <v>13</v>
      </c>
      <c r="AF225" s="6">
        <v>7</v>
      </c>
      <c r="AG225" t="s">
        <v>5</v>
      </c>
      <c r="AH225" t="s">
        <v>5</v>
      </c>
      <c r="AI225" t="s">
        <v>5</v>
      </c>
      <c r="AJ225" t="s">
        <v>5</v>
      </c>
      <c r="AK225" t="s">
        <v>5</v>
      </c>
      <c r="AL225" t="s">
        <v>5</v>
      </c>
      <c r="AM225" s="6">
        <v>0</v>
      </c>
      <c r="AN225" t="s">
        <v>5</v>
      </c>
      <c r="AO225" s="6">
        <v>0</v>
      </c>
      <c r="AP225" s="6">
        <v>0</v>
      </c>
      <c r="AQ225" s="6">
        <v>0</v>
      </c>
      <c r="AR225" t="s">
        <v>5</v>
      </c>
      <c r="AS225" t="s">
        <v>5</v>
      </c>
      <c r="AT225" t="s">
        <v>5</v>
      </c>
      <c r="AU225" s="6">
        <v>73.400000000000006</v>
      </c>
      <c r="AV225" s="6">
        <v>5</v>
      </c>
      <c r="AW225" s="6">
        <v>3.5</v>
      </c>
      <c r="AX225" s="6">
        <v>0.8</v>
      </c>
      <c r="AY225" s="6">
        <v>18.100000000000001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t="s">
        <v>5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1</v>
      </c>
      <c r="BR225" s="6">
        <v>85</v>
      </c>
      <c r="BS225" s="6">
        <v>45</v>
      </c>
      <c r="BT225" s="6">
        <v>57</v>
      </c>
      <c r="BU225" s="6">
        <v>41</v>
      </c>
      <c r="BV225" s="6">
        <v>23</v>
      </c>
      <c r="BW225" s="6">
        <v>9</v>
      </c>
      <c r="BX225" s="6">
        <v>2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8000</v>
      </c>
      <c r="CG225" s="6">
        <v>3350</v>
      </c>
      <c r="CH225" s="2">
        <v>2</v>
      </c>
      <c r="CI225" s="3">
        <v>20</v>
      </c>
      <c r="CJ225" s="3">
        <v>0</v>
      </c>
      <c r="CK225" s="4">
        <v>3</v>
      </c>
      <c r="CL225" s="3">
        <v>55</v>
      </c>
      <c r="CM225" s="3">
        <v>0</v>
      </c>
      <c r="CN225" s="4">
        <v>7</v>
      </c>
      <c r="CO225" s="3">
        <v>0</v>
      </c>
      <c r="CP225" s="3">
        <v>0</v>
      </c>
      <c r="CQ225" s="4">
        <v>0</v>
      </c>
      <c r="CR225" s="3">
        <v>0</v>
      </c>
      <c r="CS225" s="3">
        <v>0</v>
      </c>
      <c r="CT225" s="4">
        <v>0</v>
      </c>
      <c r="CU225" s="3">
        <v>0</v>
      </c>
      <c r="CV225" s="3">
        <v>0</v>
      </c>
      <c r="CW225" s="4">
        <v>0</v>
      </c>
      <c r="CX225" t="s">
        <v>5</v>
      </c>
      <c r="CY225" s="9">
        <f t="shared" si="9"/>
        <v>1.0500000000000007</v>
      </c>
      <c r="CZ225" s="7">
        <f t="shared" si="10"/>
        <v>3.8400000000000007</v>
      </c>
      <c r="DA225" s="7"/>
    </row>
    <row r="226" spans="1:105" x14ac:dyDescent="0.25">
      <c r="A226" s="6">
        <v>2020</v>
      </c>
      <c r="B226" s="6">
        <v>6</v>
      </c>
      <c r="C226" s="6">
        <v>156098</v>
      </c>
      <c r="D226" t="s">
        <v>0</v>
      </c>
      <c r="E226" t="s">
        <v>1</v>
      </c>
      <c r="F226" t="s">
        <v>671</v>
      </c>
      <c r="G226" t="s">
        <v>116</v>
      </c>
      <c r="H226" t="s">
        <v>309</v>
      </c>
      <c r="I226" s="5" t="s">
        <v>118</v>
      </c>
      <c r="J226" s="6">
        <v>1</v>
      </c>
      <c r="K226" t="s">
        <v>6</v>
      </c>
      <c r="L226" t="s">
        <v>16</v>
      </c>
      <c r="M226" s="6">
        <v>80</v>
      </c>
      <c r="N226" s="6">
        <v>85.504999999999995</v>
      </c>
      <c r="O226" s="6">
        <v>1.07</v>
      </c>
      <c r="P226" t="s">
        <v>671</v>
      </c>
      <c r="Q226" t="s">
        <v>512</v>
      </c>
      <c r="R226" t="s">
        <v>713</v>
      </c>
      <c r="S226" t="s">
        <v>714</v>
      </c>
      <c r="T226" s="6">
        <v>1.4</v>
      </c>
      <c r="U226" s="6">
        <v>85.504999999999995</v>
      </c>
      <c r="V226" t="s">
        <v>11</v>
      </c>
      <c r="W226" t="s">
        <v>43</v>
      </c>
      <c r="X226" s="6">
        <v>12.6</v>
      </c>
      <c r="Y226" s="6">
        <v>0</v>
      </c>
      <c r="Z226" s="6">
        <v>8</v>
      </c>
      <c r="AA226" s="6">
        <v>9</v>
      </c>
      <c r="AB226" t="s">
        <v>5</v>
      </c>
      <c r="AC226" s="6">
        <v>20.7</v>
      </c>
      <c r="AD226" s="6">
        <v>10.38251</v>
      </c>
      <c r="AE226" t="s">
        <v>13</v>
      </c>
      <c r="AF226" s="6">
        <v>2</v>
      </c>
      <c r="AG226" t="s">
        <v>5</v>
      </c>
      <c r="AH226" t="s">
        <v>5</v>
      </c>
      <c r="AI226" t="s">
        <v>5</v>
      </c>
      <c r="AJ226" t="s">
        <v>5</v>
      </c>
      <c r="AK226" t="s">
        <v>5</v>
      </c>
      <c r="AL226" t="s">
        <v>5</v>
      </c>
      <c r="AM226" s="6">
        <v>0</v>
      </c>
      <c r="AN226" t="s">
        <v>5</v>
      </c>
      <c r="AO226" s="6">
        <v>0</v>
      </c>
      <c r="AP226" s="6">
        <v>0</v>
      </c>
      <c r="AQ226" s="6">
        <v>0</v>
      </c>
      <c r="AR226" t="s">
        <v>5</v>
      </c>
      <c r="AS226" t="s">
        <v>5</v>
      </c>
      <c r="AT226" t="s">
        <v>5</v>
      </c>
      <c r="AU226" t="s">
        <v>5</v>
      </c>
      <c r="AV226" t="s">
        <v>5</v>
      </c>
      <c r="AW226" t="s">
        <v>5</v>
      </c>
      <c r="AX226" t="s">
        <v>5</v>
      </c>
      <c r="AY226" s="6">
        <v>0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t="s">
        <v>5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1</v>
      </c>
      <c r="BR226" s="6">
        <v>18</v>
      </c>
      <c r="BS226" s="6">
        <v>30</v>
      </c>
      <c r="BT226" s="6">
        <v>67</v>
      </c>
      <c r="BU226" s="6">
        <v>44</v>
      </c>
      <c r="BV226" s="6">
        <v>15</v>
      </c>
      <c r="BW226" s="6">
        <v>5</v>
      </c>
      <c r="BX226" s="6">
        <v>3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4000</v>
      </c>
      <c r="CG226" s="6">
        <v>3100</v>
      </c>
      <c r="CH226" s="2">
        <v>2</v>
      </c>
      <c r="CI226" s="3">
        <v>45</v>
      </c>
      <c r="CJ226" s="3">
        <v>0</v>
      </c>
      <c r="CK226" s="4">
        <v>9</v>
      </c>
      <c r="CL226" s="3">
        <v>35</v>
      </c>
      <c r="CM226" s="3">
        <v>0</v>
      </c>
      <c r="CN226" s="4">
        <v>6</v>
      </c>
      <c r="CO226" s="3">
        <v>0</v>
      </c>
      <c r="CP226" s="3">
        <v>0</v>
      </c>
      <c r="CQ226" s="4">
        <v>0</v>
      </c>
      <c r="CR226" s="3">
        <v>0</v>
      </c>
      <c r="CS226" s="3">
        <v>0</v>
      </c>
      <c r="CT226" s="4">
        <v>0</v>
      </c>
      <c r="CU226" s="3">
        <v>0</v>
      </c>
      <c r="CV226" s="3">
        <v>0</v>
      </c>
      <c r="CW226" s="4">
        <v>0</v>
      </c>
      <c r="CX226" t="s">
        <v>5</v>
      </c>
      <c r="CY226" s="9">
        <f t="shared" si="9"/>
        <v>0.84999999999999787</v>
      </c>
      <c r="CZ226" s="7">
        <f t="shared" si="10"/>
        <v>9.6799999999999979</v>
      </c>
      <c r="DA226" s="7">
        <f t="shared" si="11"/>
        <v>2.138429752066116</v>
      </c>
    </row>
    <row r="227" spans="1:105" x14ac:dyDescent="0.25">
      <c r="A227" s="6">
        <v>2020</v>
      </c>
      <c r="B227" s="6">
        <v>6</v>
      </c>
      <c r="C227" s="6">
        <v>156117</v>
      </c>
      <c r="D227" t="s">
        <v>0</v>
      </c>
      <c r="E227" t="s">
        <v>1</v>
      </c>
      <c r="F227" t="s">
        <v>671</v>
      </c>
      <c r="G227" t="s">
        <v>116</v>
      </c>
      <c r="H227" t="s">
        <v>436</v>
      </c>
      <c r="I227" s="5" t="s">
        <v>118</v>
      </c>
      <c r="J227" s="6">
        <v>0.98</v>
      </c>
      <c r="K227" t="s">
        <v>22</v>
      </c>
      <c r="L227" t="s">
        <v>16</v>
      </c>
      <c r="M227" s="6">
        <v>100</v>
      </c>
      <c r="N227" s="6">
        <v>96.694999999999993</v>
      </c>
      <c r="O227" s="6">
        <v>0.97</v>
      </c>
      <c r="P227" t="s">
        <v>671</v>
      </c>
      <c r="Q227" t="s">
        <v>715</v>
      </c>
      <c r="R227" t="s">
        <v>716</v>
      </c>
      <c r="S227" t="s">
        <v>717</v>
      </c>
      <c r="T227" s="6">
        <v>1.3</v>
      </c>
      <c r="U227" s="6">
        <v>96.694999999999993</v>
      </c>
      <c r="V227" t="s">
        <v>11</v>
      </c>
      <c r="W227" t="s">
        <v>43</v>
      </c>
      <c r="X227" s="6">
        <v>12.6</v>
      </c>
      <c r="Y227" s="6">
        <v>0</v>
      </c>
      <c r="Z227" s="6">
        <v>8</v>
      </c>
      <c r="AA227" s="6">
        <v>9</v>
      </c>
      <c r="AB227" t="s">
        <v>5</v>
      </c>
      <c r="AC227" s="6">
        <v>20.7</v>
      </c>
      <c r="AD227" s="6">
        <v>10.38251</v>
      </c>
      <c r="AE227" t="s">
        <v>13</v>
      </c>
      <c r="AF227" s="6">
        <v>2</v>
      </c>
      <c r="AG227" t="s">
        <v>5</v>
      </c>
      <c r="AH227" t="s">
        <v>5</v>
      </c>
      <c r="AI227" t="s">
        <v>5</v>
      </c>
      <c r="AJ227" t="s">
        <v>5</v>
      </c>
      <c r="AK227" t="s">
        <v>5</v>
      </c>
      <c r="AL227" t="s">
        <v>5</v>
      </c>
      <c r="AM227" s="6">
        <v>0</v>
      </c>
      <c r="AN227" t="s">
        <v>5</v>
      </c>
      <c r="AO227" s="6">
        <v>0</v>
      </c>
      <c r="AP227" s="6">
        <v>0</v>
      </c>
      <c r="AQ227" s="6">
        <v>0</v>
      </c>
      <c r="AR227" t="s">
        <v>5</v>
      </c>
      <c r="AS227" t="s">
        <v>5</v>
      </c>
      <c r="AT227" t="s">
        <v>5</v>
      </c>
      <c r="AU227" t="s">
        <v>5</v>
      </c>
      <c r="AV227" t="s">
        <v>5</v>
      </c>
      <c r="AW227" t="s">
        <v>5</v>
      </c>
      <c r="AX227" t="s">
        <v>5</v>
      </c>
      <c r="AY227" s="6">
        <v>0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t="s">
        <v>5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1</v>
      </c>
      <c r="BR227" s="6">
        <v>18</v>
      </c>
      <c r="BS227" s="6">
        <v>30</v>
      </c>
      <c r="BT227" s="6">
        <v>67</v>
      </c>
      <c r="BU227" s="6">
        <v>44</v>
      </c>
      <c r="BV227" s="6">
        <v>15</v>
      </c>
      <c r="BW227" s="6">
        <v>5</v>
      </c>
      <c r="BX227" s="6">
        <v>3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5000</v>
      </c>
      <c r="CG227" s="6">
        <v>3500</v>
      </c>
      <c r="CH227" s="2">
        <v>2</v>
      </c>
      <c r="CI227" s="3">
        <v>50</v>
      </c>
      <c r="CJ227" s="3">
        <v>0</v>
      </c>
      <c r="CK227" s="4">
        <v>9</v>
      </c>
      <c r="CL227" s="3">
        <v>50</v>
      </c>
      <c r="CM227" s="3">
        <v>0</v>
      </c>
      <c r="CN227" s="4">
        <v>6</v>
      </c>
      <c r="CO227" s="3">
        <v>0</v>
      </c>
      <c r="CP227" s="3">
        <v>0</v>
      </c>
      <c r="CQ227" s="4">
        <v>0</v>
      </c>
      <c r="CR227" s="3">
        <v>0</v>
      </c>
      <c r="CS227" s="3">
        <v>0</v>
      </c>
      <c r="CT227" s="4">
        <v>0</v>
      </c>
      <c r="CU227" s="3">
        <v>0</v>
      </c>
      <c r="CV227" s="3">
        <v>0</v>
      </c>
      <c r="CW227" s="4">
        <v>0</v>
      </c>
      <c r="CX227" t="s">
        <v>5</v>
      </c>
      <c r="CY227" s="9">
        <f t="shared" si="9"/>
        <v>1.1666666666666679</v>
      </c>
      <c r="CZ227" s="7">
        <f t="shared" si="10"/>
        <v>9.9333333333333336</v>
      </c>
      <c r="DA227" s="7">
        <f t="shared" si="11"/>
        <v>2.0838926174496644</v>
      </c>
    </row>
    <row r="228" spans="1:105" x14ac:dyDescent="0.25">
      <c r="A228" s="6">
        <v>2020</v>
      </c>
      <c r="B228" s="6">
        <v>6</v>
      </c>
      <c r="C228" s="6">
        <v>156175</v>
      </c>
      <c r="D228" t="s">
        <v>0</v>
      </c>
      <c r="E228" t="s">
        <v>1</v>
      </c>
      <c r="F228" t="s">
        <v>687</v>
      </c>
      <c r="G228" t="s">
        <v>116</v>
      </c>
      <c r="H228" t="s">
        <v>718</v>
      </c>
      <c r="I228" s="5" t="s">
        <v>118</v>
      </c>
      <c r="J228" s="6">
        <v>0.15</v>
      </c>
      <c r="K228" t="s">
        <v>22</v>
      </c>
      <c r="L228" t="s">
        <v>16</v>
      </c>
      <c r="M228" s="6">
        <v>50</v>
      </c>
      <c r="N228" s="6">
        <v>51.3</v>
      </c>
      <c r="O228" s="6">
        <v>1.03</v>
      </c>
      <c r="P228" t="s">
        <v>687</v>
      </c>
      <c r="Q228" t="s">
        <v>719</v>
      </c>
      <c r="R228" t="s">
        <v>720</v>
      </c>
      <c r="S228" t="s">
        <v>595</v>
      </c>
      <c r="T228" s="6">
        <v>6.8</v>
      </c>
      <c r="U228" s="6">
        <v>51.3</v>
      </c>
      <c r="V228" t="s">
        <v>11</v>
      </c>
      <c r="W228" t="s">
        <v>482</v>
      </c>
      <c r="X228" s="6">
        <v>13</v>
      </c>
      <c r="Y228" s="6">
        <v>0</v>
      </c>
      <c r="Z228" s="6">
        <v>2</v>
      </c>
      <c r="AA228" s="6">
        <v>9</v>
      </c>
      <c r="AB228" t="s">
        <v>5</v>
      </c>
      <c r="AC228" s="6">
        <v>21.7</v>
      </c>
      <c r="AD228" s="6">
        <v>0</v>
      </c>
      <c r="AE228" t="s">
        <v>13</v>
      </c>
      <c r="AF228" s="6">
        <v>2</v>
      </c>
      <c r="AG228" t="s">
        <v>5</v>
      </c>
      <c r="AH228" t="s">
        <v>5</v>
      </c>
      <c r="AI228" t="s">
        <v>5</v>
      </c>
      <c r="AJ228" t="s">
        <v>5</v>
      </c>
      <c r="AK228" t="s">
        <v>5</v>
      </c>
      <c r="AL228" t="s">
        <v>5</v>
      </c>
      <c r="AM228" s="6">
        <v>0</v>
      </c>
      <c r="AN228" t="s">
        <v>5</v>
      </c>
      <c r="AO228" s="6">
        <v>0</v>
      </c>
      <c r="AP228" s="6">
        <v>0</v>
      </c>
      <c r="AQ228" s="6">
        <v>0</v>
      </c>
      <c r="AR228" t="s">
        <v>5</v>
      </c>
      <c r="AS228" t="s">
        <v>5</v>
      </c>
      <c r="AT228" t="s">
        <v>5</v>
      </c>
      <c r="AU228" t="s">
        <v>5</v>
      </c>
      <c r="AV228" t="s">
        <v>5</v>
      </c>
      <c r="AW228" t="s">
        <v>5</v>
      </c>
      <c r="AX228" t="s">
        <v>5</v>
      </c>
      <c r="AY228" s="6">
        <v>0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5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24</v>
      </c>
      <c r="BT228" s="6">
        <v>43</v>
      </c>
      <c r="BU228" s="6">
        <v>54</v>
      </c>
      <c r="BV228" s="6">
        <v>37</v>
      </c>
      <c r="BW228" s="6">
        <v>18</v>
      </c>
      <c r="BX228" s="6">
        <v>8</v>
      </c>
      <c r="BY228" s="6">
        <v>2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12000</v>
      </c>
      <c r="CG228" s="6">
        <v>6800</v>
      </c>
      <c r="CH228" s="2">
        <v>1</v>
      </c>
      <c r="CI228" s="3">
        <v>50</v>
      </c>
      <c r="CJ228" s="3">
        <v>0</v>
      </c>
      <c r="CK228" s="4">
        <v>9</v>
      </c>
      <c r="CL228" s="3">
        <v>0</v>
      </c>
      <c r="CM228" s="3">
        <v>0</v>
      </c>
      <c r="CN228" s="4">
        <v>0</v>
      </c>
      <c r="CO228" s="3">
        <v>0</v>
      </c>
      <c r="CP228" s="3">
        <v>0</v>
      </c>
      <c r="CQ228" s="4">
        <v>0</v>
      </c>
      <c r="CR228" s="3">
        <v>0</v>
      </c>
      <c r="CS228" s="3">
        <v>0</v>
      </c>
      <c r="CT228" s="4">
        <v>0</v>
      </c>
      <c r="CU228" s="3">
        <v>0</v>
      </c>
      <c r="CV228" s="3">
        <v>0</v>
      </c>
      <c r="CW228" s="4">
        <v>0</v>
      </c>
      <c r="CX228" t="s">
        <v>5</v>
      </c>
      <c r="CY228" s="9">
        <f t="shared" si="9"/>
        <v>0.83333333333333326</v>
      </c>
      <c r="CZ228" s="7">
        <f t="shared" si="10"/>
        <v>9.6666666666666661</v>
      </c>
      <c r="DA228" s="7">
        <f t="shared" si="11"/>
        <v>2.2448275862068967</v>
      </c>
    </row>
    <row r="229" spans="1:105" x14ac:dyDescent="0.25">
      <c r="A229" s="6">
        <v>2020</v>
      </c>
      <c r="B229" s="6">
        <v>6</v>
      </c>
      <c r="C229" s="6">
        <v>156079</v>
      </c>
      <c r="D229" t="s">
        <v>0</v>
      </c>
      <c r="E229" t="s">
        <v>1</v>
      </c>
      <c r="F229" t="s">
        <v>687</v>
      </c>
      <c r="G229" t="s">
        <v>116</v>
      </c>
      <c r="H229" t="s">
        <v>721</v>
      </c>
      <c r="I229" s="5" t="s">
        <v>118</v>
      </c>
      <c r="J229" s="6">
        <v>0.49</v>
      </c>
      <c r="K229" t="s">
        <v>6</v>
      </c>
      <c r="L229" t="s">
        <v>16</v>
      </c>
      <c r="M229" s="6">
        <v>120</v>
      </c>
      <c r="N229" s="6">
        <v>109.765</v>
      </c>
      <c r="O229" s="6">
        <v>0.91</v>
      </c>
      <c r="P229" t="s">
        <v>687</v>
      </c>
      <c r="Q229" t="s">
        <v>722</v>
      </c>
      <c r="R229" t="s">
        <v>114</v>
      </c>
      <c r="S229" t="s">
        <v>723</v>
      </c>
      <c r="T229" s="6">
        <v>7.2</v>
      </c>
      <c r="U229" s="6">
        <v>109.765</v>
      </c>
      <c r="V229" t="s">
        <v>11</v>
      </c>
      <c r="W229" t="s">
        <v>43</v>
      </c>
      <c r="X229" s="6">
        <v>13</v>
      </c>
      <c r="Y229" s="6">
        <v>0</v>
      </c>
      <c r="Z229" s="6">
        <v>2</v>
      </c>
      <c r="AA229" s="6">
        <v>9</v>
      </c>
      <c r="AB229" t="s">
        <v>5</v>
      </c>
      <c r="AC229" s="6">
        <v>21.5</v>
      </c>
      <c r="AD229" s="6">
        <v>0</v>
      </c>
      <c r="AE229" t="s">
        <v>13</v>
      </c>
      <c r="AF229" s="6">
        <v>5</v>
      </c>
      <c r="AG229" t="s">
        <v>5</v>
      </c>
      <c r="AH229" t="s">
        <v>5</v>
      </c>
      <c r="AI229" t="s">
        <v>5</v>
      </c>
      <c r="AJ229" t="s">
        <v>5</v>
      </c>
      <c r="AK229" t="s">
        <v>5</v>
      </c>
      <c r="AL229" t="s">
        <v>5</v>
      </c>
      <c r="AM229" s="6">
        <v>0</v>
      </c>
      <c r="AN229" t="s">
        <v>5</v>
      </c>
      <c r="AO229" s="6">
        <v>0</v>
      </c>
      <c r="AP229" s="6">
        <v>0</v>
      </c>
      <c r="AQ229" s="6">
        <v>0</v>
      </c>
      <c r="AR229" t="s">
        <v>5</v>
      </c>
      <c r="AS229" t="s">
        <v>5</v>
      </c>
      <c r="AT229" t="s">
        <v>5</v>
      </c>
      <c r="AU229" s="6">
        <v>73.7</v>
      </c>
      <c r="AV229" s="6">
        <v>5</v>
      </c>
      <c r="AW229" s="6">
        <v>3.1</v>
      </c>
      <c r="AX229" s="6">
        <v>0.8</v>
      </c>
      <c r="AY229" s="6">
        <v>18.2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t="s">
        <v>5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33</v>
      </c>
      <c r="BT229" s="6">
        <v>28</v>
      </c>
      <c r="BU229" s="6">
        <v>57</v>
      </c>
      <c r="BV229" s="6">
        <v>43</v>
      </c>
      <c r="BW229" s="6">
        <v>14</v>
      </c>
      <c r="BX229" s="6">
        <v>6</v>
      </c>
      <c r="BY229" s="6">
        <v>2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5000</v>
      </c>
      <c r="CG229" s="6">
        <v>5720</v>
      </c>
      <c r="CH229" s="2">
        <v>1</v>
      </c>
      <c r="CI229" s="3">
        <v>120</v>
      </c>
      <c r="CJ229" s="3">
        <v>0</v>
      </c>
      <c r="CK229" s="4">
        <v>9</v>
      </c>
      <c r="CL229" s="3">
        <v>0</v>
      </c>
      <c r="CM229" s="3">
        <v>0</v>
      </c>
      <c r="CN229" s="4">
        <v>0</v>
      </c>
      <c r="CO229" s="3">
        <v>0</v>
      </c>
      <c r="CP229" s="3">
        <v>0</v>
      </c>
      <c r="CQ229" s="4">
        <v>0</v>
      </c>
      <c r="CR229" s="3">
        <v>0</v>
      </c>
      <c r="CS229" s="3">
        <v>0</v>
      </c>
      <c r="CT229" s="4">
        <v>0</v>
      </c>
      <c r="CU229" s="3">
        <v>0</v>
      </c>
      <c r="CV229" s="3">
        <v>0</v>
      </c>
      <c r="CW229" s="4">
        <v>0</v>
      </c>
      <c r="CX229" t="s">
        <v>5</v>
      </c>
      <c r="CY229" s="9">
        <f t="shared" si="9"/>
        <v>1.2333333333333334</v>
      </c>
      <c r="CZ229" s="7">
        <f t="shared" si="10"/>
        <v>9.9866666666666664</v>
      </c>
      <c r="DA229" s="7">
        <f t="shared" si="11"/>
        <v>2.1528704939919896</v>
      </c>
    </row>
    <row r="230" spans="1:105" x14ac:dyDescent="0.25">
      <c r="A230" s="6">
        <v>2020</v>
      </c>
      <c r="B230" s="6">
        <v>6</v>
      </c>
      <c r="C230" s="6">
        <v>156156</v>
      </c>
      <c r="D230" t="s">
        <v>0</v>
      </c>
      <c r="E230" t="s">
        <v>1</v>
      </c>
      <c r="F230" t="s">
        <v>687</v>
      </c>
      <c r="G230" t="s">
        <v>33</v>
      </c>
      <c r="H230" t="s">
        <v>44</v>
      </c>
      <c r="I230" t="s">
        <v>5</v>
      </c>
      <c r="J230" s="6">
        <v>0.39</v>
      </c>
      <c r="K230" t="s">
        <v>22</v>
      </c>
      <c r="L230" t="s">
        <v>16</v>
      </c>
      <c r="M230" s="6">
        <v>220</v>
      </c>
      <c r="N230" s="6">
        <v>212.315</v>
      </c>
      <c r="O230" s="6">
        <v>0.97</v>
      </c>
      <c r="P230" t="s">
        <v>687</v>
      </c>
      <c r="Q230" t="s">
        <v>724</v>
      </c>
      <c r="R230" t="s">
        <v>725</v>
      </c>
      <c r="S230" t="s">
        <v>683</v>
      </c>
      <c r="T230" s="6">
        <v>12</v>
      </c>
      <c r="U230" s="6">
        <v>106.1575</v>
      </c>
      <c r="V230" t="s">
        <v>11</v>
      </c>
      <c r="W230" t="s">
        <v>541</v>
      </c>
      <c r="X230" s="6">
        <v>13.6</v>
      </c>
      <c r="Y230" s="6">
        <v>0</v>
      </c>
      <c r="Z230" s="6">
        <v>6</v>
      </c>
      <c r="AA230" s="6">
        <v>18</v>
      </c>
      <c r="AB230" t="s">
        <v>5</v>
      </c>
      <c r="AC230" s="6">
        <v>25.1</v>
      </c>
      <c r="AD230" s="6">
        <v>0</v>
      </c>
      <c r="AE230" t="s">
        <v>13</v>
      </c>
      <c r="AF230" s="6">
        <v>4</v>
      </c>
      <c r="AG230" t="s">
        <v>5</v>
      </c>
      <c r="AH230" t="s">
        <v>5</v>
      </c>
      <c r="AI230" t="s">
        <v>5</v>
      </c>
      <c r="AJ230" t="s">
        <v>5</v>
      </c>
      <c r="AK230" t="s">
        <v>5</v>
      </c>
      <c r="AL230" t="s">
        <v>5</v>
      </c>
      <c r="AM230" s="6">
        <v>0</v>
      </c>
      <c r="AN230" t="s">
        <v>5</v>
      </c>
      <c r="AO230" s="6">
        <v>0</v>
      </c>
      <c r="AP230" s="6">
        <v>0</v>
      </c>
      <c r="AQ230" s="6">
        <v>0</v>
      </c>
      <c r="AR230" t="s">
        <v>5</v>
      </c>
      <c r="AS230" t="s">
        <v>5</v>
      </c>
      <c r="AT230" t="s">
        <v>38</v>
      </c>
      <c r="AU230" t="s">
        <v>5</v>
      </c>
      <c r="AV230" t="s">
        <v>5</v>
      </c>
      <c r="AW230" t="s">
        <v>5</v>
      </c>
      <c r="AX230" t="s">
        <v>5</v>
      </c>
      <c r="AY230" s="6">
        <v>0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t="s">
        <v>5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3</v>
      </c>
      <c r="BT230" s="6">
        <v>23</v>
      </c>
      <c r="BU230" s="6">
        <v>36</v>
      </c>
      <c r="BV230" s="6">
        <v>50</v>
      </c>
      <c r="BW230" s="6">
        <v>43</v>
      </c>
      <c r="BX230" s="6">
        <v>23</v>
      </c>
      <c r="BY230" s="6">
        <v>7</v>
      </c>
      <c r="BZ230" s="6">
        <v>1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3000</v>
      </c>
      <c r="CG230" s="6">
        <v>5030</v>
      </c>
      <c r="CH230" s="2">
        <v>1</v>
      </c>
      <c r="CI230" s="3">
        <v>220</v>
      </c>
      <c r="CJ230" s="3">
        <v>18.7</v>
      </c>
      <c r="CK230" s="4">
        <v>18</v>
      </c>
      <c r="CL230" s="3">
        <v>0</v>
      </c>
      <c r="CM230" s="3">
        <v>0</v>
      </c>
      <c r="CN230" s="4">
        <v>0</v>
      </c>
      <c r="CO230" s="3">
        <v>0</v>
      </c>
      <c r="CP230" s="3">
        <v>0</v>
      </c>
      <c r="CQ230" s="4">
        <v>0</v>
      </c>
      <c r="CR230" s="3">
        <v>0</v>
      </c>
      <c r="CS230" s="3">
        <v>0</v>
      </c>
      <c r="CT230" s="4">
        <v>0</v>
      </c>
      <c r="CU230" s="3">
        <v>0</v>
      </c>
      <c r="CV230" s="3">
        <v>0</v>
      </c>
      <c r="CW230" s="4">
        <v>0</v>
      </c>
      <c r="CX230" t="s">
        <v>5</v>
      </c>
      <c r="CY230" s="9">
        <f t="shared" si="9"/>
        <v>2.15</v>
      </c>
      <c r="CZ230" s="7">
        <f t="shared" si="10"/>
        <v>19.72</v>
      </c>
      <c r="DA230" s="7">
        <f t="shared" si="11"/>
        <v>1.2728194726166331</v>
      </c>
    </row>
    <row r="231" spans="1:105" x14ac:dyDescent="0.25">
      <c r="A231" s="6">
        <v>2020</v>
      </c>
      <c r="B231" s="6">
        <v>6</v>
      </c>
      <c r="C231" s="6">
        <v>156120</v>
      </c>
      <c r="D231" t="s">
        <v>0</v>
      </c>
      <c r="E231" t="s">
        <v>1</v>
      </c>
      <c r="F231" t="s">
        <v>687</v>
      </c>
      <c r="G231" t="s">
        <v>33</v>
      </c>
      <c r="H231" t="s">
        <v>164</v>
      </c>
      <c r="I231" t="s">
        <v>5</v>
      </c>
      <c r="J231" s="6">
        <v>0.72</v>
      </c>
      <c r="K231" t="s">
        <v>6</v>
      </c>
      <c r="L231" t="s">
        <v>7</v>
      </c>
      <c r="M231" s="6">
        <v>430</v>
      </c>
      <c r="N231" s="6">
        <v>427.61</v>
      </c>
      <c r="O231" s="6">
        <v>0.99</v>
      </c>
      <c r="P231" t="s">
        <v>687</v>
      </c>
      <c r="Q231" t="s">
        <v>726</v>
      </c>
      <c r="R231" t="s">
        <v>452</v>
      </c>
      <c r="S231" t="s">
        <v>727</v>
      </c>
      <c r="T231" s="6">
        <v>6.5</v>
      </c>
      <c r="U231" s="6">
        <v>85.522000000000006</v>
      </c>
      <c r="V231" t="s">
        <v>11</v>
      </c>
      <c r="W231" t="s">
        <v>728</v>
      </c>
      <c r="X231" s="6">
        <v>13</v>
      </c>
      <c r="Y231" s="6">
        <v>0</v>
      </c>
      <c r="Z231" s="6">
        <v>30</v>
      </c>
      <c r="AA231" s="6">
        <v>37</v>
      </c>
      <c r="AB231" t="s">
        <v>5</v>
      </c>
      <c r="AC231" s="6">
        <v>17.899999999999999</v>
      </c>
      <c r="AD231" s="6">
        <v>2.1052629999999999</v>
      </c>
      <c r="AE231" t="s">
        <v>13</v>
      </c>
      <c r="AF231" s="6">
        <v>3</v>
      </c>
      <c r="AG231" t="s">
        <v>5</v>
      </c>
      <c r="AH231" t="s">
        <v>5</v>
      </c>
      <c r="AI231" t="s">
        <v>5</v>
      </c>
      <c r="AJ231" t="s">
        <v>5</v>
      </c>
      <c r="AK231" t="s">
        <v>5</v>
      </c>
      <c r="AL231" t="s">
        <v>5</v>
      </c>
      <c r="AM231" s="6">
        <v>0</v>
      </c>
      <c r="AN231" t="s">
        <v>5</v>
      </c>
      <c r="AO231" s="6">
        <v>0</v>
      </c>
      <c r="AP231" s="6">
        <v>0</v>
      </c>
      <c r="AQ231" s="6">
        <v>0</v>
      </c>
      <c r="AR231" t="s">
        <v>5</v>
      </c>
      <c r="AS231" t="s">
        <v>5</v>
      </c>
      <c r="AT231" t="s">
        <v>38</v>
      </c>
      <c r="AU231" s="6">
        <v>73.5</v>
      </c>
      <c r="AV231" s="6">
        <v>5.3</v>
      </c>
      <c r="AW231" s="6">
        <v>3.6</v>
      </c>
      <c r="AX231" s="6">
        <v>0.9</v>
      </c>
      <c r="AY231" s="6">
        <v>17.600000000000001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5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1</v>
      </c>
      <c r="BR231" s="6">
        <v>3</v>
      </c>
      <c r="BS231" s="6">
        <v>28</v>
      </c>
      <c r="BT231" s="6">
        <v>42</v>
      </c>
      <c r="BU231" s="6">
        <v>54</v>
      </c>
      <c r="BV231" s="6">
        <v>36</v>
      </c>
      <c r="BW231" s="6">
        <v>18</v>
      </c>
      <c r="BX231" s="6">
        <v>6</v>
      </c>
      <c r="BY231" s="6">
        <v>2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1000</v>
      </c>
      <c r="CG231" s="6">
        <v>3250</v>
      </c>
      <c r="CH231" s="2">
        <v>3</v>
      </c>
      <c r="CI231" s="3">
        <v>60</v>
      </c>
      <c r="CJ231" s="3">
        <v>17.2</v>
      </c>
      <c r="CK231" s="4">
        <v>37</v>
      </c>
      <c r="CL231" s="3">
        <v>320</v>
      </c>
      <c r="CM231" s="3">
        <v>18.7</v>
      </c>
      <c r="CN231" s="4">
        <v>19</v>
      </c>
      <c r="CO231" s="3">
        <v>50</v>
      </c>
      <c r="CP231" s="3">
        <v>18.399999999999999</v>
      </c>
      <c r="CQ231" s="4">
        <v>16</v>
      </c>
      <c r="CR231" s="3">
        <v>0</v>
      </c>
      <c r="CS231" s="3">
        <v>0</v>
      </c>
      <c r="CT231" s="4">
        <v>0</v>
      </c>
      <c r="CU231" s="3">
        <v>0</v>
      </c>
      <c r="CV231" s="3">
        <v>0</v>
      </c>
      <c r="CW231" s="4">
        <v>0</v>
      </c>
      <c r="CX231" t="s">
        <v>5</v>
      </c>
      <c r="CY231" s="9">
        <f t="shared" si="9"/>
        <v>4.5500000000000007</v>
      </c>
      <c r="CZ231" s="7">
        <f t="shared" si="10"/>
        <v>40.64</v>
      </c>
      <c r="DA231" s="7">
        <f t="shared" si="11"/>
        <v>0.44045275590551175</v>
      </c>
    </row>
    <row r="232" spans="1:105" x14ac:dyDescent="0.25">
      <c r="A232" s="6">
        <v>2020</v>
      </c>
      <c r="B232" s="6">
        <v>6</v>
      </c>
      <c r="C232" s="6">
        <v>156158</v>
      </c>
      <c r="D232" t="s">
        <v>0</v>
      </c>
      <c r="E232" t="s">
        <v>1</v>
      </c>
      <c r="F232" t="s">
        <v>687</v>
      </c>
      <c r="G232" t="s">
        <v>3</v>
      </c>
      <c r="H232" t="s">
        <v>15</v>
      </c>
      <c r="I232" t="s">
        <v>5</v>
      </c>
      <c r="J232" s="6">
        <v>0.14000000000000001</v>
      </c>
      <c r="K232" t="s">
        <v>6</v>
      </c>
      <c r="L232" t="s">
        <v>16</v>
      </c>
      <c r="M232" s="6">
        <v>50</v>
      </c>
      <c r="N232" s="6">
        <v>54.024999999999999</v>
      </c>
      <c r="O232" s="6">
        <v>1.08</v>
      </c>
      <c r="P232" t="s">
        <v>687</v>
      </c>
      <c r="Q232" t="s">
        <v>729</v>
      </c>
      <c r="R232" t="s">
        <v>138</v>
      </c>
      <c r="S232" t="s">
        <v>730</v>
      </c>
      <c r="T232" s="6">
        <v>7.1</v>
      </c>
      <c r="U232" s="6">
        <v>54.024999999999999</v>
      </c>
      <c r="V232" t="s">
        <v>11</v>
      </c>
      <c r="W232" t="s">
        <v>541</v>
      </c>
      <c r="X232" s="6">
        <v>13</v>
      </c>
      <c r="Y232" s="6">
        <v>0</v>
      </c>
      <c r="Z232" s="6">
        <v>8</v>
      </c>
      <c r="AA232" s="6">
        <v>15</v>
      </c>
      <c r="AB232" t="s">
        <v>5</v>
      </c>
      <c r="AC232" s="6">
        <v>33.6</v>
      </c>
      <c r="AD232" s="6">
        <v>0</v>
      </c>
      <c r="AE232" t="s">
        <v>122</v>
      </c>
      <c r="AF232" s="6">
        <v>6</v>
      </c>
      <c r="AG232" t="s">
        <v>5</v>
      </c>
      <c r="AH232" t="s">
        <v>5</v>
      </c>
      <c r="AI232" t="s">
        <v>5</v>
      </c>
      <c r="AJ232" t="s">
        <v>5</v>
      </c>
      <c r="AK232" t="s">
        <v>5</v>
      </c>
      <c r="AL232" t="s">
        <v>5</v>
      </c>
      <c r="AM232" s="6">
        <v>0</v>
      </c>
      <c r="AN232" t="s">
        <v>5</v>
      </c>
      <c r="AO232" s="6">
        <v>0</v>
      </c>
      <c r="AP232" s="6">
        <v>0</v>
      </c>
      <c r="AQ232" s="6">
        <v>0</v>
      </c>
      <c r="AR232" t="s">
        <v>5</v>
      </c>
      <c r="AS232" t="s">
        <v>5</v>
      </c>
      <c r="AT232" t="s">
        <v>5</v>
      </c>
      <c r="AU232" t="s">
        <v>5</v>
      </c>
      <c r="AV232" t="s">
        <v>5</v>
      </c>
      <c r="AW232" t="s">
        <v>5</v>
      </c>
      <c r="AX232" t="s">
        <v>5</v>
      </c>
      <c r="AY232" s="6">
        <v>0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t="s">
        <v>5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23</v>
      </c>
      <c r="BT232" s="6">
        <v>42</v>
      </c>
      <c r="BU232" s="6">
        <v>56</v>
      </c>
      <c r="BV232" s="6">
        <v>44</v>
      </c>
      <c r="BW232" s="6">
        <v>7</v>
      </c>
      <c r="BX232" s="6">
        <v>3</v>
      </c>
      <c r="BY232" s="6">
        <v>1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6000</v>
      </c>
      <c r="CG232" s="6">
        <v>5730</v>
      </c>
      <c r="CH232" s="2">
        <v>1</v>
      </c>
      <c r="CI232" s="3">
        <v>50</v>
      </c>
      <c r="CJ232" s="3">
        <v>19.899999999999999</v>
      </c>
      <c r="CK232" s="4">
        <v>15</v>
      </c>
      <c r="CL232" s="3">
        <v>0</v>
      </c>
      <c r="CM232" s="3">
        <v>0</v>
      </c>
      <c r="CN232" s="4">
        <v>0</v>
      </c>
      <c r="CO232" s="3">
        <v>0</v>
      </c>
      <c r="CP232" s="3">
        <v>0</v>
      </c>
      <c r="CQ232" s="4">
        <v>0</v>
      </c>
      <c r="CR232" s="3">
        <v>0</v>
      </c>
      <c r="CS232" s="3">
        <v>0</v>
      </c>
      <c r="CT232" s="4">
        <v>0</v>
      </c>
      <c r="CU232" s="3">
        <v>0</v>
      </c>
      <c r="CV232" s="3">
        <v>0</v>
      </c>
      <c r="CW232" s="4">
        <v>0</v>
      </c>
      <c r="CX232" t="s">
        <v>5</v>
      </c>
      <c r="CY232" s="9">
        <f t="shared" si="9"/>
        <v>0.95000000000000018</v>
      </c>
      <c r="CZ232" s="7">
        <f t="shared" si="10"/>
        <v>15.76</v>
      </c>
      <c r="DA232" s="7">
        <f t="shared" si="11"/>
        <v>2.1319796954314723</v>
      </c>
    </row>
    <row r="233" spans="1:105" x14ac:dyDescent="0.25">
      <c r="A233" s="6">
        <v>2020</v>
      </c>
      <c r="B233" s="6">
        <v>6</v>
      </c>
      <c r="C233" s="6">
        <v>156166</v>
      </c>
      <c r="D233" t="s">
        <v>0</v>
      </c>
      <c r="E233" t="s">
        <v>1</v>
      </c>
      <c r="F233" t="s">
        <v>687</v>
      </c>
      <c r="G233" t="s">
        <v>3</v>
      </c>
      <c r="H233" t="s">
        <v>152</v>
      </c>
      <c r="I233" t="s">
        <v>5</v>
      </c>
      <c r="J233" s="6">
        <v>0.38</v>
      </c>
      <c r="K233" t="s">
        <v>6</v>
      </c>
      <c r="L233" t="s">
        <v>16</v>
      </c>
      <c r="M233" s="6">
        <v>160</v>
      </c>
      <c r="N233" s="6">
        <v>129.03</v>
      </c>
      <c r="O233" s="6">
        <v>0.81</v>
      </c>
      <c r="P233" t="s">
        <v>687</v>
      </c>
      <c r="Q233" t="s">
        <v>731</v>
      </c>
      <c r="R233" t="s">
        <v>732</v>
      </c>
      <c r="S233" t="s">
        <v>733</v>
      </c>
      <c r="T233" s="6">
        <v>8</v>
      </c>
      <c r="U233" s="6">
        <v>64.515000000000001</v>
      </c>
      <c r="V233" t="s">
        <v>11</v>
      </c>
      <c r="W233" t="s">
        <v>541</v>
      </c>
      <c r="X233" s="6">
        <v>12.7</v>
      </c>
      <c r="Y233" s="6">
        <v>0</v>
      </c>
      <c r="Z233" s="6">
        <v>9</v>
      </c>
      <c r="AA233" s="6">
        <v>17</v>
      </c>
      <c r="AB233" t="s">
        <v>5</v>
      </c>
      <c r="AC233" s="6">
        <v>35.200000000000003</v>
      </c>
      <c r="AD233" s="6">
        <v>2.1739130000000002</v>
      </c>
      <c r="AE233" t="s">
        <v>122</v>
      </c>
      <c r="AF233" s="6">
        <v>6</v>
      </c>
      <c r="AG233" t="s">
        <v>5</v>
      </c>
      <c r="AH233" t="s">
        <v>5</v>
      </c>
      <c r="AI233" t="s">
        <v>5</v>
      </c>
      <c r="AJ233" t="s">
        <v>5</v>
      </c>
      <c r="AK233" t="s">
        <v>5</v>
      </c>
      <c r="AL233" t="s">
        <v>5</v>
      </c>
      <c r="AM233" s="6">
        <v>0</v>
      </c>
      <c r="AN233" t="s">
        <v>5</v>
      </c>
      <c r="AO233" s="6">
        <v>0</v>
      </c>
      <c r="AP233" s="6">
        <v>0</v>
      </c>
      <c r="AQ233" s="6">
        <v>0</v>
      </c>
      <c r="AR233" t="s">
        <v>5</v>
      </c>
      <c r="AS233" t="s">
        <v>5</v>
      </c>
      <c r="AT233" t="s">
        <v>5</v>
      </c>
      <c r="AU233" t="s">
        <v>5</v>
      </c>
      <c r="AV233" t="s">
        <v>5</v>
      </c>
      <c r="AW233" t="s">
        <v>5</v>
      </c>
      <c r="AX233" t="s">
        <v>5</v>
      </c>
      <c r="AY233" s="6">
        <v>0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t="s">
        <v>5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4</v>
      </c>
      <c r="BS233" s="6">
        <v>38</v>
      </c>
      <c r="BT233" s="6">
        <v>58</v>
      </c>
      <c r="BU233" s="6">
        <v>51</v>
      </c>
      <c r="BV233" s="6">
        <v>23</v>
      </c>
      <c r="BW233" s="6">
        <v>8</v>
      </c>
      <c r="BX233" s="6">
        <v>2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3000</v>
      </c>
      <c r="CG233" s="6">
        <v>6270</v>
      </c>
      <c r="CH233" s="2">
        <v>1</v>
      </c>
      <c r="CI233" s="3">
        <v>160</v>
      </c>
      <c r="CJ233" s="3">
        <v>19</v>
      </c>
      <c r="CK233" s="4">
        <v>17</v>
      </c>
      <c r="CL233" s="3">
        <v>0</v>
      </c>
      <c r="CM233" s="3">
        <v>0</v>
      </c>
      <c r="CN233" s="4">
        <v>0</v>
      </c>
      <c r="CO233" s="3">
        <v>0</v>
      </c>
      <c r="CP233" s="3">
        <v>0</v>
      </c>
      <c r="CQ233" s="4">
        <v>0</v>
      </c>
      <c r="CR233" s="3">
        <v>0</v>
      </c>
      <c r="CS233" s="3">
        <v>0</v>
      </c>
      <c r="CT233" s="4">
        <v>0</v>
      </c>
      <c r="CU233" s="3">
        <v>0</v>
      </c>
      <c r="CV233" s="3">
        <v>0</v>
      </c>
      <c r="CW233" s="4">
        <v>0</v>
      </c>
      <c r="CX233" t="s">
        <v>5</v>
      </c>
      <c r="CY233" s="9">
        <f t="shared" si="9"/>
        <v>1.8999999999999995</v>
      </c>
      <c r="CZ233" s="7">
        <f t="shared" si="10"/>
        <v>18.52</v>
      </c>
      <c r="DA233" s="7">
        <f t="shared" si="11"/>
        <v>1.9006479481641472</v>
      </c>
    </row>
    <row r="234" spans="1:105" x14ac:dyDescent="0.25">
      <c r="A234" s="6">
        <v>2020</v>
      </c>
      <c r="B234" s="6">
        <v>6</v>
      </c>
      <c r="C234" s="6">
        <v>156182</v>
      </c>
      <c r="D234" t="s">
        <v>0</v>
      </c>
      <c r="E234" t="s">
        <v>1</v>
      </c>
      <c r="F234" t="s">
        <v>687</v>
      </c>
      <c r="G234" t="s">
        <v>3</v>
      </c>
      <c r="H234" t="s">
        <v>81</v>
      </c>
      <c r="I234" t="s">
        <v>5</v>
      </c>
      <c r="J234" s="6">
        <v>0.43</v>
      </c>
      <c r="K234" t="s">
        <v>6</v>
      </c>
      <c r="L234" t="s">
        <v>16</v>
      </c>
      <c r="M234" s="6">
        <v>210</v>
      </c>
      <c r="N234" s="6">
        <v>193.23</v>
      </c>
      <c r="O234" s="6">
        <v>0.92</v>
      </c>
      <c r="P234" t="s">
        <v>687</v>
      </c>
      <c r="Q234" t="s">
        <v>657</v>
      </c>
      <c r="R234" t="s">
        <v>533</v>
      </c>
      <c r="S234" t="s">
        <v>734</v>
      </c>
      <c r="T234" s="6">
        <v>9.3000000000000007</v>
      </c>
      <c r="U234" s="6">
        <v>48.307499999999997</v>
      </c>
      <c r="V234" t="s">
        <v>11</v>
      </c>
      <c r="W234" t="s">
        <v>735</v>
      </c>
      <c r="X234" s="6">
        <v>12.7</v>
      </c>
      <c r="Y234" s="6">
        <v>0</v>
      </c>
      <c r="Z234" s="6">
        <v>9</v>
      </c>
      <c r="AA234" s="6">
        <v>18</v>
      </c>
      <c r="AB234" t="s">
        <v>5</v>
      </c>
      <c r="AC234" s="6">
        <v>28.9</v>
      </c>
      <c r="AD234" s="6">
        <v>3.225806</v>
      </c>
      <c r="AE234" t="s">
        <v>13</v>
      </c>
      <c r="AF234" s="6">
        <v>7</v>
      </c>
      <c r="AG234" t="s">
        <v>5</v>
      </c>
      <c r="AH234" t="s">
        <v>5</v>
      </c>
      <c r="AI234" t="s">
        <v>5</v>
      </c>
      <c r="AJ234" t="s">
        <v>5</v>
      </c>
      <c r="AK234" t="s">
        <v>5</v>
      </c>
      <c r="AL234" t="s">
        <v>5</v>
      </c>
      <c r="AM234" s="6">
        <v>0</v>
      </c>
      <c r="AN234" t="s">
        <v>5</v>
      </c>
      <c r="AO234" s="6">
        <v>0</v>
      </c>
      <c r="AP234" s="6">
        <v>0</v>
      </c>
      <c r="AQ234" s="6">
        <v>0</v>
      </c>
      <c r="AR234" t="s">
        <v>5</v>
      </c>
      <c r="AS234" t="s">
        <v>5</v>
      </c>
      <c r="AT234" t="s">
        <v>5</v>
      </c>
      <c r="AU234" t="s">
        <v>5</v>
      </c>
      <c r="AV234" t="s">
        <v>5</v>
      </c>
      <c r="AW234" t="s">
        <v>5</v>
      </c>
      <c r="AX234" t="s">
        <v>5</v>
      </c>
      <c r="AY234" s="6">
        <v>0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t="s">
        <v>5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6</v>
      </c>
      <c r="BS234" s="6">
        <v>43</v>
      </c>
      <c r="BT234" s="6">
        <v>53</v>
      </c>
      <c r="BU234" s="6">
        <v>47</v>
      </c>
      <c r="BV234" s="6">
        <v>26</v>
      </c>
      <c r="BW234" s="6">
        <v>9</v>
      </c>
      <c r="BX234" s="6">
        <v>2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15000</v>
      </c>
      <c r="CG234" s="6">
        <v>5800</v>
      </c>
      <c r="CH234" s="2">
        <v>3</v>
      </c>
      <c r="CI234" s="3">
        <v>20</v>
      </c>
      <c r="CJ234" s="3">
        <v>17.100000000000001</v>
      </c>
      <c r="CK234" s="4">
        <v>18</v>
      </c>
      <c r="CL234" s="3">
        <v>60</v>
      </c>
      <c r="CM234" s="3">
        <v>17.2</v>
      </c>
      <c r="CN234" s="4">
        <v>16</v>
      </c>
      <c r="CO234" s="3">
        <v>130</v>
      </c>
      <c r="CP234" s="3">
        <v>16.899999999999999</v>
      </c>
      <c r="CQ234" s="4">
        <v>14</v>
      </c>
      <c r="CR234" s="3">
        <v>0</v>
      </c>
      <c r="CS234" s="3">
        <v>0</v>
      </c>
      <c r="CT234" s="4">
        <v>0</v>
      </c>
      <c r="CU234" s="3">
        <v>0</v>
      </c>
      <c r="CV234" s="3">
        <v>0</v>
      </c>
      <c r="CW234" s="4">
        <v>0</v>
      </c>
      <c r="CX234" t="s">
        <v>5</v>
      </c>
      <c r="CY234" s="9">
        <f t="shared" si="9"/>
        <v>4.4666666666666668</v>
      </c>
      <c r="CZ234" s="7">
        <f t="shared" si="10"/>
        <v>21.573333333333334</v>
      </c>
      <c r="DA234" s="7">
        <f t="shared" si="11"/>
        <v>1.3396168108776265</v>
      </c>
    </row>
    <row r="235" spans="1:105" x14ac:dyDescent="0.25">
      <c r="A235" s="6">
        <v>2020</v>
      </c>
      <c r="B235" s="6">
        <v>6</v>
      </c>
      <c r="C235" s="6">
        <v>156194</v>
      </c>
      <c r="D235" t="s">
        <v>0</v>
      </c>
      <c r="E235" t="s">
        <v>1</v>
      </c>
      <c r="F235" t="s">
        <v>687</v>
      </c>
      <c r="G235" t="s">
        <v>33</v>
      </c>
      <c r="H235" t="s">
        <v>649</v>
      </c>
      <c r="I235" t="s">
        <v>5</v>
      </c>
      <c r="J235" s="6">
        <v>0.19</v>
      </c>
      <c r="K235" t="s">
        <v>6</v>
      </c>
      <c r="L235" t="s">
        <v>7</v>
      </c>
      <c r="M235" s="6">
        <v>90</v>
      </c>
      <c r="N235" s="6">
        <v>78.37</v>
      </c>
      <c r="O235" s="6">
        <v>0.87</v>
      </c>
      <c r="P235" t="s">
        <v>687</v>
      </c>
      <c r="Q235" t="s">
        <v>736</v>
      </c>
      <c r="R235" t="s">
        <v>737</v>
      </c>
      <c r="S235" t="s">
        <v>738</v>
      </c>
      <c r="T235" s="6">
        <v>9.3000000000000007</v>
      </c>
      <c r="U235" s="6">
        <v>26.123333333333299</v>
      </c>
      <c r="V235" t="s">
        <v>11</v>
      </c>
      <c r="W235" t="s">
        <v>739</v>
      </c>
      <c r="X235" s="6">
        <v>12.4</v>
      </c>
      <c r="Y235" s="6">
        <v>0</v>
      </c>
      <c r="Z235" s="6">
        <v>4</v>
      </c>
      <c r="AA235" s="6">
        <v>13</v>
      </c>
      <c r="AB235" t="s">
        <v>5</v>
      </c>
      <c r="AC235" s="6">
        <v>22.1</v>
      </c>
      <c r="AD235" s="6">
        <v>6.4864860000000002</v>
      </c>
      <c r="AE235" t="s">
        <v>13</v>
      </c>
      <c r="AF235" s="6">
        <v>2</v>
      </c>
      <c r="AG235" t="s">
        <v>5</v>
      </c>
      <c r="AH235" t="s">
        <v>5</v>
      </c>
      <c r="AI235" t="s">
        <v>5</v>
      </c>
      <c r="AJ235" t="s">
        <v>5</v>
      </c>
      <c r="AK235" t="s">
        <v>5</v>
      </c>
      <c r="AL235" t="s">
        <v>5</v>
      </c>
      <c r="AM235" s="6">
        <v>0</v>
      </c>
      <c r="AN235" t="s">
        <v>5</v>
      </c>
      <c r="AO235" s="6">
        <v>0</v>
      </c>
      <c r="AP235" s="6">
        <v>0</v>
      </c>
      <c r="AQ235" s="6">
        <v>0</v>
      </c>
      <c r="AR235" t="s">
        <v>5</v>
      </c>
      <c r="AS235" t="s">
        <v>5</v>
      </c>
      <c r="AT235" t="s">
        <v>53</v>
      </c>
      <c r="AU235" t="s">
        <v>5</v>
      </c>
      <c r="AV235" t="s">
        <v>5</v>
      </c>
      <c r="AW235" t="s">
        <v>5</v>
      </c>
      <c r="AX235" t="s">
        <v>5</v>
      </c>
      <c r="AY235" s="6">
        <v>0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t="s">
        <v>5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3</v>
      </c>
      <c r="BR235" s="6">
        <v>9</v>
      </c>
      <c r="BS235" s="6">
        <v>61</v>
      </c>
      <c r="BT235" s="6">
        <v>64</v>
      </c>
      <c r="BU235" s="6">
        <v>34</v>
      </c>
      <c r="BV235" s="6">
        <v>9</v>
      </c>
      <c r="BW235" s="6">
        <v>5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10000</v>
      </c>
      <c r="CG235" s="6">
        <v>6700</v>
      </c>
      <c r="CH235" s="2">
        <v>2</v>
      </c>
      <c r="CI235" s="3">
        <v>70</v>
      </c>
      <c r="CJ235" s="3">
        <v>17.5</v>
      </c>
      <c r="CK235" s="4">
        <v>13</v>
      </c>
      <c r="CL235" s="3">
        <v>20</v>
      </c>
      <c r="CM235" s="3">
        <v>17.600000000000001</v>
      </c>
      <c r="CN235" s="4">
        <v>11</v>
      </c>
      <c r="CO235" s="3">
        <v>0</v>
      </c>
      <c r="CP235" s="3">
        <v>0</v>
      </c>
      <c r="CQ235" s="4">
        <v>0</v>
      </c>
      <c r="CR235" s="3">
        <v>0</v>
      </c>
      <c r="CS235" s="3">
        <v>0</v>
      </c>
      <c r="CT235" s="4">
        <v>0</v>
      </c>
      <c r="CU235" s="3">
        <v>0</v>
      </c>
      <c r="CV235" s="3">
        <v>0</v>
      </c>
      <c r="CW235" s="4">
        <v>0</v>
      </c>
      <c r="CX235" t="s">
        <v>5</v>
      </c>
      <c r="CY235" s="9">
        <f t="shared" si="9"/>
        <v>2.6833333333333318</v>
      </c>
      <c r="CZ235" s="7">
        <f t="shared" si="10"/>
        <v>15.146666666666665</v>
      </c>
      <c r="DA235" s="7">
        <f t="shared" si="11"/>
        <v>1.459066901408451</v>
      </c>
    </row>
    <row r="236" spans="1:105" x14ac:dyDescent="0.25">
      <c r="A236" s="6">
        <v>2020</v>
      </c>
      <c r="B236" s="6">
        <v>6</v>
      </c>
      <c r="C236" s="6">
        <v>156174</v>
      </c>
      <c r="D236" t="s">
        <v>0</v>
      </c>
      <c r="E236" t="s">
        <v>1</v>
      </c>
      <c r="F236" t="s">
        <v>687</v>
      </c>
      <c r="G236" t="s">
        <v>116</v>
      </c>
      <c r="H236" t="s">
        <v>740</v>
      </c>
      <c r="I236" s="5" t="s">
        <v>118</v>
      </c>
      <c r="J236" s="6">
        <v>0.44</v>
      </c>
      <c r="K236" t="s">
        <v>6</v>
      </c>
      <c r="L236" t="s">
        <v>7</v>
      </c>
      <c r="M236" s="6">
        <v>150</v>
      </c>
      <c r="N236" s="6">
        <v>152.26499999999999</v>
      </c>
      <c r="O236" s="6">
        <v>1.02</v>
      </c>
      <c r="P236" t="s">
        <v>687</v>
      </c>
      <c r="Q236" t="s">
        <v>741</v>
      </c>
      <c r="R236" t="s">
        <v>601</v>
      </c>
      <c r="S236" t="s">
        <v>132</v>
      </c>
      <c r="T236" s="6">
        <v>6.5</v>
      </c>
      <c r="U236" s="6">
        <v>76.132499999999993</v>
      </c>
      <c r="V236" t="s">
        <v>11</v>
      </c>
      <c r="W236" t="s">
        <v>43</v>
      </c>
      <c r="X236" s="6">
        <v>13.1</v>
      </c>
      <c r="Y236" s="6">
        <v>0</v>
      </c>
      <c r="Z236" s="6">
        <v>1</v>
      </c>
      <c r="AA236" s="6">
        <v>8</v>
      </c>
      <c r="AB236" t="s">
        <v>5</v>
      </c>
      <c r="AC236" s="6">
        <v>19.7</v>
      </c>
      <c r="AD236" s="6">
        <v>0</v>
      </c>
      <c r="AE236" t="s">
        <v>13</v>
      </c>
      <c r="AF236" s="6">
        <v>5</v>
      </c>
      <c r="AG236" t="s">
        <v>5</v>
      </c>
      <c r="AH236" t="s">
        <v>5</v>
      </c>
      <c r="AI236" t="s">
        <v>5</v>
      </c>
      <c r="AJ236" t="s">
        <v>5</v>
      </c>
      <c r="AK236" t="s">
        <v>5</v>
      </c>
      <c r="AL236" t="s">
        <v>5</v>
      </c>
      <c r="AM236" s="6">
        <v>0</v>
      </c>
      <c r="AN236" t="s">
        <v>5</v>
      </c>
      <c r="AO236" s="6">
        <v>0</v>
      </c>
      <c r="AP236" s="6">
        <v>0</v>
      </c>
      <c r="AQ236" s="6">
        <v>0</v>
      </c>
      <c r="AR236" t="s">
        <v>5</v>
      </c>
      <c r="AS236" t="s">
        <v>5</v>
      </c>
      <c r="AT236" t="s">
        <v>5</v>
      </c>
      <c r="AU236" t="s">
        <v>5</v>
      </c>
      <c r="AV236" t="s">
        <v>5</v>
      </c>
      <c r="AW236" t="s">
        <v>5</v>
      </c>
      <c r="AX236" t="s">
        <v>5</v>
      </c>
      <c r="AY236" s="6">
        <v>0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t="s">
        <v>5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27</v>
      </c>
      <c r="BT236" s="6">
        <v>38</v>
      </c>
      <c r="BU236" s="6">
        <v>52</v>
      </c>
      <c r="BV236" s="6">
        <v>35</v>
      </c>
      <c r="BW236" s="6">
        <v>23</v>
      </c>
      <c r="BX236" s="6">
        <v>7</v>
      </c>
      <c r="BY236" s="6">
        <v>3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9000</v>
      </c>
      <c r="CG236" s="6">
        <v>7990</v>
      </c>
      <c r="CH236" s="2">
        <v>1</v>
      </c>
      <c r="CI236" s="3">
        <v>150</v>
      </c>
      <c r="CJ236" s="3">
        <v>0</v>
      </c>
      <c r="CK236" s="4">
        <v>8</v>
      </c>
      <c r="CL236" s="3">
        <v>0</v>
      </c>
      <c r="CM236" s="3">
        <v>0</v>
      </c>
      <c r="CN236" s="4">
        <v>0</v>
      </c>
      <c r="CO236" s="3">
        <v>0</v>
      </c>
      <c r="CP236" s="3">
        <v>0</v>
      </c>
      <c r="CQ236" s="4">
        <v>0</v>
      </c>
      <c r="CR236" s="3">
        <v>0</v>
      </c>
      <c r="CS236" s="3">
        <v>0</v>
      </c>
      <c r="CT236" s="4">
        <v>0</v>
      </c>
      <c r="CU236" s="3">
        <v>0</v>
      </c>
      <c r="CV236" s="3">
        <v>0</v>
      </c>
      <c r="CW236" s="4">
        <v>0</v>
      </c>
      <c r="CX236" t="s">
        <v>5</v>
      </c>
      <c r="CY236" s="9">
        <f t="shared" si="9"/>
        <v>1.5833333333333333</v>
      </c>
      <c r="CZ236" s="7">
        <f t="shared" si="10"/>
        <v>9.2666666666666657</v>
      </c>
      <c r="DA236" s="7">
        <f t="shared" si="11"/>
        <v>2.1258992805755397</v>
      </c>
    </row>
    <row r="237" spans="1:105" x14ac:dyDescent="0.25">
      <c r="A237" s="6">
        <v>2020</v>
      </c>
      <c r="B237" s="6">
        <v>6</v>
      </c>
      <c r="C237" s="6">
        <v>156199</v>
      </c>
      <c r="D237" t="s">
        <v>0</v>
      </c>
      <c r="E237" t="s">
        <v>1</v>
      </c>
      <c r="F237" t="s">
        <v>687</v>
      </c>
      <c r="G237" t="s">
        <v>116</v>
      </c>
      <c r="H237" t="s">
        <v>742</v>
      </c>
      <c r="I237" s="5" t="s">
        <v>118</v>
      </c>
      <c r="J237" s="6">
        <v>0.83</v>
      </c>
      <c r="K237" t="s">
        <v>6</v>
      </c>
      <c r="L237" t="s">
        <v>16</v>
      </c>
      <c r="M237" s="6">
        <v>100</v>
      </c>
      <c r="N237" s="6">
        <v>85.045000000000002</v>
      </c>
      <c r="O237" s="6">
        <v>0.85</v>
      </c>
      <c r="P237" t="s">
        <v>687</v>
      </c>
      <c r="Q237" t="s">
        <v>719</v>
      </c>
      <c r="R237" t="s">
        <v>454</v>
      </c>
      <c r="S237" t="s">
        <v>229</v>
      </c>
      <c r="T237" s="6">
        <v>6.3</v>
      </c>
      <c r="U237" s="6">
        <v>85.045000000000002</v>
      </c>
      <c r="V237" t="s">
        <v>11</v>
      </c>
      <c r="W237" t="s">
        <v>43</v>
      </c>
      <c r="X237" s="6">
        <v>12.7</v>
      </c>
      <c r="Y237" s="6">
        <v>0</v>
      </c>
      <c r="Z237" s="6">
        <v>10</v>
      </c>
      <c r="AA237" s="6">
        <v>16</v>
      </c>
      <c r="AB237" t="s">
        <v>5</v>
      </c>
      <c r="AC237" s="6">
        <v>19.7</v>
      </c>
      <c r="AD237" s="6">
        <v>2.1621619999999999</v>
      </c>
      <c r="AE237" t="s">
        <v>13</v>
      </c>
      <c r="AF237" s="6">
        <v>7</v>
      </c>
      <c r="AG237" t="s">
        <v>5</v>
      </c>
      <c r="AH237" t="s">
        <v>5</v>
      </c>
      <c r="AI237" t="s">
        <v>5</v>
      </c>
      <c r="AJ237" t="s">
        <v>5</v>
      </c>
      <c r="AK237" t="s">
        <v>5</v>
      </c>
      <c r="AL237" t="s">
        <v>5</v>
      </c>
      <c r="AM237" s="6">
        <v>0</v>
      </c>
      <c r="AN237" t="s">
        <v>5</v>
      </c>
      <c r="AO237" s="6">
        <v>0</v>
      </c>
      <c r="AP237" s="6">
        <v>0</v>
      </c>
      <c r="AQ237" s="6">
        <v>0</v>
      </c>
      <c r="AR237" t="s">
        <v>5</v>
      </c>
      <c r="AS237" t="s">
        <v>5</v>
      </c>
      <c r="AT237" t="s">
        <v>5</v>
      </c>
      <c r="AU237" t="s">
        <v>5</v>
      </c>
      <c r="AV237" t="s">
        <v>5</v>
      </c>
      <c r="AW237" t="s">
        <v>5</v>
      </c>
      <c r="AX237" t="s">
        <v>5</v>
      </c>
      <c r="AY237" s="6">
        <v>0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t="s">
        <v>5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4</v>
      </c>
      <c r="BS237" s="6">
        <v>47</v>
      </c>
      <c r="BT237" s="6">
        <v>59</v>
      </c>
      <c r="BU237" s="6">
        <v>38</v>
      </c>
      <c r="BV237" s="6">
        <v>23</v>
      </c>
      <c r="BW237" s="6">
        <v>12</v>
      </c>
      <c r="BX237" s="6">
        <v>2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4000</v>
      </c>
      <c r="CG237" s="6">
        <v>5070</v>
      </c>
      <c r="CH237" s="2">
        <v>2</v>
      </c>
      <c r="CI237" s="3">
        <v>35</v>
      </c>
      <c r="CJ237" s="3">
        <v>0</v>
      </c>
      <c r="CK237" s="4">
        <v>16</v>
      </c>
      <c r="CL237" s="3">
        <v>65</v>
      </c>
      <c r="CM237" s="3">
        <v>0</v>
      </c>
      <c r="CN237" s="4">
        <v>12</v>
      </c>
      <c r="CO237" s="3">
        <v>0</v>
      </c>
      <c r="CP237" s="3">
        <v>0</v>
      </c>
      <c r="CQ237" s="4">
        <v>0</v>
      </c>
      <c r="CR237" s="3">
        <v>0</v>
      </c>
      <c r="CS237" s="3">
        <v>0</v>
      </c>
      <c r="CT237" s="4">
        <v>0</v>
      </c>
      <c r="CU237" s="3">
        <v>0</v>
      </c>
      <c r="CV237" s="3">
        <v>0</v>
      </c>
      <c r="CW237" s="4">
        <v>0</v>
      </c>
      <c r="CX237" t="s">
        <v>5</v>
      </c>
      <c r="CY237" s="9">
        <f t="shared" si="9"/>
        <v>1.1166666666666671</v>
      </c>
      <c r="CZ237" s="7">
        <f t="shared" si="10"/>
        <v>16.893333333333334</v>
      </c>
      <c r="DA237" s="7">
        <f t="shared" si="11"/>
        <v>1.1661404893449092</v>
      </c>
    </row>
    <row r="238" spans="1:105" x14ac:dyDescent="0.25">
      <c r="A238" s="6">
        <v>2020</v>
      </c>
      <c r="B238" s="6">
        <v>6</v>
      </c>
      <c r="C238" s="6">
        <v>156171</v>
      </c>
      <c r="D238" t="s">
        <v>0</v>
      </c>
      <c r="E238" t="s">
        <v>1</v>
      </c>
      <c r="F238" t="s">
        <v>687</v>
      </c>
      <c r="G238" t="s">
        <v>116</v>
      </c>
      <c r="H238" t="s">
        <v>705</v>
      </c>
      <c r="I238" s="5" t="s">
        <v>118</v>
      </c>
      <c r="J238" s="6">
        <v>0.88</v>
      </c>
      <c r="K238" t="s">
        <v>22</v>
      </c>
      <c r="L238" t="s">
        <v>16</v>
      </c>
      <c r="M238" s="6">
        <v>100</v>
      </c>
      <c r="N238" s="6">
        <v>96.91</v>
      </c>
      <c r="O238" s="6">
        <v>0.97</v>
      </c>
      <c r="P238" t="s">
        <v>687</v>
      </c>
      <c r="Q238" t="s">
        <v>743</v>
      </c>
      <c r="R238" t="s">
        <v>744</v>
      </c>
      <c r="S238" t="s">
        <v>745</v>
      </c>
      <c r="T238" s="6">
        <v>10.6</v>
      </c>
      <c r="U238" s="6">
        <v>96.91</v>
      </c>
      <c r="V238" t="s">
        <v>11</v>
      </c>
      <c r="W238" t="s">
        <v>43</v>
      </c>
      <c r="X238" s="6">
        <v>0</v>
      </c>
      <c r="Y238" s="6">
        <v>0</v>
      </c>
      <c r="Z238" s="6">
        <v>7</v>
      </c>
      <c r="AA238" s="6">
        <v>18</v>
      </c>
      <c r="AB238" t="s">
        <v>5</v>
      </c>
      <c r="AC238" s="6">
        <v>31.8</v>
      </c>
      <c r="AD238" s="6">
        <v>2.617801</v>
      </c>
      <c r="AE238" t="s">
        <v>122</v>
      </c>
      <c r="AF238" s="6">
        <v>1</v>
      </c>
      <c r="AG238" t="s">
        <v>5</v>
      </c>
      <c r="AH238" t="s">
        <v>5</v>
      </c>
      <c r="AI238" t="s">
        <v>5</v>
      </c>
      <c r="AJ238" t="s">
        <v>5</v>
      </c>
      <c r="AK238" t="s">
        <v>5</v>
      </c>
      <c r="AL238" t="s">
        <v>5</v>
      </c>
      <c r="AM238" s="6">
        <v>0</v>
      </c>
      <c r="AN238" t="s">
        <v>5</v>
      </c>
      <c r="AO238" s="6">
        <v>0</v>
      </c>
      <c r="AP238" s="6">
        <v>10</v>
      </c>
      <c r="AQ238" s="6">
        <v>0</v>
      </c>
      <c r="AR238" t="s">
        <v>5</v>
      </c>
      <c r="AS238" t="s">
        <v>5</v>
      </c>
      <c r="AT238" t="s">
        <v>5</v>
      </c>
      <c r="AU238" t="s">
        <v>5</v>
      </c>
      <c r="AV238" t="s">
        <v>5</v>
      </c>
      <c r="AW238" t="s">
        <v>5</v>
      </c>
      <c r="AX238" t="s">
        <v>5</v>
      </c>
      <c r="AY238" s="6">
        <v>0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t="s">
        <v>5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1</v>
      </c>
      <c r="BR238" s="6">
        <v>4</v>
      </c>
      <c r="BS238" s="6">
        <v>42</v>
      </c>
      <c r="BT238" s="6">
        <v>58</v>
      </c>
      <c r="BU238" s="6">
        <v>41</v>
      </c>
      <c r="BV238" s="6">
        <v>35</v>
      </c>
      <c r="BW238" s="6">
        <v>8</v>
      </c>
      <c r="BX238" s="6">
        <v>2</v>
      </c>
      <c r="BY238" t="s">
        <v>5</v>
      </c>
      <c r="BZ238" t="s">
        <v>5</v>
      </c>
      <c r="CA238" t="s">
        <v>5</v>
      </c>
      <c r="CB238" t="s">
        <v>5</v>
      </c>
      <c r="CC238" t="s">
        <v>5</v>
      </c>
      <c r="CD238" t="s">
        <v>5</v>
      </c>
      <c r="CE238" t="s">
        <v>5</v>
      </c>
      <c r="CF238" s="6">
        <v>10000</v>
      </c>
      <c r="CG238" s="6">
        <v>10470</v>
      </c>
      <c r="CH238" s="2">
        <v>2</v>
      </c>
      <c r="CI238" s="3">
        <v>25</v>
      </c>
      <c r="CJ238" s="3">
        <v>0</v>
      </c>
      <c r="CK238" s="4">
        <v>18</v>
      </c>
      <c r="CL238" s="3">
        <v>75</v>
      </c>
      <c r="CM238" s="3">
        <v>0</v>
      </c>
      <c r="CN238" s="4">
        <v>14</v>
      </c>
      <c r="CO238" s="3">
        <v>0</v>
      </c>
      <c r="CP238" s="3">
        <v>0</v>
      </c>
      <c r="CQ238" s="4">
        <v>0</v>
      </c>
      <c r="CR238" s="3">
        <v>0</v>
      </c>
      <c r="CS238" s="3">
        <v>0</v>
      </c>
      <c r="CT238" s="4">
        <v>0</v>
      </c>
      <c r="CU238" s="3">
        <v>0</v>
      </c>
      <c r="CV238" s="3">
        <v>0</v>
      </c>
      <c r="CW238" s="4">
        <v>0</v>
      </c>
      <c r="CX238" t="s">
        <v>5</v>
      </c>
      <c r="CY238" s="9">
        <f t="shared" si="9"/>
        <v>0.96666666666666501</v>
      </c>
      <c r="CZ238" s="7">
        <f t="shared" si="10"/>
        <v>18.773333333333333</v>
      </c>
      <c r="DA238" s="7">
        <f t="shared" si="11"/>
        <v>1.6938920454545454</v>
      </c>
    </row>
    <row r="239" spans="1:105" x14ac:dyDescent="0.25">
      <c r="A239" s="6">
        <v>2020</v>
      </c>
      <c r="B239" s="6">
        <v>6</v>
      </c>
      <c r="C239" s="6">
        <v>156195</v>
      </c>
      <c r="D239" t="s">
        <v>0</v>
      </c>
      <c r="E239" t="s">
        <v>1</v>
      </c>
      <c r="F239" t="s">
        <v>687</v>
      </c>
      <c r="G239" t="s">
        <v>116</v>
      </c>
      <c r="H239" t="s">
        <v>507</v>
      </c>
      <c r="I239" s="5" t="s">
        <v>118</v>
      </c>
      <c r="J239" s="6">
        <v>0.9</v>
      </c>
      <c r="K239" t="s">
        <v>6</v>
      </c>
      <c r="L239" t="s">
        <v>7</v>
      </c>
      <c r="M239" s="6">
        <v>80</v>
      </c>
      <c r="N239" s="6">
        <v>79.444999999999993</v>
      </c>
      <c r="O239" s="6">
        <v>0.99</v>
      </c>
      <c r="P239" t="s">
        <v>687</v>
      </c>
      <c r="Q239" t="s">
        <v>746</v>
      </c>
      <c r="R239" t="s">
        <v>747</v>
      </c>
      <c r="S239" t="s">
        <v>232</v>
      </c>
      <c r="T239" s="6">
        <v>9.1999999999999993</v>
      </c>
      <c r="U239" s="6">
        <v>79.444999999999993</v>
      </c>
      <c r="V239" t="s">
        <v>11</v>
      </c>
      <c r="W239" t="s">
        <v>43</v>
      </c>
      <c r="X239" s="6">
        <v>12.7</v>
      </c>
      <c r="Y239" s="6">
        <v>0</v>
      </c>
      <c r="Z239" s="6">
        <v>11</v>
      </c>
      <c r="AA239" s="6">
        <v>20</v>
      </c>
      <c r="AB239" t="s">
        <v>5</v>
      </c>
      <c r="AC239" s="6">
        <v>23.3</v>
      </c>
      <c r="AD239" s="6">
        <v>3.7634409999999998</v>
      </c>
      <c r="AE239" t="s">
        <v>13</v>
      </c>
      <c r="AF239" s="6">
        <v>7</v>
      </c>
      <c r="AG239" t="s">
        <v>5</v>
      </c>
      <c r="AH239" t="s">
        <v>5</v>
      </c>
      <c r="AI239" t="s">
        <v>5</v>
      </c>
      <c r="AJ239" t="s">
        <v>5</v>
      </c>
      <c r="AK239" t="s">
        <v>5</v>
      </c>
      <c r="AL239" t="s">
        <v>5</v>
      </c>
      <c r="AM239" s="6">
        <v>0</v>
      </c>
      <c r="AN239" t="s">
        <v>5</v>
      </c>
      <c r="AO239" s="6">
        <v>0</v>
      </c>
      <c r="AP239" s="6">
        <v>1.5</v>
      </c>
      <c r="AQ239" s="6">
        <v>0</v>
      </c>
      <c r="AR239" t="s">
        <v>5</v>
      </c>
      <c r="AS239" t="s">
        <v>5</v>
      </c>
      <c r="AT239" t="s">
        <v>5</v>
      </c>
      <c r="AU239" t="s">
        <v>5</v>
      </c>
      <c r="AV239" t="s">
        <v>5</v>
      </c>
      <c r="AW239" t="s">
        <v>5</v>
      </c>
      <c r="AX239" t="s">
        <v>5</v>
      </c>
      <c r="AY239" s="6">
        <v>0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t="s">
        <v>5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2</v>
      </c>
      <c r="BR239" s="6">
        <v>5</v>
      </c>
      <c r="BS239" s="6">
        <v>45</v>
      </c>
      <c r="BT239" s="6">
        <v>56</v>
      </c>
      <c r="BU239" s="6">
        <v>32</v>
      </c>
      <c r="BV239" s="6">
        <v>33</v>
      </c>
      <c r="BW239" s="6">
        <v>11</v>
      </c>
      <c r="BX239" s="6">
        <v>2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7000</v>
      </c>
      <c r="CG239" s="6">
        <v>7140</v>
      </c>
      <c r="CH239" s="2">
        <v>2</v>
      </c>
      <c r="CI239" s="3">
        <v>30</v>
      </c>
      <c r="CJ239" s="3">
        <v>0</v>
      </c>
      <c r="CK239" s="4">
        <v>20</v>
      </c>
      <c r="CL239" s="3">
        <v>50</v>
      </c>
      <c r="CM239" s="3">
        <v>0</v>
      </c>
      <c r="CN239" s="4">
        <v>11</v>
      </c>
      <c r="CO239" s="3">
        <v>0</v>
      </c>
      <c r="CP239" s="3">
        <v>0</v>
      </c>
      <c r="CQ239" s="4">
        <v>0</v>
      </c>
      <c r="CR239" s="3">
        <v>0</v>
      </c>
      <c r="CS239" s="3">
        <v>0</v>
      </c>
      <c r="CT239" s="4">
        <v>0</v>
      </c>
      <c r="CU239" s="3">
        <v>0</v>
      </c>
      <c r="CV239" s="3">
        <v>0</v>
      </c>
      <c r="CW239" s="4">
        <v>0</v>
      </c>
      <c r="CX239" t="s">
        <v>5</v>
      </c>
      <c r="CY239" s="9">
        <f t="shared" si="9"/>
        <v>1.283333333333335</v>
      </c>
      <c r="CZ239" s="7">
        <f t="shared" si="10"/>
        <v>21.026666666666667</v>
      </c>
      <c r="DA239" s="7">
        <f t="shared" si="11"/>
        <v>1.1081166772352569</v>
      </c>
    </row>
    <row r="240" spans="1:105" x14ac:dyDescent="0.25">
      <c r="A240" s="6">
        <v>2020</v>
      </c>
      <c r="B240" s="6">
        <v>6</v>
      </c>
      <c r="C240" s="6">
        <v>156163</v>
      </c>
      <c r="D240" t="s">
        <v>0</v>
      </c>
      <c r="E240" t="s">
        <v>1</v>
      </c>
      <c r="F240" t="s">
        <v>687</v>
      </c>
      <c r="G240" t="s">
        <v>116</v>
      </c>
      <c r="H240" t="s">
        <v>432</v>
      </c>
      <c r="I240" s="5" t="s">
        <v>118</v>
      </c>
      <c r="J240" s="6">
        <v>0.65</v>
      </c>
      <c r="K240" t="s">
        <v>6</v>
      </c>
      <c r="L240" t="s">
        <v>16</v>
      </c>
      <c r="M240" s="6">
        <v>100</v>
      </c>
      <c r="N240" s="6">
        <v>93.135000000000005</v>
      </c>
      <c r="O240" s="6">
        <v>0.93</v>
      </c>
      <c r="P240" t="s">
        <v>687</v>
      </c>
      <c r="Q240" t="s">
        <v>748</v>
      </c>
      <c r="R240" t="s">
        <v>749</v>
      </c>
      <c r="S240" t="s">
        <v>113</v>
      </c>
      <c r="T240" s="6">
        <v>9.4</v>
      </c>
      <c r="U240" s="6">
        <v>93.135000000000005</v>
      </c>
      <c r="V240" t="s">
        <v>11</v>
      </c>
      <c r="W240" t="s">
        <v>43</v>
      </c>
      <c r="X240" s="6">
        <v>12.9</v>
      </c>
      <c r="Y240" s="6">
        <v>0</v>
      </c>
      <c r="Z240" s="6">
        <v>9</v>
      </c>
      <c r="AA240" s="6">
        <v>19</v>
      </c>
      <c r="AB240" t="s">
        <v>5</v>
      </c>
      <c r="AC240" s="6">
        <v>23.8</v>
      </c>
      <c r="AD240" s="6">
        <v>3.2</v>
      </c>
      <c r="AE240" t="s">
        <v>13</v>
      </c>
      <c r="AF240" s="6">
        <v>7</v>
      </c>
      <c r="AG240" t="s">
        <v>5</v>
      </c>
      <c r="AH240" t="s">
        <v>5</v>
      </c>
      <c r="AI240" t="s">
        <v>5</v>
      </c>
      <c r="AJ240" t="s">
        <v>5</v>
      </c>
      <c r="AK240" t="s">
        <v>5</v>
      </c>
      <c r="AL240" t="s">
        <v>5</v>
      </c>
      <c r="AM240" s="6">
        <v>0</v>
      </c>
      <c r="AN240" t="s">
        <v>5</v>
      </c>
      <c r="AO240" s="6">
        <v>0</v>
      </c>
      <c r="AP240" s="6">
        <v>1.6</v>
      </c>
      <c r="AQ240" s="6">
        <v>0</v>
      </c>
      <c r="AR240" t="s">
        <v>5</v>
      </c>
      <c r="AS240" t="s">
        <v>5</v>
      </c>
      <c r="AT240" t="s">
        <v>5</v>
      </c>
      <c r="AU240" t="s">
        <v>5</v>
      </c>
      <c r="AV240" t="s">
        <v>5</v>
      </c>
      <c r="AW240" t="s">
        <v>5</v>
      </c>
      <c r="AX240" t="s">
        <v>5</v>
      </c>
      <c r="AY240" s="6">
        <v>0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t="s">
        <v>5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1</v>
      </c>
      <c r="BR240" s="6">
        <v>3</v>
      </c>
      <c r="BS240" s="6">
        <v>5</v>
      </c>
      <c r="BT240" s="6">
        <v>57</v>
      </c>
      <c r="BU240" s="6">
        <v>37</v>
      </c>
      <c r="BV240" s="6">
        <v>3</v>
      </c>
      <c r="BW240" s="6">
        <v>17</v>
      </c>
      <c r="BX240" s="6">
        <v>2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5000</v>
      </c>
      <c r="CG240" s="6">
        <v>5150</v>
      </c>
      <c r="CH240" s="2">
        <v>3</v>
      </c>
      <c r="CI240" s="3">
        <v>20</v>
      </c>
      <c r="CJ240" s="3">
        <v>0</v>
      </c>
      <c r="CK240" s="4">
        <v>19</v>
      </c>
      <c r="CL240" s="3">
        <v>20</v>
      </c>
      <c r="CM240" s="3">
        <v>0</v>
      </c>
      <c r="CN240" s="4">
        <v>15</v>
      </c>
      <c r="CO240" s="3">
        <v>60</v>
      </c>
      <c r="CP240" s="3">
        <v>0</v>
      </c>
      <c r="CQ240" s="4">
        <v>12</v>
      </c>
      <c r="CR240" s="3">
        <v>0</v>
      </c>
      <c r="CS240" s="3">
        <v>0</v>
      </c>
      <c r="CT240" s="4">
        <v>0</v>
      </c>
      <c r="CU240" s="3">
        <v>0</v>
      </c>
      <c r="CV240" s="3">
        <v>0</v>
      </c>
      <c r="CW240" s="4">
        <v>0</v>
      </c>
      <c r="CX240" t="s">
        <v>5</v>
      </c>
      <c r="CY240" s="9">
        <f t="shared" si="9"/>
        <v>1.3666666666666671</v>
      </c>
      <c r="CZ240" s="7">
        <f t="shared" si="10"/>
        <v>20.093333333333334</v>
      </c>
      <c r="DA240" s="7">
        <f t="shared" si="11"/>
        <v>1.1844724618447247</v>
      </c>
    </row>
    <row r="241" spans="1:105" x14ac:dyDescent="0.25">
      <c r="A241" s="6">
        <v>2020</v>
      </c>
      <c r="B241" s="6">
        <v>6</v>
      </c>
      <c r="C241" s="6">
        <v>156169</v>
      </c>
      <c r="D241" t="s">
        <v>0</v>
      </c>
      <c r="E241" t="s">
        <v>1</v>
      </c>
      <c r="F241" t="s">
        <v>687</v>
      </c>
      <c r="G241" t="s">
        <v>116</v>
      </c>
      <c r="H241" t="s">
        <v>309</v>
      </c>
      <c r="I241" s="5" t="s">
        <v>118</v>
      </c>
      <c r="J241" s="6">
        <v>0.98</v>
      </c>
      <c r="K241" t="s">
        <v>6</v>
      </c>
      <c r="L241" t="s">
        <v>7</v>
      </c>
      <c r="M241" s="6">
        <v>80</v>
      </c>
      <c r="N241" s="6">
        <v>83.875</v>
      </c>
      <c r="O241" s="6">
        <v>1.05</v>
      </c>
      <c r="P241" t="s">
        <v>687</v>
      </c>
      <c r="Q241" t="s">
        <v>379</v>
      </c>
      <c r="R241" t="s">
        <v>234</v>
      </c>
      <c r="S241" t="s">
        <v>750</v>
      </c>
      <c r="T241" s="6">
        <v>9.4</v>
      </c>
      <c r="U241" s="6">
        <v>83.875</v>
      </c>
      <c r="V241" t="s">
        <v>11</v>
      </c>
      <c r="W241" t="s">
        <v>43</v>
      </c>
      <c r="X241" s="6">
        <v>12.6</v>
      </c>
      <c r="Y241" s="6">
        <v>0</v>
      </c>
      <c r="Z241" s="6">
        <v>4</v>
      </c>
      <c r="AA241" s="6">
        <v>13</v>
      </c>
      <c r="AB241" t="s">
        <v>5</v>
      </c>
      <c r="AC241" s="6">
        <v>24.1</v>
      </c>
      <c r="AD241" s="6">
        <v>6.5573769999999998</v>
      </c>
      <c r="AE241" t="s">
        <v>13</v>
      </c>
      <c r="AF241" s="6">
        <v>6</v>
      </c>
      <c r="AG241" t="s">
        <v>5</v>
      </c>
      <c r="AH241" t="s">
        <v>5</v>
      </c>
      <c r="AI241" t="s">
        <v>5</v>
      </c>
      <c r="AJ241" t="s">
        <v>5</v>
      </c>
      <c r="AK241" t="s">
        <v>5</v>
      </c>
      <c r="AL241" t="s">
        <v>5</v>
      </c>
      <c r="AM241" s="6">
        <v>0</v>
      </c>
      <c r="AN241" t="s">
        <v>5</v>
      </c>
      <c r="AO241" s="6">
        <v>0</v>
      </c>
      <c r="AP241" s="6">
        <v>0</v>
      </c>
      <c r="AQ241" s="6">
        <v>0</v>
      </c>
      <c r="AR241" t="s">
        <v>5</v>
      </c>
      <c r="AS241" t="s">
        <v>5</v>
      </c>
      <c r="AT241" t="s">
        <v>5</v>
      </c>
      <c r="AU241" t="s">
        <v>5</v>
      </c>
      <c r="AV241" t="s">
        <v>5</v>
      </c>
      <c r="AW241" t="s">
        <v>5</v>
      </c>
      <c r="AX241" t="s">
        <v>5</v>
      </c>
      <c r="AY241" s="6">
        <v>0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t="s">
        <v>5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2</v>
      </c>
      <c r="BR241" s="6">
        <v>10</v>
      </c>
      <c r="BS241" s="6">
        <v>47</v>
      </c>
      <c r="BT241" s="6">
        <v>54</v>
      </c>
      <c r="BU241" s="6">
        <v>36</v>
      </c>
      <c r="BV241" s="6">
        <v>20</v>
      </c>
      <c r="BW241" s="6">
        <v>11</v>
      </c>
      <c r="BX241" s="6">
        <v>3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7000</v>
      </c>
      <c r="CG241" s="6">
        <v>6710</v>
      </c>
      <c r="CH241" s="2">
        <v>2</v>
      </c>
      <c r="CI241" s="3">
        <v>65</v>
      </c>
      <c r="CJ241" s="3">
        <v>0</v>
      </c>
      <c r="CK241" s="4">
        <v>13</v>
      </c>
      <c r="CL241" s="3">
        <v>15</v>
      </c>
      <c r="CM241" s="3">
        <v>0</v>
      </c>
      <c r="CN241" s="4">
        <v>13</v>
      </c>
      <c r="CO241" s="3">
        <v>0</v>
      </c>
      <c r="CP241" s="3">
        <v>0</v>
      </c>
      <c r="CQ241" s="4">
        <v>0</v>
      </c>
      <c r="CR241" s="3">
        <v>0</v>
      </c>
      <c r="CS241" s="3">
        <v>0</v>
      </c>
      <c r="CT241" s="4">
        <v>0</v>
      </c>
      <c r="CU241" s="3">
        <v>0</v>
      </c>
      <c r="CV241" s="3">
        <v>0</v>
      </c>
      <c r="CW241" s="4">
        <v>0</v>
      </c>
      <c r="CX241" t="s">
        <v>5</v>
      </c>
      <c r="CY241" s="9">
        <f t="shared" si="9"/>
        <v>0.96666666666666501</v>
      </c>
      <c r="CZ241" s="7">
        <f t="shared" si="10"/>
        <v>13.773333333333332</v>
      </c>
      <c r="DA241" s="7">
        <f t="shared" si="11"/>
        <v>1.7497579864472415</v>
      </c>
    </row>
    <row r="242" spans="1:105" x14ac:dyDescent="0.25">
      <c r="A242" s="6">
        <v>2020</v>
      </c>
      <c r="B242" s="6">
        <v>6</v>
      </c>
      <c r="C242" s="6">
        <v>156149</v>
      </c>
      <c r="D242" t="s">
        <v>0</v>
      </c>
      <c r="E242" t="s">
        <v>1</v>
      </c>
      <c r="F242" t="s">
        <v>687</v>
      </c>
      <c r="G242" t="s">
        <v>33</v>
      </c>
      <c r="H242" t="s">
        <v>630</v>
      </c>
      <c r="I242" t="s">
        <v>5</v>
      </c>
      <c r="J242" s="6">
        <v>0.86</v>
      </c>
      <c r="K242" t="s">
        <v>22</v>
      </c>
      <c r="L242" t="s">
        <v>16</v>
      </c>
      <c r="M242" s="6">
        <v>380</v>
      </c>
      <c r="N242" s="6">
        <v>349.37</v>
      </c>
      <c r="O242" s="6">
        <v>0.92</v>
      </c>
      <c r="P242" t="s">
        <v>687</v>
      </c>
      <c r="Q242" t="s">
        <v>751</v>
      </c>
      <c r="R242" t="s">
        <v>752</v>
      </c>
      <c r="S242" t="s">
        <v>753</v>
      </c>
      <c r="T242" s="6">
        <v>3.8</v>
      </c>
      <c r="U242" s="6">
        <v>116.456666666666</v>
      </c>
      <c r="V242" t="s">
        <v>11</v>
      </c>
      <c r="W242" t="s">
        <v>225</v>
      </c>
      <c r="X242" s="6">
        <v>13</v>
      </c>
      <c r="Y242" s="6">
        <v>0</v>
      </c>
      <c r="Z242" s="6">
        <v>10</v>
      </c>
      <c r="AA242" s="6">
        <v>13</v>
      </c>
      <c r="AB242" t="s">
        <v>5</v>
      </c>
      <c r="AC242" s="6">
        <v>21.7</v>
      </c>
      <c r="AD242" s="6">
        <v>1.6216219999999999</v>
      </c>
      <c r="AE242" t="s">
        <v>13</v>
      </c>
      <c r="AF242" s="6">
        <v>3</v>
      </c>
      <c r="AG242" t="s">
        <v>5</v>
      </c>
      <c r="AH242" t="s">
        <v>5</v>
      </c>
      <c r="AI242" t="s">
        <v>5</v>
      </c>
      <c r="AJ242" t="s">
        <v>5</v>
      </c>
      <c r="AK242" t="s">
        <v>5</v>
      </c>
      <c r="AL242" t="s">
        <v>5</v>
      </c>
      <c r="AM242" s="6">
        <v>0</v>
      </c>
      <c r="AN242" t="s">
        <v>5</v>
      </c>
      <c r="AO242" s="6">
        <v>0</v>
      </c>
      <c r="AP242" s="6">
        <v>0</v>
      </c>
      <c r="AQ242" s="6">
        <v>0</v>
      </c>
      <c r="AR242" t="s">
        <v>5</v>
      </c>
      <c r="AS242" t="s">
        <v>5</v>
      </c>
      <c r="AT242" t="s">
        <v>38</v>
      </c>
      <c r="AU242" t="s">
        <v>5</v>
      </c>
      <c r="AV242" t="s">
        <v>5</v>
      </c>
      <c r="AW242" t="s">
        <v>5</v>
      </c>
      <c r="AX242" t="s">
        <v>5</v>
      </c>
      <c r="AY242" s="6">
        <v>0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t="s">
        <v>5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3</v>
      </c>
      <c r="BS242" s="6">
        <v>28</v>
      </c>
      <c r="BT242" s="6">
        <v>43</v>
      </c>
      <c r="BU242" s="6">
        <v>53</v>
      </c>
      <c r="BV242" s="6">
        <v>23</v>
      </c>
      <c r="BW242" s="6">
        <v>32</v>
      </c>
      <c r="BX242" s="6">
        <v>3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2000</v>
      </c>
      <c r="CG242" s="6">
        <v>4800</v>
      </c>
      <c r="CH242" s="2">
        <v>2</v>
      </c>
      <c r="CI242" s="3">
        <v>240</v>
      </c>
      <c r="CJ242" s="3">
        <v>18.8</v>
      </c>
      <c r="CK242" s="4">
        <v>13</v>
      </c>
      <c r="CL242" s="3">
        <v>140</v>
      </c>
      <c r="CM242" s="3">
        <v>18.7</v>
      </c>
      <c r="CN242" s="4">
        <v>11</v>
      </c>
      <c r="CO242" s="3">
        <v>0</v>
      </c>
      <c r="CP242" s="3">
        <v>0</v>
      </c>
      <c r="CQ242" s="4">
        <v>0</v>
      </c>
      <c r="CR242" s="3">
        <v>0</v>
      </c>
      <c r="CS242" s="3">
        <v>0</v>
      </c>
      <c r="CT242" s="4">
        <v>0</v>
      </c>
      <c r="CU242" s="3">
        <v>0</v>
      </c>
      <c r="CV242" s="3">
        <v>0</v>
      </c>
      <c r="CW242" s="4">
        <v>0</v>
      </c>
      <c r="CX242" t="s">
        <v>5</v>
      </c>
      <c r="CY242" s="9">
        <f t="shared" si="9"/>
        <v>2.5</v>
      </c>
      <c r="CZ242" s="7">
        <f t="shared" si="10"/>
        <v>15</v>
      </c>
      <c r="DA242" s="7">
        <f t="shared" si="11"/>
        <v>1.4466666666666665</v>
      </c>
    </row>
    <row r="243" spans="1:105" x14ac:dyDescent="0.25">
      <c r="A243" s="6">
        <v>2020</v>
      </c>
      <c r="B243" s="6">
        <v>6</v>
      </c>
      <c r="C243" s="6">
        <v>156170</v>
      </c>
      <c r="D243" t="s">
        <v>0</v>
      </c>
      <c r="E243" t="s">
        <v>1</v>
      </c>
      <c r="F243" t="s">
        <v>687</v>
      </c>
      <c r="G243" t="s">
        <v>116</v>
      </c>
      <c r="H243" t="s">
        <v>583</v>
      </c>
      <c r="I243" s="5" t="s">
        <v>118</v>
      </c>
      <c r="J243" s="6">
        <v>0.77</v>
      </c>
      <c r="K243" t="s">
        <v>6</v>
      </c>
      <c r="L243" t="s">
        <v>16</v>
      </c>
      <c r="M243" s="6">
        <v>95</v>
      </c>
      <c r="N243" s="6">
        <v>83.564999999999998</v>
      </c>
      <c r="O243" s="6">
        <v>0.88</v>
      </c>
      <c r="P243" t="s">
        <v>687</v>
      </c>
      <c r="Q243" t="s">
        <v>754</v>
      </c>
      <c r="R243" t="s">
        <v>755</v>
      </c>
      <c r="S243" t="s">
        <v>756</v>
      </c>
      <c r="T243" s="6">
        <v>10</v>
      </c>
      <c r="U243" s="6">
        <v>83.564999999999998</v>
      </c>
      <c r="V243" t="s">
        <v>11</v>
      </c>
      <c r="W243" t="s">
        <v>43</v>
      </c>
      <c r="X243" s="6">
        <v>12.6</v>
      </c>
      <c r="Y243" s="6">
        <v>0</v>
      </c>
      <c r="Z243" s="6">
        <v>2</v>
      </c>
      <c r="AA243" s="6">
        <v>12</v>
      </c>
      <c r="AB243" t="s">
        <v>5</v>
      </c>
      <c r="AC243" s="6">
        <v>29.2</v>
      </c>
      <c r="AD243" s="6">
        <v>8.3333329999999997</v>
      </c>
      <c r="AE243" t="s">
        <v>122</v>
      </c>
      <c r="AF243" s="6">
        <v>4</v>
      </c>
      <c r="AG243" t="s">
        <v>5</v>
      </c>
      <c r="AH243" t="s">
        <v>5</v>
      </c>
      <c r="AI243" t="s">
        <v>5</v>
      </c>
      <c r="AJ243" t="s">
        <v>5</v>
      </c>
      <c r="AK243" t="s">
        <v>5</v>
      </c>
      <c r="AL243" t="s">
        <v>5</v>
      </c>
      <c r="AM243" s="6">
        <v>0</v>
      </c>
      <c r="AN243" t="s">
        <v>5</v>
      </c>
      <c r="AO243" s="6">
        <v>0</v>
      </c>
      <c r="AP243" s="6">
        <v>5.5</v>
      </c>
      <c r="AQ243" s="6">
        <v>0</v>
      </c>
      <c r="AR243" t="s">
        <v>5</v>
      </c>
      <c r="AS243" t="s">
        <v>5</v>
      </c>
      <c r="AT243" t="s">
        <v>5</v>
      </c>
      <c r="AU243" t="s">
        <v>5</v>
      </c>
      <c r="AV243" t="s">
        <v>5</v>
      </c>
      <c r="AW243" t="s">
        <v>5</v>
      </c>
      <c r="AX243" t="s">
        <v>5</v>
      </c>
      <c r="AY243" s="6">
        <v>0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2</v>
      </c>
      <c r="BR243" s="6">
        <v>12</v>
      </c>
      <c r="BS243" s="6">
        <v>36</v>
      </c>
      <c r="BT243" s="6">
        <v>51</v>
      </c>
      <c r="BU243" s="6">
        <v>38</v>
      </c>
      <c r="BV243" s="6">
        <v>22</v>
      </c>
      <c r="BW243" s="6">
        <v>7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6000</v>
      </c>
      <c r="CG243" s="6">
        <v>5830</v>
      </c>
      <c r="CH243" s="2">
        <v>1</v>
      </c>
      <c r="CI243" s="3">
        <v>95</v>
      </c>
      <c r="CJ243" s="3">
        <v>0</v>
      </c>
      <c r="CK243" s="4">
        <v>12</v>
      </c>
      <c r="CL243" s="3">
        <v>0</v>
      </c>
      <c r="CM243" s="3">
        <v>0</v>
      </c>
      <c r="CN243" s="4">
        <v>0</v>
      </c>
      <c r="CO243" s="3">
        <v>0</v>
      </c>
      <c r="CP243" s="3">
        <v>0</v>
      </c>
      <c r="CQ243" s="4">
        <v>0</v>
      </c>
      <c r="CR243" s="3">
        <v>0</v>
      </c>
      <c r="CS243" s="3">
        <v>0</v>
      </c>
      <c r="CT243" s="4">
        <v>0</v>
      </c>
      <c r="CU243" s="3">
        <v>0</v>
      </c>
      <c r="CV243" s="3">
        <v>0</v>
      </c>
      <c r="CW243" s="4">
        <v>0</v>
      </c>
      <c r="CX243" t="s">
        <v>5</v>
      </c>
      <c r="CY243" s="9">
        <f t="shared" si="9"/>
        <v>1.4166666666666679</v>
      </c>
      <c r="CZ243" s="7">
        <f t="shared" si="10"/>
        <v>13.133333333333335</v>
      </c>
      <c r="DA243" s="7">
        <f t="shared" si="11"/>
        <v>2.2233502538071064</v>
      </c>
    </row>
    <row r="244" spans="1:105" x14ac:dyDescent="0.25">
      <c r="A244" s="6">
        <v>2020</v>
      </c>
      <c r="B244" s="6">
        <v>6</v>
      </c>
      <c r="C244" s="6">
        <v>156167</v>
      </c>
      <c r="D244" t="s">
        <v>0</v>
      </c>
      <c r="E244" t="s">
        <v>1</v>
      </c>
      <c r="F244" t="s">
        <v>687</v>
      </c>
      <c r="G244" t="s">
        <v>116</v>
      </c>
      <c r="H244" t="s">
        <v>302</v>
      </c>
      <c r="I244" s="5" t="s">
        <v>118</v>
      </c>
      <c r="J244" s="6">
        <v>0.96</v>
      </c>
      <c r="K244" t="s">
        <v>22</v>
      </c>
      <c r="L244" t="s">
        <v>16</v>
      </c>
      <c r="M244" s="6">
        <v>75</v>
      </c>
      <c r="N244" s="6">
        <v>72.944999999999993</v>
      </c>
      <c r="O244" s="6">
        <v>0.97</v>
      </c>
      <c r="P244" t="s">
        <v>687</v>
      </c>
      <c r="Q244" t="s">
        <v>757</v>
      </c>
      <c r="R244" t="s">
        <v>758</v>
      </c>
      <c r="S244" t="s">
        <v>641</v>
      </c>
      <c r="T244" s="6">
        <v>7.6</v>
      </c>
      <c r="U244" s="6">
        <v>36.472499999999997</v>
      </c>
      <c r="V244" t="s">
        <v>11</v>
      </c>
      <c r="W244" t="s">
        <v>43</v>
      </c>
      <c r="X244" s="6">
        <v>12.6</v>
      </c>
      <c r="Y244" s="6">
        <v>0</v>
      </c>
      <c r="Z244" s="6">
        <v>6</v>
      </c>
      <c r="AA244" s="6">
        <v>14</v>
      </c>
      <c r="AB244" t="s">
        <v>5</v>
      </c>
      <c r="AC244" s="6">
        <v>25.3</v>
      </c>
      <c r="AD244" s="6">
        <v>5.9782609999999998</v>
      </c>
      <c r="AE244" t="s">
        <v>122</v>
      </c>
      <c r="AF244" s="6">
        <v>4</v>
      </c>
      <c r="AG244" t="s">
        <v>5</v>
      </c>
      <c r="AH244" t="s">
        <v>5</v>
      </c>
      <c r="AI244" t="s">
        <v>5</v>
      </c>
      <c r="AJ244" t="s">
        <v>5</v>
      </c>
      <c r="AK244" t="s">
        <v>5</v>
      </c>
      <c r="AL244" t="s">
        <v>5</v>
      </c>
      <c r="AM244" s="6">
        <v>0</v>
      </c>
      <c r="AN244" t="s">
        <v>5</v>
      </c>
      <c r="AO244" s="6">
        <v>0</v>
      </c>
      <c r="AP244" s="6">
        <v>5.7</v>
      </c>
      <c r="AQ244" s="6">
        <v>0</v>
      </c>
      <c r="AR244" t="s">
        <v>5</v>
      </c>
      <c r="AS244" t="s">
        <v>5</v>
      </c>
      <c r="AT244" t="s">
        <v>5</v>
      </c>
      <c r="AU244" t="s">
        <v>5</v>
      </c>
      <c r="AV244" t="s">
        <v>5</v>
      </c>
      <c r="AW244" t="s">
        <v>5</v>
      </c>
      <c r="AX244" t="s">
        <v>5</v>
      </c>
      <c r="AY244" s="6">
        <v>0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t="s">
        <v>5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11</v>
      </c>
      <c r="BS244" s="6">
        <v>44</v>
      </c>
      <c r="BT244" s="6">
        <v>57</v>
      </c>
      <c r="BU244" s="6">
        <v>42</v>
      </c>
      <c r="BV244" s="6">
        <v>23</v>
      </c>
      <c r="BW244" s="6">
        <v>6</v>
      </c>
      <c r="BX244" s="6">
        <v>1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10000</v>
      </c>
      <c r="CG244" s="6">
        <v>3500</v>
      </c>
      <c r="CH244" s="2">
        <v>2</v>
      </c>
      <c r="CI244" s="3">
        <v>10</v>
      </c>
      <c r="CJ244" s="3">
        <v>0</v>
      </c>
      <c r="CK244" s="4">
        <v>14</v>
      </c>
      <c r="CL244" s="3">
        <v>65</v>
      </c>
      <c r="CM244" s="3">
        <v>0</v>
      </c>
      <c r="CN244" s="4">
        <v>10</v>
      </c>
      <c r="CO244" s="3">
        <v>0</v>
      </c>
      <c r="CP244" s="3">
        <v>0</v>
      </c>
      <c r="CQ244" s="4">
        <v>0</v>
      </c>
      <c r="CR244" s="3">
        <v>0</v>
      </c>
      <c r="CS244" s="3">
        <v>0</v>
      </c>
      <c r="CT244" s="4">
        <v>0</v>
      </c>
      <c r="CU244" s="3">
        <v>0</v>
      </c>
      <c r="CV244" s="3">
        <v>0</v>
      </c>
      <c r="CW244" s="4">
        <v>0</v>
      </c>
      <c r="CX244" t="s">
        <v>5</v>
      </c>
      <c r="CY244" s="9">
        <f t="shared" si="9"/>
        <v>2.1166666666666671</v>
      </c>
      <c r="CZ244" s="7">
        <f t="shared" si="10"/>
        <v>15.693333333333333</v>
      </c>
      <c r="DA244" s="7">
        <f t="shared" si="11"/>
        <v>1.6121495327102804</v>
      </c>
    </row>
    <row r="245" spans="1:105" x14ac:dyDescent="0.25">
      <c r="A245" s="6">
        <v>2020</v>
      </c>
      <c r="B245" s="6">
        <v>6</v>
      </c>
      <c r="C245" s="6">
        <v>156164</v>
      </c>
      <c r="D245" t="s">
        <v>0</v>
      </c>
      <c r="E245" t="s">
        <v>1</v>
      </c>
      <c r="F245" t="s">
        <v>687</v>
      </c>
      <c r="G245" t="s">
        <v>116</v>
      </c>
      <c r="H245" t="s">
        <v>515</v>
      </c>
      <c r="I245" s="5" t="s">
        <v>118</v>
      </c>
      <c r="J245" s="6">
        <v>0.35</v>
      </c>
      <c r="K245" t="s">
        <v>6</v>
      </c>
      <c r="L245" t="s">
        <v>16</v>
      </c>
      <c r="M245" s="6">
        <v>30</v>
      </c>
      <c r="N245" s="6">
        <v>39.270000000000003</v>
      </c>
      <c r="O245" s="6">
        <v>1.31</v>
      </c>
      <c r="P245" t="s">
        <v>687</v>
      </c>
      <c r="Q245" t="s">
        <v>759</v>
      </c>
      <c r="R245" t="s">
        <v>572</v>
      </c>
      <c r="S245" t="s">
        <v>578</v>
      </c>
      <c r="T245" s="6">
        <v>7.4</v>
      </c>
      <c r="U245" s="6">
        <v>39.270000000000003</v>
      </c>
      <c r="V245" t="s">
        <v>11</v>
      </c>
      <c r="W245" t="s">
        <v>43</v>
      </c>
      <c r="X245" s="6">
        <v>12.7</v>
      </c>
      <c r="Y245" s="6">
        <v>0</v>
      </c>
      <c r="Z245" s="6">
        <v>4</v>
      </c>
      <c r="AA245" s="6">
        <v>11</v>
      </c>
      <c r="AB245" t="s">
        <v>5</v>
      </c>
      <c r="AC245" s="6">
        <v>26.6</v>
      </c>
      <c r="AD245" s="6">
        <v>7.6923079999999997</v>
      </c>
      <c r="AE245" t="s">
        <v>13</v>
      </c>
      <c r="AF245" s="6">
        <v>4</v>
      </c>
      <c r="AG245" t="s">
        <v>5</v>
      </c>
      <c r="AH245" t="s">
        <v>5</v>
      </c>
      <c r="AI245" t="s">
        <v>5</v>
      </c>
      <c r="AJ245" t="s">
        <v>5</v>
      </c>
      <c r="AK245" t="s">
        <v>5</v>
      </c>
      <c r="AL245" t="s">
        <v>5</v>
      </c>
      <c r="AM245" s="6">
        <v>0</v>
      </c>
      <c r="AN245" t="s">
        <v>5</v>
      </c>
      <c r="AO245" s="6">
        <v>0</v>
      </c>
      <c r="AP245" s="6">
        <v>3.9</v>
      </c>
      <c r="AQ245" s="6">
        <v>0</v>
      </c>
      <c r="AR245" t="s">
        <v>5</v>
      </c>
      <c r="AS245" t="s">
        <v>5</v>
      </c>
      <c r="AT245" t="s">
        <v>5</v>
      </c>
      <c r="AU245" t="s">
        <v>5</v>
      </c>
      <c r="AV245" t="s">
        <v>5</v>
      </c>
      <c r="AW245" t="s">
        <v>5</v>
      </c>
      <c r="AX245" t="s">
        <v>5</v>
      </c>
      <c r="AY245" s="6">
        <v>0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t="s">
        <v>5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14</v>
      </c>
      <c r="BS245" s="6">
        <v>42</v>
      </c>
      <c r="BT245" s="6">
        <v>57</v>
      </c>
      <c r="BU245" s="6">
        <v>32</v>
      </c>
      <c r="BV245" s="6">
        <v>21</v>
      </c>
      <c r="BW245" s="6">
        <v>11</v>
      </c>
      <c r="BX245" s="6">
        <v>5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11000</v>
      </c>
      <c r="CG245" s="6">
        <v>3890</v>
      </c>
      <c r="CH245" s="2">
        <v>1</v>
      </c>
      <c r="CI245" s="3">
        <v>30</v>
      </c>
      <c r="CJ245" s="3">
        <v>0</v>
      </c>
      <c r="CK245" s="4">
        <v>11</v>
      </c>
      <c r="CL245" s="3">
        <v>0</v>
      </c>
      <c r="CM245" s="3">
        <v>0</v>
      </c>
      <c r="CN245" s="4">
        <v>0</v>
      </c>
      <c r="CO245" s="3">
        <v>0</v>
      </c>
      <c r="CP245" s="3">
        <v>0</v>
      </c>
      <c r="CQ245" s="4">
        <v>0</v>
      </c>
      <c r="CR245" s="3">
        <v>0</v>
      </c>
      <c r="CS245" s="3">
        <v>0</v>
      </c>
      <c r="CT245" s="4">
        <v>0</v>
      </c>
      <c r="CU245" s="3">
        <v>0</v>
      </c>
      <c r="CV245" s="3">
        <v>0</v>
      </c>
      <c r="CW245" s="4">
        <v>0</v>
      </c>
      <c r="CX245" t="s">
        <v>5</v>
      </c>
      <c r="CY245" s="9">
        <f t="shared" si="9"/>
        <v>0.81666666666666643</v>
      </c>
      <c r="CZ245" s="7">
        <f t="shared" si="10"/>
        <v>11.653333333333332</v>
      </c>
      <c r="DA245" s="7">
        <f t="shared" si="11"/>
        <v>2.2826086956521743</v>
      </c>
    </row>
    <row r="246" spans="1:105" x14ac:dyDescent="0.25">
      <c r="A246" s="6">
        <v>2020</v>
      </c>
      <c r="B246" s="6">
        <v>6</v>
      </c>
      <c r="C246" s="6">
        <v>156239</v>
      </c>
      <c r="D246" t="s">
        <v>0</v>
      </c>
      <c r="E246" t="s">
        <v>1</v>
      </c>
      <c r="F246" t="s">
        <v>760</v>
      </c>
      <c r="G246" t="s">
        <v>116</v>
      </c>
      <c r="H246" t="s">
        <v>436</v>
      </c>
      <c r="I246" s="5" t="s">
        <v>118</v>
      </c>
      <c r="J246" s="6">
        <v>0.94</v>
      </c>
      <c r="K246" t="s">
        <v>6</v>
      </c>
      <c r="L246" t="s">
        <v>7</v>
      </c>
      <c r="M246" s="6">
        <v>100</v>
      </c>
      <c r="N246" s="6">
        <v>93.44</v>
      </c>
      <c r="O246" s="6">
        <v>0.93</v>
      </c>
      <c r="P246" t="s">
        <v>760</v>
      </c>
      <c r="Q246" t="s">
        <v>761</v>
      </c>
      <c r="R246" t="s">
        <v>762</v>
      </c>
      <c r="S246" t="s">
        <v>763</v>
      </c>
      <c r="T246" s="6">
        <v>6.5</v>
      </c>
      <c r="U246" s="6">
        <v>93.44</v>
      </c>
      <c r="V246" t="s">
        <v>11</v>
      </c>
      <c r="W246" t="s">
        <v>43</v>
      </c>
      <c r="X246" s="6">
        <v>12.9</v>
      </c>
      <c r="Y246" s="6">
        <v>0</v>
      </c>
      <c r="Z246" s="6">
        <v>5</v>
      </c>
      <c r="AA246" s="6">
        <v>11</v>
      </c>
      <c r="AB246" t="s">
        <v>5</v>
      </c>
      <c r="AC246" s="6">
        <v>18.600000000000001</v>
      </c>
      <c r="AD246" s="6">
        <v>3.2608700000000002</v>
      </c>
      <c r="AE246" t="s">
        <v>13</v>
      </c>
      <c r="AF246" s="6">
        <v>6</v>
      </c>
      <c r="AG246" t="s">
        <v>5</v>
      </c>
      <c r="AH246" t="s">
        <v>5</v>
      </c>
      <c r="AI246" t="s">
        <v>5</v>
      </c>
      <c r="AJ246" t="s">
        <v>5</v>
      </c>
      <c r="AK246" t="s">
        <v>5</v>
      </c>
      <c r="AL246" t="s">
        <v>5</v>
      </c>
      <c r="AM246" s="6">
        <v>0</v>
      </c>
      <c r="AN246" t="s">
        <v>5</v>
      </c>
      <c r="AO246" s="6">
        <v>0</v>
      </c>
      <c r="AP246" s="6">
        <v>0</v>
      </c>
      <c r="AQ246" s="6">
        <v>0</v>
      </c>
      <c r="AR246" t="s">
        <v>5</v>
      </c>
      <c r="AS246" t="s">
        <v>5</v>
      </c>
      <c r="AT246" t="s">
        <v>5</v>
      </c>
      <c r="AU246" t="s">
        <v>5</v>
      </c>
      <c r="AV246" t="s">
        <v>5</v>
      </c>
      <c r="AW246" t="s">
        <v>5</v>
      </c>
      <c r="AX246" t="s">
        <v>5</v>
      </c>
      <c r="AY246" s="6">
        <v>0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t="s">
        <v>5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6</v>
      </c>
      <c r="BS246" s="6">
        <v>32</v>
      </c>
      <c r="BT246" s="6">
        <v>51</v>
      </c>
      <c r="BU246" s="6">
        <v>38</v>
      </c>
      <c r="BV246" s="6">
        <v>32</v>
      </c>
      <c r="BW246" s="6">
        <v>18</v>
      </c>
      <c r="BX246" s="6">
        <v>7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5000</v>
      </c>
      <c r="CG246" s="6">
        <v>5960</v>
      </c>
      <c r="CH246" s="2">
        <v>1</v>
      </c>
      <c r="CI246" s="3">
        <v>100</v>
      </c>
      <c r="CJ246" s="3">
        <v>0</v>
      </c>
      <c r="CK246" s="4">
        <v>11</v>
      </c>
      <c r="CL246" s="3">
        <v>0</v>
      </c>
      <c r="CM246" s="3">
        <v>0</v>
      </c>
      <c r="CN246" s="4">
        <v>0</v>
      </c>
      <c r="CO246" s="3">
        <v>0</v>
      </c>
      <c r="CP246" s="3">
        <v>0</v>
      </c>
      <c r="CQ246" s="4">
        <v>0</v>
      </c>
      <c r="CR246" s="3">
        <v>0</v>
      </c>
      <c r="CS246" s="3">
        <v>0</v>
      </c>
      <c r="CT246" s="4">
        <v>0</v>
      </c>
      <c r="CU246" s="3">
        <v>0</v>
      </c>
      <c r="CV246" s="3">
        <v>0</v>
      </c>
      <c r="CW246" s="4">
        <v>0</v>
      </c>
      <c r="CX246" t="s">
        <v>5</v>
      </c>
      <c r="CY246" s="9">
        <f t="shared" si="9"/>
        <v>1.3500000000000014</v>
      </c>
      <c r="CZ246" s="7">
        <f t="shared" si="10"/>
        <v>12.080000000000002</v>
      </c>
      <c r="DA246" s="7">
        <f t="shared" si="11"/>
        <v>1.5397350993377483</v>
      </c>
    </row>
    <row r="247" spans="1:105" x14ac:dyDescent="0.25">
      <c r="A247" s="6">
        <v>2020</v>
      </c>
      <c r="B247" s="6">
        <v>6</v>
      </c>
      <c r="C247" s="6">
        <v>156240</v>
      </c>
      <c r="D247" t="s">
        <v>0</v>
      </c>
      <c r="E247" t="s">
        <v>1</v>
      </c>
      <c r="F247" t="s">
        <v>760</v>
      </c>
      <c r="G247" t="s">
        <v>116</v>
      </c>
      <c r="H247" t="s">
        <v>583</v>
      </c>
      <c r="I247" s="5" t="s">
        <v>118</v>
      </c>
      <c r="J247" s="6">
        <v>0.87</v>
      </c>
      <c r="K247" t="s">
        <v>6</v>
      </c>
      <c r="L247" t="s">
        <v>16</v>
      </c>
      <c r="M247" s="6">
        <v>100</v>
      </c>
      <c r="N247" s="6">
        <v>94.94</v>
      </c>
      <c r="O247" s="6">
        <v>0.95</v>
      </c>
      <c r="P247" t="s">
        <v>760</v>
      </c>
      <c r="Q247" t="s">
        <v>764</v>
      </c>
      <c r="R247" t="s">
        <v>765</v>
      </c>
      <c r="S247" t="s">
        <v>766</v>
      </c>
      <c r="T247" s="6">
        <v>6.8</v>
      </c>
      <c r="U247" s="6">
        <v>94.94</v>
      </c>
      <c r="V247" t="s">
        <v>11</v>
      </c>
      <c r="W247" t="s">
        <v>43</v>
      </c>
      <c r="X247" s="6">
        <v>12.8</v>
      </c>
      <c r="Y247" s="6">
        <v>0</v>
      </c>
      <c r="Z247" s="6">
        <v>11</v>
      </c>
      <c r="AA247" s="6">
        <v>18</v>
      </c>
      <c r="AB247" t="s">
        <v>5</v>
      </c>
      <c r="AC247" s="6">
        <v>17.899999999999999</v>
      </c>
      <c r="AD247" s="6">
        <v>8.1967210000000001</v>
      </c>
      <c r="AE247" t="s">
        <v>13</v>
      </c>
      <c r="AF247" s="6">
        <v>7</v>
      </c>
      <c r="AG247" t="s">
        <v>5</v>
      </c>
      <c r="AH247" t="s">
        <v>5</v>
      </c>
      <c r="AI247" t="s">
        <v>5</v>
      </c>
      <c r="AJ247" t="s">
        <v>5</v>
      </c>
      <c r="AK247" t="s">
        <v>5</v>
      </c>
      <c r="AL247" t="s">
        <v>5</v>
      </c>
      <c r="AM247" s="6">
        <v>0</v>
      </c>
      <c r="AN247" t="s">
        <v>5</v>
      </c>
      <c r="AO247" s="6">
        <v>0</v>
      </c>
      <c r="AP247" s="6">
        <v>0</v>
      </c>
      <c r="AQ247" s="6">
        <v>0</v>
      </c>
      <c r="AR247" t="s">
        <v>5</v>
      </c>
      <c r="AS247" t="s">
        <v>5</v>
      </c>
      <c r="AT247" t="s">
        <v>5</v>
      </c>
      <c r="AU247" t="s">
        <v>5</v>
      </c>
      <c r="AV247" t="s">
        <v>5</v>
      </c>
      <c r="AW247" t="s">
        <v>5</v>
      </c>
      <c r="AX247" t="s">
        <v>5</v>
      </c>
      <c r="AY247" s="6">
        <v>0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t="s">
        <v>5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3</v>
      </c>
      <c r="BR247" s="6">
        <v>12</v>
      </c>
      <c r="BS247" s="6">
        <v>23</v>
      </c>
      <c r="BT247" s="6">
        <v>54</v>
      </c>
      <c r="BU247" s="6">
        <v>43</v>
      </c>
      <c r="BV247" s="6">
        <v>37</v>
      </c>
      <c r="BW247" s="6">
        <v>8</v>
      </c>
      <c r="BX247" s="6">
        <v>3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6000</v>
      </c>
      <c r="CG247" s="6">
        <v>6500</v>
      </c>
      <c r="CH247" s="2">
        <v>2</v>
      </c>
      <c r="CI247" s="3">
        <v>15</v>
      </c>
      <c r="CJ247" s="3">
        <v>0</v>
      </c>
      <c r="CK247" s="4">
        <v>18</v>
      </c>
      <c r="CL247" s="3">
        <v>85</v>
      </c>
      <c r="CM247" s="3">
        <v>0</v>
      </c>
      <c r="CN247" s="4">
        <v>12</v>
      </c>
      <c r="CO247" s="3">
        <v>0</v>
      </c>
      <c r="CP247" s="3">
        <v>0</v>
      </c>
      <c r="CQ247" s="4">
        <v>0</v>
      </c>
      <c r="CR247" s="3">
        <v>0</v>
      </c>
      <c r="CS247" s="3">
        <v>0</v>
      </c>
      <c r="CT247" s="4">
        <v>0</v>
      </c>
      <c r="CU247" s="3">
        <v>0</v>
      </c>
      <c r="CV247" s="3">
        <v>0</v>
      </c>
      <c r="CW247" s="4">
        <v>0</v>
      </c>
      <c r="CX247" t="s">
        <v>5</v>
      </c>
      <c r="CY247" s="9">
        <f t="shared" si="9"/>
        <v>1.1500000000000021</v>
      </c>
      <c r="CZ247" s="7">
        <f t="shared" si="10"/>
        <v>18.920000000000002</v>
      </c>
      <c r="DA247" s="7">
        <f t="shared" si="11"/>
        <v>0.94608879492600406</v>
      </c>
    </row>
    <row r="248" spans="1:105" x14ac:dyDescent="0.25">
      <c r="A248" s="6">
        <v>2020</v>
      </c>
      <c r="B248" s="6">
        <v>6</v>
      </c>
      <c r="C248" s="6">
        <v>156252</v>
      </c>
      <c r="D248" t="s">
        <v>0</v>
      </c>
      <c r="E248" t="s">
        <v>1</v>
      </c>
      <c r="F248" t="s">
        <v>760</v>
      </c>
      <c r="G248" t="s">
        <v>116</v>
      </c>
      <c r="H248" t="s">
        <v>740</v>
      </c>
      <c r="I248" s="5" t="s">
        <v>118</v>
      </c>
      <c r="J248" s="6">
        <v>0.59</v>
      </c>
      <c r="K248" t="s">
        <v>6</v>
      </c>
      <c r="L248" t="s">
        <v>7</v>
      </c>
      <c r="M248" s="6">
        <v>230</v>
      </c>
      <c r="N248" s="6">
        <v>206.52</v>
      </c>
      <c r="O248" s="6">
        <v>0.9</v>
      </c>
      <c r="P248" t="s">
        <v>760</v>
      </c>
      <c r="Q248" t="s">
        <v>512</v>
      </c>
      <c r="R248" t="s">
        <v>767</v>
      </c>
      <c r="S248" t="s">
        <v>768</v>
      </c>
      <c r="T248" s="6">
        <v>7.7</v>
      </c>
      <c r="U248" s="6">
        <v>103.26</v>
      </c>
      <c r="V248" t="s">
        <v>11</v>
      </c>
      <c r="W248" t="s">
        <v>43</v>
      </c>
      <c r="X248" s="6">
        <v>12.8</v>
      </c>
      <c r="Y248" s="6">
        <v>0</v>
      </c>
      <c r="Z248" s="6">
        <v>7</v>
      </c>
      <c r="AA248" s="6">
        <v>14</v>
      </c>
      <c r="AB248" t="s">
        <v>5</v>
      </c>
      <c r="AC248" s="6">
        <v>17.5</v>
      </c>
      <c r="AD248" s="6">
        <v>3.225806</v>
      </c>
      <c r="AE248" t="s">
        <v>13</v>
      </c>
      <c r="AF248" s="6">
        <v>5</v>
      </c>
      <c r="AG248" t="s">
        <v>5</v>
      </c>
      <c r="AH248" t="s">
        <v>5</v>
      </c>
      <c r="AI248" t="s">
        <v>5</v>
      </c>
      <c r="AJ248" t="s">
        <v>5</v>
      </c>
      <c r="AK248" t="s">
        <v>5</v>
      </c>
      <c r="AL248" t="s">
        <v>5</v>
      </c>
      <c r="AM248" s="6">
        <v>0</v>
      </c>
      <c r="AN248" t="s">
        <v>5</v>
      </c>
      <c r="AO248" s="6">
        <v>0</v>
      </c>
      <c r="AP248" s="6">
        <v>0</v>
      </c>
      <c r="AQ248" s="6">
        <v>0</v>
      </c>
      <c r="AR248" t="s">
        <v>5</v>
      </c>
      <c r="AS248" t="s">
        <v>5</v>
      </c>
      <c r="AT248" t="s">
        <v>5</v>
      </c>
      <c r="AU248" t="s">
        <v>5</v>
      </c>
      <c r="AV248" t="s">
        <v>5</v>
      </c>
      <c r="AW248" t="s">
        <v>5</v>
      </c>
      <c r="AX248" t="s">
        <v>5</v>
      </c>
      <c r="AY248" s="6">
        <v>0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t="s">
        <v>5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1</v>
      </c>
      <c r="BR248" s="6">
        <v>5</v>
      </c>
      <c r="BS248" s="6">
        <v>32</v>
      </c>
      <c r="BT248" s="6">
        <v>53</v>
      </c>
      <c r="BU248" s="6">
        <v>44</v>
      </c>
      <c r="BV248" s="6">
        <v>32</v>
      </c>
      <c r="BW248" s="6">
        <v>16</v>
      </c>
      <c r="BX248" s="6">
        <v>3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9000</v>
      </c>
      <c r="CG248" s="6">
        <v>7030</v>
      </c>
      <c r="CH248" s="2">
        <v>2</v>
      </c>
      <c r="CI248" s="3">
        <v>30</v>
      </c>
      <c r="CJ248" s="3">
        <v>0</v>
      </c>
      <c r="CK248" s="4">
        <v>14</v>
      </c>
      <c r="CL248" s="3">
        <v>200</v>
      </c>
      <c r="CM248" s="3">
        <v>0</v>
      </c>
      <c r="CN248" s="4">
        <v>11</v>
      </c>
      <c r="CO248" s="3">
        <v>0</v>
      </c>
      <c r="CP248" s="3">
        <v>0</v>
      </c>
      <c r="CQ248" s="4">
        <v>0</v>
      </c>
      <c r="CR248" s="3">
        <v>0</v>
      </c>
      <c r="CS248" s="3">
        <v>0</v>
      </c>
      <c r="CT248" s="4">
        <v>0</v>
      </c>
      <c r="CU248" s="3">
        <v>0</v>
      </c>
      <c r="CV248" s="3">
        <v>0</v>
      </c>
      <c r="CW248" s="4">
        <v>0</v>
      </c>
      <c r="CX248" t="s">
        <v>5</v>
      </c>
      <c r="CY248" s="9">
        <f t="shared" si="9"/>
        <v>2.2833333333333314</v>
      </c>
      <c r="CZ248" s="7">
        <f t="shared" si="10"/>
        <v>15.826666666666664</v>
      </c>
      <c r="DA248" s="7">
        <f t="shared" si="11"/>
        <v>1.1057287278854255</v>
      </c>
    </row>
    <row r="249" spans="1:105" x14ac:dyDescent="0.25">
      <c r="A249" s="6">
        <v>2020</v>
      </c>
      <c r="B249" s="6">
        <v>6</v>
      </c>
      <c r="C249" s="6">
        <v>156255</v>
      </c>
      <c r="D249" t="s">
        <v>0</v>
      </c>
      <c r="E249" t="s">
        <v>1</v>
      </c>
      <c r="F249" t="s">
        <v>760</v>
      </c>
      <c r="G249" t="s">
        <v>33</v>
      </c>
      <c r="H249" t="s">
        <v>622</v>
      </c>
      <c r="I249" t="s">
        <v>5</v>
      </c>
      <c r="J249" s="6">
        <v>0.9</v>
      </c>
      <c r="K249" t="s">
        <v>22</v>
      </c>
      <c r="L249" t="s">
        <v>16</v>
      </c>
      <c r="M249" s="6">
        <v>370</v>
      </c>
      <c r="N249" s="6">
        <v>367.41500000000002</v>
      </c>
      <c r="O249" s="6">
        <v>0.99</v>
      </c>
      <c r="P249" t="s">
        <v>760</v>
      </c>
      <c r="Q249" t="s">
        <v>769</v>
      </c>
      <c r="R249" t="s">
        <v>770</v>
      </c>
      <c r="S249" t="s">
        <v>771</v>
      </c>
      <c r="T249" s="6">
        <v>23.8</v>
      </c>
      <c r="U249" s="6">
        <v>183.70750000000001</v>
      </c>
      <c r="V249" t="s">
        <v>11</v>
      </c>
      <c r="W249" t="s">
        <v>43</v>
      </c>
      <c r="X249" s="6">
        <v>13</v>
      </c>
      <c r="Y249" s="6">
        <v>0</v>
      </c>
      <c r="Z249" s="6">
        <v>11</v>
      </c>
      <c r="AA249" s="6">
        <v>11</v>
      </c>
      <c r="AB249" t="s">
        <v>5</v>
      </c>
      <c r="AC249" s="6">
        <v>18.600000000000001</v>
      </c>
      <c r="AD249" s="6">
        <v>0</v>
      </c>
      <c r="AE249" t="s">
        <v>13</v>
      </c>
      <c r="AF249" s="6">
        <v>3</v>
      </c>
      <c r="AG249" t="s">
        <v>5</v>
      </c>
      <c r="AH249" t="s">
        <v>5</v>
      </c>
      <c r="AI249" t="s">
        <v>5</v>
      </c>
      <c r="AJ249" s="6">
        <v>48.2</v>
      </c>
      <c r="AK249" s="6">
        <v>27.6</v>
      </c>
      <c r="AL249" s="6">
        <v>0</v>
      </c>
      <c r="AM249" s="6">
        <v>27.6</v>
      </c>
      <c r="AN249" s="6">
        <v>24.2</v>
      </c>
      <c r="AO249" s="6">
        <v>0</v>
      </c>
      <c r="AP249" s="6">
        <v>0</v>
      </c>
      <c r="AQ249" s="6">
        <v>0</v>
      </c>
      <c r="AR249" t="s">
        <v>5</v>
      </c>
      <c r="AS249" t="s">
        <v>5</v>
      </c>
      <c r="AT249" t="s">
        <v>38</v>
      </c>
      <c r="AU249" t="s">
        <v>5</v>
      </c>
      <c r="AV249" t="s">
        <v>5</v>
      </c>
      <c r="AW249" t="s">
        <v>5</v>
      </c>
      <c r="AX249" t="s">
        <v>5</v>
      </c>
      <c r="AY249" s="6">
        <v>0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t="s">
        <v>5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33</v>
      </c>
      <c r="BT249" s="6">
        <v>3</v>
      </c>
      <c r="BU249" s="6">
        <v>58</v>
      </c>
      <c r="BV249" s="6">
        <v>36</v>
      </c>
      <c r="BW249" s="6">
        <v>13</v>
      </c>
      <c r="BX249" s="6">
        <v>3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9000</v>
      </c>
      <c r="CG249" s="6">
        <v>6740</v>
      </c>
      <c r="CH249" s="2">
        <v>2</v>
      </c>
      <c r="CI249" s="3">
        <v>310</v>
      </c>
      <c r="CJ249" s="3">
        <v>17.8</v>
      </c>
      <c r="CK249" s="4">
        <v>11</v>
      </c>
      <c r="CL249" s="3">
        <v>60</v>
      </c>
      <c r="CM249" s="3">
        <v>17.7</v>
      </c>
      <c r="CN249" s="4">
        <v>9</v>
      </c>
      <c r="CO249" s="3">
        <v>0</v>
      </c>
      <c r="CP249" s="3">
        <v>0</v>
      </c>
      <c r="CQ249" s="4">
        <v>0</v>
      </c>
      <c r="CR249" s="3">
        <v>0</v>
      </c>
      <c r="CS249" s="3">
        <v>0</v>
      </c>
      <c r="CT249" s="4">
        <v>0</v>
      </c>
      <c r="CU249" s="3">
        <v>0</v>
      </c>
      <c r="CV249" s="3">
        <v>0</v>
      </c>
      <c r="CW249" s="4">
        <v>0</v>
      </c>
      <c r="CX249" t="s">
        <v>5</v>
      </c>
      <c r="CY249" s="9">
        <f t="shared" si="9"/>
        <v>2.0999999999999979</v>
      </c>
      <c r="CZ249" s="7">
        <f t="shared" si="10"/>
        <v>12.679999999999998</v>
      </c>
      <c r="DA249" s="7">
        <f t="shared" si="11"/>
        <v>1.4668769716088332</v>
      </c>
    </row>
    <row r="250" spans="1:105" x14ac:dyDescent="0.25">
      <c r="A250" s="6">
        <v>2020</v>
      </c>
      <c r="B250" s="6">
        <v>6</v>
      </c>
      <c r="C250" s="6">
        <v>156257</v>
      </c>
      <c r="D250" t="s">
        <v>0</v>
      </c>
      <c r="E250" t="s">
        <v>1</v>
      </c>
      <c r="F250" t="s">
        <v>760</v>
      </c>
      <c r="G250" t="s">
        <v>33</v>
      </c>
      <c r="H250" t="s">
        <v>649</v>
      </c>
      <c r="I250" t="s">
        <v>5</v>
      </c>
      <c r="J250" s="6">
        <v>0.67</v>
      </c>
      <c r="K250" t="s">
        <v>6</v>
      </c>
      <c r="L250" t="s">
        <v>16</v>
      </c>
      <c r="M250" s="6">
        <v>290</v>
      </c>
      <c r="N250" s="6">
        <v>277.26499999999999</v>
      </c>
      <c r="O250" s="6">
        <v>0.96</v>
      </c>
      <c r="P250" t="s">
        <v>760</v>
      </c>
      <c r="Q250" t="s">
        <v>497</v>
      </c>
      <c r="R250" t="s">
        <v>548</v>
      </c>
      <c r="S250" t="s">
        <v>424</v>
      </c>
      <c r="T250" s="6">
        <v>4.8</v>
      </c>
      <c r="U250" s="6">
        <v>92.421666666666596</v>
      </c>
      <c r="V250" t="s">
        <v>11</v>
      </c>
      <c r="W250" t="s">
        <v>772</v>
      </c>
      <c r="X250" s="6">
        <v>12.8</v>
      </c>
      <c r="Y250" s="6">
        <v>0</v>
      </c>
      <c r="Z250" s="6">
        <v>6</v>
      </c>
      <c r="AA250" s="6">
        <v>10</v>
      </c>
      <c r="AB250" t="s">
        <v>5</v>
      </c>
      <c r="AC250" s="6">
        <v>17.600000000000001</v>
      </c>
      <c r="AD250" s="6">
        <v>0</v>
      </c>
      <c r="AE250" t="s">
        <v>13</v>
      </c>
      <c r="AF250" s="6">
        <v>6</v>
      </c>
      <c r="AG250" t="s">
        <v>5</v>
      </c>
      <c r="AH250" t="s">
        <v>5</v>
      </c>
      <c r="AI250" t="s">
        <v>5</v>
      </c>
      <c r="AJ250" t="s">
        <v>5</v>
      </c>
      <c r="AK250" t="s">
        <v>5</v>
      </c>
      <c r="AL250" t="s">
        <v>5</v>
      </c>
      <c r="AM250" s="6">
        <v>0</v>
      </c>
      <c r="AN250" t="s">
        <v>5</v>
      </c>
      <c r="AO250" s="6">
        <v>0</v>
      </c>
      <c r="AP250" s="6">
        <v>0</v>
      </c>
      <c r="AQ250" s="6">
        <v>0</v>
      </c>
      <c r="AR250" t="s">
        <v>5</v>
      </c>
      <c r="AS250" t="s">
        <v>5</v>
      </c>
      <c r="AT250" t="s">
        <v>53</v>
      </c>
      <c r="AU250" t="s">
        <v>5</v>
      </c>
      <c r="AV250" t="s">
        <v>5</v>
      </c>
      <c r="AW250" t="s">
        <v>5</v>
      </c>
      <c r="AX250" t="s">
        <v>5</v>
      </c>
      <c r="AY250" s="6">
        <v>0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t="s">
        <v>5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6">
        <v>39</v>
      </c>
      <c r="BT250" s="6">
        <v>59</v>
      </c>
      <c r="BU250" s="6">
        <v>52</v>
      </c>
      <c r="BV250" s="6">
        <v>28</v>
      </c>
      <c r="BW250" s="6">
        <v>7</v>
      </c>
      <c r="BX250" s="6">
        <v>1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5000</v>
      </c>
      <c r="CG250" s="6">
        <v>6520</v>
      </c>
      <c r="CH250" s="2">
        <v>3</v>
      </c>
      <c r="CI250" s="3">
        <v>230</v>
      </c>
      <c r="CJ250" s="3">
        <v>17.8</v>
      </c>
      <c r="CK250" s="4">
        <v>10</v>
      </c>
      <c r="CL250" s="3">
        <v>20</v>
      </c>
      <c r="CM250" s="3">
        <v>18.399999999999999</v>
      </c>
      <c r="CN250" s="4">
        <v>8</v>
      </c>
      <c r="CO250" s="3">
        <v>40</v>
      </c>
      <c r="CP250" s="3">
        <v>18.600000000000001</v>
      </c>
      <c r="CQ250" s="4">
        <v>7</v>
      </c>
      <c r="CR250" s="3">
        <v>0</v>
      </c>
      <c r="CS250" s="3">
        <v>0</v>
      </c>
      <c r="CT250" s="4">
        <v>0</v>
      </c>
      <c r="CU250" s="3">
        <v>0</v>
      </c>
      <c r="CV250" s="3">
        <v>0</v>
      </c>
      <c r="CW250" s="4">
        <v>0</v>
      </c>
      <c r="CX250" t="s">
        <v>5</v>
      </c>
      <c r="CY250" s="9">
        <f t="shared" si="9"/>
        <v>2.7000000000000028</v>
      </c>
      <c r="CZ250" s="7">
        <f t="shared" si="10"/>
        <v>12.160000000000002</v>
      </c>
      <c r="DA250" s="7">
        <f t="shared" si="11"/>
        <v>1.4473684210526314</v>
      </c>
    </row>
    <row r="251" spans="1:105" x14ac:dyDescent="0.25">
      <c r="A251" s="6">
        <v>2020</v>
      </c>
      <c r="B251" s="6">
        <v>6</v>
      </c>
      <c r="C251" s="6">
        <v>156237</v>
      </c>
      <c r="D251" t="s">
        <v>0</v>
      </c>
      <c r="E251" t="s">
        <v>1</v>
      </c>
      <c r="F251" t="s">
        <v>760</v>
      </c>
      <c r="G251" t="s">
        <v>116</v>
      </c>
      <c r="H251" t="s">
        <v>705</v>
      </c>
      <c r="I251" s="5" t="s">
        <v>118</v>
      </c>
      <c r="J251" s="6">
        <v>0.95</v>
      </c>
      <c r="K251" t="s">
        <v>6</v>
      </c>
      <c r="L251" t="s">
        <v>7</v>
      </c>
      <c r="M251" s="6">
        <v>110</v>
      </c>
      <c r="N251" s="6">
        <v>105.24</v>
      </c>
      <c r="O251" s="6">
        <v>0.96</v>
      </c>
      <c r="P251" t="s">
        <v>760</v>
      </c>
      <c r="Q251" t="s">
        <v>773</v>
      </c>
      <c r="R251" t="s">
        <v>774</v>
      </c>
      <c r="S251" t="s">
        <v>540</v>
      </c>
      <c r="T251" s="6">
        <v>5.9</v>
      </c>
      <c r="U251" s="6">
        <v>105.24</v>
      </c>
      <c r="V251" t="s">
        <v>11</v>
      </c>
      <c r="W251" t="s">
        <v>43</v>
      </c>
      <c r="X251" s="6">
        <v>12.8</v>
      </c>
      <c r="Y251" s="6">
        <v>16.5</v>
      </c>
      <c r="Z251" s="6">
        <v>15</v>
      </c>
      <c r="AA251" s="6">
        <v>21</v>
      </c>
      <c r="AB251" t="s">
        <v>5</v>
      </c>
      <c r="AC251" s="6">
        <v>25.1</v>
      </c>
      <c r="AD251" s="6">
        <v>2.1739130000000002</v>
      </c>
      <c r="AE251" t="s">
        <v>13</v>
      </c>
      <c r="AF251" s="6">
        <v>1</v>
      </c>
      <c r="AG251" t="s">
        <v>5</v>
      </c>
      <c r="AH251" t="s">
        <v>5</v>
      </c>
      <c r="AI251" t="s">
        <v>5</v>
      </c>
      <c r="AJ251" t="s">
        <v>5</v>
      </c>
      <c r="AK251" t="s">
        <v>5</v>
      </c>
      <c r="AL251" t="s">
        <v>5</v>
      </c>
      <c r="AM251" s="6">
        <v>0</v>
      </c>
      <c r="AN251" t="s">
        <v>5</v>
      </c>
      <c r="AO251" s="6">
        <v>0</v>
      </c>
      <c r="AP251" s="6">
        <v>4.0999999999999996</v>
      </c>
      <c r="AQ251" s="6">
        <v>0</v>
      </c>
      <c r="AR251" t="s">
        <v>5</v>
      </c>
      <c r="AS251" t="s">
        <v>5</v>
      </c>
      <c r="AT251" t="s">
        <v>5</v>
      </c>
      <c r="AU251" t="s">
        <v>5</v>
      </c>
      <c r="AV251" t="s">
        <v>5</v>
      </c>
      <c r="AW251" t="s">
        <v>5</v>
      </c>
      <c r="AX251" t="s">
        <v>5</v>
      </c>
      <c r="AY251" s="6">
        <v>0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t="s">
        <v>5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4</v>
      </c>
      <c r="BS251" s="6">
        <v>33</v>
      </c>
      <c r="BT251" s="6">
        <v>57</v>
      </c>
      <c r="BU251" s="6">
        <v>47</v>
      </c>
      <c r="BV251" s="6">
        <v>33</v>
      </c>
      <c r="BW251" s="6">
        <v>8</v>
      </c>
      <c r="BX251" s="6">
        <v>2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11000</v>
      </c>
      <c r="CG251" s="6">
        <v>7930</v>
      </c>
      <c r="CH251" s="2">
        <v>3</v>
      </c>
      <c r="CI251" s="3">
        <v>30</v>
      </c>
      <c r="CJ251" s="3">
        <v>0</v>
      </c>
      <c r="CK251" s="4">
        <v>21</v>
      </c>
      <c r="CL251" s="3">
        <v>40</v>
      </c>
      <c r="CM251" s="3">
        <v>0</v>
      </c>
      <c r="CN251" s="4">
        <v>16</v>
      </c>
      <c r="CO251" s="3">
        <v>40</v>
      </c>
      <c r="CP251" s="3">
        <v>0</v>
      </c>
      <c r="CQ251" s="4">
        <v>11</v>
      </c>
      <c r="CR251" s="3">
        <v>0</v>
      </c>
      <c r="CS251" s="3">
        <v>0</v>
      </c>
      <c r="CT251" s="4">
        <v>0</v>
      </c>
      <c r="CU251" s="3">
        <v>0</v>
      </c>
      <c r="CV251" s="3">
        <v>0</v>
      </c>
      <c r="CW251" s="4">
        <v>0</v>
      </c>
      <c r="CX251" t="s">
        <v>5</v>
      </c>
      <c r="CY251" s="9">
        <f t="shared" si="9"/>
        <v>1.0833333333333333</v>
      </c>
      <c r="CZ251" s="7">
        <f t="shared" si="10"/>
        <v>21.866666666666667</v>
      </c>
      <c r="DA251" s="7">
        <f t="shared" si="11"/>
        <v>1.1478658536585367</v>
      </c>
    </row>
    <row r="252" spans="1:105" x14ac:dyDescent="0.25">
      <c r="A252" s="6">
        <v>2020</v>
      </c>
      <c r="B252" s="6">
        <v>6</v>
      </c>
      <c r="C252" s="6">
        <v>156190</v>
      </c>
      <c r="D252" t="s">
        <v>0</v>
      </c>
      <c r="E252" t="s">
        <v>1</v>
      </c>
      <c r="F252" t="s">
        <v>760</v>
      </c>
      <c r="G252" t="s">
        <v>33</v>
      </c>
      <c r="H252" t="s">
        <v>655</v>
      </c>
      <c r="I252" t="s">
        <v>5</v>
      </c>
      <c r="J252" s="6">
        <v>0.08</v>
      </c>
      <c r="K252" t="s">
        <v>22</v>
      </c>
      <c r="L252" t="s">
        <v>16</v>
      </c>
      <c r="M252" s="6">
        <v>40</v>
      </c>
      <c r="N252" s="6">
        <v>37.615000000000002</v>
      </c>
      <c r="O252" s="6">
        <v>0.94</v>
      </c>
      <c r="P252" t="s">
        <v>760</v>
      </c>
      <c r="Q252" t="s">
        <v>775</v>
      </c>
      <c r="R252" t="s">
        <v>776</v>
      </c>
      <c r="S252" t="s">
        <v>777</v>
      </c>
      <c r="T252" s="6">
        <v>7</v>
      </c>
      <c r="U252" s="6">
        <v>37.615000000000002</v>
      </c>
      <c r="V252" t="s">
        <v>11</v>
      </c>
      <c r="W252" t="s">
        <v>43</v>
      </c>
      <c r="X252" s="6">
        <v>12.8</v>
      </c>
      <c r="Y252" s="6">
        <v>0</v>
      </c>
      <c r="Z252" s="6">
        <v>3</v>
      </c>
      <c r="AA252" s="6">
        <v>10</v>
      </c>
      <c r="AB252" t="s">
        <v>5</v>
      </c>
      <c r="AC252" s="6">
        <v>15.6</v>
      </c>
      <c r="AD252" s="6">
        <v>2.1390370000000001</v>
      </c>
      <c r="AE252" t="s">
        <v>13</v>
      </c>
      <c r="AF252" s="6">
        <v>4</v>
      </c>
      <c r="AG252" t="s">
        <v>5</v>
      </c>
      <c r="AH252" t="s">
        <v>5</v>
      </c>
      <c r="AI252" t="s">
        <v>5</v>
      </c>
      <c r="AJ252" t="s">
        <v>5</v>
      </c>
      <c r="AK252" t="s">
        <v>5</v>
      </c>
      <c r="AL252" t="s">
        <v>5</v>
      </c>
      <c r="AM252" s="6">
        <v>0</v>
      </c>
      <c r="AN252" t="s">
        <v>5</v>
      </c>
      <c r="AO252" s="6">
        <v>0</v>
      </c>
      <c r="AP252" s="6">
        <v>0</v>
      </c>
      <c r="AQ252" s="6">
        <v>0</v>
      </c>
      <c r="AR252" t="s">
        <v>5</v>
      </c>
      <c r="AS252" t="s">
        <v>5</v>
      </c>
      <c r="AT252" t="s">
        <v>38</v>
      </c>
      <c r="AU252" t="s">
        <v>5</v>
      </c>
      <c r="AV252" t="s">
        <v>5</v>
      </c>
      <c r="AW252" t="s">
        <v>5</v>
      </c>
      <c r="AX252" t="s">
        <v>5</v>
      </c>
      <c r="AY252" s="6">
        <v>0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t="s">
        <v>5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4</v>
      </c>
      <c r="BS252" s="6">
        <v>32</v>
      </c>
      <c r="BT252" s="6">
        <v>58</v>
      </c>
      <c r="BU252" s="6">
        <v>44</v>
      </c>
      <c r="BV252" s="6">
        <v>33</v>
      </c>
      <c r="BW252" s="6">
        <v>12</v>
      </c>
      <c r="BX252" s="6">
        <v>4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3000</v>
      </c>
      <c r="CG252" s="6">
        <v>3500</v>
      </c>
      <c r="CH252" s="2">
        <v>1</v>
      </c>
      <c r="CI252" s="3">
        <v>40</v>
      </c>
      <c r="CJ252" s="3">
        <v>17.100000000000001</v>
      </c>
      <c r="CK252" s="4">
        <v>10</v>
      </c>
      <c r="CL252" s="3">
        <v>0</v>
      </c>
      <c r="CM252" s="3">
        <v>0</v>
      </c>
      <c r="CN252" s="4">
        <v>0</v>
      </c>
      <c r="CO252" s="3">
        <v>0</v>
      </c>
      <c r="CP252" s="3">
        <v>0</v>
      </c>
      <c r="CQ252" s="4">
        <v>0</v>
      </c>
      <c r="CR252" s="3">
        <v>0</v>
      </c>
      <c r="CS252" s="3">
        <v>0</v>
      </c>
      <c r="CT252" s="4">
        <v>0</v>
      </c>
      <c r="CU252" s="3">
        <v>0</v>
      </c>
      <c r="CV252" s="3">
        <v>0</v>
      </c>
      <c r="CW252" s="4">
        <v>0</v>
      </c>
      <c r="CX252" t="s">
        <v>5</v>
      </c>
      <c r="CY252" s="9">
        <f t="shared" si="9"/>
        <v>0.90000000000000013</v>
      </c>
      <c r="CZ252" s="7">
        <f t="shared" si="10"/>
        <v>10.72</v>
      </c>
      <c r="DA252" s="7">
        <f t="shared" si="11"/>
        <v>1.4552238805970148</v>
      </c>
    </row>
    <row r="253" spans="1:105" x14ac:dyDescent="0.25">
      <c r="A253" s="6">
        <v>2020</v>
      </c>
      <c r="B253" s="6">
        <v>6</v>
      </c>
      <c r="C253" s="6">
        <v>156245</v>
      </c>
      <c r="D253" t="s">
        <v>0</v>
      </c>
      <c r="E253" t="s">
        <v>1</v>
      </c>
      <c r="F253" t="s">
        <v>760</v>
      </c>
      <c r="G253" t="s">
        <v>116</v>
      </c>
      <c r="H253" t="s">
        <v>507</v>
      </c>
      <c r="I253" s="5" t="s">
        <v>118</v>
      </c>
      <c r="J253" s="6">
        <v>0.94</v>
      </c>
      <c r="K253" t="s">
        <v>6</v>
      </c>
      <c r="L253" t="s">
        <v>16</v>
      </c>
      <c r="M253" s="6">
        <v>90</v>
      </c>
      <c r="N253" s="6">
        <v>83.11</v>
      </c>
      <c r="O253" s="6">
        <v>0.92</v>
      </c>
      <c r="P253" t="s">
        <v>760</v>
      </c>
      <c r="Q253" t="s">
        <v>778</v>
      </c>
      <c r="R253" t="s">
        <v>779</v>
      </c>
      <c r="S253" t="s">
        <v>780</v>
      </c>
      <c r="T253" s="6">
        <v>7.7</v>
      </c>
      <c r="U253" s="6">
        <v>83.11</v>
      </c>
      <c r="V253" t="s">
        <v>11</v>
      </c>
      <c r="W253" t="s">
        <v>43</v>
      </c>
      <c r="X253" s="6">
        <v>13</v>
      </c>
      <c r="Y253" s="6">
        <v>0</v>
      </c>
      <c r="Z253" s="6">
        <v>4</v>
      </c>
      <c r="AA253" s="6">
        <v>12</v>
      </c>
      <c r="AB253" t="s">
        <v>5</v>
      </c>
      <c r="AC253" s="6">
        <v>19.100000000000001</v>
      </c>
      <c r="AD253" s="6">
        <v>4.4776119999999997</v>
      </c>
      <c r="AE253" t="s">
        <v>13</v>
      </c>
      <c r="AF253" s="6">
        <v>7</v>
      </c>
      <c r="AG253" t="s">
        <v>5</v>
      </c>
      <c r="AH253" t="s">
        <v>5</v>
      </c>
      <c r="AI253" t="s">
        <v>5</v>
      </c>
      <c r="AJ253" t="s">
        <v>5</v>
      </c>
      <c r="AK253" t="s">
        <v>5</v>
      </c>
      <c r="AL253" t="s">
        <v>5</v>
      </c>
      <c r="AM253" s="6">
        <v>0</v>
      </c>
      <c r="AN253" t="s">
        <v>5</v>
      </c>
      <c r="AO253" s="6">
        <v>0</v>
      </c>
      <c r="AP253" s="6">
        <v>1.2</v>
      </c>
      <c r="AQ253" s="6">
        <v>0</v>
      </c>
      <c r="AR253" t="s">
        <v>5</v>
      </c>
      <c r="AS253" t="s">
        <v>5</v>
      </c>
      <c r="AT253" t="s">
        <v>5</v>
      </c>
      <c r="AU253" t="s">
        <v>5</v>
      </c>
      <c r="AV253" t="s">
        <v>5</v>
      </c>
      <c r="AW253" t="s">
        <v>5</v>
      </c>
      <c r="AX253" t="s">
        <v>5</v>
      </c>
      <c r="AY253" s="6">
        <v>0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t="s">
        <v>5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3</v>
      </c>
      <c r="BR253" s="6">
        <v>6</v>
      </c>
      <c r="BS253" s="6">
        <v>27</v>
      </c>
      <c r="BT253" s="6">
        <v>53</v>
      </c>
      <c r="BU253" s="6">
        <v>42</v>
      </c>
      <c r="BV253" s="6">
        <v>32</v>
      </c>
      <c r="BW253" s="6">
        <v>26</v>
      </c>
      <c r="BX253" s="6">
        <v>9</v>
      </c>
      <c r="BY253" s="6">
        <v>3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6000</v>
      </c>
      <c r="CG253" s="6">
        <v>5400</v>
      </c>
      <c r="CH253" s="2">
        <v>1</v>
      </c>
      <c r="CI253" s="3">
        <v>90</v>
      </c>
      <c r="CJ253" s="3">
        <v>0</v>
      </c>
      <c r="CK253" s="4">
        <v>12</v>
      </c>
      <c r="CL253" s="3">
        <v>0</v>
      </c>
      <c r="CM253" s="3">
        <v>0</v>
      </c>
      <c r="CN253" s="4">
        <v>0</v>
      </c>
      <c r="CO253" s="3">
        <v>0</v>
      </c>
      <c r="CP253" s="3">
        <v>0</v>
      </c>
      <c r="CQ253" s="4">
        <v>0</v>
      </c>
      <c r="CR253" s="3">
        <v>0</v>
      </c>
      <c r="CS253" s="3">
        <v>0</v>
      </c>
      <c r="CT253" s="4">
        <v>0</v>
      </c>
      <c r="CU253" s="3">
        <v>0</v>
      </c>
      <c r="CV253" s="3">
        <v>0</v>
      </c>
      <c r="CW253" s="4">
        <v>0</v>
      </c>
      <c r="CX253" t="s">
        <v>5</v>
      </c>
      <c r="CY253" s="9">
        <f t="shared" si="9"/>
        <v>1.1666666666666665</v>
      </c>
      <c r="CZ253" s="7">
        <f t="shared" si="10"/>
        <v>12.933333333333334</v>
      </c>
      <c r="DA253" s="7">
        <f t="shared" si="11"/>
        <v>1.4768041237113403</v>
      </c>
    </row>
    <row r="254" spans="1:105" x14ac:dyDescent="0.25">
      <c r="A254" s="6">
        <v>2020</v>
      </c>
      <c r="B254" s="6">
        <v>6</v>
      </c>
      <c r="C254" s="6">
        <v>156253</v>
      </c>
      <c r="D254" t="s">
        <v>0</v>
      </c>
      <c r="E254" t="s">
        <v>1</v>
      </c>
      <c r="F254" t="s">
        <v>760</v>
      </c>
      <c r="G254" t="s">
        <v>116</v>
      </c>
      <c r="H254" t="s">
        <v>721</v>
      </c>
      <c r="I254" s="5" t="s">
        <v>118</v>
      </c>
      <c r="J254" s="6">
        <v>0.64</v>
      </c>
      <c r="K254" t="s">
        <v>22</v>
      </c>
      <c r="L254" t="s">
        <v>16</v>
      </c>
      <c r="M254" s="6">
        <v>150</v>
      </c>
      <c r="N254" s="6">
        <v>143.46</v>
      </c>
      <c r="O254" s="6">
        <v>0.96</v>
      </c>
      <c r="P254" t="s">
        <v>760</v>
      </c>
      <c r="Q254" t="s">
        <v>773</v>
      </c>
      <c r="R254" t="s">
        <v>781</v>
      </c>
      <c r="S254" t="s">
        <v>404</v>
      </c>
      <c r="T254" s="6">
        <v>7.1</v>
      </c>
      <c r="U254" s="6">
        <v>143.46</v>
      </c>
      <c r="V254" t="s">
        <v>11</v>
      </c>
      <c r="W254" t="s">
        <v>43</v>
      </c>
      <c r="X254" s="6">
        <v>12.7</v>
      </c>
      <c r="Y254" s="6">
        <v>0</v>
      </c>
      <c r="Z254" s="6">
        <v>12</v>
      </c>
      <c r="AA254" s="6">
        <v>19</v>
      </c>
      <c r="AB254" t="s">
        <v>5</v>
      </c>
      <c r="AC254" s="6">
        <v>23.2</v>
      </c>
      <c r="AD254" s="6">
        <v>1.6304350000000001</v>
      </c>
      <c r="AE254" t="s">
        <v>13</v>
      </c>
      <c r="AF254" s="6">
        <v>1</v>
      </c>
      <c r="AG254" t="s">
        <v>5</v>
      </c>
      <c r="AH254" t="s">
        <v>5</v>
      </c>
      <c r="AI254" t="s">
        <v>5</v>
      </c>
      <c r="AJ254" t="s">
        <v>5</v>
      </c>
      <c r="AK254" t="s">
        <v>5</v>
      </c>
      <c r="AL254" t="s">
        <v>5</v>
      </c>
      <c r="AM254" s="6">
        <v>0</v>
      </c>
      <c r="AN254" t="s">
        <v>5</v>
      </c>
      <c r="AO254" s="6">
        <v>0</v>
      </c>
      <c r="AP254" s="6">
        <v>0</v>
      </c>
      <c r="AQ254" s="6">
        <v>0</v>
      </c>
      <c r="AR254" t="s">
        <v>5</v>
      </c>
      <c r="AS254" t="s">
        <v>5</v>
      </c>
      <c r="AT254" t="s">
        <v>5</v>
      </c>
      <c r="AU254" t="s">
        <v>5</v>
      </c>
      <c r="AV254" t="s">
        <v>5</v>
      </c>
      <c r="AW254" t="s">
        <v>5</v>
      </c>
      <c r="AX254" t="s">
        <v>5</v>
      </c>
      <c r="AY254" s="6">
        <v>0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t="s">
        <v>5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3</v>
      </c>
      <c r="BS254" s="6">
        <v>42</v>
      </c>
      <c r="BT254" s="6">
        <v>57</v>
      </c>
      <c r="BU254" s="6">
        <v>44</v>
      </c>
      <c r="BV254" s="6">
        <v>27</v>
      </c>
      <c r="BW254" s="6">
        <v>8</v>
      </c>
      <c r="BX254" s="6">
        <v>3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21000</v>
      </c>
      <c r="CG254" s="6">
        <v>13010</v>
      </c>
      <c r="CH254" s="2">
        <v>3</v>
      </c>
      <c r="CI254" s="3">
        <v>30</v>
      </c>
      <c r="CJ254" s="3">
        <v>0</v>
      </c>
      <c r="CK254" s="4">
        <v>19</v>
      </c>
      <c r="CL254" s="3">
        <v>40</v>
      </c>
      <c r="CM254" s="3">
        <v>0</v>
      </c>
      <c r="CN254" s="4">
        <v>12</v>
      </c>
      <c r="CO254" s="3">
        <v>80</v>
      </c>
      <c r="CP254" s="3">
        <v>0</v>
      </c>
      <c r="CQ254" s="4">
        <v>10</v>
      </c>
      <c r="CR254" s="3">
        <v>0</v>
      </c>
      <c r="CS254" s="3">
        <v>0</v>
      </c>
      <c r="CT254" s="4">
        <v>0</v>
      </c>
      <c r="CU254" s="3">
        <v>0</v>
      </c>
      <c r="CV254" s="3">
        <v>0</v>
      </c>
      <c r="CW254" s="4">
        <v>0</v>
      </c>
      <c r="CX254" t="s">
        <v>5</v>
      </c>
      <c r="CY254" s="9">
        <f t="shared" si="9"/>
        <v>1.3833333333333333</v>
      </c>
      <c r="CZ254" s="7">
        <f t="shared" si="10"/>
        <v>20.106666666666666</v>
      </c>
      <c r="DA254" s="7">
        <f t="shared" si="11"/>
        <v>1.153846153846154</v>
      </c>
    </row>
    <row r="255" spans="1:105" x14ac:dyDescent="0.25">
      <c r="A255" s="6">
        <v>2020</v>
      </c>
      <c r="B255" s="6">
        <v>6</v>
      </c>
      <c r="C255" s="6">
        <v>156236</v>
      </c>
      <c r="D255" t="s">
        <v>0</v>
      </c>
      <c r="E255" t="s">
        <v>1</v>
      </c>
      <c r="F255" t="s">
        <v>760</v>
      </c>
      <c r="G255" t="s">
        <v>3</v>
      </c>
      <c r="H255" t="s">
        <v>15</v>
      </c>
      <c r="I255" t="s">
        <v>5</v>
      </c>
      <c r="J255" s="6">
        <v>0.63</v>
      </c>
      <c r="K255" t="s">
        <v>6</v>
      </c>
      <c r="L255" t="s">
        <v>7</v>
      </c>
      <c r="M255" s="6">
        <v>280</v>
      </c>
      <c r="N255" s="6">
        <v>239.42</v>
      </c>
      <c r="O255" s="6">
        <v>0.86</v>
      </c>
      <c r="P255" t="s">
        <v>760</v>
      </c>
      <c r="Q255" t="s">
        <v>230</v>
      </c>
      <c r="R255" t="s">
        <v>782</v>
      </c>
      <c r="S255" t="s">
        <v>783</v>
      </c>
      <c r="T255" s="6">
        <v>7.5</v>
      </c>
      <c r="U255" s="6">
        <v>79.806666666666601</v>
      </c>
      <c r="V255" t="s">
        <v>11</v>
      </c>
      <c r="W255" t="s">
        <v>784</v>
      </c>
      <c r="X255" s="6">
        <v>12.8</v>
      </c>
      <c r="Y255" s="6">
        <v>15.9</v>
      </c>
      <c r="Z255" s="6">
        <v>11</v>
      </c>
      <c r="AA255" s="6">
        <v>19</v>
      </c>
      <c r="AB255" t="s">
        <v>5</v>
      </c>
      <c r="AC255" s="6">
        <v>27.9</v>
      </c>
      <c r="AD255" s="6">
        <v>7.0270270000000004</v>
      </c>
      <c r="AE255" t="s">
        <v>13</v>
      </c>
      <c r="AF255" s="6">
        <v>5</v>
      </c>
      <c r="AG255" t="s">
        <v>5</v>
      </c>
      <c r="AH255" t="s">
        <v>5</v>
      </c>
      <c r="AI255" t="s">
        <v>5</v>
      </c>
      <c r="AJ255" t="s">
        <v>5</v>
      </c>
      <c r="AK255" t="s">
        <v>5</v>
      </c>
      <c r="AL255" t="s">
        <v>5</v>
      </c>
      <c r="AM255" s="6">
        <v>0</v>
      </c>
      <c r="AN255" t="s">
        <v>5</v>
      </c>
      <c r="AO255" s="6">
        <v>0</v>
      </c>
      <c r="AP255" s="6">
        <v>0</v>
      </c>
      <c r="AQ255" s="6">
        <v>0</v>
      </c>
      <c r="AR255" t="s">
        <v>5</v>
      </c>
      <c r="AS255" t="s">
        <v>5</v>
      </c>
      <c r="AT255" t="s">
        <v>5</v>
      </c>
      <c r="AU255" t="s">
        <v>5</v>
      </c>
      <c r="AV255" t="s">
        <v>5</v>
      </c>
      <c r="AW255" t="s">
        <v>5</v>
      </c>
      <c r="AX255" t="s">
        <v>5</v>
      </c>
      <c r="AY255" s="6">
        <v>0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t="s">
        <v>5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5</v>
      </c>
      <c r="BR255" s="6">
        <v>8</v>
      </c>
      <c r="BS255" s="6">
        <v>28</v>
      </c>
      <c r="BT255" s="6">
        <v>53</v>
      </c>
      <c r="BU255" s="6">
        <v>43</v>
      </c>
      <c r="BV255" s="6">
        <v>32</v>
      </c>
      <c r="BW255" s="6">
        <v>13</v>
      </c>
      <c r="BX255" s="6">
        <v>3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28000</v>
      </c>
      <c r="CG255" s="6">
        <v>12300</v>
      </c>
      <c r="CH255" s="2">
        <v>4</v>
      </c>
      <c r="CI255" s="3">
        <v>80</v>
      </c>
      <c r="CJ255" s="3">
        <v>17.5</v>
      </c>
      <c r="CK255" s="4">
        <v>19</v>
      </c>
      <c r="CL255" s="3">
        <v>80</v>
      </c>
      <c r="CM255" s="3">
        <v>17.7</v>
      </c>
      <c r="CN255" s="4">
        <v>16</v>
      </c>
      <c r="CO255" s="3">
        <v>50</v>
      </c>
      <c r="CP255" s="3">
        <v>18.5</v>
      </c>
      <c r="CQ255" s="4">
        <v>12</v>
      </c>
      <c r="CR255" s="3">
        <v>70</v>
      </c>
      <c r="CS255" s="3">
        <v>18.3</v>
      </c>
      <c r="CT255" s="4">
        <v>10</v>
      </c>
      <c r="CU255" s="3">
        <v>0</v>
      </c>
      <c r="CV255" s="3">
        <v>0</v>
      </c>
      <c r="CW255" s="4">
        <v>0</v>
      </c>
      <c r="CX255" t="s">
        <v>5</v>
      </c>
      <c r="CY255" s="9">
        <f t="shared" si="9"/>
        <v>2.5666666666666664</v>
      </c>
      <c r="CZ255" s="7">
        <f t="shared" si="10"/>
        <v>21.053333333333335</v>
      </c>
      <c r="DA255" s="7">
        <f t="shared" si="11"/>
        <v>1.3252058264724507</v>
      </c>
    </row>
    <row r="256" spans="1:105" x14ac:dyDescent="0.25">
      <c r="A256" s="6">
        <v>2020</v>
      </c>
      <c r="B256" s="6">
        <v>6</v>
      </c>
      <c r="C256" s="6">
        <v>156198</v>
      </c>
      <c r="D256" t="s">
        <v>0</v>
      </c>
      <c r="E256" t="s">
        <v>1</v>
      </c>
      <c r="F256" t="s">
        <v>760</v>
      </c>
      <c r="G256" t="s">
        <v>3</v>
      </c>
      <c r="H256" t="s">
        <v>144</v>
      </c>
      <c r="I256" t="s">
        <v>5</v>
      </c>
      <c r="J256" s="6">
        <v>0.74</v>
      </c>
      <c r="K256" t="s">
        <v>6</v>
      </c>
      <c r="L256" t="s">
        <v>16</v>
      </c>
      <c r="M256" s="6">
        <v>300</v>
      </c>
      <c r="N256" s="6">
        <v>260.27999999999997</v>
      </c>
      <c r="O256" s="6">
        <v>0.87</v>
      </c>
      <c r="P256" t="s">
        <v>760</v>
      </c>
      <c r="Q256" t="s">
        <v>45</v>
      </c>
      <c r="R256" t="s">
        <v>785</v>
      </c>
      <c r="S256" t="s">
        <v>346</v>
      </c>
      <c r="T256" s="6">
        <v>8.1999999999999993</v>
      </c>
      <c r="U256" s="6">
        <v>130.13999999999999</v>
      </c>
      <c r="V256" t="s">
        <v>11</v>
      </c>
      <c r="W256" t="s">
        <v>784</v>
      </c>
      <c r="X256" s="6">
        <v>12.9</v>
      </c>
      <c r="Y256" s="6">
        <v>0</v>
      </c>
      <c r="Z256" s="6">
        <v>9</v>
      </c>
      <c r="AA256" s="6">
        <v>17</v>
      </c>
      <c r="AB256" t="s">
        <v>5</v>
      </c>
      <c r="AC256" s="6">
        <v>29.5</v>
      </c>
      <c r="AD256" s="6">
        <v>4.3478260000000004</v>
      </c>
      <c r="AE256" t="s">
        <v>13</v>
      </c>
      <c r="AF256" s="6">
        <v>4</v>
      </c>
      <c r="AG256" t="s">
        <v>5</v>
      </c>
      <c r="AH256" t="s">
        <v>5</v>
      </c>
      <c r="AI256" t="s">
        <v>5</v>
      </c>
      <c r="AJ256" t="s">
        <v>5</v>
      </c>
      <c r="AK256" t="s">
        <v>5</v>
      </c>
      <c r="AL256" t="s">
        <v>5</v>
      </c>
      <c r="AM256" s="6">
        <v>0</v>
      </c>
      <c r="AN256" t="s">
        <v>5</v>
      </c>
      <c r="AO256" s="6">
        <v>0</v>
      </c>
      <c r="AP256" s="6">
        <v>3.7</v>
      </c>
      <c r="AQ256" s="6">
        <v>0</v>
      </c>
      <c r="AR256" t="s">
        <v>5</v>
      </c>
      <c r="AS256" t="s">
        <v>5</v>
      </c>
      <c r="AT256" t="s">
        <v>5</v>
      </c>
      <c r="AU256" t="s">
        <v>5</v>
      </c>
      <c r="AV256" t="s">
        <v>5</v>
      </c>
      <c r="AW256" t="s">
        <v>5</v>
      </c>
      <c r="AX256" t="s">
        <v>5</v>
      </c>
      <c r="AY256" s="6">
        <v>0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t="s">
        <v>5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1</v>
      </c>
      <c r="BR256" s="6">
        <v>7</v>
      </c>
      <c r="BS256" s="6">
        <v>28</v>
      </c>
      <c r="BT256" s="6">
        <v>53</v>
      </c>
      <c r="BU256" s="6">
        <v>43</v>
      </c>
      <c r="BV256" s="6">
        <v>27</v>
      </c>
      <c r="BW256" s="6">
        <v>18</v>
      </c>
      <c r="BX256" s="6">
        <v>5</v>
      </c>
      <c r="BY256" s="6">
        <v>2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10000</v>
      </c>
      <c r="CG256" s="6">
        <v>7590</v>
      </c>
      <c r="CH256" s="2">
        <v>3</v>
      </c>
      <c r="CI256" s="3">
        <v>80</v>
      </c>
      <c r="CJ256" s="3">
        <v>18.13</v>
      </c>
      <c r="CK256" s="4">
        <v>17</v>
      </c>
      <c r="CL256" s="3">
        <v>30</v>
      </c>
      <c r="CM256" s="3">
        <v>18.8</v>
      </c>
      <c r="CN256" s="4">
        <v>13</v>
      </c>
      <c r="CO256" s="3">
        <v>190</v>
      </c>
      <c r="CP256" s="3">
        <v>18.8</v>
      </c>
      <c r="CQ256" s="4">
        <v>11</v>
      </c>
      <c r="CR256" s="3">
        <v>0</v>
      </c>
      <c r="CS256" s="3">
        <v>0</v>
      </c>
      <c r="CT256" s="4">
        <v>0</v>
      </c>
      <c r="CU256" s="3">
        <v>0</v>
      </c>
      <c r="CV256" s="3">
        <v>0</v>
      </c>
      <c r="CW256" s="4">
        <v>0</v>
      </c>
      <c r="CX256" t="s">
        <v>5</v>
      </c>
      <c r="CY256" s="9">
        <f t="shared" si="9"/>
        <v>2.4500000000000002</v>
      </c>
      <c r="CZ256" s="7">
        <f t="shared" si="10"/>
        <v>18.96</v>
      </c>
      <c r="DA256" s="7">
        <f t="shared" si="11"/>
        <v>1.5559071729957805</v>
      </c>
    </row>
    <row r="257" spans="1:105" x14ac:dyDescent="0.25">
      <c r="A257" s="6">
        <v>2020</v>
      </c>
      <c r="B257" s="6">
        <v>6</v>
      </c>
      <c r="C257" s="6">
        <v>156256</v>
      </c>
      <c r="D257" t="s">
        <v>0</v>
      </c>
      <c r="E257" t="s">
        <v>1</v>
      </c>
      <c r="F257" t="s">
        <v>760</v>
      </c>
      <c r="G257" t="s">
        <v>116</v>
      </c>
      <c r="H257" t="s">
        <v>718</v>
      </c>
      <c r="I257" s="5" t="s">
        <v>118</v>
      </c>
      <c r="J257" s="6">
        <v>0.62</v>
      </c>
      <c r="K257" t="s">
        <v>22</v>
      </c>
      <c r="L257" t="s">
        <v>16</v>
      </c>
      <c r="M257" s="6">
        <v>220</v>
      </c>
      <c r="N257" s="6">
        <v>205.01499999999999</v>
      </c>
      <c r="O257" s="6">
        <v>0.93</v>
      </c>
      <c r="P257" t="s">
        <v>760</v>
      </c>
      <c r="Q257" t="s">
        <v>422</v>
      </c>
      <c r="R257" t="s">
        <v>615</v>
      </c>
      <c r="S257" t="s">
        <v>786</v>
      </c>
      <c r="T257" s="6">
        <v>7.4</v>
      </c>
      <c r="U257" s="6">
        <v>102.50749999999999</v>
      </c>
      <c r="V257" t="s">
        <v>11</v>
      </c>
      <c r="W257" t="s">
        <v>43</v>
      </c>
      <c r="X257" s="6">
        <v>13.1</v>
      </c>
      <c r="Y257" s="6">
        <v>0</v>
      </c>
      <c r="Z257" s="6">
        <v>12</v>
      </c>
      <c r="AA257" s="6">
        <v>19</v>
      </c>
      <c r="AB257" t="s">
        <v>5</v>
      </c>
      <c r="AC257" s="6">
        <v>29.8</v>
      </c>
      <c r="AD257" s="6">
        <v>1.6304350000000001</v>
      </c>
      <c r="AE257" t="s">
        <v>122</v>
      </c>
      <c r="AF257" s="6">
        <v>2</v>
      </c>
      <c r="AG257" t="s">
        <v>5</v>
      </c>
      <c r="AH257" t="s">
        <v>5</v>
      </c>
      <c r="AI257" t="s">
        <v>5</v>
      </c>
      <c r="AJ257" t="s">
        <v>5</v>
      </c>
      <c r="AK257" t="s">
        <v>5</v>
      </c>
      <c r="AL257" t="s">
        <v>5</v>
      </c>
      <c r="AM257" s="6">
        <v>0</v>
      </c>
      <c r="AN257" t="s">
        <v>5</v>
      </c>
      <c r="AO257" s="6">
        <v>0</v>
      </c>
      <c r="AP257" s="6">
        <v>7.1</v>
      </c>
      <c r="AQ257" s="6">
        <v>0</v>
      </c>
      <c r="AR257" t="s">
        <v>5</v>
      </c>
      <c r="AS257" t="s">
        <v>5</v>
      </c>
      <c r="AT257" t="s">
        <v>5</v>
      </c>
      <c r="AU257" t="s">
        <v>5</v>
      </c>
      <c r="AV257" t="s">
        <v>5</v>
      </c>
      <c r="AW257" t="s">
        <v>5</v>
      </c>
      <c r="AX257" t="s">
        <v>5</v>
      </c>
      <c r="AY257" s="6">
        <v>0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t="s">
        <v>5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3</v>
      </c>
      <c r="BS257" s="6">
        <v>18</v>
      </c>
      <c r="BT257" s="6">
        <v>48</v>
      </c>
      <c r="BU257" s="6">
        <v>45</v>
      </c>
      <c r="BV257" s="6">
        <v>24</v>
      </c>
      <c r="BW257" s="6">
        <v>32</v>
      </c>
      <c r="BX257" s="6">
        <v>12</v>
      </c>
      <c r="BY257" s="6">
        <v>2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10000</v>
      </c>
      <c r="CG257" s="6">
        <v>8400</v>
      </c>
      <c r="CH257" s="2">
        <v>3</v>
      </c>
      <c r="CI257" s="3">
        <v>50</v>
      </c>
      <c r="CJ257" s="3">
        <v>0</v>
      </c>
      <c r="CK257" s="4">
        <v>19</v>
      </c>
      <c r="CL257" s="3">
        <v>30</v>
      </c>
      <c r="CM257" s="3">
        <v>0</v>
      </c>
      <c r="CN257" s="4">
        <v>14</v>
      </c>
      <c r="CO257" s="3">
        <v>140</v>
      </c>
      <c r="CP257" s="3">
        <v>0</v>
      </c>
      <c r="CQ257" s="4">
        <v>10</v>
      </c>
      <c r="CR257" s="3">
        <v>0</v>
      </c>
      <c r="CS257" s="3">
        <v>0</v>
      </c>
      <c r="CT257" s="4">
        <v>0</v>
      </c>
      <c r="CU257" s="3">
        <v>0</v>
      </c>
      <c r="CV257" s="3">
        <v>0</v>
      </c>
      <c r="CW257" s="4">
        <v>0</v>
      </c>
      <c r="CX257" t="s">
        <v>5</v>
      </c>
      <c r="CY257" s="9">
        <f t="shared" si="9"/>
        <v>2.0166666666666675</v>
      </c>
      <c r="CZ257" s="7">
        <f t="shared" si="10"/>
        <v>20.613333333333333</v>
      </c>
      <c r="DA257" s="7">
        <f t="shared" si="11"/>
        <v>1.445666235446313</v>
      </c>
    </row>
    <row r="258" spans="1:105" x14ac:dyDescent="0.25">
      <c r="A258" s="6">
        <v>2020</v>
      </c>
      <c r="B258" s="6">
        <v>6</v>
      </c>
      <c r="C258" s="6">
        <v>156202</v>
      </c>
      <c r="D258" t="s">
        <v>0</v>
      </c>
      <c r="E258" t="s">
        <v>1</v>
      </c>
      <c r="F258" t="s">
        <v>760</v>
      </c>
      <c r="G258" t="s">
        <v>3</v>
      </c>
      <c r="H258" t="s">
        <v>4</v>
      </c>
      <c r="I258" t="s">
        <v>5</v>
      </c>
      <c r="J258" s="6">
        <v>0.55000000000000004</v>
      </c>
      <c r="K258" t="s">
        <v>6</v>
      </c>
      <c r="L258" t="s">
        <v>7</v>
      </c>
      <c r="M258" s="6">
        <v>230</v>
      </c>
      <c r="N258" s="6">
        <v>224.36500000000001</v>
      </c>
      <c r="O258" s="6">
        <v>0.98</v>
      </c>
      <c r="P258" t="s">
        <v>760</v>
      </c>
      <c r="Q258" t="s">
        <v>787</v>
      </c>
      <c r="R258" t="s">
        <v>325</v>
      </c>
      <c r="S258" t="s">
        <v>788</v>
      </c>
      <c r="T258" s="6">
        <v>10.3</v>
      </c>
      <c r="U258" s="6">
        <v>56.091250000000002</v>
      </c>
      <c r="V258" t="s">
        <v>11</v>
      </c>
      <c r="W258" t="s">
        <v>789</v>
      </c>
      <c r="X258" s="6">
        <v>13.1</v>
      </c>
      <c r="Y258" s="6">
        <v>0</v>
      </c>
      <c r="Z258" s="6">
        <v>8</v>
      </c>
      <c r="AA258" s="6">
        <v>18</v>
      </c>
      <c r="AB258" t="s">
        <v>5</v>
      </c>
      <c r="AC258" s="6">
        <v>30.6</v>
      </c>
      <c r="AD258" s="6">
        <v>0</v>
      </c>
      <c r="AE258" t="s">
        <v>122</v>
      </c>
      <c r="AF258" s="6">
        <v>6</v>
      </c>
      <c r="AG258" t="s">
        <v>5</v>
      </c>
      <c r="AH258" t="s">
        <v>5</v>
      </c>
      <c r="AI258" t="s">
        <v>5</v>
      </c>
      <c r="AJ258" t="s">
        <v>5</v>
      </c>
      <c r="AK258" t="s">
        <v>5</v>
      </c>
      <c r="AL258" t="s">
        <v>5</v>
      </c>
      <c r="AM258" s="6">
        <v>0</v>
      </c>
      <c r="AN258" t="s">
        <v>5</v>
      </c>
      <c r="AO258" s="6">
        <v>0</v>
      </c>
      <c r="AP258" s="6">
        <v>0.9</v>
      </c>
      <c r="AQ258" s="6">
        <v>0</v>
      </c>
      <c r="AR258" t="s">
        <v>5</v>
      </c>
      <c r="AS258" t="s">
        <v>5</v>
      </c>
      <c r="AT258" t="s">
        <v>5</v>
      </c>
      <c r="AU258" t="s">
        <v>5</v>
      </c>
      <c r="AV258" t="s">
        <v>5</v>
      </c>
      <c r="AW258" t="s">
        <v>5</v>
      </c>
      <c r="AX258" t="s">
        <v>5</v>
      </c>
      <c r="AY258" s="6">
        <v>0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t="s">
        <v>5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17</v>
      </c>
      <c r="BT258" s="6">
        <v>41</v>
      </c>
      <c r="BU258" s="6">
        <v>52</v>
      </c>
      <c r="BV258" s="6">
        <v>33</v>
      </c>
      <c r="BW258" s="6">
        <v>23</v>
      </c>
      <c r="BX258" s="6">
        <v>12</v>
      </c>
      <c r="BY258" s="6">
        <v>3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15000</v>
      </c>
      <c r="CG258" s="6">
        <v>9700</v>
      </c>
      <c r="CH258" s="2">
        <v>3</v>
      </c>
      <c r="CI258" s="3">
        <v>50</v>
      </c>
      <c r="CJ258" s="3">
        <v>18.2</v>
      </c>
      <c r="CK258" s="4">
        <v>18</v>
      </c>
      <c r="CL258" s="3">
        <v>70</v>
      </c>
      <c r="CM258" s="3">
        <v>18.8</v>
      </c>
      <c r="CN258" s="4">
        <v>15</v>
      </c>
      <c r="CO258" s="3">
        <v>110</v>
      </c>
      <c r="CP258" s="3">
        <v>18.7</v>
      </c>
      <c r="CQ258" s="4">
        <v>13</v>
      </c>
      <c r="CR258" s="3">
        <v>0</v>
      </c>
      <c r="CS258" s="3">
        <v>0</v>
      </c>
      <c r="CT258" s="4">
        <v>0</v>
      </c>
      <c r="CU258" s="3">
        <v>0</v>
      </c>
      <c r="CV258" s="3">
        <v>0</v>
      </c>
      <c r="CW258" s="4">
        <v>0</v>
      </c>
      <c r="CX258" t="s">
        <v>5</v>
      </c>
      <c r="CY258" s="9">
        <f t="shared" si="9"/>
        <v>4.0166666666666657</v>
      </c>
      <c r="CZ258" s="7">
        <f t="shared" si="10"/>
        <v>21.213333333333331</v>
      </c>
      <c r="DA258" s="7">
        <f t="shared" si="11"/>
        <v>1.4424890006285358</v>
      </c>
    </row>
    <row r="259" spans="1:105" x14ac:dyDescent="0.25">
      <c r="A259" s="6">
        <v>2020</v>
      </c>
      <c r="B259" s="6">
        <v>6</v>
      </c>
      <c r="C259" s="6">
        <v>156203</v>
      </c>
      <c r="D259" t="s">
        <v>0</v>
      </c>
      <c r="E259" t="s">
        <v>1</v>
      </c>
      <c r="F259" t="s">
        <v>760</v>
      </c>
      <c r="G259" t="s">
        <v>3</v>
      </c>
      <c r="H259" t="s">
        <v>135</v>
      </c>
      <c r="I259" t="s">
        <v>5</v>
      </c>
      <c r="J259" s="6">
        <v>0.84</v>
      </c>
      <c r="K259" t="s">
        <v>6</v>
      </c>
      <c r="L259" t="s">
        <v>16</v>
      </c>
      <c r="M259" s="6">
        <v>310</v>
      </c>
      <c r="N259" s="6">
        <v>276.16500000000002</v>
      </c>
      <c r="O259" s="6">
        <v>0.89</v>
      </c>
      <c r="P259" t="s">
        <v>760</v>
      </c>
      <c r="Q259" t="s">
        <v>790</v>
      </c>
      <c r="R259" t="s">
        <v>791</v>
      </c>
      <c r="S259" t="s">
        <v>792</v>
      </c>
      <c r="T259" s="6">
        <v>7</v>
      </c>
      <c r="U259" s="6">
        <v>46.027500000000003</v>
      </c>
      <c r="V259" t="s">
        <v>11</v>
      </c>
      <c r="W259" t="s">
        <v>793</v>
      </c>
      <c r="X259" s="6">
        <v>12.9</v>
      </c>
      <c r="Y259" s="6">
        <v>0</v>
      </c>
      <c r="Z259" s="6">
        <v>12</v>
      </c>
      <c r="AA259" s="6">
        <v>19</v>
      </c>
      <c r="AB259" t="s">
        <v>5</v>
      </c>
      <c r="AC259" s="6">
        <v>36.9</v>
      </c>
      <c r="AD259" s="6">
        <v>2.7173910000000001</v>
      </c>
      <c r="AE259" t="s">
        <v>122</v>
      </c>
      <c r="AF259" s="6">
        <v>3</v>
      </c>
      <c r="AG259" t="s">
        <v>5</v>
      </c>
      <c r="AH259" t="s">
        <v>5</v>
      </c>
      <c r="AI259" t="s">
        <v>5</v>
      </c>
      <c r="AJ259" t="s">
        <v>5</v>
      </c>
      <c r="AK259" t="s">
        <v>5</v>
      </c>
      <c r="AL259" t="s">
        <v>5</v>
      </c>
      <c r="AM259" s="6">
        <v>0</v>
      </c>
      <c r="AN259" t="s">
        <v>5</v>
      </c>
      <c r="AO259" s="6">
        <v>0</v>
      </c>
      <c r="AP259" s="6">
        <v>0</v>
      </c>
      <c r="AQ259" s="6">
        <v>0</v>
      </c>
      <c r="AR259" t="s">
        <v>5</v>
      </c>
      <c r="AS259" t="s">
        <v>5</v>
      </c>
      <c r="AT259" t="s">
        <v>5</v>
      </c>
      <c r="AU259" t="s">
        <v>5</v>
      </c>
      <c r="AV259" t="s">
        <v>5</v>
      </c>
      <c r="AW259" t="s">
        <v>5</v>
      </c>
      <c r="AX259" t="s">
        <v>5</v>
      </c>
      <c r="AY259" s="6">
        <v>0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t="s">
        <v>5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5</v>
      </c>
      <c r="BS259" s="6">
        <v>18</v>
      </c>
      <c r="BT259" s="6">
        <v>57</v>
      </c>
      <c r="BU259" s="6">
        <v>63</v>
      </c>
      <c r="BV259" s="6">
        <v>23</v>
      </c>
      <c r="BW259" s="6">
        <v>17</v>
      </c>
      <c r="BX259" s="6">
        <v>0</v>
      </c>
      <c r="BY259" s="6">
        <v>1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16000</v>
      </c>
      <c r="CG259" s="6">
        <v>6900</v>
      </c>
      <c r="CH259" s="2">
        <v>2</v>
      </c>
      <c r="CI259" s="3">
        <v>100</v>
      </c>
      <c r="CJ259" s="3">
        <v>17.899999999999999</v>
      </c>
      <c r="CK259" s="4">
        <v>19</v>
      </c>
      <c r="CL259" s="3">
        <v>210</v>
      </c>
      <c r="CM259" s="3">
        <v>18.7</v>
      </c>
      <c r="CN259" s="4">
        <v>14</v>
      </c>
      <c r="CO259" s="3">
        <v>0</v>
      </c>
      <c r="CP259" s="3">
        <v>0</v>
      </c>
      <c r="CQ259" s="4">
        <v>0</v>
      </c>
      <c r="CR259" s="3">
        <v>0</v>
      </c>
      <c r="CS259" s="3">
        <v>0</v>
      </c>
      <c r="CT259" s="4">
        <v>0</v>
      </c>
      <c r="CU259" s="3">
        <v>0</v>
      </c>
      <c r="CV259" s="3">
        <v>0</v>
      </c>
      <c r="CW259" s="4">
        <v>0</v>
      </c>
      <c r="CX259" t="s">
        <v>5</v>
      </c>
      <c r="CY259" s="9">
        <f t="shared" ref="CY259:CY322" si="12">IF((S259*24-R259*24)&lt;0,(S259*24-R259*24)+24,(S259*24-R259*24))</f>
        <v>5.6999999999999993</v>
      </c>
      <c r="CZ259" s="7">
        <f t="shared" ref="CZ259:CZ322" si="13">AA259+(CY259*0.8)</f>
        <v>23.56</v>
      </c>
      <c r="DA259" s="7">
        <f t="shared" ref="DA259:DA322" si="14">AC259/CZ259</f>
        <v>1.5662139219015281</v>
      </c>
    </row>
    <row r="260" spans="1:105" x14ac:dyDescent="0.25">
      <c r="A260" s="6">
        <v>2020</v>
      </c>
      <c r="B260" s="6">
        <v>6</v>
      </c>
      <c r="C260" s="6">
        <v>156238</v>
      </c>
      <c r="D260" t="s">
        <v>0</v>
      </c>
      <c r="E260" t="s">
        <v>1</v>
      </c>
      <c r="F260" t="s">
        <v>760</v>
      </c>
      <c r="G260" t="s">
        <v>116</v>
      </c>
      <c r="H260" t="s">
        <v>432</v>
      </c>
      <c r="I260" s="5" t="s">
        <v>118</v>
      </c>
      <c r="J260" s="6">
        <v>0.55000000000000004</v>
      </c>
      <c r="K260" t="s">
        <v>6</v>
      </c>
      <c r="L260" t="s">
        <v>16</v>
      </c>
      <c r="M260" s="6">
        <v>80</v>
      </c>
      <c r="N260" s="6">
        <v>79.39</v>
      </c>
      <c r="O260" s="6">
        <v>0.99</v>
      </c>
      <c r="P260" t="s">
        <v>760</v>
      </c>
      <c r="Q260" t="s">
        <v>512</v>
      </c>
      <c r="R260" t="s">
        <v>752</v>
      </c>
      <c r="S260" t="s">
        <v>794</v>
      </c>
      <c r="T260" s="6">
        <v>6</v>
      </c>
      <c r="U260" s="6">
        <v>79.39</v>
      </c>
      <c r="V260" t="s">
        <v>11</v>
      </c>
      <c r="W260" t="s">
        <v>43</v>
      </c>
      <c r="X260" s="6">
        <v>12.8</v>
      </c>
      <c r="Y260" s="6">
        <v>0</v>
      </c>
      <c r="Z260" s="6">
        <v>4</v>
      </c>
      <c r="AA260" s="6">
        <v>10</v>
      </c>
      <c r="AB260" t="s">
        <v>5</v>
      </c>
      <c r="AC260" s="6">
        <v>16.899999999999999</v>
      </c>
      <c r="AD260" s="6">
        <v>4.4198899999999997</v>
      </c>
      <c r="AE260" t="s">
        <v>13</v>
      </c>
      <c r="AF260" s="6">
        <v>4</v>
      </c>
      <c r="AG260" t="s">
        <v>5</v>
      </c>
      <c r="AH260" t="s">
        <v>5</v>
      </c>
      <c r="AI260" t="s">
        <v>5</v>
      </c>
      <c r="AJ260" t="s">
        <v>5</v>
      </c>
      <c r="AK260" t="s">
        <v>5</v>
      </c>
      <c r="AL260" t="s">
        <v>5</v>
      </c>
      <c r="AM260" s="6">
        <v>0</v>
      </c>
      <c r="AN260" t="s">
        <v>5</v>
      </c>
      <c r="AO260" s="6">
        <v>0</v>
      </c>
      <c r="AP260" s="6">
        <v>0</v>
      </c>
      <c r="AQ260" s="6">
        <v>0</v>
      </c>
      <c r="AR260" t="s">
        <v>5</v>
      </c>
      <c r="AS260" t="s">
        <v>5</v>
      </c>
      <c r="AT260" t="s">
        <v>5</v>
      </c>
      <c r="AU260" s="6">
        <v>73.400000000000006</v>
      </c>
      <c r="AV260" s="6">
        <v>5.2</v>
      </c>
      <c r="AW260" s="6">
        <v>3.7</v>
      </c>
      <c r="AX260" s="6">
        <v>0.9</v>
      </c>
      <c r="AY260" s="6">
        <v>17.7</v>
      </c>
      <c r="AZ260" s="6">
        <v>5</v>
      </c>
      <c r="BA260" s="6">
        <v>6</v>
      </c>
      <c r="BB260" s="6">
        <v>3</v>
      </c>
      <c r="BC260" s="6">
        <v>0</v>
      </c>
      <c r="BD260" s="6">
        <v>0</v>
      </c>
      <c r="BE260" s="6">
        <v>0</v>
      </c>
      <c r="BF260" t="s">
        <v>95</v>
      </c>
      <c r="BG260" s="6">
        <v>14</v>
      </c>
      <c r="BH260" s="6">
        <v>20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1</v>
      </c>
      <c r="BR260" s="6">
        <v>7</v>
      </c>
      <c r="BS260" s="6">
        <v>41</v>
      </c>
      <c r="BT260" s="6">
        <v>49</v>
      </c>
      <c r="BU260" s="6">
        <v>38</v>
      </c>
      <c r="BV260" s="6">
        <v>27</v>
      </c>
      <c r="BW260" s="6">
        <v>14</v>
      </c>
      <c r="BX260" s="6">
        <v>4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3000</v>
      </c>
      <c r="CG260" s="6">
        <v>3890</v>
      </c>
      <c r="CH260" s="2">
        <v>1</v>
      </c>
      <c r="CI260" s="3">
        <v>80</v>
      </c>
      <c r="CJ260" s="3">
        <v>0</v>
      </c>
      <c r="CK260" s="4">
        <v>10</v>
      </c>
      <c r="CL260" s="3">
        <v>0</v>
      </c>
      <c r="CM260" s="3">
        <v>0</v>
      </c>
      <c r="CN260" s="4">
        <v>0</v>
      </c>
      <c r="CO260" s="3">
        <v>0</v>
      </c>
      <c r="CP260" s="3">
        <v>0</v>
      </c>
      <c r="CQ260" s="4">
        <v>0</v>
      </c>
      <c r="CR260" s="3">
        <v>0</v>
      </c>
      <c r="CS260" s="3">
        <v>0</v>
      </c>
      <c r="CT260" s="4">
        <v>0</v>
      </c>
      <c r="CU260" s="3">
        <v>0</v>
      </c>
      <c r="CV260" s="3">
        <v>0</v>
      </c>
      <c r="CW260" s="4">
        <v>0</v>
      </c>
      <c r="CX260" t="s">
        <v>5</v>
      </c>
      <c r="CY260" s="9">
        <f t="shared" si="12"/>
        <v>1.1166666666666671</v>
      </c>
      <c r="CZ260" s="7">
        <f t="shared" si="13"/>
        <v>10.893333333333334</v>
      </c>
      <c r="DA260" s="7">
        <f t="shared" si="14"/>
        <v>1.5514075887392897</v>
      </c>
    </row>
    <row r="261" spans="1:105" x14ac:dyDescent="0.25">
      <c r="A261" s="6">
        <v>2020</v>
      </c>
      <c r="B261" s="6">
        <v>6</v>
      </c>
      <c r="C261" s="6">
        <v>156241</v>
      </c>
      <c r="D261" t="s">
        <v>0</v>
      </c>
      <c r="E261" t="s">
        <v>1</v>
      </c>
      <c r="F261" t="s">
        <v>760</v>
      </c>
      <c r="G261" t="s">
        <v>116</v>
      </c>
      <c r="H261" t="s">
        <v>309</v>
      </c>
      <c r="I261" s="5" t="s">
        <v>118</v>
      </c>
      <c r="J261" s="6">
        <v>1.04</v>
      </c>
      <c r="K261" t="s">
        <v>6</v>
      </c>
      <c r="L261" t="s">
        <v>16</v>
      </c>
      <c r="M261" s="6">
        <v>80</v>
      </c>
      <c r="N261" s="6">
        <v>88.34</v>
      </c>
      <c r="O261" s="6">
        <v>1.1000000000000001</v>
      </c>
      <c r="P261" t="s">
        <v>760</v>
      </c>
      <c r="Q261" t="s">
        <v>795</v>
      </c>
      <c r="R261" t="s">
        <v>338</v>
      </c>
      <c r="S261" t="s">
        <v>796</v>
      </c>
      <c r="T261" s="6">
        <v>4.0999999999999996</v>
      </c>
      <c r="U261" s="6">
        <v>88.34</v>
      </c>
      <c r="V261" t="s">
        <v>11</v>
      </c>
      <c r="W261" t="s">
        <v>43</v>
      </c>
      <c r="X261" s="6">
        <v>13</v>
      </c>
      <c r="Y261" s="6">
        <v>0</v>
      </c>
      <c r="Z261" s="6">
        <v>11</v>
      </c>
      <c r="AA261" s="6">
        <v>15</v>
      </c>
      <c r="AB261" t="s">
        <v>5</v>
      </c>
      <c r="AC261" s="6">
        <v>24.1</v>
      </c>
      <c r="AD261" s="6">
        <v>3.608247</v>
      </c>
      <c r="AE261" t="s">
        <v>13</v>
      </c>
      <c r="AF261" s="6">
        <v>2</v>
      </c>
      <c r="AG261" t="s">
        <v>5</v>
      </c>
      <c r="AH261" t="s">
        <v>5</v>
      </c>
      <c r="AI261" t="s">
        <v>5</v>
      </c>
      <c r="AJ261" t="s">
        <v>5</v>
      </c>
      <c r="AK261" t="s">
        <v>5</v>
      </c>
      <c r="AL261" t="s">
        <v>5</v>
      </c>
      <c r="AM261" s="6">
        <v>0</v>
      </c>
      <c r="AN261" t="s">
        <v>5</v>
      </c>
      <c r="AO261" s="6">
        <v>0</v>
      </c>
      <c r="AP261" s="6">
        <v>0</v>
      </c>
      <c r="AQ261" s="6">
        <v>0</v>
      </c>
      <c r="AR261" t="s">
        <v>5</v>
      </c>
      <c r="AS261" t="s">
        <v>5</v>
      </c>
      <c r="AT261" t="s">
        <v>5</v>
      </c>
      <c r="AU261" t="s">
        <v>5</v>
      </c>
      <c r="AV261" t="s">
        <v>5</v>
      </c>
      <c r="AW261" t="s">
        <v>5</v>
      </c>
      <c r="AX261" t="s">
        <v>5</v>
      </c>
      <c r="AY261" s="6">
        <v>0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t="s">
        <v>5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2</v>
      </c>
      <c r="BR261" s="6">
        <v>5</v>
      </c>
      <c r="BS261" s="6">
        <v>15</v>
      </c>
      <c r="BT261" s="6">
        <v>57</v>
      </c>
      <c r="BU261" s="6">
        <v>47</v>
      </c>
      <c r="BV261" s="6">
        <v>36</v>
      </c>
      <c r="BW261" s="6">
        <v>22</v>
      </c>
      <c r="BX261" s="6">
        <v>8</v>
      </c>
      <c r="BY261" s="6">
        <v>2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5000</v>
      </c>
      <c r="CG261" s="6">
        <v>3450</v>
      </c>
      <c r="CH261" s="2">
        <v>2</v>
      </c>
      <c r="CI261" s="3">
        <v>45</v>
      </c>
      <c r="CJ261" s="3">
        <v>0</v>
      </c>
      <c r="CK261" s="4">
        <v>15</v>
      </c>
      <c r="CL261" s="3">
        <v>35</v>
      </c>
      <c r="CM261" s="3">
        <v>0</v>
      </c>
      <c r="CN261" s="4">
        <v>6</v>
      </c>
      <c r="CO261" s="3">
        <v>0</v>
      </c>
      <c r="CP261" s="3">
        <v>0</v>
      </c>
      <c r="CQ261" s="4">
        <v>0</v>
      </c>
      <c r="CR261" s="3">
        <v>0</v>
      </c>
      <c r="CS261" s="3">
        <v>0</v>
      </c>
      <c r="CT261" s="4">
        <v>0</v>
      </c>
      <c r="CU261" s="3">
        <v>0</v>
      </c>
      <c r="CV261" s="3">
        <v>0</v>
      </c>
      <c r="CW261" s="4">
        <v>0</v>
      </c>
      <c r="CX261" t="s">
        <v>5</v>
      </c>
      <c r="CY261" s="9">
        <f t="shared" si="12"/>
        <v>1.0333333333333314</v>
      </c>
      <c r="CZ261" s="7">
        <f t="shared" si="13"/>
        <v>15.826666666666664</v>
      </c>
      <c r="DA261" s="7">
        <f t="shared" si="14"/>
        <v>1.5227464195450719</v>
      </c>
    </row>
    <row r="262" spans="1:105" x14ac:dyDescent="0.25">
      <c r="A262" s="6">
        <v>2020</v>
      </c>
      <c r="B262" s="6">
        <v>6</v>
      </c>
      <c r="C262" s="6">
        <v>156242</v>
      </c>
      <c r="D262" t="s">
        <v>0</v>
      </c>
      <c r="E262" t="s">
        <v>1</v>
      </c>
      <c r="F262" t="s">
        <v>760</v>
      </c>
      <c r="G262" t="s">
        <v>116</v>
      </c>
      <c r="H262" t="s">
        <v>302</v>
      </c>
      <c r="I262" s="5" t="s">
        <v>118</v>
      </c>
      <c r="J262" s="6">
        <v>0.96</v>
      </c>
      <c r="K262" t="s">
        <v>6</v>
      </c>
      <c r="L262" t="s">
        <v>16</v>
      </c>
      <c r="M262" s="6">
        <v>75</v>
      </c>
      <c r="N262" s="6">
        <v>72.915000000000006</v>
      </c>
      <c r="O262" s="6">
        <v>0.97</v>
      </c>
      <c r="P262" t="s">
        <v>760</v>
      </c>
      <c r="Q262" t="s">
        <v>797</v>
      </c>
      <c r="R262" t="s">
        <v>192</v>
      </c>
      <c r="S262" t="s">
        <v>798</v>
      </c>
      <c r="T262" s="6">
        <v>3.3</v>
      </c>
      <c r="U262" s="6">
        <v>72.915000000000006</v>
      </c>
      <c r="V262" t="s">
        <v>11</v>
      </c>
      <c r="W262" t="s">
        <v>43</v>
      </c>
      <c r="X262" s="6">
        <v>12.8</v>
      </c>
      <c r="Y262" s="6">
        <v>16.8</v>
      </c>
      <c r="Z262" s="6">
        <v>10</v>
      </c>
      <c r="AA262" s="6">
        <v>13</v>
      </c>
      <c r="AB262" t="s">
        <v>5</v>
      </c>
      <c r="AC262" s="6">
        <v>19.600000000000001</v>
      </c>
      <c r="AD262" s="6">
        <v>4.8387099999999998</v>
      </c>
      <c r="AE262" t="s">
        <v>13</v>
      </c>
      <c r="AF262" s="6">
        <v>2</v>
      </c>
      <c r="AG262" t="s">
        <v>5</v>
      </c>
      <c r="AH262" t="s">
        <v>5</v>
      </c>
      <c r="AI262" t="s">
        <v>5</v>
      </c>
      <c r="AJ262" t="s">
        <v>5</v>
      </c>
      <c r="AK262" t="s">
        <v>5</v>
      </c>
      <c r="AL262" t="s">
        <v>5</v>
      </c>
      <c r="AM262" s="6">
        <v>0</v>
      </c>
      <c r="AN262" t="s">
        <v>5</v>
      </c>
      <c r="AO262" s="6">
        <v>0</v>
      </c>
      <c r="AP262" s="6">
        <v>0</v>
      </c>
      <c r="AQ262" s="6">
        <v>0</v>
      </c>
      <c r="AR262" t="s">
        <v>5</v>
      </c>
      <c r="AS262" t="s">
        <v>5</v>
      </c>
      <c r="AT262" t="s">
        <v>5</v>
      </c>
      <c r="AU262" s="6">
        <v>75.099999999999994</v>
      </c>
      <c r="AV262" s="6">
        <v>4.4000000000000004</v>
      </c>
      <c r="AW262" s="6">
        <v>3.7</v>
      </c>
      <c r="AX262" s="6">
        <v>1</v>
      </c>
      <c r="AY262" s="6">
        <v>16.8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t="s">
        <v>5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4</v>
      </c>
      <c r="BR262" s="6">
        <v>5</v>
      </c>
      <c r="BS262" s="6">
        <v>26</v>
      </c>
      <c r="BT262" s="6">
        <v>53</v>
      </c>
      <c r="BU262" s="6">
        <v>47</v>
      </c>
      <c r="BV262" s="6">
        <v>37</v>
      </c>
      <c r="BW262" s="6">
        <v>11</v>
      </c>
      <c r="BX262" s="6">
        <v>3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10000</v>
      </c>
      <c r="CG262" s="6">
        <v>5730</v>
      </c>
      <c r="CH262" s="2">
        <v>2</v>
      </c>
      <c r="CI262" s="3">
        <v>30</v>
      </c>
      <c r="CJ262" s="3">
        <v>0</v>
      </c>
      <c r="CK262" s="4">
        <v>13</v>
      </c>
      <c r="CL262" s="3">
        <v>45</v>
      </c>
      <c r="CM262" s="3">
        <v>0</v>
      </c>
      <c r="CN262" s="4">
        <v>8</v>
      </c>
      <c r="CO262" s="3">
        <v>0</v>
      </c>
      <c r="CP262" s="3">
        <v>0</v>
      </c>
      <c r="CQ262" s="4">
        <v>0</v>
      </c>
      <c r="CR262" s="3">
        <v>0</v>
      </c>
      <c r="CS262" s="3">
        <v>0</v>
      </c>
      <c r="CT262" s="4">
        <v>0</v>
      </c>
      <c r="CU262" s="3">
        <v>0</v>
      </c>
      <c r="CV262" s="3">
        <v>0</v>
      </c>
      <c r="CW262" s="4">
        <v>0</v>
      </c>
      <c r="CX262" t="s">
        <v>5</v>
      </c>
      <c r="CY262" s="9">
        <f t="shared" si="12"/>
        <v>0.86666666666666359</v>
      </c>
      <c r="CZ262" s="7">
        <f t="shared" si="13"/>
        <v>13.693333333333332</v>
      </c>
      <c r="DA262" s="7">
        <f t="shared" si="14"/>
        <v>1.4313534566699126</v>
      </c>
    </row>
    <row r="263" spans="1:105" x14ac:dyDescent="0.25">
      <c r="A263" s="6">
        <v>2020</v>
      </c>
      <c r="B263" s="6">
        <v>6</v>
      </c>
      <c r="C263" s="6">
        <v>156188</v>
      </c>
      <c r="D263" t="s">
        <v>0</v>
      </c>
      <c r="E263" t="s">
        <v>1</v>
      </c>
      <c r="F263" t="s">
        <v>760</v>
      </c>
      <c r="G263" t="s">
        <v>3</v>
      </c>
      <c r="H263" t="s">
        <v>27</v>
      </c>
      <c r="I263" t="s">
        <v>5</v>
      </c>
      <c r="J263" s="6">
        <v>0.56000000000000005</v>
      </c>
      <c r="K263" t="s">
        <v>6</v>
      </c>
      <c r="L263" t="s">
        <v>16</v>
      </c>
      <c r="M263" s="6">
        <v>260</v>
      </c>
      <c r="N263" s="6">
        <v>255.29499999999999</v>
      </c>
      <c r="O263" s="6">
        <v>0.98</v>
      </c>
      <c r="P263" t="s">
        <v>687</v>
      </c>
      <c r="Q263" t="s">
        <v>212</v>
      </c>
      <c r="R263" t="s">
        <v>799</v>
      </c>
      <c r="S263" t="s">
        <v>800</v>
      </c>
      <c r="T263" s="6">
        <v>14.5</v>
      </c>
      <c r="U263" s="6">
        <v>85.098333333333301</v>
      </c>
      <c r="V263" t="s">
        <v>11</v>
      </c>
      <c r="W263" t="s">
        <v>801</v>
      </c>
      <c r="X263" s="6">
        <v>0</v>
      </c>
      <c r="Y263" s="6">
        <v>0</v>
      </c>
      <c r="Z263" s="6">
        <v>5</v>
      </c>
      <c r="AA263" s="6">
        <v>19</v>
      </c>
      <c r="AB263" t="s">
        <v>5</v>
      </c>
      <c r="AC263" s="6">
        <v>27.9</v>
      </c>
      <c r="AD263" s="6">
        <v>4.9751240000000001</v>
      </c>
      <c r="AE263" t="s">
        <v>13</v>
      </c>
      <c r="AF263" s="6">
        <v>4</v>
      </c>
      <c r="AG263" t="s">
        <v>5</v>
      </c>
      <c r="AH263" t="s">
        <v>5</v>
      </c>
      <c r="AI263" t="s">
        <v>5</v>
      </c>
      <c r="AJ263" t="s">
        <v>5</v>
      </c>
      <c r="AK263" t="s">
        <v>5</v>
      </c>
      <c r="AL263" t="s">
        <v>5</v>
      </c>
      <c r="AM263" s="6">
        <v>0</v>
      </c>
      <c r="AN263" t="s">
        <v>5</v>
      </c>
      <c r="AO263" s="6">
        <v>0</v>
      </c>
      <c r="AP263" s="6">
        <v>0</v>
      </c>
      <c r="AQ263" s="6">
        <v>0</v>
      </c>
      <c r="AR263" t="s">
        <v>5</v>
      </c>
      <c r="AS263" t="s">
        <v>5</v>
      </c>
      <c r="AT263" t="s">
        <v>5</v>
      </c>
      <c r="AU263" t="s">
        <v>5</v>
      </c>
      <c r="AV263" t="s">
        <v>5</v>
      </c>
      <c r="AW263" t="s">
        <v>5</v>
      </c>
      <c r="AX263" t="s">
        <v>5</v>
      </c>
      <c r="AY263" s="6">
        <v>0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t="s">
        <v>5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2</v>
      </c>
      <c r="BR263" s="6">
        <v>8</v>
      </c>
      <c r="BS263" s="6">
        <v>65</v>
      </c>
      <c r="BT263" s="6">
        <v>76</v>
      </c>
      <c r="BU263" s="6">
        <v>40</v>
      </c>
      <c r="BV263" s="6">
        <v>9</v>
      </c>
      <c r="BW263" s="6">
        <v>1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28000</v>
      </c>
      <c r="CG263" s="6">
        <v>7200</v>
      </c>
      <c r="CH263" s="2">
        <v>2</v>
      </c>
      <c r="CI263" s="3">
        <v>150</v>
      </c>
      <c r="CJ263" s="3">
        <v>17.3</v>
      </c>
      <c r="CK263" s="4">
        <v>19</v>
      </c>
      <c r="CL263" s="3">
        <v>110</v>
      </c>
      <c r="CM263" s="3">
        <v>17.5</v>
      </c>
      <c r="CN263" s="4">
        <v>17</v>
      </c>
      <c r="CO263" s="3">
        <v>0</v>
      </c>
      <c r="CP263" s="3">
        <v>0</v>
      </c>
      <c r="CQ263" s="4">
        <v>0</v>
      </c>
      <c r="CR263" s="3">
        <v>0</v>
      </c>
      <c r="CS263" s="3">
        <v>0</v>
      </c>
      <c r="CT263" s="4">
        <v>0</v>
      </c>
      <c r="CU263" s="3">
        <v>0</v>
      </c>
      <c r="CV263" s="3">
        <v>0</v>
      </c>
      <c r="CW263" s="4">
        <v>0</v>
      </c>
      <c r="CX263" t="s">
        <v>5</v>
      </c>
      <c r="CY263" s="9">
        <f t="shared" si="12"/>
        <v>3</v>
      </c>
      <c r="CZ263" s="7">
        <f t="shared" si="13"/>
        <v>21.4</v>
      </c>
      <c r="DA263" s="7">
        <f t="shared" si="14"/>
        <v>1.3037383177570094</v>
      </c>
    </row>
    <row r="264" spans="1:105" x14ac:dyDescent="0.25">
      <c r="A264" s="6">
        <v>2020</v>
      </c>
      <c r="B264" s="6">
        <v>6</v>
      </c>
      <c r="C264" s="6">
        <v>156118</v>
      </c>
      <c r="D264" t="s">
        <v>0</v>
      </c>
      <c r="E264" t="s">
        <v>1</v>
      </c>
      <c r="F264" t="s">
        <v>760</v>
      </c>
      <c r="G264" t="s">
        <v>33</v>
      </c>
      <c r="H264" t="s">
        <v>640</v>
      </c>
      <c r="I264" t="s">
        <v>5</v>
      </c>
      <c r="J264" s="6">
        <v>0.75</v>
      </c>
      <c r="K264" t="s">
        <v>6</v>
      </c>
      <c r="L264" t="s">
        <v>7</v>
      </c>
      <c r="M264" s="6">
        <v>420</v>
      </c>
      <c r="N264" s="6">
        <v>451.61</v>
      </c>
      <c r="O264" s="6">
        <v>1.08</v>
      </c>
      <c r="P264" t="s">
        <v>687</v>
      </c>
      <c r="Q264" t="s">
        <v>802</v>
      </c>
      <c r="R264" t="s">
        <v>803</v>
      </c>
      <c r="S264" t="s">
        <v>97</v>
      </c>
      <c r="T264" s="6">
        <v>13.7</v>
      </c>
      <c r="U264" s="6">
        <v>90.322000000000003</v>
      </c>
      <c r="V264" t="s">
        <v>11</v>
      </c>
      <c r="W264" t="s">
        <v>804</v>
      </c>
      <c r="X264" s="6">
        <v>12.6</v>
      </c>
      <c r="Y264" s="6">
        <v>0</v>
      </c>
      <c r="Z264" s="6">
        <v>33</v>
      </c>
      <c r="AA264" s="6">
        <v>47</v>
      </c>
      <c r="AB264" t="s">
        <v>5</v>
      </c>
      <c r="AC264" s="6">
        <v>42.5</v>
      </c>
      <c r="AD264" s="6">
        <v>2.5773199999999998</v>
      </c>
      <c r="AE264" t="s">
        <v>122</v>
      </c>
      <c r="AF264" s="6">
        <v>5</v>
      </c>
      <c r="AG264" t="s">
        <v>5</v>
      </c>
      <c r="AH264" t="s">
        <v>5</v>
      </c>
      <c r="AI264" t="s">
        <v>5</v>
      </c>
      <c r="AJ264" t="s">
        <v>5</v>
      </c>
      <c r="AK264" t="s">
        <v>5</v>
      </c>
      <c r="AL264" t="s">
        <v>5</v>
      </c>
      <c r="AM264" s="6">
        <v>0</v>
      </c>
      <c r="AN264" t="s">
        <v>5</v>
      </c>
      <c r="AO264" s="6">
        <v>0</v>
      </c>
      <c r="AP264" s="6">
        <v>0</v>
      </c>
      <c r="AQ264" s="6">
        <v>0</v>
      </c>
      <c r="AR264" t="s">
        <v>5</v>
      </c>
      <c r="AS264" t="s">
        <v>5</v>
      </c>
      <c r="AT264" t="s">
        <v>38</v>
      </c>
      <c r="AU264" t="s">
        <v>5</v>
      </c>
      <c r="AV264" t="s">
        <v>5</v>
      </c>
      <c r="AW264" t="s">
        <v>5</v>
      </c>
      <c r="AX264" t="s">
        <v>5</v>
      </c>
      <c r="AY264" s="6">
        <v>0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t="s">
        <v>5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1</v>
      </c>
      <c r="BR264" s="6">
        <v>4</v>
      </c>
      <c r="BS264" s="6">
        <v>53</v>
      </c>
      <c r="BT264" s="6">
        <v>64</v>
      </c>
      <c r="BU264" s="6">
        <v>38</v>
      </c>
      <c r="BV264" s="6">
        <v>25</v>
      </c>
      <c r="BW264" s="6">
        <v>9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20000</v>
      </c>
      <c r="CG264" s="6">
        <v>7930</v>
      </c>
      <c r="CH264" s="2">
        <v>6</v>
      </c>
      <c r="CI264" s="3">
        <v>20</v>
      </c>
      <c r="CJ264" s="3">
        <v>17.5</v>
      </c>
      <c r="CK264" s="4">
        <v>47</v>
      </c>
      <c r="CL264" s="3">
        <v>200</v>
      </c>
      <c r="CM264" s="3">
        <v>17.5</v>
      </c>
      <c r="CN264" s="4">
        <v>45</v>
      </c>
      <c r="CO264" s="3">
        <v>70</v>
      </c>
      <c r="CP264" s="3">
        <v>17.600000000000001</v>
      </c>
      <c r="CQ264" s="4">
        <v>40</v>
      </c>
      <c r="CR264" s="3">
        <v>20</v>
      </c>
      <c r="CS264" s="3">
        <v>17.8</v>
      </c>
      <c r="CT264" s="4">
        <v>38</v>
      </c>
      <c r="CU264" s="3">
        <v>50</v>
      </c>
      <c r="CV264" s="3">
        <v>18</v>
      </c>
      <c r="CW264" s="4">
        <v>28</v>
      </c>
      <c r="CX264" t="s">
        <v>5</v>
      </c>
      <c r="CY264" s="9">
        <f t="shared" si="12"/>
        <v>4.75</v>
      </c>
      <c r="CZ264" s="7">
        <f t="shared" si="13"/>
        <v>50.8</v>
      </c>
      <c r="DA264" s="7">
        <f t="shared" si="14"/>
        <v>0.83661417322834652</v>
      </c>
    </row>
    <row r="265" spans="1:105" x14ac:dyDescent="0.25">
      <c r="A265" s="6">
        <v>2020</v>
      </c>
      <c r="B265" s="6">
        <v>6</v>
      </c>
      <c r="C265" s="6">
        <v>156153</v>
      </c>
      <c r="D265" t="s">
        <v>0</v>
      </c>
      <c r="E265" t="s">
        <v>1</v>
      </c>
      <c r="F265" t="s">
        <v>760</v>
      </c>
      <c r="G265" t="s">
        <v>3</v>
      </c>
      <c r="H265" t="s">
        <v>21</v>
      </c>
      <c r="I265" t="s">
        <v>5</v>
      </c>
      <c r="J265" s="6">
        <v>0.2</v>
      </c>
      <c r="K265" t="s">
        <v>22</v>
      </c>
      <c r="L265" t="s">
        <v>16</v>
      </c>
      <c r="M265" s="6">
        <v>90</v>
      </c>
      <c r="N265" s="6">
        <v>82.064999999999998</v>
      </c>
      <c r="O265" s="6">
        <v>0.91</v>
      </c>
      <c r="P265" t="s">
        <v>687</v>
      </c>
      <c r="Q265" t="s">
        <v>446</v>
      </c>
      <c r="R265" t="s">
        <v>523</v>
      </c>
      <c r="S265" t="s">
        <v>805</v>
      </c>
      <c r="T265" s="6">
        <v>12.6</v>
      </c>
      <c r="U265" s="6">
        <v>82.064999999999998</v>
      </c>
      <c r="V265" t="s">
        <v>11</v>
      </c>
      <c r="W265" t="s">
        <v>806</v>
      </c>
      <c r="X265" s="6">
        <v>12.3</v>
      </c>
      <c r="Y265" s="6">
        <v>0</v>
      </c>
      <c r="Z265" s="6">
        <v>8</v>
      </c>
      <c r="AA265" s="6">
        <v>20</v>
      </c>
      <c r="AB265" t="s">
        <v>5</v>
      </c>
      <c r="AC265" s="6">
        <v>30.1</v>
      </c>
      <c r="AD265" s="6">
        <v>8.1218269999999997</v>
      </c>
      <c r="AE265" t="s">
        <v>122</v>
      </c>
      <c r="AF265" s="6">
        <v>1</v>
      </c>
      <c r="AG265" t="s">
        <v>5</v>
      </c>
      <c r="AH265" t="s">
        <v>5</v>
      </c>
      <c r="AI265" t="s">
        <v>5</v>
      </c>
      <c r="AJ265" t="s">
        <v>5</v>
      </c>
      <c r="AK265" t="s">
        <v>5</v>
      </c>
      <c r="AL265" t="s">
        <v>5</v>
      </c>
      <c r="AM265" s="6">
        <v>0</v>
      </c>
      <c r="AN265" t="s">
        <v>5</v>
      </c>
      <c r="AO265" s="6">
        <v>0</v>
      </c>
      <c r="AP265" s="6">
        <v>0</v>
      </c>
      <c r="AQ265" s="6">
        <v>0</v>
      </c>
      <c r="AR265" t="s">
        <v>5</v>
      </c>
      <c r="AS265" t="s">
        <v>5</v>
      </c>
      <c r="AT265" t="s">
        <v>5</v>
      </c>
      <c r="AU265" t="s">
        <v>5</v>
      </c>
      <c r="AV265" t="s">
        <v>5</v>
      </c>
      <c r="AW265" t="s">
        <v>5</v>
      </c>
      <c r="AX265" t="s">
        <v>5</v>
      </c>
      <c r="AY265" s="6">
        <v>0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t="s">
        <v>5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1</v>
      </c>
      <c r="BQ265" s="6">
        <v>3</v>
      </c>
      <c r="BR265" s="6">
        <v>12</v>
      </c>
      <c r="BS265" s="6">
        <v>83</v>
      </c>
      <c r="BT265" s="6">
        <v>69</v>
      </c>
      <c r="BU265" s="6">
        <v>25</v>
      </c>
      <c r="BV265" s="6">
        <v>4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25000</v>
      </c>
      <c r="CG265" s="6">
        <v>8300</v>
      </c>
      <c r="CH265" s="2">
        <v>2</v>
      </c>
      <c r="CI265" s="3">
        <v>40</v>
      </c>
      <c r="CJ265" s="3">
        <v>17.3</v>
      </c>
      <c r="CK265" s="4">
        <v>20</v>
      </c>
      <c r="CL265" s="3">
        <v>50</v>
      </c>
      <c r="CM265" s="3">
        <v>0</v>
      </c>
      <c r="CN265" s="4">
        <v>14</v>
      </c>
      <c r="CO265" s="3">
        <v>0</v>
      </c>
      <c r="CP265" s="3">
        <v>0</v>
      </c>
      <c r="CQ265" s="4">
        <v>0</v>
      </c>
      <c r="CR265" s="3">
        <v>0</v>
      </c>
      <c r="CS265" s="3">
        <v>0</v>
      </c>
      <c r="CT265" s="4">
        <v>0</v>
      </c>
      <c r="CU265" s="3">
        <v>0</v>
      </c>
      <c r="CV265" s="3">
        <v>0</v>
      </c>
      <c r="CW265" s="4">
        <v>0</v>
      </c>
      <c r="CX265" t="s">
        <v>5</v>
      </c>
      <c r="CY265" s="9">
        <f t="shared" si="12"/>
        <v>1.3166666666666682</v>
      </c>
      <c r="CZ265" s="7">
        <f t="shared" si="13"/>
        <v>21.053333333333335</v>
      </c>
      <c r="DA265" s="7">
        <f t="shared" si="14"/>
        <v>1.4297023432552247</v>
      </c>
    </row>
    <row r="266" spans="1:105" x14ac:dyDescent="0.25">
      <c r="A266" s="6">
        <v>2020</v>
      </c>
      <c r="B266" s="6">
        <v>6</v>
      </c>
      <c r="C266" s="6">
        <v>156273</v>
      </c>
      <c r="D266" t="s">
        <v>0</v>
      </c>
      <c r="E266" t="s">
        <v>1</v>
      </c>
      <c r="F266" t="s">
        <v>807</v>
      </c>
      <c r="G266" t="s">
        <v>33</v>
      </c>
      <c r="H266" t="s">
        <v>622</v>
      </c>
      <c r="I266" t="s">
        <v>5</v>
      </c>
      <c r="J266" s="6">
        <v>0.92</v>
      </c>
      <c r="K266" t="s">
        <v>22</v>
      </c>
      <c r="L266" t="s">
        <v>16</v>
      </c>
      <c r="M266" s="6">
        <v>390</v>
      </c>
      <c r="N266" s="6">
        <v>374.90499999999997</v>
      </c>
      <c r="O266" s="6">
        <v>0.96</v>
      </c>
      <c r="P266" t="s">
        <v>807</v>
      </c>
      <c r="Q266" t="s">
        <v>808</v>
      </c>
      <c r="R266" t="s">
        <v>492</v>
      </c>
      <c r="S266" t="s">
        <v>19</v>
      </c>
      <c r="T266" s="6">
        <v>11.5</v>
      </c>
      <c r="U266" s="6">
        <v>124.96833333333301</v>
      </c>
      <c r="V266" t="s">
        <v>11</v>
      </c>
      <c r="W266" t="s">
        <v>772</v>
      </c>
      <c r="X266" s="6">
        <v>13.1</v>
      </c>
      <c r="Y266" s="6">
        <v>0</v>
      </c>
      <c r="Z266" s="6">
        <v>7</v>
      </c>
      <c r="AA266" s="6">
        <v>18</v>
      </c>
      <c r="AB266" t="s">
        <v>5</v>
      </c>
      <c r="AC266" s="6">
        <v>24.4</v>
      </c>
      <c r="AD266" s="6">
        <v>0</v>
      </c>
      <c r="AE266" t="s">
        <v>13</v>
      </c>
      <c r="AF266" s="6">
        <v>3</v>
      </c>
      <c r="AG266" t="s">
        <v>5</v>
      </c>
      <c r="AH266" t="s">
        <v>5</v>
      </c>
      <c r="AI266" t="s">
        <v>5</v>
      </c>
      <c r="AJ266" t="s">
        <v>5</v>
      </c>
      <c r="AK266" t="s">
        <v>5</v>
      </c>
      <c r="AL266" t="s">
        <v>5</v>
      </c>
      <c r="AM266" s="6">
        <v>0</v>
      </c>
      <c r="AN266" t="s">
        <v>5</v>
      </c>
      <c r="AO266" s="6">
        <v>0</v>
      </c>
      <c r="AP266" s="6">
        <v>3.5</v>
      </c>
      <c r="AQ266" s="6">
        <v>0</v>
      </c>
      <c r="AR266" t="s">
        <v>5</v>
      </c>
      <c r="AS266" t="s">
        <v>5</v>
      </c>
      <c r="AT266" t="s">
        <v>53</v>
      </c>
      <c r="AU266" t="s">
        <v>5</v>
      </c>
      <c r="AV266" t="s">
        <v>5</v>
      </c>
      <c r="AW266" t="s">
        <v>5</v>
      </c>
      <c r="AX266" t="s">
        <v>5</v>
      </c>
      <c r="AY266" s="6">
        <v>0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t="s">
        <v>5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22</v>
      </c>
      <c r="BT266" s="6">
        <v>42</v>
      </c>
      <c r="BU266" s="6">
        <v>48</v>
      </c>
      <c r="BV266" s="6">
        <v>33</v>
      </c>
      <c r="BW266" s="6">
        <v>24</v>
      </c>
      <c r="BX266" s="6">
        <v>13</v>
      </c>
      <c r="BY266" s="6">
        <v>2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15000</v>
      </c>
      <c r="CG266" s="6">
        <v>8130</v>
      </c>
      <c r="CH266" s="2">
        <v>3</v>
      </c>
      <c r="CI266" s="3">
        <v>80</v>
      </c>
      <c r="CJ266" s="3">
        <v>17.3</v>
      </c>
      <c r="CK266" s="4">
        <v>18</v>
      </c>
      <c r="CL266" s="3">
        <v>190</v>
      </c>
      <c r="CM266" s="3">
        <v>16.8</v>
      </c>
      <c r="CN266" s="4">
        <v>16</v>
      </c>
      <c r="CO266" s="3">
        <v>120</v>
      </c>
      <c r="CP266" s="3">
        <v>16.600000000000001</v>
      </c>
      <c r="CQ266" s="4">
        <v>14</v>
      </c>
      <c r="CR266" s="3">
        <v>0</v>
      </c>
      <c r="CS266" s="3">
        <v>0</v>
      </c>
      <c r="CT266" s="4">
        <v>0</v>
      </c>
      <c r="CU266" s="3">
        <v>0</v>
      </c>
      <c r="CV266" s="3">
        <v>0</v>
      </c>
      <c r="CW266" s="4">
        <v>0</v>
      </c>
      <c r="CX266" t="s">
        <v>5</v>
      </c>
      <c r="CY266" s="9">
        <f t="shared" si="12"/>
        <v>2.5</v>
      </c>
      <c r="CZ266" s="7">
        <f t="shared" si="13"/>
        <v>20</v>
      </c>
      <c r="DA266" s="7">
        <f t="shared" si="14"/>
        <v>1.22</v>
      </c>
    </row>
    <row r="267" spans="1:105" x14ac:dyDescent="0.25">
      <c r="A267" s="6">
        <v>2020</v>
      </c>
      <c r="B267" s="6">
        <v>6</v>
      </c>
      <c r="C267" s="6">
        <v>156335</v>
      </c>
      <c r="D267" t="s">
        <v>0</v>
      </c>
      <c r="E267" t="s">
        <v>1</v>
      </c>
      <c r="F267" t="s">
        <v>807</v>
      </c>
      <c r="G267" t="s">
        <v>116</v>
      </c>
      <c r="H267" t="s">
        <v>742</v>
      </c>
      <c r="I267" s="5" t="s">
        <v>118</v>
      </c>
      <c r="J267" s="6">
        <v>0.8</v>
      </c>
      <c r="K267" t="s">
        <v>6</v>
      </c>
      <c r="L267" t="s">
        <v>16</v>
      </c>
      <c r="M267" s="6">
        <v>100</v>
      </c>
      <c r="N267" s="6">
        <v>82.12</v>
      </c>
      <c r="O267" s="6">
        <v>0.82</v>
      </c>
      <c r="P267" t="s">
        <v>807</v>
      </c>
      <c r="Q267" t="s">
        <v>100</v>
      </c>
      <c r="R267" t="s">
        <v>809</v>
      </c>
      <c r="S267" t="s">
        <v>810</v>
      </c>
      <c r="T267" s="6">
        <v>9</v>
      </c>
      <c r="U267" s="6">
        <v>82.12</v>
      </c>
      <c r="V267" t="s">
        <v>11</v>
      </c>
      <c r="W267" t="s">
        <v>43</v>
      </c>
      <c r="X267" s="6">
        <v>13.1</v>
      </c>
      <c r="Y267" s="6">
        <v>0</v>
      </c>
      <c r="Z267" s="6">
        <v>3</v>
      </c>
      <c r="AA267" s="6">
        <v>12</v>
      </c>
      <c r="AB267" t="s">
        <v>5</v>
      </c>
      <c r="AC267" s="6">
        <v>32.1</v>
      </c>
      <c r="AD267" s="6">
        <v>0</v>
      </c>
      <c r="AE267" t="s">
        <v>122</v>
      </c>
      <c r="AF267" s="6">
        <v>5</v>
      </c>
      <c r="AG267" t="s">
        <v>5</v>
      </c>
      <c r="AH267" t="s">
        <v>5</v>
      </c>
      <c r="AI267" t="s">
        <v>5</v>
      </c>
      <c r="AJ267" t="s">
        <v>5</v>
      </c>
      <c r="AK267" t="s">
        <v>5</v>
      </c>
      <c r="AL267" t="s">
        <v>5</v>
      </c>
      <c r="AM267" s="6">
        <v>0</v>
      </c>
      <c r="AN267" t="s">
        <v>5</v>
      </c>
      <c r="AO267" s="6">
        <v>0</v>
      </c>
      <c r="AP267" s="6">
        <v>2.8</v>
      </c>
      <c r="AQ267" s="6">
        <v>0</v>
      </c>
      <c r="AR267" t="s">
        <v>5</v>
      </c>
      <c r="AS267" t="s">
        <v>5</v>
      </c>
      <c r="AT267" t="s">
        <v>5</v>
      </c>
      <c r="AU267" t="s">
        <v>5</v>
      </c>
      <c r="AV267" t="s">
        <v>5</v>
      </c>
      <c r="AW267" t="s">
        <v>5</v>
      </c>
      <c r="AX267" t="s">
        <v>5</v>
      </c>
      <c r="AY267" s="6">
        <v>0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t="s">
        <v>5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19</v>
      </c>
      <c r="BT267" s="6">
        <v>45</v>
      </c>
      <c r="BU267" s="6">
        <v>51</v>
      </c>
      <c r="BV267" s="6">
        <v>34</v>
      </c>
      <c r="BW267" s="6">
        <v>28</v>
      </c>
      <c r="BX267" s="6">
        <v>8</v>
      </c>
      <c r="BY267" s="6">
        <v>2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3000</v>
      </c>
      <c r="CG267" s="6">
        <v>5450</v>
      </c>
      <c r="CH267" s="2">
        <v>1</v>
      </c>
      <c r="CI267" s="3">
        <v>100</v>
      </c>
      <c r="CJ267" s="3">
        <v>0</v>
      </c>
      <c r="CK267" s="4">
        <v>12</v>
      </c>
      <c r="CL267" s="3">
        <v>0</v>
      </c>
      <c r="CM267" s="3">
        <v>0</v>
      </c>
      <c r="CN267" s="4">
        <v>0</v>
      </c>
      <c r="CO267" s="3">
        <v>0</v>
      </c>
      <c r="CP267" s="3">
        <v>0</v>
      </c>
      <c r="CQ267" s="4">
        <v>0</v>
      </c>
      <c r="CR267" s="3">
        <v>0</v>
      </c>
      <c r="CS267" s="3">
        <v>0</v>
      </c>
      <c r="CT267" s="4">
        <v>0</v>
      </c>
      <c r="CU267" s="3">
        <v>0</v>
      </c>
      <c r="CV267" s="3">
        <v>0</v>
      </c>
      <c r="CW267" s="4">
        <v>0</v>
      </c>
      <c r="CX267" t="s">
        <v>5</v>
      </c>
      <c r="CY267" s="9">
        <f t="shared" si="12"/>
        <v>1.1499999999999986</v>
      </c>
      <c r="CZ267" s="7">
        <f t="shared" si="13"/>
        <v>12.919999999999998</v>
      </c>
      <c r="DA267" s="7">
        <f t="shared" si="14"/>
        <v>2.4845201238390096</v>
      </c>
    </row>
    <row r="268" spans="1:105" x14ac:dyDescent="0.25">
      <c r="A268" s="6">
        <v>2020</v>
      </c>
      <c r="B268" s="6">
        <v>6</v>
      </c>
      <c r="C268" s="6">
        <v>156301</v>
      </c>
      <c r="D268" t="s">
        <v>0</v>
      </c>
      <c r="E268" t="s">
        <v>1</v>
      </c>
      <c r="F268" t="s">
        <v>807</v>
      </c>
      <c r="G268" t="s">
        <v>116</v>
      </c>
      <c r="H268" t="s">
        <v>705</v>
      </c>
      <c r="I268" s="5" t="s">
        <v>118</v>
      </c>
      <c r="J268" s="6">
        <v>0.91</v>
      </c>
      <c r="K268" t="s">
        <v>6</v>
      </c>
      <c r="L268" t="s">
        <v>7</v>
      </c>
      <c r="M268" s="6">
        <v>110</v>
      </c>
      <c r="N268" s="6">
        <v>100.8</v>
      </c>
      <c r="O268" s="6">
        <v>0.92</v>
      </c>
      <c r="P268" t="s">
        <v>807</v>
      </c>
      <c r="Q268" t="s">
        <v>811</v>
      </c>
      <c r="R268" t="s">
        <v>812</v>
      </c>
      <c r="S268" t="s">
        <v>768</v>
      </c>
      <c r="T268" s="6">
        <v>11.3</v>
      </c>
      <c r="U268" s="6">
        <v>100.8</v>
      </c>
      <c r="V268" t="s">
        <v>11</v>
      </c>
      <c r="W268" t="s">
        <v>43</v>
      </c>
      <c r="X268" s="6">
        <v>12.9</v>
      </c>
      <c r="Y268" s="6">
        <v>0</v>
      </c>
      <c r="Z268" s="6">
        <v>3</v>
      </c>
      <c r="AA268" s="6">
        <v>15</v>
      </c>
      <c r="AB268" t="s">
        <v>5</v>
      </c>
      <c r="AC268" s="6">
        <v>22.6</v>
      </c>
      <c r="AD268" s="6">
        <v>3.8043480000000001</v>
      </c>
      <c r="AE268" t="s">
        <v>122</v>
      </c>
      <c r="AF268" s="6">
        <v>5</v>
      </c>
      <c r="AG268" t="s">
        <v>5</v>
      </c>
      <c r="AH268" t="s">
        <v>5</v>
      </c>
      <c r="AI268" t="s">
        <v>5</v>
      </c>
      <c r="AJ268" t="s">
        <v>5</v>
      </c>
      <c r="AK268" t="s">
        <v>5</v>
      </c>
      <c r="AL268" t="s">
        <v>5</v>
      </c>
      <c r="AM268" s="6">
        <v>0</v>
      </c>
      <c r="AN268" t="s">
        <v>5</v>
      </c>
      <c r="AO268" s="6">
        <v>0</v>
      </c>
      <c r="AP268" s="6">
        <v>10</v>
      </c>
      <c r="AQ268" s="6">
        <v>0</v>
      </c>
      <c r="AR268" t="s">
        <v>5</v>
      </c>
      <c r="AS268" t="s">
        <v>5</v>
      </c>
      <c r="AT268" t="s">
        <v>5</v>
      </c>
      <c r="AU268" t="s">
        <v>5</v>
      </c>
      <c r="AV268" t="s">
        <v>5</v>
      </c>
      <c r="AW268" t="s">
        <v>5</v>
      </c>
      <c r="AX268" t="s">
        <v>5</v>
      </c>
      <c r="AY268" s="6">
        <v>0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t="s">
        <v>5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2</v>
      </c>
      <c r="BR268" s="6">
        <v>5</v>
      </c>
      <c r="BS268" s="6">
        <v>28</v>
      </c>
      <c r="BT268" s="6">
        <v>43</v>
      </c>
      <c r="BU268" s="6">
        <v>52</v>
      </c>
      <c r="BV268" s="6">
        <v>38</v>
      </c>
      <c r="BW268" s="6">
        <v>12</v>
      </c>
      <c r="BX268" s="6">
        <v>3</v>
      </c>
      <c r="BY268" s="6">
        <v>1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13000</v>
      </c>
      <c r="CG268" s="6">
        <v>8570</v>
      </c>
      <c r="CH268" s="2">
        <v>1</v>
      </c>
      <c r="CI268" s="3">
        <v>110</v>
      </c>
      <c r="CJ268" s="3">
        <v>0</v>
      </c>
      <c r="CK268" s="4">
        <v>15</v>
      </c>
      <c r="CL268" s="3">
        <v>0</v>
      </c>
      <c r="CM268" s="3">
        <v>0</v>
      </c>
      <c r="CN268" s="4">
        <v>0</v>
      </c>
      <c r="CO268" s="3">
        <v>0</v>
      </c>
      <c r="CP268" s="3">
        <v>0</v>
      </c>
      <c r="CQ268" s="4">
        <v>0</v>
      </c>
      <c r="CR268" s="3">
        <v>0</v>
      </c>
      <c r="CS268" s="3">
        <v>0</v>
      </c>
      <c r="CT268" s="4">
        <v>0</v>
      </c>
      <c r="CU268" s="3">
        <v>0</v>
      </c>
      <c r="CV268" s="3">
        <v>0</v>
      </c>
      <c r="CW268" s="4">
        <v>0</v>
      </c>
      <c r="CX268" t="s">
        <v>5</v>
      </c>
      <c r="CY268" s="9">
        <f t="shared" si="12"/>
        <v>1.0833333333333321</v>
      </c>
      <c r="CZ268" s="7">
        <f t="shared" si="13"/>
        <v>15.866666666666665</v>
      </c>
      <c r="DA268" s="7">
        <f t="shared" si="14"/>
        <v>1.4243697478991599</v>
      </c>
    </row>
    <row r="269" spans="1:105" x14ac:dyDescent="0.25">
      <c r="A269" s="6">
        <v>2020</v>
      </c>
      <c r="B269" s="6">
        <v>6</v>
      </c>
      <c r="C269" s="6">
        <v>156326</v>
      </c>
      <c r="D269" t="s">
        <v>0</v>
      </c>
      <c r="E269" t="s">
        <v>1</v>
      </c>
      <c r="F269" t="s">
        <v>807</v>
      </c>
      <c r="G269" t="s">
        <v>116</v>
      </c>
      <c r="H269" t="s">
        <v>515</v>
      </c>
      <c r="I269" s="5" t="s">
        <v>118</v>
      </c>
      <c r="J269" s="6">
        <v>0.92</v>
      </c>
      <c r="K269" t="s">
        <v>6</v>
      </c>
      <c r="L269" t="s">
        <v>16</v>
      </c>
      <c r="M269" s="6">
        <v>105</v>
      </c>
      <c r="N269" s="6">
        <v>102.42</v>
      </c>
      <c r="O269" s="6">
        <v>0.98</v>
      </c>
      <c r="P269" t="s">
        <v>807</v>
      </c>
      <c r="Q269" t="s">
        <v>813</v>
      </c>
      <c r="R269" t="s">
        <v>287</v>
      </c>
      <c r="S269" t="s">
        <v>814</v>
      </c>
      <c r="T269" s="6">
        <v>11.3</v>
      </c>
      <c r="U269" s="6">
        <v>51.21</v>
      </c>
      <c r="V269" t="s">
        <v>11</v>
      </c>
      <c r="W269" t="s">
        <v>43</v>
      </c>
      <c r="X269" s="6">
        <v>12.9</v>
      </c>
      <c r="Y269" s="6">
        <v>0</v>
      </c>
      <c r="Z269" s="6">
        <v>6</v>
      </c>
      <c r="AA269" s="6">
        <v>18</v>
      </c>
      <c r="AB269" t="s">
        <v>5</v>
      </c>
      <c r="AC269" s="6">
        <v>22</v>
      </c>
      <c r="AD269" s="6">
        <v>1.086957</v>
      </c>
      <c r="AE269" t="s">
        <v>13</v>
      </c>
      <c r="AF269" s="6">
        <v>7</v>
      </c>
      <c r="AG269" t="s">
        <v>5</v>
      </c>
      <c r="AH269" t="s">
        <v>5</v>
      </c>
      <c r="AI269" t="s">
        <v>5</v>
      </c>
      <c r="AJ269" t="s">
        <v>5</v>
      </c>
      <c r="AK269" t="s">
        <v>5</v>
      </c>
      <c r="AL269" t="s">
        <v>5</v>
      </c>
      <c r="AM269" s="6">
        <v>0</v>
      </c>
      <c r="AN269" t="s">
        <v>5</v>
      </c>
      <c r="AO269" s="6">
        <v>0</v>
      </c>
      <c r="AP269" s="6">
        <v>0.5</v>
      </c>
      <c r="AQ269" s="6">
        <v>0</v>
      </c>
      <c r="AR269" t="s">
        <v>5</v>
      </c>
      <c r="AS269" t="s">
        <v>5</v>
      </c>
      <c r="AT269" t="s">
        <v>5</v>
      </c>
      <c r="AU269" t="s">
        <v>5</v>
      </c>
      <c r="AV269" t="s">
        <v>5</v>
      </c>
      <c r="AW269" t="s">
        <v>5</v>
      </c>
      <c r="AX269" t="s">
        <v>5</v>
      </c>
      <c r="AY269" s="6">
        <v>0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t="s">
        <v>5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2</v>
      </c>
      <c r="BS269" s="6">
        <v>32</v>
      </c>
      <c r="BT269" s="6">
        <v>48</v>
      </c>
      <c r="BU269" s="6">
        <v>43</v>
      </c>
      <c r="BV269" s="6">
        <v>32</v>
      </c>
      <c r="BW269" s="6">
        <v>18</v>
      </c>
      <c r="BX269" s="6">
        <v>7</v>
      </c>
      <c r="BY269" s="6">
        <v>2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9000</v>
      </c>
      <c r="CG269" s="6">
        <v>6750</v>
      </c>
      <c r="CH269" s="2">
        <v>1</v>
      </c>
      <c r="CI269" s="3">
        <v>105</v>
      </c>
      <c r="CJ269" s="3">
        <v>0</v>
      </c>
      <c r="CK269" s="4">
        <v>18</v>
      </c>
      <c r="CL269" s="3">
        <v>0</v>
      </c>
      <c r="CM269" s="3">
        <v>0</v>
      </c>
      <c r="CN269" s="4">
        <v>0</v>
      </c>
      <c r="CO269" s="3">
        <v>0</v>
      </c>
      <c r="CP269" s="3">
        <v>0</v>
      </c>
      <c r="CQ269" s="4">
        <v>0</v>
      </c>
      <c r="CR269" s="3">
        <v>0</v>
      </c>
      <c r="CS269" s="3">
        <v>0</v>
      </c>
      <c r="CT269" s="4">
        <v>0</v>
      </c>
      <c r="CU269" s="3">
        <v>0</v>
      </c>
      <c r="CV269" s="3">
        <v>0</v>
      </c>
      <c r="CW269" s="4">
        <v>0</v>
      </c>
      <c r="CX269" t="s">
        <v>5</v>
      </c>
      <c r="CY269" s="9">
        <f t="shared" si="12"/>
        <v>1.5666666666666664</v>
      </c>
      <c r="CZ269" s="7">
        <f t="shared" si="13"/>
        <v>19.253333333333334</v>
      </c>
      <c r="DA269" s="7">
        <f t="shared" si="14"/>
        <v>1.1426592797783932</v>
      </c>
    </row>
    <row r="270" spans="1:105" x14ac:dyDescent="0.25">
      <c r="A270" s="6">
        <v>2020</v>
      </c>
      <c r="B270" s="6">
        <v>6</v>
      </c>
      <c r="C270" s="6">
        <v>156306</v>
      </c>
      <c r="D270" t="s">
        <v>0</v>
      </c>
      <c r="E270" t="s">
        <v>1</v>
      </c>
      <c r="F270" t="s">
        <v>807</v>
      </c>
      <c r="G270" t="s">
        <v>116</v>
      </c>
      <c r="H270" t="s">
        <v>302</v>
      </c>
      <c r="I270" s="5" t="s">
        <v>118</v>
      </c>
      <c r="J270" s="6">
        <v>0.91</v>
      </c>
      <c r="K270" t="s">
        <v>6</v>
      </c>
      <c r="L270" t="s">
        <v>7</v>
      </c>
      <c r="M270" s="6">
        <v>65</v>
      </c>
      <c r="N270" s="6">
        <v>68.900000000000006</v>
      </c>
      <c r="O270" s="6">
        <v>1.06</v>
      </c>
      <c r="P270" t="s">
        <v>807</v>
      </c>
      <c r="Q270" t="s">
        <v>815</v>
      </c>
      <c r="R270" t="s">
        <v>816</v>
      </c>
      <c r="S270" t="s">
        <v>75</v>
      </c>
      <c r="T270" s="6">
        <v>12</v>
      </c>
      <c r="U270" s="6">
        <v>68.900000000000006</v>
      </c>
      <c r="V270" t="s">
        <v>11</v>
      </c>
      <c r="W270" t="s">
        <v>43</v>
      </c>
      <c r="X270" s="6">
        <v>12.9</v>
      </c>
      <c r="Y270" s="6">
        <v>0</v>
      </c>
      <c r="Z270" s="6">
        <v>7</v>
      </c>
      <c r="AA270" s="6">
        <v>19</v>
      </c>
      <c r="AB270" t="s">
        <v>5</v>
      </c>
      <c r="AC270" s="6">
        <v>23.9</v>
      </c>
      <c r="AD270" s="6">
        <v>3.1914889999999998</v>
      </c>
      <c r="AE270" t="s">
        <v>122</v>
      </c>
      <c r="AF270" s="6">
        <v>7</v>
      </c>
      <c r="AG270" t="s">
        <v>5</v>
      </c>
      <c r="AH270" t="s">
        <v>5</v>
      </c>
      <c r="AI270" t="s">
        <v>5</v>
      </c>
      <c r="AJ270" t="s">
        <v>5</v>
      </c>
      <c r="AK270" t="s">
        <v>5</v>
      </c>
      <c r="AL270" t="s">
        <v>5</v>
      </c>
      <c r="AM270" s="6">
        <v>0</v>
      </c>
      <c r="AN270" t="s">
        <v>5</v>
      </c>
      <c r="AO270" s="6">
        <v>0</v>
      </c>
      <c r="AP270" s="6">
        <v>6.7</v>
      </c>
      <c r="AQ270" s="6">
        <v>0</v>
      </c>
      <c r="AR270" t="s">
        <v>5</v>
      </c>
      <c r="AS270" t="s">
        <v>5</v>
      </c>
      <c r="AT270" t="s">
        <v>5</v>
      </c>
      <c r="AU270" t="s">
        <v>5</v>
      </c>
      <c r="AV270" t="s">
        <v>5</v>
      </c>
      <c r="AW270" t="s">
        <v>5</v>
      </c>
      <c r="AX270" t="s">
        <v>5</v>
      </c>
      <c r="AY270" s="6">
        <v>0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t="s">
        <v>5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2</v>
      </c>
      <c r="BR270" s="6">
        <v>4</v>
      </c>
      <c r="BS270" s="6">
        <v>27</v>
      </c>
      <c r="BT270" s="6">
        <v>53</v>
      </c>
      <c r="BU270" s="6">
        <v>47</v>
      </c>
      <c r="BV270" s="6">
        <v>33</v>
      </c>
      <c r="BW270" s="6">
        <v>18</v>
      </c>
      <c r="BX270" s="6">
        <v>3</v>
      </c>
      <c r="BY270" s="6">
        <v>1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8000</v>
      </c>
      <c r="CG270" s="6">
        <v>6450</v>
      </c>
      <c r="CH270" s="2">
        <v>3</v>
      </c>
      <c r="CI270" s="3">
        <v>35</v>
      </c>
      <c r="CJ270" s="3">
        <v>0</v>
      </c>
      <c r="CK270" s="4">
        <v>19</v>
      </c>
      <c r="CL270" s="3">
        <v>20</v>
      </c>
      <c r="CM270" s="3">
        <v>0</v>
      </c>
      <c r="CN270" s="4">
        <v>14</v>
      </c>
      <c r="CO270" s="3">
        <v>10</v>
      </c>
      <c r="CP270" s="3">
        <v>0</v>
      </c>
      <c r="CQ270" s="4">
        <v>14</v>
      </c>
      <c r="CR270" s="3">
        <v>0</v>
      </c>
      <c r="CS270" s="3">
        <v>0</v>
      </c>
      <c r="CT270" s="4">
        <v>0</v>
      </c>
      <c r="CU270" s="3">
        <v>0</v>
      </c>
      <c r="CV270" s="3">
        <v>0</v>
      </c>
      <c r="CW270" s="4">
        <v>0</v>
      </c>
      <c r="CX270" t="s">
        <v>5</v>
      </c>
      <c r="CY270" s="9">
        <f t="shared" si="12"/>
        <v>1.2</v>
      </c>
      <c r="CZ270" s="7">
        <f t="shared" si="13"/>
        <v>19.96</v>
      </c>
      <c r="DA270" s="7">
        <f t="shared" si="14"/>
        <v>1.1973947895791581</v>
      </c>
    </row>
    <row r="271" spans="1:105" x14ac:dyDescent="0.25">
      <c r="A271" s="6">
        <v>2020</v>
      </c>
      <c r="B271" s="6">
        <v>6</v>
      </c>
      <c r="C271" s="6">
        <v>156276</v>
      </c>
      <c r="D271" t="s">
        <v>0</v>
      </c>
      <c r="E271" t="s">
        <v>1</v>
      </c>
      <c r="F271" t="s">
        <v>807</v>
      </c>
      <c r="G271" t="s">
        <v>116</v>
      </c>
      <c r="H271" t="s">
        <v>817</v>
      </c>
      <c r="I271" s="5" t="s">
        <v>118</v>
      </c>
      <c r="J271" s="6">
        <v>0.81</v>
      </c>
      <c r="K271" t="s">
        <v>22</v>
      </c>
      <c r="L271" t="s">
        <v>16</v>
      </c>
      <c r="M271" s="6">
        <v>220</v>
      </c>
      <c r="N271" s="6">
        <v>201.28</v>
      </c>
      <c r="O271" s="6">
        <v>0.91</v>
      </c>
      <c r="P271" t="s">
        <v>807</v>
      </c>
      <c r="Q271" t="s">
        <v>818</v>
      </c>
      <c r="R271" t="s">
        <v>819</v>
      </c>
      <c r="S271" t="s">
        <v>820</v>
      </c>
      <c r="T271" s="6">
        <v>12.2</v>
      </c>
      <c r="U271" s="6">
        <v>100.64</v>
      </c>
      <c r="V271" t="s">
        <v>11</v>
      </c>
      <c r="W271" t="s">
        <v>43</v>
      </c>
      <c r="X271" s="6">
        <v>13.1</v>
      </c>
      <c r="Y271" s="6">
        <v>0</v>
      </c>
      <c r="Z271" s="6">
        <v>5</v>
      </c>
      <c r="AA271" s="6">
        <v>17</v>
      </c>
      <c r="AB271" t="s">
        <v>5</v>
      </c>
      <c r="AC271" s="6">
        <v>22</v>
      </c>
      <c r="AD271" s="6">
        <v>3.1914889999999998</v>
      </c>
      <c r="AE271" t="s">
        <v>13</v>
      </c>
      <c r="AF271" s="6">
        <v>2</v>
      </c>
      <c r="AG271" t="s">
        <v>5</v>
      </c>
      <c r="AH271" t="s">
        <v>5</v>
      </c>
      <c r="AI271" t="s">
        <v>5</v>
      </c>
      <c r="AJ271" s="6">
        <v>38.299999999999997</v>
      </c>
      <c r="AK271" s="6">
        <v>45.1</v>
      </c>
      <c r="AL271" s="6">
        <v>6.7</v>
      </c>
      <c r="AM271" s="6">
        <v>51.8</v>
      </c>
      <c r="AN271" s="6">
        <v>9.9</v>
      </c>
      <c r="AO271" s="6">
        <v>0</v>
      </c>
      <c r="AP271" s="6">
        <v>3.6</v>
      </c>
      <c r="AQ271" s="6">
        <v>0</v>
      </c>
      <c r="AR271" t="s">
        <v>5</v>
      </c>
      <c r="AS271" t="s">
        <v>5</v>
      </c>
      <c r="AT271" t="s">
        <v>5</v>
      </c>
      <c r="AU271" t="s">
        <v>5</v>
      </c>
      <c r="AV271" t="s">
        <v>5</v>
      </c>
      <c r="AW271" t="s">
        <v>5</v>
      </c>
      <c r="AX271" t="s">
        <v>5</v>
      </c>
      <c r="AY271" s="6">
        <v>0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t="s">
        <v>5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1</v>
      </c>
      <c r="BR271" s="6">
        <v>5</v>
      </c>
      <c r="BS271" s="6">
        <v>20</v>
      </c>
      <c r="BT271" s="6">
        <v>36</v>
      </c>
      <c r="BU271" s="6">
        <v>51</v>
      </c>
      <c r="BV271" s="6">
        <v>32</v>
      </c>
      <c r="BW271" s="6">
        <v>27</v>
      </c>
      <c r="BX271" s="6">
        <v>13</v>
      </c>
      <c r="BY271" s="6">
        <v>3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11000</v>
      </c>
      <c r="CG271" s="6">
        <v>7240</v>
      </c>
      <c r="CH271" s="2">
        <v>2</v>
      </c>
      <c r="CI271" s="3">
        <v>130</v>
      </c>
      <c r="CJ271" s="3">
        <v>0</v>
      </c>
      <c r="CK271" s="4">
        <v>17</v>
      </c>
      <c r="CL271" s="3">
        <v>90</v>
      </c>
      <c r="CM271" s="3">
        <v>0</v>
      </c>
      <c r="CN271" s="4">
        <v>14</v>
      </c>
      <c r="CO271" s="3">
        <v>0</v>
      </c>
      <c r="CP271" s="3">
        <v>0</v>
      </c>
      <c r="CQ271" s="4">
        <v>0</v>
      </c>
      <c r="CR271" s="3">
        <v>0</v>
      </c>
      <c r="CS271" s="3">
        <v>0</v>
      </c>
      <c r="CT271" s="4">
        <v>0</v>
      </c>
      <c r="CU271" s="3">
        <v>0</v>
      </c>
      <c r="CV271" s="3">
        <v>0</v>
      </c>
      <c r="CW271" s="4">
        <v>0</v>
      </c>
      <c r="CX271" t="s">
        <v>5</v>
      </c>
      <c r="CY271" s="9">
        <f t="shared" si="12"/>
        <v>2.2000000000000002</v>
      </c>
      <c r="CZ271" s="7">
        <f t="shared" si="13"/>
        <v>18.760000000000002</v>
      </c>
      <c r="DA271" s="7">
        <f t="shared" si="14"/>
        <v>1.1727078891257994</v>
      </c>
    </row>
    <row r="272" spans="1:105" x14ac:dyDescent="0.25">
      <c r="A272" s="6">
        <v>2020</v>
      </c>
      <c r="B272" s="6">
        <v>6</v>
      </c>
      <c r="C272" s="6">
        <v>156269</v>
      </c>
      <c r="D272" t="s">
        <v>0</v>
      </c>
      <c r="E272" t="s">
        <v>1</v>
      </c>
      <c r="F272" t="s">
        <v>807</v>
      </c>
      <c r="G272" t="s">
        <v>33</v>
      </c>
      <c r="H272" t="s">
        <v>69</v>
      </c>
      <c r="I272" t="s">
        <v>5</v>
      </c>
      <c r="J272" s="6">
        <v>0.48</v>
      </c>
      <c r="K272" t="s">
        <v>6</v>
      </c>
      <c r="L272" t="s">
        <v>16</v>
      </c>
      <c r="M272" s="6">
        <v>270</v>
      </c>
      <c r="N272" s="6">
        <v>284.065</v>
      </c>
      <c r="O272" s="6">
        <v>1.05</v>
      </c>
      <c r="P272" t="s">
        <v>807</v>
      </c>
      <c r="Q272" t="s">
        <v>821</v>
      </c>
      <c r="R272" t="s">
        <v>822</v>
      </c>
      <c r="S272" t="s">
        <v>823</v>
      </c>
      <c r="T272" s="6">
        <v>7.8</v>
      </c>
      <c r="U272" s="6">
        <v>71.016249999999999</v>
      </c>
      <c r="V272" t="s">
        <v>11</v>
      </c>
      <c r="W272" t="s">
        <v>824</v>
      </c>
      <c r="X272" s="6">
        <v>13.1</v>
      </c>
      <c r="Y272" s="6">
        <v>0</v>
      </c>
      <c r="Z272" s="6">
        <v>14</v>
      </c>
      <c r="AA272" s="6">
        <v>21</v>
      </c>
      <c r="AB272" t="s">
        <v>5</v>
      </c>
      <c r="AC272" s="6">
        <v>22.5</v>
      </c>
      <c r="AD272" s="6">
        <v>0</v>
      </c>
      <c r="AE272" t="s">
        <v>13</v>
      </c>
      <c r="AF272" s="6">
        <v>4</v>
      </c>
      <c r="AG272" t="s">
        <v>5</v>
      </c>
      <c r="AH272" t="s">
        <v>5</v>
      </c>
      <c r="AI272" t="s">
        <v>5</v>
      </c>
      <c r="AJ272" t="s">
        <v>5</v>
      </c>
      <c r="AK272" t="s">
        <v>5</v>
      </c>
      <c r="AL272" t="s">
        <v>5</v>
      </c>
      <c r="AM272" s="6">
        <v>0</v>
      </c>
      <c r="AN272" t="s">
        <v>5</v>
      </c>
      <c r="AO272" s="6">
        <v>0</v>
      </c>
      <c r="AP272" s="6">
        <v>1.1000000000000001</v>
      </c>
      <c r="AQ272" s="6">
        <v>0</v>
      </c>
      <c r="AR272" t="s">
        <v>5</v>
      </c>
      <c r="AS272" t="s">
        <v>5</v>
      </c>
      <c r="AT272" t="s">
        <v>38</v>
      </c>
      <c r="AU272" t="s">
        <v>5</v>
      </c>
      <c r="AV272" t="s">
        <v>5</v>
      </c>
      <c r="AW272" t="s">
        <v>5</v>
      </c>
      <c r="AX272" t="s">
        <v>5</v>
      </c>
      <c r="AY272" s="6">
        <v>0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t="s">
        <v>5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22</v>
      </c>
      <c r="BT272" s="6">
        <v>43</v>
      </c>
      <c r="BU272" s="6">
        <v>52</v>
      </c>
      <c r="BV272" s="6">
        <v>38</v>
      </c>
      <c r="BW272" s="6">
        <v>27</v>
      </c>
      <c r="BX272" s="6">
        <v>7</v>
      </c>
      <c r="BY272" s="6">
        <v>2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8000</v>
      </c>
      <c r="CG272" s="6">
        <v>7250</v>
      </c>
      <c r="CH272" s="2">
        <v>4</v>
      </c>
      <c r="CI272" s="3">
        <v>40</v>
      </c>
      <c r="CJ272" s="3">
        <v>17.100000000000001</v>
      </c>
      <c r="CK272" s="4">
        <v>21</v>
      </c>
      <c r="CL272" s="3">
        <v>100</v>
      </c>
      <c r="CM272" s="3">
        <v>17.2</v>
      </c>
      <c r="CN272" s="4">
        <v>17</v>
      </c>
      <c r="CO272" s="3">
        <v>80</v>
      </c>
      <c r="CP272" s="3">
        <v>17.3</v>
      </c>
      <c r="CQ272" s="4">
        <v>13</v>
      </c>
      <c r="CR272" s="3">
        <v>50</v>
      </c>
      <c r="CS272" s="3">
        <v>17</v>
      </c>
      <c r="CT272" s="4">
        <v>10</v>
      </c>
      <c r="CU272" s="3">
        <v>0</v>
      </c>
      <c r="CV272" s="3">
        <v>0</v>
      </c>
      <c r="CW272" s="4">
        <v>0</v>
      </c>
      <c r="CX272" t="s">
        <v>5</v>
      </c>
      <c r="CY272" s="9">
        <f t="shared" si="12"/>
        <v>3.6166666666666663</v>
      </c>
      <c r="CZ272" s="7">
        <f t="shared" si="13"/>
        <v>23.893333333333334</v>
      </c>
      <c r="DA272" s="7">
        <f t="shared" si="14"/>
        <v>0.94168526785714279</v>
      </c>
    </row>
    <row r="273" spans="1:105" x14ac:dyDescent="0.25">
      <c r="A273" s="6">
        <v>2020</v>
      </c>
      <c r="B273" s="6">
        <v>6</v>
      </c>
      <c r="C273" s="6">
        <v>156307</v>
      </c>
      <c r="D273" t="s">
        <v>0</v>
      </c>
      <c r="E273" t="s">
        <v>1</v>
      </c>
      <c r="F273" t="s">
        <v>807</v>
      </c>
      <c r="G273" t="s">
        <v>116</v>
      </c>
      <c r="H273" t="s">
        <v>740</v>
      </c>
      <c r="I273" s="5" t="s">
        <v>118</v>
      </c>
      <c r="J273" s="6">
        <v>0.31</v>
      </c>
      <c r="K273" t="s">
        <v>6</v>
      </c>
      <c r="L273" t="s">
        <v>7</v>
      </c>
      <c r="M273" s="6">
        <v>110</v>
      </c>
      <c r="N273" s="6">
        <v>108.03</v>
      </c>
      <c r="O273" s="6">
        <v>0.98</v>
      </c>
      <c r="P273" t="s">
        <v>807</v>
      </c>
      <c r="Q273" t="s">
        <v>825</v>
      </c>
      <c r="R273" t="s">
        <v>826</v>
      </c>
      <c r="S273" t="s">
        <v>780</v>
      </c>
      <c r="T273" s="6">
        <v>12.2</v>
      </c>
      <c r="U273" s="6">
        <v>108.03</v>
      </c>
      <c r="V273" t="s">
        <v>11</v>
      </c>
      <c r="W273" t="s">
        <v>43</v>
      </c>
      <c r="X273" s="6">
        <v>13.1</v>
      </c>
      <c r="Y273" s="6">
        <v>0</v>
      </c>
      <c r="Z273" s="6">
        <v>7</v>
      </c>
      <c r="AA273" s="6">
        <v>20</v>
      </c>
      <c r="AB273" t="s">
        <v>5</v>
      </c>
      <c r="AC273" s="6">
        <v>23.3</v>
      </c>
      <c r="AD273" s="6">
        <v>1.6304350000000001</v>
      </c>
      <c r="AE273" t="s">
        <v>13</v>
      </c>
      <c r="AF273" s="6">
        <v>7</v>
      </c>
      <c r="AG273" t="s">
        <v>5</v>
      </c>
      <c r="AH273" t="s">
        <v>5</v>
      </c>
      <c r="AI273" t="s">
        <v>5</v>
      </c>
      <c r="AJ273" t="s">
        <v>5</v>
      </c>
      <c r="AK273" t="s">
        <v>5</v>
      </c>
      <c r="AL273" t="s">
        <v>5</v>
      </c>
      <c r="AM273" s="6">
        <v>0</v>
      </c>
      <c r="AN273" t="s">
        <v>5</v>
      </c>
      <c r="AO273" s="6">
        <v>0</v>
      </c>
      <c r="AP273" s="6">
        <v>4.2</v>
      </c>
      <c r="AQ273" s="6">
        <v>0</v>
      </c>
      <c r="AR273" t="s">
        <v>5</v>
      </c>
      <c r="AS273" t="s">
        <v>5</v>
      </c>
      <c r="AT273" t="s">
        <v>5</v>
      </c>
      <c r="AU273" t="s">
        <v>5</v>
      </c>
      <c r="AV273" t="s">
        <v>5</v>
      </c>
      <c r="AW273" t="s">
        <v>5</v>
      </c>
      <c r="AX273" t="s">
        <v>5</v>
      </c>
      <c r="AY273" s="6">
        <v>0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t="s">
        <v>5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3</v>
      </c>
      <c r="BS273" s="6">
        <v>22</v>
      </c>
      <c r="BT273" s="6">
        <v>36</v>
      </c>
      <c r="BU273" s="6">
        <v>53</v>
      </c>
      <c r="BV273" s="6">
        <v>37</v>
      </c>
      <c r="BW273" s="6">
        <v>23</v>
      </c>
      <c r="BX273" s="6">
        <v>8</v>
      </c>
      <c r="BY273" s="6">
        <v>2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10000</v>
      </c>
      <c r="CG273" s="6">
        <v>6980</v>
      </c>
      <c r="CH273" s="2">
        <v>2</v>
      </c>
      <c r="CI273" s="3">
        <v>80</v>
      </c>
      <c r="CJ273" s="3">
        <v>0</v>
      </c>
      <c r="CK273" s="4">
        <v>20</v>
      </c>
      <c r="CL273" s="3">
        <v>30</v>
      </c>
      <c r="CM273" s="3">
        <v>0</v>
      </c>
      <c r="CN273" s="4">
        <v>17</v>
      </c>
      <c r="CO273" s="3">
        <v>0</v>
      </c>
      <c r="CP273" s="3">
        <v>0</v>
      </c>
      <c r="CQ273" s="4">
        <v>0</v>
      </c>
      <c r="CR273" s="3">
        <v>0</v>
      </c>
      <c r="CS273" s="3">
        <v>0</v>
      </c>
      <c r="CT273" s="4">
        <v>0</v>
      </c>
      <c r="CU273" s="3">
        <v>0</v>
      </c>
      <c r="CV273" s="3">
        <v>0</v>
      </c>
      <c r="CW273" s="4">
        <v>0</v>
      </c>
      <c r="CX273" t="s">
        <v>5</v>
      </c>
      <c r="CY273" s="9">
        <f t="shared" si="12"/>
        <v>1.2499999999999996</v>
      </c>
      <c r="CZ273" s="7">
        <f t="shared" si="13"/>
        <v>21</v>
      </c>
      <c r="DA273" s="7">
        <f t="shared" si="14"/>
        <v>1.1095238095238096</v>
      </c>
    </row>
    <row r="274" spans="1:105" x14ac:dyDescent="0.25">
      <c r="A274" s="6">
        <v>2020</v>
      </c>
      <c r="B274" s="6">
        <v>6</v>
      </c>
      <c r="C274" s="6">
        <v>156327</v>
      </c>
      <c r="D274" t="s">
        <v>0</v>
      </c>
      <c r="E274" t="s">
        <v>1</v>
      </c>
      <c r="F274" t="s">
        <v>807</v>
      </c>
      <c r="G274" t="s">
        <v>116</v>
      </c>
      <c r="H274" t="s">
        <v>827</v>
      </c>
      <c r="I274" s="5" t="s">
        <v>118</v>
      </c>
      <c r="J274" s="6">
        <v>0.98</v>
      </c>
      <c r="K274" t="s">
        <v>22</v>
      </c>
      <c r="L274" t="s">
        <v>16</v>
      </c>
      <c r="M274" s="6">
        <v>100</v>
      </c>
      <c r="N274" s="6">
        <v>105.18</v>
      </c>
      <c r="O274" s="6">
        <v>1.05</v>
      </c>
      <c r="P274" t="s">
        <v>807</v>
      </c>
      <c r="Q274" t="s">
        <v>828</v>
      </c>
      <c r="R274" t="s">
        <v>829</v>
      </c>
      <c r="S274" t="s">
        <v>830</v>
      </c>
      <c r="T274" s="6">
        <v>12.7</v>
      </c>
      <c r="U274" s="6">
        <v>105.18</v>
      </c>
      <c r="V274" t="s">
        <v>11</v>
      </c>
      <c r="W274" t="s">
        <v>43</v>
      </c>
      <c r="X274" s="6">
        <v>13</v>
      </c>
      <c r="Y274" s="6">
        <v>0</v>
      </c>
      <c r="Z274" s="6">
        <v>6</v>
      </c>
      <c r="AA274" s="6">
        <v>19</v>
      </c>
      <c r="AB274" t="s">
        <v>5</v>
      </c>
      <c r="AC274" s="6">
        <v>22.1</v>
      </c>
      <c r="AD274" s="6">
        <v>2.1621619999999999</v>
      </c>
      <c r="AE274" t="s">
        <v>13</v>
      </c>
      <c r="AF274" s="6">
        <v>2</v>
      </c>
      <c r="AG274" t="s">
        <v>5</v>
      </c>
      <c r="AH274" t="s">
        <v>5</v>
      </c>
      <c r="AI274" t="s">
        <v>5</v>
      </c>
      <c r="AJ274" t="s">
        <v>5</v>
      </c>
      <c r="AK274" t="s">
        <v>5</v>
      </c>
      <c r="AL274" t="s">
        <v>5</v>
      </c>
      <c r="AM274" s="6">
        <v>0</v>
      </c>
      <c r="AN274" t="s">
        <v>5</v>
      </c>
      <c r="AO274" s="6">
        <v>0</v>
      </c>
      <c r="AP274" s="6">
        <v>0.5</v>
      </c>
      <c r="AQ274" s="6">
        <v>0</v>
      </c>
      <c r="AR274" t="s">
        <v>5</v>
      </c>
      <c r="AS274" t="s">
        <v>5</v>
      </c>
      <c r="AT274" t="s">
        <v>5</v>
      </c>
      <c r="AU274" t="s">
        <v>5</v>
      </c>
      <c r="AV274" t="s">
        <v>5</v>
      </c>
      <c r="AW274" t="s">
        <v>5</v>
      </c>
      <c r="AX274" t="s">
        <v>5</v>
      </c>
      <c r="AY274" s="6">
        <v>0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t="s">
        <v>5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1</v>
      </c>
      <c r="BR274" s="6">
        <v>3</v>
      </c>
      <c r="BS274" s="6">
        <v>26</v>
      </c>
      <c r="BT274" s="6">
        <v>38</v>
      </c>
      <c r="BU274" s="6">
        <v>47</v>
      </c>
      <c r="BV274" s="6">
        <v>37</v>
      </c>
      <c r="BW274" s="6">
        <v>23</v>
      </c>
      <c r="BX274" s="6">
        <v>8</v>
      </c>
      <c r="BY274" s="6">
        <v>2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14000</v>
      </c>
      <c r="CG274" s="6">
        <v>10800</v>
      </c>
      <c r="CH274" s="2">
        <v>2</v>
      </c>
      <c r="CI274" s="3">
        <v>75</v>
      </c>
      <c r="CJ274" s="3">
        <v>0</v>
      </c>
      <c r="CK274" s="4">
        <v>19</v>
      </c>
      <c r="CL274" s="3">
        <v>25</v>
      </c>
      <c r="CM274" s="3">
        <v>0</v>
      </c>
      <c r="CN274" s="4">
        <v>15</v>
      </c>
      <c r="CO274" s="3">
        <v>0</v>
      </c>
      <c r="CP274" s="3">
        <v>0</v>
      </c>
      <c r="CQ274" s="4">
        <v>0</v>
      </c>
      <c r="CR274" s="3">
        <v>0</v>
      </c>
      <c r="CS274" s="3">
        <v>0</v>
      </c>
      <c r="CT274" s="4">
        <v>0</v>
      </c>
      <c r="CU274" s="3">
        <v>0</v>
      </c>
      <c r="CV274" s="3">
        <v>0</v>
      </c>
      <c r="CW274" s="4">
        <v>0</v>
      </c>
      <c r="CX274" t="s">
        <v>5</v>
      </c>
      <c r="CY274" s="9">
        <f t="shared" si="12"/>
        <v>1.0000000000000004</v>
      </c>
      <c r="CZ274" s="7">
        <f t="shared" si="13"/>
        <v>19.8</v>
      </c>
      <c r="DA274" s="7">
        <f t="shared" si="14"/>
        <v>1.1161616161616161</v>
      </c>
    </row>
    <row r="275" spans="1:105" x14ac:dyDescent="0.25">
      <c r="A275" s="6">
        <v>2020</v>
      </c>
      <c r="B275" s="6">
        <v>6</v>
      </c>
      <c r="C275" s="6">
        <v>156338</v>
      </c>
      <c r="D275" t="s">
        <v>0</v>
      </c>
      <c r="E275" t="s">
        <v>1</v>
      </c>
      <c r="F275" t="s">
        <v>807</v>
      </c>
      <c r="G275" t="s">
        <v>116</v>
      </c>
      <c r="H275" t="s">
        <v>831</v>
      </c>
      <c r="I275" s="5" t="s">
        <v>118</v>
      </c>
      <c r="J275" s="6">
        <v>1.46</v>
      </c>
      <c r="K275" t="s">
        <v>6</v>
      </c>
      <c r="L275" t="s">
        <v>7</v>
      </c>
      <c r="M275" s="6">
        <v>100</v>
      </c>
      <c r="N275" s="6">
        <v>107.535</v>
      </c>
      <c r="O275" s="6">
        <v>1.08</v>
      </c>
      <c r="P275" t="s">
        <v>807</v>
      </c>
      <c r="Q275" t="s">
        <v>542</v>
      </c>
      <c r="R275" t="s">
        <v>832</v>
      </c>
      <c r="S275" t="s">
        <v>833</v>
      </c>
      <c r="T275" s="6">
        <v>12.8</v>
      </c>
      <c r="U275" s="6">
        <v>107.535</v>
      </c>
      <c r="V275" t="s">
        <v>11</v>
      </c>
      <c r="W275" t="s">
        <v>43</v>
      </c>
      <c r="X275" s="6">
        <v>12.9</v>
      </c>
      <c r="Y275" s="6">
        <v>0</v>
      </c>
      <c r="Z275" s="6">
        <v>8</v>
      </c>
      <c r="AA275" s="6">
        <v>21</v>
      </c>
      <c r="AB275" t="s">
        <v>5</v>
      </c>
      <c r="AC275" s="6">
        <v>23.1</v>
      </c>
      <c r="AD275" s="6">
        <v>12.169309999999999</v>
      </c>
      <c r="AE275" t="s">
        <v>13</v>
      </c>
      <c r="AF275" s="6">
        <v>6</v>
      </c>
      <c r="AG275" t="s">
        <v>5</v>
      </c>
      <c r="AH275" t="s">
        <v>5</v>
      </c>
      <c r="AI275" t="s">
        <v>5</v>
      </c>
      <c r="AJ275" t="s">
        <v>5</v>
      </c>
      <c r="AK275" t="s">
        <v>5</v>
      </c>
      <c r="AL275" t="s">
        <v>5</v>
      </c>
      <c r="AM275" s="6">
        <v>0</v>
      </c>
      <c r="AN275" t="s">
        <v>5</v>
      </c>
      <c r="AO275" s="6">
        <v>0</v>
      </c>
      <c r="AP275" s="6">
        <v>1.2</v>
      </c>
      <c r="AQ275" s="6">
        <v>0</v>
      </c>
      <c r="AR275" t="s">
        <v>5</v>
      </c>
      <c r="AS275" t="s">
        <v>5</v>
      </c>
      <c r="AT275" t="s">
        <v>5</v>
      </c>
      <c r="AU275" t="s">
        <v>5</v>
      </c>
      <c r="AV275" t="s">
        <v>5</v>
      </c>
      <c r="AW275" t="s">
        <v>5</v>
      </c>
      <c r="AX275" t="s">
        <v>5</v>
      </c>
      <c r="AY275" s="6">
        <v>0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t="s">
        <v>5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6</v>
      </c>
      <c r="BR275" s="6">
        <v>17</v>
      </c>
      <c r="BS275" s="6">
        <v>23</v>
      </c>
      <c r="BT275" s="6">
        <v>37</v>
      </c>
      <c r="BU275" s="6">
        <v>45</v>
      </c>
      <c r="BV275" s="6">
        <v>27</v>
      </c>
      <c r="BW275" s="6">
        <v>20</v>
      </c>
      <c r="BX275" s="6">
        <v>12</v>
      </c>
      <c r="BY275" s="6">
        <v>2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15000</v>
      </c>
      <c r="CG275" s="6">
        <v>11370</v>
      </c>
      <c r="CH275" s="2">
        <v>2</v>
      </c>
      <c r="CI275" s="3">
        <v>70</v>
      </c>
      <c r="CJ275" s="3">
        <v>0</v>
      </c>
      <c r="CK275" s="4">
        <v>21</v>
      </c>
      <c r="CL275" s="3">
        <v>30</v>
      </c>
      <c r="CM275" s="3">
        <v>0</v>
      </c>
      <c r="CN275" s="4">
        <v>15</v>
      </c>
      <c r="CO275" s="3">
        <v>0</v>
      </c>
      <c r="CP275" s="3">
        <v>0</v>
      </c>
      <c r="CQ275" s="4">
        <v>0</v>
      </c>
      <c r="CR275" s="3">
        <v>0</v>
      </c>
      <c r="CS275" s="3">
        <v>0</v>
      </c>
      <c r="CT275" s="4">
        <v>0</v>
      </c>
      <c r="CU275" s="3">
        <v>0</v>
      </c>
      <c r="CV275" s="3">
        <v>0</v>
      </c>
      <c r="CW275" s="4">
        <v>0</v>
      </c>
      <c r="CX275" t="s">
        <v>5</v>
      </c>
      <c r="CY275" s="9">
        <f t="shared" si="12"/>
        <v>1.3333333333333339</v>
      </c>
      <c r="CZ275" s="7">
        <f t="shared" si="13"/>
        <v>22.066666666666666</v>
      </c>
      <c r="DA275" s="7">
        <f t="shared" si="14"/>
        <v>1.0468277945619335</v>
      </c>
    </row>
    <row r="276" spans="1:105" x14ac:dyDescent="0.25">
      <c r="A276" s="6">
        <v>2020</v>
      </c>
      <c r="B276" s="6">
        <v>6</v>
      </c>
      <c r="C276" s="6">
        <v>156308</v>
      </c>
      <c r="D276" t="s">
        <v>0</v>
      </c>
      <c r="E276" t="s">
        <v>1</v>
      </c>
      <c r="F276" t="s">
        <v>807</v>
      </c>
      <c r="G276" t="s">
        <v>116</v>
      </c>
      <c r="H276" t="s">
        <v>721</v>
      </c>
      <c r="I276" s="5" t="s">
        <v>118</v>
      </c>
      <c r="J276" s="6">
        <v>0.81</v>
      </c>
      <c r="K276" t="s">
        <v>22</v>
      </c>
      <c r="L276" t="s">
        <v>7</v>
      </c>
      <c r="M276" s="6">
        <v>190</v>
      </c>
      <c r="N276" s="6">
        <v>181.04499999999999</v>
      </c>
      <c r="O276" s="6">
        <v>0.95</v>
      </c>
      <c r="P276" t="s">
        <v>807</v>
      </c>
      <c r="Q276" t="s">
        <v>502</v>
      </c>
      <c r="R276" t="s">
        <v>834</v>
      </c>
      <c r="S276" t="s">
        <v>835</v>
      </c>
      <c r="T276" s="6">
        <v>12.5</v>
      </c>
      <c r="U276" s="6">
        <v>90.522499999999994</v>
      </c>
      <c r="V276" t="s">
        <v>11</v>
      </c>
      <c r="W276" t="s">
        <v>43</v>
      </c>
      <c r="X276" s="6">
        <v>13.1</v>
      </c>
      <c r="Y276" s="6">
        <v>0</v>
      </c>
      <c r="Z276" s="6">
        <v>8</v>
      </c>
      <c r="AA276" s="6">
        <v>20</v>
      </c>
      <c r="AB276" t="s">
        <v>5</v>
      </c>
      <c r="AC276" s="6">
        <v>19.7</v>
      </c>
      <c r="AD276" s="6">
        <v>3.225806</v>
      </c>
      <c r="AE276" t="s">
        <v>13</v>
      </c>
      <c r="AF276" s="6">
        <v>1</v>
      </c>
      <c r="AG276" t="s">
        <v>5</v>
      </c>
      <c r="AH276" t="s">
        <v>5</v>
      </c>
      <c r="AI276" t="s">
        <v>5</v>
      </c>
      <c r="AJ276" t="s">
        <v>5</v>
      </c>
      <c r="AK276" t="s">
        <v>5</v>
      </c>
      <c r="AL276" t="s">
        <v>5</v>
      </c>
      <c r="AM276" s="6">
        <v>0</v>
      </c>
      <c r="AN276" t="s">
        <v>5</v>
      </c>
      <c r="AO276" s="6">
        <v>0</v>
      </c>
      <c r="AP276" s="6">
        <v>1.3</v>
      </c>
      <c r="AQ276" s="6">
        <v>0</v>
      </c>
      <c r="AR276" t="s">
        <v>5</v>
      </c>
      <c r="AS276" t="s">
        <v>5</v>
      </c>
      <c r="AT276" t="s">
        <v>5</v>
      </c>
      <c r="AU276" t="s">
        <v>5</v>
      </c>
      <c r="AV276" t="s">
        <v>5</v>
      </c>
      <c r="AW276" t="s">
        <v>5</v>
      </c>
      <c r="AX276" t="s">
        <v>5</v>
      </c>
      <c r="AY276" s="6">
        <v>0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t="s">
        <v>5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2</v>
      </c>
      <c r="BR276" s="6">
        <v>4</v>
      </c>
      <c r="BS276" s="6">
        <v>18</v>
      </c>
      <c r="BT276" s="6">
        <v>38</v>
      </c>
      <c r="BU276" s="6">
        <v>49</v>
      </c>
      <c r="BV276" s="6">
        <v>35</v>
      </c>
      <c r="BW276" s="6">
        <v>26</v>
      </c>
      <c r="BX276" s="6">
        <v>11</v>
      </c>
      <c r="BY276" s="6">
        <v>3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19000</v>
      </c>
      <c r="CG276" s="6">
        <v>10400</v>
      </c>
      <c r="CH276" s="2">
        <v>2</v>
      </c>
      <c r="CI276" s="3">
        <v>120</v>
      </c>
      <c r="CJ276" s="3">
        <v>0</v>
      </c>
      <c r="CK276" s="4">
        <v>20</v>
      </c>
      <c r="CL276" s="3">
        <v>70</v>
      </c>
      <c r="CM276" s="3">
        <v>0</v>
      </c>
      <c r="CN276" s="4">
        <v>15</v>
      </c>
      <c r="CO276" s="3">
        <v>0</v>
      </c>
      <c r="CP276" s="3">
        <v>0</v>
      </c>
      <c r="CQ276" s="4">
        <v>0</v>
      </c>
      <c r="CR276" s="3">
        <v>0</v>
      </c>
      <c r="CS276" s="3">
        <v>0</v>
      </c>
      <c r="CT276" s="4">
        <v>0</v>
      </c>
      <c r="CU276" s="3">
        <v>0</v>
      </c>
      <c r="CV276" s="3">
        <v>0</v>
      </c>
      <c r="CW276" s="4">
        <v>0</v>
      </c>
      <c r="CX276" t="s">
        <v>5</v>
      </c>
      <c r="CY276" s="9">
        <f t="shared" si="12"/>
        <v>1.8333333333333339</v>
      </c>
      <c r="CZ276" s="7">
        <f t="shared" si="13"/>
        <v>21.466666666666669</v>
      </c>
      <c r="DA276" s="7">
        <f t="shared" si="14"/>
        <v>0.91770186335403714</v>
      </c>
    </row>
    <row r="277" spans="1:105" x14ac:dyDescent="0.25">
      <c r="A277" s="6">
        <v>2020</v>
      </c>
      <c r="B277" s="6">
        <v>6</v>
      </c>
      <c r="C277" s="6">
        <v>156323</v>
      </c>
      <c r="D277" t="s">
        <v>0</v>
      </c>
      <c r="E277" t="s">
        <v>1</v>
      </c>
      <c r="F277" t="s">
        <v>807</v>
      </c>
      <c r="G277" t="s">
        <v>116</v>
      </c>
      <c r="H277" t="s">
        <v>605</v>
      </c>
      <c r="I277" s="5" t="s">
        <v>118</v>
      </c>
      <c r="J277" s="6">
        <v>0.64</v>
      </c>
      <c r="K277" t="s">
        <v>6</v>
      </c>
      <c r="L277" t="s">
        <v>7</v>
      </c>
      <c r="M277" s="6">
        <v>230</v>
      </c>
      <c r="N277" s="6">
        <v>190.6</v>
      </c>
      <c r="O277" s="6">
        <v>0.83</v>
      </c>
      <c r="P277" t="s">
        <v>807</v>
      </c>
      <c r="Q277" t="s">
        <v>836</v>
      </c>
      <c r="R277" t="s">
        <v>837</v>
      </c>
      <c r="S277" t="s">
        <v>838</v>
      </c>
      <c r="T277" s="6">
        <v>10.8</v>
      </c>
      <c r="U277" s="6">
        <v>31.766666666666602</v>
      </c>
      <c r="V277" t="s">
        <v>11</v>
      </c>
      <c r="W277" t="s">
        <v>43</v>
      </c>
      <c r="X277" s="6">
        <v>12.8</v>
      </c>
      <c r="Y277" s="6">
        <v>0</v>
      </c>
      <c r="Z277" s="6">
        <v>6</v>
      </c>
      <c r="AA277" s="6">
        <v>16</v>
      </c>
      <c r="AB277" t="s">
        <v>5</v>
      </c>
      <c r="AC277" s="6">
        <v>19.899999999999999</v>
      </c>
      <c r="AD277" s="6">
        <v>2.7173910000000001</v>
      </c>
      <c r="AE277" t="s">
        <v>13</v>
      </c>
      <c r="AF277" s="6">
        <v>3</v>
      </c>
      <c r="AG277" t="s">
        <v>5</v>
      </c>
      <c r="AH277" t="s">
        <v>5</v>
      </c>
      <c r="AI277" t="s">
        <v>5</v>
      </c>
      <c r="AJ277" t="s">
        <v>5</v>
      </c>
      <c r="AK277" t="s">
        <v>5</v>
      </c>
      <c r="AL277" t="s">
        <v>5</v>
      </c>
      <c r="AM277" s="6">
        <v>0</v>
      </c>
      <c r="AN277" t="s">
        <v>5</v>
      </c>
      <c r="AO277" s="6">
        <v>0</v>
      </c>
      <c r="AP277" s="6">
        <v>0</v>
      </c>
      <c r="AQ277" s="6">
        <v>0</v>
      </c>
      <c r="AR277" t="s">
        <v>5</v>
      </c>
      <c r="AS277" t="s">
        <v>5</v>
      </c>
      <c r="AT277" t="s">
        <v>5</v>
      </c>
      <c r="AU277" s="6">
        <v>74.2</v>
      </c>
      <c r="AV277" s="6">
        <v>4.3</v>
      </c>
      <c r="AW277" s="6">
        <v>3.7</v>
      </c>
      <c r="AX277" s="6">
        <v>0.9</v>
      </c>
      <c r="AY277" s="6">
        <v>17.8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t="s">
        <v>5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2</v>
      </c>
      <c r="BR277" s="6">
        <v>3</v>
      </c>
      <c r="BS277" s="6">
        <v>36</v>
      </c>
      <c r="BT277" s="6">
        <v>45</v>
      </c>
      <c r="BU277" s="6">
        <v>57</v>
      </c>
      <c r="BV277" s="6">
        <v>28</v>
      </c>
      <c r="BW277" s="6">
        <v>10</v>
      </c>
      <c r="BX277" s="6">
        <v>2</v>
      </c>
      <c r="BY277" s="6">
        <v>1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12500</v>
      </c>
      <c r="CG277" s="6">
        <v>9010</v>
      </c>
      <c r="CH277" s="2">
        <v>2</v>
      </c>
      <c r="CI277" s="3">
        <v>160</v>
      </c>
      <c r="CJ277" s="3">
        <v>0</v>
      </c>
      <c r="CK277" s="4">
        <v>16</v>
      </c>
      <c r="CL277" s="3">
        <v>70</v>
      </c>
      <c r="CM277" s="3">
        <v>0</v>
      </c>
      <c r="CN277" s="4">
        <v>13</v>
      </c>
      <c r="CO277" s="3">
        <v>0</v>
      </c>
      <c r="CP277" s="3">
        <v>0</v>
      </c>
      <c r="CQ277" s="4">
        <v>0</v>
      </c>
      <c r="CR277" s="3">
        <v>0</v>
      </c>
      <c r="CS277" s="3">
        <v>0</v>
      </c>
      <c r="CT277" s="4">
        <v>0</v>
      </c>
      <c r="CU277" s="3">
        <v>0</v>
      </c>
      <c r="CV277" s="3">
        <v>0</v>
      </c>
      <c r="CW277" s="4">
        <v>0</v>
      </c>
      <c r="CX277" t="s">
        <v>5</v>
      </c>
      <c r="CY277" s="9">
        <f t="shared" si="12"/>
        <v>6.15</v>
      </c>
      <c r="CZ277" s="7">
        <f t="shared" si="13"/>
        <v>20.92</v>
      </c>
      <c r="DA277" s="7">
        <f t="shared" si="14"/>
        <v>0.95124282982791575</v>
      </c>
    </row>
    <row r="278" spans="1:105" x14ac:dyDescent="0.25">
      <c r="A278" s="6">
        <v>2020</v>
      </c>
      <c r="B278" s="6">
        <v>6</v>
      </c>
      <c r="C278" s="6">
        <v>156312</v>
      </c>
      <c r="D278" t="s">
        <v>0</v>
      </c>
      <c r="E278" t="s">
        <v>1</v>
      </c>
      <c r="F278" t="s">
        <v>807</v>
      </c>
      <c r="G278" t="s">
        <v>3</v>
      </c>
      <c r="H278" t="s">
        <v>15</v>
      </c>
      <c r="I278" t="s">
        <v>5</v>
      </c>
      <c r="J278" s="6">
        <v>0.44</v>
      </c>
      <c r="K278" t="s">
        <v>6</v>
      </c>
      <c r="L278" t="s">
        <v>16</v>
      </c>
      <c r="M278" s="6">
        <v>170</v>
      </c>
      <c r="N278" s="6">
        <v>165.96</v>
      </c>
      <c r="O278" s="6">
        <v>0.98</v>
      </c>
      <c r="P278" t="s">
        <v>807</v>
      </c>
      <c r="Q278" t="s">
        <v>839</v>
      </c>
      <c r="R278" t="s">
        <v>840</v>
      </c>
      <c r="S278" t="s">
        <v>841</v>
      </c>
      <c r="T278" s="6">
        <v>11.8</v>
      </c>
      <c r="U278" s="6">
        <v>33.192</v>
      </c>
      <c r="V278" t="s">
        <v>11</v>
      </c>
      <c r="W278" t="s">
        <v>842</v>
      </c>
      <c r="X278" s="6">
        <v>12.9</v>
      </c>
      <c r="Y278" s="6">
        <v>0</v>
      </c>
      <c r="Z278" s="6">
        <v>9</v>
      </c>
      <c r="AA278" s="6">
        <v>21</v>
      </c>
      <c r="AB278" t="s">
        <v>5</v>
      </c>
      <c r="AC278" s="6">
        <v>31.6</v>
      </c>
      <c r="AD278" s="6">
        <v>3.7837839999999998</v>
      </c>
      <c r="AE278" t="s">
        <v>122</v>
      </c>
      <c r="AF278" s="6">
        <v>3</v>
      </c>
      <c r="AG278" t="s">
        <v>5</v>
      </c>
      <c r="AH278" t="s">
        <v>5</v>
      </c>
      <c r="AI278" t="s">
        <v>5</v>
      </c>
      <c r="AJ278" t="s">
        <v>5</v>
      </c>
      <c r="AK278" t="s">
        <v>5</v>
      </c>
      <c r="AL278" t="s">
        <v>5</v>
      </c>
      <c r="AM278" s="6">
        <v>0</v>
      </c>
      <c r="AN278" t="s">
        <v>5</v>
      </c>
      <c r="AO278" s="6">
        <v>0</v>
      </c>
      <c r="AP278" s="6">
        <v>9.3000000000000007</v>
      </c>
      <c r="AQ278" s="6">
        <v>0</v>
      </c>
      <c r="AR278" t="s">
        <v>5</v>
      </c>
      <c r="AS278" t="s">
        <v>5</v>
      </c>
      <c r="AT278" t="s">
        <v>5</v>
      </c>
      <c r="AU278" t="s">
        <v>5</v>
      </c>
      <c r="AV278" t="s">
        <v>5</v>
      </c>
      <c r="AW278" t="s">
        <v>5</v>
      </c>
      <c r="AX278" t="s">
        <v>5</v>
      </c>
      <c r="AY278" s="6">
        <v>0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t="s">
        <v>5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3</v>
      </c>
      <c r="BR278" s="6">
        <v>4</v>
      </c>
      <c r="BS278" s="6">
        <v>25</v>
      </c>
      <c r="BT278" s="6">
        <v>40</v>
      </c>
      <c r="BU278" s="6">
        <v>53</v>
      </c>
      <c r="BV278" s="6">
        <v>40</v>
      </c>
      <c r="BW278" s="6">
        <v>13</v>
      </c>
      <c r="BX278" s="6">
        <v>5</v>
      </c>
      <c r="BY278" s="6">
        <v>2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20000</v>
      </c>
      <c r="CG278" s="6">
        <v>6840</v>
      </c>
      <c r="CH278" s="2">
        <v>3</v>
      </c>
      <c r="CI278" s="3">
        <v>50</v>
      </c>
      <c r="CJ278" s="3">
        <v>16</v>
      </c>
      <c r="CK278" s="4">
        <v>21</v>
      </c>
      <c r="CL278" s="3">
        <v>90</v>
      </c>
      <c r="CM278" s="3">
        <v>17</v>
      </c>
      <c r="CN278" s="4">
        <v>18</v>
      </c>
      <c r="CO278" s="3">
        <v>30</v>
      </c>
      <c r="CP278" s="3">
        <v>17</v>
      </c>
      <c r="CQ278" s="4">
        <v>15</v>
      </c>
      <c r="CR278" s="3">
        <v>0</v>
      </c>
      <c r="CS278" s="3">
        <v>0</v>
      </c>
      <c r="CT278" s="4">
        <v>0</v>
      </c>
      <c r="CU278" s="3">
        <v>0</v>
      </c>
      <c r="CV278" s="3">
        <v>0</v>
      </c>
      <c r="CW278" s="4">
        <v>0</v>
      </c>
      <c r="CX278" t="s">
        <v>5</v>
      </c>
      <c r="CY278" s="9">
        <f t="shared" si="12"/>
        <v>5</v>
      </c>
      <c r="CZ278" s="7">
        <f t="shared" si="13"/>
        <v>25</v>
      </c>
      <c r="DA278" s="7">
        <f t="shared" si="14"/>
        <v>1.264</v>
      </c>
    </row>
    <row r="279" spans="1:105" x14ac:dyDescent="0.25">
      <c r="A279" s="6">
        <v>2020</v>
      </c>
      <c r="B279" s="6">
        <v>6</v>
      </c>
      <c r="C279" s="6">
        <v>156200</v>
      </c>
      <c r="D279" t="s">
        <v>0</v>
      </c>
      <c r="E279" t="s">
        <v>1</v>
      </c>
      <c r="F279" t="s">
        <v>807</v>
      </c>
      <c r="G279" t="s">
        <v>33</v>
      </c>
      <c r="H279" t="s">
        <v>87</v>
      </c>
      <c r="I279" t="s">
        <v>5</v>
      </c>
      <c r="J279" s="6">
        <v>0.45</v>
      </c>
      <c r="K279" t="s">
        <v>22</v>
      </c>
      <c r="L279" t="s">
        <v>16</v>
      </c>
      <c r="M279" s="6">
        <v>255</v>
      </c>
      <c r="N279" s="6">
        <v>216.23500000000001</v>
      </c>
      <c r="O279" s="6">
        <v>0.85</v>
      </c>
      <c r="P279" t="s">
        <v>760</v>
      </c>
      <c r="Q279" t="s">
        <v>843</v>
      </c>
      <c r="R279" t="s">
        <v>844</v>
      </c>
      <c r="S279" t="s">
        <v>845</v>
      </c>
      <c r="T279" s="6">
        <v>13.1</v>
      </c>
      <c r="U279" s="6">
        <v>72.078333333333305</v>
      </c>
      <c r="V279" t="s">
        <v>11</v>
      </c>
      <c r="W279" t="s">
        <v>846</v>
      </c>
      <c r="X279" s="6">
        <v>12.8</v>
      </c>
      <c r="Y279" s="6">
        <v>0</v>
      </c>
      <c r="Z279" s="6">
        <v>14</v>
      </c>
      <c r="AA279" s="6">
        <v>27</v>
      </c>
      <c r="AB279" t="s">
        <v>5</v>
      </c>
      <c r="AC279" s="6">
        <v>24.7</v>
      </c>
      <c r="AD279" s="6">
        <v>2.5906739999999999</v>
      </c>
      <c r="AE279" t="s">
        <v>847</v>
      </c>
      <c r="AF279" s="6">
        <v>4</v>
      </c>
      <c r="AG279" t="s">
        <v>5</v>
      </c>
      <c r="AH279" t="s">
        <v>5</v>
      </c>
      <c r="AI279" t="s">
        <v>5</v>
      </c>
      <c r="AJ279" t="s">
        <v>5</v>
      </c>
      <c r="AK279" t="s">
        <v>5</v>
      </c>
      <c r="AL279" t="s">
        <v>5</v>
      </c>
      <c r="AM279" s="6">
        <v>0</v>
      </c>
      <c r="AN279" t="s">
        <v>5</v>
      </c>
      <c r="AO279" s="6">
        <v>0</v>
      </c>
      <c r="AP279" s="6">
        <v>17.600000000000001</v>
      </c>
      <c r="AQ279" s="6">
        <v>0</v>
      </c>
      <c r="AR279" t="s">
        <v>5</v>
      </c>
      <c r="AS279" t="s">
        <v>5</v>
      </c>
      <c r="AT279" t="s">
        <v>38</v>
      </c>
      <c r="AU279" t="s">
        <v>5</v>
      </c>
      <c r="AV279" t="s">
        <v>5</v>
      </c>
      <c r="AW279" t="s">
        <v>5</v>
      </c>
      <c r="AX279" t="s">
        <v>5</v>
      </c>
      <c r="AY279" s="6">
        <v>0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t="s">
        <v>5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5</v>
      </c>
      <c r="BS279" s="6">
        <v>40</v>
      </c>
      <c r="BT279" s="6">
        <v>54</v>
      </c>
      <c r="BU279" s="6">
        <v>55</v>
      </c>
      <c r="BV279" s="6">
        <v>26</v>
      </c>
      <c r="BW279" s="6">
        <v>7</v>
      </c>
      <c r="BX279" s="6">
        <v>5</v>
      </c>
      <c r="BY279" s="6">
        <v>0</v>
      </c>
      <c r="BZ279" s="6">
        <v>1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6000</v>
      </c>
      <c r="CG279" s="6">
        <v>3590</v>
      </c>
      <c r="CH279" s="2">
        <v>3</v>
      </c>
      <c r="CI279" s="3">
        <v>50</v>
      </c>
      <c r="CJ279" s="3">
        <v>19.2</v>
      </c>
      <c r="CK279" s="4">
        <v>27</v>
      </c>
      <c r="CL279" s="3">
        <v>30</v>
      </c>
      <c r="CM279" s="3">
        <v>19.2</v>
      </c>
      <c r="CN279" s="4">
        <v>18</v>
      </c>
      <c r="CO279" s="3">
        <v>175</v>
      </c>
      <c r="CP279" s="3">
        <v>19.2</v>
      </c>
      <c r="CQ279" s="4">
        <v>15</v>
      </c>
      <c r="CR279" s="3">
        <v>0</v>
      </c>
      <c r="CS279" s="3">
        <v>0</v>
      </c>
      <c r="CT279" s="4">
        <v>0</v>
      </c>
      <c r="CU279" s="3">
        <v>0</v>
      </c>
      <c r="CV279" s="3">
        <v>0</v>
      </c>
      <c r="CW279" s="4">
        <v>0</v>
      </c>
      <c r="CX279" t="s">
        <v>5</v>
      </c>
      <c r="CY279" s="9">
        <f t="shared" si="12"/>
        <v>2.6500000000000004</v>
      </c>
      <c r="CZ279" s="7">
        <f t="shared" si="13"/>
        <v>29.12</v>
      </c>
      <c r="DA279" s="7">
        <f t="shared" si="14"/>
        <v>0.8482142857142857</v>
      </c>
    </row>
    <row r="280" spans="1:105" x14ac:dyDescent="0.25">
      <c r="A280" s="6">
        <v>2020</v>
      </c>
      <c r="B280" s="6">
        <v>6</v>
      </c>
      <c r="C280" s="6">
        <v>156300</v>
      </c>
      <c r="D280" t="s">
        <v>0</v>
      </c>
      <c r="E280" t="s">
        <v>1</v>
      </c>
      <c r="F280" t="s">
        <v>807</v>
      </c>
      <c r="G280" t="s">
        <v>116</v>
      </c>
      <c r="H280" t="s">
        <v>309</v>
      </c>
      <c r="I280" s="5" t="s">
        <v>118</v>
      </c>
      <c r="J280" s="6">
        <v>0.94</v>
      </c>
      <c r="K280" t="s">
        <v>6</v>
      </c>
      <c r="L280" t="s">
        <v>7</v>
      </c>
      <c r="M280" s="6">
        <v>80</v>
      </c>
      <c r="N280" s="6">
        <v>79.92</v>
      </c>
      <c r="O280" s="6">
        <v>1</v>
      </c>
      <c r="P280" t="s">
        <v>807</v>
      </c>
      <c r="Q280" t="s">
        <v>848</v>
      </c>
      <c r="R280" t="s">
        <v>849</v>
      </c>
      <c r="S280" t="s">
        <v>169</v>
      </c>
      <c r="T280" s="6">
        <v>8.5</v>
      </c>
      <c r="U280" s="6">
        <v>79.92</v>
      </c>
      <c r="V280" t="s">
        <v>11</v>
      </c>
      <c r="W280" t="s">
        <v>43</v>
      </c>
      <c r="X280" s="6">
        <v>13.4</v>
      </c>
      <c r="Y280" s="6">
        <v>0</v>
      </c>
      <c r="Z280" s="6">
        <v>1</v>
      </c>
      <c r="AA280" s="6">
        <v>10</v>
      </c>
      <c r="AB280" t="s">
        <v>5</v>
      </c>
      <c r="AC280" s="6">
        <v>39.200000000000003</v>
      </c>
      <c r="AD280" s="6">
        <v>0</v>
      </c>
      <c r="AE280" t="s">
        <v>122</v>
      </c>
      <c r="AF280" s="6">
        <v>6</v>
      </c>
      <c r="AG280" t="s">
        <v>5</v>
      </c>
      <c r="AH280" t="s">
        <v>5</v>
      </c>
      <c r="AI280" t="s">
        <v>5</v>
      </c>
      <c r="AJ280" t="s">
        <v>5</v>
      </c>
      <c r="AK280" t="s">
        <v>5</v>
      </c>
      <c r="AL280" t="s">
        <v>5</v>
      </c>
      <c r="AM280" s="6">
        <v>0</v>
      </c>
      <c r="AN280" t="s">
        <v>5</v>
      </c>
      <c r="AO280" s="6">
        <v>0</v>
      </c>
      <c r="AP280" s="6">
        <v>1.3</v>
      </c>
      <c r="AQ280" s="6">
        <v>0</v>
      </c>
      <c r="AR280" t="s">
        <v>5</v>
      </c>
      <c r="AS280" t="s">
        <v>5</v>
      </c>
      <c r="AT280" t="s">
        <v>5</v>
      </c>
      <c r="AU280" t="s">
        <v>5</v>
      </c>
      <c r="AV280" t="s">
        <v>5</v>
      </c>
      <c r="AW280" t="s">
        <v>5</v>
      </c>
      <c r="AX280" t="s">
        <v>5</v>
      </c>
      <c r="AY280" s="6">
        <v>0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t="s">
        <v>5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3</v>
      </c>
      <c r="BT280" s="6">
        <v>18</v>
      </c>
      <c r="BU280" s="6">
        <v>69</v>
      </c>
      <c r="BV280" s="6">
        <v>63</v>
      </c>
      <c r="BW280" s="6">
        <v>23</v>
      </c>
      <c r="BX280" s="6">
        <v>8</v>
      </c>
      <c r="BY280" s="6">
        <v>9</v>
      </c>
      <c r="BZ280" s="6">
        <v>3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5000</v>
      </c>
      <c r="CG280" s="6">
        <v>3810</v>
      </c>
      <c r="CH280" s="2">
        <v>1</v>
      </c>
      <c r="CI280" s="3">
        <v>80</v>
      </c>
      <c r="CJ280" s="3">
        <v>0</v>
      </c>
      <c r="CK280" s="4">
        <v>10</v>
      </c>
      <c r="CL280" s="3">
        <v>0</v>
      </c>
      <c r="CM280" s="3">
        <v>0</v>
      </c>
      <c r="CN280" s="4">
        <v>0</v>
      </c>
      <c r="CO280" s="3">
        <v>0</v>
      </c>
      <c r="CP280" s="3">
        <v>0</v>
      </c>
      <c r="CQ280" s="4">
        <v>0</v>
      </c>
      <c r="CR280" s="3">
        <v>0</v>
      </c>
      <c r="CS280" s="3">
        <v>0</v>
      </c>
      <c r="CT280" s="4">
        <v>0</v>
      </c>
      <c r="CU280" s="3">
        <v>0</v>
      </c>
      <c r="CV280" s="3">
        <v>0</v>
      </c>
      <c r="CW280" s="4">
        <v>0</v>
      </c>
      <c r="CX280" t="s">
        <v>5</v>
      </c>
      <c r="CY280" s="9">
        <f t="shared" si="12"/>
        <v>0.9166666666666643</v>
      </c>
      <c r="CZ280" s="7">
        <f t="shared" si="13"/>
        <v>10.733333333333331</v>
      </c>
      <c r="DA280" s="7">
        <f t="shared" si="14"/>
        <v>3.6521739130434794</v>
      </c>
    </row>
    <row r="281" spans="1:105" x14ac:dyDescent="0.25">
      <c r="A281" s="6">
        <v>2020</v>
      </c>
      <c r="B281" s="6">
        <v>6</v>
      </c>
      <c r="C281" s="6">
        <v>156270</v>
      </c>
      <c r="D281" t="s">
        <v>0</v>
      </c>
      <c r="E281" t="s">
        <v>1</v>
      </c>
      <c r="F281" t="s">
        <v>807</v>
      </c>
      <c r="G281" t="s">
        <v>3</v>
      </c>
      <c r="H281" t="s">
        <v>21</v>
      </c>
      <c r="I281" t="s">
        <v>5</v>
      </c>
      <c r="J281" s="6">
        <v>0.91</v>
      </c>
      <c r="K281" t="s">
        <v>6</v>
      </c>
      <c r="L281" t="s">
        <v>7</v>
      </c>
      <c r="M281" s="6">
        <v>390</v>
      </c>
      <c r="N281" s="6">
        <v>375.49</v>
      </c>
      <c r="O281" s="6">
        <v>0.96</v>
      </c>
      <c r="P281" t="s">
        <v>807</v>
      </c>
      <c r="Q281" t="s">
        <v>850</v>
      </c>
      <c r="R281" t="s">
        <v>851</v>
      </c>
      <c r="S281" t="s">
        <v>852</v>
      </c>
      <c r="T281" s="6">
        <v>6</v>
      </c>
      <c r="U281" s="6">
        <v>53.641428571428499</v>
      </c>
      <c r="V281" t="s">
        <v>11</v>
      </c>
      <c r="W281" t="s">
        <v>63</v>
      </c>
      <c r="X281" s="6">
        <v>12.5</v>
      </c>
      <c r="Y281" s="6">
        <v>0</v>
      </c>
      <c r="Z281" s="6">
        <v>6</v>
      </c>
      <c r="AA281" s="6">
        <v>12</v>
      </c>
      <c r="AB281" t="s">
        <v>5</v>
      </c>
      <c r="AC281" s="6">
        <v>21.9</v>
      </c>
      <c r="AD281" s="6">
        <v>9.1397849999999998</v>
      </c>
      <c r="AE281" t="s">
        <v>13</v>
      </c>
      <c r="AF281" s="6">
        <v>2</v>
      </c>
      <c r="AG281" t="s">
        <v>5</v>
      </c>
      <c r="AH281" t="s">
        <v>5</v>
      </c>
      <c r="AI281" t="s">
        <v>5</v>
      </c>
      <c r="AJ281" t="s">
        <v>5</v>
      </c>
      <c r="AK281" t="s">
        <v>5</v>
      </c>
      <c r="AL281" t="s">
        <v>5</v>
      </c>
      <c r="AM281" s="6">
        <v>0</v>
      </c>
      <c r="AN281" t="s">
        <v>5</v>
      </c>
      <c r="AO281" s="6">
        <v>0</v>
      </c>
      <c r="AP281" s="6">
        <v>0</v>
      </c>
      <c r="AQ281" s="6">
        <v>0</v>
      </c>
      <c r="AR281" t="s">
        <v>5</v>
      </c>
      <c r="AS281" t="s">
        <v>5</v>
      </c>
      <c r="AT281" t="s">
        <v>5</v>
      </c>
      <c r="AU281" t="s">
        <v>5</v>
      </c>
      <c r="AV281" t="s">
        <v>5</v>
      </c>
      <c r="AW281" t="s">
        <v>5</v>
      </c>
      <c r="AX281" t="s">
        <v>5</v>
      </c>
      <c r="AY281" s="6">
        <v>0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t="s">
        <v>5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4</v>
      </c>
      <c r="BR281" s="6">
        <v>13</v>
      </c>
      <c r="BS281" s="6">
        <v>60</v>
      </c>
      <c r="BT281" s="6">
        <v>44</v>
      </c>
      <c r="BU281" s="6">
        <v>45</v>
      </c>
      <c r="BV281" s="6">
        <v>12</v>
      </c>
      <c r="BW281" s="6">
        <v>8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5000</v>
      </c>
      <c r="CG281" s="6">
        <v>3610</v>
      </c>
      <c r="CH281" s="2">
        <v>2</v>
      </c>
      <c r="CI281" s="3">
        <v>170</v>
      </c>
      <c r="CJ281" s="3">
        <v>15</v>
      </c>
      <c r="CK281" s="4">
        <v>12</v>
      </c>
      <c r="CL281" s="3">
        <v>220</v>
      </c>
      <c r="CM281" s="3">
        <v>16.399999999999999</v>
      </c>
      <c r="CN281" s="4">
        <v>9</v>
      </c>
      <c r="CO281" s="3">
        <v>0</v>
      </c>
      <c r="CP281" s="3">
        <v>0</v>
      </c>
      <c r="CQ281" s="4">
        <v>0</v>
      </c>
      <c r="CR281" s="3">
        <v>0</v>
      </c>
      <c r="CS281" s="3">
        <v>0</v>
      </c>
      <c r="CT281" s="4">
        <v>0</v>
      </c>
      <c r="CU281" s="3">
        <v>0</v>
      </c>
      <c r="CV281" s="3">
        <v>0</v>
      </c>
      <c r="CW281" s="4">
        <v>0</v>
      </c>
      <c r="CX281" t="s">
        <v>5</v>
      </c>
      <c r="CY281" s="9">
        <f t="shared" si="12"/>
        <v>6.8500000000000014</v>
      </c>
      <c r="CZ281" s="7">
        <f t="shared" si="13"/>
        <v>17.48</v>
      </c>
      <c r="DA281" s="7">
        <f t="shared" si="14"/>
        <v>1.2528604118993134</v>
      </c>
    </row>
    <row r="282" spans="1:105" x14ac:dyDescent="0.25">
      <c r="A282" s="6">
        <v>2020</v>
      </c>
      <c r="B282" s="6">
        <v>6</v>
      </c>
      <c r="C282" s="6">
        <v>156305</v>
      </c>
      <c r="D282" t="s">
        <v>0</v>
      </c>
      <c r="E282" t="s">
        <v>1</v>
      </c>
      <c r="F282" t="s">
        <v>807</v>
      </c>
      <c r="G282" t="s">
        <v>116</v>
      </c>
      <c r="H282" t="s">
        <v>432</v>
      </c>
      <c r="I282" s="5" t="s">
        <v>118</v>
      </c>
      <c r="J282" s="6">
        <v>0.49</v>
      </c>
      <c r="K282" t="s">
        <v>5</v>
      </c>
      <c r="L282" t="s">
        <v>7</v>
      </c>
      <c r="M282" s="6">
        <v>70</v>
      </c>
      <c r="N282" s="6">
        <v>70.245000000000005</v>
      </c>
      <c r="O282" s="6">
        <v>1</v>
      </c>
      <c r="P282" t="s">
        <v>807</v>
      </c>
      <c r="Q282" t="s">
        <v>853</v>
      </c>
      <c r="R282" t="s">
        <v>854</v>
      </c>
      <c r="S282" t="s">
        <v>855</v>
      </c>
      <c r="T282" s="6">
        <v>6.6</v>
      </c>
      <c r="U282" s="6">
        <v>70.245000000000005</v>
      </c>
      <c r="V282" t="s">
        <v>11</v>
      </c>
      <c r="W282" t="s">
        <v>43</v>
      </c>
      <c r="X282" s="6">
        <v>13.2</v>
      </c>
      <c r="Y282" s="6">
        <v>0</v>
      </c>
      <c r="Z282" s="6">
        <v>2</v>
      </c>
      <c r="AA282" s="6">
        <v>9</v>
      </c>
      <c r="AB282" t="s">
        <v>5</v>
      </c>
      <c r="AC282" s="6">
        <v>21.6</v>
      </c>
      <c r="AD282" s="6">
        <v>0</v>
      </c>
      <c r="AE282" t="s">
        <v>13</v>
      </c>
      <c r="AF282" s="6">
        <v>6</v>
      </c>
      <c r="AG282" t="s">
        <v>5</v>
      </c>
      <c r="AH282" t="s">
        <v>5</v>
      </c>
      <c r="AI282" t="s">
        <v>5</v>
      </c>
      <c r="AJ282" t="s">
        <v>5</v>
      </c>
      <c r="AK282" t="s">
        <v>5</v>
      </c>
      <c r="AL282" t="s">
        <v>5</v>
      </c>
      <c r="AM282" s="6">
        <v>0</v>
      </c>
      <c r="AN282" t="s">
        <v>5</v>
      </c>
      <c r="AO282" s="6">
        <v>0</v>
      </c>
      <c r="AP282" s="6">
        <v>0</v>
      </c>
      <c r="AQ282" s="6">
        <v>0</v>
      </c>
      <c r="AR282" t="s">
        <v>5</v>
      </c>
      <c r="AS282" t="s">
        <v>5</v>
      </c>
      <c r="AT282" t="s">
        <v>5</v>
      </c>
      <c r="AU282" t="s">
        <v>5</v>
      </c>
      <c r="AV282" t="s">
        <v>5</v>
      </c>
      <c r="AW282" t="s">
        <v>5</v>
      </c>
      <c r="AX282" t="s">
        <v>5</v>
      </c>
      <c r="AY282" s="6">
        <v>0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t="s">
        <v>5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16</v>
      </c>
      <c r="BT282" s="6">
        <v>32</v>
      </c>
      <c r="BU282" s="6">
        <v>52</v>
      </c>
      <c r="BV282" s="6">
        <v>45</v>
      </c>
      <c r="BW282" s="6">
        <v>22</v>
      </c>
      <c r="BX282" s="6">
        <v>13</v>
      </c>
      <c r="BY282" s="6">
        <v>3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7000</v>
      </c>
      <c r="CG282" s="6">
        <v>3700</v>
      </c>
      <c r="CH282" s="2">
        <v>1</v>
      </c>
      <c r="CI282" s="3">
        <v>70</v>
      </c>
      <c r="CJ282" s="3">
        <v>0</v>
      </c>
      <c r="CK282" s="4">
        <v>9</v>
      </c>
      <c r="CL282" s="3">
        <v>0</v>
      </c>
      <c r="CM282" s="3">
        <v>0</v>
      </c>
      <c r="CN282" s="4">
        <v>0</v>
      </c>
      <c r="CO282" s="3">
        <v>0</v>
      </c>
      <c r="CP282" s="3">
        <v>0</v>
      </c>
      <c r="CQ282" s="4">
        <v>0</v>
      </c>
      <c r="CR282" s="3">
        <v>0</v>
      </c>
      <c r="CS282" s="3">
        <v>0</v>
      </c>
      <c r="CT282" s="4">
        <v>0</v>
      </c>
      <c r="CU282" s="3">
        <v>0</v>
      </c>
      <c r="CV282" s="3">
        <v>0</v>
      </c>
      <c r="CW282" s="4">
        <v>0</v>
      </c>
      <c r="CX282" t="s">
        <v>5</v>
      </c>
      <c r="CY282" s="9">
        <f t="shared" si="12"/>
        <v>1.0500000000000007</v>
      </c>
      <c r="CZ282" s="7">
        <f t="shared" si="13"/>
        <v>9.84</v>
      </c>
      <c r="DA282" s="7">
        <f t="shared" si="14"/>
        <v>2.1951219512195124</v>
      </c>
    </row>
    <row r="283" spans="1:105" x14ac:dyDescent="0.25">
      <c r="A283" s="6">
        <v>2020</v>
      </c>
      <c r="B283" s="6">
        <v>6</v>
      </c>
      <c r="C283" s="6">
        <v>156304</v>
      </c>
      <c r="D283" t="s">
        <v>0</v>
      </c>
      <c r="E283" t="s">
        <v>1</v>
      </c>
      <c r="F283" t="s">
        <v>807</v>
      </c>
      <c r="G283" t="s">
        <v>116</v>
      </c>
      <c r="H283" t="s">
        <v>507</v>
      </c>
      <c r="I283" s="5" t="s">
        <v>118</v>
      </c>
      <c r="J283" s="6">
        <v>0.99</v>
      </c>
      <c r="K283" t="s">
        <v>6</v>
      </c>
      <c r="L283" t="s">
        <v>7</v>
      </c>
      <c r="M283" s="6">
        <v>90</v>
      </c>
      <c r="N283" s="6">
        <v>87.305000000000007</v>
      </c>
      <c r="O283" s="6">
        <v>0.97</v>
      </c>
      <c r="P283" t="s">
        <v>807</v>
      </c>
      <c r="Q283" t="s">
        <v>856</v>
      </c>
      <c r="R283" t="s">
        <v>505</v>
      </c>
      <c r="S283" t="s">
        <v>699</v>
      </c>
      <c r="T283" s="6">
        <v>8</v>
      </c>
      <c r="U283" s="6">
        <v>21.826250000000002</v>
      </c>
      <c r="V283" t="s">
        <v>11</v>
      </c>
      <c r="W283" t="s">
        <v>43</v>
      </c>
      <c r="X283" s="6">
        <v>13.3</v>
      </c>
      <c r="Y283" s="6">
        <v>0</v>
      </c>
      <c r="Z283" s="6">
        <v>3</v>
      </c>
      <c r="AA283" s="6">
        <v>11</v>
      </c>
      <c r="AB283" t="s">
        <v>5</v>
      </c>
      <c r="AC283" s="6">
        <v>21.5</v>
      </c>
      <c r="AD283" s="6">
        <v>4.864865</v>
      </c>
      <c r="AE283" t="s">
        <v>13</v>
      </c>
      <c r="AF283" s="6">
        <v>6</v>
      </c>
      <c r="AG283" t="s">
        <v>5</v>
      </c>
      <c r="AH283" t="s">
        <v>5</v>
      </c>
      <c r="AI283" t="s">
        <v>5</v>
      </c>
      <c r="AJ283" t="s">
        <v>5</v>
      </c>
      <c r="AK283" t="s">
        <v>5</v>
      </c>
      <c r="AL283" t="s">
        <v>5</v>
      </c>
      <c r="AM283" s="6">
        <v>0</v>
      </c>
      <c r="AN283" t="s">
        <v>5</v>
      </c>
      <c r="AO283" s="6">
        <v>0</v>
      </c>
      <c r="AP283" s="6">
        <v>0</v>
      </c>
      <c r="AQ283" s="6">
        <v>0</v>
      </c>
      <c r="AR283" t="s">
        <v>5</v>
      </c>
      <c r="AS283" t="s">
        <v>5</v>
      </c>
      <c r="AT283" t="s">
        <v>5</v>
      </c>
      <c r="AU283" s="6">
        <v>73.2</v>
      </c>
      <c r="AV283" s="6">
        <v>5.8</v>
      </c>
      <c r="AW283" s="6">
        <v>3.4</v>
      </c>
      <c r="AX283" s="6">
        <v>0.7</v>
      </c>
      <c r="AY283" s="6">
        <v>17.600000000000001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t="s">
        <v>5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2</v>
      </c>
      <c r="BR283" s="6">
        <v>7</v>
      </c>
      <c r="BS283" s="6">
        <v>10</v>
      </c>
      <c r="BT283" s="6">
        <v>22</v>
      </c>
      <c r="BU283" s="6">
        <v>52</v>
      </c>
      <c r="BV283" s="6">
        <v>37</v>
      </c>
      <c r="BW283" s="6">
        <v>36</v>
      </c>
      <c r="BX283" s="6">
        <v>13</v>
      </c>
      <c r="BY283" s="6">
        <v>4</v>
      </c>
      <c r="BZ283" s="6">
        <v>2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14000</v>
      </c>
      <c r="CG283" s="6">
        <v>8190</v>
      </c>
      <c r="CH283" s="2">
        <v>1</v>
      </c>
      <c r="CI283" s="3">
        <v>90</v>
      </c>
      <c r="CJ283" s="3">
        <v>0</v>
      </c>
      <c r="CK283" s="4">
        <v>11</v>
      </c>
      <c r="CL283" s="3">
        <v>0</v>
      </c>
      <c r="CM283" s="3">
        <v>0</v>
      </c>
      <c r="CN283" s="4">
        <v>0</v>
      </c>
      <c r="CO283" s="3">
        <v>0</v>
      </c>
      <c r="CP283" s="3">
        <v>0</v>
      </c>
      <c r="CQ283" s="4">
        <v>0</v>
      </c>
      <c r="CR283" s="3">
        <v>0</v>
      </c>
      <c r="CS283" s="3">
        <v>0</v>
      </c>
      <c r="CT283" s="4">
        <v>0</v>
      </c>
      <c r="CU283" s="3">
        <v>0</v>
      </c>
      <c r="CV283" s="3">
        <v>0</v>
      </c>
      <c r="CW283" s="4">
        <v>0</v>
      </c>
      <c r="CX283" t="s">
        <v>5</v>
      </c>
      <c r="CY283" s="9">
        <f t="shared" si="12"/>
        <v>4.1333333333333329</v>
      </c>
      <c r="CZ283" s="7">
        <f t="shared" si="13"/>
        <v>14.306666666666667</v>
      </c>
      <c r="DA283" s="7">
        <f t="shared" si="14"/>
        <v>1.5027958993476236</v>
      </c>
    </row>
    <row r="284" spans="1:105" x14ac:dyDescent="0.25">
      <c r="A284" s="6">
        <v>2020</v>
      </c>
      <c r="B284" s="6">
        <v>6</v>
      </c>
      <c r="C284" s="6">
        <v>156325</v>
      </c>
      <c r="D284" t="s">
        <v>0</v>
      </c>
      <c r="E284" t="s">
        <v>1</v>
      </c>
      <c r="F284" t="s">
        <v>807</v>
      </c>
      <c r="G284" t="s">
        <v>116</v>
      </c>
      <c r="H284" t="s">
        <v>857</v>
      </c>
      <c r="I284" s="5" t="s">
        <v>118</v>
      </c>
      <c r="J284" s="6">
        <v>1.35</v>
      </c>
      <c r="K284" t="s">
        <v>22</v>
      </c>
      <c r="L284" t="s">
        <v>16</v>
      </c>
      <c r="M284" s="6">
        <v>110</v>
      </c>
      <c r="N284" s="6">
        <v>99.594999999999999</v>
      </c>
      <c r="O284" s="6">
        <v>0.91</v>
      </c>
      <c r="P284" t="s">
        <v>807</v>
      </c>
      <c r="Q284" t="s">
        <v>858</v>
      </c>
      <c r="R284" t="s">
        <v>859</v>
      </c>
      <c r="S284" t="s">
        <v>187</v>
      </c>
      <c r="T284" s="6">
        <v>10.8</v>
      </c>
      <c r="U284" s="6">
        <v>99.594999999999999</v>
      </c>
      <c r="V284" t="s">
        <v>11</v>
      </c>
      <c r="W284" t="s">
        <v>43</v>
      </c>
      <c r="X284" s="6">
        <v>13.1</v>
      </c>
      <c r="Y284" s="6">
        <v>0</v>
      </c>
      <c r="Z284" s="6">
        <v>7</v>
      </c>
      <c r="AA284" s="6">
        <v>17</v>
      </c>
      <c r="AB284" t="s">
        <v>5</v>
      </c>
      <c r="AC284" s="6">
        <v>19.3</v>
      </c>
      <c r="AD284" s="6">
        <v>2.1978019999999998</v>
      </c>
      <c r="AE284" t="s">
        <v>122</v>
      </c>
      <c r="AF284" s="6">
        <v>4</v>
      </c>
      <c r="AG284" t="s">
        <v>5</v>
      </c>
      <c r="AH284" t="s">
        <v>5</v>
      </c>
      <c r="AI284" t="s">
        <v>5</v>
      </c>
      <c r="AJ284" t="s">
        <v>5</v>
      </c>
      <c r="AK284" t="s">
        <v>5</v>
      </c>
      <c r="AL284" t="s">
        <v>5</v>
      </c>
      <c r="AM284" s="6">
        <v>0</v>
      </c>
      <c r="AN284" t="s">
        <v>5</v>
      </c>
      <c r="AO284" s="6">
        <v>0</v>
      </c>
      <c r="AP284" s="6">
        <v>10</v>
      </c>
      <c r="AQ284" s="6">
        <v>0</v>
      </c>
      <c r="AR284" t="s">
        <v>5</v>
      </c>
      <c r="AS284" t="s">
        <v>5</v>
      </c>
      <c r="AT284" t="s">
        <v>5</v>
      </c>
      <c r="AU284" t="s">
        <v>5</v>
      </c>
      <c r="AV284" t="s">
        <v>5</v>
      </c>
      <c r="AW284" t="s">
        <v>5</v>
      </c>
      <c r="AX284" t="s">
        <v>5</v>
      </c>
      <c r="AY284" s="6">
        <v>0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t="s">
        <v>5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1</v>
      </c>
      <c r="BR284" s="6">
        <v>3</v>
      </c>
      <c r="BS284" s="6">
        <v>22</v>
      </c>
      <c r="BT284" s="6">
        <v>36</v>
      </c>
      <c r="BU284" s="6">
        <v>48</v>
      </c>
      <c r="BV284" s="6">
        <v>28</v>
      </c>
      <c r="BW284" s="6">
        <v>32</v>
      </c>
      <c r="BX284" s="6">
        <v>9</v>
      </c>
      <c r="BY284" s="6">
        <v>3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14000</v>
      </c>
      <c r="CG284" s="6">
        <v>7580</v>
      </c>
      <c r="CH284" s="2">
        <v>1</v>
      </c>
      <c r="CI284" s="3">
        <v>110</v>
      </c>
      <c r="CJ284" s="3">
        <v>0</v>
      </c>
      <c r="CK284" s="4">
        <v>17</v>
      </c>
      <c r="CL284" s="3">
        <v>0</v>
      </c>
      <c r="CM284" s="3">
        <v>0</v>
      </c>
      <c r="CN284" s="4">
        <v>0</v>
      </c>
      <c r="CO284" s="3">
        <v>0</v>
      </c>
      <c r="CP284" s="3">
        <v>0</v>
      </c>
      <c r="CQ284" s="4">
        <v>0</v>
      </c>
      <c r="CR284" s="3">
        <v>0</v>
      </c>
      <c r="CS284" s="3">
        <v>0</v>
      </c>
      <c r="CT284" s="4">
        <v>0</v>
      </c>
      <c r="CU284" s="3">
        <v>0</v>
      </c>
      <c r="CV284" s="3">
        <v>0</v>
      </c>
      <c r="CW284" s="4">
        <v>0</v>
      </c>
      <c r="CX284" t="s">
        <v>5</v>
      </c>
      <c r="CY284" s="9">
        <f t="shared" si="12"/>
        <v>1.1166666666666671</v>
      </c>
      <c r="CZ284" s="7">
        <f t="shared" si="13"/>
        <v>17.893333333333334</v>
      </c>
      <c r="DA284" s="7">
        <f t="shared" si="14"/>
        <v>1.0786140089418779</v>
      </c>
    </row>
    <row r="285" spans="1:105" x14ac:dyDescent="0.25">
      <c r="A285" s="6">
        <v>2020</v>
      </c>
      <c r="B285" s="6">
        <v>6</v>
      </c>
      <c r="C285" s="6">
        <v>156303</v>
      </c>
      <c r="D285" t="s">
        <v>0</v>
      </c>
      <c r="E285" t="s">
        <v>1</v>
      </c>
      <c r="F285" t="s">
        <v>807</v>
      </c>
      <c r="G285" t="s">
        <v>116</v>
      </c>
      <c r="H285" t="s">
        <v>583</v>
      </c>
      <c r="I285" s="5" t="s">
        <v>118</v>
      </c>
      <c r="J285" s="6">
        <v>0.91</v>
      </c>
      <c r="K285" t="s">
        <v>6</v>
      </c>
      <c r="L285" t="s">
        <v>7</v>
      </c>
      <c r="M285" s="6">
        <v>100</v>
      </c>
      <c r="N285" s="6">
        <v>98.784999999999997</v>
      </c>
      <c r="O285" s="6">
        <v>0.99</v>
      </c>
      <c r="P285" t="s">
        <v>807</v>
      </c>
      <c r="Q285" t="s">
        <v>860</v>
      </c>
      <c r="R285" t="s">
        <v>861</v>
      </c>
      <c r="S285" t="s">
        <v>862</v>
      </c>
      <c r="T285" s="6">
        <v>11.4</v>
      </c>
      <c r="U285" s="6">
        <v>98.784999999999997</v>
      </c>
      <c r="V285" t="s">
        <v>11</v>
      </c>
      <c r="W285" t="s">
        <v>43</v>
      </c>
      <c r="X285" s="6">
        <v>13.1</v>
      </c>
      <c r="Y285" s="6">
        <v>0</v>
      </c>
      <c r="Z285" s="6">
        <v>5</v>
      </c>
      <c r="AA285" s="6">
        <v>17</v>
      </c>
      <c r="AB285" t="s">
        <v>5</v>
      </c>
      <c r="AC285" s="6">
        <v>24.4</v>
      </c>
      <c r="AD285" s="6">
        <v>5.820106</v>
      </c>
      <c r="AE285" t="s">
        <v>122</v>
      </c>
      <c r="AF285" s="6">
        <v>6</v>
      </c>
      <c r="AG285" t="s">
        <v>5</v>
      </c>
      <c r="AH285" t="s">
        <v>5</v>
      </c>
      <c r="AI285" t="s">
        <v>5</v>
      </c>
      <c r="AJ285" t="s">
        <v>5</v>
      </c>
      <c r="AK285" t="s">
        <v>5</v>
      </c>
      <c r="AL285" t="s">
        <v>5</v>
      </c>
      <c r="AM285" s="6">
        <v>0</v>
      </c>
      <c r="AN285" t="s">
        <v>5</v>
      </c>
      <c r="AO285" s="6">
        <v>0</v>
      </c>
      <c r="AP285" s="6">
        <v>8.9</v>
      </c>
      <c r="AQ285" s="6">
        <v>0</v>
      </c>
      <c r="AR285" t="s">
        <v>5</v>
      </c>
      <c r="AS285" t="s">
        <v>5</v>
      </c>
      <c r="AT285" t="s">
        <v>5</v>
      </c>
      <c r="AU285" t="s">
        <v>5</v>
      </c>
      <c r="AV285" t="s">
        <v>5</v>
      </c>
      <c r="AW285" t="s">
        <v>5</v>
      </c>
      <c r="AX285" t="s">
        <v>5</v>
      </c>
      <c r="AY285" s="6">
        <v>0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t="s">
        <v>5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4</v>
      </c>
      <c r="BR285" s="6">
        <v>7</v>
      </c>
      <c r="BS285" s="6">
        <v>17</v>
      </c>
      <c r="BT285" s="6">
        <v>32</v>
      </c>
      <c r="BU285" s="6">
        <v>47</v>
      </c>
      <c r="BV285" s="6">
        <v>36</v>
      </c>
      <c r="BW285" s="6">
        <v>32</v>
      </c>
      <c r="BX285" s="6">
        <v>11</v>
      </c>
      <c r="BY285" s="6">
        <v>3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9000</v>
      </c>
      <c r="CG285" s="6">
        <v>6120</v>
      </c>
      <c r="CH285" s="2">
        <v>2</v>
      </c>
      <c r="CI285" s="3">
        <v>20</v>
      </c>
      <c r="CJ285" s="3">
        <v>0</v>
      </c>
      <c r="CK285" s="4">
        <v>17</v>
      </c>
      <c r="CL285" s="3">
        <v>80</v>
      </c>
      <c r="CM285" s="3">
        <v>0</v>
      </c>
      <c r="CN285" s="4">
        <v>13</v>
      </c>
      <c r="CO285" s="3">
        <v>0</v>
      </c>
      <c r="CP285" s="3">
        <v>0</v>
      </c>
      <c r="CQ285" s="4">
        <v>0</v>
      </c>
      <c r="CR285" s="3">
        <v>0</v>
      </c>
      <c r="CS285" s="3">
        <v>0</v>
      </c>
      <c r="CT285" s="4">
        <v>0</v>
      </c>
      <c r="CU285" s="3">
        <v>0</v>
      </c>
      <c r="CV285" s="3">
        <v>0</v>
      </c>
      <c r="CW285" s="4">
        <v>0</v>
      </c>
      <c r="CX285" t="s">
        <v>5</v>
      </c>
      <c r="CY285" s="9">
        <f t="shared" si="12"/>
        <v>1.1666666666666679</v>
      </c>
      <c r="CZ285" s="7">
        <f t="shared" si="13"/>
        <v>17.933333333333334</v>
      </c>
      <c r="DA285" s="7">
        <f t="shared" si="14"/>
        <v>1.3605947955390334</v>
      </c>
    </row>
    <row r="286" spans="1:105" x14ac:dyDescent="0.25">
      <c r="A286" s="6">
        <v>2020</v>
      </c>
      <c r="B286" s="6">
        <v>6</v>
      </c>
      <c r="C286" s="6">
        <v>156399</v>
      </c>
      <c r="D286" t="s">
        <v>0</v>
      </c>
      <c r="E286" t="s">
        <v>1</v>
      </c>
      <c r="F286" t="s">
        <v>863</v>
      </c>
      <c r="G286" t="s">
        <v>33</v>
      </c>
      <c r="H286" t="s">
        <v>649</v>
      </c>
      <c r="I286" t="s">
        <v>5</v>
      </c>
      <c r="J286" s="6">
        <v>0.28000000000000003</v>
      </c>
      <c r="K286" t="s">
        <v>6</v>
      </c>
      <c r="L286" t="s">
        <v>16</v>
      </c>
      <c r="M286" s="6">
        <v>140</v>
      </c>
      <c r="N286" s="6">
        <v>115.33</v>
      </c>
      <c r="O286" s="6">
        <v>0.82</v>
      </c>
      <c r="P286" t="s">
        <v>864</v>
      </c>
      <c r="Q286" t="s">
        <v>865</v>
      </c>
      <c r="R286" t="s">
        <v>866</v>
      </c>
      <c r="S286" t="s">
        <v>867</v>
      </c>
      <c r="T286" s="6">
        <v>7.2</v>
      </c>
      <c r="U286" s="6">
        <v>115.33</v>
      </c>
      <c r="V286" t="s">
        <v>11</v>
      </c>
      <c r="W286" t="s">
        <v>368</v>
      </c>
      <c r="X286" s="6">
        <v>0</v>
      </c>
      <c r="Y286" s="6">
        <v>0</v>
      </c>
      <c r="Z286" s="6">
        <v>10</v>
      </c>
      <c r="AA286" s="6">
        <v>17</v>
      </c>
      <c r="AB286" t="s">
        <v>5</v>
      </c>
      <c r="AC286" s="6">
        <v>23.4</v>
      </c>
      <c r="AD286" t="s">
        <v>5</v>
      </c>
      <c r="AE286" t="s">
        <v>13</v>
      </c>
      <c r="AF286" s="6">
        <v>4</v>
      </c>
      <c r="AG286" t="s">
        <v>5</v>
      </c>
      <c r="AH286" t="s">
        <v>5</v>
      </c>
      <c r="AI286" t="s">
        <v>5</v>
      </c>
      <c r="AJ286" t="s">
        <v>5</v>
      </c>
      <c r="AK286" t="s">
        <v>5</v>
      </c>
      <c r="AL286" t="s">
        <v>5</v>
      </c>
      <c r="AM286" s="6">
        <v>0</v>
      </c>
      <c r="AN286" t="s">
        <v>5</v>
      </c>
      <c r="AO286" s="6">
        <v>0</v>
      </c>
      <c r="AP286" s="6">
        <v>0</v>
      </c>
      <c r="AQ286" s="6">
        <v>0</v>
      </c>
      <c r="AR286" t="s">
        <v>5</v>
      </c>
      <c r="AS286" t="s">
        <v>5</v>
      </c>
      <c r="AT286" t="s">
        <v>53</v>
      </c>
      <c r="AU286" t="s">
        <v>5</v>
      </c>
      <c r="AV286" t="s">
        <v>5</v>
      </c>
      <c r="AW286" t="s">
        <v>5</v>
      </c>
      <c r="AX286" t="s">
        <v>5</v>
      </c>
      <c r="AY286" s="6">
        <v>0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t="s">
        <v>5</v>
      </c>
      <c r="BI286" t="s">
        <v>5</v>
      </c>
      <c r="BJ286" t="s">
        <v>5</v>
      </c>
      <c r="BK286" t="s">
        <v>5</v>
      </c>
      <c r="BL286" t="s">
        <v>5</v>
      </c>
      <c r="BM286" t="s">
        <v>5</v>
      </c>
      <c r="BN286" t="s">
        <v>5</v>
      </c>
      <c r="BO286" t="s">
        <v>5</v>
      </c>
      <c r="BP286" t="s">
        <v>5</v>
      </c>
      <c r="BQ286" t="s">
        <v>5</v>
      </c>
      <c r="BR286" t="s">
        <v>5</v>
      </c>
      <c r="BS286" t="s">
        <v>5</v>
      </c>
      <c r="BT286" t="s">
        <v>5</v>
      </c>
      <c r="BU286" t="s">
        <v>5</v>
      </c>
      <c r="BV286" t="s">
        <v>5</v>
      </c>
      <c r="BW286" t="s">
        <v>5</v>
      </c>
      <c r="BX286" t="s">
        <v>5</v>
      </c>
      <c r="BY286" t="s">
        <v>5</v>
      </c>
      <c r="BZ286" t="s">
        <v>5</v>
      </c>
      <c r="CA286" t="s">
        <v>5</v>
      </c>
      <c r="CB286" t="s">
        <v>5</v>
      </c>
      <c r="CC286" t="s">
        <v>5</v>
      </c>
      <c r="CD286" t="s">
        <v>5</v>
      </c>
      <c r="CE286" t="s">
        <v>5</v>
      </c>
      <c r="CF286" s="6">
        <v>0</v>
      </c>
      <c r="CG286" s="6">
        <v>0</v>
      </c>
      <c r="CH286" s="2">
        <v>2</v>
      </c>
      <c r="CI286" s="3">
        <v>90</v>
      </c>
      <c r="CJ286" s="3">
        <v>17.3</v>
      </c>
      <c r="CK286" s="4">
        <v>17</v>
      </c>
      <c r="CL286" s="3">
        <v>50</v>
      </c>
      <c r="CM286" s="3">
        <v>17.3</v>
      </c>
      <c r="CN286" s="4">
        <v>16</v>
      </c>
      <c r="CO286" s="3">
        <v>0</v>
      </c>
      <c r="CP286" s="3">
        <v>0</v>
      </c>
      <c r="CQ286" s="4">
        <v>0</v>
      </c>
      <c r="CR286" s="3">
        <v>0</v>
      </c>
      <c r="CS286" s="3">
        <v>0</v>
      </c>
      <c r="CT286" s="4">
        <v>0</v>
      </c>
      <c r="CU286" s="3">
        <v>0</v>
      </c>
      <c r="CV286" s="3">
        <v>0</v>
      </c>
      <c r="CW286" s="4">
        <v>0</v>
      </c>
      <c r="CX286" t="s">
        <v>5</v>
      </c>
      <c r="CY286" s="9">
        <f t="shared" si="12"/>
        <v>1.2833333333333332</v>
      </c>
      <c r="CZ286" s="7">
        <f t="shared" si="13"/>
        <v>18.026666666666667</v>
      </c>
      <c r="DA286" s="7">
        <f t="shared" si="14"/>
        <v>1.2980769230769229</v>
      </c>
    </row>
    <row r="287" spans="1:105" x14ac:dyDescent="0.25">
      <c r="A287" s="6">
        <v>2020</v>
      </c>
      <c r="B287" s="6">
        <v>6</v>
      </c>
      <c r="C287" s="6">
        <v>156403</v>
      </c>
      <c r="D287" t="s">
        <v>0</v>
      </c>
      <c r="E287" t="s">
        <v>1</v>
      </c>
      <c r="F287" t="s">
        <v>863</v>
      </c>
      <c r="G287" t="s">
        <v>116</v>
      </c>
      <c r="H287" t="s">
        <v>868</v>
      </c>
      <c r="I287" s="5" t="s">
        <v>118</v>
      </c>
      <c r="J287" s="6">
        <v>0.61</v>
      </c>
      <c r="K287" t="s">
        <v>6</v>
      </c>
      <c r="L287" t="s">
        <v>5</v>
      </c>
      <c r="M287" s="6">
        <v>140</v>
      </c>
      <c r="N287" s="6">
        <v>125.09</v>
      </c>
      <c r="O287" s="6">
        <v>0.89</v>
      </c>
      <c r="P287" t="s">
        <v>863</v>
      </c>
      <c r="Q287" t="s">
        <v>869</v>
      </c>
      <c r="R287" t="s">
        <v>371</v>
      </c>
      <c r="S287" t="s">
        <v>870</v>
      </c>
      <c r="T287" s="6">
        <v>10</v>
      </c>
      <c r="U287" s="6">
        <v>62.545000000000002</v>
      </c>
      <c r="V287" t="s">
        <v>11</v>
      </c>
      <c r="W287" t="s">
        <v>43</v>
      </c>
      <c r="X287" s="6">
        <v>0</v>
      </c>
      <c r="Y287" s="6">
        <v>0</v>
      </c>
      <c r="Z287" s="6">
        <v>10</v>
      </c>
      <c r="AA287" s="6">
        <v>20</v>
      </c>
      <c r="AB287" t="s">
        <v>5</v>
      </c>
      <c r="AC287" s="6">
        <v>24.7</v>
      </c>
      <c r="AD287" t="s">
        <v>5</v>
      </c>
      <c r="AE287" t="s">
        <v>13</v>
      </c>
      <c r="AF287" t="s">
        <v>5</v>
      </c>
      <c r="AG287" t="s">
        <v>5</v>
      </c>
      <c r="AH287" t="s">
        <v>5</v>
      </c>
      <c r="AI287" t="s">
        <v>5</v>
      </c>
      <c r="AJ287" t="s">
        <v>5</v>
      </c>
      <c r="AK287" t="s">
        <v>5</v>
      </c>
      <c r="AL287" t="s">
        <v>5</v>
      </c>
      <c r="AM287" s="6">
        <v>0</v>
      </c>
      <c r="AN287" t="s">
        <v>5</v>
      </c>
      <c r="AO287" s="6">
        <v>0</v>
      </c>
      <c r="AP287" s="6">
        <v>0</v>
      </c>
      <c r="AQ287" s="6">
        <v>0</v>
      </c>
      <c r="AR287" t="s">
        <v>5</v>
      </c>
      <c r="AS287" t="s">
        <v>5</v>
      </c>
      <c r="AT287" t="s">
        <v>5</v>
      </c>
      <c r="AU287" t="s">
        <v>5</v>
      </c>
      <c r="AV287" t="s">
        <v>5</v>
      </c>
      <c r="AW287" t="s">
        <v>5</v>
      </c>
      <c r="AX287" t="s">
        <v>5</v>
      </c>
      <c r="AY287" s="6">
        <v>0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t="s">
        <v>5</v>
      </c>
      <c r="BI287" t="s">
        <v>5</v>
      </c>
      <c r="BJ287" t="s">
        <v>5</v>
      </c>
      <c r="BK287" t="s">
        <v>5</v>
      </c>
      <c r="BL287" t="s">
        <v>5</v>
      </c>
      <c r="BM287" t="s">
        <v>5</v>
      </c>
      <c r="BN287" t="s">
        <v>5</v>
      </c>
      <c r="BO287" t="s">
        <v>5</v>
      </c>
      <c r="BP287" t="s">
        <v>5</v>
      </c>
      <c r="BQ287" t="s">
        <v>5</v>
      </c>
      <c r="BR287" t="s">
        <v>5</v>
      </c>
      <c r="BS287" t="s">
        <v>5</v>
      </c>
      <c r="BT287" t="s">
        <v>5</v>
      </c>
      <c r="BU287" t="s">
        <v>5</v>
      </c>
      <c r="BV287" t="s">
        <v>5</v>
      </c>
      <c r="BW287" t="s">
        <v>5</v>
      </c>
      <c r="BX287" t="s">
        <v>5</v>
      </c>
      <c r="BY287" t="s">
        <v>5</v>
      </c>
      <c r="BZ287" t="s">
        <v>5</v>
      </c>
      <c r="CA287" t="s">
        <v>5</v>
      </c>
      <c r="CB287" t="s">
        <v>5</v>
      </c>
      <c r="CC287" t="s">
        <v>5</v>
      </c>
      <c r="CD287" t="s">
        <v>5</v>
      </c>
      <c r="CE287" t="s">
        <v>5</v>
      </c>
      <c r="CF287" s="6">
        <v>0</v>
      </c>
      <c r="CG287" s="6">
        <v>0</v>
      </c>
      <c r="CH287" s="2">
        <v>3</v>
      </c>
      <c r="CI287" s="3">
        <v>60</v>
      </c>
      <c r="CJ287" s="3">
        <v>0</v>
      </c>
      <c r="CK287" s="4">
        <v>20</v>
      </c>
      <c r="CL287" s="3">
        <v>20</v>
      </c>
      <c r="CM287" s="3">
        <v>0</v>
      </c>
      <c r="CN287" s="4">
        <v>16</v>
      </c>
      <c r="CO287" s="3">
        <v>60</v>
      </c>
      <c r="CP287" s="3">
        <v>0</v>
      </c>
      <c r="CQ287" s="4">
        <v>11</v>
      </c>
      <c r="CR287" s="3">
        <v>0</v>
      </c>
      <c r="CS287" s="3">
        <v>0</v>
      </c>
      <c r="CT287" s="4">
        <v>0</v>
      </c>
      <c r="CU287" s="3">
        <v>0</v>
      </c>
      <c r="CV287" s="3">
        <v>0</v>
      </c>
      <c r="CW287" s="4">
        <v>0</v>
      </c>
      <c r="CX287" t="s">
        <v>5</v>
      </c>
      <c r="CY287" s="9">
        <f t="shared" si="12"/>
        <v>1.6500000000000004</v>
      </c>
      <c r="CZ287" s="7">
        <f t="shared" si="13"/>
        <v>21.32</v>
      </c>
      <c r="DA287" s="7">
        <f t="shared" si="14"/>
        <v>1.1585365853658536</v>
      </c>
    </row>
    <row r="288" spans="1:105" x14ac:dyDescent="0.25">
      <c r="A288" s="6">
        <v>2020</v>
      </c>
      <c r="B288" s="6">
        <v>6</v>
      </c>
      <c r="C288" s="6">
        <v>156380</v>
      </c>
      <c r="D288" t="s">
        <v>0</v>
      </c>
      <c r="E288" t="s">
        <v>1</v>
      </c>
      <c r="F288" t="s">
        <v>863</v>
      </c>
      <c r="G288" t="s">
        <v>116</v>
      </c>
      <c r="H288" t="s">
        <v>871</v>
      </c>
      <c r="I288" s="5" t="s">
        <v>118</v>
      </c>
      <c r="J288" s="6">
        <v>0.31</v>
      </c>
      <c r="K288" t="s">
        <v>22</v>
      </c>
      <c r="L288" t="s">
        <v>16</v>
      </c>
      <c r="M288" s="6">
        <v>70</v>
      </c>
      <c r="N288" s="6">
        <v>65.204999999999998</v>
      </c>
      <c r="O288" s="6">
        <v>0.93</v>
      </c>
      <c r="P288" t="s">
        <v>863</v>
      </c>
      <c r="Q288" t="s">
        <v>872</v>
      </c>
      <c r="R288" t="s">
        <v>873</v>
      </c>
      <c r="S288" t="s">
        <v>874</v>
      </c>
      <c r="T288" s="6">
        <v>14.7</v>
      </c>
      <c r="U288" s="6">
        <v>65.204999999999998</v>
      </c>
      <c r="V288" t="s">
        <v>11</v>
      </c>
      <c r="W288" t="s">
        <v>43</v>
      </c>
      <c r="X288" s="6">
        <v>0</v>
      </c>
      <c r="Y288" s="6">
        <v>0</v>
      </c>
      <c r="Z288" s="6">
        <v>5</v>
      </c>
      <c r="AA288" s="6">
        <v>20</v>
      </c>
      <c r="AB288" t="s">
        <v>5</v>
      </c>
      <c r="AC288" s="6">
        <v>23.2</v>
      </c>
      <c r="AD288" t="s">
        <v>5</v>
      </c>
      <c r="AE288" t="s">
        <v>13</v>
      </c>
      <c r="AF288" s="6">
        <v>3</v>
      </c>
      <c r="AG288" t="s">
        <v>5</v>
      </c>
      <c r="AH288" t="s">
        <v>5</v>
      </c>
      <c r="AI288" t="s">
        <v>5</v>
      </c>
      <c r="AJ288" t="s">
        <v>5</v>
      </c>
      <c r="AK288" t="s">
        <v>5</v>
      </c>
      <c r="AL288" t="s">
        <v>5</v>
      </c>
      <c r="AM288" s="6">
        <v>0</v>
      </c>
      <c r="AN288" t="s">
        <v>5</v>
      </c>
      <c r="AO288" s="6">
        <v>0</v>
      </c>
      <c r="AP288" s="6">
        <v>0</v>
      </c>
      <c r="AQ288" s="6">
        <v>0</v>
      </c>
      <c r="AR288" t="s">
        <v>5</v>
      </c>
      <c r="AS288" t="s">
        <v>5</v>
      </c>
      <c r="AT288" t="s">
        <v>5</v>
      </c>
      <c r="AU288" t="s">
        <v>5</v>
      </c>
      <c r="AV288" t="s">
        <v>5</v>
      </c>
      <c r="AW288" t="s">
        <v>5</v>
      </c>
      <c r="AX288" t="s">
        <v>5</v>
      </c>
      <c r="AY288" s="6">
        <v>0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t="s">
        <v>5</v>
      </c>
      <c r="BI288" t="s">
        <v>5</v>
      </c>
      <c r="BJ288" t="s">
        <v>5</v>
      </c>
      <c r="BK288" t="s">
        <v>5</v>
      </c>
      <c r="BL288" t="s">
        <v>5</v>
      </c>
      <c r="BM288" t="s">
        <v>5</v>
      </c>
      <c r="BN288" t="s">
        <v>5</v>
      </c>
      <c r="BO288" t="s">
        <v>5</v>
      </c>
      <c r="BP288" t="s">
        <v>5</v>
      </c>
      <c r="BQ288" t="s">
        <v>5</v>
      </c>
      <c r="BR288" t="s">
        <v>5</v>
      </c>
      <c r="BS288" t="s">
        <v>5</v>
      </c>
      <c r="BT288" t="s">
        <v>5</v>
      </c>
      <c r="BU288" t="s">
        <v>5</v>
      </c>
      <c r="BV288" t="s">
        <v>5</v>
      </c>
      <c r="BW288" t="s">
        <v>5</v>
      </c>
      <c r="BX288" t="s">
        <v>5</v>
      </c>
      <c r="BY288" t="s">
        <v>5</v>
      </c>
      <c r="BZ288" t="s">
        <v>5</v>
      </c>
      <c r="CA288" t="s">
        <v>5</v>
      </c>
      <c r="CB288" t="s">
        <v>5</v>
      </c>
      <c r="CC288" t="s">
        <v>5</v>
      </c>
      <c r="CD288" t="s">
        <v>5</v>
      </c>
      <c r="CE288" t="s">
        <v>5</v>
      </c>
      <c r="CF288" s="6">
        <v>0</v>
      </c>
      <c r="CG288" s="6">
        <v>0</v>
      </c>
      <c r="CH288" s="2">
        <v>1</v>
      </c>
      <c r="CI288" s="3">
        <v>70</v>
      </c>
      <c r="CJ288" s="3">
        <v>0</v>
      </c>
      <c r="CK288" s="4">
        <v>20</v>
      </c>
      <c r="CL288" s="3">
        <v>0</v>
      </c>
      <c r="CM288" s="3">
        <v>0</v>
      </c>
      <c r="CN288" s="4">
        <v>0</v>
      </c>
      <c r="CO288" s="3">
        <v>0</v>
      </c>
      <c r="CP288" s="3">
        <v>0</v>
      </c>
      <c r="CQ288" s="4">
        <v>0</v>
      </c>
      <c r="CR288" s="3">
        <v>0</v>
      </c>
      <c r="CS288" s="3">
        <v>0</v>
      </c>
      <c r="CT288" s="4">
        <v>0</v>
      </c>
      <c r="CU288" s="3">
        <v>0</v>
      </c>
      <c r="CV288" s="3">
        <v>0</v>
      </c>
      <c r="CW288" s="4">
        <v>0</v>
      </c>
      <c r="CX288" t="s">
        <v>5</v>
      </c>
      <c r="CY288" s="9">
        <f t="shared" si="12"/>
        <v>0.81666666666666643</v>
      </c>
      <c r="CZ288" s="7">
        <f t="shared" si="13"/>
        <v>20.653333333333332</v>
      </c>
      <c r="DA288" s="7">
        <f t="shared" si="14"/>
        <v>1.1233053582956747</v>
      </c>
    </row>
    <row r="289" spans="1:105" x14ac:dyDescent="0.25">
      <c r="A289" s="6">
        <v>2020</v>
      </c>
      <c r="B289" s="6">
        <v>6</v>
      </c>
      <c r="C289" s="6">
        <v>156378</v>
      </c>
      <c r="D289" t="s">
        <v>0</v>
      </c>
      <c r="E289" t="s">
        <v>1</v>
      </c>
      <c r="F289" t="s">
        <v>863</v>
      </c>
      <c r="G289" t="s">
        <v>116</v>
      </c>
      <c r="H289" t="s">
        <v>875</v>
      </c>
      <c r="I289" s="5" t="s">
        <v>118</v>
      </c>
      <c r="J289" s="6">
        <v>0.45</v>
      </c>
      <c r="K289" t="s">
        <v>6</v>
      </c>
      <c r="L289" t="s">
        <v>7</v>
      </c>
      <c r="M289" s="6">
        <v>140</v>
      </c>
      <c r="N289" s="6">
        <v>127.905</v>
      </c>
      <c r="O289" s="6">
        <v>0.91</v>
      </c>
      <c r="P289" t="s">
        <v>863</v>
      </c>
      <c r="Q289" t="s">
        <v>646</v>
      </c>
      <c r="R289" t="s">
        <v>211</v>
      </c>
      <c r="S289" t="s">
        <v>876</v>
      </c>
      <c r="T289" s="6">
        <v>12.5</v>
      </c>
      <c r="U289" s="6">
        <v>127.905</v>
      </c>
      <c r="V289" t="s">
        <v>11</v>
      </c>
      <c r="W289" t="s">
        <v>43</v>
      </c>
      <c r="X289" s="6">
        <v>0</v>
      </c>
      <c r="Y289" s="6">
        <v>0</v>
      </c>
      <c r="Z289" s="6">
        <v>4</v>
      </c>
      <c r="AA289" s="6">
        <v>17</v>
      </c>
      <c r="AB289" t="s">
        <v>5</v>
      </c>
      <c r="AC289" s="6">
        <v>23.5</v>
      </c>
      <c r="AD289" t="s">
        <v>5</v>
      </c>
      <c r="AE289" t="s">
        <v>13</v>
      </c>
      <c r="AF289" s="6">
        <v>4</v>
      </c>
      <c r="AG289" t="s">
        <v>5</v>
      </c>
      <c r="AH289" t="s">
        <v>5</v>
      </c>
      <c r="AI289" t="s">
        <v>5</v>
      </c>
      <c r="AJ289" t="s">
        <v>5</v>
      </c>
      <c r="AK289" t="s">
        <v>5</v>
      </c>
      <c r="AL289" t="s">
        <v>5</v>
      </c>
      <c r="AM289" s="6">
        <v>0</v>
      </c>
      <c r="AN289" t="s">
        <v>5</v>
      </c>
      <c r="AO289" s="6">
        <v>0</v>
      </c>
      <c r="AP289" s="6">
        <v>0</v>
      </c>
      <c r="AQ289" s="6">
        <v>0</v>
      </c>
      <c r="AR289" t="s">
        <v>5</v>
      </c>
      <c r="AS289" t="s">
        <v>5</v>
      </c>
      <c r="AT289" t="s">
        <v>5</v>
      </c>
      <c r="AU289" t="s">
        <v>5</v>
      </c>
      <c r="AV289" t="s">
        <v>5</v>
      </c>
      <c r="AW289" t="s">
        <v>5</v>
      </c>
      <c r="AX289" t="s">
        <v>5</v>
      </c>
      <c r="AY289" s="6">
        <v>0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t="s">
        <v>5</v>
      </c>
      <c r="BI289" t="s">
        <v>5</v>
      </c>
      <c r="BJ289" t="s">
        <v>5</v>
      </c>
      <c r="BK289" t="s">
        <v>5</v>
      </c>
      <c r="BL289" t="s">
        <v>5</v>
      </c>
      <c r="BM289" t="s">
        <v>5</v>
      </c>
      <c r="BN289" t="s">
        <v>5</v>
      </c>
      <c r="BO289" t="s">
        <v>5</v>
      </c>
      <c r="BP289" t="s">
        <v>5</v>
      </c>
      <c r="BQ289" t="s">
        <v>5</v>
      </c>
      <c r="BR289" t="s">
        <v>5</v>
      </c>
      <c r="BS289" t="s">
        <v>5</v>
      </c>
      <c r="BT289" t="s">
        <v>5</v>
      </c>
      <c r="BU289" t="s">
        <v>5</v>
      </c>
      <c r="BV289" t="s">
        <v>5</v>
      </c>
      <c r="BW289" t="s">
        <v>5</v>
      </c>
      <c r="BX289" t="s">
        <v>5</v>
      </c>
      <c r="BY289" t="s">
        <v>5</v>
      </c>
      <c r="BZ289" t="s">
        <v>5</v>
      </c>
      <c r="CA289" t="s">
        <v>5</v>
      </c>
      <c r="CB289" t="s">
        <v>5</v>
      </c>
      <c r="CC289" t="s">
        <v>5</v>
      </c>
      <c r="CD289" t="s">
        <v>5</v>
      </c>
      <c r="CE289" t="s">
        <v>5</v>
      </c>
      <c r="CF289" s="6">
        <v>5500</v>
      </c>
      <c r="CG289" s="6">
        <v>6230</v>
      </c>
      <c r="CH289" s="2">
        <v>2</v>
      </c>
      <c r="CI289" s="3">
        <v>70</v>
      </c>
      <c r="CJ289" s="3">
        <v>0</v>
      </c>
      <c r="CK289" s="4">
        <v>17</v>
      </c>
      <c r="CL289" s="3">
        <v>70</v>
      </c>
      <c r="CM289" s="3">
        <v>0</v>
      </c>
      <c r="CN289" s="4">
        <v>15</v>
      </c>
      <c r="CO289" s="3">
        <v>0</v>
      </c>
      <c r="CP289" s="3">
        <v>0</v>
      </c>
      <c r="CQ289" s="4">
        <v>0</v>
      </c>
      <c r="CR289" s="3">
        <v>0</v>
      </c>
      <c r="CS289" s="3">
        <v>0</v>
      </c>
      <c r="CT289" s="4">
        <v>0</v>
      </c>
      <c r="CU289" s="3">
        <v>0</v>
      </c>
      <c r="CV289" s="3">
        <v>0</v>
      </c>
      <c r="CW289" s="4">
        <v>0</v>
      </c>
      <c r="CX289" t="s">
        <v>5</v>
      </c>
      <c r="CY289" s="9">
        <f t="shared" si="12"/>
        <v>1.3499999999999996</v>
      </c>
      <c r="CZ289" s="7">
        <f t="shared" si="13"/>
        <v>18.079999999999998</v>
      </c>
      <c r="DA289" s="7">
        <f t="shared" si="14"/>
        <v>1.2997787610619471</v>
      </c>
    </row>
    <row r="290" spans="1:105" x14ac:dyDescent="0.25">
      <c r="A290" s="6">
        <v>2020</v>
      </c>
      <c r="B290" s="6">
        <v>6</v>
      </c>
      <c r="C290" s="6">
        <v>156379</v>
      </c>
      <c r="D290" t="s">
        <v>0</v>
      </c>
      <c r="E290" t="s">
        <v>1</v>
      </c>
      <c r="F290" t="s">
        <v>863</v>
      </c>
      <c r="G290" t="s">
        <v>116</v>
      </c>
      <c r="H290" t="s">
        <v>877</v>
      </c>
      <c r="I290" s="5" t="s">
        <v>118</v>
      </c>
      <c r="J290" s="6">
        <v>0.41</v>
      </c>
      <c r="K290" t="s">
        <v>6</v>
      </c>
      <c r="L290" t="s">
        <v>7</v>
      </c>
      <c r="M290" s="6">
        <v>120</v>
      </c>
      <c r="N290" s="6">
        <v>112.9</v>
      </c>
      <c r="O290" s="6">
        <v>0.94</v>
      </c>
      <c r="P290" t="s">
        <v>863</v>
      </c>
      <c r="Q290" t="s">
        <v>751</v>
      </c>
      <c r="R290" t="s">
        <v>72</v>
      </c>
      <c r="S290" t="s">
        <v>878</v>
      </c>
      <c r="T290" s="6">
        <v>12.2</v>
      </c>
      <c r="U290" s="6">
        <v>112.9</v>
      </c>
      <c r="V290" t="s">
        <v>11</v>
      </c>
      <c r="W290" t="s">
        <v>43</v>
      </c>
      <c r="X290" s="6">
        <v>0</v>
      </c>
      <c r="Y290" s="6">
        <v>0</v>
      </c>
      <c r="Z290" s="6">
        <v>10</v>
      </c>
      <c r="AA290" s="6">
        <v>22</v>
      </c>
      <c r="AB290" t="s">
        <v>5</v>
      </c>
      <c r="AC290" s="6">
        <v>27.1</v>
      </c>
      <c r="AD290" t="s">
        <v>5</v>
      </c>
      <c r="AE290" t="s">
        <v>13</v>
      </c>
      <c r="AF290" t="s">
        <v>5</v>
      </c>
      <c r="AG290" t="s">
        <v>5</v>
      </c>
      <c r="AH290" t="s">
        <v>5</v>
      </c>
      <c r="AI290" t="s">
        <v>5</v>
      </c>
      <c r="AJ290" t="s">
        <v>5</v>
      </c>
      <c r="AK290" t="s">
        <v>5</v>
      </c>
      <c r="AL290" t="s">
        <v>5</v>
      </c>
      <c r="AM290" s="6">
        <v>0</v>
      </c>
      <c r="AN290" t="s">
        <v>5</v>
      </c>
      <c r="AO290" s="6">
        <v>0</v>
      </c>
      <c r="AP290" s="6">
        <v>0</v>
      </c>
      <c r="AQ290" s="6">
        <v>0</v>
      </c>
      <c r="AR290" t="s">
        <v>5</v>
      </c>
      <c r="AS290" t="s">
        <v>5</v>
      </c>
      <c r="AT290" t="s">
        <v>5</v>
      </c>
      <c r="AU290" t="s">
        <v>5</v>
      </c>
      <c r="AV290" t="s">
        <v>5</v>
      </c>
      <c r="AW290" t="s">
        <v>5</v>
      </c>
      <c r="AX290" t="s">
        <v>5</v>
      </c>
      <c r="AY290" s="6">
        <v>0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t="s">
        <v>5</v>
      </c>
      <c r="BI290" t="s">
        <v>5</v>
      </c>
      <c r="BJ290" t="s">
        <v>5</v>
      </c>
      <c r="BK290" t="s">
        <v>5</v>
      </c>
      <c r="BL290" t="s">
        <v>5</v>
      </c>
      <c r="BM290" t="s">
        <v>5</v>
      </c>
      <c r="BN290" t="s">
        <v>5</v>
      </c>
      <c r="BO290" t="s">
        <v>5</v>
      </c>
      <c r="BP290" t="s">
        <v>5</v>
      </c>
      <c r="BQ290" t="s">
        <v>5</v>
      </c>
      <c r="BR290" t="s">
        <v>5</v>
      </c>
      <c r="BS290" t="s">
        <v>5</v>
      </c>
      <c r="BT290" t="s">
        <v>5</v>
      </c>
      <c r="BU290" t="s">
        <v>5</v>
      </c>
      <c r="BV290" t="s">
        <v>5</v>
      </c>
      <c r="BW290" t="s">
        <v>5</v>
      </c>
      <c r="BX290" t="s">
        <v>5</v>
      </c>
      <c r="BY290" t="s">
        <v>5</v>
      </c>
      <c r="BZ290" t="s">
        <v>5</v>
      </c>
      <c r="CA290" t="s">
        <v>5</v>
      </c>
      <c r="CB290" t="s">
        <v>5</v>
      </c>
      <c r="CC290" t="s">
        <v>5</v>
      </c>
      <c r="CD290" t="s">
        <v>5</v>
      </c>
      <c r="CE290" t="s">
        <v>5</v>
      </c>
      <c r="CF290" s="6">
        <v>0</v>
      </c>
      <c r="CG290" s="6">
        <v>0</v>
      </c>
      <c r="CH290" s="2">
        <v>2</v>
      </c>
      <c r="CI290" s="3">
        <v>60</v>
      </c>
      <c r="CJ290" s="3">
        <v>0</v>
      </c>
      <c r="CK290" s="4">
        <v>22</v>
      </c>
      <c r="CL290" s="3">
        <v>60</v>
      </c>
      <c r="CM290" s="3">
        <v>0</v>
      </c>
      <c r="CN290" s="4">
        <v>15</v>
      </c>
      <c r="CO290" s="3">
        <v>0</v>
      </c>
      <c r="CP290" s="3">
        <v>0</v>
      </c>
      <c r="CQ290" s="4">
        <v>0</v>
      </c>
      <c r="CR290" s="3">
        <v>0</v>
      </c>
      <c r="CS290" s="3">
        <v>0</v>
      </c>
      <c r="CT290" s="4">
        <v>0</v>
      </c>
      <c r="CU290" s="3">
        <v>0</v>
      </c>
      <c r="CV290" s="3">
        <v>0</v>
      </c>
      <c r="CW290" s="4">
        <v>0</v>
      </c>
      <c r="CX290" t="s">
        <v>5</v>
      </c>
      <c r="CY290" s="9">
        <f t="shared" si="12"/>
        <v>1.3666666666666654</v>
      </c>
      <c r="CZ290" s="7">
        <f t="shared" si="13"/>
        <v>23.093333333333334</v>
      </c>
      <c r="DA290" s="7">
        <f t="shared" si="14"/>
        <v>1.173498845265589</v>
      </c>
    </row>
    <row r="291" spans="1:105" x14ac:dyDescent="0.25">
      <c r="A291" s="6">
        <v>2020</v>
      </c>
      <c r="B291" s="6">
        <v>6</v>
      </c>
      <c r="C291" s="6">
        <v>156391</v>
      </c>
      <c r="D291" t="s">
        <v>0</v>
      </c>
      <c r="E291" t="s">
        <v>1</v>
      </c>
      <c r="F291" t="s">
        <v>863</v>
      </c>
      <c r="G291" t="s">
        <v>116</v>
      </c>
      <c r="H291" t="s">
        <v>721</v>
      </c>
      <c r="I291" s="5" t="s">
        <v>118</v>
      </c>
      <c r="J291" s="6">
        <v>0.49</v>
      </c>
      <c r="K291" t="s">
        <v>22</v>
      </c>
      <c r="L291" t="s">
        <v>16</v>
      </c>
      <c r="M291" s="6">
        <v>120</v>
      </c>
      <c r="N291" s="6">
        <v>110.07</v>
      </c>
      <c r="O291" s="6">
        <v>0.92</v>
      </c>
      <c r="P291" t="s">
        <v>863</v>
      </c>
      <c r="Q291" t="s">
        <v>183</v>
      </c>
      <c r="R291" t="s">
        <v>879</v>
      </c>
      <c r="S291" t="s">
        <v>835</v>
      </c>
      <c r="T291" s="6">
        <v>14.1</v>
      </c>
      <c r="U291" s="6">
        <v>110.07</v>
      </c>
      <c r="V291" t="s">
        <v>11</v>
      </c>
      <c r="W291" t="s">
        <v>43</v>
      </c>
      <c r="X291" s="6">
        <v>0</v>
      </c>
      <c r="Y291" s="6">
        <v>0</v>
      </c>
      <c r="Z291" s="6">
        <v>4</v>
      </c>
      <c r="AA291" s="6">
        <v>18</v>
      </c>
      <c r="AB291" t="s">
        <v>5</v>
      </c>
      <c r="AC291" s="6">
        <v>23</v>
      </c>
      <c r="AD291" t="s">
        <v>5</v>
      </c>
      <c r="AE291" t="s">
        <v>13</v>
      </c>
      <c r="AF291" s="6">
        <v>3</v>
      </c>
      <c r="AG291" t="s">
        <v>5</v>
      </c>
      <c r="AH291" t="s">
        <v>5</v>
      </c>
      <c r="AI291" t="s">
        <v>5</v>
      </c>
      <c r="AJ291" t="s">
        <v>5</v>
      </c>
      <c r="AK291" t="s">
        <v>5</v>
      </c>
      <c r="AL291" t="s">
        <v>5</v>
      </c>
      <c r="AM291" s="6">
        <v>0</v>
      </c>
      <c r="AN291" t="s">
        <v>5</v>
      </c>
      <c r="AO291" s="6">
        <v>0</v>
      </c>
      <c r="AP291" s="6">
        <v>0</v>
      </c>
      <c r="AQ291" s="6">
        <v>0</v>
      </c>
      <c r="AR291" t="s">
        <v>5</v>
      </c>
      <c r="AS291" t="s">
        <v>5</v>
      </c>
      <c r="AT291" t="s">
        <v>5</v>
      </c>
      <c r="AU291" t="s">
        <v>5</v>
      </c>
      <c r="AV291" t="s">
        <v>5</v>
      </c>
      <c r="AW291" t="s">
        <v>5</v>
      </c>
      <c r="AX291" t="s">
        <v>5</v>
      </c>
      <c r="AY291" s="6">
        <v>0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t="s">
        <v>5</v>
      </c>
      <c r="BI291" t="s">
        <v>5</v>
      </c>
      <c r="BJ291" t="s">
        <v>5</v>
      </c>
      <c r="BK291" t="s">
        <v>5</v>
      </c>
      <c r="BL291" t="s">
        <v>5</v>
      </c>
      <c r="BM291" t="s">
        <v>5</v>
      </c>
      <c r="BN291" t="s">
        <v>5</v>
      </c>
      <c r="BO291" t="s">
        <v>5</v>
      </c>
      <c r="BP291" t="s">
        <v>5</v>
      </c>
      <c r="BQ291" t="s">
        <v>5</v>
      </c>
      <c r="BR291" t="s">
        <v>5</v>
      </c>
      <c r="BS291" t="s">
        <v>5</v>
      </c>
      <c r="BT291" t="s">
        <v>5</v>
      </c>
      <c r="BU291" t="s">
        <v>5</v>
      </c>
      <c r="BV291" t="s">
        <v>5</v>
      </c>
      <c r="BW291" t="s">
        <v>5</v>
      </c>
      <c r="BX291" t="s">
        <v>5</v>
      </c>
      <c r="BY291" t="s">
        <v>5</v>
      </c>
      <c r="BZ291" t="s">
        <v>5</v>
      </c>
      <c r="CA291" t="s">
        <v>5</v>
      </c>
      <c r="CB291" t="s">
        <v>5</v>
      </c>
      <c r="CC291" t="s">
        <v>5</v>
      </c>
      <c r="CD291" t="s">
        <v>5</v>
      </c>
      <c r="CE291" t="s">
        <v>5</v>
      </c>
      <c r="CF291" s="6">
        <v>5000</v>
      </c>
      <c r="CG291" s="6">
        <v>5342</v>
      </c>
      <c r="CH291" s="2">
        <v>2</v>
      </c>
      <c r="CI291" s="3">
        <v>60</v>
      </c>
      <c r="CJ291" s="3">
        <v>0</v>
      </c>
      <c r="CK291" s="4">
        <v>18</v>
      </c>
      <c r="CL291" s="3">
        <v>60</v>
      </c>
      <c r="CM291" s="3">
        <v>0</v>
      </c>
      <c r="CN291" s="4">
        <v>16</v>
      </c>
      <c r="CO291" s="3">
        <v>0</v>
      </c>
      <c r="CP291" s="3">
        <v>0</v>
      </c>
      <c r="CQ291" s="4">
        <v>0</v>
      </c>
      <c r="CR291" s="3">
        <v>0</v>
      </c>
      <c r="CS291" s="3">
        <v>0</v>
      </c>
      <c r="CT291" s="4">
        <v>0</v>
      </c>
      <c r="CU291" s="3">
        <v>0</v>
      </c>
      <c r="CV291" s="3">
        <v>0</v>
      </c>
      <c r="CW291" s="4">
        <v>0</v>
      </c>
      <c r="CX291" t="s">
        <v>5</v>
      </c>
      <c r="CY291" s="9">
        <f t="shared" si="12"/>
        <v>1.2833333333333341</v>
      </c>
      <c r="CZ291" s="7">
        <f t="shared" si="13"/>
        <v>19.026666666666667</v>
      </c>
      <c r="DA291" s="7">
        <f t="shared" si="14"/>
        <v>1.2088297126839522</v>
      </c>
    </row>
    <row r="292" spans="1:105" x14ac:dyDescent="0.25">
      <c r="A292" s="6">
        <v>2020</v>
      </c>
      <c r="B292" s="6">
        <v>6</v>
      </c>
      <c r="C292" s="6">
        <v>156389</v>
      </c>
      <c r="D292" t="s">
        <v>0</v>
      </c>
      <c r="E292" t="s">
        <v>1</v>
      </c>
      <c r="F292" t="s">
        <v>863</v>
      </c>
      <c r="G292" t="s">
        <v>116</v>
      </c>
      <c r="H292" t="s">
        <v>827</v>
      </c>
      <c r="I292" s="5" t="s">
        <v>118</v>
      </c>
      <c r="J292" s="6">
        <v>0.95</v>
      </c>
      <c r="K292" t="s">
        <v>22</v>
      </c>
      <c r="L292" t="s">
        <v>16</v>
      </c>
      <c r="M292" s="6">
        <v>100</v>
      </c>
      <c r="N292" s="6">
        <v>101.93</v>
      </c>
      <c r="O292" s="6">
        <v>1.02</v>
      </c>
      <c r="P292" t="s">
        <v>863</v>
      </c>
      <c r="Q292" t="s">
        <v>880</v>
      </c>
      <c r="R292" t="s">
        <v>881</v>
      </c>
      <c r="S292" t="s">
        <v>882</v>
      </c>
      <c r="T292" s="6">
        <v>14.7</v>
      </c>
      <c r="U292" s="6">
        <v>101.93</v>
      </c>
      <c r="V292" t="s">
        <v>11</v>
      </c>
      <c r="W292" t="s">
        <v>43</v>
      </c>
      <c r="X292" s="6">
        <v>0</v>
      </c>
      <c r="Y292" s="6">
        <v>0</v>
      </c>
      <c r="Z292" s="6">
        <v>5</v>
      </c>
      <c r="AA292" s="6">
        <v>20</v>
      </c>
      <c r="AB292" t="s">
        <v>5</v>
      </c>
      <c r="AC292" s="6">
        <v>22.3</v>
      </c>
      <c r="AD292" t="s">
        <v>5</v>
      </c>
      <c r="AE292" t="s">
        <v>13</v>
      </c>
      <c r="AF292" s="6">
        <v>4</v>
      </c>
      <c r="AG292" t="s">
        <v>5</v>
      </c>
      <c r="AH292" t="s">
        <v>5</v>
      </c>
      <c r="AI292" t="s">
        <v>5</v>
      </c>
      <c r="AJ292" t="s">
        <v>5</v>
      </c>
      <c r="AK292" t="s">
        <v>5</v>
      </c>
      <c r="AL292" t="s">
        <v>5</v>
      </c>
      <c r="AM292" s="6">
        <v>0</v>
      </c>
      <c r="AN292" t="s">
        <v>5</v>
      </c>
      <c r="AO292" s="6">
        <v>0</v>
      </c>
      <c r="AP292" s="6">
        <v>0</v>
      </c>
      <c r="AQ292" s="6">
        <v>0</v>
      </c>
      <c r="AR292" t="s">
        <v>5</v>
      </c>
      <c r="AS292" t="s">
        <v>5</v>
      </c>
      <c r="AT292" t="s">
        <v>5</v>
      </c>
      <c r="AU292" t="s">
        <v>5</v>
      </c>
      <c r="AV292" t="s">
        <v>5</v>
      </c>
      <c r="AW292" t="s">
        <v>5</v>
      </c>
      <c r="AX292" t="s">
        <v>5</v>
      </c>
      <c r="AY292" s="6">
        <v>0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t="s">
        <v>5</v>
      </c>
      <c r="BI292" t="s">
        <v>5</v>
      </c>
      <c r="BJ292" t="s">
        <v>5</v>
      </c>
      <c r="BK292" t="s">
        <v>5</v>
      </c>
      <c r="BL292" t="s">
        <v>5</v>
      </c>
      <c r="BM292" t="s">
        <v>5</v>
      </c>
      <c r="BN292" t="s">
        <v>5</v>
      </c>
      <c r="BO292" t="s">
        <v>5</v>
      </c>
      <c r="BP292" t="s">
        <v>5</v>
      </c>
      <c r="BQ292" t="s">
        <v>5</v>
      </c>
      <c r="BR292" t="s">
        <v>5</v>
      </c>
      <c r="BS292" t="s">
        <v>5</v>
      </c>
      <c r="BT292" t="s">
        <v>5</v>
      </c>
      <c r="BU292" t="s">
        <v>5</v>
      </c>
      <c r="BV292" t="s">
        <v>5</v>
      </c>
      <c r="BW292" t="s">
        <v>5</v>
      </c>
      <c r="BX292" t="s">
        <v>5</v>
      </c>
      <c r="BY292" t="s">
        <v>5</v>
      </c>
      <c r="BZ292" t="s">
        <v>5</v>
      </c>
      <c r="CA292" t="s">
        <v>5</v>
      </c>
      <c r="CB292" t="s">
        <v>5</v>
      </c>
      <c r="CC292" t="s">
        <v>5</v>
      </c>
      <c r="CD292" t="s">
        <v>5</v>
      </c>
      <c r="CE292" t="s">
        <v>5</v>
      </c>
      <c r="CF292" s="6">
        <v>6000</v>
      </c>
      <c r="CG292" s="6">
        <v>6522</v>
      </c>
      <c r="CH292" s="2">
        <v>2</v>
      </c>
      <c r="CI292" s="3">
        <v>80</v>
      </c>
      <c r="CJ292" s="3">
        <v>0</v>
      </c>
      <c r="CK292" s="4">
        <v>20</v>
      </c>
      <c r="CL292" s="3">
        <v>20</v>
      </c>
      <c r="CM292" s="3">
        <v>0</v>
      </c>
      <c r="CN292" s="4">
        <v>17</v>
      </c>
      <c r="CO292" s="3">
        <v>0</v>
      </c>
      <c r="CP292" s="3">
        <v>0</v>
      </c>
      <c r="CQ292" s="4">
        <v>0</v>
      </c>
      <c r="CR292" s="3">
        <v>0</v>
      </c>
      <c r="CS292" s="3">
        <v>0</v>
      </c>
      <c r="CT292" s="4">
        <v>0</v>
      </c>
      <c r="CU292" s="3">
        <v>0</v>
      </c>
      <c r="CV292" s="3">
        <v>0</v>
      </c>
      <c r="CW292" s="4">
        <v>0</v>
      </c>
      <c r="CX292" t="s">
        <v>5</v>
      </c>
      <c r="CY292" s="9">
        <f t="shared" si="12"/>
        <v>1.0166666666666666</v>
      </c>
      <c r="CZ292" s="7">
        <f t="shared" si="13"/>
        <v>20.813333333333333</v>
      </c>
      <c r="DA292" s="7">
        <f t="shared" si="14"/>
        <v>1.0714285714285714</v>
      </c>
    </row>
    <row r="293" spans="1:105" x14ac:dyDescent="0.25">
      <c r="A293" s="6">
        <v>2020</v>
      </c>
      <c r="B293" s="6">
        <v>6</v>
      </c>
      <c r="C293" s="6">
        <v>156387</v>
      </c>
      <c r="D293" t="s">
        <v>0</v>
      </c>
      <c r="E293" t="s">
        <v>1</v>
      </c>
      <c r="F293" t="s">
        <v>863</v>
      </c>
      <c r="G293" t="s">
        <v>116</v>
      </c>
      <c r="H293" t="s">
        <v>515</v>
      </c>
      <c r="I293" s="5" t="s">
        <v>118</v>
      </c>
      <c r="J293" s="6">
        <v>0.94</v>
      </c>
      <c r="K293" t="s">
        <v>6</v>
      </c>
      <c r="L293" t="s">
        <v>7</v>
      </c>
      <c r="M293" s="6">
        <v>95</v>
      </c>
      <c r="N293" s="6">
        <v>105.245</v>
      </c>
      <c r="O293" s="6">
        <v>1.1100000000000001</v>
      </c>
      <c r="P293" t="s">
        <v>863</v>
      </c>
      <c r="Q293" t="s">
        <v>818</v>
      </c>
      <c r="R293" t="s">
        <v>883</v>
      </c>
      <c r="S293" t="s">
        <v>882</v>
      </c>
      <c r="T293" s="6">
        <v>14.8</v>
      </c>
      <c r="U293" s="6">
        <v>105.245</v>
      </c>
      <c r="V293" t="s">
        <v>11</v>
      </c>
      <c r="W293" t="s">
        <v>43</v>
      </c>
      <c r="X293" s="6">
        <v>0</v>
      </c>
      <c r="Y293" s="6">
        <v>0</v>
      </c>
      <c r="Z293" s="6">
        <v>7</v>
      </c>
      <c r="AA293" s="6">
        <v>22</v>
      </c>
      <c r="AB293" t="s">
        <v>5</v>
      </c>
      <c r="AC293" s="6">
        <v>23.6</v>
      </c>
      <c r="AD293" t="s">
        <v>5</v>
      </c>
      <c r="AE293" t="s">
        <v>13</v>
      </c>
      <c r="AF293" s="6">
        <v>1</v>
      </c>
      <c r="AG293" t="s">
        <v>5</v>
      </c>
      <c r="AH293" t="s">
        <v>5</v>
      </c>
      <c r="AI293" t="s">
        <v>5</v>
      </c>
      <c r="AJ293" t="s">
        <v>5</v>
      </c>
      <c r="AK293" t="s">
        <v>5</v>
      </c>
      <c r="AL293" t="s">
        <v>5</v>
      </c>
      <c r="AM293" s="6">
        <v>0</v>
      </c>
      <c r="AN293" t="s">
        <v>5</v>
      </c>
      <c r="AO293" s="6">
        <v>0</v>
      </c>
      <c r="AP293" s="6">
        <v>0.5</v>
      </c>
      <c r="AQ293" s="6">
        <v>0</v>
      </c>
      <c r="AR293" t="s">
        <v>5</v>
      </c>
      <c r="AS293" t="s">
        <v>5</v>
      </c>
      <c r="AT293" t="s">
        <v>5</v>
      </c>
      <c r="AU293" t="s">
        <v>5</v>
      </c>
      <c r="AV293" t="s">
        <v>5</v>
      </c>
      <c r="AW293" t="s">
        <v>5</v>
      </c>
      <c r="AX293" t="s">
        <v>5</v>
      </c>
      <c r="AY293" s="6">
        <v>0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t="s">
        <v>5</v>
      </c>
      <c r="BI293" t="s">
        <v>5</v>
      </c>
      <c r="BJ293" t="s">
        <v>5</v>
      </c>
      <c r="BK293" t="s">
        <v>5</v>
      </c>
      <c r="BL293" t="s">
        <v>5</v>
      </c>
      <c r="BM293" t="s">
        <v>5</v>
      </c>
      <c r="BN293" t="s">
        <v>5</v>
      </c>
      <c r="BO293" t="s">
        <v>5</v>
      </c>
      <c r="BP293" t="s">
        <v>5</v>
      </c>
      <c r="BQ293" t="s">
        <v>5</v>
      </c>
      <c r="BR293" t="s">
        <v>5</v>
      </c>
      <c r="BS293" t="s">
        <v>5</v>
      </c>
      <c r="BT293" t="s">
        <v>5</v>
      </c>
      <c r="BU293" t="s">
        <v>5</v>
      </c>
      <c r="BV293" t="s">
        <v>5</v>
      </c>
      <c r="BW293" t="s">
        <v>5</v>
      </c>
      <c r="BX293" t="s">
        <v>5</v>
      </c>
      <c r="BY293" t="s">
        <v>5</v>
      </c>
      <c r="BZ293" t="s">
        <v>5</v>
      </c>
      <c r="CA293" t="s">
        <v>5</v>
      </c>
      <c r="CB293" t="s">
        <v>5</v>
      </c>
      <c r="CC293" t="s">
        <v>5</v>
      </c>
      <c r="CD293" t="s">
        <v>5</v>
      </c>
      <c r="CE293" t="s">
        <v>5</v>
      </c>
      <c r="CF293" s="6">
        <v>6000</v>
      </c>
      <c r="CG293" s="6">
        <v>5467</v>
      </c>
      <c r="CH293" s="2">
        <v>2</v>
      </c>
      <c r="CI293" s="3">
        <v>30</v>
      </c>
      <c r="CJ293" s="3">
        <v>0</v>
      </c>
      <c r="CK293" s="4">
        <v>22</v>
      </c>
      <c r="CL293" s="3">
        <v>65</v>
      </c>
      <c r="CM293" s="3">
        <v>0</v>
      </c>
      <c r="CN293" s="4">
        <v>19</v>
      </c>
      <c r="CO293" s="3">
        <v>0</v>
      </c>
      <c r="CP293" s="3">
        <v>0</v>
      </c>
      <c r="CQ293" s="4">
        <v>0</v>
      </c>
      <c r="CR293" s="3">
        <v>0</v>
      </c>
      <c r="CS293" s="3">
        <v>0</v>
      </c>
      <c r="CT293" s="4">
        <v>0</v>
      </c>
      <c r="CU293" s="3">
        <v>0</v>
      </c>
      <c r="CV293" s="3">
        <v>0</v>
      </c>
      <c r="CW293" s="4">
        <v>0</v>
      </c>
      <c r="CX293" t="s">
        <v>5</v>
      </c>
      <c r="CY293" s="9">
        <f t="shared" si="12"/>
        <v>1.4333333333333336</v>
      </c>
      <c r="CZ293" s="7">
        <f t="shared" si="13"/>
        <v>23.146666666666668</v>
      </c>
      <c r="DA293" s="7">
        <f t="shared" si="14"/>
        <v>1.0195852534562211</v>
      </c>
    </row>
    <row r="294" spans="1:105" x14ac:dyDescent="0.25">
      <c r="A294" s="6">
        <v>2020</v>
      </c>
      <c r="B294" s="6">
        <v>6</v>
      </c>
      <c r="C294" s="6">
        <v>156368</v>
      </c>
      <c r="D294" t="s">
        <v>0</v>
      </c>
      <c r="E294" t="s">
        <v>1</v>
      </c>
      <c r="F294" t="s">
        <v>863</v>
      </c>
      <c r="G294" t="s">
        <v>33</v>
      </c>
      <c r="H294" t="s">
        <v>622</v>
      </c>
      <c r="I294" t="s">
        <v>5</v>
      </c>
      <c r="J294" s="6">
        <v>0.43</v>
      </c>
      <c r="K294" t="s">
        <v>6</v>
      </c>
      <c r="L294" t="s">
        <v>16</v>
      </c>
      <c r="M294" s="6">
        <v>180</v>
      </c>
      <c r="N294" s="6">
        <v>177.22499999999999</v>
      </c>
      <c r="O294" s="6">
        <v>0.98</v>
      </c>
      <c r="P294" t="s">
        <v>863</v>
      </c>
      <c r="Q294" t="s">
        <v>884</v>
      </c>
      <c r="R294" t="s">
        <v>885</v>
      </c>
      <c r="S294" t="s">
        <v>886</v>
      </c>
      <c r="T294" s="6">
        <v>13.8</v>
      </c>
      <c r="U294" s="6">
        <v>88.612499999999997</v>
      </c>
      <c r="V294" t="s">
        <v>11</v>
      </c>
      <c r="W294" t="s">
        <v>160</v>
      </c>
      <c r="X294" s="6">
        <v>0</v>
      </c>
      <c r="Y294" s="6">
        <v>0</v>
      </c>
      <c r="Z294" s="6">
        <v>8</v>
      </c>
      <c r="AA294" s="6">
        <v>22</v>
      </c>
      <c r="AB294" t="s">
        <v>5</v>
      </c>
      <c r="AC294" s="6">
        <v>33.1</v>
      </c>
      <c r="AD294" t="s">
        <v>5</v>
      </c>
      <c r="AE294" t="s">
        <v>122</v>
      </c>
      <c r="AF294" t="s">
        <v>5</v>
      </c>
      <c r="AG294" t="s">
        <v>5</v>
      </c>
      <c r="AH294" t="s">
        <v>5</v>
      </c>
      <c r="AI294" t="s">
        <v>5</v>
      </c>
      <c r="AJ294" t="s">
        <v>5</v>
      </c>
      <c r="AK294" t="s">
        <v>5</v>
      </c>
      <c r="AL294" t="s">
        <v>5</v>
      </c>
      <c r="AM294" s="6">
        <v>0</v>
      </c>
      <c r="AN294" t="s">
        <v>5</v>
      </c>
      <c r="AO294" s="6">
        <v>0</v>
      </c>
      <c r="AP294" s="6">
        <v>0</v>
      </c>
      <c r="AQ294" s="6">
        <v>0</v>
      </c>
      <c r="AR294" t="s">
        <v>5</v>
      </c>
      <c r="AS294" t="s">
        <v>5</v>
      </c>
      <c r="AT294" t="s">
        <v>53</v>
      </c>
      <c r="AU294" t="s">
        <v>5</v>
      </c>
      <c r="AV294" t="s">
        <v>5</v>
      </c>
      <c r="AW294" t="s">
        <v>5</v>
      </c>
      <c r="AX294" t="s">
        <v>5</v>
      </c>
      <c r="AY294" s="6">
        <v>0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t="s">
        <v>5</v>
      </c>
      <c r="BI294" t="s">
        <v>5</v>
      </c>
      <c r="BJ294" t="s">
        <v>5</v>
      </c>
      <c r="BK294" t="s">
        <v>5</v>
      </c>
      <c r="BL294" t="s">
        <v>5</v>
      </c>
      <c r="BM294" t="s">
        <v>5</v>
      </c>
      <c r="BN294" t="s">
        <v>5</v>
      </c>
      <c r="BO294" t="s">
        <v>5</v>
      </c>
      <c r="BP294" t="s">
        <v>5</v>
      </c>
      <c r="BQ294" t="s">
        <v>5</v>
      </c>
      <c r="BR294" t="s">
        <v>5</v>
      </c>
      <c r="BS294" t="s">
        <v>5</v>
      </c>
      <c r="BT294" t="s">
        <v>5</v>
      </c>
      <c r="BU294" t="s">
        <v>5</v>
      </c>
      <c r="BV294" t="s">
        <v>5</v>
      </c>
      <c r="BW294" t="s">
        <v>5</v>
      </c>
      <c r="BX294" t="s">
        <v>5</v>
      </c>
      <c r="BY294" t="s">
        <v>5</v>
      </c>
      <c r="BZ294" t="s">
        <v>5</v>
      </c>
      <c r="CA294" t="s">
        <v>5</v>
      </c>
      <c r="CB294" t="s">
        <v>5</v>
      </c>
      <c r="CC294" t="s">
        <v>5</v>
      </c>
      <c r="CD294" t="s">
        <v>5</v>
      </c>
      <c r="CE294" t="s">
        <v>5</v>
      </c>
      <c r="CF294" s="6">
        <v>0</v>
      </c>
      <c r="CG294" s="6">
        <v>0</v>
      </c>
      <c r="CH294" s="2">
        <v>3</v>
      </c>
      <c r="CI294" s="3">
        <v>100</v>
      </c>
      <c r="CJ294" s="3">
        <v>16.899999999999999</v>
      </c>
      <c r="CK294" s="4">
        <v>22</v>
      </c>
      <c r="CL294" s="3">
        <v>40</v>
      </c>
      <c r="CM294" s="3">
        <v>16.8</v>
      </c>
      <c r="CN294" s="4">
        <v>20</v>
      </c>
      <c r="CO294" s="3">
        <v>40</v>
      </c>
      <c r="CP294" s="3">
        <v>16.8</v>
      </c>
      <c r="CQ294" s="4">
        <v>16</v>
      </c>
      <c r="CR294" s="3">
        <v>0</v>
      </c>
      <c r="CS294" s="3">
        <v>0</v>
      </c>
      <c r="CT294" s="4">
        <v>0</v>
      </c>
      <c r="CU294" s="3">
        <v>0</v>
      </c>
      <c r="CV294" s="3">
        <v>0</v>
      </c>
      <c r="CW294" s="4">
        <v>0</v>
      </c>
      <c r="CX294" t="s">
        <v>5</v>
      </c>
      <c r="CY294" s="9">
        <f t="shared" si="12"/>
        <v>2.3499999999999996</v>
      </c>
      <c r="CZ294" s="7">
        <f t="shared" si="13"/>
        <v>23.88</v>
      </c>
      <c r="DA294" s="7">
        <f t="shared" si="14"/>
        <v>1.3860971524288108</v>
      </c>
    </row>
    <row r="295" spans="1:105" x14ac:dyDescent="0.25">
      <c r="A295" s="6">
        <v>2020</v>
      </c>
      <c r="B295" s="6">
        <v>6</v>
      </c>
      <c r="C295" s="6">
        <v>156395</v>
      </c>
      <c r="D295" t="s">
        <v>0</v>
      </c>
      <c r="E295" t="s">
        <v>1</v>
      </c>
      <c r="F295" t="s">
        <v>863</v>
      </c>
      <c r="G295" t="s">
        <v>116</v>
      </c>
      <c r="H295" t="s">
        <v>705</v>
      </c>
      <c r="I295" s="5" t="s">
        <v>118</v>
      </c>
      <c r="J295" s="6">
        <v>0.96</v>
      </c>
      <c r="K295" t="s">
        <v>6</v>
      </c>
      <c r="L295" t="s">
        <v>7</v>
      </c>
      <c r="M295" s="6">
        <v>110</v>
      </c>
      <c r="N295" s="6">
        <v>106.015</v>
      </c>
      <c r="O295" s="6">
        <v>0.96</v>
      </c>
      <c r="P295" t="s">
        <v>863</v>
      </c>
      <c r="Q295" t="s">
        <v>887</v>
      </c>
      <c r="R295" t="s">
        <v>888</v>
      </c>
      <c r="S295" t="s">
        <v>889</v>
      </c>
      <c r="T295" s="6">
        <v>13.6</v>
      </c>
      <c r="U295" s="6">
        <v>106.015</v>
      </c>
      <c r="V295" t="s">
        <v>11</v>
      </c>
      <c r="W295" t="s">
        <v>43</v>
      </c>
      <c r="X295" s="6">
        <v>13</v>
      </c>
      <c r="Y295" s="6">
        <v>0</v>
      </c>
      <c r="Z295" s="6">
        <v>8</v>
      </c>
      <c r="AA295" s="6">
        <v>22</v>
      </c>
      <c r="AB295" t="s">
        <v>5</v>
      </c>
      <c r="AC295" s="6">
        <v>28</v>
      </c>
      <c r="AD295" s="6">
        <v>7.6923079999999997</v>
      </c>
      <c r="AE295" t="s">
        <v>13</v>
      </c>
      <c r="AF295" s="6">
        <v>1</v>
      </c>
      <c r="AG295" t="s">
        <v>5</v>
      </c>
      <c r="AH295" t="s">
        <v>5</v>
      </c>
      <c r="AI295" t="s">
        <v>5</v>
      </c>
      <c r="AJ295" t="s">
        <v>5</v>
      </c>
      <c r="AK295" t="s">
        <v>5</v>
      </c>
      <c r="AL295" t="s">
        <v>5</v>
      </c>
      <c r="AM295" s="6">
        <v>0</v>
      </c>
      <c r="AN295" t="s">
        <v>5</v>
      </c>
      <c r="AO295" s="6">
        <v>0</v>
      </c>
      <c r="AP295" s="6">
        <v>0.8</v>
      </c>
      <c r="AQ295" s="6">
        <v>0</v>
      </c>
      <c r="AR295" t="s">
        <v>5</v>
      </c>
      <c r="AS295" t="s">
        <v>5</v>
      </c>
      <c r="AT295" t="s">
        <v>5</v>
      </c>
      <c r="AU295" t="s">
        <v>5</v>
      </c>
      <c r="AV295" t="s">
        <v>5</v>
      </c>
      <c r="AW295" t="s">
        <v>5</v>
      </c>
      <c r="AX295" t="s">
        <v>5</v>
      </c>
      <c r="AY295" s="6">
        <v>0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t="s">
        <v>5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3</v>
      </c>
      <c r="BR295" s="6">
        <v>11</v>
      </c>
      <c r="BS295" s="6">
        <v>19</v>
      </c>
      <c r="BT295" s="6">
        <v>39</v>
      </c>
      <c r="BU295" s="6">
        <v>46</v>
      </c>
      <c r="BV295" s="6">
        <v>27</v>
      </c>
      <c r="BW295" s="6">
        <v>20</v>
      </c>
      <c r="BX295" s="6">
        <v>14</v>
      </c>
      <c r="BY295" s="6">
        <v>3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5234</v>
      </c>
      <c r="CG295" s="6">
        <v>5500</v>
      </c>
      <c r="CH295" s="2">
        <v>2</v>
      </c>
      <c r="CI295" s="3">
        <v>60</v>
      </c>
      <c r="CJ295" s="3">
        <v>0</v>
      </c>
      <c r="CK295" s="4">
        <v>22</v>
      </c>
      <c r="CL295" s="3">
        <v>50</v>
      </c>
      <c r="CM295" s="3">
        <v>0</v>
      </c>
      <c r="CN295" s="4">
        <v>17</v>
      </c>
      <c r="CO295" s="3">
        <v>0</v>
      </c>
      <c r="CP295" s="3">
        <v>0</v>
      </c>
      <c r="CQ295" s="4">
        <v>0</v>
      </c>
      <c r="CR295" s="3">
        <v>0</v>
      </c>
      <c r="CS295" s="3">
        <v>0</v>
      </c>
      <c r="CT295" s="4">
        <v>0</v>
      </c>
      <c r="CU295" s="3">
        <v>0</v>
      </c>
      <c r="CV295" s="3">
        <v>0</v>
      </c>
      <c r="CW295" s="4">
        <v>0</v>
      </c>
      <c r="CX295" t="s">
        <v>5</v>
      </c>
      <c r="CY295" s="9">
        <f t="shared" si="12"/>
        <v>1.1666666666666661</v>
      </c>
      <c r="CZ295" s="7">
        <f t="shared" si="13"/>
        <v>22.933333333333334</v>
      </c>
      <c r="DA295" s="7">
        <f t="shared" si="14"/>
        <v>1.2209302325581395</v>
      </c>
    </row>
    <row r="296" spans="1:105" x14ac:dyDescent="0.25">
      <c r="A296" s="6">
        <v>2020</v>
      </c>
      <c r="B296" s="6">
        <v>6</v>
      </c>
      <c r="C296" s="6">
        <v>156401</v>
      </c>
      <c r="D296" t="s">
        <v>0</v>
      </c>
      <c r="E296" t="s">
        <v>1</v>
      </c>
      <c r="F296" t="s">
        <v>863</v>
      </c>
      <c r="G296" t="s">
        <v>116</v>
      </c>
      <c r="H296" t="s">
        <v>890</v>
      </c>
      <c r="I296" s="5" t="s">
        <v>118</v>
      </c>
      <c r="J296" s="6">
        <v>1.02</v>
      </c>
      <c r="K296" t="s">
        <v>6</v>
      </c>
      <c r="L296" t="s">
        <v>16</v>
      </c>
      <c r="M296" s="6">
        <v>100</v>
      </c>
      <c r="N296" s="6">
        <v>110.3</v>
      </c>
      <c r="O296" s="6">
        <v>1.1000000000000001</v>
      </c>
      <c r="P296" t="s">
        <v>863</v>
      </c>
      <c r="Q296" t="s">
        <v>352</v>
      </c>
      <c r="R296" t="s">
        <v>891</v>
      </c>
      <c r="S296" t="s">
        <v>892</v>
      </c>
      <c r="T296" s="6">
        <v>13.8</v>
      </c>
      <c r="U296" s="6">
        <v>110.3</v>
      </c>
      <c r="V296" t="s">
        <v>11</v>
      </c>
      <c r="W296" t="s">
        <v>43</v>
      </c>
      <c r="X296" s="6">
        <v>13</v>
      </c>
      <c r="Y296" s="6">
        <v>0</v>
      </c>
      <c r="Z296" s="6">
        <v>5</v>
      </c>
      <c r="AA296" s="6">
        <v>19</v>
      </c>
      <c r="AB296" t="s">
        <v>5</v>
      </c>
      <c r="AC296" s="6">
        <v>28.4</v>
      </c>
      <c r="AD296" s="6">
        <v>6.0439559999999997</v>
      </c>
      <c r="AE296" t="s">
        <v>13</v>
      </c>
      <c r="AF296" s="6">
        <v>5</v>
      </c>
      <c r="AG296" t="s">
        <v>5</v>
      </c>
      <c r="AH296" t="s">
        <v>5</v>
      </c>
      <c r="AI296" t="s">
        <v>5</v>
      </c>
      <c r="AJ296" t="s">
        <v>5</v>
      </c>
      <c r="AK296" t="s">
        <v>5</v>
      </c>
      <c r="AL296" t="s">
        <v>5</v>
      </c>
      <c r="AM296" s="6">
        <v>0</v>
      </c>
      <c r="AN296" t="s">
        <v>5</v>
      </c>
      <c r="AO296" s="6">
        <v>0</v>
      </c>
      <c r="AP296" s="6">
        <v>0.7</v>
      </c>
      <c r="AQ296" s="6">
        <v>0</v>
      </c>
      <c r="AR296" t="s">
        <v>5</v>
      </c>
      <c r="AS296" t="s">
        <v>5</v>
      </c>
      <c r="AT296" t="s">
        <v>5</v>
      </c>
      <c r="AU296" t="s">
        <v>5</v>
      </c>
      <c r="AV296" t="s">
        <v>5</v>
      </c>
      <c r="AW296" t="s">
        <v>5</v>
      </c>
      <c r="AX296" t="s">
        <v>5</v>
      </c>
      <c r="AY296" s="6">
        <v>0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t="s">
        <v>5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2</v>
      </c>
      <c r="BR296" s="6">
        <v>9</v>
      </c>
      <c r="BS296" s="6">
        <v>20</v>
      </c>
      <c r="BT296" s="6">
        <v>46</v>
      </c>
      <c r="BU296" s="6">
        <v>40</v>
      </c>
      <c r="BV296" s="6">
        <v>32</v>
      </c>
      <c r="BW296" s="6">
        <v>19</v>
      </c>
      <c r="BX296" s="6">
        <v>10</v>
      </c>
      <c r="BY296" s="6">
        <v>4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6000</v>
      </c>
      <c r="CG296" s="6">
        <v>5200</v>
      </c>
      <c r="CH296" s="2">
        <v>3</v>
      </c>
      <c r="CI296" s="3">
        <v>80</v>
      </c>
      <c r="CJ296" s="3">
        <v>0</v>
      </c>
      <c r="CK296" s="4">
        <v>19</v>
      </c>
      <c r="CL296" s="3">
        <v>20</v>
      </c>
      <c r="CM296" s="3">
        <v>0</v>
      </c>
      <c r="CN296" s="4">
        <v>16</v>
      </c>
      <c r="CO296" s="3">
        <v>0</v>
      </c>
      <c r="CP296" s="3">
        <v>0</v>
      </c>
      <c r="CQ296" s="4">
        <v>15</v>
      </c>
      <c r="CR296" s="3">
        <v>0</v>
      </c>
      <c r="CS296" s="3">
        <v>0</v>
      </c>
      <c r="CT296" s="4">
        <v>0</v>
      </c>
      <c r="CU296" s="3">
        <v>0</v>
      </c>
      <c r="CV296" s="3">
        <v>0</v>
      </c>
      <c r="CW296" s="4">
        <v>0</v>
      </c>
      <c r="CX296" t="s">
        <v>5</v>
      </c>
      <c r="CY296" s="9">
        <f t="shared" si="12"/>
        <v>1.1833333333333336</v>
      </c>
      <c r="CZ296" s="7">
        <f t="shared" si="13"/>
        <v>19.946666666666665</v>
      </c>
      <c r="DA296" s="7">
        <f t="shared" si="14"/>
        <v>1.4237967914438503</v>
      </c>
    </row>
    <row r="297" spans="1:105" x14ac:dyDescent="0.25">
      <c r="A297" s="6">
        <v>2020</v>
      </c>
      <c r="B297" s="6">
        <v>6</v>
      </c>
      <c r="C297" s="6">
        <v>156286</v>
      </c>
      <c r="D297" t="s">
        <v>0</v>
      </c>
      <c r="E297" t="s">
        <v>1</v>
      </c>
      <c r="F297" t="s">
        <v>863</v>
      </c>
      <c r="G297" t="s">
        <v>3</v>
      </c>
      <c r="H297" t="s">
        <v>893</v>
      </c>
      <c r="I297" t="s">
        <v>5</v>
      </c>
      <c r="J297" s="6">
        <v>0.7</v>
      </c>
      <c r="K297" t="s">
        <v>22</v>
      </c>
      <c r="L297" t="s">
        <v>16</v>
      </c>
      <c r="M297" s="6">
        <v>350</v>
      </c>
      <c r="N297" s="6">
        <v>304.20999999999998</v>
      </c>
      <c r="O297" s="6">
        <v>0.87</v>
      </c>
      <c r="P297" t="s">
        <v>863</v>
      </c>
      <c r="Q297" t="s">
        <v>303</v>
      </c>
      <c r="R297" t="s">
        <v>894</v>
      </c>
      <c r="S297" t="s">
        <v>895</v>
      </c>
      <c r="T297" s="6">
        <v>13.5</v>
      </c>
      <c r="U297" s="6">
        <v>152.10499999999999</v>
      </c>
      <c r="V297" t="s">
        <v>11</v>
      </c>
      <c r="W297" t="s">
        <v>73</v>
      </c>
      <c r="X297" s="6">
        <v>12.9</v>
      </c>
      <c r="Y297" s="6">
        <v>0</v>
      </c>
      <c r="Z297" s="6">
        <v>9</v>
      </c>
      <c r="AA297" s="6">
        <v>23</v>
      </c>
      <c r="AB297" t="s">
        <v>5</v>
      </c>
      <c r="AC297" s="6">
        <v>27.4</v>
      </c>
      <c r="AD297" s="6">
        <v>6.8181820000000002</v>
      </c>
      <c r="AE297" t="s">
        <v>13</v>
      </c>
      <c r="AF297" s="6">
        <v>6</v>
      </c>
      <c r="AG297" t="s">
        <v>5</v>
      </c>
      <c r="AH297" t="s">
        <v>5</v>
      </c>
      <c r="AI297" t="s">
        <v>5</v>
      </c>
      <c r="AJ297" t="s">
        <v>5</v>
      </c>
      <c r="AK297" t="s">
        <v>5</v>
      </c>
      <c r="AL297" t="s">
        <v>5</v>
      </c>
      <c r="AM297" s="6">
        <v>0</v>
      </c>
      <c r="AN297" t="s">
        <v>5</v>
      </c>
      <c r="AO297" s="6">
        <v>0</v>
      </c>
      <c r="AP297" s="6">
        <v>0</v>
      </c>
      <c r="AQ297" s="6">
        <v>0</v>
      </c>
      <c r="AR297" t="s">
        <v>5</v>
      </c>
      <c r="AS297" t="s">
        <v>5</v>
      </c>
      <c r="AT297" t="s">
        <v>5</v>
      </c>
      <c r="AU297" s="6">
        <v>74.3</v>
      </c>
      <c r="AV297" s="6">
        <v>4.0999999999999996</v>
      </c>
      <c r="AW297" s="6">
        <v>3.45</v>
      </c>
      <c r="AX297" s="6">
        <v>0.8</v>
      </c>
      <c r="AY297" s="6">
        <v>18.149999999999999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t="s">
        <v>5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5</v>
      </c>
      <c r="BR297" s="6">
        <v>7</v>
      </c>
      <c r="BS297" s="6">
        <v>24</v>
      </c>
      <c r="BT297" s="6">
        <v>41</v>
      </c>
      <c r="BU297" s="6">
        <v>37</v>
      </c>
      <c r="BV297" s="6">
        <v>31</v>
      </c>
      <c r="BW297" s="6">
        <v>19</v>
      </c>
      <c r="BX297" s="6">
        <v>12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16000</v>
      </c>
      <c r="CG297" s="6">
        <v>14200</v>
      </c>
      <c r="CH297" s="2">
        <v>3</v>
      </c>
      <c r="CI297" s="3">
        <v>70</v>
      </c>
      <c r="CJ297" s="3">
        <v>18.100000000000001</v>
      </c>
      <c r="CK297" s="4">
        <v>23</v>
      </c>
      <c r="CL297" s="3">
        <v>90</v>
      </c>
      <c r="CM297" s="3">
        <v>17.600000000000001</v>
      </c>
      <c r="CN297" s="4">
        <v>20</v>
      </c>
      <c r="CO297" s="3">
        <v>190</v>
      </c>
      <c r="CP297" s="3">
        <v>17.5</v>
      </c>
      <c r="CQ297" s="4">
        <v>17</v>
      </c>
      <c r="CR297" s="3">
        <v>0</v>
      </c>
      <c r="CS297" s="3">
        <v>0</v>
      </c>
      <c r="CT297" s="4">
        <v>0</v>
      </c>
      <c r="CU297" s="3">
        <v>0</v>
      </c>
      <c r="CV297" s="3">
        <v>0</v>
      </c>
      <c r="CW297" s="4">
        <v>0</v>
      </c>
      <c r="CX297" t="s">
        <v>5</v>
      </c>
      <c r="CY297" s="9">
        <f t="shared" si="12"/>
        <v>2.25</v>
      </c>
      <c r="CZ297" s="7">
        <f t="shared" si="13"/>
        <v>24.8</v>
      </c>
      <c r="DA297" s="7">
        <f t="shared" si="14"/>
        <v>1.1048387096774193</v>
      </c>
    </row>
    <row r="298" spans="1:105" x14ac:dyDescent="0.25">
      <c r="A298" s="6">
        <v>2020</v>
      </c>
      <c r="B298" s="6">
        <v>6</v>
      </c>
      <c r="C298" s="6">
        <v>156388</v>
      </c>
      <c r="D298" t="s">
        <v>0</v>
      </c>
      <c r="E298" t="s">
        <v>1</v>
      </c>
      <c r="F298" t="s">
        <v>863</v>
      </c>
      <c r="G298" t="s">
        <v>116</v>
      </c>
      <c r="H298" t="s">
        <v>742</v>
      </c>
      <c r="I298" s="5" t="s">
        <v>118</v>
      </c>
      <c r="J298" s="6">
        <v>0.85</v>
      </c>
      <c r="K298" t="s">
        <v>6</v>
      </c>
      <c r="L298" t="s">
        <v>7</v>
      </c>
      <c r="M298" s="6">
        <v>95</v>
      </c>
      <c r="N298" s="6">
        <v>86.974999999999994</v>
      </c>
      <c r="O298" s="6">
        <v>0.92</v>
      </c>
      <c r="P298" t="s">
        <v>863</v>
      </c>
      <c r="Q298" t="s">
        <v>896</v>
      </c>
      <c r="R298" t="s">
        <v>897</v>
      </c>
      <c r="S298" t="s">
        <v>41</v>
      </c>
      <c r="T298" s="6">
        <v>11.9</v>
      </c>
      <c r="U298" s="6">
        <v>86.974999999999994</v>
      </c>
      <c r="V298" t="s">
        <v>11</v>
      </c>
      <c r="W298" t="s">
        <v>43</v>
      </c>
      <c r="X298" s="6">
        <v>13</v>
      </c>
      <c r="Y298" s="6">
        <v>0</v>
      </c>
      <c r="Z298" s="6">
        <v>10</v>
      </c>
      <c r="AA298" s="6">
        <v>21</v>
      </c>
      <c r="AB298" t="s">
        <v>5</v>
      </c>
      <c r="AC298" s="6">
        <v>23.6</v>
      </c>
      <c r="AD298" s="6">
        <v>8.743169</v>
      </c>
      <c r="AE298" t="s">
        <v>13</v>
      </c>
      <c r="AF298" s="6">
        <v>5</v>
      </c>
      <c r="AG298" t="s">
        <v>5</v>
      </c>
      <c r="AH298" t="s">
        <v>5</v>
      </c>
      <c r="AI298" t="s">
        <v>5</v>
      </c>
      <c r="AJ298" t="s">
        <v>5</v>
      </c>
      <c r="AK298" t="s">
        <v>5</v>
      </c>
      <c r="AL298" t="s">
        <v>5</v>
      </c>
      <c r="AM298" s="6">
        <v>0</v>
      </c>
      <c r="AN298" t="s">
        <v>5</v>
      </c>
      <c r="AO298" s="6">
        <v>0</v>
      </c>
      <c r="AP298" s="6">
        <v>0.8</v>
      </c>
      <c r="AQ298" s="6">
        <v>0</v>
      </c>
      <c r="AR298" t="s">
        <v>5</v>
      </c>
      <c r="AS298" t="s">
        <v>5</v>
      </c>
      <c r="AT298" t="s">
        <v>5</v>
      </c>
      <c r="AU298" t="s">
        <v>5</v>
      </c>
      <c r="AV298" t="s">
        <v>5</v>
      </c>
      <c r="AW298" t="s">
        <v>5</v>
      </c>
      <c r="AX298" t="s">
        <v>5</v>
      </c>
      <c r="AY298" s="6">
        <v>0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t="s">
        <v>5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5</v>
      </c>
      <c r="BR298" s="6">
        <v>11</v>
      </c>
      <c r="BS298" s="6">
        <v>18</v>
      </c>
      <c r="BT298" s="6">
        <v>39</v>
      </c>
      <c r="BU298" s="6">
        <v>48</v>
      </c>
      <c r="BV298" s="6">
        <v>29</v>
      </c>
      <c r="BW298" s="6">
        <v>17</v>
      </c>
      <c r="BX298" s="6">
        <v>11</v>
      </c>
      <c r="BY298" s="6">
        <v>5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5000</v>
      </c>
      <c r="CG298" s="6">
        <v>4850</v>
      </c>
      <c r="CH298" s="2">
        <v>2</v>
      </c>
      <c r="CI298" s="3">
        <v>65</v>
      </c>
      <c r="CJ298" s="3">
        <v>0</v>
      </c>
      <c r="CK298" s="4">
        <v>21</v>
      </c>
      <c r="CL298" s="3">
        <v>30</v>
      </c>
      <c r="CM298" s="3">
        <v>0</v>
      </c>
      <c r="CN298" s="4">
        <v>14</v>
      </c>
      <c r="CO298" s="3">
        <v>0</v>
      </c>
      <c r="CP298" s="3">
        <v>0</v>
      </c>
      <c r="CQ298" s="4">
        <v>0</v>
      </c>
      <c r="CR298" s="3">
        <v>0</v>
      </c>
      <c r="CS298" s="3">
        <v>0</v>
      </c>
      <c r="CT298" s="4">
        <v>0</v>
      </c>
      <c r="CU298" s="3">
        <v>0</v>
      </c>
      <c r="CV298" s="3">
        <v>0</v>
      </c>
      <c r="CW298" s="4">
        <v>0</v>
      </c>
      <c r="CX298" t="s">
        <v>5</v>
      </c>
      <c r="CY298" s="9">
        <f t="shared" si="12"/>
        <v>1.4000000000000001</v>
      </c>
      <c r="CZ298" s="7">
        <f t="shared" si="13"/>
        <v>22.12</v>
      </c>
      <c r="DA298" s="7">
        <f t="shared" si="14"/>
        <v>1.0669077757685352</v>
      </c>
    </row>
    <row r="299" spans="1:105" x14ac:dyDescent="0.25">
      <c r="A299" s="6">
        <v>2020</v>
      </c>
      <c r="B299" s="6">
        <v>6</v>
      </c>
      <c r="C299" s="6">
        <v>156381</v>
      </c>
      <c r="D299" t="s">
        <v>0</v>
      </c>
      <c r="E299" t="s">
        <v>1</v>
      </c>
      <c r="F299" t="s">
        <v>863</v>
      </c>
      <c r="G299" t="s">
        <v>116</v>
      </c>
      <c r="H299" t="s">
        <v>309</v>
      </c>
      <c r="I299" s="5" t="s">
        <v>118</v>
      </c>
      <c r="J299" s="6">
        <v>0.97</v>
      </c>
      <c r="K299" t="s">
        <v>6</v>
      </c>
      <c r="L299" t="s">
        <v>7</v>
      </c>
      <c r="M299" s="6">
        <v>50</v>
      </c>
      <c r="N299" s="6">
        <v>82.605000000000004</v>
      </c>
      <c r="O299" s="6">
        <v>1.65</v>
      </c>
      <c r="P299" t="s">
        <v>863</v>
      </c>
      <c r="Q299" t="s">
        <v>898</v>
      </c>
      <c r="R299" t="s">
        <v>899</v>
      </c>
      <c r="S299" t="s">
        <v>851</v>
      </c>
      <c r="T299" s="6">
        <v>7.9</v>
      </c>
      <c r="U299" s="6">
        <v>82.605000000000004</v>
      </c>
      <c r="V299" t="s">
        <v>11</v>
      </c>
      <c r="W299" t="s">
        <v>43</v>
      </c>
      <c r="X299" s="6">
        <v>12.6</v>
      </c>
      <c r="Y299" s="6">
        <v>0</v>
      </c>
      <c r="Z299" s="6">
        <v>5</v>
      </c>
      <c r="AA299" s="6">
        <v>13</v>
      </c>
      <c r="AB299" t="s">
        <v>5</v>
      </c>
      <c r="AC299" s="6">
        <v>24.9</v>
      </c>
      <c r="AD299" s="6">
        <v>11.413040000000001</v>
      </c>
      <c r="AE299" t="s">
        <v>13</v>
      </c>
      <c r="AF299" s="6">
        <v>2</v>
      </c>
      <c r="AG299" t="s">
        <v>5</v>
      </c>
      <c r="AH299" t="s">
        <v>5</v>
      </c>
      <c r="AI299" t="s">
        <v>5</v>
      </c>
      <c r="AJ299" t="s">
        <v>5</v>
      </c>
      <c r="AK299" t="s">
        <v>5</v>
      </c>
      <c r="AL299" t="s">
        <v>5</v>
      </c>
      <c r="AM299" s="6">
        <v>0</v>
      </c>
      <c r="AN299" t="s">
        <v>5</v>
      </c>
      <c r="AO299" s="6">
        <v>0</v>
      </c>
      <c r="AP299" s="6">
        <v>1.7</v>
      </c>
      <c r="AQ299" s="6">
        <v>0</v>
      </c>
      <c r="AR299" t="s">
        <v>5</v>
      </c>
      <c r="AS299" t="s">
        <v>5</v>
      </c>
      <c r="AT299" t="s">
        <v>5</v>
      </c>
      <c r="AU299" s="6">
        <v>74.7</v>
      </c>
      <c r="AV299" s="6">
        <v>4</v>
      </c>
      <c r="AW299" s="6">
        <v>3.5</v>
      </c>
      <c r="AX299" s="6">
        <v>0.8</v>
      </c>
      <c r="AY299" s="6">
        <v>17.8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t="s">
        <v>5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3</v>
      </c>
      <c r="BR299" s="6">
        <v>18</v>
      </c>
      <c r="BS299" s="6">
        <v>38</v>
      </c>
      <c r="BT299" s="6">
        <v>53</v>
      </c>
      <c r="BU299" s="6">
        <v>35</v>
      </c>
      <c r="BV299" s="6">
        <v>22</v>
      </c>
      <c r="BW299" s="6">
        <v>12</v>
      </c>
      <c r="BX299" s="6">
        <v>3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6000</v>
      </c>
      <c r="CG299" s="6">
        <v>4950</v>
      </c>
      <c r="CH299" s="2">
        <v>2</v>
      </c>
      <c r="CI299" s="3">
        <v>50</v>
      </c>
      <c r="CJ299" s="3">
        <v>0</v>
      </c>
      <c r="CK299" s="4">
        <v>13</v>
      </c>
      <c r="CL299" s="3">
        <v>0</v>
      </c>
      <c r="CM299" s="3">
        <v>0</v>
      </c>
      <c r="CN299" s="4">
        <v>10</v>
      </c>
      <c r="CO299" s="3">
        <v>0</v>
      </c>
      <c r="CP299" s="3">
        <v>0</v>
      </c>
      <c r="CQ299" s="4">
        <v>0</v>
      </c>
      <c r="CR299" s="3">
        <v>0</v>
      </c>
      <c r="CS299" s="3">
        <v>0</v>
      </c>
      <c r="CT299" s="4">
        <v>0</v>
      </c>
      <c r="CU299" s="3">
        <v>0</v>
      </c>
      <c r="CV299" s="3">
        <v>0</v>
      </c>
      <c r="CW299" s="4">
        <v>0</v>
      </c>
      <c r="CX299" t="s">
        <v>5</v>
      </c>
      <c r="CY299" s="9">
        <f t="shared" si="12"/>
        <v>0.93333333333333357</v>
      </c>
      <c r="CZ299" s="7">
        <f t="shared" si="13"/>
        <v>13.746666666666666</v>
      </c>
      <c r="DA299" s="7">
        <f t="shared" si="14"/>
        <v>1.8113482056256063</v>
      </c>
    </row>
    <row r="300" spans="1:105" x14ac:dyDescent="0.25">
      <c r="A300" s="6">
        <v>2020</v>
      </c>
      <c r="B300" s="6">
        <v>6</v>
      </c>
      <c r="C300" s="6">
        <v>156383</v>
      </c>
      <c r="D300" t="s">
        <v>0</v>
      </c>
      <c r="E300" t="s">
        <v>1</v>
      </c>
      <c r="F300" t="s">
        <v>863</v>
      </c>
      <c r="G300" t="s">
        <v>116</v>
      </c>
      <c r="H300" t="s">
        <v>507</v>
      </c>
      <c r="I300" s="5" t="s">
        <v>118</v>
      </c>
      <c r="J300" s="6">
        <v>1.02</v>
      </c>
      <c r="K300" t="s">
        <v>6</v>
      </c>
      <c r="L300" t="s">
        <v>16</v>
      </c>
      <c r="M300" s="6">
        <v>90</v>
      </c>
      <c r="N300" s="6">
        <v>89.92</v>
      </c>
      <c r="O300" s="6">
        <v>1</v>
      </c>
      <c r="P300" t="s">
        <v>863</v>
      </c>
      <c r="Q300" t="s">
        <v>900</v>
      </c>
      <c r="R300" t="s">
        <v>61</v>
      </c>
      <c r="S300" t="s">
        <v>901</v>
      </c>
      <c r="T300" s="6">
        <v>8</v>
      </c>
      <c r="U300" s="6">
        <v>89.92</v>
      </c>
      <c r="V300" t="s">
        <v>11</v>
      </c>
      <c r="W300" t="s">
        <v>43</v>
      </c>
      <c r="X300" s="6">
        <v>12.6</v>
      </c>
      <c r="Y300" s="6">
        <v>0</v>
      </c>
      <c r="Z300" s="6">
        <v>3</v>
      </c>
      <c r="AA300" s="6">
        <v>11</v>
      </c>
      <c r="AB300" t="s">
        <v>5</v>
      </c>
      <c r="AC300" s="6">
        <v>26.4</v>
      </c>
      <c r="AD300" s="6">
        <v>10.326090000000001</v>
      </c>
      <c r="AE300" t="s">
        <v>13</v>
      </c>
      <c r="AF300" s="6">
        <v>2</v>
      </c>
      <c r="AG300" t="s">
        <v>5</v>
      </c>
      <c r="AH300" t="s">
        <v>5</v>
      </c>
      <c r="AI300" t="s">
        <v>5</v>
      </c>
      <c r="AJ300" t="s">
        <v>5</v>
      </c>
      <c r="AK300" t="s">
        <v>5</v>
      </c>
      <c r="AL300" t="s">
        <v>5</v>
      </c>
      <c r="AM300" s="6">
        <v>0</v>
      </c>
      <c r="AN300" t="s">
        <v>5</v>
      </c>
      <c r="AO300" s="6">
        <v>0</v>
      </c>
      <c r="AP300" s="6">
        <v>1.3</v>
      </c>
      <c r="AQ300" s="6">
        <v>0</v>
      </c>
      <c r="AR300" t="s">
        <v>5</v>
      </c>
      <c r="AS300" t="s">
        <v>5</v>
      </c>
      <c r="AT300" t="s">
        <v>5</v>
      </c>
      <c r="AU300" t="s">
        <v>5</v>
      </c>
      <c r="AV300" t="s">
        <v>5</v>
      </c>
      <c r="AW300" t="s">
        <v>5</v>
      </c>
      <c r="AX300" t="s">
        <v>5</v>
      </c>
      <c r="AY300" s="6">
        <v>0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t="s">
        <v>5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7</v>
      </c>
      <c r="BR300" s="6">
        <v>12</v>
      </c>
      <c r="BS300" s="6">
        <v>33</v>
      </c>
      <c r="BT300" s="6">
        <v>42</v>
      </c>
      <c r="BU300" s="6">
        <v>54</v>
      </c>
      <c r="BV300" s="6">
        <v>32</v>
      </c>
      <c r="BW300" s="6">
        <v>4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5000</v>
      </c>
      <c r="CG300" s="6">
        <v>3890</v>
      </c>
      <c r="CH300" s="2">
        <v>1</v>
      </c>
      <c r="CI300" s="3">
        <v>90</v>
      </c>
      <c r="CJ300" s="3">
        <v>0</v>
      </c>
      <c r="CK300" s="4">
        <v>11</v>
      </c>
      <c r="CL300" s="3">
        <v>0</v>
      </c>
      <c r="CM300" s="3">
        <v>0</v>
      </c>
      <c r="CN300" s="4">
        <v>0</v>
      </c>
      <c r="CO300" s="3">
        <v>0</v>
      </c>
      <c r="CP300" s="3">
        <v>0</v>
      </c>
      <c r="CQ300" s="4">
        <v>0</v>
      </c>
      <c r="CR300" s="3">
        <v>0</v>
      </c>
      <c r="CS300" s="3">
        <v>0</v>
      </c>
      <c r="CT300" s="4">
        <v>0</v>
      </c>
      <c r="CU300" s="3">
        <v>0</v>
      </c>
      <c r="CV300" s="3">
        <v>0</v>
      </c>
      <c r="CW300" s="4">
        <v>0</v>
      </c>
      <c r="CX300" t="s">
        <v>5</v>
      </c>
      <c r="CY300" s="9">
        <f t="shared" si="12"/>
        <v>1.1166666666666671</v>
      </c>
      <c r="CZ300" s="7">
        <f t="shared" si="13"/>
        <v>11.893333333333334</v>
      </c>
      <c r="DA300" s="7">
        <f t="shared" si="14"/>
        <v>2.2197309417040354</v>
      </c>
    </row>
    <row r="301" spans="1:105" x14ac:dyDescent="0.25">
      <c r="A301" s="6">
        <v>2020</v>
      </c>
      <c r="B301" s="6">
        <v>6</v>
      </c>
      <c r="C301" s="6">
        <v>156397</v>
      </c>
      <c r="D301" t="s">
        <v>0</v>
      </c>
      <c r="E301" t="s">
        <v>1</v>
      </c>
      <c r="F301" t="s">
        <v>863</v>
      </c>
      <c r="G301" t="s">
        <v>116</v>
      </c>
      <c r="H301" t="s">
        <v>857</v>
      </c>
      <c r="I301" s="5" t="s">
        <v>118</v>
      </c>
      <c r="J301" s="6">
        <v>1.5</v>
      </c>
      <c r="K301" t="s">
        <v>6</v>
      </c>
      <c r="L301" t="s">
        <v>7</v>
      </c>
      <c r="M301" s="6">
        <v>110</v>
      </c>
      <c r="N301" s="6">
        <v>110.66500000000001</v>
      </c>
      <c r="O301" s="6">
        <v>1.01</v>
      </c>
      <c r="P301" t="s">
        <v>863</v>
      </c>
      <c r="Q301" t="s">
        <v>902</v>
      </c>
      <c r="R301" t="s">
        <v>903</v>
      </c>
      <c r="S301" t="s">
        <v>904</v>
      </c>
      <c r="T301" s="6">
        <v>5.5</v>
      </c>
      <c r="U301" s="6">
        <v>110.66500000000001</v>
      </c>
      <c r="V301" t="s">
        <v>11</v>
      </c>
      <c r="W301" t="s">
        <v>43</v>
      </c>
      <c r="X301" s="6">
        <v>12.6</v>
      </c>
      <c r="Y301" s="6">
        <v>0</v>
      </c>
      <c r="Z301" s="6">
        <v>7</v>
      </c>
      <c r="AA301" s="6">
        <v>13</v>
      </c>
      <c r="AB301" t="s">
        <v>5</v>
      </c>
      <c r="AC301" s="6">
        <v>21.8</v>
      </c>
      <c r="AD301" s="6">
        <v>7.5675679999999996</v>
      </c>
      <c r="AE301" t="s">
        <v>13</v>
      </c>
      <c r="AF301" s="6">
        <v>6</v>
      </c>
      <c r="AG301" t="s">
        <v>5</v>
      </c>
      <c r="AH301" t="s">
        <v>5</v>
      </c>
      <c r="AI301" t="s">
        <v>5</v>
      </c>
      <c r="AJ301" t="s">
        <v>5</v>
      </c>
      <c r="AK301" t="s">
        <v>5</v>
      </c>
      <c r="AL301" t="s">
        <v>5</v>
      </c>
      <c r="AM301" s="6">
        <v>0</v>
      </c>
      <c r="AN301" t="s">
        <v>5</v>
      </c>
      <c r="AO301" s="6">
        <v>0</v>
      </c>
      <c r="AP301" s="6">
        <v>1.1000000000000001</v>
      </c>
      <c r="AQ301" s="6">
        <v>0</v>
      </c>
      <c r="AR301" t="s">
        <v>5</v>
      </c>
      <c r="AS301" t="s">
        <v>5</v>
      </c>
      <c r="AT301" t="s">
        <v>5</v>
      </c>
      <c r="AU301" t="s">
        <v>5</v>
      </c>
      <c r="AV301" t="s">
        <v>5</v>
      </c>
      <c r="AW301" t="s">
        <v>5</v>
      </c>
      <c r="AX301" t="s">
        <v>5</v>
      </c>
      <c r="AY301" s="6">
        <v>0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t="s">
        <v>5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2</v>
      </c>
      <c r="BR301" s="6">
        <v>12</v>
      </c>
      <c r="BS301" s="6">
        <v>43</v>
      </c>
      <c r="BT301" s="6">
        <v>47</v>
      </c>
      <c r="BU301" s="6">
        <v>57</v>
      </c>
      <c r="BV301" s="6">
        <v>22</v>
      </c>
      <c r="BW301" s="6">
        <v>2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4000</v>
      </c>
      <c r="CG301" s="6">
        <v>3160</v>
      </c>
      <c r="CH301" s="2">
        <v>2</v>
      </c>
      <c r="CI301" s="3">
        <v>40</v>
      </c>
      <c r="CJ301" s="3">
        <v>0</v>
      </c>
      <c r="CK301" s="4">
        <v>13</v>
      </c>
      <c r="CL301" s="3">
        <v>70</v>
      </c>
      <c r="CM301" s="3">
        <v>0</v>
      </c>
      <c r="CN301" s="4">
        <v>9</v>
      </c>
      <c r="CO301" s="3">
        <v>0</v>
      </c>
      <c r="CP301" s="3">
        <v>0</v>
      </c>
      <c r="CQ301" s="4">
        <v>0</v>
      </c>
      <c r="CR301" s="3">
        <v>0</v>
      </c>
      <c r="CS301" s="3">
        <v>0</v>
      </c>
      <c r="CT301" s="4">
        <v>0</v>
      </c>
      <c r="CU301" s="3">
        <v>0</v>
      </c>
      <c r="CV301" s="3">
        <v>0</v>
      </c>
      <c r="CW301" s="4">
        <v>0</v>
      </c>
      <c r="CX301" t="s">
        <v>5</v>
      </c>
      <c r="CY301" s="9">
        <f t="shared" si="12"/>
        <v>1.3666666666666671</v>
      </c>
      <c r="CZ301" s="7">
        <f t="shared" si="13"/>
        <v>14.093333333333334</v>
      </c>
      <c r="DA301" s="7">
        <f t="shared" si="14"/>
        <v>1.5468306527909177</v>
      </c>
    </row>
    <row r="302" spans="1:105" x14ac:dyDescent="0.25">
      <c r="A302" s="6">
        <v>2020</v>
      </c>
      <c r="B302" s="6">
        <v>6</v>
      </c>
      <c r="C302" s="6">
        <v>156302</v>
      </c>
      <c r="D302" t="s">
        <v>0</v>
      </c>
      <c r="E302" t="s">
        <v>1</v>
      </c>
      <c r="F302" t="s">
        <v>863</v>
      </c>
      <c r="G302" t="s">
        <v>116</v>
      </c>
      <c r="H302" t="s">
        <v>436</v>
      </c>
      <c r="I302" s="5" t="s">
        <v>118</v>
      </c>
      <c r="J302" s="6">
        <v>0.97</v>
      </c>
      <c r="K302" t="s">
        <v>6</v>
      </c>
      <c r="L302" t="s">
        <v>16</v>
      </c>
      <c r="M302" s="6">
        <v>100</v>
      </c>
      <c r="N302" s="6">
        <v>96.525000000000006</v>
      </c>
      <c r="O302" s="6">
        <v>0.97</v>
      </c>
      <c r="P302" t="s">
        <v>863</v>
      </c>
      <c r="Q302" t="s">
        <v>905</v>
      </c>
      <c r="R302" t="s">
        <v>906</v>
      </c>
      <c r="S302" t="s">
        <v>499</v>
      </c>
      <c r="T302" s="6">
        <v>5.9</v>
      </c>
      <c r="U302" s="6">
        <v>48.262500000000003</v>
      </c>
      <c r="V302" t="s">
        <v>11</v>
      </c>
      <c r="W302" t="s">
        <v>43</v>
      </c>
      <c r="X302" s="6">
        <v>13</v>
      </c>
      <c r="Y302" s="6">
        <v>0</v>
      </c>
      <c r="Z302" s="6">
        <v>7</v>
      </c>
      <c r="AA302" s="6">
        <v>13</v>
      </c>
      <c r="AB302" t="s">
        <v>5</v>
      </c>
      <c r="AC302" s="6">
        <v>15.1</v>
      </c>
      <c r="AD302" s="6">
        <v>5.3763439999999996</v>
      </c>
      <c r="AE302" t="s">
        <v>13</v>
      </c>
      <c r="AF302" s="6">
        <v>2</v>
      </c>
      <c r="AG302" t="s">
        <v>5</v>
      </c>
      <c r="AH302" t="s">
        <v>5</v>
      </c>
      <c r="AI302" t="s">
        <v>5</v>
      </c>
      <c r="AJ302" t="s">
        <v>5</v>
      </c>
      <c r="AK302" t="s">
        <v>5</v>
      </c>
      <c r="AL302" t="s">
        <v>5</v>
      </c>
      <c r="AM302" s="6">
        <v>0</v>
      </c>
      <c r="AN302" t="s">
        <v>5</v>
      </c>
      <c r="AO302" s="6">
        <v>0</v>
      </c>
      <c r="AP302" s="6">
        <v>0</v>
      </c>
      <c r="AQ302" s="6">
        <v>0</v>
      </c>
      <c r="AR302" t="s">
        <v>5</v>
      </c>
      <c r="AS302" t="s">
        <v>5</v>
      </c>
      <c r="AT302" t="s">
        <v>5</v>
      </c>
      <c r="AU302" t="s">
        <v>5</v>
      </c>
      <c r="AV302" t="s">
        <v>5</v>
      </c>
      <c r="AW302" t="s">
        <v>5</v>
      </c>
      <c r="AX302" t="s">
        <v>5</v>
      </c>
      <c r="AY302" s="6">
        <v>0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t="s">
        <v>5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4</v>
      </c>
      <c r="BR302" s="6">
        <v>6</v>
      </c>
      <c r="BS302" s="6">
        <v>18</v>
      </c>
      <c r="BT302" s="6">
        <v>38</v>
      </c>
      <c r="BU302" s="6">
        <v>53</v>
      </c>
      <c r="BV302" s="6">
        <v>36</v>
      </c>
      <c r="BW302" s="6">
        <v>16</v>
      </c>
      <c r="BX302" s="6">
        <v>11</v>
      </c>
      <c r="BY302" s="6">
        <v>4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7000</v>
      </c>
      <c r="CG302" s="6">
        <v>4180</v>
      </c>
      <c r="CH302" s="2">
        <v>2</v>
      </c>
      <c r="CI302" s="3">
        <v>20</v>
      </c>
      <c r="CJ302" s="3">
        <v>0</v>
      </c>
      <c r="CK302" s="4">
        <v>13</v>
      </c>
      <c r="CL302" s="3">
        <v>80</v>
      </c>
      <c r="CM302" s="3">
        <v>0</v>
      </c>
      <c r="CN302" s="4">
        <v>12</v>
      </c>
      <c r="CO302" s="3">
        <v>0</v>
      </c>
      <c r="CP302" s="3">
        <v>0</v>
      </c>
      <c r="CQ302" s="4">
        <v>0</v>
      </c>
      <c r="CR302" s="3">
        <v>0</v>
      </c>
      <c r="CS302" s="3">
        <v>0</v>
      </c>
      <c r="CT302" s="4">
        <v>0</v>
      </c>
      <c r="CU302" s="3">
        <v>0</v>
      </c>
      <c r="CV302" s="3">
        <v>0</v>
      </c>
      <c r="CW302" s="4">
        <v>0</v>
      </c>
      <c r="CX302" t="s">
        <v>5</v>
      </c>
      <c r="CY302" s="9">
        <f t="shared" si="12"/>
        <v>2.3166666666666664</v>
      </c>
      <c r="CZ302" s="7">
        <f t="shared" si="13"/>
        <v>14.853333333333333</v>
      </c>
      <c r="DA302" s="7">
        <f t="shared" si="14"/>
        <v>1.0166068222621185</v>
      </c>
    </row>
    <row r="303" spans="1:105" x14ac:dyDescent="0.25">
      <c r="A303" s="6">
        <v>2020</v>
      </c>
      <c r="B303" s="6">
        <v>6</v>
      </c>
      <c r="C303" s="6">
        <v>156392</v>
      </c>
      <c r="D303" t="s">
        <v>0</v>
      </c>
      <c r="E303" t="s">
        <v>1</v>
      </c>
      <c r="F303" t="s">
        <v>863</v>
      </c>
      <c r="G303" t="s">
        <v>116</v>
      </c>
      <c r="H303" t="s">
        <v>740</v>
      </c>
      <c r="I303" s="5" t="s">
        <v>118</v>
      </c>
      <c r="J303" s="6">
        <v>0.2</v>
      </c>
      <c r="K303" t="s">
        <v>6</v>
      </c>
      <c r="L303" t="s">
        <v>7</v>
      </c>
      <c r="M303" s="6">
        <v>80</v>
      </c>
      <c r="N303" s="6">
        <v>68.67</v>
      </c>
      <c r="O303" s="6">
        <v>0.86</v>
      </c>
      <c r="P303" t="s">
        <v>863</v>
      </c>
      <c r="Q303" t="s">
        <v>907</v>
      </c>
      <c r="R303" t="s">
        <v>189</v>
      </c>
      <c r="S303" t="s">
        <v>749</v>
      </c>
      <c r="T303" s="6">
        <v>6.4</v>
      </c>
      <c r="U303" s="6">
        <v>13.734</v>
      </c>
      <c r="V303" t="s">
        <v>11</v>
      </c>
      <c r="W303" t="s">
        <v>43</v>
      </c>
      <c r="X303" s="6">
        <v>13.1</v>
      </c>
      <c r="Y303" s="6">
        <v>0</v>
      </c>
      <c r="Z303" s="6">
        <v>4</v>
      </c>
      <c r="AA303" s="6">
        <v>10</v>
      </c>
      <c r="AB303" t="s">
        <v>5</v>
      </c>
      <c r="AC303" s="6">
        <v>21</v>
      </c>
      <c r="AD303" s="6">
        <v>8.1967210000000001</v>
      </c>
      <c r="AE303" t="s">
        <v>13</v>
      </c>
      <c r="AF303" s="6">
        <v>6</v>
      </c>
      <c r="AG303" t="s">
        <v>5</v>
      </c>
      <c r="AH303" t="s">
        <v>5</v>
      </c>
      <c r="AI303" t="s">
        <v>5</v>
      </c>
      <c r="AJ303" t="s">
        <v>5</v>
      </c>
      <c r="AK303" t="s">
        <v>5</v>
      </c>
      <c r="AL303" t="s">
        <v>5</v>
      </c>
      <c r="AM303" s="6">
        <v>0</v>
      </c>
      <c r="AN303" t="s">
        <v>5</v>
      </c>
      <c r="AO303" s="6">
        <v>0</v>
      </c>
      <c r="AP303" s="6">
        <v>1</v>
      </c>
      <c r="AQ303" s="6">
        <v>0</v>
      </c>
      <c r="AR303" t="s">
        <v>5</v>
      </c>
      <c r="AS303" t="s">
        <v>5</v>
      </c>
      <c r="AT303" t="s">
        <v>5</v>
      </c>
      <c r="AU303" t="s">
        <v>5</v>
      </c>
      <c r="AV303" t="s">
        <v>5</v>
      </c>
      <c r="AW303" t="s">
        <v>5</v>
      </c>
      <c r="AX303" t="s">
        <v>5</v>
      </c>
      <c r="AY303" s="6">
        <v>0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t="s">
        <v>5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7</v>
      </c>
      <c r="BR303" s="6">
        <v>8</v>
      </c>
      <c r="BS303" s="6">
        <v>12</v>
      </c>
      <c r="BT303" s="6">
        <v>20</v>
      </c>
      <c r="BU303" s="6">
        <v>49</v>
      </c>
      <c r="BV303" s="6">
        <v>42</v>
      </c>
      <c r="BW303" s="6">
        <v>34</v>
      </c>
      <c r="BX303" s="6">
        <v>9</v>
      </c>
      <c r="BY303" s="6">
        <v>1</v>
      </c>
      <c r="BZ303" s="6">
        <v>1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4000</v>
      </c>
      <c r="CG303" s="6">
        <v>3941</v>
      </c>
      <c r="CH303" s="2">
        <v>1</v>
      </c>
      <c r="CI303" s="3">
        <v>80</v>
      </c>
      <c r="CJ303" s="3">
        <v>0</v>
      </c>
      <c r="CK303" s="4">
        <v>10</v>
      </c>
      <c r="CL303" s="3">
        <v>0</v>
      </c>
      <c r="CM303" s="3">
        <v>0</v>
      </c>
      <c r="CN303" s="4">
        <v>0</v>
      </c>
      <c r="CO303" s="3">
        <v>0</v>
      </c>
      <c r="CP303" s="3">
        <v>0</v>
      </c>
      <c r="CQ303" s="4">
        <v>0</v>
      </c>
      <c r="CR303" s="3">
        <v>0</v>
      </c>
      <c r="CS303" s="3">
        <v>0</v>
      </c>
      <c r="CT303" s="4">
        <v>0</v>
      </c>
      <c r="CU303" s="3">
        <v>0</v>
      </c>
      <c r="CV303" s="3">
        <v>0</v>
      </c>
      <c r="CW303" s="4">
        <v>0</v>
      </c>
      <c r="CX303" t="s">
        <v>5</v>
      </c>
      <c r="CY303" s="9">
        <f t="shared" si="12"/>
        <v>4.5333333333333314</v>
      </c>
      <c r="CZ303" s="7">
        <f t="shared" si="13"/>
        <v>13.626666666666665</v>
      </c>
      <c r="DA303" s="7">
        <f t="shared" si="14"/>
        <v>1.5410958904109591</v>
      </c>
    </row>
    <row r="304" spans="1:105" x14ac:dyDescent="0.25">
      <c r="A304" s="6">
        <v>2020</v>
      </c>
      <c r="B304" s="6">
        <v>6</v>
      </c>
      <c r="C304" s="6">
        <v>156317</v>
      </c>
      <c r="D304" t="s">
        <v>0</v>
      </c>
      <c r="E304" t="s">
        <v>1</v>
      </c>
      <c r="F304" t="s">
        <v>863</v>
      </c>
      <c r="G304" t="s">
        <v>116</v>
      </c>
      <c r="H304" t="s">
        <v>908</v>
      </c>
      <c r="I304" s="5" t="s">
        <v>118</v>
      </c>
      <c r="J304" s="6">
        <v>0.76</v>
      </c>
      <c r="K304" t="s">
        <v>6</v>
      </c>
      <c r="L304" t="s">
        <v>16</v>
      </c>
      <c r="M304" s="6">
        <v>260</v>
      </c>
      <c r="N304" s="6">
        <v>230.83500000000001</v>
      </c>
      <c r="O304" s="6">
        <v>0.89</v>
      </c>
      <c r="P304" t="s">
        <v>863</v>
      </c>
      <c r="Q304" t="s">
        <v>909</v>
      </c>
      <c r="R304" t="s">
        <v>910</v>
      </c>
      <c r="S304" t="s">
        <v>911</v>
      </c>
      <c r="T304" s="6">
        <v>9.5</v>
      </c>
      <c r="U304" s="6">
        <v>115.4175</v>
      </c>
      <c r="V304" t="s">
        <v>11</v>
      </c>
      <c r="W304" t="s">
        <v>43</v>
      </c>
      <c r="X304" s="6">
        <v>13.1</v>
      </c>
      <c r="Y304" s="6">
        <v>0</v>
      </c>
      <c r="Z304" s="6">
        <v>5</v>
      </c>
      <c r="AA304" s="6">
        <v>15</v>
      </c>
      <c r="AB304" t="s">
        <v>5</v>
      </c>
      <c r="AC304" s="6">
        <v>25.6</v>
      </c>
      <c r="AD304" s="6">
        <v>9.2391299999999994</v>
      </c>
      <c r="AE304" t="s">
        <v>13</v>
      </c>
      <c r="AF304" s="6">
        <v>3</v>
      </c>
      <c r="AG304" t="s">
        <v>5</v>
      </c>
      <c r="AH304" t="s">
        <v>5</v>
      </c>
      <c r="AI304" t="s">
        <v>5</v>
      </c>
      <c r="AJ304" t="s">
        <v>5</v>
      </c>
      <c r="AK304" t="s">
        <v>5</v>
      </c>
      <c r="AL304" t="s">
        <v>5</v>
      </c>
      <c r="AM304" s="6">
        <v>0</v>
      </c>
      <c r="AN304" t="s">
        <v>5</v>
      </c>
      <c r="AO304" s="6">
        <v>0</v>
      </c>
      <c r="AP304" s="6">
        <v>0.9</v>
      </c>
      <c r="AQ304" s="6">
        <v>0</v>
      </c>
      <c r="AR304" t="s">
        <v>5</v>
      </c>
      <c r="AS304" t="s">
        <v>5</v>
      </c>
      <c r="AT304" t="s">
        <v>5</v>
      </c>
      <c r="AU304" t="s">
        <v>5</v>
      </c>
      <c r="AV304" t="s">
        <v>5</v>
      </c>
      <c r="AW304" t="s">
        <v>5</v>
      </c>
      <c r="AX304" t="s">
        <v>5</v>
      </c>
      <c r="AY304" s="6">
        <v>0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t="s">
        <v>5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6</v>
      </c>
      <c r="BR304" s="6">
        <v>11</v>
      </c>
      <c r="BS304" s="6">
        <v>17</v>
      </c>
      <c r="BT304" s="6">
        <v>22</v>
      </c>
      <c r="BU304" s="6">
        <v>40</v>
      </c>
      <c r="BV304" s="6">
        <v>46</v>
      </c>
      <c r="BW304" s="6">
        <v>29</v>
      </c>
      <c r="BX304" s="6">
        <v>12</v>
      </c>
      <c r="BY304" s="6">
        <v>1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5000</v>
      </c>
      <c r="CG304" s="6">
        <v>4980</v>
      </c>
      <c r="CH304" s="2">
        <v>2</v>
      </c>
      <c r="CI304" s="3">
        <v>80</v>
      </c>
      <c r="CJ304" s="3">
        <v>0</v>
      </c>
      <c r="CK304" s="4">
        <v>15</v>
      </c>
      <c r="CL304" s="3">
        <v>180</v>
      </c>
      <c r="CM304" s="3">
        <v>0</v>
      </c>
      <c r="CN304" s="4">
        <v>12</v>
      </c>
      <c r="CO304" s="3">
        <v>0</v>
      </c>
      <c r="CP304" s="3">
        <v>0</v>
      </c>
      <c r="CQ304" s="4">
        <v>0</v>
      </c>
      <c r="CR304" s="3">
        <v>0</v>
      </c>
      <c r="CS304" s="3">
        <v>0</v>
      </c>
      <c r="CT304" s="4">
        <v>0</v>
      </c>
      <c r="CU304" s="3">
        <v>0</v>
      </c>
      <c r="CV304" s="3">
        <v>0</v>
      </c>
      <c r="CW304" s="4">
        <v>0</v>
      </c>
      <c r="CX304" t="s">
        <v>5</v>
      </c>
      <c r="CY304" s="9">
        <f t="shared" si="12"/>
        <v>2.25</v>
      </c>
      <c r="CZ304" s="7">
        <f t="shared" si="13"/>
        <v>16.8</v>
      </c>
      <c r="DA304" s="7">
        <f t="shared" si="14"/>
        <v>1.5238095238095237</v>
      </c>
    </row>
    <row r="305" spans="1:105" x14ac:dyDescent="0.25">
      <c r="A305" s="6">
        <v>2020</v>
      </c>
      <c r="B305" s="6">
        <v>6</v>
      </c>
      <c r="C305" s="6">
        <v>156357</v>
      </c>
      <c r="D305" t="s">
        <v>0</v>
      </c>
      <c r="E305" t="s">
        <v>1</v>
      </c>
      <c r="F305" t="s">
        <v>863</v>
      </c>
      <c r="G305" t="s">
        <v>116</v>
      </c>
      <c r="H305" t="s">
        <v>912</v>
      </c>
      <c r="I305" s="5" t="s">
        <v>118</v>
      </c>
      <c r="J305" s="6">
        <v>0.54</v>
      </c>
      <c r="K305" t="s">
        <v>22</v>
      </c>
      <c r="L305" t="s">
        <v>16</v>
      </c>
      <c r="M305" s="6">
        <v>180</v>
      </c>
      <c r="N305" s="6">
        <v>163.82</v>
      </c>
      <c r="O305" s="6">
        <v>0.91</v>
      </c>
      <c r="P305" t="s">
        <v>863</v>
      </c>
      <c r="Q305" t="s">
        <v>913</v>
      </c>
      <c r="R305" t="s">
        <v>914</v>
      </c>
      <c r="S305" t="s">
        <v>915</v>
      </c>
      <c r="T305" s="6">
        <v>9.6999999999999993</v>
      </c>
      <c r="U305" s="6">
        <v>163.82</v>
      </c>
      <c r="V305" t="s">
        <v>11</v>
      </c>
      <c r="W305" t="s">
        <v>43</v>
      </c>
      <c r="X305" s="6">
        <v>13</v>
      </c>
      <c r="Y305" s="6">
        <v>0</v>
      </c>
      <c r="Z305" s="6">
        <v>2</v>
      </c>
      <c r="AA305" s="6">
        <v>12</v>
      </c>
      <c r="AB305" t="s">
        <v>5</v>
      </c>
      <c r="AC305" s="6">
        <v>20.7</v>
      </c>
      <c r="AD305" s="6">
        <v>6.0439559999999997</v>
      </c>
      <c r="AE305" t="s">
        <v>13</v>
      </c>
      <c r="AF305" s="6">
        <v>4</v>
      </c>
      <c r="AG305" t="s">
        <v>5</v>
      </c>
      <c r="AH305" t="s">
        <v>5</v>
      </c>
      <c r="AI305" t="s">
        <v>5</v>
      </c>
      <c r="AJ305" t="s">
        <v>5</v>
      </c>
      <c r="AK305" t="s">
        <v>5</v>
      </c>
      <c r="AL305" t="s">
        <v>5</v>
      </c>
      <c r="AM305" s="6">
        <v>0</v>
      </c>
      <c r="AN305" t="s">
        <v>5</v>
      </c>
      <c r="AO305" s="6">
        <v>0</v>
      </c>
      <c r="AP305" s="6">
        <v>1.2</v>
      </c>
      <c r="AQ305" s="6">
        <v>0</v>
      </c>
      <c r="AR305" t="s">
        <v>5</v>
      </c>
      <c r="AS305" t="s">
        <v>5</v>
      </c>
      <c r="AT305" t="s">
        <v>5</v>
      </c>
      <c r="AU305" t="s">
        <v>5</v>
      </c>
      <c r="AV305" t="s">
        <v>5</v>
      </c>
      <c r="AW305" t="s">
        <v>5</v>
      </c>
      <c r="AX305" t="s">
        <v>5</v>
      </c>
      <c r="AY305" s="6">
        <v>0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t="s">
        <v>5</v>
      </c>
      <c r="BI305" s="6">
        <v>0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3</v>
      </c>
      <c r="BR305" s="6">
        <v>8</v>
      </c>
      <c r="BS305" s="6">
        <v>20</v>
      </c>
      <c r="BT305" s="6">
        <v>38</v>
      </c>
      <c r="BU305" s="6">
        <v>49</v>
      </c>
      <c r="BV305" s="6">
        <v>35</v>
      </c>
      <c r="BW305" s="6">
        <v>17</v>
      </c>
      <c r="BX305" s="6">
        <v>9</v>
      </c>
      <c r="BY305" s="6">
        <v>3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4500</v>
      </c>
      <c r="CG305" s="6">
        <v>3560</v>
      </c>
      <c r="CH305" s="2">
        <v>1</v>
      </c>
      <c r="CI305" s="3">
        <v>180</v>
      </c>
      <c r="CJ305" s="3">
        <v>0</v>
      </c>
      <c r="CK305" s="4">
        <v>12</v>
      </c>
      <c r="CL305" s="3">
        <v>0</v>
      </c>
      <c r="CM305" s="3">
        <v>0</v>
      </c>
      <c r="CN305" s="4">
        <v>0</v>
      </c>
      <c r="CO305" s="3">
        <v>0</v>
      </c>
      <c r="CP305" s="3">
        <v>0</v>
      </c>
      <c r="CQ305" s="4">
        <v>0</v>
      </c>
      <c r="CR305" s="3">
        <v>0</v>
      </c>
      <c r="CS305" s="3">
        <v>0</v>
      </c>
      <c r="CT305" s="4">
        <v>0</v>
      </c>
      <c r="CU305" s="3">
        <v>0</v>
      </c>
      <c r="CV305" s="3">
        <v>0</v>
      </c>
      <c r="CW305" s="4">
        <v>0</v>
      </c>
      <c r="CX305" t="s">
        <v>5</v>
      </c>
      <c r="CY305" s="9">
        <f t="shared" si="12"/>
        <v>1.4000000000000021</v>
      </c>
      <c r="CZ305" s="7">
        <f t="shared" si="13"/>
        <v>13.120000000000001</v>
      </c>
      <c r="DA305" s="7">
        <f t="shared" si="14"/>
        <v>1.5777439024390243</v>
      </c>
    </row>
    <row r="306" spans="1:105" x14ac:dyDescent="0.25">
      <c r="A306" s="6">
        <v>2020</v>
      </c>
      <c r="B306" s="6">
        <v>6</v>
      </c>
      <c r="C306" s="6">
        <v>156398</v>
      </c>
      <c r="D306" t="s">
        <v>0</v>
      </c>
      <c r="E306" t="s">
        <v>1</v>
      </c>
      <c r="F306" t="s">
        <v>863</v>
      </c>
      <c r="G306" t="s">
        <v>116</v>
      </c>
      <c r="H306" t="s">
        <v>718</v>
      </c>
      <c r="I306" s="5" t="s">
        <v>118</v>
      </c>
      <c r="J306" s="6">
        <v>0.42</v>
      </c>
      <c r="K306" t="s">
        <v>6</v>
      </c>
      <c r="L306" t="s">
        <v>7</v>
      </c>
      <c r="M306" s="6">
        <v>150</v>
      </c>
      <c r="N306" s="6">
        <v>138.55500000000001</v>
      </c>
      <c r="O306" s="6">
        <v>0.92</v>
      </c>
      <c r="P306" t="s">
        <v>863</v>
      </c>
      <c r="Q306" t="s">
        <v>916</v>
      </c>
      <c r="R306" t="s">
        <v>917</v>
      </c>
      <c r="S306" t="s">
        <v>918</v>
      </c>
      <c r="T306" s="6">
        <v>10.5</v>
      </c>
      <c r="U306" s="6">
        <v>46.185000000000002</v>
      </c>
      <c r="V306" t="s">
        <v>11</v>
      </c>
      <c r="W306" t="s">
        <v>43</v>
      </c>
      <c r="X306" s="6">
        <v>13.1</v>
      </c>
      <c r="Y306" s="6">
        <v>0</v>
      </c>
      <c r="Z306" s="6">
        <v>5</v>
      </c>
      <c r="AA306" s="6">
        <v>15</v>
      </c>
      <c r="AB306" t="s">
        <v>5</v>
      </c>
      <c r="AC306" s="6">
        <v>20.6</v>
      </c>
      <c r="AD306" s="6">
        <v>3.225806</v>
      </c>
      <c r="AE306" t="s">
        <v>13</v>
      </c>
      <c r="AF306" s="6">
        <v>7</v>
      </c>
      <c r="AG306" t="s">
        <v>5</v>
      </c>
      <c r="AH306" t="s">
        <v>5</v>
      </c>
      <c r="AI306" t="s">
        <v>5</v>
      </c>
      <c r="AJ306" t="s">
        <v>5</v>
      </c>
      <c r="AK306" t="s">
        <v>5</v>
      </c>
      <c r="AL306" t="s">
        <v>5</v>
      </c>
      <c r="AM306" s="6">
        <v>0</v>
      </c>
      <c r="AN306" t="s">
        <v>5</v>
      </c>
      <c r="AO306" s="6">
        <v>0</v>
      </c>
      <c r="AP306" s="6">
        <v>1</v>
      </c>
      <c r="AQ306" s="6">
        <v>0</v>
      </c>
      <c r="AR306" t="s">
        <v>5</v>
      </c>
      <c r="AS306" t="s">
        <v>5</v>
      </c>
      <c r="AT306" t="s">
        <v>5</v>
      </c>
      <c r="AU306" t="s">
        <v>5</v>
      </c>
      <c r="AV306" t="s">
        <v>5</v>
      </c>
      <c r="AW306" t="s">
        <v>5</v>
      </c>
      <c r="AX306" t="s">
        <v>5</v>
      </c>
      <c r="AY306" s="6">
        <v>0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t="s">
        <v>5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2</v>
      </c>
      <c r="BR306" s="6">
        <v>4</v>
      </c>
      <c r="BS306" s="6">
        <v>12</v>
      </c>
      <c r="BT306" s="6">
        <v>49</v>
      </c>
      <c r="BU306" s="6">
        <v>45</v>
      </c>
      <c r="BV306" s="6">
        <v>34</v>
      </c>
      <c r="BW306" s="6">
        <v>21</v>
      </c>
      <c r="BX306" s="6">
        <v>16</v>
      </c>
      <c r="BY306" s="6">
        <v>3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4000</v>
      </c>
      <c r="CG306" s="6">
        <v>3860</v>
      </c>
      <c r="CH306" s="2">
        <v>2</v>
      </c>
      <c r="CI306" s="3">
        <v>30</v>
      </c>
      <c r="CJ306" s="3">
        <v>0</v>
      </c>
      <c r="CK306" s="4">
        <v>15</v>
      </c>
      <c r="CL306" s="3">
        <v>120</v>
      </c>
      <c r="CM306" s="3">
        <v>0</v>
      </c>
      <c r="CN306" s="4">
        <v>13</v>
      </c>
      <c r="CO306" s="3">
        <v>0</v>
      </c>
      <c r="CP306" s="3">
        <v>0</v>
      </c>
      <c r="CQ306" s="4">
        <v>0</v>
      </c>
      <c r="CR306" s="3">
        <v>0</v>
      </c>
      <c r="CS306" s="3">
        <v>0</v>
      </c>
      <c r="CT306" s="4">
        <v>0</v>
      </c>
      <c r="CU306" s="3">
        <v>0</v>
      </c>
      <c r="CV306" s="3">
        <v>0</v>
      </c>
      <c r="CW306" s="4">
        <v>0</v>
      </c>
      <c r="CX306" t="s">
        <v>5</v>
      </c>
      <c r="CY306" s="9">
        <f t="shared" si="12"/>
        <v>2.6833333333333336</v>
      </c>
      <c r="CZ306" s="7">
        <f t="shared" si="13"/>
        <v>17.146666666666668</v>
      </c>
      <c r="DA306" s="7">
        <f t="shared" si="14"/>
        <v>1.2013996889580092</v>
      </c>
    </row>
    <row r="307" spans="1:105" x14ac:dyDescent="0.25">
      <c r="A307" s="6">
        <v>2020</v>
      </c>
      <c r="B307" s="6">
        <v>6</v>
      </c>
      <c r="C307" s="6">
        <v>156386</v>
      </c>
      <c r="D307" t="s">
        <v>0</v>
      </c>
      <c r="E307" t="s">
        <v>1</v>
      </c>
      <c r="F307" t="s">
        <v>863</v>
      </c>
      <c r="G307" t="s">
        <v>116</v>
      </c>
      <c r="H307" t="s">
        <v>302</v>
      </c>
      <c r="I307" s="5" t="s">
        <v>118</v>
      </c>
      <c r="J307" s="6">
        <v>0.88</v>
      </c>
      <c r="K307" t="s">
        <v>22</v>
      </c>
      <c r="L307" t="s">
        <v>16</v>
      </c>
      <c r="M307" s="6">
        <v>70</v>
      </c>
      <c r="N307" s="6">
        <v>66.53</v>
      </c>
      <c r="O307" s="6">
        <v>0.95</v>
      </c>
      <c r="P307" t="s">
        <v>863</v>
      </c>
      <c r="Q307" t="s">
        <v>919</v>
      </c>
      <c r="R307" t="s">
        <v>920</v>
      </c>
      <c r="S307" t="s">
        <v>921</v>
      </c>
      <c r="T307" s="6">
        <v>10.7</v>
      </c>
      <c r="U307" s="6">
        <v>66.53</v>
      </c>
      <c r="V307" t="s">
        <v>11</v>
      </c>
      <c r="W307" t="s">
        <v>43</v>
      </c>
      <c r="X307" s="6">
        <v>0</v>
      </c>
      <c r="Y307" s="6">
        <v>0</v>
      </c>
      <c r="Z307" s="6">
        <v>7</v>
      </c>
      <c r="AA307" s="6">
        <v>17</v>
      </c>
      <c r="AB307" t="s">
        <v>5</v>
      </c>
      <c r="AC307" s="6">
        <v>21.8</v>
      </c>
      <c r="AD307" t="s">
        <v>5</v>
      </c>
      <c r="AE307" t="s">
        <v>13</v>
      </c>
      <c r="AF307" s="6">
        <v>4</v>
      </c>
      <c r="AG307" t="s">
        <v>5</v>
      </c>
      <c r="AH307" t="s">
        <v>5</v>
      </c>
      <c r="AI307" t="s">
        <v>5</v>
      </c>
      <c r="AJ307" t="s">
        <v>5</v>
      </c>
      <c r="AK307" t="s">
        <v>5</v>
      </c>
      <c r="AL307" t="s">
        <v>5</v>
      </c>
      <c r="AM307" s="6">
        <v>0</v>
      </c>
      <c r="AN307" t="s">
        <v>5</v>
      </c>
      <c r="AO307" s="6">
        <v>0</v>
      </c>
      <c r="AP307" s="6">
        <v>0.9</v>
      </c>
      <c r="AQ307" s="6">
        <v>0</v>
      </c>
      <c r="AR307" t="s">
        <v>5</v>
      </c>
      <c r="AS307" t="s">
        <v>5</v>
      </c>
      <c r="AT307" t="s">
        <v>5</v>
      </c>
      <c r="AU307" t="s">
        <v>5</v>
      </c>
      <c r="AV307" t="s">
        <v>5</v>
      </c>
      <c r="AW307" t="s">
        <v>5</v>
      </c>
      <c r="AX307" t="s">
        <v>5</v>
      </c>
      <c r="AY307" s="6">
        <v>0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t="s">
        <v>5</v>
      </c>
      <c r="BI307" t="s">
        <v>5</v>
      </c>
      <c r="BJ307" t="s">
        <v>5</v>
      </c>
      <c r="BK307" t="s">
        <v>5</v>
      </c>
      <c r="BL307" t="s">
        <v>5</v>
      </c>
      <c r="BM307" t="s">
        <v>5</v>
      </c>
      <c r="BN307" t="s">
        <v>5</v>
      </c>
      <c r="BO307" t="s">
        <v>5</v>
      </c>
      <c r="BP307" t="s">
        <v>5</v>
      </c>
      <c r="BQ307" t="s">
        <v>5</v>
      </c>
      <c r="BR307" t="s">
        <v>5</v>
      </c>
      <c r="BS307" t="s">
        <v>5</v>
      </c>
      <c r="BT307" t="s">
        <v>5</v>
      </c>
      <c r="BU307" t="s">
        <v>5</v>
      </c>
      <c r="BV307" t="s">
        <v>5</v>
      </c>
      <c r="BW307" t="s">
        <v>5</v>
      </c>
      <c r="BX307" t="s">
        <v>5</v>
      </c>
      <c r="BY307" t="s">
        <v>5</v>
      </c>
      <c r="BZ307" t="s">
        <v>5</v>
      </c>
      <c r="CA307" t="s">
        <v>5</v>
      </c>
      <c r="CB307" t="s">
        <v>5</v>
      </c>
      <c r="CC307" t="s">
        <v>5</v>
      </c>
      <c r="CD307" t="s">
        <v>5</v>
      </c>
      <c r="CE307" t="s">
        <v>5</v>
      </c>
      <c r="CF307" s="6">
        <v>5500</v>
      </c>
      <c r="CG307" s="6">
        <v>4120</v>
      </c>
      <c r="CH307" s="2">
        <v>2</v>
      </c>
      <c r="CI307" s="3">
        <v>50</v>
      </c>
      <c r="CJ307" s="3">
        <v>0</v>
      </c>
      <c r="CK307" s="4">
        <v>17</v>
      </c>
      <c r="CL307" s="3">
        <v>20</v>
      </c>
      <c r="CM307" s="3">
        <v>0</v>
      </c>
      <c r="CN307" s="4">
        <v>13</v>
      </c>
      <c r="CO307" s="3">
        <v>0</v>
      </c>
      <c r="CP307" s="3">
        <v>0</v>
      </c>
      <c r="CQ307" s="4">
        <v>0</v>
      </c>
      <c r="CR307" s="3">
        <v>0</v>
      </c>
      <c r="CS307" s="3">
        <v>0</v>
      </c>
      <c r="CT307" s="4">
        <v>0</v>
      </c>
      <c r="CU307" s="3">
        <v>0</v>
      </c>
      <c r="CV307" s="3">
        <v>0</v>
      </c>
      <c r="CW307" s="4">
        <v>0</v>
      </c>
      <c r="CX307" t="s">
        <v>5</v>
      </c>
      <c r="CY307" s="9">
        <f t="shared" si="12"/>
        <v>0.86666666666666359</v>
      </c>
      <c r="CZ307" s="7">
        <f t="shared" si="13"/>
        <v>17.693333333333332</v>
      </c>
      <c r="DA307" s="7">
        <f t="shared" si="14"/>
        <v>1.2321024868123589</v>
      </c>
    </row>
    <row r="308" spans="1:105" x14ac:dyDescent="0.25">
      <c r="A308" s="6">
        <v>2020</v>
      </c>
      <c r="B308" s="6">
        <v>6</v>
      </c>
      <c r="C308" s="6">
        <v>156394</v>
      </c>
      <c r="D308" t="s">
        <v>0</v>
      </c>
      <c r="E308" t="s">
        <v>1</v>
      </c>
      <c r="F308" t="s">
        <v>863</v>
      </c>
      <c r="G308" t="s">
        <v>116</v>
      </c>
      <c r="H308" t="s">
        <v>583</v>
      </c>
      <c r="I308" s="5" t="s">
        <v>118</v>
      </c>
      <c r="J308" s="6">
        <v>0.88</v>
      </c>
      <c r="K308" t="s">
        <v>6</v>
      </c>
      <c r="L308" t="s">
        <v>16</v>
      </c>
      <c r="M308" s="6">
        <v>100</v>
      </c>
      <c r="N308" s="6">
        <v>95.715000000000003</v>
      </c>
      <c r="O308" s="6">
        <v>0.96</v>
      </c>
      <c r="P308" t="s">
        <v>863</v>
      </c>
      <c r="Q308" t="s">
        <v>922</v>
      </c>
      <c r="R308" t="s">
        <v>923</v>
      </c>
      <c r="S308" t="s">
        <v>924</v>
      </c>
      <c r="T308" s="6">
        <v>11.2</v>
      </c>
      <c r="U308" s="6">
        <v>95.715000000000003</v>
      </c>
      <c r="V308" t="s">
        <v>11</v>
      </c>
      <c r="W308" t="s">
        <v>43</v>
      </c>
      <c r="X308" s="6">
        <v>12.9</v>
      </c>
      <c r="Y308" s="6">
        <v>0</v>
      </c>
      <c r="Z308" s="6">
        <v>9</v>
      </c>
      <c r="AA308" s="6">
        <v>20</v>
      </c>
      <c r="AB308" t="s">
        <v>5</v>
      </c>
      <c r="AC308" s="6">
        <v>29.4</v>
      </c>
      <c r="AD308" s="6">
        <v>8.6956520000000008</v>
      </c>
      <c r="AE308" t="s">
        <v>13</v>
      </c>
      <c r="AF308" s="6">
        <v>4</v>
      </c>
      <c r="AG308" t="s">
        <v>5</v>
      </c>
      <c r="AH308" t="s">
        <v>5</v>
      </c>
      <c r="AI308" t="s">
        <v>5</v>
      </c>
      <c r="AJ308" t="s">
        <v>5</v>
      </c>
      <c r="AK308" t="s">
        <v>5</v>
      </c>
      <c r="AL308" t="s">
        <v>5</v>
      </c>
      <c r="AM308" s="6">
        <v>0</v>
      </c>
      <c r="AN308" t="s">
        <v>5</v>
      </c>
      <c r="AO308" s="6">
        <v>0</v>
      </c>
      <c r="AP308" s="6">
        <v>1.1000000000000001</v>
      </c>
      <c r="AQ308" s="6">
        <v>0</v>
      </c>
      <c r="AR308" t="s">
        <v>5</v>
      </c>
      <c r="AS308" t="s">
        <v>5</v>
      </c>
      <c r="AT308" t="s">
        <v>5</v>
      </c>
      <c r="AU308" t="s">
        <v>5</v>
      </c>
      <c r="AV308" t="s">
        <v>5</v>
      </c>
      <c r="AW308" t="s">
        <v>5</v>
      </c>
      <c r="AX308" t="s">
        <v>5</v>
      </c>
      <c r="AY308" s="6">
        <v>0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t="s">
        <v>5</v>
      </c>
      <c r="BI308" s="6">
        <v>0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5</v>
      </c>
      <c r="BR308" s="6">
        <v>11</v>
      </c>
      <c r="BS308" s="6">
        <v>24</v>
      </c>
      <c r="BT308" s="6">
        <v>39</v>
      </c>
      <c r="BU308" s="6">
        <v>45</v>
      </c>
      <c r="BV308" s="6">
        <v>23</v>
      </c>
      <c r="BW308" s="6">
        <v>20</v>
      </c>
      <c r="BX308" s="6">
        <v>14</v>
      </c>
      <c r="BY308" s="6">
        <v>3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4500</v>
      </c>
      <c r="CG308" s="6">
        <v>4360</v>
      </c>
      <c r="CH308" s="2">
        <v>3</v>
      </c>
      <c r="CI308" s="3">
        <v>20</v>
      </c>
      <c r="CJ308" s="3">
        <v>0</v>
      </c>
      <c r="CK308" s="4">
        <v>20</v>
      </c>
      <c r="CL308" s="3">
        <v>20</v>
      </c>
      <c r="CM308" s="3">
        <v>0</v>
      </c>
      <c r="CN308" s="4">
        <v>16</v>
      </c>
      <c r="CO308" s="3">
        <v>60</v>
      </c>
      <c r="CP308" s="3">
        <v>0</v>
      </c>
      <c r="CQ308" s="4">
        <v>13</v>
      </c>
      <c r="CR308" s="3">
        <v>0</v>
      </c>
      <c r="CS308" s="3">
        <v>0</v>
      </c>
      <c r="CT308" s="4">
        <v>0</v>
      </c>
      <c r="CU308" s="3">
        <v>0</v>
      </c>
      <c r="CV308" s="3">
        <v>0</v>
      </c>
      <c r="CW308" s="4">
        <v>0</v>
      </c>
      <c r="CX308" t="s">
        <v>5</v>
      </c>
      <c r="CY308" s="9">
        <f t="shared" si="12"/>
        <v>1.3666666666666671</v>
      </c>
      <c r="CZ308" s="7">
        <f t="shared" si="13"/>
        <v>21.093333333333334</v>
      </c>
      <c r="DA308" s="7">
        <f t="shared" si="14"/>
        <v>1.3938053097345131</v>
      </c>
    </row>
    <row r="309" spans="1:105" x14ac:dyDescent="0.25">
      <c r="A309" s="6">
        <v>2020</v>
      </c>
      <c r="B309" s="6">
        <v>6</v>
      </c>
      <c r="C309" s="6">
        <v>156385</v>
      </c>
      <c r="D309" t="s">
        <v>0</v>
      </c>
      <c r="E309" t="s">
        <v>1</v>
      </c>
      <c r="F309" t="s">
        <v>863</v>
      </c>
      <c r="G309" t="s">
        <v>116</v>
      </c>
      <c r="H309" t="s">
        <v>817</v>
      </c>
      <c r="I309" s="5" t="s">
        <v>118</v>
      </c>
      <c r="J309" s="6">
        <v>0.67</v>
      </c>
      <c r="K309" t="s">
        <v>22</v>
      </c>
      <c r="L309" t="s">
        <v>16</v>
      </c>
      <c r="M309" s="6">
        <v>190</v>
      </c>
      <c r="N309" s="6">
        <v>167.375</v>
      </c>
      <c r="O309" s="6">
        <v>0.88</v>
      </c>
      <c r="P309" t="s">
        <v>863</v>
      </c>
      <c r="Q309" t="s">
        <v>925</v>
      </c>
      <c r="R309" t="s">
        <v>926</v>
      </c>
      <c r="S309" t="s">
        <v>147</v>
      </c>
      <c r="T309" s="6">
        <v>11.8</v>
      </c>
      <c r="U309" s="6">
        <v>83.6875</v>
      </c>
      <c r="V309" t="s">
        <v>11</v>
      </c>
      <c r="W309" t="s">
        <v>43</v>
      </c>
      <c r="X309" s="6">
        <v>13.1</v>
      </c>
      <c r="Y309" s="6">
        <v>0</v>
      </c>
      <c r="Z309" s="6">
        <v>5</v>
      </c>
      <c r="AA309" s="6">
        <v>17</v>
      </c>
      <c r="AB309" t="s">
        <v>5</v>
      </c>
      <c r="AC309" s="6">
        <v>26.5</v>
      </c>
      <c r="AD309" s="6">
        <v>5.9139780000000002</v>
      </c>
      <c r="AE309" t="s">
        <v>13</v>
      </c>
      <c r="AF309" s="6">
        <v>2</v>
      </c>
      <c r="AG309" t="s">
        <v>5</v>
      </c>
      <c r="AH309" t="s">
        <v>5</v>
      </c>
      <c r="AI309" t="s">
        <v>5</v>
      </c>
      <c r="AJ309" t="s">
        <v>5</v>
      </c>
      <c r="AK309" t="s">
        <v>5</v>
      </c>
      <c r="AL309" t="s">
        <v>5</v>
      </c>
      <c r="AM309" s="6">
        <v>0</v>
      </c>
      <c r="AN309" t="s">
        <v>5</v>
      </c>
      <c r="AO309" s="6">
        <v>0</v>
      </c>
      <c r="AP309" s="6">
        <v>1.5</v>
      </c>
      <c r="AQ309" s="6">
        <v>0</v>
      </c>
      <c r="AR309" t="s">
        <v>5</v>
      </c>
      <c r="AS309" t="s">
        <v>5</v>
      </c>
      <c r="AT309" t="s">
        <v>5</v>
      </c>
      <c r="AU309" t="s">
        <v>5</v>
      </c>
      <c r="AV309" t="s">
        <v>5</v>
      </c>
      <c r="AW309" t="s">
        <v>5</v>
      </c>
      <c r="AX309" t="s">
        <v>5</v>
      </c>
      <c r="AY309" s="6">
        <v>0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t="s">
        <v>5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2</v>
      </c>
      <c r="BR309" s="6">
        <v>9</v>
      </c>
      <c r="BS309" s="6">
        <v>18</v>
      </c>
      <c r="BT309" s="6">
        <v>44</v>
      </c>
      <c r="BU309" s="6">
        <v>39</v>
      </c>
      <c r="BV309" s="6">
        <v>31</v>
      </c>
      <c r="BW309" s="6">
        <v>21</v>
      </c>
      <c r="BX309" s="6">
        <v>17</v>
      </c>
      <c r="BY309" s="6">
        <v>5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9000</v>
      </c>
      <c r="CG309" s="6">
        <v>7050</v>
      </c>
      <c r="CH309" s="2">
        <v>2</v>
      </c>
      <c r="CI309" s="3">
        <v>40</v>
      </c>
      <c r="CJ309" s="3">
        <v>0</v>
      </c>
      <c r="CK309" s="4">
        <v>17</v>
      </c>
      <c r="CL309" s="3">
        <v>150</v>
      </c>
      <c r="CM309" s="3">
        <v>0</v>
      </c>
      <c r="CN309" s="4">
        <v>14</v>
      </c>
      <c r="CO309" s="3">
        <v>0</v>
      </c>
      <c r="CP309" s="3">
        <v>0</v>
      </c>
      <c r="CQ309" s="4">
        <v>0</v>
      </c>
      <c r="CR309" s="3">
        <v>0</v>
      </c>
      <c r="CS309" s="3">
        <v>0</v>
      </c>
      <c r="CT309" s="4">
        <v>0</v>
      </c>
      <c r="CU309" s="3">
        <v>0</v>
      </c>
      <c r="CV309" s="3">
        <v>0</v>
      </c>
      <c r="CW309" s="4">
        <v>0</v>
      </c>
      <c r="CX309" t="s">
        <v>5</v>
      </c>
      <c r="CY309" s="9">
        <f t="shared" si="12"/>
        <v>1.8333333333333321</v>
      </c>
      <c r="CZ309" s="7">
        <f t="shared" si="13"/>
        <v>18.466666666666665</v>
      </c>
      <c r="DA309" s="7">
        <f t="shared" si="14"/>
        <v>1.4350180505415164</v>
      </c>
    </row>
    <row r="310" spans="1:105" x14ac:dyDescent="0.25">
      <c r="A310" s="6">
        <v>2020</v>
      </c>
      <c r="B310" s="6">
        <v>6</v>
      </c>
      <c r="C310" s="6">
        <v>156384</v>
      </c>
      <c r="D310" t="s">
        <v>0</v>
      </c>
      <c r="E310" t="s">
        <v>1</v>
      </c>
      <c r="F310" t="s">
        <v>863</v>
      </c>
      <c r="G310" t="s">
        <v>116</v>
      </c>
      <c r="H310" t="s">
        <v>432</v>
      </c>
      <c r="I310" s="5" t="s">
        <v>118</v>
      </c>
      <c r="J310" s="6">
        <v>0.65</v>
      </c>
      <c r="K310" t="s">
        <v>6</v>
      </c>
      <c r="L310" t="s">
        <v>16</v>
      </c>
      <c r="M310" s="6">
        <v>110</v>
      </c>
      <c r="N310" s="6">
        <v>93.655000000000001</v>
      </c>
      <c r="O310" s="6">
        <v>0.85</v>
      </c>
      <c r="P310" t="s">
        <v>863</v>
      </c>
      <c r="Q310" t="s">
        <v>352</v>
      </c>
      <c r="R310" t="s">
        <v>180</v>
      </c>
      <c r="S310" t="s">
        <v>927</v>
      </c>
      <c r="T310" s="6">
        <v>12.5</v>
      </c>
      <c r="U310" s="6">
        <v>93.655000000000001</v>
      </c>
      <c r="V310" t="s">
        <v>11</v>
      </c>
      <c r="W310" t="s">
        <v>43</v>
      </c>
      <c r="X310" s="6">
        <v>13</v>
      </c>
      <c r="Y310" s="6">
        <v>0</v>
      </c>
      <c r="Z310" s="6">
        <v>7</v>
      </c>
      <c r="AA310" s="6">
        <v>20</v>
      </c>
      <c r="AB310" t="s">
        <v>5</v>
      </c>
      <c r="AC310" s="6">
        <v>30.9</v>
      </c>
      <c r="AD310" s="6">
        <v>7.1823199999999998</v>
      </c>
      <c r="AE310" t="s">
        <v>122</v>
      </c>
      <c r="AF310" s="6">
        <v>5</v>
      </c>
      <c r="AG310" t="s">
        <v>5</v>
      </c>
      <c r="AH310" t="s">
        <v>5</v>
      </c>
      <c r="AI310" t="s">
        <v>5</v>
      </c>
      <c r="AJ310" t="s">
        <v>5</v>
      </c>
      <c r="AK310" t="s">
        <v>5</v>
      </c>
      <c r="AL310" t="s">
        <v>5</v>
      </c>
      <c r="AM310" s="6">
        <v>0</v>
      </c>
      <c r="AN310" t="s">
        <v>5</v>
      </c>
      <c r="AO310" s="6">
        <v>0</v>
      </c>
      <c r="AP310" s="6">
        <v>1.2</v>
      </c>
      <c r="AQ310" s="6">
        <v>0</v>
      </c>
      <c r="AR310" t="s">
        <v>5</v>
      </c>
      <c r="AS310" t="s">
        <v>5</v>
      </c>
      <c r="AT310" t="s">
        <v>5</v>
      </c>
      <c r="AU310" s="6">
        <v>75.2</v>
      </c>
      <c r="AV310" s="6">
        <v>3.8</v>
      </c>
      <c r="AW310" s="6">
        <v>3.7</v>
      </c>
      <c r="AX310" s="6">
        <v>1</v>
      </c>
      <c r="AY310" s="6">
        <v>17.3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t="s">
        <v>5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3</v>
      </c>
      <c r="BR310" s="6">
        <v>10</v>
      </c>
      <c r="BS310" s="6">
        <v>21</v>
      </c>
      <c r="BT310" s="6">
        <v>37</v>
      </c>
      <c r="BU310" s="6">
        <v>46</v>
      </c>
      <c r="BV310" s="6">
        <v>31</v>
      </c>
      <c r="BW310" s="6">
        <v>19</v>
      </c>
      <c r="BX310" s="6">
        <v>10</v>
      </c>
      <c r="BY310" s="6">
        <v>4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6000</v>
      </c>
      <c r="CG310" s="6">
        <v>5210</v>
      </c>
      <c r="CH310" s="2">
        <v>2</v>
      </c>
      <c r="CI310" s="3">
        <v>20</v>
      </c>
      <c r="CJ310" s="3">
        <v>0</v>
      </c>
      <c r="CK310" s="4">
        <v>20</v>
      </c>
      <c r="CL310" s="3">
        <v>90</v>
      </c>
      <c r="CM310" s="3">
        <v>0</v>
      </c>
      <c r="CN310" s="4">
        <v>14</v>
      </c>
      <c r="CO310" s="3">
        <v>0</v>
      </c>
      <c r="CP310" s="3">
        <v>0</v>
      </c>
      <c r="CQ310" s="4">
        <v>0</v>
      </c>
      <c r="CR310" s="3">
        <v>0</v>
      </c>
      <c r="CS310" s="3">
        <v>0</v>
      </c>
      <c r="CT310" s="4">
        <v>0</v>
      </c>
      <c r="CU310" s="3">
        <v>0</v>
      </c>
      <c r="CV310" s="3">
        <v>0</v>
      </c>
      <c r="CW310" s="4">
        <v>0</v>
      </c>
      <c r="CX310" t="s">
        <v>5</v>
      </c>
      <c r="CY310" s="9">
        <f t="shared" si="12"/>
        <v>1.2833333333333332</v>
      </c>
      <c r="CZ310" s="7">
        <f t="shared" si="13"/>
        <v>21.026666666666667</v>
      </c>
      <c r="DA310" s="7">
        <f t="shared" si="14"/>
        <v>1.4695624603677868</v>
      </c>
    </row>
    <row r="311" spans="1:105" x14ac:dyDescent="0.25">
      <c r="A311" s="6">
        <v>2020</v>
      </c>
      <c r="B311" s="6">
        <v>6</v>
      </c>
      <c r="C311" s="6">
        <v>156445</v>
      </c>
      <c r="D311" t="s">
        <v>0</v>
      </c>
      <c r="E311" t="s">
        <v>1</v>
      </c>
      <c r="F311" t="s">
        <v>864</v>
      </c>
      <c r="G311" t="s">
        <v>116</v>
      </c>
      <c r="H311" t="s">
        <v>721</v>
      </c>
      <c r="I311" s="5" t="s">
        <v>118</v>
      </c>
      <c r="J311" s="6">
        <v>0.41</v>
      </c>
      <c r="K311" t="s">
        <v>22</v>
      </c>
      <c r="L311" t="s">
        <v>16</v>
      </c>
      <c r="M311" s="6">
        <v>90</v>
      </c>
      <c r="N311" s="6">
        <v>91.025000000000006</v>
      </c>
      <c r="O311" s="6">
        <v>1.01</v>
      </c>
      <c r="P311" t="s">
        <v>864</v>
      </c>
      <c r="Q311" t="s">
        <v>56</v>
      </c>
      <c r="R311" t="s">
        <v>928</v>
      </c>
      <c r="S311" t="s">
        <v>929</v>
      </c>
      <c r="T311" s="6">
        <v>14.7</v>
      </c>
      <c r="U311" s="6">
        <v>18.204999999999998</v>
      </c>
      <c r="V311" t="s">
        <v>11</v>
      </c>
      <c r="W311" t="s">
        <v>43</v>
      </c>
      <c r="X311" s="6">
        <v>0</v>
      </c>
      <c r="Y311" s="6">
        <v>0</v>
      </c>
      <c r="Z311" s="6">
        <v>6</v>
      </c>
      <c r="AA311" s="6">
        <v>20</v>
      </c>
      <c r="AB311" t="s">
        <v>5</v>
      </c>
      <c r="AC311" s="6">
        <v>35.200000000000003</v>
      </c>
      <c r="AD311" t="s">
        <v>5</v>
      </c>
      <c r="AE311" t="s">
        <v>122</v>
      </c>
      <c r="AF311" t="s">
        <v>5</v>
      </c>
      <c r="AG311" t="s">
        <v>5</v>
      </c>
      <c r="AH311" t="s">
        <v>5</v>
      </c>
      <c r="AI311" t="s">
        <v>5</v>
      </c>
      <c r="AJ311" t="s">
        <v>5</v>
      </c>
      <c r="AK311" t="s">
        <v>5</v>
      </c>
      <c r="AL311" t="s">
        <v>5</v>
      </c>
      <c r="AM311" s="6">
        <v>0</v>
      </c>
      <c r="AN311" t="s">
        <v>5</v>
      </c>
      <c r="AO311" s="6">
        <v>0</v>
      </c>
      <c r="AP311" s="6">
        <v>0</v>
      </c>
      <c r="AQ311" s="6">
        <v>0</v>
      </c>
      <c r="AR311" t="s">
        <v>5</v>
      </c>
      <c r="AS311" t="s">
        <v>5</v>
      </c>
      <c r="AT311" t="s">
        <v>5</v>
      </c>
      <c r="AU311" t="s">
        <v>5</v>
      </c>
      <c r="AV311" t="s">
        <v>5</v>
      </c>
      <c r="AW311" t="s">
        <v>5</v>
      </c>
      <c r="AX311" t="s">
        <v>5</v>
      </c>
      <c r="AY311" s="6">
        <v>0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t="s">
        <v>5</v>
      </c>
      <c r="BI311" t="s">
        <v>5</v>
      </c>
      <c r="BJ311" t="s">
        <v>5</v>
      </c>
      <c r="BK311" t="s">
        <v>5</v>
      </c>
      <c r="BL311" t="s">
        <v>5</v>
      </c>
      <c r="BM311" t="s">
        <v>5</v>
      </c>
      <c r="BN311" t="s">
        <v>5</v>
      </c>
      <c r="BO311" t="s">
        <v>5</v>
      </c>
      <c r="BP311" t="s">
        <v>5</v>
      </c>
      <c r="BQ311" t="s">
        <v>5</v>
      </c>
      <c r="BR311" t="s">
        <v>5</v>
      </c>
      <c r="BS311" t="s">
        <v>5</v>
      </c>
      <c r="BT311" t="s">
        <v>5</v>
      </c>
      <c r="BU311" t="s">
        <v>5</v>
      </c>
      <c r="BV311" t="s">
        <v>5</v>
      </c>
      <c r="BW311" t="s">
        <v>5</v>
      </c>
      <c r="BX311" t="s">
        <v>5</v>
      </c>
      <c r="BY311" t="s">
        <v>5</v>
      </c>
      <c r="BZ311" t="s">
        <v>5</v>
      </c>
      <c r="CA311" t="s">
        <v>5</v>
      </c>
      <c r="CB311" t="s">
        <v>5</v>
      </c>
      <c r="CC311" t="s">
        <v>5</v>
      </c>
      <c r="CD311" t="s">
        <v>5</v>
      </c>
      <c r="CE311" t="s">
        <v>5</v>
      </c>
      <c r="CF311" s="6">
        <v>0</v>
      </c>
      <c r="CG311" s="6">
        <v>0</v>
      </c>
      <c r="CH311" s="2">
        <v>2</v>
      </c>
      <c r="CI311" s="3">
        <v>25</v>
      </c>
      <c r="CJ311" s="3">
        <v>0</v>
      </c>
      <c r="CK311" s="4">
        <v>20</v>
      </c>
      <c r="CL311" s="3">
        <v>65</v>
      </c>
      <c r="CM311" s="3">
        <v>0</v>
      </c>
      <c r="CN311" s="4">
        <v>14</v>
      </c>
      <c r="CO311" s="3">
        <v>0</v>
      </c>
      <c r="CP311" s="3">
        <v>0</v>
      </c>
      <c r="CQ311" s="4">
        <v>0</v>
      </c>
      <c r="CR311" s="3">
        <v>0</v>
      </c>
      <c r="CS311" s="3">
        <v>0</v>
      </c>
      <c r="CT311" s="4">
        <v>0</v>
      </c>
      <c r="CU311" s="3">
        <v>0</v>
      </c>
      <c r="CV311" s="3">
        <v>0</v>
      </c>
      <c r="CW311" s="4">
        <v>0</v>
      </c>
      <c r="CX311" t="s">
        <v>5</v>
      </c>
      <c r="CY311" s="9">
        <f t="shared" si="12"/>
        <v>4.9499999999999993</v>
      </c>
      <c r="CZ311" s="7">
        <f t="shared" si="13"/>
        <v>23.96</v>
      </c>
      <c r="DA311" s="7">
        <f t="shared" si="14"/>
        <v>1.4691151919866445</v>
      </c>
    </row>
    <row r="312" spans="1:105" x14ac:dyDescent="0.25">
      <c r="A312" s="6">
        <v>2020</v>
      </c>
      <c r="B312" s="6">
        <v>6</v>
      </c>
      <c r="C312" s="6">
        <v>156426</v>
      </c>
      <c r="D312" t="s">
        <v>0</v>
      </c>
      <c r="E312" t="s">
        <v>1</v>
      </c>
      <c r="F312" t="s">
        <v>864</v>
      </c>
      <c r="G312" t="s">
        <v>116</v>
      </c>
      <c r="H312" t="s">
        <v>908</v>
      </c>
      <c r="I312" s="5" t="s">
        <v>118</v>
      </c>
      <c r="J312" s="6">
        <v>0.35</v>
      </c>
      <c r="K312" t="s">
        <v>6</v>
      </c>
      <c r="L312" t="s">
        <v>16</v>
      </c>
      <c r="M312" s="6">
        <v>110</v>
      </c>
      <c r="N312" s="6">
        <v>105.11499999999999</v>
      </c>
      <c r="O312" s="6">
        <v>0.96</v>
      </c>
      <c r="P312" t="s">
        <v>864</v>
      </c>
      <c r="Q312" t="s">
        <v>194</v>
      </c>
      <c r="R312" t="s">
        <v>930</v>
      </c>
      <c r="S312" t="s">
        <v>931</v>
      </c>
      <c r="T312" s="6">
        <v>14.7</v>
      </c>
      <c r="U312" s="6">
        <v>21.023</v>
      </c>
      <c r="V312" t="s">
        <v>11</v>
      </c>
      <c r="W312" t="s">
        <v>43</v>
      </c>
      <c r="X312" s="6">
        <v>0</v>
      </c>
      <c r="Y312" s="6">
        <v>0</v>
      </c>
      <c r="Z312" s="6">
        <v>7</v>
      </c>
      <c r="AA312" s="6">
        <v>22</v>
      </c>
      <c r="AB312" t="s">
        <v>5</v>
      </c>
      <c r="AC312" s="6">
        <v>40.6</v>
      </c>
      <c r="AD312" t="s">
        <v>5</v>
      </c>
      <c r="AE312" t="s">
        <v>122</v>
      </c>
      <c r="AF312" t="s">
        <v>5</v>
      </c>
      <c r="AG312" t="s">
        <v>5</v>
      </c>
      <c r="AH312" t="s">
        <v>5</v>
      </c>
      <c r="AI312" t="s">
        <v>5</v>
      </c>
      <c r="AJ312" t="s">
        <v>5</v>
      </c>
      <c r="AK312" t="s">
        <v>5</v>
      </c>
      <c r="AL312" t="s">
        <v>5</v>
      </c>
      <c r="AM312" s="6">
        <v>0</v>
      </c>
      <c r="AN312" t="s">
        <v>5</v>
      </c>
      <c r="AO312" s="6">
        <v>0</v>
      </c>
      <c r="AP312" s="6">
        <v>0</v>
      </c>
      <c r="AQ312" s="6">
        <v>0</v>
      </c>
      <c r="AR312" t="s">
        <v>5</v>
      </c>
      <c r="AS312" t="s">
        <v>5</v>
      </c>
      <c r="AT312" t="s">
        <v>5</v>
      </c>
      <c r="AU312" t="s">
        <v>5</v>
      </c>
      <c r="AV312" t="s">
        <v>5</v>
      </c>
      <c r="AW312" t="s">
        <v>5</v>
      </c>
      <c r="AX312" t="s">
        <v>5</v>
      </c>
      <c r="AY312" s="6">
        <v>0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t="s">
        <v>5</v>
      </c>
      <c r="BI312" t="s">
        <v>5</v>
      </c>
      <c r="BJ312" t="s">
        <v>5</v>
      </c>
      <c r="BK312" t="s">
        <v>5</v>
      </c>
      <c r="BL312" t="s">
        <v>5</v>
      </c>
      <c r="BM312" t="s">
        <v>5</v>
      </c>
      <c r="BN312" t="s">
        <v>5</v>
      </c>
      <c r="BO312" t="s">
        <v>5</v>
      </c>
      <c r="BP312" t="s">
        <v>5</v>
      </c>
      <c r="BQ312" t="s">
        <v>5</v>
      </c>
      <c r="BR312" t="s">
        <v>5</v>
      </c>
      <c r="BS312" t="s">
        <v>5</v>
      </c>
      <c r="BT312" t="s">
        <v>5</v>
      </c>
      <c r="BU312" t="s">
        <v>5</v>
      </c>
      <c r="BV312" t="s">
        <v>5</v>
      </c>
      <c r="BW312" t="s">
        <v>5</v>
      </c>
      <c r="BX312" t="s">
        <v>5</v>
      </c>
      <c r="BY312" t="s">
        <v>5</v>
      </c>
      <c r="BZ312" t="s">
        <v>5</v>
      </c>
      <c r="CA312" t="s">
        <v>5</v>
      </c>
      <c r="CB312" t="s">
        <v>5</v>
      </c>
      <c r="CC312" t="s">
        <v>5</v>
      </c>
      <c r="CD312" t="s">
        <v>5</v>
      </c>
      <c r="CE312" t="s">
        <v>5</v>
      </c>
      <c r="CF312" s="6">
        <v>0</v>
      </c>
      <c r="CG312" s="6">
        <v>0</v>
      </c>
      <c r="CH312" s="2">
        <v>2</v>
      </c>
      <c r="CI312" s="3">
        <v>90</v>
      </c>
      <c r="CJ312" s="3">
        <v>0</v>
      </c>
      <c r="CK312" s="4">
        <v>22</v>
      </c>
      <c r="CL312" s="3">
        <v>20</v>
      </c>
      <c r="CM312" s="3">
        <v>0</v>
      </c>
      <c r="CN312" s="4">
        <v>17</v>
      </c>
      <c r="CO312" s="3">
        <v>0</v>
      </c>
      <c r="CP312" s="3">
        <v>0</v>
      </c>
      <c r="CQ312" s="4">
        <v>0</v>
      </c>
      <c r="CR312" s="3">
        <v>0</v>
      </c>
      <c r="CS312" s="3">
        <v>0</v>
      </c>
      <c r="CT312" s="4">
        <v>0</v>
      </c>
      <c r="CU312" s="3">
        <v>0</v>
      </c>
      <c r="CV312" s="3">
        <v>0</v>
      </c>
      <c r="CW312" s="4">
        <v>0</v>
      </c>
      <c r="CX312" t="s">
        <v>5</v>
      </c>
      <c r="CY312" s="9">
        <f t="shared" si="12"/>
        <v>4.5</v>
      </c>
      <c r="CZ312" s="7">
        <f t="shared" si="13"/>
        <v>25.6</v>
      </c>
      <c r="DA312" s="7">
        <f t="shared" si="14"/>
        <v>1.5859375</v>
      </c>
    </row>
    <row r="313" spans="1:105" x14ac:dyDescent="0.25">
      <c r="A313" s="6">
        <v>2020</v>
      </c>
      <c r="B313" s="6">
        <v>6</v>
      </c>
      <c r="C313" s="6">
        <v>156429</v>
      </c>
      <c r="D313" t="s">
        <v>0</v>
      </c>
      <c r="E313" t="s">
        <v>1</v>
      </c>
      <c r="F313" t="s">
        <v>864</v>
      </c>
      <c r="G313" t="s">
        <v>116</v>
      </c>
      <c r="H313" t="s">
        <v>718</v>
      </c>
      <c r="I313" s="5" t="s">
        <v>118</v>
      </c>
      <c r="J313" s="6">
        <v>0.23</v>
      </c>
      <c r="K313" t="s">
        <v>6</v>
      </c>
      <c r="L313" t="s">
        <v>7</v>
      </c>
      <c r="M313" s="6">
        <v>70</v>
      </c>
      <c r="N313" s="6">
        <v>76.95</v>
      </c>
      <c r="O313" s="6">
        <v>1.1000000000000001</v>
      </c>
      <c r="P313" t="s">
        <v>864</v>
      </c>
      <c r="Q313" t="s">
        <v>171</v>
      </c>
      <c r="R313" t="s">
        <v>619</v>
      </c>
      <c r="S313" t="s">
        <v>932</v>
      </c>
      <c r="T313" s="6">
        <v>14.9</v>
      </c>
      <c r="U313" s="6">
        <v>12.824999999999999</v>
      </c>
      <c r="V313" t="s">
        <v>11</v>
      </c>
      <c r="W313" t="s">
        <v>43</v>
      </c>
      <c r="X313" s="6">
        <v>0</v>
      </c>
      <c r="Y313" s="6">
        <v>0</v>
      </c>
      <c r="Z313" s="6">
        <v>8</v>
      </c>
      <c r="AA313" s="6">
        <v>23</v>
      </c>
      <c r="AB313" t="s">
        <v>5</v>
      </c>
      <c r="AC313" s="6">
        <v>44.3</v>
      </c>
      <c r="AD313" t="s">
        <v>5</v>
      </c>
      <c r="AE313" t="s">
        <v>122</v>
      </c>
      <c r="AF313" t="s">
        <v>5</v>
      </c>
      <c r="AG313" t="s">
        <v>5</v>
      </c>
      <c r="AH313" t="s">
        <v>5</v>
      </c>
      <c r="AI313" t="s">
        <v>5</v>
      </c>
      <c r="AJ313" t="s">
        <v>5</v>
      </c>
      <c r="AK313" t="s">
        <v>5</v>
      </c>
      <c r="AL313" t="s">
        <v>5</v>
      </c>
      <c r="AM313" s="6">
        <v>0</v>
      </c>
      <c r="AN313" t="s">
        <v>5</v>
      </c>
      <c r="AO313" s="6">
        <v>0</v>
      </c>
      <c r="AP313" s="6">
        <v>0</v>
      </c>
      <c r="AQ313" s="6">
        <v>0</v>
      </c>
      <c r="AR313" t="s">
        <v>5</v>
      </c>
      <c r="AS313" t="s">
        <v>5</v>
      </c>
      <c r="AT313" t="s">
        <v>5</v>
      </c>
      <c r="AU313" t="s">
        <v>5</v>
      </c>
      <c r="AV313" t="s">
        <v>5</v>
      </c>
      <c r="AW313" t="s">
        <v>5</v>
      </c>
      <c r="AX313" t="s">
        <v>5</v>
      </c>
      <c r="AY313" s="6">
        <v>0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t="s">
        <v>5</v>
      </c>
      <c r="BI313" t="s">
        <v>5</v>
      </c>
      <c r="BJ313" t="s">
        <v>5</v>
      </c>
      <c r="BK313" t="s">
        <v>5</v>
      </c>
      <c r="BL313" t="s">
        <v>5</v>
      </c>
      <c r="BM313" t="s">
        <v>5</v>
      </c>
      <c r="BN313" t="s">
        <v>5</v>
      </c>
      <c r="BO313" t="s">
        <v>5</v>
      </c>
      <c r="BP313" t="s">
        <v>5</v>
      </c>
      <c r="BQ313" t="s">
        <v>5</v>
      </c>
      <c r="BR313" t="s">
        <v>5</v>
      </c>
      <c r="BS313" t="s">
        <v>5</v>
      </c>
      <c r="BT313" t="s">
        <v>5</v>
      </c>
      <c r="BU313" t="s">
        <v>5</v>
      </c>
      <c r="BV313" t="s">
        <v>5</v>
      </c>
      <c r="BW313" t="s">
        <v>5</v>
      </c>
      <c r="BX313" t="s">
        <v>5</v>
      </c>
      <c r="BY313" t="s">
        <v>5</v>
      </c>
      <c r="BZ313" t="s">
        <v>5</v>
      </c>
      <c r="CA313" t="s">
        <v>5</v>
      </c>
      <c r="CB313" t="s">
        <v>5</v>
      </c>
      <c r="CC313" t="s">
        <v>5</v>
      </c>
      <c r="CD313" t="s">
        <v>5</v>
      </c>
      <c r="CE313" t="s">
        <v>5</v>
      </c>
      <c r="CF313" s="6">
        <v>0</v>
      </c>
      <c r="CG313" s="6">
        <v>0</v>
      </c>
      <c r="CH313" s="2">
        <v>2</v>
      </c>
      <c r="CI313" s="3">
        <v>30</v>
      </c>
      <c r="CJ313" s="3">
        <v>0</v>
      </c>
      <c r="CK313" s="4">
        <v>23</v>
      </c>
      <c r="CL313" s="3">
        <v>40</v>
      </c>
      <c r="CM313" s="3">
        <v>0</v>
      </c>
      <c r="CN313" s="4">
        <v>20</v>
      </c>
      <c r="CO313" s="3">
        <v>0</v>
      </c>
      <c r="CP313" s="3">
        <v>0</v>
      </c>
      <c r="CQ313" s="4">
        <v>0</v>
      </c>
      <c r="CR313" s="3">
        <v>0</v>
      </c>
      <c r="CS313" s="3">
        <v>0</v>
      </c>
      <c r="CT313" s="4">
        <v>0</v>
      </c>
      <c r="CU313" s="3">
        <v>0</v>
      </c>
      <c r="CV313" s="3">
        <v>0</v>
      </c>
      <c r="CW313" s="4">
        <v>0</v>
      </c>
      <c r="CX313" t="s">
        <v>5</v>
      </c>
      <c r="CY313" s="9">
        <f t="shared" si="12"/>
        <v>5.8500000000000014</v>
      </c>
      <c r="CZ313" s="7">
        <f t="shared" si="13"/>
        <v>27.68</v>
      </c>
      <c r="DA313" s="7">
        <f t="shared" si="14"/>
        <v>1.6004335260115605</v>
      </c>
    </row>
    <row r="314" spans="1:105" x14ac:dyDescent="0.25">
      <c r="A314" s="6">
        <v>2020</v>
      </c>
      <c r="B314" s="6">
        <v>6</v>
      </c>
      <c r="C314" s="6">
        <v>156478</v>
      </c>
      <c r="D314" t="s">
        <v>0</v>
      </c>
      <c r="E314" t="s">
        <v>1</v>
      </c>
      <c r="F314" t="s">
        <v>864</v>
      </c>
      <c r="G314" t="s">
        <v>116</v>
      </c>
      <c r="H314" t="s">
        <v>933</v>
      </c>
      <c r="I314" s="5" t="s">
        <v>118</v>
      </c>
      <c r="J314" s="6">
        <v>0.97</v>
      </c>
      <c r="K314" t="s">
        <v>22</v>
      </c>
      <c r="L314" t="s">
        <v>16</v>
      </c>
      <c r="M314" s="6">
        <v>100</v>
      </c>
      <c r="N314" s="6">
        <v>98.635000000000005</v>
      </c>
      <c r="O314" s="6">
        <v>0.99</v>
      </c>
      <c r="P314" t="s">
        <v>864</v>
      </c>
      <c r="Q314" t="s">
        <v>934</v>
      </c>
      <c r="R314" t="s">
        <v>733</v>
      </c>
      <c r="S314" t="s">
        <v>737</v>
      </c>
      <c r="T314" s="6">
        <v>14.4</v>
      </c>
      <c r="U314" s="6">
        <v>98.635000000000005</v>
      </c>
      <c r="V314" t="s">
        <v>11</v>
      </c>
      <c r="W314" t="s">
        <v>43</v>
      </c>
      <c r="X314" s="6">
        <v>13.3</v>
      </c>
      <c r="Y314" s="6">
        <v>0</v>
      </c>
      <c r="Z314" s="6">
        <v>9</v>
      </c>
      <c r="AA314" s="6">
        <v>24</v>
      </c>
      <c r="AB314" t="s">
        <v>5</v>
      </c>
      <c r="AC314" s="6">
        <v>30.2</v>
      </c>
      <c r="AD314" s="6">
        <v>0</v>
      </c>
      <c r="AE314" t="s">
        <v>122</v>
      </c>
      <c r="AF314" s="6">
        <v>1</v>
      </c>
      <c r="AG314" t="s">
        <v>5</v>
      </c>
      <c r="AH314" t="s">
        <v>5</v>
      </c>
      <c r="AI314" t="s">
        <v>5</v>
      </c>
      <c r="AJ314" t="s">
        <v>5</v>
      </c>
      <c r="AK314" t="s">
        <v>5</v>
      </c>
      <c r="AL314" t="s">
        <v>5</v>
      </c>
      <c r="AM314" s="6">
        <v>0</v>
      </c>
      <c r="AN314" t="s">
        <v>5</v>
      </c>
      <c r="AO314" s="6">
        <v>0</v>
      </c>
      <c r="AP314" s="6">
        <v>0</v>
      </c>
      <c r="AQ314" s="6">
        <v>0</v>
      </c>
      <c r="AR314" t="s">
        <v>5</v>
      </c>
      <c r="AS314" t="s">
        <v>5</v>
      </c>
      <c r="AT314" t="s">
        <v>5</v>
      </c>
      <c r="AU314" t="s">
        <v>5</v>
      </c>
      <c r="AV314" t="s">
        <v>5</v>
      </c>
      <c r="AW314" t="s">
        <v>5</v>
      </c>
      <c r="AX314" t="s">
        <v>5</v>
      </c>
      <c r="AY314" s="6">
        <v>0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t="s">
        <v>5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4</v>
      </c>
      <c r="BT314" s="6">
        <v>19</v>
      </c>
      <c r="BU314" s="6">
        <v>65</v>
      </c>
      <c r="BV314" s="6">
        <v>74</v>
      </c>
      <c r="BW314" s="6">
        <v>20</v>
      </c>
      <c r="BX314" s="6">
        <v>4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22000</v>
      </c>
      <c r="CG314" s="6">
        <v>11900</v>
      </c>
      <c r="CH314" s="2">
        <v>2</v>
      </c>
      <c r="CI314" s="3">
        <v>40</v>
      </c>
      <c r="CJ314" s="3">
        <v>0</v>
      </c>
      <c r="CK314" s="4">
        <v>24</v>
      </c>
      <c r="CL314" s="3">
        <v>60</v>
      </c>
      <c r="CM314" s="3">
        <v>0</v>
      </c>
      <c r="CN314" s="4">
        <v>18</v>
      </c>
      <c r="CO314" s="3">
        <v>0</v>
      </c>
      <c r="CP314" s="3">
        <v>0</v>
      </c>
      <c r="CQ314" s="4">
        <v>0</v>
      </c>
      <c r="CR314" s="3">
        <v>0</v>
      </c>
      <c r="CS314" s="3">
        <v>0</v>
      </c>
      <c r="CT314" s="4">
        <v>0</v>
      </c>
      <c r="CU314" s="3">
        <v>0</v>
      </c>
      <c r="CV314" s="3">
        <v>0</v>
      </c>
      <c r="CW314" s="4">
        <v>0</v>
      </c>
      <c r="CX314" t="s">
        <v>5</v>
      </c>
      <c r="CY314" s="9">
        <f t="shared" si="12"/>
        <v>0.86666666666666803</v>
      </c>
      <c r="CZ314" s="7">
        <f t="shared" si="13"/>
        <v>24.693333333333335</v>
      </c>
      <c r="DA314" s="7">
        <f t="shared" si="14"/>
        <v>1.2230021598272136</v>
      </c>
    </row>
    <row r="315" spans="1:105" x14ac:dyDescent="0.25">
      <c r="A315" s="6">
        <v>2020</v>
      </c>
      <c r="B315" s="6">
        <v>6</v>
      </c>
      <c r="C315" s="6">
        <v>156425</v>
      </c>
      <c r="D315" t="s">
        <v>0</v>
      </c>
      <c r="E315" t="s">
        <v>1</v>
      </c>
      <c r="F315" t="s">
        <v>864</v>
      </c>
      <c r="G315" t="s">
        <v>116</v>
      </c>
      <c r="H315" t="s">
        <v>302</v>
      </c>
      <c r="I315" s="5" t="s">
        <v>118</v>
      </c>
      <c r="J315" s="6">
        <v>0.98</v>
      </c>
      <c r="K315" t="s">
        <v>6</v>
      </c>
      <c r="L315" t="s">
        <v>16</v>
      </c>
      <c r="M315" s="6">
        <v>75</v>
      </c>
      <c r="N315" s="6">
        <v>74.204999999999998</v>
      </c>
      <c r="O315" s="6">
        <v>0.99</v>
      </c>
      <c r="P315" t="s">
        <v>864</v>
      </c>
      <c r="Q315" t="s">
        <v>935</v>
      </c>
      <c r="R315" t="s">
        <v>308</v>
      </c>
      <c r="S315" t="s">
        <v>936</v>
      </c>
      <c r="T315" s="6">
        <v>9.3000000000000007</v>
      </c>
      <c r="U315" s="6">
        <v>74.204999999999998</v>
      </c>
      <c r="V315" t="s">
        <v>11</v>
      </c>
      <c r="W315" t="s">
        <v>43</v>
      </c>
      <c r="X315" s="6">
        <v>13.2</v>
      </c>
      <c r="Y315" s="6">
        <v>0</v>
      </c>
      <c r="Z315" s="6">
        <v>5</v>
      </c>
      <c r="AA315" s="6">
        <v>15</v>
      </c>
      <c r="AB315" t="s">
        <v>5</v>
      </c>
      <c r="AC315" s="6">
        <v>21.1</v>
      </c>
      <c r="AD315" s="6">
        <v>0.54054100000000005</v>
      </c>
      <c r="AE315" t="s">
        <v>13</v>
      </c>
      <c r="AF315" s="6">
        <v>2</v>
      </c>
      <c r="AG315" t="s">
        <v>5</v>
      </c>
      <c r="AH315" t="s">
        <v>5</v>
      </c>
      <c r="AI315" t="s">
        <v>5</v>
      </c>
      <c r="AJ315" t="s">
        <v>5</v>
      </c>
      <c r="AK315" t="s">
        <v>5</v>
      </c>
      <c r="AL315" t="s">
        <v>5</v>
      </c>
      <c r="AM315" s="6">
        <v>0</v>
      </c>
      <c r="AN315" t="s">
        <v>5</v>
      </c>
      <c r="AO315" s="6">
        <v>0</v>
      </c>
      <c r="AP315" s="6">
        <v>0</v>
      </c>
      <c r="AQ315" s="6">
        <v>0</v>
      </c>
      <c r="AR315" t="s">
        <v>5</v>
      </c>
      <c r="AS315" t="s">
        <v>5</v>
      </c>
      <c r="AT315" t="s">
        <v>5</v>
      </c>
      <c r="AU315" t="s">
        <v>5</v>
      </c>
      <c r="AV315" t="s">
        <v>5</v>
      </c>
      <c r="AW315" t="s">
        <v>5</v>
      </c>
      <c r="AX315" t="s">
        <v>5</v>
      </c>
      <c r="AY315" s="6">
        <v>0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t="s">
        <v>5</v>
      </c>
      <c r="BI315" s="6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1</v>
      </c>
      <c r="BS315" s="6">
        <v>9</v>
      </c>
      <c r="BT315" s="6">
        <v>31</v>
      </c>
      <c r="BU315" s="6">
        <v>63</v>
      </c>
      <c r="BV315" s="6">
        <v>57</v>
      </c>
      <c r="BW315" s="6">
        <v>21</v>
      </c>
      <c r="BX315" s="6">
        <v>3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5000</v>
      </c>
      <c r="CG315" s="6">
        <v>4200</v>
      </c>
      <c r="CH315" s="2">
        <v>2</v>
      </c>
      <c r="CI315" s="3">
        <v>50</v>
      </c>
      <c r="CJ315" s="3">
        <v>0</v>
      </c>
      <c r="CK315" s="4">
        <v>15</v>
      </c>
      <c r="CL315" s="3">
        <v>25</v>
      </c>
      <c r="CM315" s="3">
        <v>0</v>
      </c>
      <c r="CN315" s="4">
        <v>13</v>
      </c>
      <c r="CO315" s="3">
        <v>0</v>
      </c>
      <c r="CP315" s="3">
        <v>0</v>
      </c>
      <c r="CQ315" s="4">
        <v>0</v>
      </c>
      <c r="CR315" s="3">
        <v>0</v>
      </c>
      <c r="CS315" s="3">
        <v>0</v>
      </c>
      <c r="CT315" s="4">
        <v>0</v>
      </c>
      <c r="CU315" s="3">
        <v>0</v>
      </c>
      <c r="CV315" s="3">
        <v>0</v>
      </c>
      <c r="CW315" s="4">
        <v>0</v>
      </c>
      <c r="CX315" t="s">
        <v>5</v>
      </c>
      <c r="CY315" s="9">
        <f t="shared" si="12"/>
        <v>0.93333333333333357</v>
      </c>
      <c r="CZ315" s="7">
        <f t="shared" si="13"/>
        <v>15.746666666666666</v>
      </c>
      <c r="DA315" s="7">
        <f t="shared" si="14"/>
        <v>1.339966130397968</v>
      </c>
    </row>
    <row r="316" spans="1:105" x14ac:dyDescent="0.25">
      <c r="A316" s="6">
        <v>2020</v>
      </c>
      <c r="B316" s="6">
        <v>6</v>
      </c>
      <c r="C316" s="6">
        <v>156446</v>
      </c>
      <c r="D316" t="s">
        <v>0</v>
      </c>
      <c r="E316" t="s">
        <v>1</v>
      </c>
      <c r="F316" t="s">
        <v>864</v>
      </c>
      <c r="G316" t="s">
        <v>116</v>
      </c>
      <c r="H316" t="s">
        <v>877</v>
      </c>
      <c r="I316" s="5" t="s">
        <v>118</v>
      </c>
      <c r="J316" s="6">
        <v>0.09</v>
      </c>
      <c r="K316" t="s">
        <v>6</v>
      </c>
      <c r="L316" t="s">
        <v>7</v>
      </c>
      <c r="M316" s="6">
        <v>20</v>
      </c>
      <c r="N316" s="6">
        <v>24.225000000000001</v>
      </c>
      <c r="O316" s="6">
        <v>1.21</v>
      </c>
      <c r="P316" t="s">
        <v>864</v>
      </c>
      <c r="Q316" t="s">
        <v>937</v>
      </c>
      <c r="R316" t="s">
        <v>938</v>
      </c>
      <c r="S316" t="s">
        <v>939</v>
      </c>
      <c r="T316" s="6">
        <v>15.3</v>
      </c>
      <c r="U316" t="s">
        <v>5</v>
      </c>
      <c r="V316" t="s">
        <v>11</v>
      </c>
      <c r="W316" t="s">
        <v>43</v>
      </c>
      <c r="X316" s="6">
        <v>13.2</v>
      </c>
      <c r="Y316" s="6">
        <v>0</v>
      </c>
      <c r="Z316" s="6">
        <v>3</v>
      </c>
      <c r="AA316" s="6">
        <v>18</v>
      </c>
      <c r="AB316" t="s">
        <v>5</v>
      </c>
      <c r="AC316" s="6">
        <v>28.7</v>
      </c>
      <c r="AD316" s="6">
        <v>0</v>
      </c>
      <c r="AE316" t="s">
        <v>13</v>
      </c>
      <c r="AF316" s="6">
        <v>6</v>
      </c>
      <c r="AG316" t="s">
        <v>5</v>
      </c>
      <c r="AH316" t="s">
        <v>5</v>
      </c>
      <c r="AI316" t="s">
        <v>5</v>
      </c>
      <c r="AJ316" t="s">
        <v>5</v>
      </c>
      <c r="AK316" t="s">
        <v>5</v>
      </c>
      <c r="AL316" t="s">
        <v>5</v>
      </c>
      <c r="AM316" s="6">
        <v>0</v>
      </c>
      <c r="AN316" t="s">
        <v>5</v>
      </c>
      <c r="AO316" s="6">
        <v>0</v>
      </c>
      <c r="AP316" s="6">
        <v>0</v>
      </c>
      <c r="AQ316" s="6">
        <v>0</v>
      </c>
      <c r="AR316" t="s">
        <v>5</v>
      </c>
      <c r="AS316" t="s">
        <v>5</v>
      </c>
      <c r="AT316" t="s">
        <v>5</v>
      </c>
      <c r="AU316" t="s">
        <v>5</v>
      </c>
      <c r="AV316" t="s">
        <v>5</v>
      </c>
      <c r="AW316" t="s">
        <v>5</v>
      </c>
      <c r="AX316" t="s">
        <v>5</v>
      </c>
      <c r="AY316" s="6">
        <v>0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t="s">
        <v>5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3</v>
      </c>
      <c r="BT316" s="6">
        <v>30</v>
      </c>
      <c r="BU316" s="6">
        <v>60</v>
      </c>
      <c r="BV316" s="6">
        <v>74</v>
      </c>
      <c r="BW316" s="6">
        <v>16</v>
      </c>
      <c r="BX316" s="6">
        <v>4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10000</v>
      </c>
      <c r="CG316" s="6">
        <v>7820</v>
      </c>
      <c r="CH316" s="2">
        <v>1</v>
      </c>
      <c r="CI316" s="3">
        <v>20</v>
      </c>
      <c r="CJ316" s="3">
        <v>0</v>
      </c>
      <c r="CK316" s="4">
        <v>18</v>
      </c>
      <c r="CL316" s="3">
        <v>0</v>
      </c>
      <c r="CM316" s="3">
        <v>0</v>
      </c>
      <c r="CN316" s="4">
        <v>0</v>
      </c>
      <c r="CO316" s="3">
        <v>0</v>
      </c>
      <c r="CP316" s="3">
        <v>0</v>
      </c>
      <c r="CQ316" s="4">
        <v>0</v>
      </c>
      <c r="CR316" s="3">
        <v>0</v>
      </c>
      <c r="CS316" s="3">
        <v>0</v>
      </c>
      <c r="CT316" s="4">
        <v>0</v>
      </c>
      <c r="CU316" s="3">
        <v>0</v>
      </c>
      <c r="CV316" s="3">
        <v>0</v>
      </c>
      <c r="CW316" s="4">
        <v>0</v>
      </c>
      <c r="CX316" t="s">
        <v>5</v>
      </c>
      <c r="CY316" s="9">
        <f t="shared" si="12"/>
        <v>0.4833333333333325</v>
      </c>
      <c r="CZ316" s="7">
        <f t="shared" si="13"/>
        <v>18.386666666666667</v>
      </c>
      <c r="DA316" s="7">
        <f t="shared" si="14"/>
        <v>1.5609137055837563</v>
      </c>
    </row>
    <row r="317" spans="1:105" x14ac:dyDescent="0.25">
      <c r="A317" s="6">
        <v>2020</v>
      </c>
      <c r="B317" s="6">
        <v>6</v>
      </c>
      <c r="C317" s="6">
        <v>156474</v>
      </c>
      <c r="D317" t="s">
        <v>0</v>
      </c>
      <c r="E317" t="s">
        <v>1</v>
      </c>
      <c r="F317" t="s">
        <v>864</v>
      </c>
      <c r="G317" t="s">
        <v>116</v>
      </c>
      <c r="H317" t="s">
        <v>871</v>
      </c>
      <c r="I317" s="5" t="s">
        <v>118</v>
      </c>
      <c r="J317" s="6">
        <v>0.27</v>
      </c>
      <c r="K317" t="s">
        <v>22</v>
      </c>
      <c r="L317" t="s">
        <v>16</v>
      </c>
      <c r="M317" s="6">
        <v>60</v>
      </c>
      <c r="N317" s="6">
        <v>58.274999999999999</v>
      </c>
      <c r="O317" s="6">
        <v>0.97</v>
      </c>
      <c r="P317" t="s">
        <v>864</v>
      </c>
      <c r="Q317" t="s">
        <v>940</v>
      </c>
      <c r="R317" t="s">
        <v>133</v>
      </c>
      <c r="S317" t="s">
        <v>941</v>
      </c>
      <c r="T317" s="6">
        <v>14.8</v>
      </c>
      <c r="U317" s="6">
        <v>58.274999999999999</v>
      </c>
      <c r="V317" t="s">
        <v>11</v>
      </c>
      <c r="W317" t="s">
        <v>43</v>
      </c>
      <c r="X317" s="6">
        <v>0</v>
      </c>
      <c r="Y317" s="6">
        <v>0</v>
      </c>
      <c r="Z317" s="6">
        <v>3</v>
      </c>
      <c r="AA317" s="6">
        <v>18</v>
      </c>
      <c r="AB317" t="s">
        <v>5</v>
      </c>
      <c r="AC317" s="6">
        <v>28.9</v>
      </c>
      <c r="AD317" t="s">
        <v>5</v>
      </c>
      <c r="AE317" t="s">
        <v>13</v>
      </c>
      <c r="AF317" s="6">
        <v>2</v>
      </c>
      <c r="AG317" t="s">
        <v>5</v>
      </c>
      <c r="AH317" t="s">
        <v>5</v>
      </c>
      <c r="AI317" t="s">
        <v>5</v>
      </c>
      <c r="AJ317" t="s">
        <v>5</v>
      </c>
      <c r="AK317" t="s">
        <v>5</v>
      </c>
      <c r="AL317" t="s">
        <v>5</v>
      </c>
      <c r="AM317" s="6">
        <v>0</v>
      </c>
      <c r="AN317" t="s">
        <v>5</v>
      </c>
      <c r="AO317" s="6">
        <v>0</v>
      </c>
      <c r="AP317" s="6">
        <v>0</v>
      </c>
      <c r="AQ317" s="6">
        <v>0</v>
      </c>
      <c r="AR317" t="s">
        <v>5</v>
      </c>
      <c r="AS317" t="s">
        <v>5</v>
      </c>
      <c r="AT317" t="s">
        <v>5</v>
      </c>
      <c r="AU317" t="s">
        <v>5</v>
      </c>
      <c r="AV317" t="s">
        <v>5</v>
      </c>
      <c r="AW317" t="s">
        <v>5</v>
      </c>
      <c r="AX317" t="s">
        <v>5</v>
      </c>
      <c r="AY317" s="6">
        <v>0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t="s">
        <v>5</v>
      </c>
      <c r="BI317" t="s">
        <v>5</v>
      </c>
      <c r="BJ317" t="s">
        <v>5</v>
      </c>
      <c r="BK317" t="s">
        <v>5</v>
      </c>
      <c r="BL317" t="s">
        <v>5</v>
      </c>
      <c r="BM317" t="s">
        <v>5</v>
      </c>
      <c r="BN317" t="s">
        <v>5</v>
      </c>
      <c r="BO317" t="s">
        <v>5</v>
      </c>
      <c r="BP317" t="s">
        <v>5</v>
      </c>
      <c r="BQ317" t="s">
        <v>5</v>
      </c>
      <c r="BR317" t="s">
        <v>5</v>
      </c>
      <c r="BS317" t="s">
        <v>5</v>
      </c>
      <c r="BT317" t="s">
        <v>5</v>
      </c>
      <c r="BU317" t="s">
        <v>5</v>
      </c>
      <c r="BV317" t="s">
        <v>5</v>
      </c>
      <c r="BW317" t="s">
        <v>5</v>
      </c>
      <c r="BX317" t="s">
        <v>5</v>
      </c>
      <c r="BY317" t="s">
        <v>5</v>
      </c>
      <c r="BZ317" t="s">
        <v>5</v>
      </c>
      <c r="CA317" t="s">
        <v>5</v>
      </c>
      <c r="CB317" t="s">
        <v>5</v>
      </c>
      <c r="CC317" t="s">
        <v>5</v>
      </c>
      <c r="CD317" t="s">
        <v>5</v>
      </c>
      <c r="CE317" t="s">
        <v>5</v>
      </c>
      <c r="CF317" s="6">
        <v>9000</v>
      </c>
      <c r="CG317" s="6">
        <v>5170</v>
      </c>
      <c r="CH317" s="2">
        <v>1</v>
      </c>
      <c r="CI317" s="3">
        <v>60</v>
      </c>
      <c r="CJ317" s="3">
        <v>0</v>
      </c>
      <c r="CK317" s="4">
        <v>18</v>
      </c>
      <c r="CL317" s="3">
        <v>0</v>
      </c>
      <c r="CM317" s="3">
        <v>0</v>
      </c>
      <c r="CN317" s="4">
        <v>0</v>
      </c>
      <c r="CO317" s="3">
        <v>0</v>
      </c>
      <c r="CP317" s="3">
        <v>0</v>
      </c>
      <c r="CQ317" s="4">
        <v>0</v>
      </c>
      <c r="CR317" s="3">
        <v>0</v>
      </c>
      <c r="CS317" s="3">
        <v>0</v>
      </c>
      <c r="CT317" s="4">
        <v>0</v>
      </c>
      <c r="CU317" s="3">
        <v>0</v>
      </c>
      <c r="CV317" s="3">
        <v>0</v>
      </c>
      <c r="CW317" s="4">
        <v>0</v>
      </c>
      <c r="CX317" t="s">
        <v>5</v>
      </c>
      <c r="CY317" s="9">
        <f t="shared" si="12"/>
        <v>0.63333333333333375</v>
      </c>
      <c r="CZ317" s="7">
        <f t="shared" si="13"/>
        <v>18.506666666666668</v>
      </c>
      <c r="DA317" s="7">
        <f t="shared" si="14"/>
        <v>1.5615994236311237</v>
      </c>
    </row>
    <row r="318" spans="1:105" x14ac:dyDescent="0.25">
      <c r="A318" s="6">
        <v>2020</v>
      </c>
      <c r="B318" s="6">
        <v>6</v>
      </c>
      <c r="C318" s="6">
        <v>156423</v>
      </c>
      <c r="D318" t="s">
        <v>0</v>
      </c>
      <c r="E318" t="s">
        <v>1</v>
      </c>
      <c r="F318" t="s">
        <v>864</v>
      </c>
      <c r="G318" t="s">
        <v>116</v>
      </c>
      <c r="H318" t="s">
        <v>740</v>
      </c>
      <c r="I318" s="5" t="s">
        <v>118</v>
      </c>
      <c r="J318" s="6">
        <v>0.47</v>
      </c>
      <c r="K318" t="s">
        <v>22</v>
      </c>
      <c r="L318" t="s">
        <v>16</v>
      </c>
      <c r="M318" s="6">
        <v>170</v>
      </c>
      <c r="N318" s="6">
        <v>163.71</v>
      </c>
      <c r="O318" s="6">
        <v>0.96</v>
      </c>
      <c r="P318" t="s">
        <v>864</v>
      </c>
      <c r="Q318" t="s">
        <v>942</v>
      </c>
      <c r="R318" t="s">
        <v>943</v>
      </c>
      <c r="S318" t="s">
        <v>944</v>
      </c>
      <c r="T318" s="6">
        <v>14.7</v>
      </c>
      <c r="U318" s="6">
        <v>81.855000000000004</v>
      </c>
      <c r="V318" t="s">
        <v>11</v>
      </c>
      <c r="W318" t="s">
        <v>43</v>
      </c>
      <c r="X318" s="6">
        <v>13</v>
      </c>
      <c r="Y318" s="6">
        <v>0</v>
      </c>
      <c r="Z318" s="6">
        <v>10</v>
      </c>
      <c r="AA318" s="6">
        <v>25</v>
      </c>
      <c r="AB318" t="s">
        <v>5</v>
      </c>
      <c r="AC318" s="6">
        <v>31.5</v>
      </c>
      <c r="AD318" s="6">
        <v>0</v>
      </c>
      <c r="AE318" t="s">
        <v>122</v>
      </c>
      <c r="AF318" s="6">
        <v>5</v>
      </c>
      <c r="AG318" t="s">
        <v>5</v>
      </c>
      <c r="AH318" t="s">
        <v>5</v>
      </c>
      <c r="AI318" t="s">
        <v>5</v>
      </c>
      <c r="AJ318" t="s">
        <v>5</v>
      </c>
      <c r="AK318" t="s">
        <v>5</v>
      </c>
      <c r="AL318" t="s">
        <v>5</v>
      </c>
      <c r="AM318" s="6">
        <v>0</v>
      </c>
      <c r="AN318" t="s">
        <v>5</v>
      </c>
      <c r="AO318" s="6">
        <v>0</v>
      </c>
      <c r="AP318" s="6">
        <v>0</v>
      </c>
      <c r="AQ318" s="6">
        <v>0</v>
      </c>
      <c r="AR318" t="s">
        <v>5</v>
      </c>
      <c r="AS318" t="s">
        <v>5</v>
      </c>
      <c r="AT318" t="s">
        <v>5</v>
      </c>
      <c r="AU318" t="s">
        <v>5</v>
      </c>
      <c r="AV318" t="s">
        <v>5</v>
      </c>
      <c r="AW318" t="s">
        <v>5</v>
      </c>
      <c r="AX318" t="s">
        <v>5</v>
      </c>
      <c r="AY318" s="6">
        <v>0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t="s">
        <v>5</v>
      </c>
      <c r="BI318" s="6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26</v>
      </c>
      <c r="BT318" s="6">
        <v>41</v>
      </c>
      <c r="BU318" s="6">
        <v>57</v>
      </c>
      <c r="BV318" s="6">
        <v>46</v>
      </c>
      <c r="BW318" s="6">
        <v>16</v>
      </c>
      <c r="BX318" s="6">
        <v>3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11000</v>
      </c>
      <c r="CG318" s="6">
        <v>5140</v>
      </c>
      <c r="CH318" s="2">
        <v>3</v>
      </c>
      <c r="CI318" s="3">
        <v>60</v>
      </c>
      <c r="CJ318" s="3">
        <v>0</v>
      </c>
      <c r="CK318" s="4">
        <v>25</v>
      </c>
      <c r="CL318" s="3">
        <v>100</v>
      </c>
      <c r="CM318" s="3">
        <v>0</v>
      </c>
      <c r="CN318" s="4">
        <v>21</v>
      </c>
      <c r="CO318" s="3">
        <v>10</v>
      </c>
      <c r="CP318" s="3">
        <v>0</v>
      </c>
      <c r="CQ318" s="4">
        <v>18</v>
      </c>
      <c r="CR318" s="3">
        <v>0</v>
      </c>
      <c r="CS318" s="3">
        <v>0</v>
      </c>
      <c r="CT318" s="4">
        <v>0</v>
      </c>
      <c r="CU318" s="3">
        <v>0</v>
      </c>
      <c r="CV318" s="3">
        <v>0</v>
      </c>
      <c r="CW318" s="4">
        <v>0</v>
      </c>
      <c r="CX318" t="s">
        <v>5</v>
      </c>
      <c r="CY318" s="9">
        <f t="shared" si="12"/>
        <v>1.6666666666666661</v>
      </c>
      <c r="CZ318" s="7">
        <f t="shared" si="13"/>
        <v>26.333333333333332</v>
      </c>
      <c r="DA318" s="7">
        <f t="shared" si="14"/>
        <v>1.1962025316455698</v>
      </c>
    </row>
    <row r="319" spans="1:105" x14ac:dyDescent="0.25">
      <c r="A319" s="6">
        <v>2020</v>
      </c>
      <c r="B319" s="6">
        <v>6</v>
      </c>
      <c r="C319" s="6">
        <v>156442</v>
      </c>
      <c r="D319" t="s">
        <v>0</v>
      </c>
      <c r="E319" t="s">
        <v>1</v>
      </c>
      <c r="F319" t="s">
        <v>864</v>
      </c>
      <c r="G319" t="s">
        <v>116</v>
      </c>
      <c r="H319" t="s">
        <v>890</v>
      </c>
      <c r="I319" s="5" t="s">
        <v>118</v>
      </c>
      <c r="J319" s="6">
        <v>0.81</v>
      </c>
      <c r="K319" t="s">
        <v>6</v>
      </c>
      <c r="L319" t="s">
        <v>7</v>
      </c>
      <c r="M319" s="6">
        <v>80</v>
      </c>
      <c r="N319" s="6">
        <v>87.415000000000006</v>
      </c>
      <c r="O319" s="6">
        <v>1.0900000000000001</v>
      </c>
      <c r="P319" t="s">
        <v>864</v>
      </c>
      <c r="Q319" t="s">
        <v>945</v>
      </c>
      <c r="R319" t="s">
        <v>946</v>
      </c>
      <c r="S319" t="s">
        <v>947</v>
      </c>
      <c r="T319" s="6">
        <v>14.8</v>
      </c>
      <c r="U319" s="6">
        <v>87.415000000000006</v>
      </c>
      <c r="V319" t="s">
        <v>11</v>
      </c>
      <c r="W319" t="s">
        <v>43</v>
      </c>
      <c r="X319" s="6">
        <v>0</v>
      </c>
      <c r="Y319" s="6">
        <v>0</v>
      </c>
      <c r="Z319" s="6">
        <v>7</v>
      </c>
      <c r="AA319" s="6">
        <v>22</v>
      </c>
      <c r="AB319" t="s">
        <v>5</v>
      </c>
      <c r="AC319" s="6">
        <v>29.6</v>
      </c>
      <c r="AD319" t="s">
        <v>5</v>
      </c>
      <c r="AE319" t="s">
        <v>13</v>
      </c>
      <c r="AF319" s="6">
        <v>6</v>
      </c>
      <c r="AG319" t="s">
        <v>5</v>
      </c>
      <c r="AH319" t="s">
        <v>5</v>
      </c>
      <c r="AI319" t="s">
        <v>5</v>
      </c>
      <c r="AJ319" t="s">
        <v>5</v>
      </c>
      <c r="AK319" t="s">
        <v>5</v>
      </c>
      <c r="AL319" t="s">
        <v>5</v>
      </c>
      <c r="AM319" s="6">
        <v>0</v>
      </c>
      <c r="AN319" t="s">
        <v>5</v>
      </c>
      <c r="AO319" s="6">
        <v>0</v>
      </c>
      <c r="AP319" s="6">
        <v>0</v>
      </c>
      <c r="AQ319" s="6">
        <v>0</v>
      </c>
      <c r="AR319" t="s">
        <v>5</v>
      </c>
      <c r="AS319" t="s">
        <v>5</v>
      </c>
      <c r="AT319" t="s">
        <v>5</v>
      </c>
      <c r="AU319" t="s">
        <v>5</v>
      </c>
      <c r="AV319" t="s">
        <v>5</v>
      </c>
      <c r="AW319" t="s">
        <v>5</v>
      </c>
      <c r="AX319" t="s">
        <v>5</v>
      </c>
      <c r="AY319" s="6">
        <v>0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t="s">
        <v>5</v>
      </c>
      <c r="BI319" t="s">
        <v>5</v>
      </c>
      <c r="BJ319" t="s">
        <v>5</v>
      </c>
      <c r="BK319" t="s">
        <v>5</v>
      </c>
      <c r="BL319" t="s">
        <v>5</v>
      </c>
      <c r="BM319" t="s">
        <v>5</v>
      </c>
      <c r="BN319" t="s">
        <v>5</v>
      </c>
      <c r="BO319" t="s">
        <v>5</v>
      </c>
      <c r="BP319" t="s">
        <v>5</v>
      </c>
      <c r="BQ319" t="s">
        <v>5</v>
      </c>
      <c r="BR319" t="s">
        <v>5</v>
      </c>
      <c r="BS319" t="s">
        <v>5</v>
      </c>
      <c r="BT319" t="s">
        <v>5</v>
      </c>
      <c r="BU319" t="s">
        <v>5</v>
      </c>
      <c r="BV319" t="s">
        <v>5</v>
      </c>
      <c r="BW319" t="s">
        <v>5</v>
      </c>
      <c r="BX319" t="s">
        <v>5</v>
      </c>
      <c r="BY319" t="s">
        <v>5</v>
      </c>
      <c r="BZ319" t="s">
        <v>5</v>
      </c>
      <c r="CA319" t="s">
        <v>5</v>
      </c>
      <c r="CB319" t="s">
        <v>5</v>
      </c>
      <c r="CC319" t="s">
        <v>5</v>
      </c>
      <c r="CD319" t="s">
        <v>5</v>
      </c>
      <c r="CE319" t="s">
        <v>5</v>
      </c>
      <c r="CF319" s="6">
        <v>15000</v>
      </c>
      <c r="CG319" s="6">
        <v>7810</v>
      </c>
      <c r="CH319" s="2">
        <v>1</v>
      </c>
      <c r="CI319" s="3">
        <v>80</v>
      </c>
      <c r="CJ319" s="3">
        <v>0</v>
      </c>
      <c r="CK319" s="4">
        <v>22</v>
      </c>
      <c r="CL319" s="3">
        <v>0</v>
      </c>
      <c r="CM319" s="3">
        <v>0</v>
      </c>
      <c r="CN319" s="4">
        <v>0</v>
      </c>
      <c r="CO319" s="3">
        <v>0</v>
      </c>
      <c r="CP319" s="3">
        <v>0</v>
      </c>
      <c r="CQ319" s="4">
        <v>0</v>
      </c>
      <c r="CR319" s="3">
        <v>0</v>
      </c>
      <c r="CS319" s="3">
        <v>0</v>
      </c>
      <c r="CT319" s="4">
        <v>0</v>
      </c>
      <c r="CU319" s="3">
        <v>0</v>
      </c>
      <c r="CV319" s="3">
        <v>0</v>
      </c>
      <c r="CW319" s="4">
        <v>0</v>
      </c>
      <c r="CX319" t="s">
        <v>5</v>
      </c>
      <c r="CY319" s="9">
        <f t="shared" si="12"/>
        <v>0.85000000000000053</v>
      </c>
      <c r="CZ319" s="7">
        <f t="shared" si="13"/>
        <v>22.68</v>
      </c>
      <c r="DA319" s="7">
        <f t="shared" si="14"/>
        <v>1.3051146384479719</v>
      </c>
    </row>
    <row r="320" spans="1:105" x14ac:dyDescent="0.25">
      <c r="A320" s="6">
        <v>2020</v>
      </c>
      <c r="B320" s="6">
        <v>6</v>
      </c>
      <c r="C320" s="6">
        <v>156406</v>
      </c>
      <c r="D320" t="s">
        <v>0</v>
      </c>
      <c r="E320" t="s">
        <v>1</v>
      </c>
      <c r="F320" t="s">
        <v>864</v>
      </c>
      <c r="G320" t="s">
        <v>116</v>
      </c>
      <c r="H320" t="s">
        <v>857</v>
      </c>
      <c r="I320" s="5" t="s">
        <v>118</v>
      </c>
      <c r="J320" s="6">
        <v>0.61</v>
      </c>
      <c r="K320" t="s">
        <v>6</v>
      </c>
      <c r="L320" t="s">
        <v>7</v>
      </c>
      <c r="M320" s="6">
        <v>40</v>
      </c>
      <c r="N320" s="6">
        <v>45.34</v>
      </c>
      <c r="O320" s="6">
        <v>1.1299999999999999</v>
      </c>
      <c r="P320" t="s">
        <v>864</v>
      </c>
      <c r="Q320" t="s">
        <v>948</v>
      </c>
      <c r="R320" t="s">
        <v>949</v>
      </c>
      <c r="S320" t="s">
        <v>950</v>
      </c>
      <c r="T320" s="6">
        <v>14.3</v>
      </c>
      <c r="U320" s="6">
        <v>45.34</v>
      </c>
      <c r="V320" t="s">
        <v>11</v>
      </c>
      <c r="W320" t="s">
        <v>43</v>
      </c>
      <c r="X320" s="6">
        <v>13.3</v>
      </c>
      <c r="Y320" s="6">
        <v>0</v>
      </c>
      <c r="Z320" s="6">
        <v>9</v>
      </c>
      <c r="AA320" s="6">
        <v>23</v>
      </c>
      <c r="AB320" t="s">
        <v>5</v>
      </c>
      <c r="AC320" s="6">
        <v>28.9</v>
      </c>
      <c r="AD320" s="6">
        <v>0</v>
      </c>
      <c r="AE320" t="s">
        <v>13</v>
      </c>
      <c r="AF320" s="6">
        <v>6</v>
      </c>
      <c r="AG320" t="s">
        <v>5</v>
      </c>
      <c r="AH320" t="s">
        <v>5</v>
      </c>
      <c r="AI320" t="s">
        <v>5</v>
      </c>
      <c r="AJ320" t="s">
        <v>5</v>
      </c>
      <c r="AK320" t="s">
        <v>5</v>
      </c>
      <c r="AL320" t="s">
        <v>5</v>
      </c>
      <c r="AM320" s="6">
        <v>0</v>
      </c>
      <c r="AN320" t="s">
        <v>5</v>
      </c>
      <c r="AO320" s="6">
        <v>0</v>
      </c>
      <c r="AP320" s="6">
        <v>0</v>
      </c>
      <c r="AQ320" s="6">
        <v>0</v>
      </c>
      <c r="AR320" t="s">
        <v>5</v>
      </c>
      <c r="AS320" t="s">
        <v>5</v>
      </c>
      <c r="AT320" t="s">
        <v>5</v>
      </c>
      <c r="AU320" t="s">
        <v>5</v>
      </c>
      <c r="AV320" t="s">
        <v>5</v>
      </c>
      <c r="AW320" t="s">
        <v>5</v>
      </c>
      <c r="AX320" t="s">
        <v>5</v>
      </c>
      <c r="AY320" s="6">
        <v>0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t="s">
        <v>5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4</v>
      </c>
      <c r="BT320" s="6">
        <v>28</v>
      </c>
      <c r="BU320" s="6">
        <v>50</v>
      </c>
      <c r="BV320" s="6">
        <v>74</v>
      </c>
      <c r="BW320" s="6">
        <v>23</v>
      </c>
      <c r="BX320" s="6">
        <v>7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5000</v>
      </c>
      <c r="CG320" s="6">
        <v>3520</v>
      </c>
      <c r="CH320" s="2">
        <v>1</v>
      </c>
      <c r="CI320" s="3">
        <v>40</v>
      </c>
      <c r="CJ320" s="3">
        <v>0</v>
      </c>
      <c r="CK320" s="4">
        <v>23</v>
      </c>
      <c r="CL320" s="3">
        <v>0</v>
      </c>
      <c r="CM320" s="3">
        <v>0</v>
      </c>
      <c r="CN320" s="4">
        <v>0</v>
      </c>
      <c r="CO320" s="3">
        <v>0</v>
      </c>
      <c r="CP320" s="3">
        <v>0</v>
      </c>
      <c r="CQ320" s="4">
        <v>0</v>
      </c>
      <c r="CR320" s="3">
        <v>0</v>
      </c>
      <c r="CS320" s="3">
        <v>0</v>
      </c>
      <c r="CT320" s="4">
        <v>0</v>
      </c>
      <c r="CU320" s="3">
        <v>0</v>
      </c>
      <c r="CV320" s="3">
        <v>0</v>
      </c>
      <c r="CW320" s="4">
        <v>0</v>
      </c>
      <c r="CX320" t="s">
        <v>5</v>
      </c>
      <c r="CY320" s="9">
        <f t="shared" si="12"/>
        <v>0.76666666666666661</v>
      </c>
      <c r="CZ320" s="7">
        <f t="shared" si="13"/>
        <v>23.613333333333333</v>
      </c>
      <c r="DA320" s="7">
        <f t="shared" si="14"/>
        <v>1.2238848108413325</v>
      </c>
    </row>
    <row r="321" spans="1:105" x14ac:dyDescent="0.25">
      <c r="A321" s="6">
        <v>2020</v>
      </c>
      <c r="B321" s="6">
        <v>6</v>
      </c>
      <c r="C321" s="6">
        <v>156443</v>
      </c>
      <c r="D321" t="s">
        <v>0</v>
      </c>
      <c r="E321" t="s">
        <v>1</v>
      </c>
      <c r="F321" t="s">
        <v>864</v>
      </c>
      <c r="G321" t="s">
        <v>116</v>
      </c>
      <c r="H321" t="s">
        <v>705</v>
      </c>
      <c r="I321" s="5" t="s">
        <v>118</v>
      </c>
      <c r="J321" s="6">
        <v>0.91</v>
      </c>
      <c r="K321" t="s">
        <v>6</v>
      </c>
      <c r="L321" t="s">
        <v>16</v>
      </c>
      <c r="M321" s="6">
        <v>110</v>
      </c>
      <c r="N321" s="6">
        <v>100.125</v>
      </c>
      <c r="O321" s="6">
        <v>0.91</v>
      </c>
      <c r="P321" t="s">
        <v>864</v>
      </c>
      <c r="Q321" t="s">
        <v>951</v>
      </c>
      <c r="R321" t="s">
        <v>952</v>
      </c>
      <c r="S321" t="s">
        <v>685</v>
      </c>
      <c r="T321" s="6">
        <v>14.2</v>
      </c>
      <c r="U321" s="6">
        <v>100.125</v>
      </c>
      <c r="V321" t="s">
        <v>11</v>
      </c>
      <c r="W321" t="s">
        <v>43</v>
      </c>
      <c r="X321" s="6">
        <v>13.3</v>
      </c>
      <c r="Y321" s="6">
        <v>0</v>
      </c>
      <c r="Z321" s="6">
        <v>5</v>
      </c>
      <c r="AA321" s="6">
        <v>19</v>
      </c>
      <c r="AB321" t="s">
        <v>5</v>
      </c>
      <c r="AC321" s="6">
        <v>24.7</v>
      </c>
      <c r="AD321" s="6">
        <v>1.0989009999999999</v>
      </c>
      <c r="AE321" t="s">
        <v>13</v>
      </c>
      <c r="AF321" s="6">
        <v>2</v>
      </c>
      <c r="AG321" t="s">
        <v>5</v>
      </c>
      <c r="AH321" t="s">
        <v>5</v>
      </c>
      <c r="AI321" t="s">
        <v>5</v>
      </c>
      <c r="AJ321" t="s">
        <v>5</v>
      </c>
      <c r="AK321" t="s">
        <v>5</v>
      </c>
      <c r="AL321" t="s">
        <v>5</v>
      </c>
      <c r="AM321" s="6">
        <v>0</v>
      </c>
      <c r="AN321" t="s">
        <v>5</v>
      </c>
      <c r="AO321" s="6">
        <v>0</v>
      </c>
      <c r="AP321" s="6">
        <v>0</v>
      </c>
      <c r="AQ321" s="6">
        <v>0</v>
      </c>
      <c r="AR321" t="s">
        <v>5</v>
      </c>
      <c r="AS321" t="s">
        <v>5</v>
      </c>
      <c r="AT321" t="s">
        <v>5</v>
      </c>
      <c r="AU321" t="s">
        <v>5</v>
      </c>
      <c r="AV321" t="s">
        <v>5</v>
      </c>
      <c r="AW321" t="s">
        <v>5</v>
      </c>
      <c r="AX321" t="s">
        <v>5</v>
      </c>
      <c r="AY321" s="6">
        <v>0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t="s">
        <v>5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2</v>
      </c>
      <c r="BS321" s="6">
        <v>5</v>
      </c>
      <c r="BT321" s="6">
        <v>19</v>
      </c>
      <c r="BU321" s="6">
        <v>49</v>
      </c>
      <c r="BV321" s="6">
        <v>79</v>
      </c>
      <c r="BW321" s="6">
        <v>20</v>
      </c>
      <c r="BX321" s="6">
        <v>4</v>
      </c>
      <c r="BY321" s="6">
        <v>4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7000</v>
      </c>
      <c r="CG321" s="6">
        <v>4150</v>
      </c>
      <c r="CH321" s="2">
        <v>1</v>
      </c>
      <c r="CI321" s="3">
        <v>110</v>
      </c>
      <c r="CJ321" s="3">
        <v>0</v>
      </c>
      <c r="CK321" s="4">
        <v>19</v>
      </c>
      <c r="CL321" s="3">
        <v>0</v>
      </c>
      <c r="CM321" s="3">
        <v>0</v>
      </c>
      <c r="CN321" s="4">
        <v>0</v>
      </c>
      <c r="CO321" s="3">
        <v>0</v>
      </c>
      <c r="CP321" s="3">
        <v>0</v>
      </c>
      <c r="CQ321" s="4">
        <v>0</v>
      </c>
      <c r="CR321" s="3">
        <v>0</v>
      </c>
      <c r="CS321" s="3">
        <v>0</v>
      </c>
      <c r="CT321" s="4">
        <v>0</v>
      </c>
      <c r="CU321" s="3">
        <v>0</v>
      </c>
      <c r="CV321" s="3">
        <v>0</v>
      </c>
      <c r="CW321" s="4">
        <v>0</v>
      </c>
      <c r="CX321" t="s">
        <v>5</v>
      </c>
      <c r="CY321" s="9">
        <f t="shared" si="12"/>
        <v>1.166666666666667</v>
      </c>
      <c r="CZ321" s="7">
        <f t="shared" si="13"/>
        <v>19.933333333333334</v>
      </c>
      <c r="DA321" s="7">
        <f t="shared" si="14"/>
        <v>1.2391304347826086</v>
      </c>
    </row>
    <row r="322" spans="1:105" x14ac:dyDescent="0.25">
      <c r="A322" s="6">
        <v>2020</v>
      </c>
      <c r="B322" s="6">
        <v>6</v>
      </c>
      <c r="C322" s="6">
        <v>156430</v>
      </c>
      <c r="D322" t="s">
        <v>0</v>
      </c>
      <c r="E322" t="s">
        <v>1</v>
      </c>
      <c r="F322" t="s">
        <v>864</v>
      </c>
      <c r="G322" t="s">
        <v>116</v>
      </c>
      <c r="H322" t="s">
        <v>432</v>
      </c>
      <c r="I322" s="5" t="s">
        <v>118</v>
      </c>
      <c r="J322" s="6">
        <v>0.21</v>
      </c>
      <c r="K322" t="s">
        <v>22</v>
      </c>
      <c r="L322" t="s">
        <v>16</v>
      </c>
      <c r="M322" s="6">
        <v>110</v>
      </c>
      <c r="N322" s="6">
        <v>30.28</v>
      </c>
      <c r="O322" s="6">
        <v>0.28000000000000003</v>
      </c>
      <c r="P322" t="s">
        <v>864</v>
      </c>
      <c r="Q322" t="s">
        <v>953</v>
      </c>
      <c r="R322" t="s">
        <v>215</v>
      </c>
      <c r="S322" t="s">
        <v>954</v>
      </c>
      <c r="T322" s="6">
        <v>15.5</v>
      </c>
      <c r="U322" s="6">
        <v>30.28</v>
      </c>
      <c r="V322" t="s">
        <v>11</v>
      </c>
      <c r="W322" t="s">
        <v>43</v>
      </c>
      <c r="X322" s="6">
        <v>0</v>
      </c>
      <c r="Y322" s="6">
        <v>0</v>
      </c>
      <c r="Z322" s="6">
        <v>2</v>
      </c>
      <c r="AA322" s="6">
        <v>18</v>
      </c>
      <c r="AB322" t="s">
        <v>5</v>
      </c>
      <c r="AC322" s="6">
        <v>24.7</v>
      </c>
      <c r="AD322" s="6">
        <v>0</v>
      </c>
      <c r="AE322" t="s">
        <v>13</v>
      </c>
      <c r="AF322" s="6">
        <v>4</v>
      </c>
      <c r="AG322" t="s">
        <v>5</v>
      </c>
      <c r="AH322" t="s">
        <v>5</v>
      </c>
      <c r="AI322" t="s">
        <v>5</v>
      </c>
      <c r="AJ322" t="s">
        <v>5</v>
      </c>
      <c r="AK322" t="s">
        <v>5</v>
      </c>
      <c r="AL322" t="s">
        <v>5</v>
      </c>
      <c r="AM322" s="6">
        <v>0</v>
      </c>
      <c r="AN322" t="s">
        <v>5</v>
      </c>
      <c r="AO322" s="6">
        <v>0</v>
      </c>
      <c r="AP322" s="6">
        <v>0</v>
      </c>
      <c r="AQ322" s="6">
        <v>0</v>
      </c>
      <c r="AR322" t="s">
        <v>5</v>
      </c>
      <c r="AS322" t="s">
        <v>5</v>
      </c>
      <c r="AT322" t="s">
        <v>5</v>
      </c>
      <c r="AU322" t="s">
        <v>5</v>
      </c>
      <c r="AV322" t="s">
        <v>5</v>
      </c>
      <c r="AW322" t="s">
        <v>5</v>
      </c>
      <c r="AX322" t="s">
        <v>5</v>
      </c>
      <c r="AY322" s="6">
        <v>0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t="s">
        <v>5</v>
      </c>
      <c r="BI322" s="6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22</v>
      </c>
      <c r="BT322" s="6">
        <v>38</v>
      </c>
      <c r="BU322" s="6">
        <v>63</v>
      </c>
      <c r="BV322" s="6">
        <v>42</v>
      </c>
      <c r="BW322" s="6">
        <v>13</v>
      </c>
      <c r="BX322" s="6">
        <v>7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5000</v>
      </c>
      <c r="CG322" s="6">
        <v>3450</v>
      </c>
      <c r="CH322" s="2">
        <v>2</v>
      </c>
      <c r="CI322" s="3">
        <v>110</v>
      </c>
      <c r="CJ322" s="3">
        <v>0</v>
      </c>
      <c r="CK322" s="4">
        <v>14</v>
      </c>
      <c r="CL322" s="3">
        <v>110</v>
      </c>
      <c r="CM322" s="3">
        <v>0</v>
      </c>
      <c r="CN322" s="4">
        <v>18</v>
      </c>
      <c r="CO322" s="3">
        <v>0</v>
      </c>
      <c r="CP322" s="3">
        <v>0</v>
      </c>
      <c r="CQ322" s="4">
        <v>0</v>
      </c>
      <c r="CR322" s="3">
        <v>0</v>
      </c>
      <c r="CS322" s="3">
        <v>0</v>
      </c>
      <c r="CT322" s="4">
        <v>0</v>
      </c>
      <c r="CU322" s="3">
        <v>0</v>
      </c>
      <c r="CV322" s="3">
        <v>0</v>
      </c>
      <c r="CW322" s="4">
        <v>0</v>
      </c>
      <c r="CX322" t="s">
        <v>5</v>
      </c>
      <c r="CY322" s="9">
        <f t="shared" si="12"/>
        <v>0.75</v>
      </c>
      <c r="CZ322" s="7">
        <f t="shared" si="13"/>
        <v>18.600000000000001</v>
      </c>
      <c r="DA322" s="7">
        <f t="shared" si="14"/>
        <v>1.3279569892473118</v>
      </c>
    </row>
    <row r="323" spans="1:105" x14ac:dyDescent="0.25">
      <c r="A323" s="6">
        <v>2020</v>
      </c>
      <c r="B323" s="6">
        <v>6</v>
      </c>
      <c r="C323" s="6">
        <v>156431</v>
      </c>
      <c r="D323" t="s">
        <v>0</v>
      </c>
      <c r="E323" t="s">
        <v>1</v>
      </c>
      <c r="F323" t="s">
        <v>864</v>
      </c>
      <c r="G323" t="s">
        <v>116</v>
      </c>
      <c r="H323" t="s">
        <v>583</v>
      </c>
      <c r="I323" s="5" t="s">
        <v>118</v>
      </c>
      <c r="J323" s="6">
        <v>0.92</v>
      </c>
      <c r="K323" t="s">
        <v>6</v>
      </c>
      <c r="L323" t="s">
        <v>7</v>
      </c>
      <c r="M323" s="6">
        <v>100</v>
      </c>
      <c r="N323" s="6">
        <v>99.48</v>
      </c>
      <c r="O323" s="6">
        <v>0.99</v>
      </c>
      <c r="P323" t="s">
        <v>864</v>
      </c>
      <c r="Q323" t="s">
        <v>945</v>
      </c>
      <c r="R323" t="s">
        <v>955</v>
      </c>
      <c r="S323" t="s">
        <v>956</v>
      </c>
      <c r="T323" s="6">
        <v>12.9</v>
      </c>
      <c r="U323" s="6">
        <v>99.48</v>
      </c>
      <c r="V323" t="s">
        <v>11</v>
      </c>
      <c r="W323" t="s">
        <v>43</v>
      </c>
      <c r="X323" s="6">
        <v>13.5</v>
      </c>
      <c r="Y323" s="6">
        <v>0</v>
      </c>
      <c r="Z323" s="6">
        <v>9</v>
      </c>
      <c r="AA323" s="6">
        <v>22</v>
      </c>
      <c r="AB323" t="s">
        <v>5</v>
      </c>
      <c r="AC323" s="6">
        <v>30.9</v>
      </c>
      <c r="AD323" s="6">
        <v>0</v>
      </c>
      <c r="AE323" t="s">
        <v>122</v>
      </c>
      <c r="AF323" s="6">
        <v>6</v>
      </c>
      <c r="AG323" t="s">
        <v>5</v>
      </c>
      <c r="AH323" t="s">
        <v>5</v>
      </c>
      <c r="AI323" t="s">
        <v>5</v>
      </c>
      <c r="AJ323" t="s">
        <v>5</v>
      </c>
      <c r="AK323" t="s">
        <v>5</v>
      </c>
      <c r="AL323" t="s">
        <v>5</v>
      </c>
      <c r="AM323" s="6">
        <v>0</v>
      </c>
      <c r="AN323" t="s">
        <v>5</v>
      </c>
      <c r="AO323" s="6">
        <v>0</v>
      </c>
      <c r="AP323" s="6">
        <v>0</v>
      </c>
      <c r="AQ323" s="6">
        <v>0</v>
      </c>
      <c r="AR323" t="s">
        <v>5</v>
      </c>
      <c r="AS323" t="s">
        <v>5</v>
      </c>
      <c r="AT323" t="s">
        <v>5</v>
      </c>
      <c r="AU323" t="s">
        <v>5</v>
      </c>
      <c r="AV323" t="s">
        <v>5</v>
      </c>
      <c r="AW323" t="s">
        <v>5</v>
      </c>
      <c r="AX323" t="s">
        <v>5</v>
      </c>
      <c r="AY323" s="6">
        <v>0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t="s">
        <v>5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1</v>
      </c>
      <c r="BT323" s="6">
        <v>20</v>
      </c>
      <c r="BU323" s="6">
        <v>30</v>
      </c>
      <c r="BV323" s="6">
        <v>78</v>
      </c>
      <c r="BW323" s="6">
        <v>48</v>
      </c>
      <c r="BX323" s="6">
        <v>5</v>
      </c>
      <c r="BY323" s="6">
        <v>3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23000</v>
      </c>
      <c r="CG323" s="6">
        <v>10400</v>
      </c>
      <c r="CH323" s="2">
        <v>2</v>
      </c>
      <c r="CI323" s="3">
        <v>40</v>
      </c>
      <c r="CJ323" s="3">
        <v>0</v>
      </c>
      <c r="CK323" s="4">
        <v>22</v>
      </c>
      <c r="CL323" s="3">
        <v>60</v>
      </c>
      <c r="CM323" s="3">
        <v>0</v>
      </c>
      <c r="CN323" s="4">
        <v>19</v>
      </c>
      <c r="CO323" s="3">
        <v>0</v>
      </c>
      <c r="CP323" s="3">
        <v>0</v>
      </c>
      <c r="CQ323" s="4">
        <v>0</v>
      </c>
      <c r="CR323" s="3">
        <v>0</v>
      </c>
      <c r="CS323" s="3">
        <v>0</v>
      </c>
      <c r="CT323" s="4">
        <v>0</v>
      </c>
      <c r="CU323" s="3">
        <v>0</v>
      </c>
      <c r="CV323" s="3">
        <v>0</v>
      </c>
      <c r="CW323" s="4">
        <v>0</v>
      </c>
      <c r="CX323" t="s">
        <v>5</v>
      </c>
      <c r="CY323" s="9">
        <f t="shared" ref="CY323:CY386" si="15">IF((S323*24-R323*24)&lt;0,(S323*24-R323*24)+24,(S323*24-R323*24))</f>
        <v>0.93333333333333268</v>
      </c>
      <c r="CZ323" s="7">
        <f t="shared" ref="CZ323:CZ386" si="16">AA323+(CY323*0.8)</f>
        <v>22.746666666666666</v>
      </c>
      <c r="DA323" s="7">
        <f t="shared" ref="DA323:DA386" si="17">AC323/CZ323</f>
        <v>1.358440797186401</v>
      </c>
    </row>
    <row r="324" spans="1:105" x14ac:dyDescent="0.25">
      <c r="A324" s="6">
        <v>2020</v>
      </c>
      <c r="B324" s="6">
        <v>6</v>
      </c>
      <c r="C324" s="6">
        <v>156408</v>
      </c>
      <c r="D324" t="s">
        <v>0</v>
      </c>
      <c r="E324" t="s">
        <v>1</v>
      </c>
      <c r="F324" t="s">
        <v>864</v>
      </c>
      <c r="G324" t="s">
        <v>116</v>
      </c>
      <c r="H324" t="s">
        <v>309</v>
      </c>
      <c r="I324" s="5" t="s">
        <v>118</v>
      </c>
      <c r="J324" s="6">
        <v>0.97</v>
      </c>
      <c r="K324" t="s">
        <v>6</v>
      </c>
      <c r="L324" t="s">
        <v>7</v>
      </c>
      <c r="M324" s="6">
        <v>80</v>
      </c>
      <c r="N324" s="6">
        <v>83.08</v>
      </c>
      <c r="O324" s="6">
        <v>1.04</v>
      </c>
      <c r="P324" t="s">
        <v>864</v>
      </c>
      <c r="Q324" t="s">
        <v>957</v>
      </c>
      <c r="R324" t="s">
        <v>958</v>
      </c>
      <c r="S324" t="s">
        <v>702</v>
      </c>
      <c r="T324" s="6">
        <v>11.3</v>
      </c>
      <c r="U324" s="6">
        <v>83.08</v>
      </c>
      <c r="V324" t="s">
        <v>11</v>
      </c>
      <c r="W324" t="s">
        <v>43</v>
      </c>
      <c r="X324" s="6">
        <v>13.1</v>
      </c>
      <c r="Y324" s="6">
        <v>0</v>
      </c>
      <c r="Z324" s="6">
        <v>5</v>
      </c>
      <c r="AA324" s="6">
        <v>16</v>
      </c>
      <c r="AB324" t="s">
        <v>5</v>
      </c>
      <c r="AC324" s="6">
        <v>23.2</v>
      </c>
      <c r="AD324" s="6">
        <v>0</v>
      </c>
      <c r="AE324" t="s">
        <v>13</v>
      </c>
      <c r="AF324" s="6">
        <v>2</v>
      </c>
      <c r="AG324" t="s">
        <v>5</v>
      </c>
      <c r="AH324" t="s">
        <v>5</v>
      </c>
      <c r="AI324" t="s">
        <v>5</v>
      </c>
      <c r="AJ324" t="s">
        <v>5</v>
      </c>
      <c r="AK324" t="s">
        <v>5</v>
      </c>
      <c r="AL324" t="s">
        <v>5</v>
      </c>
      <c r="AM324" s="6">
        <v>0</v>
      </c>
      <c r="AN324" t="s">
        <v>5</v>
      </c>
      <c r="AO324" s="6">
        <v>0</v>
      </c>
      <c r="AP324" s="6">
        <v>0</v>
      </c>
      <c r="AQ324" s="6">
        <v>0</v>
      </c>
      <c r="AR324" t="s">
        <v>5</v>
      </c>
      <c r="AS324" t="s">
        <v>5</v>
      </c>
      <c r="AT324" t="s">
        <v>5</v>
      </c>
      <c r="AU324" s="6">
        <v>73.7</v>
      </c>
      <c r="AV324" s="6">
        <v>4.5999999999999996</v>
      </c>
      <c r="AW324" s="6">
        <v>3.6</v>
      </c>
      <c r="AX324" s="6">
        <v>0.8</v>
      </c>
      <c r="AY324" s="6">
        <v>18.100000000000001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t="s">
        <v>5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13</v>
      </c>
      <c r="BT324" s="6">
        <v>36</v>
      </c>
      <c r="BU324" s="6">
        <v>68</v>
      </c>
      <c r="BV324" s="6">
        <v>51</v>
      </c>
      <c r="BW324" s="6">
        <v>17</v>
      </c>
      <c r="BX324" s="6">
        <v>1</v>
      </c>
      <c r="BY324" s="6">
        <v>1</v>
      </c>
      <c r="BZ324" s="6">
        <v>0</v>
      </c>
      <c r="CA324" s="6">
        <v>0</v>
      </c>
      <c r="CB324" s="6">
        <v>0</v>
      </c>
      <c r="CC324" s="6">
        <v>0</v>
      </c>
      <c r="CD324" s="6">
        <v>0</v>
      </c>
      <c r="CE324" s="6">
        <v>0</v>
      </c>
      <c r="CF324" s="6">
        <v>10000</v>
      </c>
      <c r="CG324" s="6">
        <v>7200</v>
      </c>
      <c r="CH324" s="2">
        <v>1</v>
      </c>
      <c r="CI324" s="3">
        <v>80</v>
      </c>
      <c r="CJ324" s="3">
        <v>0</v>
      </c>
      <c r="CK324" s="4">
        <v>16</v>
      </c>
      <c r="CL324" s="3">
        <v>0</v>
      </c>
      <c r="CM324" s="3">
        <v>0</v>
      </c>
      <c r="CN324" s="4">
        <v>0</v>
      </c>
      <c r="CO324" s="3">
        <v>0</v>
      </c>
      <c r="CP324" s="3">
        <v>0</v>
      </c>
      <c r="CQ324" s="4">
        <v>0</v>
      </c>
      <c r="CR324" s="3">
        <v>0</v>
      </c>
      <c r="CS324" s="3">
        <v>0</v>
      </c>
      <c r="CT324" s="4">
        <v>0</v>
      </c>
      <c r="CU324" s="3">
        <v>0</v>
      </c>
      <c r="CV324" s="3">
        <v>0</v>
      </c>
      <c r="CW324" s="4">
        <v>0</v>
      </c>
      <c r="CX324" t="s">
        <v>5</v>
      </c>
      <c r="CY324" s="9">
        <f t="shared" si="15"/>
        <v>0.93333333333333357</v>
      </c>
      <c r="CZ324" s="7">
        <f t="shared" si="16"/>
        <v>16.746666666666666</v>
      </c>
      <c r="DA324" s="7">
        <f t="shared" si="17"/>
        <v>1.3853503184713376</v>
      </c>
    </row>
    <row r="325" spans="1:105" x14ac:dyDescent="0.25">
      <c r="A325" s="6">
        <v>2020</v>
      </c>
      <c r="B325" s="6">
        <v>6</v>
      </c>
      <c r="C325" s="6">
        <v>156407</v>
      </c>
      <c r="D325" t="s">
        <v>0</v>
      </c>
      <c r="E325" t="s">
        <v>1</v>
      </c>
      <c r="F325" t="s">
        <v>864</v>
      </c>
      <c r="G325" t="s">
        <v>116</v>
      </c>
      <c r="H325" t="s">
        <v>507</v>
      </c>
      <c r="I325" s="5" t="s">
        <v>118</v>
      </c>
      <c r="J325" s="6">
        <v>0.99</v>
      </c>
      <c r="K325" t="s">
        <v>6</v>
      </c>
      <c r="L325" t="s">
        <v>16</v>
      </c>
      <c r="M325" s="6">
        <v>90</v>
      </c>
      <c r="N325" s="6">
        <v>87.314999999999998</v>
      </c>
      <c r="O325" s="6">
        <v>0.97</v>
      </c>
      <c r="P325" t="s">
        <v>864</v>
      </c>
      <c r="Q325" t="s">
        <v>959</v>
      </c>
      <c r="R325" t="s">
        <v>960</v>
      </c>
      <c r="S325" t="s">
        <v>961</v>
      </c>
      <c r="T325" s="6">
        <v>9.9</v>
      </c>
      <c r="U325" s="6">
        <v>87.314999999999998</v>
      </c>
      <c r="V325" t="s">
        <v>11</v>
      </c>
      <c r="W325" t="s">
        <v>43</v>
      </c>
      <c r="X325" s="6">
        <v>12.8</v>
      </c>
      <c r="Y325" s="6">
        <v>0</v>
      </c>
      <c r="Z325" s="6">
        <v>5</v>
      </c>
      <c r="AA325" s="6">
        <v>15</v>
      </c>
      <c r="AB325" t="s">
        <v>5</v>
      </c>
      <c r="AC325" s="6">
        <v>21.7</v>
      </c>
      <c r="AD325" s="6">
        <v>1.0638300000000001</v>
      </c>
      <c r="AE325" t="s">
        <v>13</v>
      </c>
      <c r="AF325" s="6">
        <v>2</v>
      </c>
      <c r="AG325" t="s">
        <v>5</v>
      </c>
      <c r="AH325" t="s">
        <v>5</v>
      </c>
      <c r="AI325" t="s">
        <v>5</v>
      </c>
      <c r="AJ325" t="s">
        <v>5</v>
      </c>
      <c r="AK325" t="s">
        <v>5</v>
      </c>
      <c r="AL325" t="s">
        <v>5</v>
      </c>
      <c r="AM325" s="6">
        <v>0</v>
      </c>
      <c r="AN325" t="s">
        <v>5</v>
      </c>
      <c r="AO325" s="6">
        <v>0</v>
      </c>
      <c r="AP325" s="6">
        <v>0</v>
      </c>
      <c r="AQ325" s="6">
        <v>0</v>
      </c>
      <c r="AR325" t="s">
        <v>5</v>
      </c>
      <c r="AS325" t="s">
        <v>5</v>
      </c>
      <c r="AT325" t="s">
        <v>5</v>
      </c>
      <c r="AU325" t="s">
        <v>5</v>
      </c>
      <c r="AV325" t="s">
        <v>5</v>
      </c>
      <c r="AW325" t="s">
        <v>5</v>
      </c>
      <c r="AX325" t="s">
        <v>5</v>
      </c>
      <c r="AY325" s="6">
        <v>0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t="s">
        <v>5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2</v>
      </c>
      <c r="BS325" s="6">
        <v>36</v>
      </c>
      <c r="BT325" s="6">
        <v>51</v>
      </c>
      <c r="BU325" s="6">
        <v>64</v>
      </c>
      <c r="BV325" s="6">
        <v>33</v>
      </c>
      <c r="BW325" s="6">
        <v>2</v>
      </c>
      <c r="BX325" s="6">
        <v>0</v>
      </c>
      <c r="BY325" s="6">
        <v>0</v>
      </c>
      <c r="BZ325" s="6">
        <v>0</v>
      </c>
      <c r="CA325" s="6">
        <v>0</v>
      </c>
      <c r="CB325" s="6">
        <v>0</v>
      </c>
      <c r="CC325" s="6">
        <v>0</v>
      </c>
      <c r="CD325" s="6">
        <v>0</v>
      </c>
      <c r="CE325" s="6">
        <v>0</v>
      </c>
      <c r="CF325" s="6">
        <v>9000</v>
      </c>
      <c r="CG325" s="6">
        <v>5110</v>
      </c>
      <c r="CH325" s="2">
        <v>1</v>
      </c>
      <c r="CI325" s="3">
        <v>90</v>
      </c>
      <c r="CJ325" s="3">
        <v>0</v>
      </c>
      <c r="CK325" s="4">
        <v>15</v>
      </c>
      <c r="CL325" s="3">
        <v>0</v>
      </c>
      <c r="CM325" s="3">
        <v>0</v>
      </c>
      <c r="CN325" s="4">
        <v>0</v>
      </c>
      <c r="CO325" s="3">
        <v>0</v>
      </c>
      <c r="CP325" s="3">
        <v>0</v>
      </c>
      <c r="CQ325" s="4">
        <v>0</v>
      </c>
      <c r="CR325" s="3">
        <v>0</v>
      </c>
      <c r="CS325" s="3">
        <v>0</v>
      </c>
      <c r="CT325" s="4">
        <v>0</v>
      </c>
      <c r="CU325" s="3">
        <v>0</v>
      </c>
      <c r="CV325" s="3">
        <v>0</v>
      </c>
      <c r="CW325" s="4">
        <v>0</v>
      </c>
      <c r="CX325" t="s">
        <v>5</v>
      </c>
      <c r="CY325" s="9">
        <f t="shared" si="15"/>
        <v>0.98333333333333428</v>
      </c>
      <c r="CZ325" s="7">
        <f t="shared" si="16"/>
        <v>15.786666666666667</v>
      </c>
      <c r="DA325" s="7">
        <f t="shared" si="17"/>
        <v>1.3745777027027026</v>
      </c>
    </row>
    <row r="326" spans="1:105" x14ac:dyDescent="0.25">
      <c r="A326" s="6">
        <v>2020</v>
      </c>
      <c r="B326" s="6">
        <v>6</v>
      </c>
      <c r="C326" s="6">
        <v>156434</v>
      </c>
      <c r="D326" t="s">
        <v>0</v>
      </c>
      <c r="E326" t="s">
        <v>1</v>
      </c>
      <c r="F326" t="s">
        <v>864</v>
      </c>
      <c r="G326" t="s">
        <v>116</v>
      </c>
      <c r="H326" t="s">
        <v>436</v>
      </c>
      <c r="I326" s="5" t="s">
        <v>118</v>
      </c>
      <c r="J326" s="6">
        <v>0.94</v>
      </c>
      <c r="K326" t="s">
        <v>6</v>
      </c>
      <c r="L326" t="s">
        <v>7</v>
      </c>
      <c r="M326" s="6">
        <v>100</v>
      </c>
      <c r="N326" s="6">
        <v>93.51</v>
      </c>
      <c r="O326" s="6">
        <v>0.94</v>
      </c>
      <c r="P326" t="s">
        <v>864</v>
      </c>
      <c r="Q326" t="s">
        <v>962</v>
      </c>
      <c r="R326" t="s">
        <v>963</v>
      </c>
      <c r="S326" t="s">
        <v>964</v>
      </c>
      <c r="T326" s="6">
        <v>9.6999999999999993</v>
      </c>
      <c r="U326" s="6">
        <v>93.51</v>
      </c>
      <c r="V326" t="s">
        <v>11</v>
      </c>
      <c r="W326" t="s">
        <v>43</v>
      </c>
      <c r="X326" s="6">
        <v>12.8</v>
      </c>
      <c r="Y326" s="6">
        <v>0</v>
      </c>
      <c r="Z326" s="6">
        <v>3</v>
      </c>
      <c r="AA326" s="6">
        <v>13</v>
      </c>
      <c r="AB326" t="s">
        <v>5</v>
      </c>
      <c r="AC326" s="6">
        <v>22.8</v>
      </c>
      <c r="AD326" s="6">
        <v>0</v>
      </c>
      <c r="AE326" t="s">
        <v>13</v>
      </c>
      <c r="AF326" s="6">
        <v>6</v>
      </c>
      <c r="AG326" t="s">
        <v>5</v>
      </c>
      <c r="AH326" t="s">
        <v>5</v>
      </c>
      <c r="AI326" t="s">
        <v>5</v>
      </c>
      <c r="AJ326" t="s">
        <v>5</v>
      </c>
      <c r="AK326" t="s">
        <v>5</v>
      </c>
      <c r="AL326" t="s">
        <v>5</v>
      </c>
      <c r="AM326" s="6">
        <v>0</v>
      </c>
      <c r="AN326" t="s">
        <v>5</v>
      </c>
      <c r="AO326" s="6">
        <v>0</v>
      </c>
      <c r="AP326" s="6">
        <v>0</v>
      </c>
      <c r="AQ326" s="6">
        <v>0</v>
      </c>
      <c r="AR326" t="s">
        <v>5</v>
      </c>
      <c r="AS326" t="s">
        <v>5</v>
      </c>
      <c r="AT326" t="s">
        <v>5</v>
      </c>
      <c r="AU326" t="s">
        <v>5</v>
      </c>
      <c r="AV326" t="s">
        <v>5</v>
      </c>
      <c r="AW326" t="s">
        <v>5</v>
      </c>
      <c r="AX326" t="s">
        <v>5</v>
      </c>
      <c r="AY326" s="6">
        <v>0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t="s">
        <v>5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26</v>
      </c>
      <c r="BT326" s="6">
        <v>51</v>
      </c>
      <c r="BU326" s="6">
        <v>64</v>
      </c>
      <c r="BV326" s="6">
        <v>38</v>
      </c>
      <c r="BW326" s="6">
        <v>3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11000</v>
      </c>
      <c r="CG326" s="6">
        <v>6850</v>
      </c>
      <c r="CH326" s="2">
        <v>1</v>
      </c>
      <c r="CI326" s="3">
        <v>100</v>
      </c>
      <c r="CJ326" s="3">
        <v>0</v>
      </c>
      <c r="CK326" s="4">
        <v>13</v>
      </c>
      <c r="CL326" s="3">
        <v>0</v>
      </c>
      <c r="CM326" s="3">
        <v>0</v>
      </c>
      <c r="CN326" s="4">
        <v>0</v>
      </c>
      <c r="CO326" s="3">
        <v>0</v>
      </c>
      <c r="CP326" s="3">
        <v>0</v>
      </c>
      <c r="CQ326" s="4">
        <v>0</v>
      </c>
      <c r="CR326" s="3">
        <v>0</v>
      </c>
      <c r="CS326" s="3">
        <v>0</v>
      </c>
      <c r="CT326" s="4">
        <v>0</v>
      </c>
      <c r="CU326" s="3">
        <v>0</v>
      </c>
      <c r="CV326" s="3">
        <v>0</v>
      </c>
      <c r="CW326" s="4">
        <v>0</v>
      </c>
      <c r="CX326" t="s">
        <v>5</v>
      </c>
      <c r="CY326" s="9">
        <f t="shared" si="15"/>
        <v>1.1000000000000014</v>
      </c>
      <c r="CZ326" s="7">
        <f t="shared" si="16"/>
        <v>13.88</v>
      </c>
      <c r="DA326" s="7">
        <f t="shared" si="17"/>
        <v>1.6426512968299711</v>
      </c>
    </row>
    <row r="327" spans="1:105" x14ac:dyDescent="0.25">
      <c r="A327" s="6">
        <v>2020</v>
      </c>
      <c r="B327" s="6">
        <v>6</v>
      </c>
      <c r="C327" s="6">
        <v>156458</v>
      </c>
      <c r="D327" t="s">
        <v>0</v>
      </c>
      <c r="E327" t="s">
        <v>1</v>
      </c>
      <c r="F327" t="s">
        <v>864</v>
      </c>
      <c r="G327" t="s">
        <v>116</v>
      </c>
      <c r="H327" t="s">
        <v>117</v>
      </c>
      <c r="I327" s="5" t="s">
        <v>118</v>
      </c>
      <c r="J327" s="6">
        <v>0.94</v>
      </c>
      <c r="K327" t="s">
        <v>6</v>
      </c>
      <c r="L327" t="s">
        <v>16</v>
      </c>
      <c r="M327" s="6">
        <v>260</v>
      </c>
      <c r="N327" s="6">
        <v>255.2</v>
      </c>
      <c r="O327" s="6">
        <v>0.98</v>
      </c>
      <c r="P327" t="s">
        <v>864</v>
      </c>
      <c r="Q327" t="s">
        <v>965</v>
      </c>
      <c r="R327" t="s">
        <v>396</v>
      </c>
      <c r="S327" t="s">
        <v>166</v>
      </c>
      <c r="T327" s="6">
        <v>10.9</v>
      </c>
      <c r="U327" s="6">
        <v>85.066666666666606</v>
      </c>
      <c r="V327" t="s">
        <v>11</v>
      </c>
      <c r="W327" t="s">
        <v>43</v>
      </c>
      <c r="X327" s="6">
        <v>13</v>
      </c>
      <c r="Y327" s="6">
        <v>0</v>
      </c>
      <c r="Z327" s="6">
        <v>6</v>
      </c>
      <c r="AA327" s="6">
        <v>17</v>
      </c>
      <c r="AB327" t="s">
        <v>5</v>
      </c>
      <c r="AC327" s="6">
        <v>22.1</v>
      </c>
      <c r="AD327" s="6">
        <v>1.587302</v>
      </c>
      <c r="AE327" t="s">
        <v>13</v>
      </c>
      <c r="AF327" s="6">
        <v>1</v>
      </c>
      <c r="AG327" t="s">
        <v>5</v>
      </c>
      <c r="AH327" t="s">
        <v>5</v>
      </c>
      <c r="AI327" t="s">
        <v>5</v>
      </c>
      <c r="AJ327" t="s">
        <v>5</v>
      </c>
      <c r="AK327" t="s">
        <v>5</v>
      </c>
      <c r="AL327" t="s">
        <v>5</v>
      </c>
      <c r="AM327" s="6">
        <v>0</v>
      </c>
      <c r="AN327" t="s">
        <v>5</v>
      </c>
      <c r="AO327" s="6">
        <v>0</v>
      </c>
      <c r="AP327" s="6">
        <v>0</v>
      </c>
      <c r="AQ327" s="6">
        <v>0</v>
      </c>
      <c r="AR327" t="s">
        <v>5</v>
      </c>
      <c r="AS327" t="s">
        <v>5</v>
      </c>
      <c r="AT327" t="s">
        <v>5</v>
      </c>
      <c r="AU327" t="s">
        <v>5</v>
      </c>
      <c r="AV327" t="s">
        <v>5</v>
      </c>
      <c r="AW327" t="s">
        <v>5</v>
      </c>
      <c r="AX327" t="s">
        <v>5</v>
      </c>
      <c r="AY327" s="6">
        <v>0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t="s">
        <v>5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3</v>
      </c>
      <c r="BS327" s="6">
        <v>18</v>
      </c>
      <c r="BT327" s="6">
        <v>41</v>
      </c>
      <c r="BU327" s="6">
        <v>61</v>
      </c>
      <c r="BV327" s="6">
        <v>55</v>
      </c>
      <c r="BW327" s="6">
        <v>6</v>
      </c>
      <c r="BX327" s="6">
        <v>3</v>
      </c>
      <c r="BY327" s="6">
        <v>2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8000</v>
      </c>
      <c r="CG327" s="6">
        <v>3950</v>
      </c>
      <c r="CH327" s="2">
        <v>2</v>
      </c>
      <c r="CI327" s="3">
        <v>80</v>
      </c>
      <c r="CJ327" s="3">
        <v>0</v>
      </c>
      <c r="CK327" s="4">
        <v>17</v>
      </c>
      <c r="CL327" s="3">
        <v>180</v>
      </c>
      <c r="CM327" s="3">
        <v>0</v>
      </c>
      <c r="CN327" s="4">
        <v>14</v>
      </c>
      <c r="CO327" s="3">
        <v>0</v>
      </c>
      <c r="CP327" s="3">
        <v>0</v>
      </c>
      <c r="CQ327" s="4">
        <v>0</v>
      </c>
      <c r="CR327" s="3">
        <v>0</v>
      </c>
      <c r="CS327" s="3">
        <v>0</v>
      </c>
      <c r="CT327" s="4">
        <v>0</v>
      </c>
      <c r="CU327" s="3">
        <v>0</v>
      </c>
      <c r="CV327" s="3">
        <v>0</v>
      </c>
      <c r="CW327" s="4">
        <v>0</v>
      </c>
      <c r="CX327" t="s">
        <v>5</v>
      </c>
      <c r="CY327" s="9">
        <f t="shared" si="15"/>
        <v>2.8499999999999979</v>
      </c>
      <c r="CZ327" s="7">
        <f t="shared" si="16"/>
        <v>19.279999999999998</v>
      </c>
      <c r="DA327" s="7">
        <f t="shared" si="17"/>
        <v>1.1462655601659753</v>
      </c>
    </row>
    <row r="328" spans="1:105" x14ac:dyDescent="0.25">
      <c r="A328" s="6">
        <v>2020</v>
      </c>
      <c r="B328" s="6">
        <v>6</v>
      </c>
      <c r="C328" s="6">
        <v>156424</v>
      </c>
      <c r="D328" t="s">
        <v>0</v>
      </c>
      <c r="E328" t="s">
        <v>1</v>
      </c>
      <c r="F328" t="s">
        <v>864</v>
      </c>
      <c r="G328" t="s">
        <v>116</v>
      </c>
      <c r="H328" t="s">
        <v>817</v>
      </c>
      <c r="I328" s="5" t="s">
        <v>118</v>
      </c>
      <c r="J328" s="6">
        <v>0.75</v>
      </c>
      <c r="K328" t="s">
        <v>5</v>
      </c>
      <c r="L328" t="s">
        <v>16</v>
      </c>
      <c r="M328" s="6">
        <v>190</v>
      </c>
      <c r="N328" s="6">
        <v>186.69</v>
      </c>
      <c r="O328" s="6">
        <v>0.98</v>
      </c>
      <c r="P328" t="s">
        <v>864</v>
      </c>
      <c r="Q328" t="s">
        <v>925</v>
      </c>
      <c r="R328" t="s">
        <v>146</v>
      </c>
      <c r="S328" t="s">
        <v>966</v>
      </c>
      <c r="T328" s="6">
        <v>12.8</v>
      </c>
      <c r="U328" s="6">
        <v>93.344999999999999</v>
      </c>
      <c r="V328" t="s">
        <v>11</v>
      </c>
      <c r="W328" t="s">
        <v>43</v>
      </c>
      <c r="X328" s="6">
        <v>13</v>
      </c>
      <c r="Y328" s="6">
        <v>0</v>
      </c>
      <c r="Z328" s="6">
        <v>6</v>
      </c>
      <c r="AA328" s="6">
        <v>19</v>
      </c>
      <c r="AB328" t="s">
        <v>5</v>
      </c>
      <c r="AC328" s="6">
        <v>25.4</v>
      </c>
      <c r="AD328" s="6">
        <v>0</v>
      </c>
      <c r="AE328" t="s">
        <v>13</v>
      </c>
      <c r="AF328" s="6">
        <v>4</v>
      </c>
      <c r="AG328" t="s">
        <v>5</v>
      </c>
      <c r="AH328" t="s">
        <v>5</v>
      </c>
      <c r="AI328" t="s">
        <v>5</v>
      </c>
      <c r="AJ328" t="s">
        <v>5</v>
      </c>
      <c r="AK328" t="s">
        <v>5</v>
      </c>
      <c r="AL328" t="s">
        <v>5</v>
      </c>
      <c r="AM328" s="6">
        <v>0</v>
      </c>
      <c r="AN328" t="s">
        <v>5</v>
      </c>
      <c r="AO328" s="6">
        <v>0</v>
      </c>
      <c r="AP328" s="6">
        <v>0</v>
      </c>
      <c r="AQ328" s="6">
        <v>0</v>
      </c>
      <c r="AR328" t="s">
        <v>5</v>
      </c>
      <c r="AS328" t="s">
        <v>5</v>
      </c>
      <c r="AT328" t="s">
        <v>5</v>
      </c>
      <c r="AU328" t="s">
        <v>5</v>
      </c>
      <c r="AV328" t="s">
        <v>5</v>
      </c>
      <c r="AW328" t="s">
        <v>5</v>
      </c>
      <c r="AX328" t="s">
        <v>5</v>
      </c>
      <c r="AY328" s="6">
        <v>0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t="s">
        <v>5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27</v>
      </c>
      <c r="BT328" s="6">
        <v>38</v>
      </c>
      <c r="BU328" s="6">
        <v>59</v>
      </c>
      <c r="BV328" s="6">
        <v>48</v>
      </c>
      <c r="BW328" s="6">
        <v>13</v>
      </c>
      <c r="BX328" s="6">
        <v>2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8000</v>
      </c>
      <c r="CG328" s="6">
        <v>5100</v>
      </c>
      <c r="CH328" s="2">
        <v>2</v>
      </c>
      <c r="CI328" s="3">
        <v>50</v>
      </c>
      <c r="CJ328" s="3">
        <v>0</v>
      </c>
      <c r="CK328" s="4">
        <v>19</v>
      </c>
      <c r="CL328" s="3">
        <v>140</v>
      </c>
      <c r="CM328" s="3">
        <v>0</v>
      </c>
      <c r="CN328" s="4">
        <v>16</v>
      </c>
      <c r="CO328" s="3">
        <v>0</v>
      </c>
      <c r="CP328" s="3">
        <v>0</v>
      </c>
      <c r="CQ328" s="4">
        <v>0</v>
      </c>
      <c r="CR328" s="3">
        <v>0</v>
      </c>
      <c r="CS328" s="3">
        <v>0</v>
      </c>
      <c r="CT328" s="4">
        <v>0</v>
      </c>
      <c r="CU328" s="3">
        <v>0</v>
      </c>
      <c r="CV328" s="3">
        <v>0</v>
      </c>
      <c r="CW328" s="4">
        <v>0</v>
      </c>
      <c r="CX328" t="s">
        <v>5</v>
      </c>
      <c r="CY328" s="9">
        <f t="shared" si="15"/>
        <v>2.15</v>
      </c>
      <c r="CZ328" s="7">
        <f t="shared" si="16"/>
        <v>20.72</v>
      </c>
      <c r="DA328" s="7">
        <f t="shared" si="17"/>
        <v>1.225868725868726</v>
      </c>
    </row>
    <row r="329" spans="1:105" x14ac:dyDescent="0.25">
      <c r="A329" s="6">
        <v>2020</v>
      </c>
      <c r="B329" s="6">
        <v>6</v>
      </c>
      <c r="C329" s="6">
        <v>156430</v>
      </c>
      <c r="D329" t="s">
        <v>0</v>
      </c>
      <c r="E329" t="s">
        <v>1</v>
      </c>
      <c r="F329" t="s">
        <v>864</v>
      </c>
      <c r="G329" t="s">
        <v>116</v>
      </c>
      <c r="H329" t="s">
        <v>432</v>
      </c>
      <c r="I329" s="5" t="s">
        <v>118</v>
      </c>
      <c r="J329" s="6">
        <v>0.48</v>
      </c>
      <c r="K329" t="s">
        <v>22</v>
      </c>
      <c r="L329" t="s">
        <v>16</v>
      </c>
      <c r="M329" s="6">
        <v>110</v>
      </c>
      <c r="N329" s="6">
        <v>68.28</v>
      </c>
      <c r="O329" s="6">
        <v>0.62</v>
      </c>
      <c r="P329" t="s">
        <v>864</v>
      </c>
      <c r="Q329" t="s">
        <v>953</v>
      </c>
      <c r="R329" t="s">
        <v>967</v>
      </c>
      <c r="S329" t="s">
        <v>823</v>
      </c>
      <c r="T329" s="6">
        <v>11.4</v>
      </c>
      <c r="U329" s="6">
        <v>11.38</v>
      </c>
      <c r="V329" t="s">
        <v>11</v>
      </c>
      <c r="W329" t="s">
        <v>43</v>
      </c>
      <c r="X329" s="6">
        <v>0</v>
      </c>
      <c r="Y329" s="6">
        <v>0</v>
      </c>
      <c r="Z329" s="6">
        <v>2</v>
      </c>
      <c r="AA329" s="6">
        <v>14</v>
      </c>
      <c r="AB329" t="s">
        <v>5</v>
      </c>
      <c r="AC329" s="6">
        <v>24.7</v>
      </c>
      <c r="AD329" t="s">
        <v>5</v>
      </c>
      <c r="AE329" t="s">
        <v>13</v>
      </c>
      <c r="AF329" t="s">
        <v>5</v>
      </c>
      <c r="AG329" t="s">
        <v>5</v>
      </c>
      <c r="AH329" t="s">
        <v>5</v>
      </c>
      <c r="AI329" t="s">
        <v>5</v>
      </c>
      <c r="AJ329" t="s">
        <v>5</v>
      </c>
      <c r="AK329" t="s">
        <v>5</v>
      </c>
      <c r="AL329" t="s">
        <v>5</v>
      </c>
      <c r="AM329" s="6">
        <v>0</v>
      </c>
      <c r="AN329" t="s">
        <v>5</v>
      </c>
      <c r="AO329" s="6">
        <v>0</v>
      </c>
      <c r="AP329" s="6">
        <v>0</v>
      </c>
      <c r="AQ329" s="6">
        <v>0</v>
      </c>
      <c r="AR329" t="s">
        <v>5</v>
      </c>
      <c r="AS329" t="s">
        <v>5</v>
      </c>
      <c r="AT329" t="s">
        <v>5</v>
      </c>
      <c r="AU329" t="s">
        <v>5</v>
      </c>
      <c r="AV329" t="s">
        <v>5</v>
      </c>
      <c r="AW329" t="s">
        <v>5</v>
      </c>
      <c r="AX329" t="s">
        <v>5</v>
      </c>
      <c r="AY329" s="6">
        <v>0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t="s">
        <v>5</v>
      </c>
      <c r="BI329" t="s">
        <v>5</v>
      </c>
      <c r="BJ329" t="s">
        <v>5</v>
      </c>
      <c r="BK329" t="s">
        <v>5</v>
      </c>
      <c r="BL329" t="s">
        <v>5</v>
      </c>
      <c r="BM329" t="s">
        <v>5</v>
      </c>
      <c r="BN329" t="s">
        <v>5</v>
      </c>
      <c r="BO329" t="s">
        <v>5</v>
      </c>
      <c r="BP329" t="s">
        <v>5</v>
      </c>
      <c r="BQ329" t="s">
        <v>5</v>
      </c>
      <c r="BR329" t="s">
        <v>5</v>
      </c>
      <c r="BS329" t="s">
        <v>5</v>
      </c>
      <c r="BT329" t="s">
        <v>5</v>
      </c>
      <c r="BU329" t="s">
        <v>5</v>
      </c>
      <c r="BV329" t="s">
        <v>5</v>
      </c>
      <c r="BW329" t="s">
        <v>5</v>
      </c>
      <c r="BX329" t="s">
        <v>5</v>
      </c>
      <c r="BY329" t="s">
        <v>5</v>
      </c>
      <c r="BZ329" t="s">
        <v>5</v>
      </c>
      <c r="CA329" t="s">
        <v>5</v>
      </c>
      <c r="CB329" t="s">
        <v>5</v>
      </c>
      <c r="CC329" t="s">
        <v>5</v>
      </c>
      <c r="CD329" t="s">
        <v>5</v>
      </c>
      <c r="CE329" t="s">
        <v>5</v>
      </c>
      <c r="CF329" s="6">
        <v>0</v>
      </c>
      <c r="CG329" s="6">
        <v>0</v>
      </c>
      <c r="CH329" s="2">
        <v>2</v>
      </c>
      <c r="CI329" s="3">
        <v>110</v>
      </c>
      <c r="CJ329" s="3">
        <v>0</v>
      </c>
      <c r="CK329" s="4">
        <v>14</v>
      </c>
      <c r="CL329" s="3">
        <v>110</v>
      </c>
      <c r="CM329" s="3">
        <v>0</v>
      </c>
      <c r="CN329" s="4">
        <v>18</v>
      </c>
      <c r="CO329" s="3">
        <v>0</v>
      </c>
      <c r="CP329" s="3">
        <v>0</v>
      </c>
      <c r="CQ329" s="4">
        <v>0</v>
      </c>
      <c r="CR329" s="3">
        <v>0</v>
      </c>
      <c r="CS329" s="3">
        <v>0</v>
      </c>
      <c r="CT329" s="4">
        <v>0</v>
      </c>
      <c r="CU329" s="3">
        <v>0</v>
      </c>
      <c r="CV329" s="3">
        <v>0</v>
      </c>
      <c r="CW329" s="4">
        <v>0</v>
      </c>
      <c r="CX329" t="s">
        <v>5</v>
      </c>
      <c r="CY329" s="9">
        <f t="shared" si="15"/>
        <v>6.1499999999999986</v>
      </c>
      <c r="CZ329" s="7">
        <f t="shared" si="16"/>
        <v>18.919999999999998</v>
      </c>
      <c r="DA329" s="7">
        <f t="shared" si="17"/>
        <v>1.3054968287526427</v>
      </c>
    </row>
    <row r="330" spans="1:105" x14ac:dyDescent="0.25">
      <c r="A330" s="6">
        <v>2020</v>
      </c>
      <c r="B330" s="6">
        <v>6</v>
      </c>
      <c r="C330" s="6">
        <v>156459</v>
      </c>
      <c r="D330" t="s">
        <v>0</v>
      </c>
      <c r="E330" t="s">
        <v>1</v>
      </c>
      <c r="F330" t="s">
        <v>864</v>
      </c>
      <c r="G330" t="s">
        <v>116</v>
      </c>
      <c r="H330" t="s">
        <v>605</v>
      </c>
      <c r="I330" s="5" t="s">
        <v>118</v>
      </c>
      <c r="J330" s="6">
        <v>0.94</v>
      </c>
      <c r="K330" t="s">
        <v>6</v>
      </c>
      <c r="L330" t="s">
        <v>7</v>
      </c>
      <c r="M330" s="6">
        <v>290</v>
      </c>
      <c r="N330" s="6">
        <v>278.18</v>
      </c>
      <c r="O330" s="6">
        <v>0.96</v>
      </c>
      <c r="P330" t="s">
        <v>864</v>
      </c>
      <c r="Q330" t="s">
        <v>968</v>
      </c>
      <c r="R330" t="s">
        <v>969</v>
      </c>
      <c r="S330" t="s">
        <v>114</v>
      </c>
      <c r="T330" s="6">
        <v>10.6</v>
      </c>
      <c r="U330" s="6">
        <v>92.726666666666603</v>
      </c>
      <c r="V330" t="s">
        <v>11</v>
      </c>
      <c r="W330" t="s">
        <v>43</v>
      </c>
      <c r="X330" s="6">
        <v>12.8</v>
      </c>
      <c r="Y330" s="6">
        <v>0</v>
      </c>
      <c r="Z330" s="6">
        <v>5</v>
      </c>
      <c r="AA330" s="6">
        <v>16</v>
      </c>
      <c r="AB330" t="s">
        <v>5</v>
      </c>
      <c r="AC330" s="6">
        <v>20.5</v>
      </c>
      <c r="AD330" s="6">
        <v>3.2608700000000002</v>
      </c>
      <c r="AE330" t="s">
        <v>13</v>
      </c>
      <c r="AF330" s="6">
        <v>7</v>
      </c>
      <c r="AG330" t="s">
        <v>5</v>
      </c>
      <c r="AH330" t="s">
        <v>5</v>
      </c>
      <c r="AI330" t="s">
        <v>5</v>
      </c>
      <c r="AJ330" t="s">
        <v>5</v>
      </c>
      <c r="AK330" t="s">
        <v>5</v>
      </c>
      <c r="AL330" t="s">
        <v>5</v>
      </c>
      <c r="AM330" s="6">
        <v>0</v>
      </c>
      <c r="AN330" t="s">
        <v>5</v>
      </c>
      <c r="AO330" s="6">
        <v>0</v>
      </c>
      <c r="AP330" s="6">
        <v>0</v>
      </c>
      <c r="AQ330" s="6">
        <v>0</v>
      </c>
      <c r="AR330" t="s">
        <v>5</v>
      </c>
      <c r="AS330" t="s">
        <v>5</v>
      </c>
      <c r="AT330" t="s">
        <v>5</v>
      </c>
      <c r="AU330" t="s">
        <v>5</v>
      </c>
      <c r="AV330" t="s">
        <v>5</v>
      </c>
      <c r="AW330" t="s">
        <v>5</v>
      </c>
      <c r="AX330" t="s">
        <v>5</v>
      </c>
      <c r="AY330" s="6">
        <v>0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t="s">
        <v>5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6</v>
      </c>
      <c r="BS330" s="6">
        <v>24</v>
      </c>
      <c r="BT330" s="6">
        <v>48</v>
      </c>
      <c r="BU330" s="6">
        <v>61</v>
      </c>
      <c r="BV330" s="6">
        <v>41</v>
      </c>
      <c r="BW330" s="6">
        <v>4</v>
      </c>
      <c r="BX330" s="6">
        <v>0</v>
      </c>
      <c r="BY330" s="6">
        <v>0</v>
      </c>
      <c r="BZ330" s="6">
        <v>0</v>
      </c>
      <c r="CA330" s="6">
        <v>0</v>
      </c>
      <c r="CB330" s="6">
        <v>0</v>
      </c>
      <c r="CC330" s="6">
        <v>0</v>
      </c>
      <c r="CD330" s="6">
        <v>0</v>
      </c>
      <c r="CE330" s="6">
        <v>0</v>
      </c>
      <c r="CF330" s="6">
        <v>9000</v>
      </c>
      <c r="CG330" s="6">
        <v>4950</v>
      </c>
      <c r="CH330" s="2">
        <v>2</v>
      </c>
      <c r="CI330" s="3">
        <v>100</v>
      </c>
      <c r="CJ330" s="3">
        <v>0</v>
      </c>
      <c r="CK330" s="4">
        <v>16</v>
      </c>
      <c r="CL330" s="3">
        <v>190</v>
      </c>
      <c r="CM330" s="3">
        <v>0</v>
      </c>
      <c r="CN330" s="4">
        <v>13</v>
      </c>
      <c r="CO330" s="3">
        <v>0</v>
      </c>
      <c r="CP330" s="3">
        <v>0</v>
      </c>
      <c r="CQ330" s="4">
        <v>0</v>
      </c>
      <c r="CR330" s="3">
        <v>0</v>
      </c>
      <c r="CS330" s="3">
        <v>0</v>
      </c>
      <c r="CT330" s="4">
        <v>0</v>
      </c>
      <c r="CU330" s="3">
        <v>0</v>
      </c>
      <c r="CV330" s="3">
        <v>0</v>
      </c>
      <c r="CW330" s="4">
        <v>0</v>
      </c>
      <c r="CX330" t="s">
        <v>5</v>
      </c>
      <c r="CY330" s="9">
        <f t="shared" si="15"/>
        <v>3.4500000000000028</v>
      </c>
      <c r="CZ330" s="7">
        <f t="shared" si="16"/>
        <v>18.760000000000002</v>
      </c>
      <c r="DA330" s="7">
        <f t="shared" si="17"/>
        <v>1.0927505330490404</v>
      </c>
    </row>
    <row r="331" spans="1:105" x14ac:dyDescent="0.25">
      <c r="A331" s="6">
        <v>2020</v>
      </c>
      <c r="B331" s="6">
        <v>6</v>
      </c>
      <c r="C331" s="6">
        <v>156532</v>
      </c>
      <c r="D331" t="s">
        <v>0</v>
      </c>
      <c r="E331" t="s">
        <v>1</v>
      </c>
      <c r="F331" t="s">
        <v>970</v>
      </c>
      <c r="G331" t="s">
        <v>116</v>
      </c>
      <c r="H331" t="s">
        <v>740</v>
      </c>
      <c r="I331" s="5" t="s">
        <v>118</v>
      </c>
      <c r="J331" s="6">
        <v>0.42</v>
      </c>
      <c r="K331" t="s">
        <v>22</v>
      </c>
      <c r="L331" t="s">
        <v>16</v>
      </c>
      <c r="M331" s="6">
        <v>160</v>
      </c>
      <c r="N331" s="6">
        <v>147.61500000000001</v>
      </c>
      <c r="O331" s="6">
        <v>0.92</v>
      </c>
      <c r="P331" t="s">
        <v>970</v>
      </c>
      <c r="Q331" t="s">
        <v>839</v>
      </c>
      <c r="R331" t="s">
        <v>971</v>
      </c>
      <c r="S331" t="s">
        <v>972</v>
      </c>
      <c r="T331" s="6">
        <v>10.7</v>
      </c>
      <c r="U331" s="6">
        <v>147.61500000000001</v>
      </c>
      <c r="V331" t="s">
        <v>11</v>
      </c>
      <c r="W331" t="s">
        <v>43</v>
      </c>
      <c r="X331" s="6">
        <v>13.1</v>
      </c>
      <c r="Y331" s="6">
        <v>0</v>
      </c>
      <c r="Z331" s="6">
        <v>7</v>
      </c>
      <c r="AA331" s="6">
        <v>17</v>
      </c>
      <c r="AB331" t="s">
        <v>5</v>
      </c>
      <c r="AC331" s="6">
        <v>27.2</v>
      </c>
      <c r="AD331" s="6">
        <v>0</v>
      </c>
      <c r="AE331" t="s">
        <v>13</v>
      </c>
      <c r="AF331" s="6">
        <v>2</v>
      </c>
      <c r="AG331" t="s">
        <v>5</v>
      </c>
      <c r="AH331" t="s">
        <v>5</v>
      </c>
      <c r="AI331" t="s">
        <v>5</v>
      </c>
      <c r="AJ331" t="s">
        <v>5</v>
      </c>
      <c r="AK331" t="s">
        <v>5</v>
      </c>
      <c r="AL331" t="s">
        <v>5</v>
      </c>
      <c r="AM331" s="6">
        <v>0</v>
      </c>
      <c r="AN331" t="s">
        <v>5</v>
      </c>
      <c r="AO331" s="6">
        <v>0</v>
      </c>
      <c r="AP331" s="6">
        <v>0</v>
      </c>
      <c r="AQ331" s="6">
        <v>0</v>
      </c>
      <c r="AR331" t="s">
        <v>5</v>
      </c>
      <c r="AS331" t="s">
        <v>5</v>
      </c>
      <c r="AT331" t="s">
        <v>5</v>
      </c>
      <c r="AU331" t="s">
        <v>5</v>
      </c>
      <c r="AV331" t="s">
        <v>5</v>
      </c>
      <c r="AW331" t="s">
        <v>5</v>
      </c>
      <c r="AX331" t="s">
        <v>5</v>
      </c>
      <c r="AY331" s="6">
        <v>0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t="s">
        <v>5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  <c r="BS331" s="6">
        <v>14</v>
      </c>
      <c r="BT331" s="6">
        <v>31</v>
      </c>
      <c r="BU331" s="6">
        <v>68</v>
      </c>
      <c r="BV331" s="6">
        <v>60</v>
      </c>
      <c r="BW331" s="6">
        <v>9</v>
      </c>
      <c r="BX331" s="6">
        <v>3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9000</v>
      </c>
      <c r="CG331" s="6">
        <v>5560</v>
      </c>
      <c r="CH331" s="2">
        <v>2</v>
      </c>
      <c r="CI331" s="3">
        <v>40</v>
      </c>
      <c r="CJ331" s="3">
        <v>0</v>
      </c>
      <c r="CK331" s="4">
        <v>17</v>
      </c>
      <c r="CL331" s="3">
        <v>120</v>
      </c>
      <c r="CM331" s="3">
        <v>0</v>
      </c>
      <c r="CN331" s="4">
        <v>16</v>
      </c>
      <c r="CO331" s="3">
        <v>0</v>
      </c>
      <c r="CP331" s="3">
        <v>0</v>
      </c>
      <c r="CQ331" s="4">
        <v>0</v>
      </c>
      <c r="CR331" s="3">
        <v>0</v>
      </c>
      <c r="CS331" s="3">
        <v>0</v>
      </c>
      <c r="CT331" s="4">
        <v>0</v>
      </c>
      <c r="CU331" s="3">
        <v>0</v>
      </c>
      <c r="CV331" s="3">
        <v>0</v>
      </c>
      <c r="CW331" s="4">
        <v>0</v>
      </c>
      <c r="CX331" t="s">
        <v>5</v>
      </c>
      <c r="CY331" s="9">
        <f t="shared" si="15"/>
        <v>1.25</v>
      </c>
      <c r="CZ331" s="7">
        <f t="shared" si="16"/>
        <v>18</v>
      </c>
      <c r="DA331" s="7">
        <f t="shared" si="17"/>
        <v>1.5111111111111111</v>
      </c>
    </row>
    <row r="332" spans="1:105" x14ac:dyDescent="0.25">
      <c r="A332" s="6">
        <v>2020</v>
      </c>
      <c r="B332" s="6">
        <v>6</v>
      </c>
      <c r="C332" s="6">
        <v>156472</v>
      </c>
      <c r="D332" t="s">
        <v>0</v>
      </c>
      <c r="E332" t="s">
        <v>1</v>
      </c>
      <c r="F332" t="s">
        <v>970</v>
      </c>
      <c r="G332" t="s">
        <v>3</v>
      </c>
      <c r="H332" t="s">
        <v>973</v>
      </c>
      <c r="I332" t="s">
        <v>5</v>
      </c>
      <c r="J332" s="6">
        <v>0.7</v>
      </c>
      <c r="K332" t="s">
        <v>6</v>
      </c>
      <c r="L332" t="s">
        <v>16</v>
      </c>
      <c r="M332" s="6">
        <v>280</v>
      </c>
      <c r="N332" s="6">
        <v>257.51499999999999</v>
      </c>
      <c r="O332" s="6">
        <v>0.92</v>
      </c>
      <c r="P332" t="s">
        <v>970</v>
      </c>
      <c r="Q332" t="s">
        <v>974</v>
      </c>
      <c r="R332" t="s">
        <v>830</v>
      </c>
      <c r="S332" t="s">
        <v>975</v>
      </c>
      <c r="T332" s="6">
        <v>9.9</v>
      </c>
      <c r="U332" s="6">
        <v>23.410454545454499</v>
      </c>
      <c r="V332" t="s">
        <v>11</v>
      </c>
      <c r="W332" t="s">
        <v>976</v>
      </c>
      <c r="X332" s="6">
        <v>13.1</v>
      </c>
      <c r="Y332" s="6">
        <v>0</v>
      </c>
      <c r="Z332" s="6">
        <v>11</v>
      </c>
      <c r="AA332" s="6">
        <v>21</v>
      </c>
      <c r="AB332" t="s">
        <v>5</v>
      </c>
      <c r="AC332" s="6">
        <v>31.9</v>
      </c>
      <c r="AD332" s="6">
        <v>0</v>
      </c>
      <c r="AE332" t="s">
        <v>122</v>
      </c>
      <c r="AF332" t="s">
        <v>5</v>
      </c>
      <c r="AG332" t="s">
        <v>5</v>
      </c>
      <c r="AH332" t="s">
        <v>5</v>
      </c>
      <c r="AI332" t="s">
        <v>5</v>
      </c>
      <c r="AJ332" t="s">
        <v>5</v>
      </c>
      <c r="AK332" t="s">
        <v>5</v>
      </c>
      <c r="AL332" t="s">
        <v>5</v>
      </c>
      <c r="AM332" s="6">
        <v>0</v>
      </c>
      <c r="AN332" t="s">
        <v>5</v>
      </c>
      <c r="AO332" s="6">
        <v>0</v>
      </c>
      <c r="AP332" s="6">
        <v>0</v>
      </c>
      <c r="AQ332" s="6">
        <v>0</v>
      </c>
      <c r="AR332" t="s">
        <v>5</v>
      </c>
      <c r="AS332" t="s">
        <v>5</v>
      </c>
      <c r="AT332" t="s">
        <v>5</v>
      </c>
      <c r="AU332" t="s">
        <v>5</v>
      </c>
      <c r="AV332" t="s">
        <v>5</v>
      </c>
      <c r="AW332" t="s">
        <v>5</v>
      </c>
      <c r="AX332" t="s">
        <v>5</v>
      </c>
      <c r="AY332" s="6">
        <v>0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t="s">
        <v>5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6">
        <v>20</v>
      </c>
      <c r="BT332" s="6">
        <v>41</v>
      </c>
      <c r="BU332" s="6">
        <v>51</v>
      </c>
      <c r="BV332" s="6">
        <v>40</v>
      </c>
      <c r="BW332" s="6">
        <v>25</v>
      </c>
      <c r="BX332" s="6">
        <v>6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8000</v>
      </c>
      <c r="CG332" s="6">
        <v>5570</v>
      </c>
      <c r="CH332" s="2">
        <v>3</v>
      </c>
      <c r="CI332" s="3">
        <v>60</v>
      </c>
      <c r="CJ332" s="3">
        <v>16.899999999999999</v>
      </c>
      <c r="CK332" s="4">
        <v>21</v>
      </c>
      <c r="CL332" s="3">
        <v>160</v>
      </c>
      <c r="CM332" s="3">
        <v>17.399999999999999</v>
      </c>
      <c r="CN332" s="4">
        <v>18</v>
      </c>
      <c r="CO332" s="3">
        <v>60</v>
      </c>
      <c r="CP332" s="3">
        <v>17.2</v>
      </c>
      <c r="CQ332" s="4">
        <v>14</v>
      </c>
      <c r="CR332" s="3">
        <v>0</v>
      </c>
      <c r="CS332" s="3">
        <v>0</v>
      </c>
      <c r="CT332" s="4">
        <v>0</v>
      </c>
      <c r="CU332" s="3">
        <v>0</v>
      </c>
      <c r="CV332" s="3">
        <v>0</v>
      </c>
      <c r="CW332" s="4">
        <v>0</v>
      </c>
      <c r="CX332" t="s">
        <v>5</v>
      </c>
      <c r="CY332" s="9">
        <f t="shared" si="15"/>
        <v>10.633333333333333</v>
      </c>
      <c r="CZ332" s="7">
        <f t="shared" si="16"/>
        <v>29.506666666666668</v>
      </c>
      <c r="DA332" s="7">
        <f t="shared" si="17"/>
        <v>1.0811116131947582</v>
      </c>
    </row>
    <row r="333" spans="1:105" x14ac:dyDescent="0.25">
      <c r="A333" s="6">
        <v>2020</v>
      </c>
      <c r="B333" s="6">
        <v>6</v>
      </c>
      <c r="C333" s="6">
        <v>156521</v>
      </c>
      <c r="D333" t="s">
        <v>0</v>
      </c>
      <c r="E333" t="s">
        <v>1</v>
      </c>
      <c r="F333" t="s">
        <v>970</v>
      </c>
      <c r="G333" t="s">
        <v>116</v>
      </c>
      <c r="H333" t="s">
        <v>583</v>
      </c>
      <c r="I333" s="5" t="s">
        <v>118</v>
      </c>
      <c r="J333" s="6">
        <v>0.63</v>
      </c>
      <c r="K333" t="s">
        <v>22</v>
      </c>
      <c r="L333" t="s">
        <v>16</v>
      </c>
      <c r="M333" s="6">
        <v>70</v>
      </c>
      <c r="N333" s="6">
        <v>68.584999999999994</v>
      </c>
      <c r="O333" s="6">
        <v>0.98</v>
      </c>
      <c r="P333" t="s">
        <v>970</v>
      </c>
      <c r="Q333" t="s">
        <v>977</v>
      </c>
      <c r="R333" t="s">
        <v>832</v>
      </c>
      <c r="S333" t="s">
        <v>978</v>
      </c>
      <c r="T333" s="6">
        <v>11</v>
      </c>
      <c r="U333" s="6">
        <v>68.584999999999994</v>
      </c>
      <c r="V333" t="s">
        <v>11</v>
      </c>
      <c r="W333" t="s">
        <v>43</v>
      </c>
      <c r="X333" s="6">
        <v>12.8</v>
      </c>
      <c r="Y333" s="6">
        <v>0</v>
      </c>
      <c r="Z333" s="6">
        <v>8</v>
      </c>
      <c r="AA333" s="6">
        <v>19</v>
      </c>
      <c r="AB333" t="s">
        <v>5</v>
      </c>
      <c r="AC333" s="6">
        <v>29.6</v>
      </c>
      <c r="AD333" s="6">
        <v>8.1967210000000001</v>
      </c>
      <c r="AE333" t="s">
        <v>13</v>
      </c>
      <c r="AF333" s="6">
        <v>4</v>
      </c>
      <c r="AG333" t="s">
        <v>5</v>
      </c>
      <c r="AH333" t="s">
        <v>5</v>
      </c>
      <c r="AI333" t="s">
        <v>5</v>
      </c>
      <c r="AJ333" t="s">
        <v>5</v>
      </c>
      <c r="AK333" t="s">
        <v>5</v>
      </c>
      <c r="AL333" t="s">
        <v>5</v>
      </c>
      <c r="AM333" s="6">
        <v>0</v>
      </c>
      <c r="AN333" t="s">
        <v>5</v>
      </c>
      <c r="AO333" s="6">
        <v>0</v>
      </c>
      <c r="AP333" s="6">
        <v>0</v>
      </c>
      <c r="AQ333" s="6">
        <v>0</v>
      </c>
      <c r="AR333" t="s">
        <v>5</v>
      </c>
      <c r="AS333" t="s">
        <v>5</v>
      </c>
      <c r="AT333" t="s">
        <v>5</v>
      </c>
      <c r="AU333" t="s">
        <v>5</v>
      </c>
      <c r="AV333" t="s">
        <v>5</v>
      </c>
      <c r="AW333" t="s">
        <v>5</v>
      </c>
      <c r="AX333" t="s">
        <v>5</v>
      </c>
      <c r="AY333" s="6">
        <v>0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t="s">
        <v>5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6</v>
      </c>
      <c r="BR333" s="6">
        <v>9</v>
      </c>
      <c r="BS333" s="6">
        <v>28</v>
      </c>
      <c r="BT333" s="6">
        <v>34</v>
      </c>
      <c r="BU333" s="6">
        <v>52</v>
      </c>
      <c r="BV333" s="6">
        <v>33</v>
      </c>
      <c r="BW333" s="6">
        <v>17</v>
      </c>
      <c r="BX333" s="6">
        <v>4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19000</v>
      </c>
      <c r="CG333" s="6">
        <v>8850</v>
      </c>
      <c r="CH333" s="2">
        <v>2</v>
      </c>
      <c r="CI333" s="3">
        <v>50</v>
      </c>
      <c r="CJ333" s="3">
        <v>0</v>
      </c>
      <c r="CK333" s="4">
        <v>19</v>
      </c>
      <c r="CL333" s="3">
        <v>20</v>
      </c>
      <c r="CM333" s="3">
        <v>0</v>
      </c>
      <c r="CN333" s="4">
        <v>14</v>
      </c>
      <c r="CO333" s="3">
        <v>0</v>
      </c>
      <c r="CP333" s="3">
        <v>0</v>
      </c>
      <c r="CQ333" s="4">
        <v>0</v>
      </c>
      <c r="CR333" s="3">
        <v>0</v>
      </c>
      <c r="CS333" s="3">
        <v>0</v>
      </c>
      <c r="CT333" s="4">
        <v>0</v>
      </c>
      <c r="CU333" s="3">
        <v>0</v>
      </c>
      <c r="CV333" s="3">
        <v>0</v>
      </c>
      <c r="CW333" s="4">
        <v>0</v>
      </c>
      <c r="CX333" t="s">
        <v>5</v>
      </c>
      <c r="CY333" s="9">
        <f t="shared" si="15"/>
        <v>0.7666666666666675</v>
      </c>
      <c r="CZ333" s="7">
        <f t="shared" si="16"/>
        <v>19.613333333333333</v>
      </c>
      <c r="DA333" s="7">
        <f t="shared" si="17"/>
        <v>1.5091774303195107</v>
      </c>
    </row>
    <row r="334" spans="1:105" x14ac:dyDescent="0.25">
      <c r="A334" s="6">
        <v>2020</v>
      </c>
      <c r="B334" s="6">
        <v>6</v>
      </c>
      <c r="C334" s="6">
        <v>156545</v>
      </c>
      <c r="D334" t="s">
        <v>0</v>
      </c>
      <c r="E334" t="s">
        <v>1</v>
      </c>
      <c r="F334" t="s">
        <v>970</v>
      </c>
      <c r="G334" t="s">
        <v>116</v>
      </c>
      <c r="H334" t="s">
        <v>979</v>
      </c>
      <c r="I334" s="5" t="s">
        <v>118</v>
      </c>
      <c r="J334" s="6">
        <v>0.55000000000000004</v>
      </c>
      <c r="K334" t="s">
        <v>6</v>
      </c>
      <c r="L334" t="s">
        <v>16</v>
      </c>
      <c r="M334" s="6">
        <v>80</v>
      </c>
      <c r="N334" s="6">
        <v>58</v>
      </c>
      <c r="O334" s="6">
        <v>0.73</v>
      </c>
      <c r="P334" t="s">
        <v>970</v>
      </c>
      <c r="Q334" t="s">
        <v>980</v>
      </c>
      <c r="R334" t="s">
        <v>892</v>
      </c>
      <c r="S334" t="s">
        <v>952</v>
      </c>
      <c r="T334" s="6">
        <v>10.8</v>
      </c>
      <c r="U334" s="6">
        <v>58</v>
      </c>
      <c r="V334" t="s">
        <v>11</v>
      </c>
      <c r="W334" t="s">
        <v>43</v>
      </c>
      <c r="X334" s="6">
        <v>13.1</v>
      </c>
      <c r="Y334" s="6">
        <v>0</v>
      </c>
      <c r="Z334" s="6">
        <v>8</v>
      </c>
      <c r="AA334" s="6">
        <v>19</v>
      </c>
      <c r="AB334" t="s">
        <v>5</v>
      </c>
      <c r="AC334" s="6">
        <v>26</v>
      </c>
      <c r="AD334" s="6">
        <v>0</v>
      </c>
      <c r="AE334" t="s">
        <v>13</v>
      </c>
      <c r="AF334" s="6">
        <v>3</v>
      </c>
      <c r="AG334" t="s">
        <v>5</v>
      </c>
      <c r="AH334" t="s">
        <v>5</v>
      </c>
      <c r="AI334" t="s">
        <v>5</v>
      </c>
      <c r="AJ334" t="s">
        <v>5</v>
      </c>
      <c r="AK334" t="s">
        <v>5</v>
      </c>
      <c r="AL334" t="s">
        <v>5</v>
      </c>
      <c r="AM334" s="6">
        <v>0</v>
      </c>
      <c r="AN334" t="s">
        <v>5</v>
      </c>
      <c r="AO334" s="6">
        <v>0</v>
      </c>
      <c r="AP334" s="6">
        <v>0</v>
      </c>
      <c r="AQ334" s="6">
        <v>0</v>
      </c>
      <c r="AR334" t="s">
        <v>5</v>
      </c>
      <c r="AS334" t="s">
        <v>5</v>
      </c>
      <c r="AT334" t="s">
        <v>5</v>
      </c>
      <c r="AU334" t="s">
        <v>5</v>
      </c>
      <c r="AV334" t="s">
        <v>5</v>
      </c>
      <c r="AW334" t="s">
        <v>5</v>
      </c>
      <c r="AX334" t="s">
        <v>5</v>
      </c>
      <c r="AY334" s="6">
        <v>0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t="s">
        <v>5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19</v>
      </c>
      <c r="BT334" s="6">
        <v>43</v>
      </c>
      <c r="BU334" s="6">
        <v>54</v>
      </c>
      <c r="BV334" s="6">
        <v>44</v>
      </c>
      <c r="BW334" s="6">
        <v>20</v>
      </c>
      <c r="BX334" s="6">
        <v>6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6000</v>
      </c>
      <c r="CG334" s="6">
        <v>4600</v>
      </c>
      <c r="CH334" s="2">
        <v>2</v>
      </c>
      <c r="CI334" s="3">
        <v>40</v>
      </c>
      <c r="CJ334" s="3">
        <v>0</v>
      </c>
      <c r="CK334" s="4">
        <v>19</v>
      </c>
      <c r="CL334" s="3">
        <v>40</v>
      </c>
      <c r="CM334" s="3">
        <v>0</v>
      </c>
      <c r="CN334" s="4">
        <v>15</v>
      </c>
      <c r="CO334" s="3">
        <v>0</v>
      </c>
      <c r="CP334" s="3">
        <v>0</v>
      </c>
      <c r="CQ334" s="4">
        <v>0</v>
      </c>
      <c r="CR334" s="3">
        <v>0</v>
      </c>
      <c r="CS334" s="3">
        <v>0</v>
      </c>
      <c r="CT334" s="4">
        <v>0</v>
      </c>
      <c r="CU334" s="3">
        <v>0</v>
      </c>
      <c r="CV334" s="3">
        <v>0</v>
      </c>
      <c r="CW334" s="4">
        <v>0</v>
      </c>
      <c r="CX334" t="s">
        <v>5</v>
      </c>
      <c r="CY334" s="9">
        <f t="shared" si="15"/>
        <v>0.81666666666666643</v>
      </c>
      <c r="CZ334" s="7">
        <f t="shared" si="16"/>
        <v>19.653333333333332</v>
      </c>
      <c r="DA334" s="7">
        <f t="shared" si="17"/>
        <v>1.3229308005427409</v>
      </c>
    </row>
    <row r="335" spans="1:105" x14ac:dyDescent="0.25">
      <c r="A335" s="6">
        <v>2020</v>
      </c>
      <c r="B335" s="6">
        <v>6</v>
      </c>
      <c r="C335" s="6">
        <v>156476</v>
      </c>
      <c r="D335" t="s">
        <v>0</v>
      </c>
      <c r="E335" t="s">
        <v>1</v>
      </c>
      <c r="F335" t="s">
        <v>970</v>
      </c>
      <c r="G335" t="s">
        <v>116</v>
      </c>
      <c r="H335" t="s">
        <v>123</v>
      </c>
      <c r="I335" s="5" t="s">
        <v>118</v>
      </c>
      <c r="J335" s="6">
        <v>0.84</v>
      </c>
      <c r="K335" t="s">
        <v>6</v>
      </c>
      <c r="L335" t="s">
        <v>7</v>
      </c>
      <c r="M335" s="6">
        <v>270</v>
      </c>
      <c r="N335" s="6">
        <v>247.86500000000001</v>
      </c>
      <c r="O335" s="6">
        <v>0.92</v>
      </c>
      <c r="P335" t="s">
        <v>970</v>
      </c>
      <c r="Q335" t="s">
        <v>504</v>
      </c>
      <c r="R335" t="s">
        <v>981</v>
      </c>
      <c r="S335" t="s">
        <v>325</v>
      </c>
      <c r="T335" s="6">
        <v>10.9</v>
      </c>
      <c r="U335" s="6">
        <v>82.621666666666599</v>
      </c>
      <c r="V335" t="s">
        <v>11</v>
      </c>
      <c r="W335" t="s">
        <v>43</v>
      </c>
      <c r="X335" s="6">
        <v>13.2</v>
      </c>
      <c r="Y335" s="6">
        <v>0</v>
      </c>
      <c r="Z335" s="6">
        <v>9</v>
      </c>
      <c r="AA335" s="6">
        <v>20</v>
      </c>
      <c r="AB335" t="s">
        <v>5</v>
      </c>
      <c r="AC335" s="6">
        <v>35.200000000000003</v>
      </c>
      <c r="AD335" s="6">
        <v>0</v>
      </c>
      <c r="AE335" t="s">
        <v>122</v>
      </c>
      <c r="AF335" s="6">
        <v>7</v>
      </c>
      <c r="AG335" t="s">
        <v>5</v>
      </c>
      <c r="AH335" t="s">
        <v>5</v>
      </c>
      <c r="AI335" t="s">
        <v>5</v>
      </c>
      <c r="AJ335" t="s">
        <v>5</v>
      </c>
      <c r="AK335" t="s">
        <v>5</v>
      </c>
      <c r="AL335" t="s">
        <v>5</v>
      </c>
      <c r="AM335" s="6">
        <v>0</v>
      </c>
      <c r="AN335" t="s">
        <v>5</v>
      </c>
      <c r="AO335" s="6">
        <v>0</v>
      </c>
      <c r="AP335" s="6">
        <v>0</v>
      </c>
      <c r="AQ335" s="6">
        <v>0</v>
      </c>
      <c r="AR335" t="s">
        <v>5</v>
      </c>
      <c r="AS335" t="s">
        <v>5</v>
      </c>
      <c r="AT335" t="s">
        <v>5</v>
      </c>
      <c r="AU335" t="s">
        <v>5</v>
      </c>
      <c r="AV335" t="s">
        <v>5</v>
      </c>
      <c r="AW335" t="s">
        <v>5</v>
      </c>
      <c r="AX335" t="s">
        <v>5</v>
      </c>
      <c r="AY335" s="6">
        <v>0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t="s">
        <v>5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6">
        <v>11</v>
      </c>
      <c r="BT335" s="6">
        <v>19</v>
      </c>
      <c r="BU335" s="6">
        <v>69</v>
      </c>
      <c r="BV335" s="6">
        <v>60</v>
      </c>
      <c r="BW335" s="6">
        <v>26</v>
      </c>
      <c r="BX335" s="6">
        <v>5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11000</v>
      </c>
      <c r="CG335" s="6">
        <v>7590</v>
      </c>
      <c r="CH335" s="2">
        <v>4</v>
      </c>
      <c r="CI335" s="3">
        <v>70</v>
      </c>
      <c r="CJ335" s="3">
        <v>0</v>
      </c>
      <c r="CK335" s="4">
        <v>20</v>
      </c>
      <c r="CL335" s="3">
        <v>110</v>
      </c>
      <c r="CM335" s="3">
        <v>0</v>
      </c>
      <c r="CN335" s="4">
        <v>18</v>
      </c>
      <c r="CO335" s="3">
        <v>60</v>
      </c>
      <c r="CP335" s="3">
        <v>0</v>
      </c>
      <c r="CQ335" s="4">
        <v>16</v>
      </c>
      <c r="CR335" s="3">
        <v>30</v>
      </c>
      <c r="CS335" s="3">
        <v>0</v>
      </c>
      <c r="CT335" s="4">
        <v>14</v>
      </c>
      <c r="CU335" s="3">
        <v>0</v>
      </c>
      <c r="CV335" s="3">
        <v>0</v>
      </c>
      <c r="CW335" s="4">
        <v>0</v>
      </c>
      <c r="CX335" t="s">
        <v>5</v>
      </c>
      <c r="CY335" s="9">
        <f t="shared" si="15"/>
        <v>2.8333333333333335</v>
      </c>
      <c r="CZ335" s="7">
        <f t="shared" si="16"/>
        <v>22.266666666666666</v>
      </c>
      <c r="DA335" s="7">
        <f t="shared" si="17"/>
        <v>1.5808383233532937</v>
      </c>
    </row>
    <row r="336" spans="1:105" x14ac:dyDescent="0.25">
      <c r="A336" s="6">
        <v>2020</v>
      </c>
      <c r="B336" s="6">
        <v>6</v>
      </c>
      <c r="C336" s="6">
        <v>156534</v>
      </c>
      <c r="D336" t="s">
        <v>0</v>
      </c>
      <c r="E336" t="s">
        <v>1</v>
      </c>
      <c r="F336" t="s">
        <v>970</v>
      </c>
      <c r="G336" t="s">
        <v>116</v>
      </c>
      <c r="H336" t="s">
        <v>877</v>
      </c>
      <c r="I336" s="5" t="s">
        <v>118</v>
      </c>
      <c r="J336" s="6">
        <v>0.21</v>
      </c>
      <c r="K336" t="s">
        <v>6</v>
      </c>
      <c r="L336" t="s">
        <v>16</v>
      </c>
      <c r="M336" s="6">
        <v>60</v>
      </c>
      <c r="N336" s="6">
        <v>57.65</v>
      </c>
      <c r="O336" s="6">
        <v>0.96</v>
      </c>
      <c r="P336" t="s">
        <v>970</v>
      </c>
      <c r="Q336" t="s">
        <v>982</v>
      </c>
      <c r="R336" t="s">
        <v>452</v>
      </c>
      <c r="S336" t="s">
        <v>983</v>
      </c>
      <c r="T336" s="6">
        <v>11</v>
      </c>
      <c r="U336" s="6">
        <v>57.65</v>
      </c>
      <c r="V336" t="s">
        <v>11</v>
      </c>
      <c r="W336" t="s">
        <v>43</v>
      </c>
      <c r="X336" s="6">
        <v>13.2</v>
      </c>
      <c r="Y336" s="6">
        <v>0</v>
      </c>
      <c r="Z336" s="6">
        <v>4</v>
      </c>
      <c r="AA336" s="6">
        <v>15</v>
      </c>
      <c r="AB336" t="s">
        <v>5</v>
      </c>
      <c r="AC336" s="6">
        <v>25</v>
      </c>
      <c r="AD336" s="6">
        <v>2.7027030000000001</v>
      </c>
      <c r="AE336" t="s">
        <v>13</v>
      </c>
      <c r="AF336" s="6">
        <v>3</v>
      </c>
      <c r="AG336" t="s">
        <v>5</v>
      </c>
      <c r="AH336" t="s">
        <v>5</v>
      </c>
      <c r="AI336" t="s">
        <v>5</v>
      </c>
      <c r="AJ336" t="s">
        <v>5</v>
      </c>
      <c r="AK336" t="s">
        <v>5</v>
      </c>
      <c r="AL336" t="s">
        <v>5</v>
      </c>
      <c r="AM336" s="6">
        <v>0</v>
      </c>
      <c r="AN336" t="s">
        <v>5</v>
      </c>
      <c r="AO336" s="6">
        <v>0</v>
      </c>
      <c r="AP336" s="6">
        <v>0</v>
      </c>
      <c r="AQ336" s="6">
        <v>0</v>
      </c>
      <c r="AR336" t="s">
        <v>5</v>
      </c>
      <c r="AS336" t="s">
        <v>5</v>
      </c>
      <c r="AT336" t="s">
        <v>5</v>
      </c>
      <c r="AU336" t="s">
        <v>5</v>
      </c>
      <c r="AV336" t="s">
        <v>5</v>
      </c>
      <c r="AW336" t="s">
        <v>5</v>
      </c>
      <c r="AX336" t="s">
        <v>5</v>
      </c>
      <c r="AY336" s="6">
        <v>0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t="s">
        <v>5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2</v>
      </c>
      <c r="BR336" s="6">
        <v>3</v>
      </c>
      <c r="BS336" s="6">
        <v>15</v>
      </c>
      <c r="BT336" s="6">
        <v>15</v>
      </c>
      <c r="BU336" s="6">
        <v>60</v>
      </c>
      <c r="BV336" s="6">
        <v>50</v>
      </c>
      <c r="BW336" s="6">
        <v>28</v>
      </c>
      <c r="BX336" s="6">
        <v>12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5000</v>
      </c>
      <c r="CG336" s="6">
        <v>3380</v>
      </c>
      <c r="CH336" s="2">
        <v>2</v>
      </c>
      <c r="CI336" s="3">
        <v>25</v>
      </c>
      <c r="CJ336" s="3">
        <v>0</v>
      </c>
      <c r="CK336" s="4">
        <v>15</v>
      </c>
      <c r="CL336" s="3">
        <v>35</v>
      </c>
      <c r="CM336" s="3">
        <v>0</v>
      </c>
      <c r="CN336" s="4">
        <v>13</v>
      </c>
      <c r="CO336" s="3">
        <v>0</v>
      </c>
      <c r="CP336" s="3">
        <v>0</v>
      </c>
      <c r="CQ336" s="4">
        <v>0</v>
      </c>
      <c r="CR336" s="3">
        <v>0</v>
      </c>
      <c r="CS336" s="3">
        <v>0</v>
      </c>
      <c r="CT336" s="4">
        <v>0</v>
      </c>
      <c r="CU336" s="3">
        <v>0</v>
      </c>
      <c r="CV336" s="3">
        <v>0</v>
      </c>
      <c r="CW336" s="4">
        <v>0</v>
      </c>
      <c r="CX336" t="s">
        <v>5</v>
      </c>
      <c r="CY336" s="9">
        <f t="shared" si="15"/>
        <v>1.0333333333333337</v>
      </c>
      <c r="CZ336" s="7">
        <f t="shared" si="16"/>
        <v>15.826666666666666</v>
      </c>
      <c r="DA336" s="7">
        <f t="shared" si="17"/>
        <v>1.5796124684077506</v>
      </c>
    </row>
    <row r="337" spans="1:105" x14ac:dyDescent="0.25">
      <c r="A337" s="6">
        <v>2020</v>
      </c>
      <c r="B337" s="6">
        <v>6</v>
      </c>
      <c r="C337" s="6">
        <v>156471</v>
      </c>
      <c r="D337" t="s">
        <v>0</v>
      </c>
      <c r="E337" t="s">
        <v>1</v>
      </c>
      <c r="F337" t="s">
        <v>970</v>
      </c>
      <c r="G337" t="s">
        <v>116</v>
      </c>
      <c r="H337" t="s">
        <v>984</v>
      </c>
      <c r="I337" s="5" t="s">
        <v>118</v>
      </c>
      <c r="J337" s="6">
        <v>0.69</v>
      </c>
      <c r="K337" t="s">
        <v>22</v>
      </c>
      <c r="L337" t="s">
        <v>16</v>
      </c>
      <c r="M337" s="6">
        <v>140</v>
      </c>
      <c r="N337" s="6">
        <v>135.88999999999999</v>
      </c>
      <c r="O337" s="6">
        <v>0.97</v>
      </c>
      <c r="P337" t="s">
        <v>970</v>
      </c>
      <c r="Q337" t="s">
        <v>985</v>
      </c>
      <c r="R337" t="s">
        <v>852</v>
      </c>
      <c r="S337" t="s">
        <v>927</v>
      </c>
      <c r="T337" s="6">
        <v>7.5</v>
      </c>
      <c r="U337" s="6">
        <v>45.296666666666603</v>
      </c>
      <c r="V337" t="s">
        <v>11</v>
      </c>
      <c r="W337" t="s">
        <v>43</v>
      </c>
      <c r="X337" s="6">
        <v>13.4</v>
      </c>
      <c r="Y337" s="6">
        <v>0</v>
      </c>
      <c r="Z337" s="6">
        <v>6</v>
      </c>
      <c r="AA337" s="6">
        <v>13</v>
      </c>
      <c r="AB337" t="s">
        <v>5</v>
      </c>
      <c r="AC337" s="6">
        <v>25.9</v>
      </c>
      <c r="AD337" s="6">
        <v>0</v>
      </c>
      <c r="AE337" t="s">
        <v>13</v>
      </c>
      <c r="AF337" s="6">
        <v>3</v>
      </c>
      <c r="AG337" t="s">
        <v>5</v>
      </c>
      <c r="AH337" t="s">
        <v>5</v>
      </c>
      <c r="AI337" t="s">
        <v>5</v>
      </c>
      <c r="AJ337" t="s">
        <v>5</v>
      </c>
      <c r="AK337" t="s">
        <v>5</v>
      </c>
      <c r="AL337" t="s">
        <v>5</v>
      </c>
      <c r="AM337" s="6">
        <v>0</v>
      </c>
      <c r="AN337" t="s">
        <v>5</v>
      </c>
      <c r="AO337" s="6">
        <v>0</v>
      </c>
      <c r="AP337" s="6">
        <v>0</v>
      </c>
      <c r="AQ337" s="6">
        <v>0</v>
      </c>
      <c r="AR337" t="s">
        <v>5</v>
      </c>
      <c r="AS337" t="s">
        <v>5</v>
      </c>
      <c r="AT337" t="s">
        <v>5</v>
      </c>
      <c r="AU337" t="s">
        <v>5</v>
      </c>
      <c r="AV337" t="s">
        <v>5</v>
      </c>
      <c r="AW337" t="s">
        <v>5</v>
      </c>
      <c r="AX337" t="s">
        <v>5</v>
      </c>
      <c r="AY337" s="6">
        <v>0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t="s">
        <v>5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15</v>
      </c>
      <c r="BT337" s="6">
        <v>25</v>
      </c>
      <c r="BU337" s="6">
        <v>41</v>
      </c>
      <c r="BV337" s="6">
        <v>42</v>
      </c>
      <c r="BW337" s="6">
        <v>30</v>
      </c>
      <c r="BX337" s="6">
        <v>17</v>
      </c>
      <c r="BY337" s="6">
        <v>12</v>
      </c>
      <c r="BZ337" s="6">
        <v>3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12000</v>
      </c>
      <c r="CG337" s="6">
        <v>6750</v>
      </c>
      <c r="CH337" s="2">
        <v>2</v>
      </c>
      <c r="CI337" s="3">
        <v>100</v>
      </c>
      <c r="CJ337" s="3">
        <v>0</v>
      </c>
      <c r="CK337" s="4">
        <v>13</v>
      </c>
      <c r="CL337" s="3">
        <v>40</v>
      </c>
      <c r="CM337" s="3">
        <v>0</v>
      </c>
      <c r="CN337" s="4">
        <v>11</v>
      </c>
      <c r="CO337" s="3">
        <v>0</v>
      </c>
      <c r="CP337" s="3">
        <v>0</v>
      </c>
      <c r="CQ337" s="4">
        <v>0</v>
      </c>
      <c r="CR337" s="3">
        <v>0</v>
      </c>
      <c r="CS337" s="3">
        <v>0</v>
      </c>
      <c r="CT337" s="4">
        <v>0</v>
      </c>
      <c r="CU337" s="3">
        <v>0</v>
      </c>
      <c r="CV337" s="3">
        <v>0</v>
      </c>
      <c r="CW337" s="4">
        <v>0</v>
      </c>
      <c r="CX337" t="s">
        <v>5</v>
      </c>
      <c r="CY337" s="9">
        <f t="shared" si="15"/>
        <v>3.3166666666666664</v>
      </c>
      <c r="CZ337" s="7">
        <f t="shared" si="16"/>
        <v>15.653333333333332</v>
      </c>
      <c r="DA337" s="7">
        <f t="shared" si="17"/>
        <v>1.6545996592844974</v>
      </c>
    </row>
    <row r="338" spans="1:105" x14ac:dyDescent="0.25">
      <c r="A338" s="6">
        <v>2020</v>
      </c>
      <c r="B338" s="6">
        <v>6</v>
      </c>
      <c r="C338" s="6">
        <v>156549</v>
      </c>
      <c r="D338" t="s">
        <v>0</v>
      </c>
      <c r="E338" t="s">
        <v>1</v>
      </c>
      <c r="F338" t="s">
        <v>970</v>
      </c>
      <c r="G338" t="s">
        <v>116</v>
      </c>
      <c r="H338" t="s">
        <v>432</v>
      </c>
      <c r="I338" s="5" t="s">
        <v>118</v>
      </c>
      <c r="J338" s="6">
        <v>0.62</v>
      </c>
      <c r="K338" t="s">
        <v>6</v>
      </c>
      <c r="L338" t="s">
        <v>7</v>
      </c>
      <c r="M338" s="6">
        <v>90</v>
      </c>
      <c r="N338" s="6">
        <v>88.584999999999994</v>
      </c>
      <c r="O338" s="6">
        <v>0.98</v>
      </c>
      <c r="P338" t="s">
        <v>970</v>
      </c>
      <c r="Q338" t="s">
        <v>986</v>
      </c>
      <c r="R338" t="s">
        <v>756</v>
      </c>
      <c r="S338" t="s">
        <v>987</v>
      </c>
      <c r="T338" s="6">
        <v>6.6</v>
      </c>
      <c r="U338" s="6">
        <v>88.584999999999994</v>
      </c>
      <c r="V338" t="s">
        <v>11</v>
      </c>
      <c r="W338" t="s">
        <v>43</v>
      </c>
      <c r="X338" s="6">
        <v>12.7</v>
      </c>
      <c r="Y338" s="6">
        <v>0</v>
      </c>
      <c r="Z338" s="6">
        <v>7</v>
      </c>
      <c r="AA338" s="6">
        <v>14</v>
      </c>
      <c r="AB338" t="s">
        <v>5</v>
      </c>
      <c r="AC338" s="6">
        <v>24.5</v>
      </c>
      <c r="AD338" s="6">
        <v>4.301075</v>
      </c>
      <c r="AE338" t="s">
        <v>13</v>
      </c>
      <c r="AF338" s="6">
        <v>6</v>
      </c>
      <c r="AG338" t="s">
        <v>5</v>
      </c>
      <c r="AH338" t="s">
        <v>5</v>
      </c>
      <c r="AI338" t="s">
        <v>5</v>
      </c>
      <c r="AJ338" t="s">
        <v>5</v>
      </c>
      <c r="AK338" t="s">
        <v>5</v>
      </c>
      <c r="AL338" t="s">
        <v>5</v>
      </c>
      <c r="AM338" s="6">
        <v>0</v>
      </c>
      <c r="AN338" t="s">
        <v>5</v>
      </c>
      <c r="AO338" s="6">
        <v>0</v>
      </c>
      <c r="AP338" s="6">
        <v>0</v>
      </c>
      <c r="AQ338" s="6">
        <v>0</v>
      </c>
      <c r="AR338" t="s">
        <v>5</v>
      </c>
      <c r="AS338" t="s">
        <v>5</v>
      </c>
      <c r="AT338" t="s">
        <v>5</v>
      </c>
      <c r="AU338" t="s">
        <v>5</v>
      </c>
      <c r="AV338" t="s">
        <v>5</v>
      </c>
      <c r="AW338" t="s">
        <v>5</v>
      </c>
      <c r="AX338" t="s">
        <v>5</v>
      </c>
      <c r="AY338" s="6">
        <v>0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t="s">
        <v>5</v>
      </c>
      <c r="BI338" s="6">
        <v>0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1</v>
      </c>
      <c r="BR338" s="6">
        <v>7</v>
      </c>
      <c r="BS338" s="6">
        <v>48</v>
      </c>
      <c r="BT338" s="6">
        <v>43</v>
      </c>
      <c r="BU338" s="6">
        <v>51</v>
      </c>
      <c r="BV338" s="6">
        <v>15</v>
      </c>
      <c r="BW338" s="6">
        <v>14</v>
      </c>
      <c r="BX338" s="6">
        <v>5</v>
      </c>
      <c r="BY338" s="6">
        <v>1</v>
      </c>
      <c r="BZ338" s="6">
        <v>1</v>
      </c>
      <c r="CA338" s="6">
        <v>0</v>
      </c>
      <c r="CB338" s="6">
        <v>0</v>
      </c>
      <c r="CC338" s="6">
        <v>0</v>
      </c>
      <c r="CD338" s="6">
        <v>0</v>
      </c>
      <c r="CE338" s="6">
        <v>0</v>
      </c>
      <c r="CF338" s="6">
        <v>6000</v>
      </c>
      <c r="CG338" s="6">
        <v>4880</v>
      </c>
      <c r="CH338" s="2">
        <v>2</v>
      </c>
      <c r="CI338" s="3">
        <v>40</v>
      </c>
      <c r="CJ338" s="3">
        <v>0</v>
      </c>
      <c r="CK338" s="4">
        <v>14</v>
      </c>
      <c r="CL338" s="3">
        <v>50</v>
      </c>
      <c r="CM338" s="3">
        <v>0</v>
      </c>
      <c r="CN338" s="4">
        <v>10</v>
      </c>
      <c r="CO338" s="3">
        <v>0</v>
      </c>
      <c r="CP338" s="3">
        <v>0</v>
      </c>
      <c r="CQ338" s="4">
        <v>0</v>
      </c>
      <c r="CR338" s="3">
        <v>0</v>
      </c>
      <c r="CS338" s="3">
        <v>0</v>
      </c>
      <c r="CT338" s="4">
        <v>0</v>
      </c>
      <c r="CU338" s="3">
        <v>0</v>
      </c>
      <c r="CV338" s="3">
        <v>0</v>
      </c>
      <c r="CW338" s="4">
        <v>0</v>
      </c>
      <c r="CX338" t="s">
        <v>5</v>
      </c>
      <c r="CY338" s="9">
        <f t="shared" si="15"/>
        <v>1.2999999999999972</v>
      </c>
      <c r="CZ338" s="7">
        <f t="shared" si="16"/>
        <v>15.039999999999997</v>
      </c>
      <c r="DA338" s="7">
        <f t="shared" si="17"/>
        <v>1.628989361702128</v>
      </c>
    </row>
    <row r="339" spans="1:105" x14ac:dyDescent="0.25">
      <c r="A339" s="6">
        <v>2020</v>
      </c>
      <c r="B339" s="6">
        <v>6</v>
      </c>
      <c r="C339" s="6">
        <v>156490</v>
      </c>
      <c r="D339" t="s">
        <v>0</v>
      </c>
      <c r="E339" t="s">
        <v>1</v>
      </c>
      <c r="F339" t="s">
        <v>970</v>
      </c>
      <c r="G339" t="s">
        <v>116</v>
      </c>
      <c r="H339" t="s">
        <v>988</v>
      </c>
      <c r="I339" s="5" t="s">
        <v>118</v>
      </c>
      <c r="J339" s="6">
        <v>0.77</v>
      </c>
      <c r="K339" t="s">
        <v>6</v>
      </c>
      <c r="L339" t="s">
        <v>16</v>
      </c>
      <c r="M339" s="6">
        <v>180</v>
      </c>
      <c r="N339" s="6">
        <v>178.55500000000001</v>
      </c>
      <c r="O339" s="6">
        <v>0.99</v>
      </c>
      <c r="P339" t="s">
        <v>970</v>
      </c>
      <c r="Q339" t="s">
        <v>989</v>
      </c>
      <c r="R339" t="s">
        <v>383</v>
      </c>
      <c r="S339" t="s">
        <v>439</v>
      </c>
      <c r="T339" s="6">
        <v>4.5999999999999996</v>
      </c>
      <c r="U339" s="6">
        <v>44.638750000000002</v>
      </c>
      <c r="V339" t="s">
        <v>11</v>
      </c>
      <c r="W339" t="s">
        <v>43</v>
      </c>
      <c r="X339" s="6">
        <v>0</v>
      </c>
      <c r="Y339" s="6">
        <v>0</v>
      </c>
      <c r="Z339" s="6">
        <v>6</v>
      </c>
      <c r="AA339" s="6">
        <v>10</v>
      </c>
      <c r="AB339" t="s">
        <v>5</v>
      </c>
      <c r="AC339" s="6">
        <v>22.3</v>
      </c>
      <c r="AD339" t="s">
        <v>5</v>
      </c>
      <c r="AE339" t="s">
        <v>13</v>
      </c>
      <c r="AF339" t="s">
        <v>5</v>
      </c>
      <c r="AG339" t="s">
        <v>5</v>
      </c>
      <c r="AH339" t="s">
        <v>5</v>
      </c>
      <c r="AI339" t="s">
        <v>5</v>
      </c>
      <c r="AJ339" t="s">
        <v>5</v>
      </c>
      <c r="AK339" t="s">
        <v>5</v>
      </c>
      <c r="AL339" t="s">
        <v>5</v>
      </c>
      <c r="AM339" s="6">
        <v>0</v>
      </c>
      <c r="AN339" t="s">
        <v>5</v>
      </c>
      <c r="AO339" s="6">
        <v>0</v>
      </c>
      <c r="AP339" s="6">
        <v>0</v>
      </c>
      <c r="AQ339" s="6">
        <v>0</v>
      </c>
      <c r="AR339" t="s">
        <v>5</v>
      </c>
      <c r="AS339" t="s">
        <v>5</v>
      </c>
      <c r="AT339" t="s">
        <v>5</v>
      </c>
      <c r="AU339" t="s">
        <v>5</v>
      </c>
      <c r="AV339" t="s">
        <v>5</v>
      </c>
      <c r="AW339" t="s">
        <v>5</v>
      </c>
      <c r="AX339" t="s">
        <v>5</v>
      </c>
      <c r="AY339" s="6">
        <v>0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t="s">
        <v>5</v>
      </c>
      <c r="BI339" t="s">
        <v>5</v>
      </c>
      <c r="BJ339" t="s">
        <v>5</v>
      </c>
      <c r="BK339" t="s">
        <v>5</v>
      </c>
      <c r="BL339" t="s">
        <v>5</v>
      </c>
      <c r="BM339" t="s">
        <v>5</v>
      </c>
      <c r="BN339" t="s">
        <v>5</v>
      </c>
      <c r="BO339" t="s">
        <v>5</v>
      </c>
      <c r="BP339" t="s">
        <v>5</v>
      </c>
      <c r="BQ339" t="s">
        <v>5</v>
      </c>
      <c r="BR339" t="s">
        <v>5</v>
      </c>
      <c r="BS339" t="s">
        <v>5</v>
      </c>
      <c r="BT339" t="s">
        <v>5</v>
      </c>
      <c r="BU339" t="s">
        <v>5</v>
      </c>
      <c r="BV339" t="s">
        <v>5</v>
      </c>
      <c r="BW339" t="s">
        <v>5</v>
      </c>
      <c r="BX339" t="s">
        <v>5</v>
      </c>
      <c r="BY339" t="s">
        <v>5</v>
      </c>
      <c r="BZ339" t="s">
        <v>5</v>
      </c>
      <c r="CA339" t="s">
        <v>5</v>
      </c>
      <c r="CB339" t="s">
        <v>5</v>
      </c>
      <c r="CC339" t="s">
        <v>5</v>
      </c>
      <c r="CD339" t="s">
        <v>5</v>
      </c>
      <c r="CE339" t="s">
        <v>5</v>
      </c>
      <c r="CF339" s="6">
        <v>10000</v>
      </c>
      <c r="CG339" s="6">
        <v>9225</v>
      </c>
      <c r="CH339" s="2">
        <v>2</v>
      </c>
      <c r="CI339" s="3">
        <v>50</v>
      </c>
      <c r="CJ339" s="3">
        <v>0</v>
      </c>
      <c r="CK339" s="4">
        <v>10</v>
      </c>
      <c r="CL339" s="3">
        <v>130</v>
      </c>
      <c r="CM339" s="3">
        <v>0</v>
      </c>
      <c r="CN339" s="4">
        <v>9</v>
      </c>
      <c r="CO339" s="3">
        <v>0</v>
      </c>
      <c r="CP339" s="3">
        <v>0</v>
      </c>
      <c r="CQ339" s="4">
        <v>0</v>
      </c>
      <c r="CR339" s="3">
        <v>0</v>
      </c>
      <c r="CS339" s="3">
        <v>0</v>
      </c>
      <c r="CT339" s="4">
        <v>0</v>
      </c>
      <c r="CU339" s="3">
        <v>0</v>
      </c>
      <c r="CV339" s="3">
        <v>0</v>
      </c>
      <c r="CW339" s="4">
        <v>0</v>
      </c>
      <c r="CX339" t="s">
        <v>5</v>
      </c>
      <c r="CY339" s="9">
        <f t="shared" si="15"/>
        <v>3.533333333333335</v>
      </c>
      <c r="CZ339" s="7">
        <f t="shared" si="16"/>
        <v>12.826666666666668</v>
      </c>
      <c r="DA339" s="7">
        <f t="shared" si="17"/>
        <v>1.7385654885654884</v>
      </c>
    </row>
    <row r="340" spans="1:105" x14ac:dyDescent="0.25">
      <c r="A340" s="6">
        <v>2020</v>
      </c>
      <c r="B340" s="6">
        <v>6</v>
      </c>
      <c r="C340" s="6">
        <v>156513</v>
      </c>
      <c r="D340" t="s">
        <v>0</v>
      </c>
      <c r="E340" t="s">
        <v>1</v>
      </c>
      <c r="F340" t="s">
        <v>970</v>
      </c>
      <c r="G340" t="s">
        <v>116</v>
      </c>
      <c r="H340" t="s">
        <v>302</v>
      </c>
      <c r="I340" s="5" t="s">
        <v>118</v>
      </c>
      <c r="J340" s="6">
        <v>0.92</v>
      </c>
      <c r="K340" t="s">
        <v>22</v>
      </c>
      <c r="L340" t="s">
        <v>16</v>
      </c>
      <c r="M340" s="6">
        <v>70</v>
      </c>
      <c r="N340" s="6">
        <v>69.984999999999999</v>
      </c>
      <c r="O340" s="6">
        <v>1</v>
      </c>
      <c r="P340" t="s">
        <v>970</v>
      </c>
      <c r="Q340" t="s">
        <v>989</v>
      </c>
      <c r="R340" t="s">
        <v>165</v>
      </c>
      <c r="S340" t="s">
        <v>990</v>
      </c>
      <c r="T340" s="6">
        <v>4.5</v>
      </c>
      <c r="U340" s="6">
        <v>69.984999999999999</v>
      </c>
      <c r="V340" t="s">
        <v>11</v>
      </c>
      <c r="W340" t="s">
        <v>43</v>
      </c>
      <c r="X340" s="6">
        <v>0</v>
      </c>
      <c r="Y340" s="6">
        <v>0</v>
      </c>
      <c r="Z340" s="6">
        <v>9</v>
      </c>
      <c r="AA340" s="6">
        <v>13</v>
      </c>
      <c r="AB340" t="s">
        <v>5</v>
      </c>
      <c r="AC340" s="6">
        <v>18.7</v>
      </c>
      <c r="AD340" t="s">
        <v>5</v>
      </c>
      <c r="AE340" t="s">
        <v>13</v>
      </c>
      <c r="AF340" t="s">
        <v>5</v>
      </c>
      <c r="AG340" t="s">
        <v>5</v>
      </c>
      <c r="AH340" t="s">
        <v>5</v>
      </c>
      <c r="AI340" t="s">
        <v>5</v>
      </c>
      <c r="AJ340" t="s">
        <v>5</v>
      </c>
      <c r="AK340" t="s">
        <v>5</v>
      </c>
      <c r="AL340" t="s">
        <v>5</v>
      </c>
      <c r="AM340" s="6">
        <v>0</v>
      </c>
      <c r="AN340" t="s">
        <v>5</v>
      </c>
      <c r="AO340" s="6">
        <v>0</v>
      </c>
      <c r="AP340" s="6">
        <v>0</v>
      </c>
      <c r="AQ340" s="6">
        <v>0</v>
      </c>
      <c r="AR340" t="s">
        <v>5</v>
      </c>
      <c r="AS340" t="s">
        <v>5</v>
      </c>
      <c r="AT340" t="s">
        <v>5</v>
      </c>
      <c r="AU340" t="s">
        <v>5</v>
      </c>
      <c r="AV340" t="s">
        <v>5</v>
      </c>
      <c r="AW340" t="s">
        <v>5</v>
      </c>
      <c r="AX340" t="s">
        <v>5</v>
      </c>
      <c r="AY340" s="6">
        <v>0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t="s">
        <v>5</v>
      </c>
      <c r="BI340" t="s">
        <v>5</v>
      </c>
      <c r="BJ340" t="s">
        <v>5</v>
      </c>
      <c r="BK340" t="s">
        <v>5</v>
      </c>
      <c r="BL340" t="s">
        <v>5</v>
      </c>
      <c r="BM340" t="s">
        <v>5</v>
      </c>
      <c r="BN340" t="s">
        <v>5</v>
      </c>
      <c r="BO340" t="s">
        <v>5</v>
      </c>
      <c r="BP340" t="s">
        <v>5</v>
      </c>
      <c r="BQ340" t="s">
        <v>5</v>
      </c>
      <c r="BR340" t="s">
        <v>5</v>
      </c>
      <c r="BS340" t="s">
        <v>5</v>
      </c>
      <c r="BT340" t="s">
        <v>5</v>
      </c>
      <c r="BU340" t="s">
        <v>5</v>
      </c>
      <c r="BV340" t="s">
        <v>5</v>
      </c>
      <c r="BW340" t="s">
        <v>5</v>
      </c>
      <c r="BX340" t="s">
        <v>5</v>
      </c>
      <c r="BY340" t="s">
        <v>5</v>
      </c>
      <c r="BZ340" t="s">
        <v>5</v>
      </c>
      <c r="CA340" t="s">
        <v>5</v>
      </c>
      <c r="CB340" t="s">
        <v>5</v>
      </c>
      <c r="CC340" t="s">
        <v>5</v>
      </c>
      <c r="CD340" t="s">
        <v>5</v>
      </c>
      <c r="CE340" t="s">
        <v>5</v>
      </c>
      <c r="CF340" s="6">
        <v>8000</v>
      </c>
      <c r="CG340" s="6">
        <v>7561</v>
      </c>
      <c r="CH340" s="2">
        <v>3</v>
      </c>
      <c r="CI340" s="3">
        <v>35</v>
      </c>
      <c r="CJ340" s="3">
        <v>0</v>
      </c>
      <c r="CK340" s="4">
        <v>13</v>
      </c>
      <c r="CL340" s="3">
        <v>25</v>
      </c>
      <c r="CM340" s="3">
        <v>0</v>
      </c>
      <c r="CN340" s="4">
        <v>10</v>
      </c>
      <c r="CO340" s="3">
        <v>10</v>
      </c>
      <c r="CP340" s="3">
        <v>0</v>
      </c>
      <c r="CQ340" s="4">
        <v>5</v>
      </c>
      <c r="CR340" s="3">
        <v>0</v>
      </c>
      <c r="CS340" s="3">
        <v>0</v>
      </c>
      <c r="CT340" s="4">
        <v>0</v>
      </c>
      <c r="CU340" s="3">
        <v>0</v>
      </c>
      <c r="CV340" s="3">
        <v>0</v>
      </c>
      <c r="CW340" s="4">
        <v>0</v>
      </c>
      <c r="CX340" t="s">
        <v>5</v>
      </c>
      <c r="CY340" s="9">
        <f t="shared" si="15"/>
        <v>0.75</v>
      </c>
      <c r="CZ340" s="7">
        <f t="shared" si="16"/>
        <v>13.6</v>
      </c>
      <c r="DA340" s="7">
        <f t="shared" si="17"/>
        <v>1.375</v>
      </c>
    </row>
    <row r="341" spans="1:105" x14ac:dyDescent="0.25">
      <c r="A341" s="6">
        <v>2020</v>
      </c>
      <c r="B341" s="6">
        <v>6</v>
      </c>
      <c r="C341" s="6">
        <v>156440</v>
      </c>
      <c r="D341" t="s">
        <v>0</v>
      </c>
      <c r="E341" t="s">
        <v>1</v>
      </c>
      <c r="F341" t="s">
        <v>970</v>
      </c>
      <c r="G341" t="s">
        <v>116</v>
      </c>
      <c r="H341" t="s">
        <v>515</v>
      </c>
      <c r="I341" s="5" t="s">
        <v>118</v>
      </c>
      <c r="J341" s="6">
        <v>0.91</v>
      </c>
      <c r="K341" t="s">
        <v>22</v>
      </c>
      <c r="L341" t="s">
        <v>16</v>
      </c>
      <c r="M341" s="6">
        <v>105</v>
      </c>
      <c r="N341" s="6">
        <v>101.93</v>
      </c>
      <c r="O341" s="6">
        <v>0.97</v>
      </c>
      <c r="P341" t="s">
        <v>864</v>
      </c>
      <c r="Q341" t="s">
        <v>486</v>
      </c>
      <c r="R341" t="s">
        <v>991</v>
      </c>
      <c r="S341" t="s">
        <v>511</v>
      </c>
      <c r="T341" s="6">
        <v>18.600000000000001</v>
      </c>
      <c r="U341" s="6">
        <v>101.93</v>
      </c>
      <c r="V341" t="s">
        <v>11</v>
      </c>
      <c r="W341" t="s">
        <v>43</v>
      </c>
      <c r="X341" s="6">
        <v>13</v>
      </c>
      <c r="Y341" s="6">
        <v>0</v>
      </c>
      <c r="Z341" s="6">
        <v>5</v>
      </c>
      <c r="AA341" s="6">
        <v>24</v>
      </c>
      <c r="AB341" t="s">
        <v>5</v>
      </c>
      <c r="AC341" s="6">
        <v>39</v>
      </c>
      <c r="AD341" s="6">
        <v>1.0471200000000001</v>
      </c>
      <c r="AE341" t="s">
        <v>122</v>
      </c>
      <c r="AF341" t="s">
        <v>5</v>
      </c>
      <c r="AG341" t="s">
        <v>5</v>
      </c>
      <c r="AH341" t="s">
        <v>5</v>
      </c>
      <c r="AI341" t="s">
        <v>5</v>
      </c>
      <c r="AJ341" t="s">
        <v>5</v>
      </c>
      <c r="AK341" t="s">
        <v>5</v>
      </c>
      <c r="AL341" t="s">
        <v>5</v>
      </c>
      <c r="AM341" s="6">
        <v>0</v>
      </c>
      <c r="AN341" t="s">
        <v>5</v>
      </c>
      <c r="AO341" s="6">
        <v>0</v>
      </c>
      <c r="AP341" s="6">
        <v>0</v>
      </c>
      <c r="AQ341" s="6">
        <v>0</v>
      </c>
      <c r="AR341" t="s">
        <v>5</v>
      </c>
      <c r="AS341" t="s">
        <v>5</v>
      </c>
      <c r="AT341" t="s">
        <v>5</v>
      </c>
      <c r="AU341" t="s">
        <v>5</v>
      </c>
      <c r="AV341" t="s">
        <v>5</v>
      </c>
      <c r="AW341" t="s">
        <v>5</v>
      </c>
      <c r="AX341" t="s">
        <v>5</v>
      </c>
      <c r="AY341" s="6">
        <v>0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t="s">
        <v>5</v>
      </c>
      <c r="BI341" s="6">
        <v>0</v>
      </c>
      <c r="BJ341" s="6">
        <v>0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2</v>
      </c>
      <c r="BS341" s="6">
        <v>29</v>
      </c>
      <c r="BT341" s="6">
        <v>42</v>
      </c>
      <c r="BU341" s="6">
        <v>55</v>
      </c>
      <c r="BV341" s="6">
        <v>35</v>
      </c>
      <c r="BW341" s="6">
        <v>24</v>
      </c>
      <c r="BX341" s="6">
        <v>4</v>
      </c>
      <c r="BY341" s="6">
        <v>0</v>
      </c>
      <c r="BZ341" s="6">
        <v>0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13000</v>
      </c>
      <c r="CG341" s="6">
        <v>11300</v>
      </c>
      <c r="CH341" s="2">
        <v>2</v>
      </c>
      <c r="CI341" s="3">
        <v>60</v>
      </c>
      <c r="CJ341" s="3">
        <v>0</v>
      </c>
      <c r="CK341" s="4">
        <v>24</v>
      </c>
      <c r="CL341" s="3">
        <v>45</v>
      </c>
      <c r="CM341" s="3">
        <v>0</v>
      </c>
      <c r="CN341" s="4">
        <v>21</v>
      </c>
      <c r="CO341" s="3">
        <v>0</v>
      </c>
      <c r="CP341" s="3">
        <v>0</v>
      </c>
      <c r="CQ341" s="4">
        <v>0</v>
      </c>
      <c r="CR341" s="3">
        <v>0</v>
      </c>
      <c r="CS341" s="3">
        <v>0</v>
      </c>
      <c r="CT341" s="4">
        <v>0</v>
      </c>
      <c r="CU341" s="3">
        <v>0</v>
      </c>
      <c r="CV341" s="3">
        <v>0</v>
      </c>
      <c r="CW341" s="4">
        <v>0</v>
      </c>
      <c r="CX341" t="s">
        <v>5</v>
      </c>
      <c r="CY341" s="9">
        <f t="shared" si="15"/>
        <v>0.93333333333333357</v>
      </c>
      <c r="CZ341" s="7">
        <f t="shared" si="16"/>
        <v>24.746666666666666</v>
      </c>
      <c r="DA341" s="7">
        <f t="shared" si="17"/>
        <v>1.5759698275862069</v>
      </c>
    </row>
    <row r="342" spans="1:105" x14ac:dyDescent="0.25">
      <c r="A342" s="6">
        <v>2020</v>
      </c>
      <c r="B342" s="6">
        <v>6</v>
      </c>
      <c r="C342" s="6">
        <v>156512</v>
      </c>
      <c r="D342" t="s">
        <v>0</v>
      </c>
      <c r="E342" t="s">
        <v>1</v>
      </c>
      <c r="F342" t="s">
        <v>970</v>
      </c>
      <c r="G342" t="s">
        <v>116</v>
      </c>
      <c r="H342" t="s">
        <v>309</v>
      </c>
      <c r="I342" s="5" t="s">
        <v>118</v>
      </c>
      <c r="J342" s="6">
        <v>0.96</v>
      </c>
      <c r="K342" t="s">
        <v>6</v>
      </c>
      <c r="L342" t="s">
        <v>16</v>
      </c>
      <c r="M342" s="6">
        <v>80</v>
      </c>
      <c r="N342" s="6">
        <v>81.900000000000006</v>
      </c>
      <c r="O342" s="6">
        <v>1.02</v>
      </c>
      <c r="P342" t="s">
        <v>970</v>
      </c>
      <c r="Q342" t="s">
        <v>992</v>
      </c>
      <c r="R342" t="s">
        <v>991</v>
      </c>
      <c r="S342" t="s">
        <v>189</v>
      </c>
      <c r="T342" s="6">
        <v>8</v>
      </c>
      <c r="U342" s="6">
        <v>81.900000000000006</v>
      </c>
      <c r="V342" t="s">
        <v>11</v>
      </c>
      <c r="W342" t="s">
        <v>43</v>
      </c>
      <c r="X342" s="6">
        <v>13</v>
      </c>
      <c r="Y342" s="6">
        <v>0</v>
      </c>
      <c r="Z342" s="6">
        <v>4</v>
      </c>
      <c r="AA342" s="6">
        <v>12</v>
      </c>
      <c r="AB342" t="s">
        <v>5</v>
      </c>
      <c r="AC342" s="6">
        <v>20.2</v>
      </c>
      <c r="AD342" s="6">
        <v>4.3956039999999996</v>
      </c>
      <c r="AE342" t="s">
        <v>13</v>
      </c>
      <c r="AF342" t="s">
        <v>5</v>
      </c>
      <c r="AG342" t="s">
        <v>5</v>
      </c>
      <c r="AH342" t="s">
        <v>5</v>
      </c>
      <c r="AI342" t="s">
        <v>5</v>
      </c>
      <c r="AJ342" t="s">
        <v>5</v>
      </c>
      <c r="AK342" t="s">
        <v>5</v>
      </c>
      <c r="AL342" t="s">
        <v>5</v>
      </c>
      <c r="AM342" s="6">
        <v>0</v>
      </c>
      <c r="AN342" t="s">
        <v>5</v>
      </c>
      <c r="AO342" s="6">
        <v>0</v>
      </c>
      <c r="AP342" s="6">
        <v>0.5</v>
      </c>
      <c r="AQ342" s="6">
        <v>0</v>
      </c>
      <c r="AR342" t="s">
        <v>5</v>
      </c>
      <c r="AS342" t="s">
        <v>5</v>
      </c>
      <c r="AT342" t="s">
        <v>5</v>
      </c>
      <c r="AU342" t="s">
        <v>5</v>
      </c>
      <c r="AV342" t="s">
        <v>5</v>
      </c>
      <c r="AW342" t="s">
        <v>5</v>
      </c>
      <c r="AX342" t="s">
        <v>5</v>
      </c>
      <c r="AY342" s="6">
        <v>0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t="s">
        <v>5</v>
      </c>
      <c r="BI342" s="6">
        <v>0</v>
      </c>
      <c r="BJ342" s="6">
        <v>0</v>
      </c>
      <c r="BK342" s="6">
        <v>0</v>
      </c>
      <c r="BL342" s="6">
        <v>0</v>
      </c>
      <c r="BM342" s="6">
        <v>0</v>
      </c>
      <c r="BN342" s="6">
        <v>0</v>
      </c>
      <c r="BO342" s="6">
        <v>0</v>
      </c>
      <c r="BP342" s="6">
        <v>0</v>
      </c>
      <c r="BQ342" s="6">
        <v>2</v>
      </c>
      <c r="BR342" s="6">
        <v>6</v>
      </c>
      <c r="BS342" s="6">
        <v>16</v>
      </c>
      <c r="BT342" s="6">
        <v>38</v>
      </c>
      <c r="BU342" s="6">
        <v>59</v>
      </c>
      <c r="BV342" s="6">
        <v>33</v>
      </c>
      <c r="BW342" s="6">
        <v>16</v>
      </c>
      <c r="BX342" s="6">
        <v>9</v>
      </c>
      <c r="BY342" s="6">
        <v>3</v>
      </c>
      <c r="BZ342" s="6">
        <v>0</v>
      </c>
      <c r="CA342" s="6">
        <v>0</v>
      </c>
      <c r="CB342" s="6">
        <v>0</v>
      </c>
      <c r="CC342" s="6">
        <v>0</v>
      </c>
      <c r="CD342" s="6">
        <v>0</v>
      </c>
      <c r="CE342" s="6">
        <v>0</v>
      </c>
      <c r="CF342" s="6">
        <v>3000</v>
      </c>
      <c r="CG342" s="6">
        <v>2670</v>
      </c>
      <c r="CH342" s="2">
        <v>2</v>
      </c>
      <c r="CI342" s="3">
        <v>50</v>
      </c>
      <c r="CJ342" s="3">
        <v>0</v>
      </c>
      <c r="CK342" s="4">
        <v>12</v>
      </c>
      <c r="CL342" s="3">
        <v>30</v>
      </c>
      <c r="CM342" s="3">
        <v>0</v>
      </c>
      <c r="CN342" s="4">
        <v>10</v>
      </c>
      <c r="CO342" s="3">
        <v>0</v>
      </c>
      <c r="CP342" s="3">
        <v>0</v>
      </c>
      <c r="CQ342" s="4">
        <v>0</v>
      </c>
      <c r="CR342" s="3">
        <v>0</v>
      </c>
      <c r="CS342" s="3">
        <v>0</v>
      </c>
      <c r="CT342" s="4">
        <v>0</v>
      </c>
      <c r="CU342" s="3">
        <v>0</v>
      </c>
      <c r="CV342" s="3">
        <v>0</v>
      </c>
      <c r="CW342" s="4">
        <v>0</v>
      </c>
      <c r="CX342" t="s">
        <v>5</v>
      </c>
      <c r="CY342" s="9">
        <f t="shared" si="15"/>
        <v>0.88333333333333641</v>
      </c>
      <c r="CZ342" s="7">
        <f t="shared" si="16"/>
        <v>12.706666666666669</v>
      </c>
      <c r="DA342" s="7">
        <f t="shared" si="17"/>
        <v>1.5897166841552988</v>
      </c>
    </row>
    <row r="343" spans="1:105" x14ac:dyDescent="0.25">
      <c r="A343" s="6">
        <v>2020</v>
      </c>
      <c r="B343" s="6">
        <v>6</v>
      </c>
      <c r="C343" s="6">
        <v>156441</v>
      </c>
      <c r="D343" t="s">
        <v>0</v>
      </c>
      <c r="E343" t="s">
        <v>1</v>
      </c>
      <c r="F343" t="s">
        <v>970</v>
      </c>
      <c r="G343" t="s">
        <v>116</v>
      </c>
      <c r="H343" t="s">
        <v>827</v>
      </c>
      <c r="I343" s="5" t="s">
        <v>118</v>
      </c>
      <c r="J343" s="6">
        <v>0.44</v>
      </c>
      <c r="K343" t="s">
        <v>22</v>
      </c>
      <c r="L343" t="s">
        <v>16</v>
      </c>
      <c r="M343" s="6">
        <v>55</v>
      </c>
      <c r="N343" s="6">
        <v>47.78</v>
      </c>
      <c r="O343" s="6">
        <v>0.87</v>
      </c>
      <c r="P343" t="s">
        <v>864</v>
      </c>
      <c r="Q343" t="s">
        <v>124</v>
      </c>
      <c r="R343" t="s">
        <v>172</v>
      </c>
      <c r="S343" t="s">
        <v>518</v>
      </c>
      <c r="T343" s="6">
        <v>20.9</v>
      </c>
      <c r="U343" s="6">
        <v>47.78</v>
      </c>
      <c r="V343" t="s">
        <v>11</v>
      </c>
      <c r="W343" t="s">
        <v>43</v>
      </c>
      <c r="X343" s="6">
        <v>13.1</v>
      </c>
      <c r="Y343" s="6">
        <v>0</v>
      </c>
      <c r="Z343" s="6">
        <v>8</v>
      </c>
      <c r="AA343" s="6">
        <v>29</v>
      </c>
      <c r="AB343" t="s">
        <v>5</v>
      </c>
      <c r="AC343" s="6">
        <v>51.9</v>
      </c>
      <c r="AD343" s="6">
        <v>4.1237110000000001</v>
      </c>
      <c r="AE343" t="s">
        <v>847</v>
      </c>
      <c r="AF343" t="s">
        <v>5</v>
      </c>
      <c r="AG343" t="s">
        <v>5</v>
      </c>
      <c r="AH343" t="s">
        <v>5</v>
      </c>
      <c r="AI343" t="s">
        <v>5</v>
      </c>
      <c r="AJ343" t="s">
        <v>5</v>
      </c>
      <c r="AK343" t="s">
        <v>5</v>
      </c>
      <c r="AL343" t="s">
        <v>5</v>
      </c>
      <c r="AM343" s="6">
        <v>0</v>
      </c>
      <c r="AN343" t="s">
        <v>5</v>
      </c>
      <c r="AO343" s="6">
        <v>0</v>
      </c>
      <c r="AP343" s="6">
        <v>0</v>
      </c>
      <c r="AQ343" s="6">
        <v>0</v>
      </c>
      <c r="AR343" t="s">
        <v>5</v>
      </c>
      <c r="AS343" t="s">
        <v>5</v>
      </c>
      <c r="AT343" t="s">
        <v>5</v>
      </c>
      <c r="AU343" t="s">
        <v>5</v>
      </c>
      <c r="AV343" t="s">
        <v>5</v>
      </c>
      <c r="AW343" t="s">
        <v>5</v>
      </c>
      <c r="AX343" t="s">
        <v>5</v>
      </c>
      <c r="AY343" s="6">
        <v>0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t="s">
        <v>5</v>
      </c>
      <c r="BI343" s="6">
        <v>0</v>
      </c>
      <c r="BJ343" s="6">
        <v>0</v>
      </c>
      <c r="BK343" s="6">
        <v>0</v>
      </c>
      <c r="BL343" s="6">
        <v>0</v>
      </c>
      <c r="BM343" s="6">
        <v>0</v>
      </c>
      <c r="BN343" s="6">
        <v>0</v>
      </c>
      <c r="BO343" s="6">
        <v>0</v>
      </c>
      <c r="BP343" s="6">
        <v>0</v>
      </c>
      <c r="BQ343" s="6">
        <v>2</v>
      </c>
      <c r="BR343" s="6">
        <v>6</v>
      </c>
      <c r="BS343" s="6">
        <v>24</v>
      </c>
      <c r="BT343" s="6">
        <v>37</v>
      </c>
      <c r="BU343" s="6">
        <v>53</v>
      </c>
      <c r="BV343" s="6">
        <v>32</v>
      </c>
      <c r="BW343" s="6">
        <v>22</v>
      </c>
      <c r="BX343" s="6">
        <v>11</v>
      </c>
      <c r="BY343" s="6">
        <v>7</v>
      </c>
      <c r="BZ343" s="6">
        <v>0</v>
      </c>
      <c r="CA343" s="6">
        <v>0</v>
      </c>
      <c r="CB343" s="6">
        <v>0</v>
      </c>
      <c r="CC343" s="6">
        <v>0</v>
      </c>
      <c r="CD343" s="6">
        <v>0</v>
      </c>
      <c r="CE343" s="6">
        <v>0</v>
      </c>
      <c r="CF343" s="6">
        <v>10000</v>
      </c>
      <c r="CG343" s="6">
        <v>10200</v>
      </c>
      <c r="CH343" s="2">
        <v>1</v>
      </c>
      <c r="CI343" s="3">
        <v>55</v>
      </c>
      <c r="CJ343" s="3">
        <v>0</v>
      </c>
      <c r="CK343" s="4">
        <v>29</v>
      </c>
      <c r="CL343" s="3">
        <v>0</v>
      </c>
      <c r="CM343" s="3">
        <v>0</v>
      </c>
      <c r="CN343" s="4">
        <v>0</v>
      </c>
      <c r="CO343" s="3">
        <v>0</v>
      </c>
      <c r="CP343" s="3">
        <v>0</v>
      </c>
      <c r="CQ343" s="4">
        <v>0</v>
      </c>
      <c r="CR343" s="3">
        <v>0</v>
      </c>
      <c r="CS343" s="3">
        <v>0</v>
      </c>
      <c r="CT343" s="4">
        <v>0</v>
      </c>
      <c r="CU343" s="3">
        <v>0</v>
      </c>
      <c r="CV343" s="3">
        <v>0</v>
      </c>
      <c r="CW343" s="4">
        <v>0</v>
      </c>
      <c r="CX343" t="s">
        <v>5</v>
      </c>
      <c r="CY343" s="9">
        <f t="shared" si="15"/>
        <v>0.71666666666666856</v>
      </c>
      <c r="CZ343" s="7">
        <f t="shared" si="16"/>
        <v>29.573333333333334</v>
      </c>
      <c r="DA343" s="7">
        <f t="shared" si="17"/>
        <v>1.7549594229035166</v>
      </c>
    </row>
    <row r="344" spans="1:105" x14ac:dyDescent="0.25">
      <c r="A344" s="6">
        <v>2020</v>
      </c>
      <c r="B344" s="6">
        <v>6</v>
      </c>
      <c r="C344" s="6">
        <v>156439</v>
      </c>
      <c r="D344" t="s">
        <v>0</v>
      </c>
      <c r="E344" t="s">
        <v>1</v>
      </c>
      <c r="F344" t="s">
        <v>970</v>
      </c>
      <c r="G344" t="s">
        <v>33</v>
      </c>
      <c r="H344" t="s">
        <v>622</v>
      </c>
      <c r="I344" t="s">
        <v>5</v>
      </c>
      <c r="J344" s="6">
        <v>0.8</v>
      </c>
      <c r="K344" t="s">
        <v>6</v>
      </c>
      <c r="L344" t="s">
        <v>16</v>
      </c>
      <c r="M344" s="6">
        <v>360</v>
      </c>
      <c r="N344" s="6">
        <v>326.995</v>
      </c>
      <c r="O344" s="6">
        <v>0.91</v>
      </c>
      <c r="P344" t="s">
        <v>864</v>
      </c>
      <c r="Q344" t="s">
        <v>993</v>
      </c>
      <c r="R344" t="s">
        <v>994</v>
      </c>
      <c r="S344" t="s">
        <v>995</v>
      </c>
      <c r="T344" s="6">
        <v>21</v>
      </c>
      <c r="U344" s="6">
        <v>81.748750000000001</v>
      </c>
      <c r="V344" t="s">
        <v>11</v>
      </c>
      <c r="W344" t="s">
        <v>107</v>
      </c>
      <c r="X344" s="6">
        <v>12.9</v>
      </c>
      <c r="Y344" s="6">
        <v>0</v>
      </c>
      <c r="Z344" s="6">
        <v>10</v>
      </c>
      <c r="AA344" s="6">
        <v>31</v>
      </c>
      <c r="AB344" t="s">
        <v>5</v>
      </c>
      <c r="AC344" s="6">
        <v>47.1</v>
      </c>
      <c r="AD344" s="6">
        <v>4.945055</v>
      </c>
      <c r="AE344" t="s">
        <v>122</v>
      </c>
      <c r="AF344" t="s">
        <v>5</v>
      </c>
      <c r="AG344" t="s">
        <v>5</v>
      </c>
      <c r="AH344" t="s">
        <v>5</v>
      </c>
      <c r="AI344" t="s">
        <v>5</v>
      </c>
      <c r="AJ344" t="s">
        <v>5</v>
      </c>
      <c r="AK344" t="s">
        <v>5</v>
      </c>
      <c r="AL344" t="s">
        <v>5</v>
      </c>
      <c r="AM344" s="6">
        <v>0</v>
      </c>
      <c r="AN344" t="s">
        <v>5</v>
      </c>
      <c r="AO344" s="6">
        <v>0</v>
      </c>
      <c r="AP344" s="6">
        <v>0</v>
      </c>
      <c r="AQ344" s="6">
        <v>0</v>
      </c>
      <c r="AR344" t="s">
        <v>5</v>
      </c>
      <c r="AS344" t="s">
        <v>5</v>
      </c>
      <c r="AT344" t="s">
        <v>38</v>
      </c>
      <c r="AU344" t="s">
        <v>5</v>
      </c>
      <c r="AV344" t="s">
        <v>5</v>
      </c>
      <c r="AW344" t="s">
        <v>5</v>
      </c>
      <c r="AX344" t="s">
        <v>5</v>
      </c>
      <c r="AY344" s="6">
        <v>0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t="s">
        <v>5</v>
      </c>
      <c r="BI344" s="6">
        <v>0</v>
      </c>
      <c r="BJ344" s="6">
        <v>0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6">
        <v>0</v>
      </c>
      <c r="BQ344" s="6">
        <v>1</v>
      </c>
      <c r="BR344" s="6">
        <v>8</v>
      </c>
      <c r="BS344" s="6">
        <v>38</v>
      </c>
      <c r="BT344" s="6">
        <v>49</v>
      </c>
      <c r="BU344" s="6">
        <v>32</v>
      </c>
      <c r="BV344" s="6">
        <v>23</v>
      </c>
      <c r="BW344" s="6">
        <v>18</v>
      </c>
      <c r="BX344" s="6">
        <v>8</v>
      </c>
      <c r="BY344" s="6">
        <v>5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12000</v>
      </c>
      <c r="CG344" s="6">
        <v>7460</v>
      </c>
      <c r="CH344" s="2">
        <v>4</v>
      </c>
      <c r="CI344" s="3">
        <v>200</v>
      </c>
      <c r="CJ344" s="3">
        <v>17.600000000000001</v>
      </c>
      <c r="CK344" s="4">
        <v>31</v>
      </c>
      <c r="CL344" s="3">
        <v>60</v>
      </c>
      <c r="CM344" s="3">
        <v>17.7</v>
      </c>
      <c r="CN344" s="4">
        <v>29</v>
      </c>
      <c r="CO344" s="3">
        <v>30</v>
      </c>
      <c r="CP344" s="3">
        <v>17.899999999999999</v>
      </c>
      <c r="CQ344" s="4">
        <v>25</v>
      </c>
      <c r="CR344" s="3">
        <v>70</v>
      </c>
      <c r="CS344" s="3">
        <v>17.899999999999999</v>
      </c>
      <c r="CT344" s="4">
        <v>23</v>
      </c>
      <c r="CU344" s="3">
        <v>0</v>
      </c>
      <c r="CV344" s="3">
        <v>0</v>
      </c>
      <c r="CW344" s="4">
        <v>0</v>
      </c>
      <c r="CX344" t="s">
        <v>5</v>
      </c>
      <c r="CY344" s="9">
        <f t="shared" si="15"/>
        <v>3.5166666666666675</v>
      </c>
      <c r="CZ344" s="7">
        <f t="shared" si="16"/>
        <v>33.813333333333333</v>
      </c>
      <c r="DA344" s="7">
        <f t="shared" si="17"/>
        <v>1.3929416403785491</v>
      </c>
    </row>
    <row r="345" spans="1:105" x14ac:dyDescent="0.25">
      <c r="A345" s="6">
        <v>2020</v>
      </c>
      <c r="B345" s="6">
        <v>6</v>
      </c>
      <c r="C345" s="6">
        <v>156461</v>
      </c>
      <c r="D345" t="s">
        <v>0</v>
      </c>
      <c r="E345" t="s">
        <v>1</v>
      </c>
      <c r="F345" t="s">
        <v>970</v>
      </c>
      <c r="G345" t="s">
        <v>116</v>
      </c>
      <c r="H345" t="s">
        <v>996</v>
      </c>
      <c r="I345" s="5" t="s">
        <v>118</v>
      </c>
      <c r="J345" s="6">
        <v>0.37</v>
      </c>
      <c r="K345" t="s">
        <v>6</v>
      </c>
      <c r="L345" t="s">
        <v>7</v>
      </c>
      <c r="M345" s="6">
        <v>90</v>
      </c>
      <c r="N345" s="6">
        <v>83.55</v>
      </c>
      <c r="O345" s="6">
        <v>0.93</v>
      </c>
      <c r="P345" t="s">
        <v>864</v>
      </c>
      <c r="Q345" t="s">
        <v>104</v>
      </c>
      <c r="R345" t="s">
        <v>997</v>
      </c>
      <c r="S345" t="s">
        <v>518</v>
      </c>
      <c r="T345" s="6">
        <v>22.3</v>
      </c>
      <c r="U345" s="6">
        <v>83.55</v>
      </c>
      <c r="V345" t="s">
        <v>11</v>
      </c>
      <c r="W345" t="s">
        <v>43</v>
      </c>
      <c r="X345" s="6">
        <v>0</v>
      </c>
      <c r="Y345" s="6">
        <v>0</v>
      </c>
      <c r="Z345" s="6">
        <v>9</v>
      </c>
      <c r="AA345" s="6">
        <v>31</v>
      </c>
      <c r="AB345" t="s">
        <v>5</v>
      </c>
      <c r="AC345" s="6">
        <v>40.4</v>
      </c>
      <c r="AD345" t="s">
        <v>5</v>
      </c>
      <c r="AE345" t="s">
        <v>122</v>
      </c>
      <c r="AF345" t="s">
        <v>5</v>
      </c>
      <c r="AG345" t="s">
        <v>5</v>
      </c>
      <c r="AH345" t="s">
        <v>5</v>
      </c>
      <c r="AI345" t="s">
        <v>5</v>
      </c>
      <c r="AJ345" t="s">
        <v>5</v>
      </c>
      <c r="AK345" t="s">
        <v>5</v>
      </c>
      <c r="AL345" t="s">
        <v>5</v>
      </c>
      <c r="AM345" s="6">
        <v>0</v>
      </c>
      <c r="AN345" t="s">
        <v>5</v>
      </c>
      <c r="AO345" s="6">
        <v>0</v>
      </c>
      <c r="AP345" s="6">
        <v>0</v>
      </c>
      <c r="AQ345" s="6">
        <v>0</v>
      </c>
      <c r="AR345" t="s">
        <v>5</v>
      </c>
      <c r="AS345" t="s">
        <v>5</v>
      </c>
      <c r="AT345" t="s">
        <v>5</v>
      </c>
      <c r="AU345" t="s">
        <v>5</v>
      </c>
      <c r="AV345" t="s">
        <v>5</v>
      </c>
      <c r="AW345" t="s">
        <v>5</v>
      </c>
      <c r="AX345" t="s">
        <v>5</v>
      </c>
      <c r="AY345" s="6">
        <v>0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t="s">
        <v>5</v>
      </c>
      <c r="BI345" t="s">
        <v>5</v>
      </c>
      <c r="BJ345" t="s">
        <v>5</v>
      </c>
      <c r="BK345" t="s">
        <v>5</v>
      </c>
      <c r="BL345" t="s">
        <v>5</v>
      </c>
      <c r="BM345" t="s">
        <v>5</v>
      </c>
      <c r="BN345" t="s">
        <v>5</v>
      </c>
      <c r="BO345" t="s">
        <v>5</v>
      </c>
      <c r="BP345" t="s">
        <v>5</v>
      </c>
      <c r="BQ345" t="s">
        <v>5</v>
      </c>
      <c r="BR345" t="s">
        <v>5</v>
      </c>
      <c r="BS345" t="s">
        <v>5</v>
      </c>
      <c r="BT345" t="s">
        <v>5</v>
      </c>
      <c r="BU345" t="s">
        <v>5</v>
      </c>
      <c r="BV345" t="s">
        <v>5</v>
      </c>
      <c r="BW345" t="s">
        <v>5</v>
      </c>
      <c r="BX345" t="s">
        <v>5</v>
      </c>
      <c r="BY345" t="s">
        <v>5</v>
      </c>
      <c r="BZ345" t="s">
        <v>5</v>
      </c>
      <c r="CA345" t="s">
        <v>5</v>
      </c>
      <c r="CB345" t="s">
        <v>5</v>
      </c>
      <c r="CC345" t="s">
        <v>5</v>
      </c>
      <c r="CD345" t="s">
        <v>5</v>
      </c>
      <c r="CE345" t="s">
        <v>5</v>
      </c>
      <c r="CF345" s="6">
        <v>14000</v>
      </c>
      <c r="CG345" s="6">
        <v>11100</v>
      </c>
      <c r="CH345" s="2">
        <v>2</v>
      </c>
      <c r="CI345" s="3">
        <v>15</v>
      </c>
      <c r="CJ345" s="3">
        <v>0</v>
      </c>
      <c r="CK345" s="4">
        <v>31</v>
      </c>
      <c r="CL345" s="3">
        <v>75</v>
      </c>
      <c r="CM345" s="3">
        <v>0</v>
      </c>
      <c r="CN345" s="4">
        <v>24</v>
      </c>
      <c r="CO345" s="3">
        <v>0</v>
      </c>
      <c r="CP345" s="3">
        <v>0</v>
      </c>
      <c r="CQ345" s="4">
        <v>0</v>
      </c>
      <c r="CR345" s="3">
        <v>0</v>
      </c>
      <c r="CS345" s="3">
        <v>0</v>
      </c>
      <c r="CT345" s="4">
        <v>0</v>
      </c>
      <c r="CU345" s="3">
        <v>0</v>
      </c>
      <c r="CV345" s="3">
        <v>0</v>
      </c>
      <c r="CW345" s="4">
        <v>0</v>
      </c>
      <c r="CX345" t="s">
        <v>5</v>
      </c>
      <c r="CY345" s="9">
        <f t="shared" si="15"/>
        <v>1.1166666666666707</v>
      </c>
      <c r="CZ345" s="7">
        <f t="shared" si="16"/>
        <v>31.893333333333338</v>
      </c>
      <c r="DA345" s="7">
        <f t="shared" si="17"/>
        <v>1.2667224080267556</v>
      </c>
    </row>
    <row r="346" spans="1:105" x14ac:dyDescent="0.25">
      <c r="A346" s="6">
        <v>2020</v>
      </c>
      <c r="B346" s="6">
        <v>6</v>
      </c>
      <c r="C346" s="6">
        <v>156453</v>
      </c>
      <c r="D346" t="s">
        <v>0</v>
      </c>
      <c r="E346" t="s">
        <v>1</v>
      </c>
      <c r="F346" t="s">
        <v>970</v>
      </c>
      <c r="G346" t="s">
        <v>116</v>
      </c>
      <c r="H346" t="s">
        <v>998</v>
      </c>
      <c r="I346" s="5" t="s">
        <v>118</v>
      </c>
      <c r="J346" s="6">
        <v>0.26</v>
      </c>
      <c r="K346" t="s">
        <v>22</v>
      </c>
      <c r="L346" t="s">
        <v>16</v>
      </c>
      <c r="M346" s="6">
        <v>50</v>
      </c>
      <c r="N346" s="6">
        <v>42.02</v>
      </c>
      <c r="O346" s="6">
        <v>0.84</v>
      </c>
      <c r="P346" t="s">
        <v>864</v>
      </c>
      <c r="Q346" t="s">
        <v>999</v>
      </c>
      <c r="R346" t="s">
        <v>93</v>
      </c>
      <c r="S346" t="s">
        <v>1000</v>
      </c>
      <c r="T346" s="6">
        <v>21.7</v>
      </c>
      <c r="U346" s="6">
        <v>42.02</v>
      </c>
      <c r="V346" t="s">
        <v>11</v>
      </c>
      <c r="W346" t="s">
        <v>43</v>
      </c>
      <c r="X346" s="6">
        <v>12.8</v>
      </c>
      <c r="Y346" s="6">
        <v>0</v>
      </c>
      <c r="Z346" s="6">
        <v>3</v>
      </c>
      <c r="AA346" s="6">
        <v>25</v>
      </c>
      <c r="AB346" t="s">
        <v>5</v>
      </c>
      <c r="AC346" s="6">
        <v>28</v>
      </c>
      <c r="AD346" s="6">
        <v>4.8913039999999999</v>
      </c>
      <c r="AE346" t="s">
        <v>13</v>
      </c>
      <c r="AF346" t="s">
        <v>5</v>
      </c>
      <c r="AG346" t="s">
        <v>5</v>
      </c>
      <c r="AH346" t="s">
        <v>5</v>
      </c>
      <c r="AI346" t="s">
        <v>5</v>
      </c>
      <c r="AJ346" t="s">
        <v>5</v>
      </c>
      <c r="AK346" t="s">
        <v>5</v>
      </c>
      <c r="AL346" t="s">
        <v>5</v>
      </c>
      <c r="AM346" s="6">
        <v>0</v>
      </c>
      <c r="AN346" t="s">
        <v>5</v>
      </c>
      <c r="AO346" s="6">
        <v>0</v>
      </c>
      <c r="AP346" s="6">
        <v>0</v>
      </c>
      <c r="AQ346" s="6">
        <v>0</v>
      </c>
      <c r="AR346" t="s">
        <v>5</v>
      </c>
      <c r="AS346" t="s">
        <v>5</v>
      </c>
      <c r="AT346" t="s">
        <v>5</v>
      </c>
      <c r="AU346" t="s">
        <v>5</v>
      </c>
      <c r="AV346" t="s">
        <v>5</v>
      </c>
      <c r="AW346" t="s">
        <v>5</v>
      </c>
      <c r="AX346" t="s">
        <v>5</v>
      </c>
      <c r="AY346" s="6">
        <v>0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t="s">
        <v>5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9</v>
      </c>
      <c r="BS346" s="6">
        <v>28</v>
      </c>
      <c r="BT346" s="6">
        <v>63</v>
      </c>
      <c r="BU346" s="6">
        <v>34</v>
      </c>
      <c r="BV346" s="6">
        <v>24</v>
      </c>
      <c r="BW346" s="6">
        <v>17</v>
      </c>
      <c r="BX346" s="6">
        <v>9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9500</v>
      </c>
      <c r="CG346" s="6">
        <v>8678</v>
      </c>
      <c r="CH346" s="2">
        <v>1</v>
      </c>
      <c r="CI346" s="3">
        <v>50</v>
      </c>
      <c r="CJ346" s="3">
        <v>0</v>
      </c>
      <c r="CK346" s="4">
        <v>25</v>
      </c>
      <c r="CL346" s="3">
        <v>0</v>
      </c>
      <c r="CM346" s="3">
        <v>0</v>
      </c>
      <c r="CN346" s="4">
        <v>0</v>
      </c>
      <c r="CO346" s="3">
        <v>0</v>
      </c>
      <c r="CP346" s="3">
        <v>0</v>
      </c>
      <c r="CQ346" s="4">
        <v>0</v>
      </c>
      <c r="CR346" s="3">
        <v>0</v>
      </c>
      <c r="CS346" s="3">
        <v>0</v>
      </c>
      <c r="CT346" s="4">
        <v>0</v>
      </c>
      <c r="CU346" s="3">
        <v>0</v>
      </c>
      <c r="CV346" s="3">
        <v>0</v>
      </c>
      <c r="CW346" s="4">
        <v>0</v>
      </c>
      <c r="CX346" t="s">
        <v>5</v>
      </c>
      <c r="CY346" s="9">
        <f t="shared" si="15"/>
        <v>0.86666666666666714</v>
      </c>
      <c r="CZ346" s="7">
        <f t="shared" si="16"/>
        <v>25.693333333333335</v>
      </c>
      <c r="DA346" s="7">
        <f t="shared" si="17"/>
        <v>1.0897768552153606</v>
      </c>
    </row>
    <row r="347" spans="1:105" x14ac:dyDescent="0.25">
      <c r="A347" s="6">
        <v>2020</v>
      </c>
      <c r="B347" s="6">
        <v>6</v>
      </c>
      <c r="C347" s="6">
        <v>156460</v>
      </c>
      <c r="D347" t="s">
        <v>0</v>
      </c>
      <c r="E347" t="s">
        <v>1</v>
      </c>
      <c r="F347" t="s">
        <v>970</v>
      </c>
      <c r="G347" t="s">
        <v>116</v>
      </c>
      <c r="H347" t="s">
        <v>1001</v>
      </c>
      <c r="I347" s="5" t="s">
        <v>118</v>
      </c>
      <c r="J347" s="6">
        <v>0.25</v>
      </c>
      <c r="K347" t="s">
        <v>22</v>
      </c>
      <c r="L347" t="s">
        <v>16</v>
      </c>
      <c r="M347" s="6">
        <v>70</v>
      </c>
      <c r="N347" s="6">
        <v>61.814999999999998</v>
      </c>
      <c r="O347" s="6">
        <v>0.88</v>
      </c>
      <c r="P347" t="s">
        <v>864</v>
      </c>
      <c r="Q347" t="s">
        <v>1002</v>
      </c>
      <c r="R347" t="s">
        <v>1003</v>
      </c>
      <c r="S347" t="s">
        <v>561</v>
      </c>
      <c r="T347" s="6">
        <v>21.3</v>
      </c>
      <c r="U347" s="6">
        <v>61.814999999999998</v>
      </c>
      <c r="V347" t="s">
        <v>11</v>
      </c>
      <c r="W347" t="s">
        <v>43</v>
      </c>
      <c r="X347" s="6">
        <v>0</v>
      </c>
      <c r="Y347" s="6">
        <v>0</v>
      </c>
      <c r="Z347" s="6">
        <v>7</v>
      </c>
      <c r="AA347" s="6">
        <v>28</v>
      </c>
      <c r="AB347" t="s">
        <v>5</v>
      </c>
      <c r="AC347" s="6">
        <v>44.2</v>
      </c>
      <c r="AD347" t="s">
        <v>5</v>
      </c>
      <c r="AE347" t="s">
        <v>122</v>
      </c>
      <c r="AF347" t="s">
        <v>5</v>
      </c>
      <c r="AG347" t="s">
        <v>5</v>
      </c>
      <c r="AH347" t="s">
        <v>5</v>
      </c>
      <c r="AI347" t="s">
        <v>5</v>
      </c>
      <c r="AJ347" t="s">
        <v>5</v>
      </c>
      <c r="AK347" t="s">
        <v>5</v>
      </c>
      <c r="AL347" t="s">
        <v>5</v>
      </c>
      <c r="AM347" s="6">
        <v>0</v>
      </c>
      <c r="AN347" t="s">
        <v>5</v>
      </c>
      <c r="AO347" s="6">
        <v>0</v>
      </c>
      <c r="AP347" s="6">
        <v>0</v>
      </c>
      <c r="AQ347" s="6">
        <v>0</v>
      </c>
      <c r="AR347" t="s">
        <v>5</v>
      </c>
      <c r="AS347" t="s">
        <v>5</v>
      </c>
      <c r="AT347" t="s">
        <v>5</v>
      </c>
      <c r="AU347" t="s">
        <v>5</v>
      </c>
      <c r="AV347" t="s">
        <v>5</v>
      </c>
      <c r="AW347" t="s">
        <v>5</v>
      </c>
      <c r="AX347" t="s">
        <v>5</v>
      </c>
      <c r="AY347" s="6">
        <v>0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t="s">
        <v>5</v>
      </c>
      <c r="BI347" t="s">
        <v>5</v>
      </c>
      <c r="BJ347" t="s">
        <v>5</v>
      </c>
      <c r="BK347" t="s">
        <v>5</v>
      </c>
      <c r="BL347" t="s">
        <v>5</v>
      </c>
      <c r="BM347" t="s">
        <v>5</v>
      </c>
      <c r="BN347" t="s">
        <v>5</v>
      </c>
      <c r="BO347" t="s">
        <v>5</v>
      </c>
      <c r="BP347" t="s">
        <v>5</v>
      </c>
      <c r="BQ347" t="s">
        <v>5</v>
      </c>
      <c r="BR347" t="s">
        <v>5</v>
      </c>
      <c r="BS347" t="s">
        <v>5</v>
      </c>
      <c r="BT347" t="s">
        <v>5</v>
      </c>
      <c r="BU347" t="s">
        <v>5</v>
      </c>
      <c r="BV347" t="s">
        <v>5</v>
      </c>
      <c r="BW347" t="s">
        <v>5</v>
      </c>
      <c r="BX347" t="s">
        <v>5</v>
      </c>
      <c r="BY347" t="s">
        <v>5</v>
      </c>
      <c r="BZ347" t="s">
        <v>5</v>
      </c>
      <c r="CA347" t="s">
        <v>5</v>
      </c>
      <c r="CB347" t="s">
        <v>5</v>
      </c>
      <c r="CC347" t="s">
        <v>5</v>
      </c>
      <c r="CD347" t="s">
        <v>5</v>
      </c>
      <c r="CE347" t="s">
        <v>5</v>
      </c>
      <c r="CF347" s="6">
        <v>24000</v>
      </c>
      <c r="CG347" s="6">
        <v>16100</v>
      </c>
      <c r="CH347" s="2">
        <v>2</v>
      </c>
      <c r="CI347" s="3">
        <v>50</v>
      </c>
      <c r="CJ347" s="3">
        <v>0</v>
      </c>
      <c r="CK347" s="4">
        <v>28</v>
      </c>
      <c r="CL347" s="3">
        <v>20</v>
      </c>
      <c r="CM347" s="3">
        <v>0</v>
      </c>
      <c r="CN347" s="4">
        <v>24</v>
      </c>
      <c r="CO347" s="3">
        <v>0</v>
      </c>
      <c r="CP347" s="3">
        <v>0</v>
      </c>
      <c r="CQ347" s="4">
        <v>0</v>
      </c>
      <c r="CR347" s="3">
        <v>0</v>
      </c>
      <c r="CS347" s="3">
        <v>0</v>
      </c>
      <c r="CT347" s="4">
        <v>0</v>
      </c>
      <c r="CU347" s="3">
        <v>0</v>
      </c>
      <c r="CV347" s="3">
        <v>0</v>
      </c>
      <c r="CW347" s="4">
        <v>0</v>
      </c>
      <c r="CX347" t="s">
        <v>5</v>
      </c>
      <c r="CY347" s="9">
        <f t="shared" si="15"/>
        <v>0.69999999999999574</v>
      </c>
      <c r="CZ347" s="7">
        <f t="shared" si="16"/>
        <v>28.559999999999995</v>
      </c>
      <c r="DA347" s="7">
        <f t="shared" si="17"/>
        <v>1.5476190476190479</v>
      </c>
    </row>
    <row r="348" spans="1:105" x14ac:dyDescent="0.25">
      <c r="A348" s="6">
        <v>2020</v>
      </c>
      <c r="B348" s="6">
        <v>6</v>
      </c>
      <c r="C348" s="6">
        <v>156427</v>
      </c>
      <c r="D348" t="s">
        <v>0</v>
      </c>
      <c r="E348" t="s">
        <v>1</v>
      </c>
      <c r="F348" t="s">
        <v>970</v>
      </c>
      <c r="G348" t="s">
        <v>116</v>
      </c>
      <c r="H348" t="s">
        <v>912</v>
      </c>
      <c r="I348" s="5" t="s">
        <v>118</v>
      </c>
      <c r="J348" s="6">
        <v>0.41</v>
      </c>
      <c r="K348" t="s">
        <v>6</v>
      </c>
      <c r="L348" t="s">
        <v>16</v>
      </c>
      <c r="M348" s="6">
        <v>130</v>
      </c>
      <c r="N348" s="6">
        <v>125.83499999999999</v>
      </c>
      <c r="O348" s="6">
        <v>0.97</v>
      </c>
      <c r="P348" t="s">
        <v>864</v>
      </c>
      <c r="Q348" t="s">
        <v>1004</v>
      </c>
      <c r="R348" t="s">
        <v>1005</v>
      </c>
      <c r="S348" t="s">
        <v>1006</v>
      </c>
      <c r="T348" s="6">
        <v>21.3</v>
      </c>
      <c r="U348" s="6">
        <v>125.83499999999999</v>
      </c>
      <c r="V348" t="s">
        <v>11</v>
      </c>
      <c r="W348" t="s">
        <v>43</v>
      </c>
      <c r="X348" s="6">
        <v>13</v>
      </c>
      <c r="Y348" s="6">
        <v>0</v>
      </c>
      <c r="Z348" s="6">
        <v>7</v>
      </c>
      <c r="AA348" s="6">
        <v>28</v>
      </c>
      <c r="AB348" t="s">
        <v>5</v>
      </c>
      <c r="AC348" s="6">
        <v>48</v>
      </c>
      <c r="AD348" s="6">
        <v>1.6393439999999999</v>
      </c>
      <c r="AE348" t="s">
        <v>122</v>
      </c>
      <c r="AF348" t="s">
        <v>5</v>
      </c>
      <c r="AG348" t="s">
        <v>5</v>
      </c>
      <c r="AH348" t="s">
        <v>5</v>
      </c>
      <c r="AI348" t="s">
        <v>5</v>
      </c>
      <c r="AJ348" t="s">
        <v>5</v>
      </c>
      <c r="AK348" t="s">
        <v>5</v>
      </c>
      <c r="AL348" t="s">
        <v>5</v>
      </c>
      <c r="AM348" s="6">
        <v>0</v>
      </c>
      <c r="AN348" t="s">
        <v>5</v>
      </c>
      <c r="AO348" s="6">
        <v>0</v>
      </c>
      <c r="AP348" s="6">
        <v>0</v>
      </c>
      <c r="AQ348" s="6">
        <v>0</v>
      </c>
      <c r="AR348" t="s">
        <v>5</v>
      </c>
      <c r="AS348" t="s">
        <v>5</v>
      </c>
      <c r="AT348" t="s">
        <v>5</v>
      </c>
      <c r="AU348" s="6">
        <v>74.5</v>
      </c>
      <c r="AV348" s="6">
        <v>3.7</v>
      </c>
      <c r="AW348" s="6">
        <v>3.7</v>
      </c>
      <c r="AX348" s="6">
        <v>0.8</v>
      </c>
      <c r="AY348" s="6">
        <v>18.100000000000001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t="s">
        <v>5</v>
      </c>
      <c r="BI348" s="6">
        <v>0</v>
      </c>
      <c r="BJ348" s="6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0</v>
      </c>
      <c r="BP348" s="6">
        <v>0</v>
      </c>
      <c r="BQ348" s="6">
        <v>0</v>
      </c>
      <c r="BR348" s="6">
        <v>3</v>
      </c>
      <c r="BS348" s="6">
        <v>23</v>
      </c>
      <c r="BT348" s="6">
        <v>39</v>
      </c>
      <c r="BU348" s="6">
        <v>61</v>
      </c>
      <c r="BV348" s="6">
        <v>27</v>
      </c>
      <c r="BW348" s="6">
        <v>17</v>
      </c>
      <c r="BX348" s="6">
        <v>7</v>
      </c>
      <c r="BY348" s="6">
        <v>6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11000</v>
      </c>
      <c r="CG348" s="6">
        <v>7300</v>
      </c>
      <c r="CH348" s="2">
        <v>2</v>
      </c>
      <c r="CI348" s="3">
        <v>100</v>
      </c>
      <c r="CJ348" s="3">
        <v>0</v>
      </c>
      <c r="CK348" s="4">
        <v>28</v>
      </c>
      <c r="CL348" s="3">
        <v>30</v>
      </c>
      <c r="CM348" s="3">
        <v>0</v>
      </c>
      <c r="CN348" s="4">
        <v>23</v>
      </c>
      <c r="CO348" s="3">
        <v>0</v>
      </c>
      <c r="CP348" s="3">
        <v>0</v>
      </c>
      <c r="CQ348" s="4">
        <v>0</v>
      </c>
      <c r="CR348" s="3">
        <v>0</v>
      </c>
      <c r="CS348" s="3">
        <v>0</v>
      </c>
      <c r="CT348" s="4">
        <v>0</v>
      </c>
      <c r="CU348" s="3">
        <v>0</v>
      </c>
      <c r="CV348" s="3">
        <v>0</v>
      </c>
      <c r="CW348" s="4">
        <v>0</v>
      </c>
      <c r="CX348" t="s">
        <v>5</v>
      </c>
      <c r="CY348" s="9">
        <f t="shared" si="15"/>
        <v>1.4166666666666661</v>
      </c>
      <c r="CZ348" s="7">
        <f t="shared" si="16"/>
        <v>29.133333333333333</v>
      </c>
      <c r="DA348" s="7">
        <f t="shared" si="17"/>
        <v>1.6475972540045767</v>
      </c>
    </row>
    <row r="349" spans="1:105" x14ac:dyDescent="0.25">
      <c r="A349" s="6">
        <v>2020</v>
      </c>
      <c r="B349" s="6">
        <v>6</v>
      </c>
      <c r="C349" s="6">
        <v>156479</v>
      </c>
      <c r="D349" t="s">
        <v>0</v>
      </c>
      <c r="E349" t="s">
        <v>1</v>
      </c>
      <c r="F349" t="s">
        <v>970</v>
      </c>
      <c r="G349" t="s">
        <v>116</v>
      </c>
      <c r="H349" t="s">
        <v>868</v>
      </c>
      <c r="I349" s="5" t="s">
        <v>118</v>
      </c>
      <c r="J349" s="6">
        <v>0.14000000000000001</v>
      </c>
      <c r="K349" t="s">
        <v>6</v>
      </c>
      <c r="L349" t="s">
        <v>7</v>
      </c>
      <c r="M349" s="6">
        <v>40</v>
      </c>
      <c r="N349" s="6">
        <v>28.145</v>
      </c>
      <c r="O349" s="6">
        <v>0.7</v>
      </c>
      <c r="P349" t="s">
        <v>864</v>
      </c>
      <c r="Q349" t="s">
        <v>1007</v>
      </c>
      <c r="R349" t="s">
        <v>1008</v>
      </c>
      <c r="S349" t="s">
        <v>326</v>
      </c>
      <c r="T349" s="6">
        <v>20.5</v>
      </c>
      <c r="U349" s="6">
        <v>14.0725</v>
      </c>
      <c r="V349" t="s">
        <v>11</v>
      </c>
      <c r="W349" t="s">
        <v>43</v>
      </c>
      <c r="X349" s="6">
        <v>12.9</v>
      </c>
      <c r="Y349" s="6">
        <v>0</v>
      </c>
      <c r="Z349" s="6">
        <v>5</v>
      </c>
      <c r="AA349" s="6">
        <v>25</v>
      </c>
      <c r="AB349" t="s">
        <v>5</v>
      </c>
      <c r="AC349" s="6">
        <v>38.1</v>
      </c>
      <c r="AD349" s="6">
        <v>0.54347800000000002</v>
      </c>
      <c r="AE349" t="s">
        <v>122</v>
      </c>
      <c r="AF349" t="s">
        <v>5</v>
      </c>
      <c r="AG349" t="s">
        <v>5</v>
      </c>
      <c r="AH349" t="s">
        <v>5</v>
      </c>
      <c r="AI349" t="s">
        <v>5</v>
      </c>
      <c r="AJ349" t="s">
        <v>5</v>
      </c>
      <c r="AK349" t="s">
        <v>5</v>
      </c>
      <c r="AL349" t="s">
        <v>5</v>
      </c>
      <c r="AM349" s="6">
        <v>0</v>
      </c>
      <c r="AN349" t="s">
        <v>5</v>
      </c>
      <c r="AO349" s="6">
        <v>0</v>
      </c>
      <c r="AP349" s="6">
        <v>0</v>
      </c>
      <c r="AQ349" s="6">
        <v>0</v>
      </c>
      <c r="AR349" t="s">
        <v>5</v>
      </c>
      <c r="AS349" t="s">
        <v>5</v>
      </c>
      <c r="AT349" t="s">
        <v>5</v>
      </c>
      <c r="AU349" t="s">
        <v>5</v>
      </c>
      <c r="AV349" t="s">
        <v>5</v>
      </c>
      <c r="AW349" t="s">
        <v>5</v>
      </c>
      <c r="AX349" t="s">
        <v>5</v>
      </c>
      <c r="AY349" s="6">
        <v>0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t="s">
        <v>5</v>
      </c>
      <c r="BI349" s="6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1</v>
      </c>
      <c r="BS349" s="6">
        <v>34</v>
      </c>
      <c r="BT349" s="6">
        <v>48</v>
      </c>
      <c r="BU349" s="6">
        <v>55</v>
      </c>
      <c r="BV349" s="6">
        <v>30</v>
      </c>
      <c r="BW349" s="6">
        <v>11</v>
      </c>
      <c r="BX349" s="6">
        <v>5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10000</v>
      </c>
      <c r="CG349" s="6">
        <v>9520</v>
      </c>
      <c r="CH349" s="2">
        <v>1</v>
      </c>
      <c r="CI349" s="3">
        <v>40</v>
      </c>
      <c r="CJ349" s="3">
        <v>0</v>
      </c>
      <c r="CK349" s="4">
        <v>25</v>
      </c>
      <c r="CL349" s="3">
        <v>0</v>
      </c>
      <c r="CM349" s="3">
        <v>0</v>
      </c>
      <c r="CN349" s="4">
        <v>0</v>
      </c>
      <c r="CO349" s="3">
        <v>0</v>
      </c>
      <c r="CP349" s="3">
        <v>0</v>
      </c>
      <c r="CQ349" s="4">
        <v>0</v>
      </c>
      <c r="CR349" s="3">
        <v>0</v>
      </c>
      <c r="CS349" s="3">
        <v>0</v>
      </c>
      <c r="CT349" s="4">
        <v>0</v>
      </c>
      <c r="CU349" s="3">
        <v>0</v>
      </c>
      <c r="CV349" s="3">
        <v>0</v>
      </c>
      <c r="CW349" s="4">
        <v>0</v>
      </c>
      <c r="CX349" t="s">
        <v>5</v>
      </c>
      <c r="CY349" s="9">
        <f t="shared" si="15"/>
        <v>1.7666666666666657</v>
      </c>
      <c r="CZ349" s="7">
        <f t="shared" si="16"/>
        <v>26.413333333333334</v>
      </c>
      <c r="DA349" s="7">
        <f t="shared" si="17"/>
        <v>1.4424533064109035</v>
      </c>
    </row>
    <row r="350" spans="1:105" x14ac:dyDescent="0.25">
      <c r="A350" s="6">
        <v>2020</v>
      </c>
      <c r="B350" s="6">
        <v>6</v>
      </c>
      <c r="C350" s="6">
        <v>156548</v>
      </c>
      <c r="D350" t="s">
        <v>0</v>
      </c>
      <c r="E350" t="s">
        <v>1</v>
      </c>
      <c r="F350" t="s">
        <v>1009</v>
      </c>
      <c r="G350" t="s">
        <v>116</v>
      </c>
      <c r="H350" t="s">
        <v>566</v>
      </c>
      <c r="I350" s="5" t="s">
        <v>118</v>
      </c>
      <c r="J350" s="6">
        <v>7.0000000000000007E-2</v>
      </c>
      <c r="K350" t="s">
        <v>5</v>
      </c>
      <c r="L350" t="s">
        <v>7</v>
      </c>
      <c r="M350" s="6">
        <v>40</v>
      </c>
      <c r="N350" s="6">
        <v>26.23</v>
      </c>
      <c r="O350" s="6">
        <v>0.66</v>
      </c>
      <c r="P350" t="s">
        <v>970</v>
      </c>
      <c r="Q350" t="s">
        <v>1010</v>
      </c>
      <c r="R350" t="s">
        <v>1011</v>
      </c>
      <c r="S350" t="s">
        <v>800</v>
      </c>
      <c r="T350" s="6">
        <v>20.6</v>
      </c>
      <c r="U350" s="6">
        <v>26.23</v>
      </c>
      <c r="V350" t="s">
        <v>11</v>
      </c>
      <c r="W350" t="s">
        <v>43</v>
      </c>
      <c r="X350" s="6">
        <v>13.2</v>
      </c>
      <c r="Y350" s="6">
        <v>0</v>
      </c>
      <c r="Z350" s="6">
        <v>8</v>
      </c>
      <c r="AA350" s="6">
        <v>29</v>
      </c>
      <c r="AB350" t="s">
        <v>5</v>
      </c>
      <c r="AC350" s="6">
        <v>33.299999999999997</v>
      </c>
      <c r="AD350" s="6">
        <v>0</v>
      </c>
      <c r="AE350" t="s">
        <v>122</v>
      </c>
      <c r="AF350" t="s">
        <v>5</v>
      </c>
      <c r="AG350" t="s">
        <v>5</v>
      </c>
      <c r="AH350" t="s">
        <v>5</v>
      </c>
      <c r="AI350" t="s">
        <v>5</v>
      </c>
      <c r="AJ350" t="s">
        <v>5</v>
      </c>
      <c r="AK350" t="s">
        <v>5</v>
      </c>
      <c r="AL350" t="s">
        <v>5</v>
      </c>
      <c r="AM350" s="6">
        <v>0</v>
      </c>
      <c r="AN350" t="s">
        <v>5</v>
      </c>
      <c r="AO350" s="6">
        <v>0</v>
      </c>
      <c r="AP350" s="6">
        <v>0</v>
      </c>
      <c r="AQ350" s="6">
        <v>0</v>
      </c>
      <c r="AR350" t="s">
        <v>5</v>
      </c>
      <c r="AS350" t="s">
        <v>5</v>
      </c>
      <c r="AT350" t="s">
        <v>5</v>
      </c>
      <c r="AU350" t="s">
        <v>5</v>
      </c>
      <c r="AV350" t="s">
        <v>5</v>
      </c>
      <c r="AW350" t="s">
        <v>5</v>
      </c>
      <c r="AX350" t="s">
        <v>5</v>
      </c>
      <c r="AY350" s="6">
        <v>0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t="s">
        <v>5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0</v>
      </c>
      <c r="BS350" s="6">
        <v>28</v>
      </c>
      <c r="BT350" s="6">
        <v>19</v>
      </c>
      <c r="BU350" s="6">
        <v>56</v>
      </c>
      <c r="BV350" s="6">
        <v>23</v>
      </c>
      <c r="BW350" s="6">
        <v>38</v>
      </c>
      <c r="BX350" s="6">
        <v>12</v>
      </c>
      <c r="BY350" s="6">
        <v>5</v>
      </c>
      <c r="BZ350" s="6">
        <v>0</v>
      </c>
      <c r="CA350" s="6">
        <v>0</v>
      </c>
      <c r="CB350" s="6">
        <v>0</v>
      </c>
      <c r="CC350" s="6">
        <v>0</v>
      </c>
      <c r="CD350" s="6">
        <v>0</v>
      </c>
      <c r="CE350" s="6">
        <v>0</v>
      </c>
      <c r="CF350" s="6">
        <v>0</v>
      </c>
      <c r="CG350" s="6">
        <v>0</v>
      </c>
      <c r="CH350" s="2">
        <v>1</v>
      </c>
      <c r="CI350" s="3">
        <v>40</v>
      </c>
      <c r="CJ350" s="3">
        <v>0</v>
      </c>
      <c r="CK350" s="4">
        <v>29</v>
      </c>
      <c r="CL350" s="3">
        <v>0</v>
      </c>
      <c r="CM350" s="3">
        <v>0</v>
      </c>
      <c r="CN350" s="4">
        <v>0</v>
      </c>
      <c r="CO350" s="3">
        <v>0</v>
      </c>
      <c r="CP350" s="3">
        <v>0</v>
      </c>
      <c r="CQ350" s="4">
        <v>0</v>
      </c>
      <c r="CR350" s="3">
        <v>0</v>
      </c>
      <c r="CS350" s="3">
        <v>0</v>
      </c>
      <c r="CT350" s="4">
        <v>0</v>
      </c>
      <c r="CU350" s="3">
        <v>0</v>
      </c>
      <c r="CV350" s="3">
        <v>0</v>
      </c>
      <c r="CW350" s="4">
        <v>0</v>
      </c>
      <c r="CX350" t="s">
        <v>5</v>
      </c>
      <c r="CY350" s="9">
        <f t="shared" si="15"/>
        <v>0.84999999999999964</v>
      </c>
      <c r="CZ350" s="7">
        <f t="shared" si="16"/>
        <v>29.68</v>
      </c>
      <c r="DA350" s="7">
        <f t="shared" si="17"/>
        <v>1.1219676549865227</v>
      </c>
    </row>
    <row r="351" spans="1:105" x14ac:dyDescent="0.25">
      <c r="A351" s="6">
        <v>2020</v>
      </c>
      <c r="B351" s="6">
        <v>6</v>
      </c>
      <c r="C351" s="6">
        <v>156586</v>
      </c>
      <c r="D351" t="s">
        <v>0</v>
      </c>
      <c r="E351" t="s">
        <v>1</v>
      </c>
      <c r="F351" t="s">
        <v>1009</v>
      </c>
      <c r="G351" t="s">
        <v>116</v>
      </c>
      <c r="H351" t="s">
        <v>875</v>
      </c>
      <c r="I351" s="5" t="s">
        <v>118</v>
      </c>
      <c r="J351" s="6">
        <v>0.28000000000000003</v>
      </c>
      <c r="K351" t="s">
        <v>5</v>
      </c>
      <c r="L351" t="s">
        <v>7</v>
      </c>
      <c r="M351" s="6">
        <v>115</v>
      </c>
      <c r="N351" s="6">
        <v>80.650000000000006</v>
      </c>
      <c r="O351" s="6">
        <v>0.7</v>
      </c>
      <c r="P351" t="s">
        <v>970</v>
      </c>
      <c r="Q351" t="s">
        <v>271</v>
      </c>
      <c r="R351" t="s">
        <v>1012</v>
      </c>
      <c r="S351" t="s">
        <v>1013</v>
      </c>
      <c r="T351" s="6">
        <v>20.3</v>
      </c>
      <c r="U351" s="6">
        <v>26.883333333333301</v>
      </c>
      <c r="V351" t="s">
        <v>11</v>
      </c>
      <c r="W351" t="s">
        <v>43</v>
      </c>
      <c r="X351" s="6">
        <v>13.1</v>
      </c>
      <c r="Y351" s="6">
        <v>0</v>
      </c>
      <c r="Z351" s="6">
        <v>11</v>
      </c>
      <c r="AA351" s="6">
        <v>31</v>
      </c>
      <c r="AB351" t="s">
        <v>5</v>
      </c>
      <c r="AC351" s="6">
        <v>39.6</v>
      </c>
      <c r="AD351" s="6">
        <v>0</v>
      </c>
      <c r="AE351" t="s">
        <v>122</v>
      </c>
      <c r="AF351" t="s">
        <v>5</v>
      </c>
      <c r="AG351" t="s">
        <v>5</v>
      </c>
      <c r="AH351" t="s">
        <v>5</v>
      </c>
      <c r="AI351" t="s">
        <v>5</v>
      </c>
      <c r="AJ351" t="s">
        <v>5</v>
      </c>
      <c r="AK351" t="s">
        <v>5</v>
      </c>
      <c r="AL351" t="s">
        <v>5</v>
      </c>
      <c r="AM351" s="6">
        <v>0</v>
      </c>
      <c r="AN351" t="s">
        <v>5</v>
      </c>
      <c r="AO351" s="6">
        <v>0</v>
      </c>
      <c r="AP351" s="6">
        <v>0</v>
      </c>
      <c r="AQ351" s="6">
        <v>0</v>
      </c>
      <c r="AR351" t="s">
        <v>5</v>
      </c>
      <c r="AS351" t="s">
        <v>5</v>
      </c>
      <c r="AT351" t="s">
        <v>5</v>
      </c>
      <c r="AU351" s="6">
        <v>75.5</v>
      </c>
      <c r="AV351" s="6">
        <v>3.2</v>
      </c>
      <c r="AW351" s="6">
        <v>3.7</v>
      </c>
      <c r="AX351" s="6">
        <v>1</v>
      </c>
      <c r="AY351" s="6">
        <v>17.600000000000001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t="s">
        <v>5</v>
      </c>
      <c r="BI351" s="6">
        <v>0</v>
      </c>
      <c r="BJ351" s="6">
        <v>0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  <c r="BS351" s="6">
        <v>35</v>
      </c>
      <c r="BT351" s="6">
        <v>24</v>
      </c>
      <c r="BU351" s="6">
        <v>58</v>
      </c>
      <c r="BV351" s="6">
        <v>27</v>
      </c>
      <c r="BW351" s="6">
        <v>40</v>
      </c>
      <c r="BX351" s="6">
        <v>7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15000</v>
      </c>
      <c r="CG351" s="6">
        <v>8080</v>
      </c>
      <c r="CH351" s="2">
        <v>3</v>
      </c>
      <c r="CI351" s="3">
        <v>50</v>
      </c>
      <c r="CJ351" s="3">
        <v>0</v>
      </c>
      <c r="CK351" s="4">
        <v>31</v>
      </c>
      <c r="CL351" s="3">
        <v>50</v>
      </c>
      <c r="CM351" s="3">
        <v>0</v>
      </c>
      <c r="CN351" s="4">
        <v>27</v>
      </c>
      <c r="CO351" s="3">
        <v>15</v>
      </c>
      <c r="CP351" s="3">
        <v>0</v>
      </c>
      <c r="CQ351" s="4">
        <v>24</v>
      </c>
      <c r="CR351" s="3">
        <v>0</v>
      </c>
      <c r="CS351" s="3">
        <v>0</v>
      </c>
      <c r="CT351" s="4">
        <v>0</v>
      </c>
      <c r="CU351" s="3">
        <v>0</v>
      </c>
      <c r="CV351" s="3">
        <v>0</v>
      </c>
      <c r="CW351" s="4">
        <v>0</v>
      </c>
      <c r="CX351" t="s">
        <v>5</v>
      </c>
      <c r="CY351" s="9">
        <f t="shared" si="15"/>
        <v>3.0166666666666675</v>
      </c>
      <c r="CZ351" s="7">
        <f t="shared" si="16"/>
        <v>33.413333333333334</v>
      </c>
      <c r="DA351" s="7">
        <f t="shared" si="17"/>
        <v>1.1851556264964087</v>
      </c>
    </row>
    <row r="352" spans="1:105" x14ac:dyDescent="0.25">
      <c r="A352" s="6">
        <v>2020</v>
      </c>
      <c r="B352" s="6">
        <v>6</v>
      </c>
      <c r="C352" s="6">
        <v>156520</v>
      </c>
      <c r="D352" t="s">
        <v>0</v>
      </c>
      <c r="E352" t="s">
        <v>1</v>
      </c>
      <c r="F352" t="s">
        <v>1009</v>
      </c>
      <c r="G352" t="s">
        <v>116</v>
      </c>
      <c r="H352" t="s">
        <v>817</v>
      </c>
      <c r="I352" s="5" t="s">
        <v>118</v>
      </c>
      <c r="J352" s="6">
        <v>0.55000000000000004</v>
      </c>
      <c r="K352" t="s">
        <v>6</v>
      </c>
      <c r="L352" t="s">
        <v>16</v>
      </c>
      <c r="M352" s="6">
        <v>210</v>
      </c>
      <c r="N352" s="6">
        <v>138.04499999999999</v>
      </c>
      <c r="O352" s="6">
        <v>0.66</v>
      </c>
      <c r="P352" t="s">
        <v>970</v>
      </c>
      <c r="Q352" t="s">
        <v>149</v>
      </c>
      <c r="R352" t="s">
        <v>520</v>
      </c>
      <c r="S352" t="s">
        <v>383</v>
      </c>
      <c r="T352" s="6">
        <v>22.1</v>
      </c>
      <c r="U352" s="6">
        <v>69.022499999999994</v>
      </c>
      <c r="V352" t="s">
        <v>11</v>
      </c>
      <c r="W352" t="s">
        <v>43</v>
      </c>
      <c r="X352" s="6">
        <v>12.8</v>
      </c>
      <c r="Y352" s="6">
        <v>0</v>
      </c>
      <c r="Z352" s="6">
        <v>10</v>
      </c>
      <c r="AA352" s="6">
        <v>32</v>
      </c>
      <c r="AB352" t="s">
        <v>5</v>
      </c>
      <c r="AC352" s="6">
        <v>51.3</v>
      </c>
      <c r="AD352" s="6">
        <v>3.225806</v>
      </c>
      <c r="AE352" t="s">
        <v>847</v>
      </c>
      <c r="AF352" t="s">
        <v>5</v>
      </c>
      <c r="AG352" t="s">
        <v>5</v>
      </c>
      <c r="AH352" t="s">
        <v>5</v>
      </c>
      <c r="AI352" t="s">
        <v>5</v>
      </c>
      <c r="AJ352" t="s">
        <v>5</v>
      </c>
      <c r="AK352" t="s">
        <v>5</v>
      </c>
      <c r="AL352" t="s">
        <v>5</v>
      </c>
      <c r="AM352" s="6">
        <v>0</v>
      </c>
      <c r="AN352" t="s">
        <v>5</v>
      </c>
      <c r="AO352" s="6">
        <v>0</v>
      </c>
      <c r="AP352" s="6">
        <v>0</v>
      </c>
      <c r="AQ352" s="6">
        <v>0</v>
      </c>
      <c r="AR352" t="s">
        <v>5</v>
      </c>
      <c r="AS352" t="s">
        <v>5</v>
      </c>
      <c r="AT352" t="s">
        <v>5</v>
      </c>
      <c r="AU352" t="s">
        <v>5</v>
      </c>
      <c r="AV352" t="s">
        <v>5</v>
      </c>
      <c r="AW352" t="s">
        <v>5</v>
      </c>
      <c r="AX352" t="s">
        <v>5</v>
      </c>
      <c r="AY352" s="6">
        <v>0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t="s">
        <v>5</v>
      </c>
      <c r="BI352" s="6">
        <v>0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2</v>
      </c>
      <c r="BR352" s="6">
        <v>4</v>
      </c>
      <c r="BS352" s="6">
        <v>35</v>
      </c>
      <c r="BT352" s="6">
        <v>42</v>
      </c>
      <c r="BU352" s="6">
        <v>60</v>
      </c>
      <c r="BV352" s="6">
        <v>25</v>
      </c>
      <c r="BW352" s="6">
        <v>17</v>
      </c>
      <c r="BX352" s="6">
        <v>1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0</v>
      </c>
      <c r="CF352" s="6">
        <v>0</v>
      </c>
      <c r="CG352" s="6">
        <v>0</v>
      </c>
      <c r="CH352" s="2">
        <v>4</v>
      </c>
      <c r="CI352" s="3">
        <v>60</v>
      </c>
      <c r="CJ352" s="3">
        <v>0</v>
      </c>
      <c r="CK352" s="4">
        <v>32</v>
      </c>
      <c r="CL352" s="3">
        <v>60</v>
      </c>
      <c r="CM352" s="3">
        <v>0</v>
      </c>
      <c r="CN352" s="4">
        <v>28</v>
      </c>
      <c r="CO352" s="3">
        <v>60</v>
      </c>
      <c r="CP352" s="3">
        <v>0</v>
      </c>
      <c r="CQ352" s="4">
        <v>24</v>
      </c>
      <c r="CR352" s="3">
        <v>30</v>
      </c>
      <c r="CS352" s="3">
        <v>0</v>
      </c>
      <c r="CT352" s="4">
        <v>25</v>
      </c>
      <c r="CU352" s="3">
        <v>0</v>
      </c>
      <c r="CV352" s="3">
        <v>0</v>
      </c>
      <c r="CW352" s="4">
        <v>0</v>
      </c>
      <c r="CX352" t="s">
        <v>5</v>
      </c>
      <c r="CY352" s="9">
        <f t="shared" si="15"/>
        <v>1.5333333333333314</v>
      </c>
      <c r="CZ352" s="7">
        <f t="shared" si="16"/>
        <v>33.226666666666667</v>
      </c>
      <c r="DA352" s="7">
        <f t="shared" si="17"/>
        <v>1.5439406099518458</v>
      </c>
    </row>
    <row r="353" spans="1:105" x14ac:dyDescent="0.25">
      <c r="A353" s="6">
        <v>2020</v>
      </c>
      <c r="B353" s="6">
        <v>6</v>
      </c>
      <c r="C353" s="6">
        <v>156522</v>
      </c>
      <c r="D353" t="s">
        <v>0</v>
      </c>
      <c r="E353" t="s">
        <v>1</v>
      </c>
      <c r="F353" t="s">
        <v>1009</v>
      </c>
      <c r="G353" t="s">
        <v>116</v>
      </c>
      <c r="H353" t="s">
        <v>705</v>
      </c>
      <c r="I353" s="5" t="s">
        <v>118</v>
      </c>
      <c r="J353" s="6">
        <v>0.72</v>
      </c>
      <c r="K353" t="s">
        <v>6</v>
      </c>
      <c r="L353" t="s">
        <v>7</v>
      </c>
      <c r="M353" s="6">
        <v>90</v>
      </c>
      <c r="N353" s="6">
        <v>80.11</v>
      </c>
      <c r="O353" s="6">
        <v>0.89</v>
      </c>
      <c r="P353" t="s">
        <v>970</v>
      </c>
      <c r="Q353" t="s">
        <v>45</v>
      </c>
      <c r="R353" t="s">
        <v>511</v>
      </c>
      <c r="S353" t="s">
        <v>276</v>
      </c>
      <c r="T353" s="6">
        <v>22.3</v>
      </c>
      <c r="U353" s="6">
        <v>80.11</v>
      </c>
      <c r="V353" t="s">
        <v>11</v>
      </c>
      <c r="W353" t="s">
        <v>43</v>
      </c>
      <c r="X353" s="6">
        <v>12.3</v>
      </c>
      <c r="Y353" s="6">
        <v>0</v>
      </c>
      <c r="Z353" s="6">
        <v>10</v>
      </c>
      <c r="AA353" s="6">
        <v>32</v>
      </c>
      <c r="AB353" t="s">
        <v>5</v>
      </c>
      <c r="AC353" s="6">
        <v>47.3</v>
      </c>
      <c r="AD353" s="6">
        <v>19.251339999999999</v>
      </c>
      <c r="AE353" t="s">
        <v>122</v>
      </c>
      <c r="AF353" t="s">
        <v>5</v>
      </c>
      <c r="AG353" t="s">
        <v>5</v>
      </c>
      <c r="AH353" t="s">
        <v>5</v>
      </c>
      <c r="AI353" t="s">
        <v>5</v>
      </c>
      <c r="AJ353" t="s">
        <v>5</v>
      </c>
      <c r="AK353" t="s">
        <v>5</v>
      </c>
      <c r="AL353" t="s">
        <v>5</v>
      </c>
      <c r="AM353" s="6">
        <v>0</v>
      </c>
      <c r="AN353" t="s">
        <v>5</v>
      </c>
      <c r="AO353" s="6">
        <v>0</v>
      </c>
      <c r="AP353" s="6">
        <v>0</v>
      </c>
      <c r="AQ353" s="6">
        <v>0</v>
      </c>
      <c r="AR353" t="s">
        <v>5</v>
      </c>
      <c r="AS353" t="s">
        <v>5</v>
      </c>
      <c r="AT353" t="s">
        <v>5</v>
      </c>
      <c r="AU353" t="s">
        <v>5</v>
      </c>
      <c r="AV353" t="s">
        <v>5</v>
      </c>
      <c r="AW353" t="s">
        <v>5</v>
      </c>
      <c r="AX353" t="s">
        <v>5</v>
      </c>
      <c r="AY353" s="6">
        <v>0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t="s">
        <v>5</v>
      </c>
      <c r="BI353" s="6">
        <v>0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5</v>
      </c>
      <c r="BQ353" s="6">
        <v>7</v>
      </c>
      <c r="BR353" s="6">
        <v>24</v>
      </c>
      <c r="BS353" s="6">
        <v>52</v>
      </c>
      <c r="BT353" s="6">
        <v>42</v>
      </c>
      <c r="BU353" s="6">
        <v>43</v>
      </c>
      <c r="BV353" s="6">
        <v>10</v>
      </c>
      <c r="BW353" s="6">
        <v>3</v>
      </c>
      <c r="BX353" s="6">
        <v>1</v>
      </c>
      <c r="BY353" s="6">
        <v>0</v>
      </c>
      <c r="BZ353" s="6">
        <v>0</v>
      </c>
      <c r="CA353" s="6">
        <v>0</v>
      </c>
      <c r="CB353" s="6">
        <v>0</v>
      </c>
      <c r="CC353" s="6">
        <v>0</v>
      </c>
      <c r="CD353" s="6">
        <v>0</v>
      </c>
      <c r="CE353" s="6">
        <v>0</v>
      </c>
      <c r="CF353" s="6">
        <v>12000</v>
      </c>
      <c r="CG353" s="6">
        <v>7000</v>
      </c>
      <c r="CH353" s="2">
        <v>2</v>
      </c>
      <c r="CI353" s="3">
        <v>70</v>
      </c>
      <c r="CJ353" s="3">
        <v>0</v>
      </c>
      <c r="CK353" s="4">
        <v>32</v>
      </c>
      <c r="CL353" s="3">
        <v>20</v>
      </c>
      <c r="CM353" s="3">
        <v>0</v>
      </c>
      <c r="CN353" s="4">
        <v>26</v>
      </c>
      <c r="CO353" s="3">
        <v>0</v>
      </c>
      <c r="CP353" s="3">
        <v>0</v>
      </c>
      <c r="CQ353" s="4">
        <v>0</v>
      </c>
      <c r="CR353" s="3">
        <v>0</v>
      </c>
      <c r="CS353" s="3">
        <v>0</v>
      </c>
      <c r="CT353" s="4">
        <v>0</v>
      </c>
      <c r="CU353" s="3">
        <v>0</v>
      </c>
      <c r="CV353" s="3">
        <v>0</v>
      </c>
      <c r="CW353" s="4">
        <v>0</v>
      </c>
      <c r="CX353" t="s">
        <v>5</v>
      </c>
      <c r="CY353" s="9">
        <f t="shared" si="15"/>
        <v>0.93333333333333357</v>
      </c>
      <c r="CZ353" s="7">
        <f t="shared" si="16"/>
        <v>32.74666666666667</v>
      </c>
      <c r="DA353" s="7">
        <f t="shared" si="17"/>
        <v>1.4444218241042344</v>
      </c>
    </row>
    <row r="354" spans="1:105" x14ac:dyDescent="0.25">
      <c r="A354" s="6">
        <v>2020</v>
      </c>
      <c r="B354" s="6">
        <v>6</v>
      </c>
      <c r="C354" s="6">
        <v>156516</v>
      </c>
      <c r="D354" t="s">
        <v>0</v>
      </c>
      <c r="E354" t="s">
        <v>1</v>
      </c>
      <c r="F354" t="s">
        <v>1009</v>
      </c>
      <c r="G354" t="s">
        <v>116</v>
      </c>
      <c r="H354" t="s">
        <v>117</v>
      </c>
      <c r="I354" s="5" t="s">
        <v>118</v>
      </c>
      <c r="J354" s="6">
        <v>0.38</v>
      </c>
      <c r="K354" t="s">
        <v>6</v>
      </c>
      <c r="L354" t="s">
        <v>16</v>
      </c>
      <c r="M354" s="6">
        <v>90</v>
      </c>
      <c r="N354" s="6">
        <v>102.56</v>
      </c>
      <c r="O354" s="6">
        <v>1.1399999999999999</v>
      </c>
      <c r="P354" t="s">
        <v>970</v>
      </c>
      <c r="Q354" t="s">
        <v>230</v>
      </c>
      <c r="R354" t="s">
        <v>547</v>
      </c>
      <c r="S354" t="s">
        <v>1014</v>
      </c>
      <c r="T354" s="6">
        <v>22.5</v>
      </c>
      <c r="U354" s="6">
        <v>102.56</v>
      </c>
      <c r="V354" t="s">
        <v>11</v>
      </c>
      <c r="W354" t="s">
        <v>43</v>
      </c>
      <c r="X354" s="6">
        <v>12.4</v>
      </c>
      <c r="Y354" s="6">
        <v>0</v>
      </c>
      <c r="Z354" s="6">
        <v>11</v>
      </c>
      <c r="AA354" s="6">
        <v>34</v>
      </c>
      <c r="AB354" t="s">
        <v>5</v>
      </c>
      <c r="AC354" s="6">
        <v>48.5</v>
      </c>
      <c r="AD354" s="6">
        <v>22.7027</v>
      </c>
      <c r="AE354" t="s">
        <v>122</v>
      </c>
      <c r="AF354" s="6">
        <v>3</v>
      </c>
      <c r="AG354" t="s">
        <v>5</v>
      </c>
      <c r="AH354" t="s">
        <v>5</v>
      </c>
      <c r="AI354" t="s">
        <v>5</v>
      </c>
      <c r="AJ354" t="s">
        <v>5</v>
      </c>
      <c r="AK354" t="s">
        <v>5</v>
      </c>
      <c r="AL354" t="s">
        <v>5</v>
      </c>
      <c r="AM354" s="6">
        <v>0</v>
      </c>
      <c r="AN354" t="s">
        <v>5</v>
      </c>
      <c r="AO354" s="6">
        <v>0</v>
      </c>
      <c r="AP354" s="6">
        <v>0</v>
      </c>
      <c r="AQ354" s="6">
        <v>0</v>
      </c>
      <c r="AR354" t="s">
        <v>5</v>
      </c>
      <c r="AS354" t="s">
        <v>5</v>
      </c>
      <c r="AT354" t="s">
        <v>5</v>
      </c>
      <c r="AU354" t="s">
        <v>5</v>
      </c>
      <c r="AV354" t="s">
        <v>5</v>
      </c>
      <c r="AW354" t="s">
        <v>5</v>
      </c>
      <c r="AX354" t="s">
        <v>5</v>
      </c>
      <c r="AY354" s="6">
        <v>0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t="s">
        <v>5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7</v>
      </c>
      <c r="BP354" s="6">
        <v>4</v>
      </c>
      <c r="BQ354" s="6">
        <v>16</v>
      </c>
      <c r="BR354" s="6">
        <v>15</v>
      </c>
      <c r="BS354" s="6">
        <v>44</v>
      </c>
      <c r="BT354" s="6">
        <v>28</v>
      </c>
      <c r="BU354" s="6">
        <v>37</v>
      </c>
      <c r="BV354" s="6">
        <v>18</v>
      </c>
      <c r="BW354" s="6">
        <v>12</v>
      </c>
      <c r="BX354" s="6">
        <v>3</v>
      </c>
      <c r="BY354" s="6">
        <v>0</v>
      </c>
      <c r="BZ354" s="6">
        <v>1</v>
      </c>
      <c r="CA354" s="6">
        <v>0</v>
      </c>
      <c r="CB354" s="6">
        <v>0</v>
      </c>
      <c r="CC354" s="6">
        <v>0</v>
      </c>
      <c r="CD354" s="6">
        <v>0</v>
      </c>
      <c r="CE354" s="6">
        <v>0</v>
      </c>
      <c r="CF354" s="6">
        <v>12530</v>
      </c>
      <c r="CG354" s="6">
        <v>7620</v>
      </c>
      <c r="CH354" s="2">
        <v>2</v>
      </c>
      <c r="CI354" s="3">
        <v>40</v>
      </c>
      <c r="CJ354" s="3">
        <v>0</v>
      </c>
      <c r="CK354" s="4">
        <v>34</v>
      </c>
      <c r="CL354" s="3">
        <v>50</v>
      </c>
      <c r="CM354" s="3">
        <v>0</v>
      </c>
      <c r="CN354" s="4">
        <v>26</v>
      </c>
      <c r="CO354" s="3">
        <v>0</v>
      </c>
      <c r="CP354" s="3">
        <v>0</v>
      </c>
      <c r="CQ354" s="4">
        <v>0</v>
      </c>
      <c r="CR354" s="3">
        <v>0</v>
      </c>
      <c r="CS354" s="3">
        <v>0</v>
      </c>
      <c r="CT354" s="4">
        <v>0</v>
      </c>
      <c r="CU354" s="3">
        <v>0</v>
      </c>
      <c r="CV354" s="3">
        <v>0</v>
      </c>
      <c r="CW354" s="4">
        <v>0</v>
      </c>
      <c r="CX354" t="s">
        <v>5</v>
      </c>
      <c r="CY354" s="9">
        <f t="shared" si="15"/>
        <v>1.216666666666665</v>
      </c>
      <c r="CZ354" s="7">
        <f t="shared" si="16"/>
        <v>34.973333333333329</v>
      </c>
      <c r="DA354" s="7">
        <f t="shared" si="17"/>
        <v>1.3867708730461306</v>
      </c>
    </row>
    <row r="355" spans="1:105" x14ac:dyDescent="0.25">
      <c r="A355" s="6">
        <v>2020</v>
      </c>
      <c r="B355" s="6">
        <v>6</v>
      </c>
      <c r="C355" s="6">
        <v>156484</v>
      </c>
      <c r="D355" t="s">
        <v>0</v>
      </c>
      <c r="E355" t="s">
        <v>1</v>
      </c>
      <c r="F355" t="s">
        <v>1009</v>
      </c>
      <c r="G355" t="s">
        <v>3</v>
      </c>
      <c r="H355" t="s">
        <v>1015</v>
      </c>
      <c r="I355" t="s">
        <v>5</v>
      </c>
      <c r="J355" s="6">
        <v>0.22</v>
      </c>
      <c r="K355" t="s">
        <v>6</v>
      </c>
      <c r="L355" t="s">
        <v>7</v>
      </c>
      <c r="M355" s="6">
        <v>70</v>
      </c>
      <c r="N355" s="6">
        <v>64.905000000000001</v>
      </c>
      <c r="O355" s="6">
        <v>0.93</v>
      </c>
      <c r="P355" t="s">
        <v>970</v>
      </c>
      <c r="Q355" t="s">
        <v>606</v>
      </c>
      <c r="R355" t="s">
        <v>498</v>
      </c>
      <c r="S355" t="s">
        <v>852</v>
      </c>
      <c r="T355" s="6">
        <v>22.7</v>
      </c>
      <c r="U355" s="6">
        <v>16.22625</v>
      </c>
      <c r="V355" t="s">
        <v>11</v>
      </c>
      <c r="W355" t="s">
        <v>181</v>
      </c>
      <c r="X355" s="6">
        <v>12.4</v>
      </c>
      <c r="Y355" s="6">
        <v>0</v>
      </c>
      <c r="Z355" s="6">
        <v>9</v>
      </c>
      <c r="AA355" s="6">
        <v>31</v>
      </c>
      <c r="AB355" t="s">
        <v>5</v>
      </c>
      <c r="AC355" s="6">
        <v>61.1</v>
      </c>
      <c r="AD355" s="6">
        <v>10.326090000000001</v>
      </c>
      <c r="AE355" t="s">
        <v>847</v>
      </c>
      <c r="AF355" s="6">
        <v>6</v>
      </c>
      <c r="AG355" t="s">
        <v>5</v>
      </c>
      <c r="AH355" t="s">
        <v>5</v>
      </c>
      <c r="AI355" t="s">
        <v>5</v>
      </c>
      <c r="AJ355" t="s">
        <v>5</v>
      </c>
      <c r="AK355" t="s">
        <v>5</v>
      </c>
      <c r="AL355" t="s">
        <v>5</v>
      </c>
      <c r="AM355" s="6">
        <v>0</v>
      </c>
      <c r="AN355" t="s">
        <v>5</v>
      </c>
      <c r="AO355" s="6">
        <v>0</v>
      </c>
      <c r="AP355" s="6">
        <v>0</v>
      </c>
      <c r="AQ355" s="6">
        <v>0</v>
      </c>
      <c r="AR355" t="s">
        <v>5</v>
      </c>
      <c r="AS355" t="s">
        <v>5</v>
      </c>
      <c r="AT355" t="s">
        <v>5</v>
      </c>
      <c r="AU355" t="s">
        <v>5</v>
      </c>
      <c r="AV355" t="s">
        <v>5</v>
      </c>
      <c r="AW355" t="s">
        <v>5</v>
      </c>
      <c r="AX355" t="s">
        <v>5</v>
      </c>
      <c r="AY355" s="6">
        <v>0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t="s">
        <v>5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5</v>
      </c>
      <c r="BQ355" s="6">
        <v>7</v>
      </c>
      <c r="BR355" s="6">
        <v>7</v>
      </c>
      <c r="BS355" s="6">
        <v>62</v>
      </c>
      <c r="BT355" s="6">
        <v>57</v>
      </c>
      <c r="BU355" s="6">
        <v>33</v>
      </c>
      <c r="BV355" s="6">
        <v>10</v>
      </c>
      <c r="BW355" s="6">
        <v>2</v>
      </c>
      <c r="BX355" s="6">
        <v>1</v>
      </c>
      <c r="BY355" s="6">
        <v>0</v>
      </c>
      <c r="BZ355" s="6">
        <v>0</v>
      </c>
      <c r="CA355" s="6">
        <v>0</v>
      </c>
      <c r="CB355" s="6">
        <v>0</v>
      </c>
      <c r="CC355" s="6">
        <v>0</v>
      </c>
      <c r="CD355" s="6">
        <v>0</v>
      </c>
      <c r="CE355" s="6">
        <v>0</v>
      </c>
      <c r="CF355" s="6">
        <v>9000</v>
      </c>
      <c r="CG355" s="6">
        <v>7110</v>
      </c>
      <c r="CH355" s="2">
        <v>2</v>
      </c>
      <c r="CI355" s="3">
        <v>50</v>
      </c>
      <c r="CJ355" s="3">
        <v>17.7</v>
      </c>
      <c r="CK355" s="4">
        <v>31</v>
      </c>
      <c r="CL355" s="3">
        <v>20</v>
      </c>
      <c r="CM355" s="3">
        <v>17</v>
      </c>
      <c r="CN355" s="4">
        <v>26</v>
      </c>
      <c r="CO355" s="3">
        <v>0</v>
      </c>
      <c r="CP355" s="3">
        <v>0</v>
      </c>
      <c r="CQ355" s="4">
        <v>0</v>
      </c>
      <c r="CR355" s="3">
        <v>0</v>
      </c>
      <c r="CS355" s="3">
        <v>0</v>
      </c>
      <c r="CT355" s="4">
        <v>0</v>
      </c>
      <c r="CU355" s="3">
        <v>0</v>
      </c>
      <c r="CV355" s="3">
        <v>0</v>
      </c>
      <c r="CW355" s="4">
        <v>0</v>
      </c>
      <c r="CX355" t="s">
        <v>5</v>
      </c>
      <c r="CY355" s="9">
        <f t="shared" si="15"/>
        <v>3.9833333333333343</v>
      </c>
      <c r="CZ355" s="7">
        <f t="shared" si="16"/>
        <v>34.186666666666667</v>
      </c>
      <c r="DA355" s="7">
        <f t="shared" si="17"/>
        <v>1.7872464898595943</v>
      </c>
    </row>
    <row r="356" spans="1:105" x14ac:dyDescent="0.25">
      <c r="A356" s="6">
        <v>2020</v>
      </c>
      <c r="B356" s="6">
        <v>6</v>
      </c>
      <c r="C356" s="6">
        <v>156517</v>
      </c>
      <c r="D356" t="s">
        <v>0</v>
      </c>
      <c r="E356" t="s">
        <v>1</v>
      </c>
      <c r="F356" t="s">
        <v>1009</v>
      </c>
      <c r="G356" t="s">
        <v>116</v>
      </c>
      <c r="H356" t="s">
        <v>605</v>
      </c>
      <c r="I356" s="5" t="s">
        <v>118</v>
      </c>
      <c r="J356" s="6">
        <v>0.91</v>
      </c>
      <c r="K356" t="s">
        <v>22</v>
      </c>
      <c r="L356" t="s">
        <v>16</v>
      </c>
      <c r="M356" s="6">
        <v>290</v>
      </c>
      <c r="N356" s="6">
        <v>269.23</v>
      </c>
      <c r="O356" s="6">
        <v>0.93</v>
      </c>
      <c r="P356" t="s">
        <v>970</v>
      </c>
      <c r="Q356" t="s">
        <v>1016</v>
      </c>
      <c r="R356" t="s">
        <v>1017</v>
      </c>
      <c r="S356" t="s">
        <v>1018</v>
      </c>
      <c r="T356" s="6">
        <v>24.9</v>
      </c>
      <c r="U356" s="6">
        <v>134.61500000000001</v>
      </c>
      <c r="V356" t="s">
        <v>11</v>
      </c>
      <c r="W356" t="s">
        <v>43</v>
      </c>
      <c r="X356" s="6">
        <v>12.7</v>
      </c>
      <c r="Y356" s="6">
        <v>0</v>
      </c>
      <c r="Z356" s="6">
        <v>12</v>
      </c>
      <c r="AA356" s="6">
        <v>37</v>
      </c>
      <c r="AB356" t="s">
        <v>5</v>
      </c>
      <c r="AC356" s="6">
        <v>69.8</v>
      </c>
      <c r="AD356" s="6">
        <v>12.365589999999999</v>
      </c>
      <c r="AE356" t="s">
        <v>847</v>
      </c>
      <c r="AF356" s="6">
        <v>3</v>
      </c>
      <c r="AG356" t="s">
        <v>5</v>
      </c>
      <c r="AH356" t="s">
        <v>5</v>
      </c>
      <c r="AI356" t="s">
        <v>5</v>
      </c>
      <c r="AJ356" t="s">
        <v>5</v>
      </c>
      <c r="AK356" t="s">
        <v>5</v>
      </c>
      <c r="AL356" t="s">
        <v>5</v>
      </c>
      <c r="AM356" s="6">
        <v>0</v>
      </c>
      <c r="AN356" t="s">
        <v>5</v>
      </c>
      <c r="AO356" s="6">
        <v>0</v>
      </c>
      <c r="AP356" s="6">
        <v>0</v>
      </c>
      <c r="AQ356" s="6">
        <v>0</v>
      </c>
      <c r="AR356" t="s">
        <v>5</v>
      </c>
      <c r="AS356" t="s">
        <v>5</v>
      </c>
      <c r="AT356" t="s">
        <v>5</v>
      </c>
      <c r="AU356" t="s">
        <v>5</v>
      </c>
      <c r="AV356" t="s">
        <v>5</v>
      </c>
      <c r="AW356" t="s">
        <v>5</v>
      </c>
      <c r="AX356" t="s">
        <v>5</v>
      </c>
      <c r="AY356" s="6">
        <v>0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t="s">
        <v>5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6</v>
      </c>
      <c r="BR356" s="6">
        <v>17</v>
      </c>
      <c r="BS356" s="6">
        <v>26</v>
      </c>
      <c r="BT356" s="6">
        <v>32</v>
      </c>
      <c r="BU356" s="6">
        <v>59</v>
      </c>
      <c r="BV356" s="6">
        <v>36</v>
      </c>
      <c r="BW356" s="6">
        <v>7</v>
      </c>
      <c r="BX356" s="6">
        <v>3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40000</v>
      </c>
      <c r="CG356" s="6">
        <v>21600</v>
      </c>
      <c r="CH356" s="2">
        <v>4</v>
      </c>
      <c r="CI356" s="3">
        <v>40</v>
      </c>
      <c r="CJ356" s="3">
        <v>0</v>
      </c>
      <c r="CK356" s="4">
        <v>37</v>
      </c>
      <c r="CL356" s="3">
        <v>110</v>
      </c>
      <c r="CM356" s="3">
        <v>0</v>
      </c>
      <c r="CN356" s="4">
        <v>34</v>
      </c>
      <c r="CO356" s="3">
        <v>50</v>
      </c>
      <c r="CP356" s="3">
        <v>0</v>
      </c>
      <c r="CQ356" s="4">
        <v>31</v>
      </c>
      <c r="CR356" s="3">
        <v>90</v>
      </c>
      <c r="CS356" s="3">
        <v>0</v>
      </c>
      <c r="CT356" s="4">
        <v>28</v>
      </c>
      <c r="CU356" s="3">
        <v>0</v>
      </c>
      <c r="CV356" s="3">
        <v>0</v>
      </c>
      <c r="CW356" s="4">
        <v>0</v>
      </c>
      <c r="CX356" t="s">
        <v>5</v>
      </c>
      <c r="CY356" s="9">
        <f t="shared" si="15"/>
        <v>2.1166666666666671</v>
      </c>
      <c r="CZ356" s="7">
        <f t="shared" si="16"/>
        <v>38.693333333333335</v>
      </c>
      <c r="DA356" s="7">
        <f t="shared" si="17"/>
        <v>1.8039283252929013</v>
      </c>
    </row>
    <row r="357" spans="1:105" x14ac:dyDescent="0.25">
      <c r="A357" s="6">
        <v>2020</v>
      </c>
      <c r="B357" s="6">
        <v>6</v>
      </c>
      <c r="C357" s="6">
        <v>156523</v>
      </c>
      <c r="D357" t="s">
        <v>0</v>
      </c>
      <c r="E357" t="s">
        <v>1</v>
      </c>
      <c r="F357" t="s">
        <v>1009</v>
      </c>
      <c r="G357" t="s">
        <v>116</v>
      </c>
      <c r="H357" t="s">
        <v>857</v>
      </c>
      <c r="I357" s="5" t="s">
        <v>118</v>
      </c>
      <c r="J357" s="6">
        <v>1.4</v>
      </c>
      <c r="K357" t="s">
        <v>6</v>
      </c>
      <c r="L357" t="s">
        <v>16</v>
      </c>
      <c r="M357" s="6">
        <v>110</v>
      </c>
      <c r="N357" s="6">
        <v>103.30500000000001</v>
      </c>
      <c r="O357" s="6">
        <v>0.94</v>
      </c>
      <c r="P357" t="s">
        <v>970</v>
      </c>
      <c r="Q357" t="s">
        <v>312</v>
      </c>
      <c r="R357" t="s">
        <v>1019</v>
      </c>
      <c r="S357" t="s">
        <v>1020</v>
      </c>
      <c r="T357" s="6">
        <v>25.3</v>
      </c>
      <c r="U357" s="6">
        <v>103.30500000000001</v>
      </c>
      <c r="V357" t="s">
        <v>11</v>
      </c>
      <c r="W357" t="s">
        <v>43</v>
      </c>
      <c r="X357" s="6">
        <v>12.9</v>
      </c>
      <c r="Y357" s="6">
        <v>0</v>
      </c>
      <c r="Z357" s="6">
        <v>12</v>
      </c>
      <c r="AA357" s="6">
        <v>38</v>
      </c>
      <c r="AB357" t="s">
        <v>5</v>
      </c>
      <c r="AC357" s="6">
        <v>52.3</v>
      </c>
      <c r="AD357" s="6">
        <v>8.4656079999999996</v>
      </c>
      <c r="AE357" t="s">
        <v>847</v>
      </c>
      <c r="AF357" s="6">
        <v>5</v>
      </c>
      <c r="AG357" t="s">
        <v>5</v>
      </c>
      <c r="AH357" t="s">
        <v>5</v>
      </c>
      <c r="AI357" t="s">
        <v>5</v>
      </c>
      <c r="AJ357" t="s">
        <v>5</v>
      </c>
      <c r="AK357" t="s">
        <v>5</v>
      </c>
      <c r="AL357" t="s">
        <v>5</v>
      </c>
      <c r="AM357" s="6">
        <v>0</v>
      </c>
      <c r="AN357" t="s">
        <v>5</v>
      </c>
      <c r="AO357" s="6">
        <v>0</v>
      </c>
      <c r="AP357" s="6">
        <v>0</v>
      </c>
      <c r="AQ357" s="6">
        <v>0</v>
      </c>
      <c r="AR357" t="s">
        <v>5</v>
      </c>
      <c r="AS357" t="s">
        <v>5</v>
      </c>
      <c r="AT357" t="s">
        <v>5</v>
      </c>
      <c r="AU357" t="s">
        <v>5</v>
      </c>
      <c r="AV357" t="s">
        <v>5</v>
      </c>
      <c r="AW357" t="s">
        <v>5</v>
      </c>
      <c r="AX357" t="s">
        <v>5</v>
      </c>
      <c r="AY357" s="6">
        <v>0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t="s">
        <v>5</v>
      </c>
      <c r="BI357" s="6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7</v>
      </c>
      <c r="BR357" s="6">
        <v>9</v>
      </c>
      <c r="BS357" s="6">
        <v>34</v>
      </c>
      <c r="BT357" s="6">
        <v>28</v>
      </c>
      <c r="BU357" s="6">
        <v>49</v>
      </c>
      <c r="BV357" s="6">
        <v>35</v>
      </c>
      <c r="BW357" s="6">
        <v>22</v>
      </c>
      <c r="BX357" s="6">
        <v>4</v>
      </c>
      <c r="BY357" s="6">
        <v>1</v>
      </c>
      <c r="BZ357" s="6">
        <v>0</v>
      </c>
      <c r="CA357" s="6">
        <v>0</v>
      </c>
      <c r="CB357" s="6">
        <v>0</v>
      </c>
      <c r="CC357" s="6">
        <v>0</v>
      </c>
      <c r="CD357" s="6">
        <v>0</v>
      </c>
      <c r="CE357" s="6">
        <v>0</v>
      </c>
      <c r="CF357" s="6">
        <v>15000</v>
      </c>
      <c r="CG357" s="6">
        <v>8980</v>
      </c>
      <c r="CH357" s="2">
        <v>3</v>
      </c>
      <c r="CI357" s="3">
        <v>20</v>
      </c>
      <c r="CJ357" s="3">
        <v>0</v>
      </c>
      <c r="CK357" s="4">
        <v>38</v>
      </c>
      <c r="CL357" s="3">
        <v>50</v>
      </c>
      <c r="CM357" s="3">
        <v>0</v>
      </c>
      <c r="CN357" s="4">
        <v>34</v>
      </c>
      <c r="CO357" s="3">
        <v>40</v>
      </c>
      <c r="CP357" s="3">
        <v>0</v>
      </c>
      <c r="CQ357" s="4">
        <v>30</v>
      </c>
      <c r="CR357" s="3">
        <v>0</v>
      </c>
      <c r="CS357" s="3">
        <v>0</v>
      </c>
      <c r="CT357" s="4">
        <v>0</v>
      </c>
      <c r="CU357" s="3">
        <v>0</v>
      </c>
      <c r="CV357" s="3">
        <v>0</v>
      </c>
      <c r="CW357" s="4">
        <v>0</v>
      </c>
      <c r="CX357" t="s">
        <v>5</v>
      </c>
      <c r="CY357" s="9">
        <f t="shared" si="15"/>
        <v>1.4833333333333343</v>
      </c>
      <c r="CZ357" s="7">
        <f t="shared" si="16"/>
        <v>39.186666666666667</v>
      </c>
      <c r="DA357" s="7">
        <f t="shared" si="17"/>
        <v>1.334637631847567</v>
      </c>
    </row>
    <row r="358" spans="1:105" x14ac:dyDescent="0.25">
      <c r="A358" s="6">
        <v>2020</v>
      </c>
      <c r="B358" s="6">
        <v>6</v>
      </c>
      <c r="C358" s="6">
        <v>156496</v>
      </c>
      <c r="D358" t="s">
        <v>0</v>
      </c>
      <c r="E358" t="s">
        <v>1</v>
      </c>
      <c r="F358" t="s">
        <v>1009</v>
      </c>
      <c r="G358" t="s">
        <v>116</v>
      </c>
      <c r="H358" t="s">
        <v>592</v>
      </c>
      <c r="I358" s="5" t="s">
        <v>118</v>
      </c>
      <c r="J358" s="6">
        <v>0.51</v>
      </c>
      <c r="K358" t="s">
        <v>6</v>
      </c>
      <c r="L358" t="s">
        <v>7</v>
      </c>
      <c r="M358" s="6">
        <v>210</v>
      </c>
      <c r="N358" s="6">
        <v>199.52500000000001</v>
      </c>
      <c r="O358" s="6">
        <v>0.95</v>
      </c>
      <c r="P358" t="s">
        <v>970</v>
      </c>
      <c r="Q358" t="s">
        <v>1021</v>
      </c>
      <c r="R358" t="s">
        <v>193</v>
      </c>
      <c r="S358" t="s">
        <v>1022</v>
      </c>
      <c r="T358" s="6">
        <v>25.9</v>
      </c>
      <c r="U358" s="6">
        <v>99.762500000000003</v>
      </c>
      <c r="V358" t="s">
        <v>11</v>
      </c>
      <c r="W358" t="s">
        <v>43</v>
      </c>
      <c r="X358" s="6">
        <v>12.8</v>
      </c>
      <c r="Y358" s="6">
        <v>0</v>
      </c>
      <c r="Z358" s="6">
        <v>9</v>
      </c>
      <c r="AA358" s="6">
        <v>35</v>
      </c>
      <c r="AB358" t="s">
        <v>5</v>
      </c>
      <c r="AC358" s="6">
        <v>64.099999999999994</v>
      </c>
      <c r="AD358" s="6">
        <v>9.72973</v>
      </c>
      <c r="AE358" t="s">
        <v>847</v>
      </c>
      <c r="AF358" s="6">
        <v>6</v>
      </c>
      <c r="AG358" t="s">
        <v>5</v>
      </c>
      <c r="AH358" t="s">
        <v>5</v>
      </c>
      <c r="AI358" t="s">
        <v>5</v>
      </c>
      <c r="AJ358" t="s">
        <v>5</v>
      </c>
      <c r="AK358" t="s">
        <v>5</v>
      </c>
      <c r="AL358" t="s">
        <v>5</v>
      </c>
      <c r="AM358" s="6">
        <v>0</v>
      </c>
      <c r="AN358" t="s">
        <v>5</v>
      </c>
      <c r="AO358" s="6">
        <v>0</v>
      </c>
      <c r="AP358" s="6">
        <v>0</v>
      </c>
      <c r="AQ358" s="6">
        <v>0</v>
      </c>
      <c r="AR358" t="s">
        <v>5</v>
      </c>
      <c r="AS358" t="s">
        <v>5</v>
      </c>
      <c r="AT358" t="s">
        <v>5</v>
      </c>
      <c r="AU358" t="s">
        <v>5</v>
      </c>
      <c r="AV358" t="s">
        <v>5</v>
      </c>
      <c r="AW358" t="s">
        <v>5</v>
      </c>
      <c r="AX358" t="s">
        <v>5</v>
      </c>
      <c r="AY358" s="6">
        <v>0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t="s">
        <v>5</v>
      </c>
      <c r="BI358" s="6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4</v>
      </c>
      <c r="BR358" s="6">
        <v>14</v>
      </c>
      <c r="BS358" s="6">
        <v>34</v>
      </c>
      <c r="BT358" s="6">
        <v>23</v>
      </c>
      <c r="BU358" s="6">
        <v>51</v>
      </c>
      <c r="BV358" s="6">
        <v>34</v>
      </c>
      <c r="BW358" s="6">
        <v>20</v>
      </c>
      <c r="BX358" s="6">
        <v>4</v>
      </c>
      <c r="BY358" s="6">
        <v>1</v>
      </c>
      <c r="BZ358" s="6">
        <v>0</v>
      </c>
      <c r="CA358" s="6">
        <v>0</v>
      </c>
      <c r="CB358" s="6">
        <v>0</v>
      </c>
      <c r="CC358" s="6">
        <v>0</v>
      </c>
      <c r="CD358" s="6">
        <v>0</v>
      </c>
      <c r="CE358" s="6">
        <v>0</v>
      </c>
      <c r="CF358" s="6">
        <v>16000</v>
      </c>
      <c r="CG358" s="6">
        <v>12300</v>
      </c>
      <c r="CH358" s="2">
        <v>3</v>
      </c>
      <c r="CI358" s="3">
        <v>50</v>
      </c>
      <c r="CJ358" s="3">
        <v>0</v>
      </c>
      <c r="CK358" s="4">
        <v>35</v>
      </c>
      <c r="CL358" s="3">
        <v>50</v>
      </c>
      <c r="CM358" s="3">
        <v>0</v>
      </c>
      <c r="CN358" s="4">
        <v>33</v>
      </c>
      <c r="CO358" s="3">
        <v>110</v>
      </c>
      <c r="CP358" s="3">
        <v>0</v>
      </c>
      <c r="CQ358" s="4">
        <v>30</v>
      </c>
      <c r="CR358" s="3">
        <v>0</v>
      </c>
      <c r="CS358" s="3">
        <v>0</v>
      </c>
      <c r="CT358" s="4">
        <v>0</v>
      </c>
      <c r="CU358" s="3">
        <v>0</v>
      </c>
      <c r="CV358" s="3">
        <v>0</v>
      </c>
      <c r="CW358" s="4">
        <v>0</v>
      </c>
      <c r="CX358" t="s">
        <v>5</v>
      </c>
      <c r="CY358" s="9">
        <f t="shared" si="15"/>
        <v>2</v>
      </c>
      <c r="CZ358" s="7">
        <f t="shared" si="16"/>
        <v>36.6</v>
      </c>
      <c r="DA358" s="7">
        <f t="shared" si="17"/>
        <v>1.7513661202185791</v>
      </c>
    </row>
    <row r="359" spans="1:105" x14ac:dyDescent="0.25">
      <c r="A359" s="6">
        <v>2020</v>
      </c>
      <c r="B359" s="6">
        <v>6</v>
      </c>
      <c r="C359" s="6">
        <v>156515</v>
      </c>
      <c r="D359" t="s">
        <v>0</v>
      </c>
      <c r="E359" t="s">
        <v>1</v>
      </c>
      <c r="F359" t="s">
        <v>1009</v>
      </c>
      <c r="G359" t="s">
        <v>116</v>
      </c>
      <c r="H359" t="s">
        <v>436</v>
      </c>
      <c r="I359" s="5" t="s">
        <v>118</v>
      </c>
      <c r="J359" s="6">
        <v>0.62</v>
      </c>
      <c r="K359" t="s">
        <v>6</v>
      </c>
      <c r="L359" t="s">
        <v>16</v>
      </c>
      <c r="M359" s="6">
        <v>60</v>
      </c>
      <c r="N359" s="6">
        <v>61.21</v>
      </c>
      <c r="O359" s="6">
        <v>1.02</v>
      </c>
      <c r="P359" t="s">
        <v>970</v>
      </c>
      <c r="Q359" t="s">
        <v>1023</v>
      </c>
      <c r="R359" t="s">
        <v>753</v>
      </c>
      <c r="S359" t="s">
        <v>1024</v>
      </c>
      <c r="T359" s="6">
        <v>26</v>
      </c>
      <c r="U359" s="6">
        <v>61.21</v>
      </c>
      <c r="V359" t="s">
        <v>11</v>
      </c>
      <c r="W359" t="s">
        <v>43</v>
      </c>
      <c r="X359" s="6">
        <v>12.9</v>
      </c>
      <c r="Y359" s="6">
        <v>0</v>
      </c>
      <c r="Z359" s="6">
        <v>17</v>
      </c>
      <c r="AA359" s="6">
        <v>43</v>
      </c>
      <c r="AB359" t="s">
        <v>5</v>
      </c>
      <c r="AC359" s="6">
        <v>77.7</v>
      </c>
      <c r="AD359" s="6">
        <v>8.6021509999999992</v>
      </c>
      <c r="AE359" t="s">
        <v>847</v>
      </c>
      <c r="AF359" s="6">
        <v>4</v>
      </c>
      <c r="AG359" t="s">
        <v>5</v>
      </c>
      <c r="AH359" t="s">
        <v>5</v>
      </c>
      <c r="AI359" t="s">
        <v>5</v>
      </c>
      <c r="AJ359" t="s">
        <v>5</v>
      </c>
      <c r="AK359" t="s">
        <v>5</v>
      </c>
      <c r="AL359" t="s">
        <v>5</v>
      </c>
      <c r="AM359" s="6">
        <v>0</v>
      </c>
      <c r="AN359" t="s">
        <v>5</v>
      </c>
      <c r="AO359" s="6">
        <v>0</v>
      </c>
      <c r="AP359" s="6">
        <v>0</v>
      </c>
      <c r="AQ359" s="6">
        <v>0</v>
      </c>
      <c r="AR359" t="s">
        <v>5</v>
      </c>
      <c r="AS359" t="s">
        <v>5</v>
      </c>
      <c r="AT359" t="s">
        <v>5</v>
      </c>
      <c r="AU359" t="s">
        <v>5</v>
      </c>
      <c r="AV359" t="s">
        <v>5</v>
      </c>
      <c r="AW359" t="s">
        <v>5</v>
      </c>
      <c r="AX359" t="s">
        <v>5</v>
      </c>
      <c r="AY359" s="6">
        <v>0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t="s">
        <v>5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2</v>
      </c>
      <c r="BR359" s="6">
        <v>14</v>
      </c>
      <c r="BS359" s="6">
        <v>31</v>
      </c>
      <c r="BT359" s="6">
        <v>27</v>
      </c>
      <c r="BU359" s="6">
        <v>55</v>
      </c>
      <c r="BV359" s="6">
        <v>34</v>
      </c>
      <c r="BW359" s="6">
        <v>17</v>
      </c>
      <c r="BX359" s="6">
        <v>5</v>
      </c>
      <c r="BY359" s="6">
        <v>1</v>
      </c>
      <c r="BZ359" s="6">
        <v>0</v>
      </c>
      <c r="CA359" s="6">
        <v>0</v>
      </c>
      <c r="CB359" s="6">
        <v>0</v>
      </c>
      <c r="CC359" s="6">
        <v>0</v>
      </c>
      <c r="CD359" s="6">
        <v>0</v>
      </c>
      <c r="CE359" s="6">
        <v>0</v>
      </c>
      <c r="CF359" s="6">
        <v>15000</v>
      </c>
      <c r="CG359" s="6">
        <v>8980</v>
      </c>
      <c r="CH359" s="2">
        <v>2</v>
      </c>
      <c r="CI359" s="3">
        <v>40</v>
      </c>
      <c r="CJ359" s="3">
        <v>0</v>
      </c>
      <c r="CK359" s="4">
        <v>43</v>
      </c>
      <c r="CL359" s="3">
        <v>20</v>
      </c>
      <c r="CM359" s="3">
        <v>0</v>
      </c>
      <c r="CN359" s="4">
        <v>31</v>
      </c>
      <c r="CO359" s="3">
        <v>0</v>
      </c>
      <c r="CP359" s="3">
        <v>0</v>
      </c>
      <c r="CQ359" s="4">
        <v>0</v>
      </c>
      <c r="CR359" s="3">
        <v>0</v>
      </c>
      <c r="CS359" s="3">
        <v>0</v>
      </c>
      <c r="CT359" s="4">
        <v>0</v>
      </c>
      <c r="CU359" s="3">
        <v>0</v>
      </c>
      <c r="CV359" s="3">
        <v>0</v>
      </c>
      <c r="CW359" s="4">
        <v>0</v>
      </c>
      <c r="CX359" t="s">
        <v>5</v>
      </c>
      <c r="CY359" s="9">
        <f t="shared" si="15"/>
        <v>0.71666666666666856</v>
      </c>
      <c r="CZ359" s="7">
        <f t="shared" si="16"/>
        <v>43.573333333333338</v>
      </c>
      <c r="DA359" s="7">
        <f t="shared" si="17"/>
        <v>1.7832007343941247</v>
      </c>
    </row>
    <row r="360" spans="1:105" x14ac:dyDescent="0.25">
      <c r="A360" s="6">
        <v>2020</v>
      </c>
      <c r="B360" s="6">
        <v>6</v>
      </c>
      <c r="C360" s="6">
        <v>156533</v>
      </c>
      <c r="D360" t="s">
        <v>0</v>
      </c>
      <c r="E360" t="s">
        <v>1</v>
      </c>
      <c r="F360" t="s">
        <v>1009</v>
      </c>
      <c r="G360" t="s">
        <v>116</v>
      </c>
      <c r="H360" t="s">
        <v>871</v>
      </c>
      <c r="I360" s="5" t="s">
        <v>118</v>
      </c>
      <c r="J360" s="6">
        <v>0.33</v>
      </c>
      <c r="K360" t="s">
        <v>6</v>
      </c>
      <c r="L360" t="s">
        <v>16</v>
      </c>
      <c r="M360" s="6">
        <v>75</v>
      </c>
      <c r="N360" s="6">
        <v>70.66</v>
      </c>
      <c r="O360" s="6">
        <v>0.94</v>
      </c>
      <c r="P360" t="s">
        <v>970</v>
      </c>
      <c r="Q360" t="s">
        <v>1025</v>
      </c>
      <c r="R360" t="s">
        <v>1026</v>
      </c>
      <c r="S360" t="s">
        <v>1027</v>
      </c>
      <c r="T360" s="6">
        <v>26.8</v>
      </c>
      <c r="U360" s="6">
        <v>70.66</v>
      </c>
      <c r="V360" t="s">
        <v>11</v>
      </c>
      <c r="W360" t="s">
        <v>43</v>
      </c>
      <c r="X360" s="6">
        <v>12.7</v>
      </c>
      <c r="Y360" s="6">
        <v>0</v>
      </c>
      <c r="Z360" s="6">
        <v>11</v>
      </c>
      <c r="AA360" s="6">
        <v>37</v>
      </c>
      <c r="AB360" t="s">
        <v>5</v>
      </c>
      <c r="AC360" s="6">
        <v>75.2</v>
      </c>
      <c r="AD360" s="6">
        <v>8.1521740000000005</v>
      </c>
      <c r="AE360" t="s">
        <v>847</v>
      </c>
      <c r="AF360" s="6">
        <v>4</v>
      </c>
      <c r="AG360" t="s">
        <v>5</v>
      </c>
      <c r="AH360" t="s">
        <v>5</v>
      </c>
      <c r="AI360" t="s">
        <v>5</v>
      </c>
      <c r="AJ360" t="s">
        <v>5</v>
      </c>
      <c r="AK360" t="s">
        <v>5</v>
      </c>
      <c r="AL360" t="s">
        <v>5</v>
      </c>
      <c r="AM360" s="6">
        <v>0</v>
      </c>
      <c r="AN360" t="s">
        <v>5</v>
      </c>
      <c r="AO360" s="6">
        <v>0</v>
      </c>
      <c r="AP360" s="6">
        <v>0</v>
      </c>
      <c r="AQ360" s="6">
        <v>0</v>
      </c>
      <c r="AR360" t="s">
        <v>5</v>
      </c>
      <c r="AS360" t="s">
        <v>5</v>
      </c>
      <c r="AT360" t="s">
        <v>5</v>
      </c>
      <c r="AU360" t="s">
        <v>5</v>
      </c>
      <c r="AV360" t="s">
        <v>5</v>
      </c>
      <c r="AW360" t="s">
        <v>5</v>
      </c>
      <c r="AX360" t="s">
        <v>5</v>
      </c>
      <c r="AY360" s="6">
        <v>0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t="s">
        <v>5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3</v>
      </c>
      <c r="BR360" s="6">
        <v>12</v>
      </c>
      <c r="BS360" s="6">
        <v>47</v>
      </c>
      <c r="BT360" s="6">
        <v>28</v>
      </c>
      <c r="BU360" s="6">
        <v>58</v>
      </c>
      <c r="BV360" s="6">
        <v>22</v>
      </c>
      <c r="BW360" s="6">
        <v>11</v>
      </c>
      <c r="BX360" s="6">
        <v>3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15000</v>
      </c>
      <c r="CG360" s="6">
        <v>8200</v>
      </c>
      <c r="CH360" s="2">
        <v>3</v>
      </c>
      <c r="CI360" s="3">
        <v>20</v>
      </c>
      <c r="CJ360" s="3">
        <v>0</v>
      </c>
      <c r="CK360" s="4">
        <v>37</v>
      </c>
      <c r="CL360" s="3">
        <v>30</v>
      </c>
      <c r="CM360" s="3">
        <v>0</v>
      </c>
      <c r="CN360" s="4">
        <v>35</v>
      </c>
      <c r="CO360" s="3">
        <v>25</v>
      </c>
      <c r="CP360" s="3">
        <v>0</v>
      </c>
      <c r="CQ360" s="4">
        <v>30</v>
      </c>
      <c r="CR360" s="3">
        <v>0</v>
      </c>
      <c r="CS360" s="3">
        <v>0</v>
      </c>
      <c r="CT360" s="4">
        <v>0</v>
      </c>
      <c r="CU360" s="3">
        <v>0</v>
      </c>
      <c r="CV360" s="3">
        <v>0</v>
      </c>
      <c r="CW360" s="4">
        <v>0</v>
      </c>
      <c r="CX360" t="s">
        <v>5</v>
      </c>
      <c r="CY360" s="9">
        <f t="shared" si="15"/>
        <v>0.96666666666666667</v>
      </c>
      <c r="CZ360" s="7">
        <f t="shared" si="16"/>
        <v>37.773333333333333</v>
      </c>
      <c r="DA360" s="7">
        <f t="shared" si="17"/>
        <v>1.9908224496999647</v>
      </c>
    </row>
    <row r="361" spans="1:105" x14ac:dyDescent="0.25">
      <c r="A361" s="6">
        <v>2020</v>
      </c>
      <c r="B361" s="6">
        <v>6</v>
      </c>
      <c r="C361" s="6">
        <v>156531</v>
      </c>
      <c r="D361" t="s">
        <v>0</v>
      </c>
      <c r="E361" t="s">
        <v>1</v>
      </c>
      <c r="F361" t="s">
        <v>1009</v>
      </c>
      <c r="G361" t="s">
        <v>116</v>
      </c>
      <c r="H361" t="s">
        <v>890</v>
      </c>
      <c r="I361" s="5" t="s">
        <v>118</v>
      </c>
      <c r="J361" s="6">
        <v>0.78</v>
      </c>
      <c r="K361" t="s">
        <v>6</v>
      </c>
      <c r="L361" t="s">
        <v>16</v>
      </c>
      <c r="M361" s="6">
        <v>80</v>
      </c>
      <c r="N361" s="6">
        <v>84.16</v>
      </c>
      <c r="O361" s="6">
        <v>1.05</v>
      </c>
      <c r="P361" t="s">
        <v>970</v>
      </c>
      <c r="Q361" t="s">
        <v>1028</v>
      </c>
      <c r="R361" t="s">
        <v>819</v>
      </c>
      <c r="S361" t="s">
        <v>826</v>
      </c>
      <c r="T361" s="6">
        <v>27.6</v>
      </c>
      <c r="U361" s="6">
        <v>84.16</v>
      </c>
      <c r="V361" t="s">
        <v>11</v>
      </c>
      <c r="W361" t="s">
        <v>43</v>
      </c>
      <c r="X361" s="6">
        <v>12.5</v>
      </c>
      <c r="Y361" s="6">
        <v>0</v>
      </c>
      <c r="Z361" s="6">
        <v>9</v>
      </c>
      <c r="AA361" s="6">
        <v>36</v>
      </c>
      <c r="AB361" t="s">
        <v>5</v>
      </c>
      <c r="AC361" s="6">
        <v>61.4</v>
      </c>
      <c r="AD361" s="6">
        <v>7.0652169999999996</v>
      </c>
      <c r="AE361" t="s">
        <v>847</v>
      </c>
      <c r="AF361" s="6">
        <v>4</v>
      </c>
      <c r="AG361" t="s">
        <v>5</v>
      </c>
      <c r="AH361" t="s">
        <v>5</v>
      </c>
      <c r="AI361" t="s">
        <v>5</v>
      </c>
      <c r="AJ361" t="s">
        <v>5</v>
      </c>
      <c r="AK361" t="s">
        <v>5</v>
      </c>
      <c r="AL361" t="s">
        <v>5</v>
      </c>
      <c r="AM361" s="6">
        <v>0</v>
      </c>
      <c r="AN361" t="s">
        <v>5</v>
      </c>
      <c r="AO361" s="6">
        <v>0</v>
      </c>
      <c r="AP361" s="6">
        <v>0</v>
      </c>
      <c r="AQ361" s="6">
        <v>0</v>
      </c>
      <c r="AR361" t="s">
        <v>5</v>
      </c>
      <c r="AS361" t="s">
        <v>5</v>
      </c>
      <c r="AT361" t="s">
        <v>5</v>
      </c>
      <c r="AU361" t="s">
        <v>5</v>
      </c>
      <c r="AV361" t="s">
        <v>5</v>
      </c>
      <c r="AW361" t="s">
        <v>5</v>
      </c>
      <c r="AX361" t="s">
        <v>5</v>
      </c>
      <c r="AY361" s="6">
        <v>0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t="s">
        <v>5</v>
      </c>
      <c r="BI361" s="6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6">
        <v>2</v>
      </c>
      <c r="BQ361" s="6">
        <v>3</v>
      </c>
      <c r="BR361" s="6">
        <v>8</v>
      </c>
      <c r="BS361" s="6">
        <v>55</v>
      </c>
      <c r="BT361" s="6">
        <v>62</v>
      </c>
      <c r="BU361" s="6">
        <v>36</v>
      </c>
      <c r="BV361" s="6">
        <v>13</v>
      </c>
      <c r="BW361" s="6">
        <v>2</v>
      </c>
      <c r="BX361" s="6">
        <v>1</v>
      </c>
      <c r="BY361" s="6">
        <v>2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9000</v>
      </c>
      <c r="CG361" s="6">
        <v>8320</v>
      </c>
      <c r="CH361" s="2">
        <v>2</v>
      </c>
      <c r="CI361" s="3">
        <v>30</v>
      </c>
      <c r="CJ361" s="3">
        <v>0</v>
      </c>
      <c r="CK361" s="4">
        <v>36</v>
      </c>
      <c r="CL361" s="3">
        <v>50</v>
      </c>
      <c r="CM361" s="3">
        <v>0</v>
      </c>
      <c r="CN361" s="4">
        <v>30</v>
      </c>
      <c r="CO361" s="3">
        <v>0</v>
      </c>
      <c r="CP361" s="3">
        <v>0</v>
      </c>
      <c r="CQ361" s="4">
        <v>0</v>
      </c>
      <c r="CR361" s="3">
        <v>0</v>
      </c>
      <c r="CS361" s="3">
        <v>0</v>
      </c>
      <c r="CT361" s="4">
        <v>0</v>
      </c>
      <c r="CU361" s="3">
        <v>0</v>
      </c>
      <c r="CV361" s="3">
        <v>0</v>
      </c>
      <c r="CW361" s="4">
        <v>0</v>
      </c>
      <c r="CX361" t="s">
        <v>5</v>
      </c>
      <c r="CY361" s="9">
        <f t="shared" si="15"/>
        <v>0.98333333333333361</v>
      </c>
      <c r="CZ361" s="7">
        <f t="shared" si="16"/>
        <v>36.786666666666669</v>
      </c>
      <c r="DA361" s="7">
        <f t="shared" si="17"/>
        <v>1.6690830010873503</v>
      </c>
    </row>
    <row r="362" spans="1:105" x14ac:dyDescent="0.25">
      <c r="A362" s="6">
        <v>2020</v>
      </c>
      <c r="B362" s="6">
        <v>6</v>
      </c>
      <c r="C362" s="6">
        <v>156546</v>
      </c>
      <c r="D362" t="s">
        <v>0</v>
      </c>
      <c r="E362" t="s">
        <v>1</v>
      </c>
      <c r="F362" t="s">
        <v>1009</v>
      </c>
      <c r="G362" t="s">
        <v>116</v>
      </c>
      <c r="H362" t="s">
        <v>1029</v>
      </c>
      <c r="I362" s="5" t="s">
        <v>118</v>
      </c>
      <c r="J362" s="6">
        <v>0.79</v>
      </c>
      <c r="K362" t="s">
        <v>6</v>
      </c>
      <c r="L362" t="s">
        <v>7</v>
      </c>
      <c r="M362" s="6">
        <v>30</v>
      </c>
      <c r="N362" s="6">
        <v>53.984999999999999</v>
      </c>
      <c r="O362" s="6">
        <v>1.8</v>
      </c>
      <c r="P362" t="s">
        <v>970</v>
      </c>
      <c r="Q362" t="s">
        <v>1030</v>
      </c>
      <c r="R362" t="s">
        <v>1031</v>
      </c>
      <c r="S362" t="s">
        <v>693</v>
      </c>
      <c r="T362" s="6">
        <v>27.4</v>
      </c>
      <c r="U362" s="6">
        <v>53.984999999999999</v>
      </c>
      <c r="V362" t="s">
        <v>11</v>
      </c>
      <c r="W362" t="s">
        <v>43</v>
      </c>
      <c r="X362" s="6">
        <v>12.7</v>
      </c>
      <c r="Y362" s="6">
        <v>0</v>
      </c>
      <c r="Z362" s="6">
        <v>16</v>
      </c>
      <c r="AA362" s="6">
        <v>44</v>
      </c>
      <c r="AB362" t="s">
        <v>5</v>
      </c>
      <c r="AC362" s="6">
        <v>50.9</v>
      </c>
      <c r="AD362" s="6">
        <v>6.4864860000000002</v>
      </c>
      <c r="AE362" t="s">
        <v>847</v>
      </c>
      <c r="AF362" s="6">
        <v>5</v>
      </c>
      <c r="AG362" t="s">
        <v>5</v>
      </c>
      <c r="AH362" t="s">
        <v>5</v>
      </c>
      <c r="AI362" t="s">
        <v>5</v>
      </c>
      <c r="AJ362" t="s">
        <v>5</v>
      </c>
      <c r="AK362" t="s">
        <v>5</v>
      </c>
      <c r="AL362" t="s">
        <v>5</v>
      </c>
      <c r="AM362" s="6">
        <v>0</v>
      </c>
      <c r="AN362" t="s">
        <v>5</v>
      </c>
      <c r="AO362" s="6">
        <v>0</v>
      </c>
      <c r="AP362" s="6">
        <v>0</v>
      </c>
      <c r="AQ362" s="6">
        <v>0</v>
      </c>
      <c r="AR362" t="s">
        <v>5</v>
      </c>
      <c r="AS362" t="s">
        <v>5</v>
      </c>
      <c r="AT362" t="s">
        <v>5</v>
      </c>
      <c r="AU362" t="s">
        <v>5</v>
      </c>
      <c r="AV362" t="s">
        <v>5</v>
      </c>
      <c r="AW362" t="s">
        <v>5</v>
      </c>
      <c r="AX362" t="s">
        <v>5</v>
      </c>
      <c r="AY362" s="6">
        <v>0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t="s">
        <v>5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6">
        <v>2</v>
      </c>
      <c r="BQ362" s="6">
        <v>5</v>
      </c>
      <c r="BR362" s="6">
        <v>5</v>
      </c>
      <c r="BS362" s="6">
        <v>32</v>
      </c>
      <c r="BT362" s="6">
        <v>42</v>
      </c>
      <c r="BU362" s="6">
        <v>57</v>
      </c>
      <c r="BV362" s="6">
        <v>38</v>
      </c>
      <c r="BW362" s="6">
        <v>2</v>
      </c>
      <c r="BX362" s="6">
        <v>2</v>
      </c>
      <c r="BY362" s="6">
        <v>0</v>
      </c>
      <c r="BZ362" s="6">
        <v>0</v>
      </c>
      <c r="CA362" s="6">
        <v>0</v>
      </c>
      <c r="CB362" s="6">
        <v>0</v>
      </c>
      <c r="CC362" s="6">
        <v>0</v>
      </c>
      <c r="CD362" s="6">
        <v>0</v>
      </c>
      <c r="CE362" s="6">
        <v>0</v>
      </c>
      <c r="CF362" s="6">
        <v>22000</v>
      </c>
      <c r="CG362" s="6">
        <v>9520</v>
      </c>
      <c r="CH362" s="2">
        <v>2</v>
      </c>
      <c r="CI362" s="3">
        <v>20</v>
      </c>
      <c r="CJ362" s="3">
        <v>0</v>
      </c>
      <c r="CK362" s="4">
        <v>44</v>
      </c>
      <c r="CL362" s="3">
        <v>10</v>
      </c>
      <c r="CM362" s="3">
        <v>0</v>
      </c>
      <c r="CN362" s="4">
        <v>40</v>
      </c>
      <c r="CO362" s="3">
        <v>0</v>
      </c>
      <c r="CP362" s="3">
        <v>0</v>
      </c>
      <c r="CQ362" s="4">
        <v>0</v>
      </c>
      <c r="CR362" s="3">
        <v>0</v>
      </c>
      <c r="CS362" s="3">
        <v>0</v>
      </c>
      <c r="CT362" s="4">
        <v>0</v>
      </c>
      <c r="CU362" s="3">
        <v>0</v>
      </c>
      <c r="CV362" s="3">
        <v>0</v>
      </c>
      <c r="CW362" s="4">
        <v>0</v>
      </c>
      <c r="CX362" t="s">
        <v>5</v>
      </c>
      <c r="CY362" s="9">
        <f t="shared" si="15"/>
        <v>0.85000000000000009</v>
      </c>
      <c r="CZ362" s="7">
        <f t="shared" si="16"/>
        <v>44.68</v>
      </c>
      <c r="DA362" s="7">
        <f t="shared" si="17"/>
        <v>1.1392121754700089</v>
      </c>
    </row>
    <row r="363" spans="1:105" x14ac:dyDescent="0.25">
      <c r="A363" s="6">
        <v>2020</v>
      </c>
      <c r="B363" s="6">
        <v>6</v>
      </c>
      <c r="C363" s="6">
        <v>156514</v>
      </c>
      <c r="D363" t="s">
        <v>0</v>
      </c>
      <c r="E363" t="s">
        <v>1</v>
      </c>
      <c r="F363" t="s">
        <v>1009</v>
      </c>
      <c r="G363" t="s">
        <v>116</v>
      </c>
      <c r="H363" t="s">
        <v>507</v>
      </c>
      <c r="I363" s="5" t="s">
        <v>118</v>
      </c>
      <c r="J363" s="6">
        <v>0.95</v>
      </c>
      <c r="K363" t="s">
        <v>6</v>
      </c>
      <c r="L363" t="s">
        <v>16</v>
      </c>
      <c r="M363" s="6">
        <v>90</v>
      </c>
      <c r="N363" s="6">
        <v>83.59</v>
      </c>
      <c r="O363" s="6">
        <v>0.93</v>
      </c>
      <c r="P363" t="s">
        <v>970</v>
      </c>
      <c r="Q363" t="s">
        <v>359</v>
      </c>
      <c r="R363" t="s">
        <v>725</v>
      </c>
      <c r="S363" t="s">
        <v>1032</v>
      </c>
      <c r="T363" s="6">
        <v>28</v>
      </c>
      <c r="U363" s="6">
        <v>83.59</v>
      </c>
      <c r="V363" t="s">
        <v>11</v>
      </c>
      <c r="W363" t="s">
        <v>43</v>
      </c>
      <c r="X363" s="6">
        <v>12.6</v>
      </c>
      <c r="Y363" s="6">
        <v>0</v>
      </c>
      <c r="Z363" s="6">
        <v>14</v>
      </c>
      <c r="AA363" s="6">
        <v>42</v>
      </c>
      <c r="AB363" t="s">
        <v>5</v>
      </c>
      <c r="AC363" s="6">
        <v>52.8</v>
      </c>
      <c r="AD363" s="6">
        <v>4.8128339999999996</v>
      </c>
      <c r="AE363" t="s">
        <v>847</v>
      </c>
      <c r="AF363" s="6">
        <v>4</v>
      </c>
      <c r="AG363" t="s">
        <v>5</v>
      </c>
      <c r="AH363" t="s">
        <v>5</v>
      </c>
      <c r="AI363" t="s">
        <v>5</v>
      </c>
      <c r="AJ363" t="s">
        <v>5</v>
      </c>
      <c r="AK363" t="s">
        <v>5</v>
      </c>
      <c r="AL363" t="s">
        <v>5</v>
      </c>
      <c r="AM363" s="6">
        <v>0</v>
      </c>
      <c r="AN363" t="s">
        <v>5</v>
      </c>
      <c r="AO363" s="6">
        <v>0</v>
      </c>
      <c r="AP363" s="6">
        <v>0</v>
      </c>
      <c r="AQ363" s="6">
        <v>0</v>
      </c>
      <c r="AR363" t="s">
        <v>5</v>
      </c>
      <c r="AS363" t="s">
        <v>5</v>
      </c>
      <c r="AT363" t="s">
        <v>5</v>
      </c>
      <c r="AU363" t="s">
        <v>5</v>
      </c>
      <c r="AV363" t="s">
        <v>5</v>
      </c>
      <c r="AW363" t="s">
        <v>5</v>
      </c>
      <c r="AX363" t="s">
        <v>5</v>
      </c>
      <c r="AY363" s="6">
        <v>0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t="s">
        <v>5</v>
      </c>
      <c r="BI363" s="6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2</v>
      </c>
      <c r="BR363" s="6">
        <v>7</v>
      </c>
      <c r="BS363" s="6">
        <v>52</v>
      </c>
      <c r="BT363" s="6">
        <v>65</v>
      </c>
      <c r="BU363" s="6">
        <v>33</v>
      </c>
      <c r="BV363" s="6">
        <v>25</v>
      </c>
      <c r="BW363" s="6">
        <v>2</v>
      </c>
      <c r="BX363" s="6">
        <v>1</v>
      </c>
      <c r="BY363" s="6">
        <v>0</v>
      </c>
      <c r="BZ363" s="6">
        <v>0</v>
      </c>
      <c r="CA363" s="6">
        <v>0</v>
      </c>
      <c r="CB363" s="6">
        <v>0</v>
      </c>
      <c r="CC363" s="6">
        <v>0</v>
      </c>
      <c r="CD363" s="6">
        <v>0</v>
      </c>
      <c r="CE363" s="6">
        <v>0</v>
      </c>
      <c r="CF363" s="6">
        <v>21000</v>
      </c>
      <c r="CG363" s="6">
        <v>8270</v>
      </c>
      <c r="CH363" s="2">
        <v>2</v>
      </c>
      <c r="CI363" s="3">
        <v>25</v>
      </c>
      <c r="CJ363" s="3">
        <v>0</v>
      </c>
      <c r="CK363" s="4">
        <v>42</v>
      </c>
      <c r="CL363" s="3">
        <v>65</v>
      </c>
      <c r="CM363" s="3">
        <v>0</v>
      </c>
      <c r="CN363" s="4">
        <v>33</v>
      </c>
      <c r="CO363" s="3">
        <v>0</v>
      </c>
      <c r="CP363" s="3">
        <v>0</v>
      </c>
      <c r="CQ363" s="4">
        <v>0</v>
      </c>
      <c r="CR363" s="3">
        <v>0</v>
      </c>
      <c r="CS363" s="3">
        <v>0</v>
      </c>
      <c r="CT363" s="4">
        <v>0</v>
      </c>
      <c r="CU363" s="3">
        <v>0</v>
      </c>
      <c r="CV363" s="3">
        <v>0</v>
      </c>
      <c r="CW363" s="4">
        <v>0</v>
      </c>
      <c r="CX363" t="s">
        <v>5</v>
      </c>
      <c r="CY363" s="9">
        <f t="shared" si="15"/>
        <v>1.0166666666666671</v>
      </c>
      <c r="CZ363" s="7">
        <f t="shared" si="16"/>
        <v>42.813333333333333</v>
      </c>
      <c r="DA363" s="7">
        <f t="shared" si="17"/>
        <v>1.2332606664590471</v>
      </c>
    </row>
    <row r="364" spans="1:105" x14ac:dyDescent="0.25">
      <c r="A364" s="6">
        <v>2020</v>
      </c>
      <c r="B364" s="6">
        <v>6</v>
      </c>
      <c r="C364" s="6">
        <v>156578</v>
      </c>
      <c r="D364" t="s">
        <v>0</v>
      </c>
      <c r="E364" t="s">
        <v>1</v>
      </c>
      <c r="F364" t="s">
        <v>1009</v>
      </c>
      <c r="G364" t="s">
        <v>116</v>
      </c>
      <c r="H364" t="s">
        <v>1033</v>
      </c>
      <c r="I364" s="5" t="s">
        <v>118</v>
      </c>
      <c r="J364" s="6">
        <v>0.79</v>
      </c>
      <c r="K364" t="s">
        <v>6</v>
      </c>
      <c r="L364" t="s">
        <v>7</v>
      </c>
      <c r="M364" s="6">
        <v>80</v>
      </c>
      <c r="N364" s="6">
        <v>85.954999999999998</v>
      </c>
      <c r="O364" s="6">
        <v>1.07</v>
      </c>
      <c r="P364" t="s">
        <v>970</v>
      </c>
      <c r="Q364" t="s">
        <v>1034</v>
      </c>
      <c r="R364" t="s">
        <v>981</v>
      </c>
      <c r="S364" t="s">
        <v>129</v>
      </c>
      <c r="T364" s="6">
        <v>27.8</v>
      </c>
      <c r="U364" s="6">
        <v>85.954999999999998</v>
      </c>
      <c r="V364" t="s">
        <v>11</v>
      </c>
      <c r="W364" t="s">
        <v>43</v>
      </c>
      <c r="X364" s="6">
        <v>12.5</v>
      </c>
      <c r="Y364" s="6">
        <v>0</v>
      </c>
      <c r="Z364" s="6">
        <v>11</v>
      </c>
      <c r="AA364" s="6">
        <v>39</v>
      </c>
      <c r="AB364" t="s">
        <v>5</v>
      </c>
      <c r="AC364" s="6">
        <v>57.5</v>
      </c>
      <c r="AD364" s="6">
        <v>2.73224</v>
      </c>
      <c r="AE364" t="s">
        <v>847</v>
      </c>
      <c r="AF364" s="6">
        <v>5</v>
      </c>
      <c r="AG364" t="s">
        <v>5</v>
      </c>
      <c r="AH364" t="s">
        <v>5</v>
      </c>
      <c r="AI364" t="s">
        <v>5</v>
      </c>
      <c r="AJ364" t="s">
        <v>5</v>
      </c>
      <c r="AK364" t="s">
        <v>5</v>
      </c>
      <c r="AL364" t="s">
        <v>5</v>
      </c>
      <c r="AM364" s="6">
        <v>0</v>
      </c>
      <c r="AN364" t="s">
        <v>5</v>
      </c>
      <c r="AO364" s="6">
        <v>0</v>
      </c>
      <c r="AP364" s="6">
        <v>0</v>
      </c>
      <c r="AQ364" s="6">
        <v>0</v>
      </c>
      <c r="AR364" t="s">
        <v>5</v>
      </c>
      <c r="AS364" t="s">
        <v>5</v>
      </c>
      <c r="AT364" t="s">
        <v>5</v>
      </c>
      <c r="AU364" t="s">
        <v>5</v>
      </c>
      <c r="AV364" t="s">
        <v>5</v>
      </c>
      <c r="AW364" t="s">
        <v>5</v>
      </c>
      <c r="AX364" t="s">
        <v>5</v>
      </c>
      <c r="AY364" s="6">
        <v>0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t="s">
        <v>5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2</v>
      </c>
      <c r="BR364" s="6">
        <v>3</v>
      </c>
      <c r="BS364" s="6">
        <v>58</v>
      </c>
      <c r="BT364" s="6">
        <v>63</v>
      </c>
      <c r="BU364" s="6">
        <v>38</v>
      </c>
      <c r="BV364" s="6">
        <v>17</v>
      </c>
      <c r="BW364" s="6">
        <v>2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0</v>
      </c>
      <c r="CE364" s="6">
        <v>0</v>
      </c>
      <c r="CF364" s="6">
        <v>23000</v>
      </c>
      <c r="CG364" s="6">
        <v>17400</v>
      </c>
      <c r="CH364" s="2">
        <v>2</v>
      </c>
      <c r="CI364" s="3">
        <v>20</v>
      </c>
      <c r="CJ364" s="3">
        <v>0</v>
      </c>
      <c r="CK364" s="4">
        <v>39</v>
      </c>
      <c r="CL364" s="3">
        <v>60</v>
      </c>
      <c r="CM364" s="3">
        <v>0</v>
      </c>
      <c r="CN364" s="4">
        <v>34</v>
      </c>
      <c r="CO364" s="3">
        <v>0</v>
      </c>
      <c r="CP364" s="3">
        <v>0</v>
      </c>
      <c r="CQ364" s="4">
        <v>0</v>
      </c>
      <c r="CR364" s="3">
        <v>0</v>
      </c>
      <c r="CS364" s="3">
        <v>0</v>
      </c>
      <c r="CT364" s="4">
        <v>0</v>
      </c>
      <c r="CU364" s="3">
        <v>0</v>
      </c>
      <c r="CV364" s="3">
        <v>0</v>
      </c>
      <c r="CW364" s="4">
        <v>0</v>
      </c>
      <c r="CX364" t="s">
        <v>5</v>
      </c>
      <c r="CY364" s="9">
        <f t="shared" si="15"/>
        <v>0.96666666666666723</v>
      </c>
      <c r="CZ364" s="7">
        <f t="shared" si="16"/>
        <v>39.773333333333333</v>
      </c>
      <c r="DA364" s="7">
        <f t="shared" si="17"/>
        <v>1.4456922561180021</v>
      </c>
    </row>
    <row r="365" spans="1:105" x14ac:dyDescent="0.25">
      <c r="A365" s="6">
        <v>2020</v>
      </c>
      <c r="B365" s="6">
        <v>6</v>
      </c>
      <c r="C365" s="6">
        <v>156690</v>
      </c>
      <c r="D365" t="s">
        <v>0</v>
      </c>
      <c r="E365" t="s">
        <v>1</v>
      </c>
      <c r="F365" t="s">
        <v>1035</v>
      </c>
      <c r="G365" t="s">
        <v>3</v>
      </c>
      <c r="H365" t="s">
        <v>27</v>
      </c>
      <c r="I365" t="s">
        <v>5</v>
      </c>
      <c r="J365" s="6">
        <v>0.89</v>
      </c>
      <c r="K365" t="s">
        <v>5</v>
      </c>
      <c r="L365" t="s">
        <v>5</v>
      </c>
      <c r="M365" s="6">
        <v>410</v>
      </c>
      <c r="N365" s="6">
        <v>405.11</v>
      </c>
      <c r="O365" s="6">
        <v>0.99</v>
      </c>
      <c r="P365" t="s">
        <v>1036</v>
      </c>
      <c r="Q365" t="s">
        <v>1037</v>
      </c>
      <c r="R365" t="s">
        <v>1038</v>
      </c>
      <c r="S365" t="s">
        <v>266</v>
      </c>
      <c r="T365" s="6">
        <v>0.6</v>
      </c>
      <c r="U365" s="6">
        <v>67.518333333333302</v>
      </c>
      <c r="V365" t="s">
        <v>11</v>
      </c>
      <c r="W365" t="s">
        <v>1039</v>
      </c>
      <c r="X365" s="6">
        <v>12.8</v>
      </c>
      <c r="Y365" s="6">
        <v>0</v>
      </c>
      <c r="Z365" s="6">
        <v>19</v>
      </c>
      <c r="AA365" s="6">
        <v>19</v>
      </c>
      <c r="AB365" t="s">
        <v>5</v>
      </c>
      <c r="AC365" s="6">
        <v>21.4</v>
      </c>
      <c r="AD365" s="6">
        <v>4.6391749999999998</v>
      </c>
      <c r="AE365" t="s">
        <v>13</v>
      </c>
      <c r="AF365" t="s">
        <v>5</v>
      </c>
      <c r="AG365" t="s">
        <v>5</v>
      </c>
      <c r="AH365" t="s">
        <v>5</v>
      </c>
      <c r="AI365" t="s">
        <v>5</v>
      </c>
      <c r="AJ365" t="s">
        <v>5</v>
      </c>
      <c r="AK365" t="s">
        <v>5</v>
      </c>
      <c r="AL365" t="s">
        <v>5</v>
      </c>
      <c r="AM365" s="6">
        <v>0</v>
      </c>
      <c r="AN365" t="s">
        <v>5</v>
      </c>
      <c r="AO365" s="6">
        <v>0</v>
      </c>
      <c r="AP365" s="6">
        <v>0</v>
      </c>
      <c r="AQ365" s="6">
        <v>0</v>
      </c>
      <c r="AR365" t="s">
        <v>5</v>
      </c>
      <c r="AS365" t="s">
        <v>5</v>
      </c>
      <c r="AT365" t="s">
        <v>5</v>
      </c>
      <c r="AU365" t="s">
        <v>5</v>
      </c>
      <c r="AV365" t="s">
        <v>5</v>
      </c>
      <c r="AW365" t="s">
        <v>5</v>
      </c>
      <c r="AX365" t="s">
        <v>5</v>
      </c>
      <c r="AY365" s="6">
        <v>0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t="s">
        <v>5</v>
      </c>
      <c r="BI365" s="6">
        <v>0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1</v>
      </c>
      <c r="BR365" s="6">
        <v>8</v>
      </c>
      <c r="BS365" s="6">
        <v>27</v>
      </c>
      <c r="BT365" s="6">
        <v>56</v>
      </c>
      <c r="BU365" s="6">
        <v>51</v>
      </c>
      <c r="BV365" s="6">
        <v>33</v>
      </c>
      <c r="BW365" s="6">
        <v>11</v>
      </c>
      <c r="BX365" s="6">
        <v>5</v>
      </c>
      <c r="BY365" s="6">
        <v>2</v>
      </c>
      <c r="BZ365" s="6">
        <v>0</v>
      </c>
      <c r="CA365" s="6">
        <v>0</v>
      </c>
      <c r="CB365" s="6">
        <v>0</v>
      </c>
      <c r="CC365" s="6">
        <v>0</v>
      </c>
      <c r="CD365" s="6">
        <v>0</v>
      </c>
      <c r="CE365" s="6">
        <v>0</v>
      </c>
      <c r="CF365" s="6">
        <v>7000</v>
      </c>
      <c r="CG365" s="6">
        <v>6500</v>
      </c>
      <c r="CH365" s="2">
        <v>3</v>
      </c>
      <c r="CI365" s="3">
        <v>230</v>
      </c>
      <c r="CJ365" s="3">
        <v>15.6</v>
      </c>
      <c r="CK365" s="4">
        <v>19</v>
      </c>
      <c r="CL365" s="3">
        <v>60</v>
      </c>
      <c r="CM365" s="3">
        <v>16.7</v>
      </c>
      <c r="CN365" s="4">
        <v>17</v>
      </c>
      <c r="CO365" s="3">
        <v>120</v>
      </c>
      <c r="CP365" s="3">
        <v>16.399999999999999</v>
      </c>
      <c r="CQ365" s="4">
        <v>14</v>
      </c>
      <c r="CR365" s="3">
        <v>0</v>
      </c>
      <c r="CS365" s="3">
        <v>0</v>
      </c>
      <c r="CT365" s="4">
        <v>0</v>
      </c>
      <c r="CU365" s="3">
        <v>0</v>
      </c>
      <c r="CV365" s="3">
        <v>0</v>
      </c>
      <c r="CW365" s="4">
        <v>0</v>
      </c>
      <c r="CX365" t="s">
        <v>5</v>
      </c>
      <c r="CY365" s="9">
        <f t="shared" si="15"/>
        <v>5.7333333333333325</v>
      </c>
      <c r="CZ365" s="7">
        <f t="shared" si="16"/>
        <v>23.586666666666666</v>
      </c>
      <c r="DA365" s="7">
        <f t="shared" si="17"/>
        <v>0.90729225551158843</v>
      </c>
    </row>
    <row r="366" spans="1:105" x14ac:dyDescent="0.25">
      <c r="A366" s="6">
        <v>2020</v>
      </c>
      <c r="B366" s="6">
        <v>6</v>
      </c>
      <c r="C366" s="6">
        <v>156638</v>
      </c>
      <c r="D366" t="s">
        <v>0</v>
      </c>
      <c r="E366" t="s">
        <v>1</v>
      </c>
      <c r="F366" t="s">
        <v>1035</v>
      </c>
      <c r="G366" t="s">
        <v>33</v>
      </c>
      <c r="H366" t="s">
        <v>649</v>
      </c>
      <c r="I366" t="s">
        <v>5</v>
      </c>
      <c r="J366" s="6">
        <v>0.77</v>
      </c>
      <c r="K366" t="s">
        <v>6</v>
      </c>
      <c r="L366" t="s">
        <v>7</v>
      </c>
      <c r="M366" s="6">
        <v>320</v>
      </c>
      <c r="N366" s="6">
        <v>317.72000000000003</v>
      </c>
      <c r="O366" s="6">
        <v>0.99</v>
      </c>
      <c r="P366" t="s">
        <v>1036</v>
      </c>
      <c r="Q366" t="s">
        <v>1040</v>
      </c>
      <c r="R366" t="s">
        <v>363</v>
      </c>
      <c r="S366" t="s">
        <v>1041</v>
      </c>
      <c r="T366" s="6">
        <v>0.4</v>
      </c>
      <c r="U366" s="6">
        <v>105.906666666666</v>
      </c>
      <c r="V366" t="s">
        <v>11</v>
      </c>
      <c r="W366" t="s">
        <v>445</v>
      </c>
      <c r="X366" s="6">
        <v>13.3</v>
      </c>
      <c r="Y366" s="6">
        <v>0</v>
      </c>
      <c r="Z366" s="6">
        <v>19</v>
      </c>
      <c r="AA366" s="6">
        <v>19</v>
      </c>
      <c r="AB366" t="s">
        <v>5</v>
      </c>
      <c r="AC366" s="6">
        <v>16.100000000000001</v>
      </c>
      <c r="AD366" s="6">
        <v>0</v>
      </c>
      <c r="AE366" t="s">
        <v>13</v>
      </c>
      <c r="AF366" s="6">
        <v>6</v>
      </c>
      <c r="AG366" t="s">
        <v>5</v>
      </c>
      <c r="AH366" t="s">
        <v>5</v>
      </c>
      <c r="AI366" t="s">
        <v>5</v>
      </c>
      <c r="AJ366" t="s">
        <v>5</v>
      </c>
      <c r="AK366" t="s">
        <v>5</v>
      </c>
      <c r="AL366" t="s">
        <v>5</v>
      </c>
      <c r="AM366" s="6">
        <v>0</v>
      </c>
      <c r="AN366" t="s">
        <v>5</v>
      </c>
      <c r="AO366" s="6">
        <v>0</v>
      </c>
      <c r="AP366" s="6">
        <v>0</v>
      </c>
      <c r="AQ366" s="6">
        <v>0</v>
      </c>
      <c r="AR366" t="s">
        <v>5</v>
      </c>
      <c r="AS366" t="s">
        <v>5</v>
      </c>
      <c r="AT366" t="s">
        <v>80</v>
      </c>
      <c r="AU366" t="s">
        <v>5</v>
      </c>
      <c r="AV366" t="s">
        <v>5</v>
      </c>
      <c r="AW366" t="s">
        <v>5</v>
      </c>
      <c r="AX366" t="s">
        <v>5</v>
      </c>
      <c r="AY366" s="6">
        <v>0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t="s">
        <v>5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6">
        <v>17</v>
      </c>
      <c r="BT366" s="6">
        <v>19</v>
      </c>
      <c r="BU366" s="6">
        <v>61</v>
      </c>
      <c r="BV366" s="6">
        <v>39</v>
      </c>
      <c r="BW366" s="6">
        <v>30</v>
      </c>
      <c r="BX366" s="6">
        <v>17</v>
      </c>
      <c r="BY366" s="6">
        <v>3</v>
      </c>
      <c r="BZ366" s="6">
        <v>0</v>
      </c>
      <c r="CA366" s="6">
        <v>0</v>
      </c>
      <c r="CB366" s="6">
        <v>0</v>
      </c>
      <c r="CC366" s="6">
        <v>0</v>
      </c>
      <c r="CD366" s="6">
        <v>0</v>
      </c>
      <c r="CE366" s="6">
        <v>0</v>
      </c>
      <c r="CF366" s="6">
        <v>20000</v>
      </c>
      <c r="CG366" s="6">
        <v>5060</v>
      </c>
      <c r="CH366" s="2">
        <v>5</v>
      </c>
      <c r="CI366" s="3">
        <v>140</v>
      </c>
      <c r="CJ366" s="3">
        <v>17.100000000000001</v>
      </c>
      <c r="CK366" s="4">
        <v>19</v>
      </c>
      <c r="CL366" s="3">
        <v>90</v>
      </c>
      <c r="CM366" s="3">
        <v>17.3</v>
      </c>
      <c r="CN366" s="4">
        <v>18</v>
      </c>
      <c r="CO366" s="3">
        <v>30</v>
      </c>
      <c r="CP366" s="3">
        <v>16.8</v>
      </c>
      <c r="CQ366" s="4">
        <v>16</v>
      </c>
      <c r="CR366" s="3">
        <v>20</v>
      </c>
      <c r="CS366" s="3">
        <v>16.7</v>
      </c>
      <c r="CT366" s="4">
        <v>13</v>
      </c>
      <c r="CU366" s="3">
        <v>40</v>
      </c>
      <c r="CV366" s="3">
        <v>16.7</v>
      </c>
      <c r="CW366" s="4">
        <v>11</v>
      </c>
      <c r="CX366" t="s">
        <v>5</v>
      </c>
      <c r="CY366" s="9">
        <f t="shared" si="15"/>
        <v>3.1833333333333336</v>
      </c>
      <c r="CZ366" s="7">
        <f t="shared" si="16"/>
        <v>21.546666666666667</v>
      </c>
      <c r="DA366" s="7">
        <f t="shared" si="17"/>
        <v>0.74721534653465349</v>
      </c>
    </row>
    <row r="367" spans="1:105" x14ac:dyDescent="0.25">
      <c r="A367" s="6">
        <v>2020</v>
      </c>
      <c r="B367" s="6">
        <v>6</v>
      </c>
      <c r="C367" s="6">
        <v>156667</v>
      </c>
      <c r="D367" t="s">
        <v>0</v>
      </c>
      <c r="E367" t="s">
        <v>1</v>
      </c>
      <c r="F367" t="s">
        <v>1035</v>
      </c>
      <c r="G367" t="s">
        <v>116</v>
      </c>
      <c r="H367" t="s">
        <v>705</v>
      </c>
      <c r="I367" s="5" t="s">
        <v>118</v>
      </c>
      <c r="J367" s="6">
        <v>0.87</v>
      </c>
      <c r="K367" t="s">
        <v>22</v>
      </c>
      <c r="L367" t="s">
        <v>16</v>
      </c>
      <c r="M367" s="6">
        <v>100</v>
      </c>
      <c r="N367" s="6">
        <v>96.38</v>
      </c>
      <c r="O367" s="6">
        <v>0.96</v>
      </c>
      <c r="P367" t="s">
        <v>1035</v>
      </c>
      <c r="Q367" t="s">
        <v>657</v>
      </c>
      <c r="R367" t="s">
        <v>407</v>
      </c>
      <c r="S367" t="s">
        <v>889</v>
      </c>
      <c r="T367" s="6">
        <v>5.4</v>
      </c>
      <c r="U367" s="6">
        <v>96.38</v>
      </c>
      <c r="V367" t="s">
        <v>11</v>
      </c>
      <c r="W367" t="s">
        <v>43</v>
      </c>
      <c r="X367" s="6">
        <v>11.7</v>
      </c>
      <c r="Y367" s="6">
        <v>0</v>
      </c>
      <c r="Z367" s="6">
        <v>10</v>
      </c>
      <c r="AA367" s="6">
        <v>15</v>
      </c>
      <c r="AB367" t="s">
        <v>5</v>
      </c>
      <c r="AC367" s="6">
        <v>18.899999999999999</v>
      </c>
      <c r="AD367" s="6">
        <v>44.86486</v>
      </c>
      <c r="AE367" t="s">
        <v>13</v>
      </c>
      <c r="AF367" s="6">
        <v>3</v>
      </c>
      <c r="AG367" t="s">
        <v>5</v>
      </c>
      <c r="AH367" t="s">
        <v>5</v>
      </c>
      <c r="AI367" t="s">
        <v>5</v>
      </c>
      <c r="AJ367" t="s">
        <v>5</v>
      </c>
      <c r="AK367" t="s">
        <v>5</v>
      </c>
      <c r="AL367" t="s">
        <v>5</v>
      </c>
      <c r="AM367" s="6">
        <v>0</v>
      </c>
      <c r="AN367" t="s">
        <v>5</v>
      </c>
      <c r="AO367" s="6">
        <v>0</v>
      </c>
      <c r="AP367" s="6">
        <v>0</v>
      </c>
      <c r="AQ367" s="6">
        <v>0</v>
      </c>
      <c r="AR367" t="s">
        <v>5</v>
      </c>
      <c r="AS367" t="s">
        <v>5</v>
      </c>
      <c r="AT367" t="s">
        <v>5</v>
      </c>
      <c r="AU367" t="s">
        <v>5</v>
      </c>
      <c r="AV367" t="s">
        <v>5</v>
      </c>
      <c r="AW367" t="s">
        <v>5</v>
      </c>
      <c r="AX367" t="s">
        <v>5</v>
      </c>
      <c r="AY367" s="6">
        <v>0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t="s">
        <v>5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10</v>
      </c>
      <c r="BO367" s="6">
        <v>12</v>
      </c>
      <c r="BP367" s="6">
        <v>17</v>
      </c>
      <c r="BQ367" s="6">
        <v>19</v>
      </c>
      <c r="BR367" s="6">
        <v>25</v>
      </c>
      <c r="BS367" s="6">
        <v>34</v>
      </c>
      <c r="BT367" s="6">
        <v>47</v>
      </c>
      <c r="BU367" s="6">
        <v>14</v>
      </c>
      <c r="BV367" s="6">
        <v>7</v>
      </c>
      <c r="BW367" s="6">
        <v>0</v>
      </c>
      <c r="BX367" s="6">
        <v>0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28000</v>
      </c>
      <c r="CG367" s="6">
        <v>5940</v>
      </c>
      <c r="CH367" s="2">
        <v>2</v>
      </c>
      <c r="CI367" s="3">
        <v>30</v>
      </c>
      <c r="CJ367" s="3">
        <v>0</v>
      </c>
      <c r="CK367" s="4">
        <v>15</v>
      </c>
      <c r="CL367" s="3">
        <v>70</v>
      </c>
      <c r="CM367" s="3">
        <v>0</v>
      </c>
      <c r="CN367" s="4">
        <v>12</v>
      </c>
      <c r="CO367" s="3">
        <v>0</v>
      </c>
      <c r="CP367" s="3">
        <v>0</v>
      </c>
      <c r="CQ367" s="4">
        <v>0</v>
      </c>
      <c r="CR367" s="3">
        <v>0</v>
      </c>
      <c r="CS367" s="3">
        <v>0</v>
      </c>
      <c r="CT367" s="4">
        <v>0</v>
      </c>
      <c r="CU367" s="3">
        <v>0</v>
      </c>
      <c r="CV367" s="3">
        <v>0</v>
      </c>
      <c r="CW367" s="4">
        <v>0</v>
      </c>
      <c r="CX367" t="s">
        <v>5</v>
      </c>
      <c r="CY367" s="9">
        <f t="shared" si="15"/>
        <v>1.0166666666666662</v>
      </c>
      <c r="CZ367" s="7">
        <f t="shared" si="16"/>
        <v>15.813333333333333</v>
      </c>
      <c r="DA367" s="7">
        <f t="shared" si="17"/>
        <v>1.195193929173693</v>
      </c>
    </row>
    <row r="368" spans="1:105" x14ac:dyDescent="0.25">
      <c r="A368" s="6">
        <v>2020</v>
      </c>
      <c r="B368" s="6">
        <v>6</v>
      </c>
      <c r="C368" s="6">
        <v>156692</v>
      </c>
      <c r="D368" t="s">
        <v>0</v>
      </c>
      <c r="E368" t="s">
        <v>1</v>
      </c>
      <c r="F368" t="s">
        <v>1035</v>
      </c>
      <c r="G368" t="s">
        <v>116</v>
      </c>
      <c r="H368" t="s">
        <v>1042</v>
      </c>
      <c r="I368" s="5" t="s">
        <v>118</v>
      </c>
      <c r="J368" s="6">
        <v>0.4</v>
      </c>
      <c r="K368" t="s">
        <v>6</v>
      </c>
      <c r="L368" t="s">
        <v>16</v>
      </c>
      <c r="M368" s="6">
        <v>40</v>
      </c>
      <c r="N368" s="6">
        <v>29.695</v>
      </c>
      <c r="O368" s="6">
        <v>0.74</v>
      </c>
      <c r="P368" t="s">
        <v>1035</v>
      </c>
      <c r="Q368" t="s">
        <v>289</v>
      </c>
      <c r="R368" t="s">
        <v>540</v>
      </c>
      <c r="S368" t="s">
        <v>955</v>
      </c>
      <c r="T368" s="6">
        <v>6</v>
      </c>
      <c r="U368" s="6">
        <v>29.695</v>
      </c>
      <c r="V368" t="s">
        <v>11</v>
      </c>
      <c r="W368" t="s">
        <v>43</v>
      </c>
      <c r="X368" s="6">
        <v>12.4</v>
      </c>
      <c r="Y368" s="6">
        <v>0</v>
      </c>
      <c r="Z368" s="6">
        <v>9</v>
      </c>
      <c r="AA368" s="6">
        <v>15</v>
      </c>
      <c r="AB368" t="s">
        <v>5</v>
      </c>
      <c r="AC368" s="6">
        <v>19.5</v>
      </c>
      <c r="AD368" s="6">
        <v>20.218579999999999</v>
      </c>
      <c r="AE368" t="s">
        <v>13</v>
      </c>
      <c r="AF368" s="6">
        <v>3</v>
      </c>
      <c r="AG368" t="s">
        <v>5</v>
      </c>
      <c r="AH368" t="s">
        <v>5</v>
      </c>
      <c r="AI368" t="s">
        <v>5</v>
      </c>
      <c r="AJ368" t="s">
        <v>5</v>
      </c>
      <c r="AK368" t="s">
        <v>5</v>
      </c>
      <c r="AL368" t="s">
        <v>5</v>
      </c>
      <c r="AM368" s="6">
        <v>0</v>
      </c>
      <c r="AN368" t="s">
        <v>5</v>
      </c>
      <c r="AO368" s="6">
        <v>0</v>
      </c>
      <c r="AP368" s="6">
        <v>0</v>
      </c>
      <c r="AQ368" s="6">
        <v>0</v>
      </c>
      <c r="AR368" t="s">
        <v>5</v>
      </c>
      <c r="AS368" t="s">
        <v>5</v>
      </c>
      <c r="AT368" t="s">
        <v>5</v>
      </c>
      <c r="AU368" t="s">
        <v>5</v>
      </c>
      <c r="AV368" t="s">
        <v>5</v>
      </c>
      <c r="AW368" t="s">
        <v>5</v>
      </c>
      <c r="AX368" t="s">
        <v>5</v>
      </c>
      <c r="AY368" s="6">
        <v>0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t="s">
        <v>5</v>
      </c>
      <c r="BI368" s="6">
        <v>0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10</v>
      </c>
      <c r="BP368" s="6">
        <v>6</v>
      </c>
      <c r="BQ368" s="6">
        <v>9</v>
      </c>
      <c r="BR368" s="6">
        <v>12</v>
      </c>
      <c r="BS368" s="6">
        <v>27</v>
      </c>
      <c r="BT368" s="6">
        <v>53</v>
      </c>
      <c r="BU368" s="6">
        <v>34</v>
      </c>
      <c r="BV368" s="6">
        <v>21</v>
      </c>
      <c r="BW368" s="6">
        <v>11</v>
      </c>
      <c r="BX368" s="6">
        <v>0</v>
      </c>
      <c r="BY368" s="6">
        <v>0</v>
      </c>
      <c r="BZ368" s="6">
        <v>0</v>
      </c>
      <c r="CA368" s="6">
        <v>0</v>
      </c>
      <c r="CB368" s="6">
        <v>0</v>
      </c>
      <c r="CC368" s="6">
        <v>0</v>
      </c>
      <c r="CD368" s="6">
        <v>0</v>
      </c>
      <c r="CE368" s="6">
        <v>0</v>
      </c>
      <c r="CF368" s="6">
        <v>15000</v>
      </c>
      <c r="CG368" s="6">
        <v>4700</v>
      </c>
      <c r="CH368" s="2">
        <v>2</v>
      </c>
      <c r="CI368" s="3">
        <v>15</v>
      </c>
      <c r="CJ368" s="3">
        <v>0</v>
      </c>
      <c r="CK368" s="4">
        <v>15</v>
      </c>
      <c r="CL368" s="3">
        <v>25</v>
      </c>
      <c r="CM368" s="3">
        <v>0</v>
      </c>
      <c r="CN368" s="4">
        <v>13</v>
      </c>
      <c r="CO368" s="3">
        <v>0</v>
      </c>
      <c r="CP368" s="3">
        <v>0</v>
      </c>
      <c r="CQ368" s="4">
        <v>0</v>
      </c>
      <c r="CR368" s="3">
        <v>0</v>
      </c>
      <c r="CS368" s="3">
        <v>0</v>
      </c>
      <c r="CT368" s="4">
        <v>0</v>
      </c>
      <c r="CU368" s="3">
        <v>0</v>
      </c>
      <c r="CV368" s="3">
        <v>0</v>
      </c>
      <c r="CW368" s="4">
        <v>0</v>
      </c>
      <c r="CX368" t="s">
        <v>5</v>
      </c>
      <c r="CY368" s="9">
        <f t="shared" si="15"/>
        <v>0.88333333333333375</v>
      </c>
      <c r="CZ368" s="7">
        <f t="shared" si="16"/>
        <v>15.706666666666667</v>
      </c>
      <c r="DA368" s="7">
        <f t="shared" si="17"/>
        <v>1.2415110356536503</v>
      </c>
    </row>
    <row r="369" spans="1:105" x14ac:dyDescent="0.25">
      <c r="A369" s="6">
        <v>2020</v>
      </c>
      <c r="B369" s="6">
        <v>6</v>
      </c>
      <c r="C369" s="6">
        <v>156670</v>
      </c>
      <c r="D369" t="s">
        <v>0</v>
      </c>
      <c r="E369" t="s">
        <v>1</v>
      </c>
      <c r="F369" t="s">
        <v>1035</v>
      </c>
      <c r="G369" t="s">
        <v>116</v>
      </c>
      <c r="H369" t="s">
        <v>583</v>
      </c>
      <c r="I369" s="5" t="s">
        <v>118</v>
      </c>
      <c r="J369" s="6">
        <v>0.79</v>
      </c>
      <c r="K369" t="s">
        <v>6</v>
      </c>
      <c r="L369" t="s">
        <v>7</v>
      </c>
      <c r="M369" s="6">
        <v>90</v>
      </c>
      <c r="N369" s="6">
        <v>85.44</v>
      </c>
      <c r="O369" s="6">
        <v>0.95</v>
      </c>
      <c r="P369" t="s">
        <v>1035</v>
      </c>
      <c r="Q369" t="s">
        <v>1043</v>
      </c>
      <c r="R369" t="s">
        <v>777</v>
      </c>
      <c r="S369" t="s">
        <v>1044</v>
      </c>
      <c r="T369" s="6">
        <v>5.9</v>
      </c>
      <c r="U369" s="6">
        <v>85.44</v>
      </c>
      <c r="V369" t="s">
        <v>11</v>
      </c>
      <c r="W369" t="s">
        <v>43</v>
      </c>
      <c r="X369" s="6">
        <v>11.5</v>
      </c>
      <c r="Y369" s="6">
        <v>0</v>
      </c>
      <c r="Z369" s="6">
        <v>6</v>
      </c>
      <c r="AA369" s="6">
        <v>12</v>
      </c>
      <c r="AB369" t="s">
        <v>5</v>
      </c>
      <c r="AC369" s="6">
        <v>18.399999999999999</v>
      </c>
      <c r="AD369" s="6">
        <v>52.68817</v>
      </c>
      <c r="AE369" t="s">
        <v>13</v>
      </c>
      <c r="AF369" s="6">
        <v>5</v>
      </c>
      <c r="AG369" t="s">
        <v>5</v>
      </c>
      <c r="AH369" t="s">
        <v>5</v>
      </c>
      <c r="AI369" t="s">
        <v>5</v>
      </c>
      <c r="AJ369" t="s">
        <v>5</v>
      </c>
      <c r="AK369" t="s">
        <v>5</v>
      </c>
      <c r="AL369" t="s">
        <v>5</v>
      </c>
      <c r="AM369" s="6">
        <v>0</v>
      </c>
      <c r="AN369" t="s">
        <v>5</v>
      </c>
      <c r="AO369" s="6">
        <v>0</v>
      </c>
      <c r="AP369" s="6">
        <v>0</v>
      </c>
      <c r="AQ369" s="6">
        <v>0</v>
      </c>
      <c r="AR369" t="s">
        <v>5</v>
      </c>
      <c r="AS369" t="s">
        <v>5</v>
      </c>
      <c r="AT369" t="s">
        <v>5</v>
      </c>
      <c r="AU369" t="s">
        <v>5</v>
      </c>
      <c r="AV369" t="s">
        <v>5</v>
      </c>
      <c r="AW369" t="s">
        <v>5</v>
      </c>
      <c r="AX369" t="s">
        <v>5</v>
      </c>
      <c r="AY369" s="6">
        <v>0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t="s">
        <v>5</v>
      </c>
      <c r="BI369" s="6">
        <v>0</v>
      </c>
      <c r="BJ369" s="6">
        <v>0</v>
      </c>
      <c r="BK369" s="6">
        <v>0</v>
      </c>
      <c r="BL369" s="6">
        <v>0</v>
      </c>
      <c r="BM369" s="6">
        <v>0</v>
      </c>
      <c r="BN369" s="6">
        <v>15</v>
      </c>
      <c r="BO369" s="6">
        <v>13</v>
      </c>
      <c r="BP369" s="6">
        <v>19</v>
      </c>
      <c r="BQ369" s="6">
        <v>22</v>
      </c>
      <c r="BR369" s="6">
        <v>29</v>
      </c>
      <c r="BS369" s="6">
        <v>45</v>
      </c>
      <c r="BT369" s="6">
        <v>27</v>
      </c>
      <c r="BU369" s="6">
        <v>10</v>
      </c>
      <c r="BV369" s="6">
        <v>6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25000</v>
      </c>
      <c r="CG369" s="6">
        <v>10500</v>
      </c>
      <c r="CH369" s="2">
        <v>1</v>
      </c>
      <c r="CI369" s="3">
        <v>90</v>
      </c>
      <c r="CJ369" s="3">
        <v>0</v>
      </c>
      <c r="CK369" s="4">
        <v>12</v>
      </c>
      <c r="CL369" s="3">
        <v>0</v>
      </c>
      <c r="CM369" s="3">
        <v>0</v>
      </c>
      <c r="CN369" s="4">
        <v>0</v>
      </c>
      <c r="CO369" s="3">
        <v>0</v>
      </c>
      <c r="CP369" s="3">
        <v>0</v>
      </c>
      <c r="CQ369" s="4">
        <v>0</v>
      </c>
      <c r="CR369" s="3">
        <v>0</v>
      </c>
      <c r="CS369" s="3">
        <v>0</v>
      </c>
      <c r="CT369" s="4">
        <v>0</v>
      </c>
      <c r="CU369" s="3">
        <v>0</v>
      </c>
      <c r="CV369" s="3">
        <v>0</v>
      </c>
      <c r="CW369" s="4">
        <v>0</v>
      </c>
      <c r="CX369" t="s">
        <v>5</v>
      </c>
      <c r="CY369" s="9">
        <f t="shared" si="15"/>
        <v>0.88333333333333375</v>
      </c>
      <c r="CZ369" s="7">
        <f t="shared" si="16"/>
        <v>12.706666666666667</v>
      </c>
      <c r="DA369" s="7">
        <f t="shared" si="17"/>
        <v>1.4480587618048266</v>
      </c>
    </row>
    <row r="370" spans="1:105" x14ac:dyDescent="0.25">
      <c r="A370" s="6">
        <v>2020</v>
      </c>
      <c r="B370" s="6">
        <v>6</v>
      </c>
      <c r="C370" s="6">
        <v>156677</v>
      </c>
      <c r="D370" t="s">
        <v>0</v>
      </c>
      <c r="E370" t="s">
        <v>1</v>
      </c>
      <c r="F370" t="s">
        <v>1035</v>
      </c>
      <c r="G370" t="s">
        <v>116</v>
      </c>
      <c r="H370" t="s">
        <v>302</v>
      </c>
      <c r="I370" s="5" t="s">
        <v>118</v>
      </c>
      <c r="J370" s="6">
        <v>0.16</v>
      </c>
      <c r="K370" t="s">
        <v>5</v>
      </c>
      <c r="L370" t="s">
        <v>5</v>
      </c>
      <c r="M370" s="6">
        <v>10</v>
      </c>
      <c r="N370" s="6">
        <v>12.404999999999999</v>
      </c>
      <c r="O370" s="6">
        <v>1.24</v>
      </c>
      <c r="P370" t="s">
        <v>1035</v>
      </c>
      <c r="Q370" t="s">
        <v>219</v>
      </c>
      <c r="R370" t="s">
        <v>1045</v>
      </c>
      <c r="S370" t="s">
        <v>1046</v>
      </c>
      <c r="T370" s="6">
        <v>6.1</v>
      </c>
      <c r="U370" t="s">
        <v>5</v>
      </c>
      <c r="V370" t="s">
        <v>11</v>
      </c>
      <c r="W370" t="s">
        <v>43</v>
      </c>
      <c r="X370" s="6">
        <v>0</v>
      </c>
      <c r="Y370" s="6">
        <v>0</v>
      </c>
      <c r="Z370" s="6">
        <v>7</v>
      </c>
      <c r="AA370" s="6">
        <v>13</v>
      </c>
      <c r="AB370" t="s">
        <v>5</v>
      </c>
      <c r="AC370" s="6">
        <v>21.1</v>
      </c>
      <c r="AD370" t="s">
        <v>5</v>
      </c>
      <c r="AE370" t="s">
        <v>13</v>
      </c>
      <c r="AF370" t="s">
        <v>5</v>
      </c>
      <c r="AG370" t="s">
        <v>5</v>
      </c>
      <c r="AH370" t="s">
        <v>5</v>
      </c>
      <c r="AI370" t="s">
        <v>5</v>
      </c>
      <c r="AJ370" t="s">
        <v>5</v>
      </c>
      <c r="AK370" t="s">
        <v>5</v>
      </c>
      <c r="AL370" t="s">
        <v>5</v>
      </c>
      <c r="AM370" s="6">
        <v>0</v>
      </c>
      <c r="AN370" t="s">
        <v>5</v>
      </c>
      <c r="AO370" s="6">
        <v>0</v>
      </c>
      <c r="AP370" s="6">
        <v>0</v>
      </c>
      <c r="AQ370" s="6">
        <v>0</v>
      </c>
      <c r="AR370" t="s">
        <v>5</v>
      </c>
      <c r="AS370" t="s">
        <v>5</v>
      </c>
      <c r="AT370" t="s">
        <v>5</v>
      </c>
      <c r="AU370" t="s">
        <v>5</v>
      </c>
      <c r="AV370" t="s">
        <v>5</v>
      </c>
      <c r="AW370" t="s">
        <v>5</v>
      </c>
      <c r="AX370" t="s">
        <v>5</v>
      </c>
      <c r="AY370" s="6">
        <v>0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t="s">
        <v>5</v>
      </c>
      <c r="BI370" t="s">
        <v>5</v>
      </c>
      <c r="BJ370" t="s">
        <v>5</v>
      </c>
      <c r="BK370" t="s">
        <v>5</v>
      </c>
      <c r="BL370" t="s">
        <v>5</v>
      </c>
      <c r="BM370" t="s">
        <v>5</v>
      </c>
      <c r="BN370" t="s">
        <v>5</v>
      </c>
      <c r="BO370" t="s">
        <v>5</v>
      </c>
      <c r="BP370" t="s">
        <v>5</v>
      </c>
      <c r="BQ370" t="s">
        <v>5</v>
      </c>
      <c r="BR370" t="s">
        <v>5</v>
      </c>
      <c r="BS370" t="s">
        <v>5</v>
      </c>
      <c r="BT370" t="s">
        <v>5</v>
      </c>
      <c r="BU370" t="s">
        <v>5</v>
      </c>
      <c r="BV370" t="s">
        <v>5</v>
      </c>
      <c r="BW370" t="s">
        <v>5</v>
      </c>
      <c r="BX370" t="s">
        <v>5</v>
      </c>
      <c r="BY370" t="s">
        <v>5</v>
      </c>
      <c r="BZ370" t="s">
        <v>5</v>
      </c>
      <c r="CA370" t="s">
        <v>5</v>
      </c>
      <c r="CB370" t="s">
        <v>5</v>
      </c>
      <c r="CC370" t="s">
        <v>5</v>
      </c>
      <c r="CD370" t="s">
        <v>5</v>
      </c>
      <c r="CE370" t="s">
        <v>5</v>
      </c>
      <c r="CF370" s="6">
        <v>0</v>
      </c>
      <c r="CG370" s="6">
        <v>0</v>
      </c>
      <c r="CH370" s="2">
        <v>1</v>
      </c>
      <c r="CI370" s="3">
        <v>10</v>
      </c>
      <c r="CJ370" s="3">
        <v>0</v>
      </c>
      <c r="CK370" s="4">
        <v>13</v>
      </c>
      <c r="CL370" s="3">
        <v>0</v>
      </c>
      <c r="CM370" s="3">
        <v>0</v>
      </c>
      <c r="CN370" s="4">
        <v>0</v>
      </c>
      <c r="CO370" s="3">
        <v>0</v>
      </c>
      <c r="CP370" s="3">
        <v>0</v>
      </c>
      <c r="CQ370" s="4">
        <v>0</v>
      </c>
      <c r="CR370" s="3">
        <v>0</v>
      </c>
      <c r="CS370" s="3">
        <v>0</v>
      </c>
      <c r="CT370" s="4">
        <v>0</v>
      </c>
      <c r="CU370" s="3">
        <v>0</v>
      </c>
      <c r="CV370" s="3">
        <v>0</v>
      </c>
      <c r="CW370" s="4">
        <v>0</v>
      </c>
      <c r="CX370" t="s">
        <v>5</v>
      </c>
      <c r="CY370" s="9">
        <f t="shared" si="15"/>
        <v>0.20000000000000018</v>
      </c>
      <c r="CZ370" s="7">
        <f t="shared" si="16"/>
        <v>13.16</v>
      </c>
      <c r="DA370" s="7">
        <f t="shared" si="17"/>
        <v>1.6033434650455929</v>
      </c>
    </row>
    <row r="371" spans="1:105" x14ac:dyDescent="0.25">
      <c r="A371" s="6">
        <v>2020</v>
      </c>
      <c r="B371" s="6">
        <v>6</v>
      </c>
      <c r="C371" s="6">
        <v>156746</v>
      </c>
      <c r="D371" t="s">
        <v>0</v>
      </c>
      <c r="E371" t="s">
        <v>1</v>
      </c>
      <c r="F371" t="s">
        <v>1035</v>
      </c>
      <c r="G371" t="s">
        <v>116</v>
      </c>
      <c r="H371" t="s">
        <v>1029</v>
      </c>
      <c r="I371" s="5" t="s">
        <v>118</v>
      </c>
      <c r="J371" s="6">
        <v>0.11</v>
      </c>
      <c r="K371" t="s">
        <v>6</v>
      </c>
      <c r="L371" t="s">
        <v>5</v>
      </c>
      <c r="M371" s="6">
        <v>10</v>
      </c>
      <c r="N371" s="6">
        <v>7.6349999999999998</v>
      </c>
      <c r="O371" s="6">
        <v>0.76</v>
      </c>
      <c r="P371" t="s">
        <v>1035</v>
      </c>
      <c r="Q371" t="s">
        <v>1047</v>
      </c>
      <c r="R371" t="s">
        <v>1048</v>
      </c>
      <c r="S371" t="s">
        <v>1049</v>
      </c>
      <c r="T371" s="6">
        <v>6</v>
      </c>
      <c r="U371" t="s">
        <v>5</v>
      </c>
      <c r="V371" t="s">
        <v>11</v>
      </c>
      <c r="W371" t="s">
        <v>43</v>
      </c>
      <c r="X371" s="6">
        <v>0</v>
      </c>
      <c r="Y371" s="6">
        <v>0</v>
      </c>
      <c r="Z371" s="6">
        <v>6</v>
      </c>
      <c r="AA371" s="6">
        <v>12</v>
      </c>
      <c r="AB371" t="s">
        <v>5</v>
      </c>
      <c r="AC371" s="6">
        <v>20.5</v>
      </c>
      <c r="AD371" t="s">
        <v>5</v>
      </c>
      <c r="AE371" t="s">
        <v>13</v>
      </c>
      <c r="AF371" t="s">
        <v>5</v>
      </c>
      <c r="AG371" t="s">
        <v>5</v>
      </c>
      <c r="AH371" t="s">
        <v>5</v>
      </c>
      <c r="AI371" t="s">
        <v>5</v>
      </c>
      <c r="AJ371" t="s">
        <v>5</v>
      </c>
      <c r="AK371" t="s">
        <v>5</v>
      </c>
      <c r="AL371" t="s">
        <v>5</v>
      </c>
      <c r="AM371" s="6">
        <v>0</v>
      </c>
      <c r="AN371" t="s">
        <v>5</v>
      </c>
      <c r="AO371" s="6">
        <v>0</v>
      </c>
      <c r="AP371" s="6">
        <v>0</v>
      </c>
      <c r="AQ371" s="6">
        <v>0</v>
      </c>
      <c r="AR371" t="s">
        <v>5</v>
      </c>
      <c r="AS371" t="s">
        <v>5</v>
      </c>
      <c r="AT371" t="s">
        <v>5</v>
      </c>
      <c r="AU371" t="s">
        <v>5</v>
      </c>
      <c r="AV371" t="s">
        <v>5</v>
      </c>
      <c r="AW371" t="s">
        <v>5</v>
      </c>
      <c r="AX371" t="s">
        <v>5</v>
      </c>
      <c r="AY371" s="6">
        <v>0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t="s">
        <v>5</v>
      </c>
      <c r="BI371" t="s">
        <v>5</v>
      </c>
      <c r="BJ371" t="s">
        <v>5</v>
      </c>
      <c r="BK371" t="s">
        <v>5</v>
      </c>
      <c r="BL371" t="s">
        <v>5</v>
      </c>
      <c r="BM371" t="s">
        <v>5</v>
      </c>
      <c r="BN371" t="s">
        <v>5</v>
      </c>
      <c r="BO371" t="s">
        <v>5</v>
      </c>
      <c r="BP371" t="s">
        <v>5</v>
      </c>
      <c r="BQ371" t="s">
        <v>5</v>
      </c>
      <c r="BR371" t="s">
        <v>5</v>
      </c>
      <c r="BS371" t="s">
        <v>5</v>
      </c>
      <c r="BT371" t="s">
        <v>5</v>
      </c>
      <c r="BU371" t="s">
        <v>5</v>
      </c>
      <c r="BV371" t="s">
        <v>5</v>
      </c>
      <c r="BW371" t="s">
        <v>5</v>
      </c>
      <c r="BX371" t="s">
        <v>5</v>
      </c>
      <c r="BY371" t="s">
        <v>5</v>
      </c>
      <c r="BZ371" t="s">
        <v>5</v>
      </c>
      <c r="CA371" t="s">
        <v>5</v>
      </c>
      <c r="CB371" t="s">
        <v>5</v>
      </c>
      <c r="CC371" t="s">
        <v>5</v>
      </c>
      <c r="CD371" t="s">
        <v>5</v>
      </c>
      <c r="CE371" t="s">
        <v>5</v>
      </c>
      <c r="CF371" s="6">
        <v>0</v>
      </c>
      <c r="CG371" s="6">
        <v>0</v>
      </c>
      <c r="CH371" s="2">
        <v>1</v>
      </c>
      <c r="CI371" s="3">
        <v>10</v>
      </c>
      <c r="CJ371" s="3">
        <v>0</v>
      </c>
      <c r="CK371" s="4">
        <v>12</v>
      </c>
      <c r="CL371" s="3">
        <v>0</v>
      </c>
      <c r="CM371" s="3">
        <v>0</v>
      </c>
      <c r="CN371" s="4">
        <v>0</v>
      </c>
      <c r="CO371" s="3">
        <v>0</v>
      </c>
      <c r="CP371" s="3">
        <v>0</v>
      </c>
      <c r="CQ371" s="4">
        <v>0</v>
      </c>
      <c r="CR371" s="3">
        <v>0</v>
      </c>
      <c r="CS371" s="3">
        <v>0</v>
      </c>
      <c r="CT371" s="4">
        <v>0</v>
      </c>
      <c r="CU371" s="3">
        <v>0</v>
      </c>
      <c r="CV371" s="3">
        <v>0</v>
      </c>
      <c r="CW371" s="4">
        <v>0</v>
      </c>
      <c r="CX371" t="s">
        <v>5</v>
      </c>
      <c r="CY371" s="9">
        <f t="shared" si="15"/>
        <v>0.28333333333333366</v>
      </c>
      <c r="CZ371" s="7">
        <f t="shared" si="16"/>
        <v>12.226666666666667</v>
      </c>
      <c r="DA371" s="7">
        <f t="shared" si="17"/>
        <v>1.6766630316248636</v>
      </c>
    </row>
    <row r="372" spans="1:105" x14ac:dyDescent="0.25">
      <c r="A372" s="6">
        <v>2020</v>
      </c>
      <c r="B372" s="6">
        <v>6</v>
      </c>
      <c r="C372" s="6">
        <v>156723</v>
      </c>
      <c r="D372" t="s">
        <v>0</v>
      </c>
      <c r="E372" t="s">
        <v>1</v>
      </c>
      <c r="F372" t="s">
        <v>1035</v>
      </c>
      <c r="G372" t="s">
        <v>116</v>
      </c>
      <c r="H372" t="s">
        <v>1050</v>
      </c>
      <c r="I372" s="5" t="s">
        <v>118</v>
      </c>
      <c r="J372" s="6">
        <v>0.49</v>
      </c>
      <c r="K372" t="s">
        <v>6</v>
      </c>
      <c r="L372" t="s">
        <v>7</v>
      </c>
      <c r="M372" s="6">
        <v>45</v>
      </c>
      <c r="N372" s="6">
        <v>42.465000000000003</v>
      </c>
      <c r="O372" s="6">
        <v>0.94</v>
      </c>
      <c r="P372" t="s">
        <v>1035</v>
      </c>
      <c r="Q372" t="s">
        <v>1051</v>
      </c>
      <c r="R372" t="s">
        <v>1052</v>
      </c>
      <c r="S372" t="s">
        <v>1053</v>
      </c>
      <c r="T372" s="6">
        <v>5.6</v>
      </c>
      <c r="U372" s="6">
        <v>42.465000000000003</v>
      </c>
      <c r="V372" t="s">
        <v>11</v>
      </c>
      <c r="W372" t="s">
        <v>43</v>
      </c>
      <c r="X372" s="6">
        <v>12.5</v>
      </c>
      <c r="Y372" s="6">
        <v>0</v>
      </c>
      <c r="Z372" s="6">
        <v>8</v>
      </c>
      <c r="AA372" s="6">
        <v>14</v>
      </c>
      <c r="AB372" t="s">
        <v>5</v>
      </c>
      <c r="AC372" s="6">
        <v>19.399999999999999</v>
      </c>
      <c r="AD372" s="6">
        <v>20.32086</v>
      </c>
      <c r="AE372" t="s">
        <v>13</v>
      </c>
      <c r="AF372" s="6">
        <v>5</v>
      </c>
      <c r="AG372" t="s">
        <v>5</v>
      </c>
      <c r="AH372" t="s">
        <v>5</v>
      </c>
      <c r="AI372" t="s">
        <v>5</v>
      </c>
      <c r="AJ372" t="s">
        <v>5</v>
      </c>
      <c r="AK372" t="s">
        <v>5</v>
      </c>
      <c r="AL372" t="s">
        <v>5</v>
      </c>
      <c r="AM372" s="6">
        <v>0</v>
      </c>
      <c r="AN372" t="s">
        <v>5</v>
      </c>
      <c r="AO372" s="6">
        <v>0</v>
      </c>
      <c r="AP372" s="6">
        <v>0</v>
      </c>
      <c r="AQ372" s="6">
        <v>0</v>
      </c>
      <c r="AR372" t="s">
        <v>5</v>
      </c>
      <c r="AS372" t="s">
        <v>5</v>
      </c>
      <c r="AT372" t="s">
        <v>5</v>
      </c>
      <c r="AU372" t="s">
        <v>5</v>
      </c>
      <c r="AV372" t="s">
        <v>5</v>
      </c>
      <c r="AW372" t="s">
        <v>5</v>
      </c>
      <c r="AX372" t="s">
        <v>5</v>
      </c>
      <c r="AY372" s="6">
        <v>0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t="s">
        <v>5</v>
      </c>
      <c r="BI372" s="6">
        <v>0</v>
      </c>
      <c r="BJ372" s="6">
        <v>0</v>
      </c>
      <c r="BK372" s="6">
        <v>0</v>
      </c>
      <c r="BL372" s="6">
        <v>0</v>
      </c>
      <c r="BM372" s="6">
        <v>0</v>
      </c>
      <c r="BN372" s="6">
        <v>2</v>
      </c>
      <c r="BO372" s="6">
        <v>6</v>
      </c>
      <c r="BP372" s="6">
        <v>6</v>
      </c>
      <c r="BQ372" s="6">
        <v>10</v>
      </c>
      <c r="BR372" s="6">
        <v>14</v>
      </c>
      <c r="BS372" s="6">
        <v>29</v>
      </c>
      <c r="BT372" s="6">
        <v>47</v>
      </c>
      <c r="BU372" s="6">
        <v>31</v>
      </c>
      <c r="BV372" s="6">
        <v>18</v>
      </c>
      <c r="BW372" s="6">
        <v>11</v>
      </c>
      <c r="BX372" s="6">
        <v>8</v>
      </c>
      <c r="BY372" s="6">
        <v>5</v>
      </c>
      <c r="BZ372" s="6">
        <v>0</v>
      </c>
      <c r="CA372" s="6">
        <v>0</v>
      </c>
      <c r="CB372" s="6">
        <v>0</v>
      </c>
      <c r="CC372" s="6">
        <v>0</v>
      </c>
      <c r="CD372" s="6">
        <v>0</v>
      </c>
      <c r="CE372" s="6">
        <v>0</v>
      </c>
      <c r="CF372" s="6">
        <v>8000</v>
      </c>
      <c r="CG372" s="6">
        <v>4440</v>
      </c>
      <c r="CH372" s="2">
        <v>1</v>
      </c>
      <c r="CI372" s="3">
        <v>45</v>
      </c>
      <c r="CJ372" s="3">
        <v>0</v>
      </c>
      <c r="CK372" s="4">
        <v>14</v>
      </c>
      <c r="CL372" s="3">
        <v>0</v>
      </c>
      <c r="CM372" s="3">
        <v>0</v>
      </c>
      <c r="CN372" s="4">
        <v>0</v>
      </c>
      <c r="CO372" s="3">
        <v>0</v>
      </c>
      <c r="CP372" s="3">
        <v>0</v>
      </c>
      <c r="CQ372" s="4">
        <v>0</v>
      </c>
      <c r="CR372" s="3">
        <v>0</v>
      </c>
      <c r="CS372" s="3">
        <v>0</v>
      </c>
      <c r="CT372" s="4">
        <v>0</v>
      </c>
      <c r="CU372" s="3">
        <v>0</v>
      </c>
      <c r="CV372" s="3">
        <v>0</v>
      </c>
      <c r="CW372" s="4">
        <v>0</v>
      </c>
      <c r="CX372" t="s">
        <v>5</v>
      </c>
      <c r="CY372" s="9">
        <f t="shared" si="15"/>
        <v>0.71666666666666634</v>
      </c>
      <c r="CZ372" s="7">
        <f t="shared" si="16"/>
        <v>14.573333333333332</v>
      </c>
      <c r="DA372" s="7">
        <f t="shared" si="17"/>
        <v>1.3311985361390668</v>
      </c>
    </row>
    <row r="373" spans="1:105" x14ac:dyDescent="0.25">
      <c r="A373" s="6">
        <v>2020</v>
      </c>
      <c r="B373" s="6">
        <v>6</v>
      </c>
      <c r="C373" s="6">
        <v>156678</v>
      </c>
      <c r="D373" t="s">
        <v>0</v>
      </c>
      <c r="E373" t="s">
        <v>1</v>
      </c>
      <c r="F373" t="s">
        <v>1035</v>
      </c>
      <c r="G373" t="s">
        <v>116</v>
      </c>
      <c r="H373" t="s">
        <v>857</v>
      </c>
      <c r="I373" s="5" t="s">
        <v>118</v>
      </c>
      <c r="J373" s="6">
        <v>0.76</v>
      </c>
      <c r="K373" t="s">
        <v>22</v>
      </c>
      <c r="L373" t="s">
        <v>16</v>
      </c>
      <c r="M373" s="6">
        <v>60</v>
      </c>
      <c r="N373" s="6">
        <v>56.24</v>
      </c>
      <c r="O373" s="6">
        <v>0.94</v>
      </c>
      <c r="P373" t="s">
        <v>1035</v>
      </c>
      <c r="Q373" t="s">
        <v>1054</v>
      </c>
      <c r="R373" t="s">
        <v>776</v>
      </c>
      <c r="S373" t="s">
        <v>725</v>
      </c>
      <c r="T373" s="6">
        <v>5.7</v>
      </c>
      <c r="U373" s="6">
        <v>56.24</v>
      </c>
      <c r="V373" t="s">
        <v>11</v>
      </c>
      <c r="W373" t="s">
        <v>43</v>
      </c>
      <c r="X373" s="6">
        <v>12.7</v>
      </c>
      <c r="Y373" s="6">
        <v>0</v>
      </c>
      <c r="Z373" s="6">
        <v>6</v>
      </c>
      <c r="AA373" s="6">
        <v>12</v>
      </c>
      <c r="AB373" t="s">
        <v>5</v>
      </c>
      <c r="AC373" s="6">
        <v>18.399999999999999</v>
      </c>
      <c r="AD373" s="6">
        <v>13.51351</v>
      </c>
      <c r="AE373" t="s">
        <v>13</v>
      </c>
      <c r="AF373" s="6">
        <v>3</v>
      </c>
      <c r="AG373" t="s">
        <v>5</v>
      </c>
      <c r="AH373" t="s">
        <v>5</v>
      </c>
      <c r="AI373" t="s">
        <v>5</v>
      </c>
      <c r="AJ373" t="s">
        <v>5</v>
      </c>
      <c r="AK373" t="s">
        <v>5</v>
      </c>
      <c r="AL373" t="s">
        <v>5</v>
      </c>
      <c r="AM373" s="6">
        <v>0</v>
      </c>
      <c r="AN373" t="s">
        <v>5</v>
      </c>
      <c r="AO373" s="6">
        <v>0</v>
      </c>
      <c r="AP373" s="6">
        <v>0</v>
      </c>
      <c r="AQ373" s="6">
        <v>0</v>
      </c>
      <c r="AR373" t="s">
        <v>5</v>
      </c>
      <c r="AS373" t="s">
        <v>5</v>
      </c>
      <c r="AT373" t="s">
        <v>5</v>
      </c>
      <c r="AU373" t="s">
        <v>5</v>
      </c>
      <c r="AV373" t="s">
        <v>5</v>
      </c>
      <c r="AW373" t="s">
        <v>5</v>
      </c>
      <c r="AX373" t="s">
        <v>5</v>
      </c>
      <c r="AY373" s="6">
        <v>0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t="s">
        <v>5</v>
      </c>
      <c r="BI373" s="6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1</v>
      </c>
      <c r="BP373" s="6">
        <v>7</v>
      </c>
      <c r="BQ373" s="6">
        <v>6</v>
      </c>
      <c r="BR373" s="6">
        <v>11</v>
      </c>
      <c r="BS373" s="6">
        <v>27</v>
      </c>
      <c r="BT373" s="6">
        <v>39</v>
      </c>
      <c r="BU373" s="6">
        <v>48</v>
      </c>
      <c r="BV373" s="6">
        <v>21</v>
      </c>
      <c r="BW373" s="6">
        <v>13</v>
      </c>
      <c r="BX373" s="6">
        <v>9</v>
      </c>
      <c r="BY373" s="6">
        <v>3</v>
      </c>
      <c r="BZ373" s="6">
        <v>0</v>
      </c>
      <c r="CA373" s="6">
        <v>0</v>
      </c>
      <c r="CB373" s="6">
        <v>0</v>
      </c>
      <c r="CC373" s="6">
        <v>0</v>
      </c>
      <c r="CD373" s="6">
        <v>0</v>
      </c>
      <c r="CE373" s="6">
        <v>0</v>
      </c>
      <c r="CF373" s="6">
        <v>25000</v>
      </c>
      <c r="CG373" s="6">
        <v>10840</v>
      </c>
      <c r="CH373" s="2">
        <v>1</v>
      </c>
      <c r="CI373" s="3">
        <v>60</v>
      </c>
      <c r="CJ373" s="3">
        <v>0</v>
      </c>
      <c r="CK373" s="4">
        <v>12</v>
      </c>
      <c r="CL373" s="3">
        <v>0</v>
      </c>
      <c r="CM373" s="3">
        <v>0</v>
      </c>
      <c r="CN373" s="4">
        <v>0</v>
      </c>
      <c r="CO373" s="3">
        <v>0</v>
      </c>
      <c r="CP373" s="3">
        <v>0</v>
      </c>
      <c r="CQ373" s="4">
        <v>0</v>
      </c>
      <c r="CR373" s="3">
        <v>0</v>
      </c>
      <c r="CS373" s="3">
        <v>0</v>
      </c>
      <c r="CT373" s="4">
        <v>0</v>
      </c>
      <c r="CU373" s="3">
        <v>0</v>
      </c>
      <c r="CV373" s="3">
        <v>0</v>
      </c>
      <c r="CW373" s="4">
        <v>0</v>
      </c>
      <c r="CX373" t="s">
        <v>5</v>
      </c>
      <c r="CY373" s="9">
        <f t="shared" si="15"/>
        <v>0.78333333333333344</v>
      </c>
      <c r="CZ373" s="7">
        <f t="shared" si="16"/>
        <v>12.626666666666667</v>
      </c>
      <c r="DA373" s="7">
        <f t="shared" si="17"/>
        <v>1.4572333685322068</v>
      </c>
    </row>
    <row r="374" spans="1:105" x14ac:dyDescent="0.25">
      <c r="A374" s="6">
        <v>2020</v>
      </c>
      <c r="B374" s="6">
        <v>6</v>
      </c>
      <c r="C374" s="6">
        <v>156672</v>
      </c>
      <c r="D374" t="s">
        <v>0</v>
      </c>
      <c r="E374" t="s">
        <v>1</v>
      </c>
      <c r="F374" t="s">
        <v>1035</v>
      </c>
      <c r="G374" t="s">
        <v>116</v>
      </c>
      <c r="H374" t="s">
        <v>309</v>
      </c>
      <c r="I374" s="5" t="s">
        <v>118</v>
      </c>
      <c r="J374" s="6">
        <v>0.36</v>
      </c>
      <c r="K374" t="s">
        <v>6</v>
      </c>
      <c r="L374" t="s">
        <v>16</v>
      </c>
      <c r="M374" s="6">
        <v>40</v>
      </c>
      <c r="N374" s="6">
        <v>30.61</v>
      </c>
      <c r="O374" s="6">
        <v>0.77</v>
      </c>
      <c r="P374" t="s">
        <v>1035</v>
      </c>
      <c r="Q374" t="s">
        <v>1055</v>
      </c>
      <c r="R374" t="s">
        <v>1056</v>
      </c>
      <c r="S374" t="s">
        <v>1057</v>
      </c>
      <c r="T374" s="6">
        <v>5.7</v>
      </c>
      <c r="U374" t="s">
        <v>5</v>
      </c>
      <c r="V374" t="s">
        <v>11</v>
      </c>
      <c r="W374" t="s">
        <v>43</v>
      </c>
      <c r="X374" s="6">
        <v>12.5</v>
      </c>
      <c r="Y374" s="6">
        <v>0</v>
      </c>
      <c r="Z374" s="6">
        <v>8</v>
      </c>
      <c r="AA374" s="6">
        <v>13</v>
      </c>
      <c r="AB374" t="s">
        <v>5</v>
      </c>
      <c r="AC374" s="6">
        <v>18.5</v>
      </c>
      <c r="AD374" s="6">
        <v>23.36957</v>
      </c>
      <c r="AE374" t="s">
        <v>13</v>
      </c>
      <c r="AF374" s="6">
        <v>4</v>
      </c>
      <c r="AG374" t="s">
        <v>5</v>
      </c>
      <c r="AH374" t="s">
        <v>5</v>
      </c>
      <c r="AI374" t="s">
        <v>5</v>
      </c>
      <c r="AJ374" t="s">
        <v>5</v>
      </c>
      <c r="AK374" t="s">
        <v>5</v>
      </c>
      <c r="AL374" t="s">
        <v>5</v>
      </c>
      <c r="AM374" s="6">
        <v>0</v>
      </c>
      <c r="AN374" t="s">
        <v>5</v>
      </c>
      <c r="AO374" s="6">
        <v>0</v>
      </c>
      <c r="AP374" s="6">
        <v>0</v>
      </c>
      <c r="AQ374" s="6">
        <v>0</v>
      </c>
      <c r="AR374" t="s">
        <v>5</v>
      </c>
      <c r="AS374" t="s">
        <v>5</v>
      </c>
      <c r="AT374" t="s">
        <v>5</v>
      </c>
      <c r="AU374" t="s">
        <v>5</v>
      </c>
      <c r="AV374" t="s">
        <v>5</v>
      </c>
      <c r="AW374" t="s">
        <v>5</v>
      </c>
      <c r="AX374" t="s">
        <v>5</v>
      </c>
      <c r="AY374" s="6">
        <v>0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t="s">
        <v>5</v>
      </c>
      <c r="BI374" s="6">
        <v>0</v>
      </c>
      <c r="BJ374" s="6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7</v>
      </c>
      <c r="BP374" s="6">
        <v>12</v>
      </c>
      <c r="BQ374" s="6">
        <v>10</v>
      </c>
      <c r="BR374" s="6">
        <v>14</v>
      </c>
      <c r="BS374" s="6">
        <v>17</v>
      </c>
      <c r="BT374" s="6">
        <v>45</v>
      </c>
      <c r="BU374" s="6">
        <v>38</v>
      </c>
      <c r="BV374" s="6">
        <v>23</v>
      </c>
      <c r="BW374" s="6">
        <v>16</v>
      </c>
      <c r="BX374" s="6">
        <v>2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0</v>
      </c>
      <c r="CE374" s="6">
        <v>0</v>
      </c>
      <c r="CF374" s="6">
        <v>15000</v>
      </c>
      <c r="CG374" s="6">
        <v>6990</v>
      </c>
      <c r="CH374" s="2">
        <v>1</v>
      </c>
      <c r="CI374" s="3">
        <v>40</v>
      </c>
      <c r="CJ374" s="3">
        <v>0</v>
      </c>
      <c r="CK374" s="4">
        <v>13</v>
      </c>
      <c r="CL374" s="3">
        <v>0</v>
      </c>
      <c r="CM374" s="3">
        <v>0</v>
      </c>
      <c r="CN374" s="4">
        <v>0</v>
      </c>
      <c r="CO374" s="3">
        <v>0</v>
      </c>
      <c r="CP374" s="3">
        <v>0</v>
      </c>
      <c r="CQ374" s="4">
        <v>0</v>
      </c>
      <c r="CR374" s="3">
        <v>0</v>
      </c>
      <c r="CS374" s="3">
        <v>0</v>
      </c>
      <c r="CT374" s="4">
        <v>0</v>
      </c>
      <c r="CU374" s="3">
        <v>0</v>
      </c>
      <c r="CV374" s="3">
        <v>0</v>
      </c>
      <c r="CW374" s="4">
        <v>0</v>
      </c>
      <c r="CX374" t="s">
        <v>5</v>
      </c>
      <c r="CY374" s="9">
        <f t="shared" si="15"/>
        <v>0.33333333333333348</v>
      </c>
      <c r="CZ374" s="7">
        <f t="shared" si="16"/>
        <v>13.266666666666667</v>
      </c>
      <c r="DA374" s="7">
        <f t="shared" si="17"/>
        <v>1.3944723618090451</v>
      </c>
    </row>
    <row r="375" spans="1:105" x14ac:dyDescent="0.25">
      <c r="A375" s="6">
        <v>2020</v>
      </c>
      <c r="B375" s="6">
        <v>6</v>
      </c>
      <c r="C375" s="6">
        <v>156679</v>
      </c>
      <c r="D375" t="s">
        <v>0</v>
      </c>
      <c r="E375" t="s">
        <v>1</v>
      </c>
      <c r="F375" t="s">
        <v>1035</v>
      </c>
      <c r="G375" t="s">
        <v>116</v>
      </c>
      <c r="H375" t="s">
        <v>507</v>
      </c>
      <c r="I375" s="5" t="s">
        <v>118</v>
      </c>
      <c r="J375" s="6">
        <v>0.24</v>
      </c>
      <c r="K375" t="s">
        <v>6</v>
      </c>
      <c r="L375" t="s">
        <v>16</v>
      </c>
      <c r="M375" s="6">
        <v>25</v>
      </c>
      <c r="N375" s="6">
        <v>21.004999999999999</v>
      </c>
      <c r="O375" s="6">
        <v>0.84</v>
      </c>
      <c r="P375" t="s">
        <v>1035</v>
      </c>
      <c r="Q375" t="s">
        <v>1058</v>
      </c>
      <c r="R375" t="s">
        <v>235</v>
      </c>
      <c r="S375" t="s">
        <v>229</v>
      </c>
      <c r="T375" s="6">
        <v>5.2</v>
      </c>
      <c r="U375" s="6">
        <v>21.004999999999999</v>
      </c>
      <c r="V375" t="s">
        <v>11</v>
      </c>
      <c r="W375" t="s">
        <v>43</v>
      </c>
      <c r="X375" s="6">
        <v>12.8</v>
      </c>
      <c r="Y375" s="6">
        <v>0</v>
      </c>
      <c r="Z375" s="6">
        <v>7</v>
      </c>
      <c r="AA375" s="6">
        <v>12</v>
      </c>
      <c r="AB375" t="s">
        <v>5</v>
      </c>
      <c r="AC375" s="6">
        <v>17.3</v>
      </c>
      <c r="AD375" s="6">
        <v>10.92896</v>
      </c>
      <c r="AE375" t="s">
        <v>13</v>
      </c>
      <c r="AF375" s="6">
        <v>4</v>
      </c>
      <c r="AG375" t="s">
        <v>5</v>
      </c>
      <c r="AH375" t="s">
        <v>5</v>
      </c>
      <c r="AI375" t="s">
        <v>5</v>
      </c>
      <c r="AJ375" t="s">
        <v>5</v>
      </c>
      <c r="AK375" t="s">
        <v>5</v>
      </c>
      <c r="AL375" t="s">
        <v>5</v>
      </c>
      <c r="AM375" s="6">
        <v>0</v>
      </c>
      <c r="AN375" t="s">
        <v>5</v>
      </c>
      <c r="AO375" s="6">
        <v>0</v>
      </c>
      <c r="AP375" s="6">
        <v>0</v>
      </c>
      <c r="AQ375" s="6">
        <v>0</v>
      </c>
      <c r="AR375" t="s">
        <v>5</v>
      </c>
      <c r="AS375" t="s">
        <v>5</v>
      </c>
      <c r="AT375" t="s">
        <v>5</v>
      </c>
      <c r="AU375" t="s">
        <v>5</v>
      </c>
      <c r="AV375" t="s">
        <v>5</v>
      </c>
      <c r="AW375" t="s">
        <v>5</v>
      </c>
      <c r="AX375" t="s">
        <v>5</v>
      </c>
      <c r="AY375" s="6">
        <v>0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t="s">
        <v>5</v>
      </c>
      <c r="BI375" s="6">
        <v>0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2</v>
      </c>
      <c r="BP375" s="6">
        <v>4</v>
      </c>
      <c r="BQ375" s="6">
        <v>4</v>
      </c>
      <c r="BR375" s="6">
        <v>10</v>
      </c>
      <c r="BS375" s="6">
        <v>24</v>
      </c>
      <c r="BT375" s="6">
        <v>42</v>
      </c>
      <c r="BU375" s="6">
        <v>49</v>
      </c>
      <c r="BV375" s="6">
        <v>24</v>
      </c>
      <c r="BW375" s="6">
        <v>11</v>
      </c>
      <c r="BX375" s="6">
        <v>7</v>
      </c>
      <c r="BY375" s="6">
        <v>6</v>
      </c>
      <c r="BZ375" s="6">
        <v>0</v>
      </c>
      <c r="CA375" s="6">
        <v>0</v>
      </c>
      <c r="CB375" s="6">
        <v>0</v>
      </c>
      <c r="CC375" s="6">
        <v>0</v>
      </c>
      <c r="CD375" s="6">
        <v>0</v>
      </c>
      <c r="CE375" s="6">
        <v>0</v>
      </c>
      <c r="CF375" s="6">
        <v>6000</v>
      </c>
      <c r="CG375" s="6">
        <v>2280</v>
      </c>
      <c r="CH375" s="2">
        <v>1</v>
      </c>
      <c r="CI375" s="3">
        <v>25</v>
      </c>
      <c r="CJ375" s="3">
        <v>0</v>
      </c>
      <c r="CK375" s="4">
        <v>12</v>
      </c>
      <c r="CL375" s="3">
        <v>0</v>
      </c>
      <c r="CM375" s="3">
        <v>0</v>
      </c>
      <c r="CN375" s="4">
        <v>0</v>
      </c>
      <c r="CO375" s="3">
        <v>0</v>
      </c>
      <c r="CP375" s="3">
        <v>0</v>
      </c>
      <c r="CQ375" s="4">
        <v>0</v>
      </c>
      <c r="CR375" s="3">
        <v>0</v>
      </c>
      <c r="CS375" s="3">
        <v>0</v>
      </c>
      <c r="CT375" s="4">
        <v>0</v>
      </c>
      <c r="CU375" s="3">
        <v>0</v>
      </c>
      <c r="CV375" s="3">
        <v>0</v>
      </c>
      <c r="CW375" s="4">
        <v>0</v>
      </c>
      <c r="CX375" t="s">
        <v>5</v>
      </c>
      <c r="CY375" s="9">
        <f t="shared" si="15"/>
        <v>0.50000000000000011</v>
      </c>
      <c r="CZ375" s="7">
        <f t="shared" si="16"/>
        <v>12.4</v>
      </c>
      <c r="DA375" s="7">
        <f t="shared" si="17"/>
        <v>1.3951612903225807</v>
      </c>
    </row>
    <row r="376" spans="1:105" x14ac:dyDescent="0.25">
      <c r="A376" s="6">
        <v>2020</v>
      </c>
      <c r="B376" s="6">
        <v>6</v>
      </c>
      <c r="C376" s="6">
        <v>156688</v>
      </c>
      <c r="D376" t="s">
        <v>0</v>
      </c>
      <c r="E376" t="s">
        <v>1</v>
      </c>
      <c r="F376" t="s">
        <v>1035</v>
      </c>
      <c r="G376" t="s">
        <v>116</v>
      </c>
      <c r="H376" t="s">
        <v>890</v>
      </c>
      <c r="I376" s="5" t="s">
        <v>118</v>
      </c>
      <c r="J376" s="6">
        <v>0.42</v>
      </c>
      <c r="K376" t="s">
        <v>6</v>
      </c>
      <c r="L376" t="s">
        <v>7</v>
      </c>
      <c r="M376" s="6">
        <v>45</v>
      </c>
      <c r="N376" s="6">
        <v>45.56</v>
      </c>
      <c r="O376" s="6">
        <v>1.01</v>
      </c>
      <c r="P376" t="s">
        <v>1035</v>
      </c>
      <c r="Q376" t="s">
        <v>773</v>
      </c>
      <c r="R376" t="s">
        <v>1059</v>
      </c>
      <c r="S376" t="s">
        <v>298</v>
      </c>
      <c r="T376" s="6">
        <v>5.2</v>
      </c>
      <c r="U376" s="6">
        <v>45.56</v>
      </c>
      <c r="V376" t="s">
        <v>11</v>
      </c>
      <c r="W376" t="s">
        <v>43</v>
      </c>
      <c r="X376" s="6">
        <v>12.5</v>
      </c>
      <c r="Y376" s="6">
        <v>0</v>
      </c>
      <c r="Z376" s="6">
        <v>9</v>
      </c>
      <c r="AA376" s="6">
        <v>14</v>
      </c>
      <c r="AB376" t="s">
        <v>5</v>
      </c>
      <c r="AC376" s="6">
        <v>20.9</v>
      </c>
      <c r="AD376" s="6">
        <v>18.91892</v>
      </c>
      <c r="AE376" t="s">
        <v>13</v>
      </c>
      <c r="AF376" s="6">
        <v>5</v>
      </c>
      <c r="AG376" t="s">
        <v>5</v>
      </c>
      <c r="AH376" t="s">
        <v>5</v>
      </c>
      <c r="AI376" t="s">
        <v>5</v>
      </c>
      <c r="AJ376" t="s">
        <v>5</v>
      </c>
      <c r="AK376" t="s">
        <v>5</v>
      </c>
      <c r="AL376" t="s">
        <v>5</v>
      </c>
      <c r="AM376" s="6">
        <v>0</v>
      </c>
      <c r="AN376" t="s">
        <v>5</v>
      </c>
      <c r="AO376" s="6">
        <v>0</v>
      </c>
      <c r="AP376" s="6">
        <v>0</v>
      </c>
      <c r="AQ376" s="6">
        <v>0</v>
      </c>
      <c r="AR376" t="s">
        <v>5</v>
      </c>
      <c r="AS376" t="s">
        <v>5</v>
      </c>
      <c r="AT376" t="s">
        <v>5</v>
      </c>
      <c r="AU376" t="s">
        <v>5</v>
      </c>
      <c r="AV376" t="s">
        <v>5</v>
      </c>
      <c r="AW376" t="s">
        <v>5</v>
      </c>
      <c r="AX376" t="s">
        <v>5</v>
      </c>
      <c r="AY376" s="6">
        <v>0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t="s">
        <v>5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6</v>
      </c>
      <c r="BP376" s="6">
        <v>9</v>
      </c>
      <c r="BQ376" s="6">
        <v>7</v>
      </c>
      <c r="BR376" s="6">
        <v>13</v>
      </c>
      <c r="BS376" s="6">
        <v>25</v>
      </c>
      <c r="BT376" s="6">
        <v>46</v>
      </c>
      <c r="BU376" s="6">
        <v>39</v>
      </c>
      <c r="BV376" s="6">
        <v>23</v>
      </c>
      <c r="BW376" s="6">
        <v>14</v>
      </c>
      <c r="BX376" s="6">
        <v>3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0</v>
      </c>
      <c r="CE376" s="6">
        <v>0</v>
      </c>
      <c r="CF376" s="6">
        <v>16000</v>
      </c>
      <c r="CG376" s="6">
        <v>6260</v>
      </c>
      <c r="CH376" s="2">
        <v>1</v>
      </c>
      <c r="CI376" s="3">
        <v>45</v>
      </c>
      <c r="CJ376" s="3">
        <v>0</v>
      </c>
      <c r="CK376" s="4">
        <v>14</v>
      </c>
      <c r="CL376" s="3">
        <v>0</v>
      </c>
      <c r="CM376" s="3">
        <v>0</v>
      </c>
      <c r="CN376" s="4">
        <v>0</v>
      </c>
      <c r="CO376" s="3">
        <v>0</v>
      </c>
      <c r="CP376" s="3">
        <v>0</v>
      </c>
      <c r="CQ376" s="4">
        <v>0</v>
      </c>
      <c r="CR376" s="3">
        <v>0</v>
      </c>
      <c r="CS376" s="3">
        <v>0</v>
      </c>
      <c r="CT376" s="4">
        <v>0</v>
      </c>
      <c r="CU376" s="3">
        <v>0</v>
      </c>
      <c r="CV376" s="3">
        <v>0</v>
      </c>
      <c r="CW376" s="4">
        <v>0</v>
      </c>
      <c r="CX376" t="s">
        <v>5</v>
      </c>
      <c r="CY376" s="9">
        <f t="shared" si="15"/>
        <v>0.63333333333333341</v>
      </c>
      <c r="CZ376" s="7">
        <f t="shared" si="16"/>
        <v>14.506666666666666</v>
      </c>
      <c r="DA376" s="7">
        <f t="shared" si="17"/>
        <v>1.4407169117647058</v>
      </c>
    </row>
    <row r="377" spans="1:105" x14ac:dyDescent="0.25">
      <c r="A377" s="6">
        <v>2020</v>
      </c>
      <c r="B377" s="6">
        <v>6</v>
      </c>
      <c r="C377" s="6">
        <v>156722</v>
      </c>
      <c r="D377" t="s">
        <v>0</v>
      </c>
      <c r="E377" t="s">
        <v>1</v>
      </c>
      <c r="F377" t="s">
        <v>1035</v>
      </c>
      <c r="G377" t="s">
        <v>116</v>
      </c>
      <c r="H377" t="s">
        <v>1060</v>
      </c>
      <c r="I377" s="5" t="s">
        <v>118</v>
      </c>
      <c r="J377" s="6">
        <v>0.26</v>
      </c>
      <c r="K377" t="s">
        <v>22</v>
      </c>
      <c r="L377" t="s">
        <v>16</v>
      </c>
      <c r="M377" s="6">
        <v>40</v>
      </c>
      <c r="N377" s="6">
        <v>31.684999999999999</v>
      </c>
      <c r="O377" s="6">
        <v>0.79</v>
      </c>
      <c r="P377" t="s">
        <v>1035</v>
      </c>
      <c r="Q377" t="s">
        <v>773</v>
      </c>
      <c r="R377" t="s">
        <v>1061</v>
      </c>
      <c r="S377" t="s">
        <v>1062</v>
      </c>
      <c r="T377" s="6">
        <v>5.0999999999999996</v>
      </c>
      <c r="U377" s="6">
        <v>31.684999999999999</v>
      </c>
      <c r="V377" t="s">
        <v>11</v>
      </c>
      <c r="W377" t="s">
        <v>43</v>
      </c>
      <c r="X377" s="6">
        <v>13</v>
      </c>
      <c r="Y377" s="6">
        <v>0</v>
      </c>
      <c r="Z377" s="6">
        <v>7</v>
      </c>
      <c r="AA377" s="6">
        <v>12</v>
      </c>
      <c r="AB377" t="s">
        <v>5</v>
      </c>
      <c r="AC377" s="6">
        <v>16.399999999999999</v>
      </c>
      <c r="AD377" s="6">
        <v>10.21505</v>
      </c>
      <c r="AE377" t="s">
        <v>13</v>
      </c>
      <c r="AF377" s="6">
        <v>2</v>
      </c>
      <c r="AG377" t="s">
        <v>5</v>
      </c>
      <c r="AH377" t="s">
        <v>5</v>
      </c>
      <c r="AI377" t="s">
        <v>5</v>
      </c>
      <c r="AJ377" t="s">
        <v>5</v>
      </c>
      <c r="AK377" t="s">
        <v>5</v>
      </c>
      <c r="AL377" t="s">
        <v>5</v>
      </c>
      <c r="AM377" s="6">
        <v>0</v>
      </c>
      <c r="AN377" t="s">
        <v>5</v>
      </c>
      <c r="AO377" s="6">
        <v>0</v>
      </c>
      <c r="AP377" s="6">
        <v>0</v>
      </c>
      <c r="AQ377" s="6">
        <v>0</v>
      </c>
      <c r="AR377" t="s">
        <v>5</v>
      </c>
      <c r="AS377" t="s">
        <v>5</v>
      </c>
      <c r="AT377" t="s">
        <v>5</v>
      </c>
      <c r="AU377" t="s">
        <v>5</v>
      </c>
      <c r="AV377" t="s">
        <v>5</v>
      </c>
      <c r="AW377" t="s">
        <v>5</v>
      </c>
      <c r="AX377" t="s">
        <v>5</v>
      </c>
      <c r="AY377" s="6">
        <v>0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t="s">
        <v>5</v>
      </c>
      <c r="BI377" s="6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5</v>
      </c>
      <c r="BQ377" s="6">
        <v>8</v>
      </c>
      <c r="BR377" s="6">
        <v>6</v>
      </c>
      <c r="BS377" s="6">
        <v>10</v>
      </c>
      <c r="BT377" s="6">
        <v>34</v>
      </c>
      <c r="BU377" s="6">
        <v>52</v>
      </c>
      <c r="BV377" s="6">
        <v>31</v>
      </c>
      <c r="BW377" s="6">
        <v>22</v>
      </c>
      <c r="BX377" s="6">
        <v>14</v>
      </c>
      <c r="BY377" s="6">
        <v>4</v>
      </c>
      <c r="BZ377" s="6">
        <v>0</v>
      </c>
      <c r="CA377" s="6">
        <v>0</v>
      </c>
      <c r="CB377" s="6">
        <v>0</v>
      </c>
      <c r="CC377" s="6">
        <v>0</v>
      </c>
      <c r="CD377" s="6">
        <v>0</v>
      </c>
      <c r="CE377" s="6">
        <v>0</v>
      </c>
      <c r="CF377" s="6">
        <v>20000</v>
      </c>
      <c r="CG377" s="6">
        <v>5610</v>
      </c>
      <c r="CH377" s="2">
        <v>1</v>
      </c>
      <c r="CI377" s="3">
        <v>40</v>
      </c>
      <c r="CJ377" s="3">
        <v>0</v>
      </c>
      <c r="CK377" s="4">
        <v>12</v>
      </c>
      <c r="CL377" s="3">
        <v>0</v>
      </c>
      <c r="CM377" s="3">
        <v>0</v>
      </c>
      <c r="CN377" s="4">
        <v>0</v>
      </c>
      <c r="CO377" s="3">
        <v>0</v>
      </c>
      <c r="CP377" s="3">
        <v>0</v>
      </c>
      <c r="CQ377" s="4">
        <v>0</v>
      </c>
      <c r="CR377" s="3">
        <v>0</v>
      </c>
      <c r="CS377" s="3">
        <v>0</v>
      </c>
      <c r="CT377" s="4">
        <v>0</v>
      </c>
      <c r="CU377" s="3">
        <v>0</v>
      </c>
      <c r="CV377" s="3">
        <v>0</v>
      </c>
      <c r="CW377" s="4">
        <v>0</v>
      </c>
      <c r="CX377" t="s">
        <v>5</v>
      </c>
      <c r="CY377" s="9">
        <f t="shared" si="15"/>
        <v>0.8</v>
      </c>
      <c r="CZ377" s="7">
        <f t="shared" si="16"/>
        <v>12.64</v>
      </c>
      <c r="DA377" s="7">
        <f t="shared" si="17"/>
        <v>1.2974683544303796</v>
      </c>
    </row>
    <row r="378" spans="1:105" x14ac:dyDescent="0.25">
      <c r="A378" s="6">
        <v>2020</v>
      </c>
      <c r="B378" s="6">
        <v>6</v>
      </c>
      <c r="C378" s="6">
        <v>156736</v>
      </c>
      <c r="D378" t="s">
        <v>0</v>
      </c>
      <c r="E378" t="s">
        <v>1</v>
      </c>
      <c r="F378" t="s">
        <v>1035</v>
      </c>
      <c r="G378" t="s">
        <v>116</v>
      </c>
      <c r="H378" t="s">
        <v>979</v>
      </c>
      <c r="I378" s="5" t="s">
        <v>118</v>
      </c>
      <c r="J378" s="6">
        <v>0.16</v>
      </c>
      <c r="K378" t="s">
        <v>6</v>
      </c>
      <c r="L378" t="s">
        <v>16</v>
      </c>
      <c r="M378" s="6">
        <v>20</v>
      </c>
      <c r="N378" s="6">
        <v>17.260000000000002</v>
      </c>
      <c r="O378" s="6">
        <v>0.86</v>
      </c>
      <c r="P378" t="s">
        <v>1035</v>
      </c>
      <c r="Q378" t="s">
        <v>1063</v>
      </c>
      <c r="R378" t="s">
        <v>1064</v>
      </c>
      <c r="S378" t="s">
        <v>1065</v>
      </c>
      <c r="T378" s="6">
        <v>5.3</v>
      </c>
      <c r="U378" t="s">
        <v>5</v>
      </c>
      <c r="V378" t="s">
        <v>11</v>
      </c>
      <c r="W378" t="s">
        <v>43</v>
      </c>
      <c r="X378" s="6">
        <v>12.6</v>
      </c>
      <c r="Y378" s="6">
        <v>0</v>
      </c>
      <c r="Z378" s="6">
        <v>8</v>
      </c>
      <c r="AA378" s="6">
        <v>14</v>
      </c>
      <c r="AB378" t="s">
        <v>5</v>
      </c>
      <c r="AC378" s="6">
        <v>17.5</v>
      </c>
      <c r="AD378" s="6">
        <v>12.5</v>
      </c>
      <c r="AE378" t="s">
        <v>13</v>
      </c>
      <c r="AF378" s="6">
        <v>4</v>
      </c>
      <c r="AG378" t="s">
        <v>5</v>
      </c>
      <c r="AH378" t="s">
        <v>5</v>
      </c>
      <c r="AI378" t="s">
        <v>5</v>
      </c>
      <c r="AJ378" t="s">
        <v>5</v>
      </c>
      <c r="AK378" t="s">
        <v>5</v>
      </c>
      <c r="AL378" t="s">
        <v>5</v>
      </c>
      <c r="AM378" s="6">
        <v>0</v>
      </c>
      <c r="AN378" t="s">
        <v>5</v>
      </c>
      <c r="AO378" s="6">
        <v>0</v>
      </c>
      <c r="AP378" s="6">
        <v>0</v>
      </c>
      <c r="AQ378" s="6">
        <v>0</v>
      </c>
      <c r="AR378" t="s">
        <v>5</v>
      </c>
      <c r="AS378" t="s">
        <v>5</v>
      </c>
      <c r="AT378" t="s">
        <v>5</v>
      </c>
      <c r="AU378" t="s">
        <v>5</v>
      </c>
      <c r="AV378" t="s">
        <v>5</v>
      </c>
      <c r="AW378" t="s">
        <v>5</v>
      </c>
      <c r="AX378" t="s">
        <v>5</v>
      </c>
      <c r="AY378" s="6">
        <v>0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t="s">
        <v>5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3</v>
      </c>
      <c r="BP378" s="6">
        <v>5</v>
      </c>
      <c r="BQ378" s="6">
        <v>4</v>
      </c>
      <c r="BR378" s="6">
        <v>11</v>
      </c>
      <c r="BS378" s="6">
        <v>37</v>
      </c>
      <c r="BT378" s="6">
        <v>48</v>
      </c>
      <c r="BU378" s="6">
        <v>33</v>
      </c>
      <c r="BV378" s="6">
        <v>21</v>
      </c>
      <c r="BW378" s="6">
        <v>16</v>
      </c>
      <c r="BX378" s="6">
        <v>6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0</v>
      </c>
      <c r="CG378" s="6">
        <v>0</v>
      </c>
      <c r="CH378" s="2">
        <v>1</v>
      </c>
      <c r="CI378" s="3">
        <v>20</v>
      </c>
      <c r="CJ378" s="3">
        <v>0</v>
      </c>
      <c r="CK378" s="4">
        <v>14</v>
      </c>
      <c r="CL378" s="3">
        <v>0</v>
      </c>
      <c r="CM378" s="3">
        <v>0</v>
      </c>
      <c r="CN378" s="4">
        <v>0</v>
      </c>
      <c r="CO378" s="3">
        <v>0</v>
      </c>
      <c r="CP378" s="3">
        <v>0</v>
      </c>
      <c r="CQ378" s="4">
        <v>0</v>
      </c>
      <c r="CR378" s="3">
        <v>0</v>
      </c>
      <c r="CS378" s="3">
        <v>0</v>
      </c>
      <c r="CT378" s="4">
        <v>0</v>
      </c>
      <c r="CU378" s="3">
        <v>0</v>
      </c>
      <c r="CV378" s="3">
        <v>0</v>
      </c>
      <c r="CW378" s="4">
        <v>0</v>
      </c>
      <c r="CX378" t="s">
        <v>5</v>
      </c>
      <c r="CY378" s="9">
        <f t="shared" si="15"/>
        <v>0.4</v>
      </c>
      <c r="CZ378" s="7">
        <f t="shared" si="16"/>
        <v>14.32</v>
      </c>
      <c r="DA378" s="7">
        <f t="shared" si="17"/>
        <v>1.2220670391061452</v>
      </c>
    </row>
    <row r="379" spans="1:105" x14ac:dyDescent="0.25">
      <c r="A379" s="6">
        <v>2020</v>
      </c>
      <c r="B379" s="6">
        <v>6</v>
      </c>
      <c r="C379" s="6">
        <v>156689</v>
      </c>
      <c r="D379" t="s">
        <v>0</v>
      </c>
      <c r="E379" t="s">
        <v>1</v>
      </c>
      <c r="F379" t="s">
        <v>1035</v>
      </c>
      <c r="G379" t="s">
        <v>116</v>
      </c>
      <c r="H379" t="s">
        <v>998</v>
      </c>
      <c r="I379" s="5" t="s">
        <v>118</v>
      </c>
      <c r="J379" s="6">
        <v>0.21</v>
      </c>
      <c r="K379" t="s">
        <v>6</v>
      </c>
      <c r="L379" t="s">
        <v>7</v>
      </c>
      <c r="M379" s="6">
        <v>35</v>
      </c>
      <c r="N379" s="6">
        <v>33.93</v>
      </c>
      <c r="O379" s="6">
        <v>0.97</v>
      </c>
      <c r="P379" t="s">
        <v>1035</v>
      </c>
      <c r="Q379" t="s">
        <v>140</v>
      </c>
      <c r="R379" t="s">
        <v>79</v>
      </c>
      <c r="S379" t="s">
        <v>1066</v>
      </c>
      <c r="T379" s="6">
        <v>5.5</v>
      </c>
      <c r="U379" s="6">
        <v>33.93</v>
      </c>
      <c r="V379" t="s">
        <v>11</v>
      </c>
      <c r="W379" t="s">
        <v>43</v>
      </c>
      <c r="X379" s="6">
        <v>11.4</v>
      </c>
      <c r="Y379" s="6">
        <v>0</v>
      </c>
      <c r="Z379" s="6">
        <v>8</v>
      </c>
      <c r="AA379" s="6">
        <v>14</v>
      </c>
      <c r="AB379" t="s">
        <v>5</v>
      </c>
      <c r="AC379" s="6">
        <v>20.100000000000001</v>
      </c>
      <c r="AD379" s="6">
        <v>57.2973</v>
      </c>
      <c r="AE379" t="s">
        <v>13</v>
      </c>
      <c r="AF379" s="6">
        <v>6</v>
      </c>
      <c r="AG379" t="s">
        <v>5</v>
      </c>
      <c r="AH379" t="s">
        <v>5</v>
      </c>
      <c r="AI379" t="s">
        <v>5</v>
      </c>
      <c r="AJ379" t="s">
        <v>5</v>
      </c>
      <c r="AK379" t="s">
        <v>5</v>
      </c>
      <c r="AL379" t="s">
        <v>5</v>
      </c>
      <c r="AM379" s="6">
        <v>0</v>
      </c>
      <c r="AN379" t="s">
        <v>5</v>
      </c>
      <c r="AO379" s="6">
        <v>0</v>
      </c>
      <c r="AP379" s="6">
        <v>0</v>
      </c>
      <c r="AQ379" s="6">
        <v>0</v>
      </c>
      <c r="AR379" t="s">
        <v>5</v>
      </c>
      <c r="AS379" t="s">
        <v>5</v>
      </c>
      <c r="AT379" t="s">
        <v>5</v>
      </c>
      <c r="AU379" t="s">
        <v>5</v>
      </c>
      <c r="AV379" t="s">
        <v>5</v>
      </c>
      <c r="AW379" t="s">
        <v>5</v>
      </c>
      <c r="AX379" t="s">
        <v>5</v>
      </c>
      <c r="AY379" s="6">
        <v>0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t="s">
        <v>5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12</v>
      </c>
      <c r="BO379" s="6">
        <v>17</v>
      </c>
      <c r="BP379" s="6">
        <v>20</v>
      </c>
      <c r="BQ379" s="6">
        <v>22</v>
      </c>
      <c r="BR379" s="6">
        <v>35</v>
      </c>
      <c r="BS379" s="6">
        <v>39</v>
      </c>
      <c r="BT379" s="6">
        <v>21</v>
      </c>
      <c r="BU379" s="6">
        <v>16</v>
      </c>
      <c r="BV379" s="6">
        <v>3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25000</v>
      </c>
      <c r="CG379" s="6">
        <v>10900</v>
      </c>
      <c r="CH379" s="2">
        <v>1</v>
      </c>
      <c r="CI379" s="3">
        <v>35</v>
      </c>
      <c r="CJ379" s="3">
        <v>0</v>
      </c>
      <c r="CK379" s="4">
        <v>14</v>
      </c>
      <c r="CL379" s="3">
        <v>0</v>
      </c>
      <c r="CM379" s="3">
        <v>0</v>
      </c>
      <c r="CN379" s="4">
        <v>0</v>
      </c>
      <c r="CO379" s="3">
        <v>0</v>
      </c>
      <c r="CP379" s="3">
        <v>0</v>
      </c>
      <c r="CQ379" s="4">
        <v>0</v>
      </c>
      <c r="CR379" s="3">
        <v>0</v>
      </c>
      <c r="CS379" s="3">
        <v>0</v>
      </c>
      <c r="CT379" s="4">
        <v>0</v>
      </c>
      <c r="CU379" s="3">
        <v>0</v>
      </c>
      <c r="CV379" s="3">
        <v>0</v>
      </c>
      <c r="CW379" s="4">
        <v>0</v>
      </c>
      <c r="CX379" t="s">
        <v>5</v>
      </c>
      <c r="CY379" s="9">
        <f t="shared" si="15"/>
        <v>0.53333333333333499</v>
      </c>
      <c r="CZ379" s="7">
        <f t="shared" si="16"/>
        <v>14.426666666666668</v>
      </c>
      <c r="DA379" s="7">
        <f t="shared" si="17"/>
        <v>1.393253234750462</v>
      </c>
    </row>
    <row r="380" spans="1:105" x14ac:dyDescent="0.25">
      <c r="A380" s="6">
        <v>2020</v>
      </c>
      <c r="B380" s="6">
        <v>6</v>
      </c>
      <c r="C380" s="6">
        <v>156675</v>
      </c>
      <c r="D380" t="s">
        <v>0</v>
      </c>
      <c r="E380" t="s">
        <v>1</v>
      </c>
      <c r="F380" t="s">
        <v>1035</v>
      </c>
      <c r="G380" t="s">
        <v>116</v>
      </c>
      <c r="H380" t="s">
        <v>226</v>
      </c>
      <c r="I380" s="5" t="s">
        <v>118</v>
      </c>
      <c r="J380" s="6">
        <v>0.23</v>
      </c>
      <c r="K380" t="s">
        <v>22</v>
      </c>
      <c r="L380" t="s">
        <v>16</v>
      </c>
      <c r="M380" s="6">
        <v>70</v>
      </c>
      <c r="N380" s="6">
        <v>69.430000000000007</v>
      </c>
      <c r="O380" s="6">
        <v>0.99</v>
      </c>
      <c r="P380" t="s">
        <v>1035</v>
      </c>
      <c r="Q380" t="s">
        <v>1067</v>
      </c>
      <c r="R380" t="s">
        <v>419</v>
      </c>
      <c r="S380" t="s">
        <v>1068</v>
      </c>
      <c r="T380" s="6">
        <v>5</v>
      </c>
      <c r="U380" s="6">
        <v>69.430000000000007</v>
      </c>
      <c r="V380" t="s">
        <v>11</v>
      </c>
      <c r="W380" t="s">
        <v>43</v>
      </c>
      <c r="X380" s="6">
        <v>12.2</v>
      </c>
      <c r="Y380" s="6">
        <v>0</v>
      </c>
      <c r="Z380" s="6">
        <v>7</v>
      </c>
      <c r="AA380" s="6">
        <v>12</v>
      </c>
      <c r="AB380" t="s">
        <v>5</v>
      </c>
      <c r="AC380" s="6">
        <v>18</v>
      </c>
      <c r="AD380" s="6">
        <v>23.118279999999999</v>
      </c>
      <c r="AE380" t="s">
        <v>13</v>
      </c>
      <c r="AF380" s="6">
        <v>2</v>
      </c>
      <c r="AG380" t="s">
        <v>5</v>
      </c>
      <c r="AH380" t="s">
        <v>5</v>
      </c>
      <c r="AI380" t="s">
        <v>5</v>
      </c>
      <c r="AJ380" t="s">
        <v>5</v>
      </c>
      <c r="AK380" t="s">
        <v>5</v>
      </c>
      <c r="AL380" t="s">
        <v>5</v>
      </c>
      <c r="AM380" s="6">
        <v>0</v>
      </c>
      <c r="AN380" t="s">
        <v>5</v>
      </c>
      <c r="AO380" s="6">
        <v>0</v>
      </c>
      <c r="AP380" s="6">
        <v>0</v>
      </c>
      <c r="AQ380" s="6">
        <v>0</v>
      </c>
      <c r="AR380" t="s">
        <v>5</v>
      </c>
      <c r="AS380" t="s">
        <v>5</v>
      </c>
      <c r="AT380" t="s">
        <v>5</v>
      </c>
      <c r="AU380" t="s">
        <v>5</v>
      </c>
      <c r="AV380" t="s">
        <v>5</v>
      </c>
      <c r="AW380" t="s">
        <v>5</v>
      </c>
      <c r="AX380" t="s">
        <v>5</v>
      </c>
      <c r="AY380" s="6">
        <v>0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t="s">
        <v>5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11</v>
      </c>
      <c r="BP380" s="6">
        <v>9</v>
      </c>
      <c r="BQ380" s="6">
        <v>11</v>
      </c>
      <c r="BR380" s="6">
        <v>12</v>
      </c>
      <c r="BS380" s="6">
        <v>29</v>
      </c>
      <c r="BT380" s="6">
        <v>56</v>
      </c>
      <c r="BU380" s="6">
        <v>44</v>
      </c>
      <c r="BV380" s="6">
        <v>10</v>
      </c>
      <c r="BW380" s="6">
        <v>4</v>
      </c>
      <c r="BX380" s="6">
        <v>0</v>
      </c>
      <c r="BY380" s="6">
        <v>0</v>
      </c>
      <c r="BZ380" s="6">
        <v>0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9000</v>
      </c>
      <c r="CG380" s="6">
        <v>6640</v>
      </c>
      <c r="CH380" s="2">
        <v>2</v>
      </c>
      <c r="CI380" s="3">
        <v>35</v>
      </c>
      <c r="CJ380" s="3">
        <v>0</v>
      </c>
      <c r="CK380" s="4">
        <v>12</v>
      </c>
      <c r="CL380" s="3">
        <v>35</v>
      </c>
      <c r="CM380" s="3">
        <v>0</v>
      </c>
      <c r="CN380" s="4">
        <v>9</v>
      </c>
      <c r="CO380" s="3">
        <v>0</v>
      </c>
      <c r="CP380" s="3">
        <v>0</v>
      </c>
      <c r="CQ380" s="4">
        <v>0</v>
      </c>
      <c r="CR380" s="3">
        <v>0</v>
      </c>
      <c r="CS380" s="3">
        <v>0</v>
      </c>
      <c r="CT380" s="4">
        <v>0</v>
      </c>
      <c r="CU380" s="3">
        <v>0</v>
      </c>
      <c r="CV380" s="3">
        <v>0</v>
      </c>
      <c r="CW380" s="4">
        <v>0</v>
      </c>
      <c r="CX380" t="s">
        <v>5</v>
      </c>
      <c r="CY380" s="9">
        <f t="shared" si="15"/>
        <v>1.0166666666666657</v>
      </c>
      <c r="CZ380" s="7">
        <f t="shared" si="16"/>
        <v>12.813333333333333</v>
      </c>
      <c r="DA380" s="7">
        <f t="shared" si="17"/>
        <v>1.4047866805411031</v>
      </c>
    </row>
    <row r="381" spans="1:105" x14ac:dyDescent="0.25">
      <c r="A381" s="6">
        <v>2020</v>
      </c>
      <c r="B381" s="6">
        <v>6</v>
      </c>
      <c r="C381" s="6">
        <v>156741</v>
      </c>
      <c r="D381" t="s">
        <v>0</v>
      </c>
      <c r="E381" t="s">
        <v>1</v>
      </c>
      <c r="F381" t="s">
        <v>1035</v>
      </c>
      <c r="G381" t="s">
        <v>116</v>
      </c>
      <c r="H381" t="s">
        <v>432</v>
      </c>
      <c r="I381" s="5" t="s">
        <v>118</v>
      </c>
      <c r="J381" s="6">
        <v>0.42</v>
      </c>
      <c r="K381" t="s">
        <v>6</v>
      </c>
      <c r="L381" t="s">
        <v>16</v>
      </c>
      <c r="M381" s="6">
        <v>70</v>
      </c>
      <c r="N381" s="6">
        <v>60.37</v>
      </c>
      <c r="O381" s="6">
        <v>0.86</v>
      </c>
      <c r="P381" t="s">
        <v>1035</v>
      </c>
      <c r="Q381" t="s">
        <v>271</v>
      </c>
      <c r="R381" t="s">
        <v>1069</v>
      </c>
      <c r="S381" t="s">
        <v>1070</v>
      </c>
      <c r="T381" s="6">
        <v>4.9000000000000004</v>
      </c>
      <c r="U381" s="6">
        <v>60.37</v>
      </c>
      <c r="V381" t="s">
        <v>11</v>
      </c>
      <c r="W381" t="s">
        <v>43</v>
      </c>
      <c r="X381" s="6">
        <v>12.4</v>
      </c>
      <c r="Y381" s="6">
        <v>0</v>
      </c>
      <c r="Z381" s="6">
        <v>6</v>
      </c>
      <c r="AA381" s="6">
        <v>11</v>
      </c>
      <c r="AB381" t="s">
        <v>5</v>
      </c>
      <c r="AC381" s="6">
        <v>20.3</v>
      </c>
      <c r="AD381" s="6">
        <v>16.939889999999998</v>
      </c>
      <c r="AE381" t="s">
        <v>13</v>
      </c>
      <c r="AF381" s="6">
        <v>4</v>
      </c>
      <c r="AG381" t="s">
        <v>5</v>
      </c>
      <c r="AH381" t="s">
        <v>5</v>
      </c>
      <c r="AI381" t="s">
        <v>5</v>
      </c>
      <c r="AJ381" t="s">
        <v>5</v>
      </c>
      <c r="AK381" t="s">
        <v>5</v>
      </c>
      <c r="AL381" t="s">
        <v>5</v>
      </c>
      <c r="AM381" s="6">
        <v>0</v>
      </c>
      <c r="AN381" t="s">
        <v>5</v>
      </c>
      <c r="AO381" s="6">
        <v>0</v>
      </c>
      <c r="AP381" s="6">
        <v>0</v>
      </c>
      <c r="AQ381" s="6">
        <v>0</v>
      </c>
      <c r="AR381" t="s">
        <v>5</v>
      </c>
      <c r="AS381" t="s">
        <v>5</v>
      </c>
      <c r="AT381" t="s">
        <v>5</v>
      </c>
      <c r="AU381" t="s">
        <v>5</v>
      </c>
      <c r="AV381" t="s">
        <v>5</v>
      </c>
      <c r="AW381" t="s">
        <v>5</v>
      </c>
      <c r="AX381" t="s">
        <v>5</v>
      </c>
      <c r="AY381" s="6">
        <v>0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t="s">
        <v>5</v>
      </c>
      <c r="BI381" s="6">
        <v>0</v>
      </c>
      <c r="BJ381" s="6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6</v>
      </c>
      <c r="BP381" s="6">
        <v>9</v>
      </c>
      <c r="BQ381" s="6">
        <v>5</v>
      </c>
      <c r="BR381" s="6">
        <v>11</v>
      </c>
      <c r="BS381" s="6">
        <v>33</v>
      </c>
      <c r="BT381" s="6">
        <v>54</v>
      </c>
      <c r="BU381" s="6">
        <v>46</v>
      </c>
      <c r="BV381" s="6">
        <v>14</v>
      </c>
      <c r="BW381" s="6">
        <v>5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0</v>
      </c>
      <c r="CE381" s="6">
        <v>0</v>
      </c>
      <c r="CF381" s="6">
        <v>8000</v>
      </c>
      <c r="CG381" s="6">
        <v>4080</v>
      </c>
      <c r="CH381" s="2">
        <v>1</v>
      </c>
      <c r="CI381" s="3">
        <v>70</v>
      </c>
      <c r="CJ381" s="3">
        <v>0</v>
      </c>
      <c r="CK381" s="4">
        <v>11</v>
      </c>
      <c r="CL381" s="3">
        <v>0</v>
      </c>
      <c r="CM381" s="3">
        <v>0</v>
      </c>
      <c r="CN381" s="4">
        <v>0</v>
      </c>
      <c r="CO381" s="3">
        <v>0</v>
      </c>
      <c r="CP381" s="3">
        <v>0</v>
      </c>
      <c r="CQ381" s="4">
        <v>0</v>
      </c>
      <c r="CR381" s="3">
        <v>0</v>
      </c>
      <c r="CS381" s="3">
        <v>0</v>
      </c>
      <c r="CT381" s="4">
        <v>0</v>
      </c>
      <c r="CU381" s="3">
        <v>0</v>
      </c>
      <c r="CV381" s="3">
        <v>0</v>
      </c>
      <c r="CW381" s="4">
        <v>0</v>
      </c>
      <c r="CX381" t="s">
        <v>5</v>
      </c>
      <c r="CY381" s="9">
        <f t="shared" si="15"/>
        <v>0.86666666666666714</v>
      </c>
      <c r="CZ381" s="7">
        <f t="shared" si="16"/>
        <v>11.693333333333333</v>
      </c>
      <c r="DA381" s="7">
        <f t="shared" si="17"/>
        <v>1.7360319270239453</v>
      </c>
    </row>
    <row r="382" spans="1:105" x14ac:dyDescent="0.25">
      <c r="A382" s="6">
        <v>2020</v>
      </c>
      <c r="B382" s="6">
        <v>6</v>
      </c>
      <c r="C382" s="6">
        <v>156715</v>
      </c>
      <c r="D382" t="s">
        <v>0</v>
      </c>
      <c r="E382" t="s">
        <v>1</v>
      </c>
      <c r="F382" t="s">
        <v>1035</v>
      </c>
      <c r="G382" t="s">
        <v>116</v>
      </c>
      <c r="H382" t="s">
        <v>817</v>
      </c>
      <c r="I382" s="5" t="s">
        <v>118</v>
      </c>
      <c r="J382" s="6">
        <v>0.3</v>
      </c>
      <c r="K382" t="s">
        <v>6</v>
      </c>
      <c r="L382" t="s">
        <v>7</v>
      </c>
      <c r="M382" s="6">
        <v>80</v>
      </c>
      <c r="N382" s="6">
        <v>73.92</v>
      </c>
      <c r="O382" s="6">
        <v>0.92</v>
      </c>
      <c r="P382" t="s">
        <v>1035</v>
      </c>
      <c r="Q382" t="s">
        <v>1071</v>
      </c>
      <c r="R382" t="s">
        <v>1072</v>
      </c>
      <c r="S382" t="s">
        <v>1073</v>
      </c>
      <c r="T382" s="6">
        <v>5.0999999999999996</v>
      </c>
      <c r="U382" s="6">
        <v>73.92</v>
      </c>
      <c r="V382" t="s">
        <v>11</v>
      </c>
      <c r="W382" t="s">
        <v>43</v>
      </c>
      <c r="X382" s="6">
        <v>12.4</v>
      </c>
      <c r="Y382" s="6">
        <v>0</v>
      </c>
      <c r="Z382" s="6">
        <v>8</v>
      </c>
      <c r="AA382" s="6">
        <v>13</v>
      </c>
      <c r="AB382" t="s">
        <v>5</v>
      </c>
      <c r="AC382" s="6">
        <v>16.600000000000001</v>
      </c>
      <c r="AD382" s="6">
        <v>19.56522</v>
      </c>
      <c r="AE382" t="s">
        <v>13</v>
      </c>
      <c r="AF382" s="6">
        <v>6</v>
      </c>
      <c r="AG382" t="s">
        <v>5</v>
      </c>
      <c r="AH382" t="s">
        <v>5</v>
      </c>
      <c r="AI382" t="s">
        <v>5</v>
      </c>
      <c r="AJ382" t="s">
        <v>5</v>
      </c>
      <c r="AK382" t="s">
        <v>5</v>
      </c>
      <c r="AL382" t="s">
        <v>5</v>
      </c>
      <c r="AM382" s="6">
        <v>0</v>
      </c>
      <c r="AN382" t="s">
        <v>5</v>
      </c>
      <c r="AO382" s="6">
        <v>0</v>
      </c>
      <c r="AP382" s="6">
        <v>0</v>
      </c>
      <c r="AQ382" s="6">
        <v>0</v>
      </c>
      <c r="AR382" t="s">
        <v>5</v>
      </c>
      <c r="AS382" t="s">
        <v>5</v>
      </c>
      <c r="AT382" t="s">
        <v>5</v>
      </c>
      <c r="AU382" t="s">
        <v>5</v>
      </c>
      <c r="AV382" t="s">
        <v>5</v>
      </c>
      <c r="AW382" t="s">
        <v>5</v>
      </c>
      <c r="AX382" t="s">
        <v>5</v>
      </c>
      <c r="AY382" s="6">
        <v>0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t="s">
        <v>5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6</v>
      </c>
      <c r="BO382" s="6">
        <v>10</v>
      </c>
      <c r="BP382" s="6">
        <v>5</v>
      </c>
      <c r="BQ382" s="6">
        <v>7</v>
      </c>
      <c r="BR382" s="6">
        <v>8</v>
      </c>
      <c r="BS382" s="6">
        <v>32</v>
      </c>
      <c r="BT382" s="6">
        <v>37</v>
      </c>
      <c r="BU382" s="6">
        <v>47</v>
      </c>
      <c r="BV382" s="6">
        <v>21</v>
      </c>
      <c r="BW382" s="6">
        <v>8</v>
      </c>
      <c r="BX382" s="6">
        <v>3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20000</v>
      </c>
      <c r="CG382" s="6">
        <v>6980</v>
      </c>
      <c r="CH382" s="2">
        <v>2</v>
      </c>
      <c r="CI382" s="3">
        <v>30</v>
      </c>
      <c r="CJ382" s="3">
        <v>0</v>
      </c>
      <c r="CK382" s="4">
        <v>13</v>
      </c>
      <c r="CL382" s="3">
        <v>50</v>
      </c>
      <c r="CM382" s="3">
        <v>0</v>
      </c>
      <c r="CN382" s="4">
        <v>11</v>
      </c>
      <c r="CO382" s="3">
        <v>0</v>
      </c>
      <c r="CP382" s="3">
        <v>0</v>
      </c>
      <c r="CQ382" s="4">
        <v>0</v>
      </c>
      <c r="CR382" s="3">
        <v>0</v>
      </c>
      <c r="CS382" s="3">
        <v>0</v>
      </c>
      <c r="CT382" s="4">
        <v>0</v>
      </c>
      <c r="CU382" s="3">
        <v>0</v>
      </c>
      <c r="CV382" s="3">
        <v>0</v>
      </c>
      <c r="CW382" s="4">
        <v>0</v>
      </c>
      <c r="CX382" t="s">
        <v>5</v>
      </c>
      <c r="CY382" s="9">
        <f t="shared" si="15"/>
        <v>0.98333333333333428</v>
      </c>
      <c r="CZ382" s="7">
        <f t="shared" si="16"/>
        <v>13.786666666666667</v>
      </c>
      <c r="DA382" s="7">
        <f t="shared" si="17"/>
        <v>1.2040618955512574</v>
      </c>
    </row>
    <row r="383" spans="1:105" x14ac:dyDescent="0.25">
      <c r="A383" s="6">
        <v>2020</v>
      </c>
      <c r="B383" s="6">
        <v>6</v>
      </c>
      <c r="C383" s="6">
        <v>156676</v>
      </c>
      <c r="D383" t="s">
        <v>0</v>
      </c>
      <c r="E383" t="s">
        <v>1</v>
      </c>
      <c r="F383" t="s">
        <v>1035</v>
      </c>
      <c r="G383" t="s">
        <v>116</v>
      </c>
      <c r="H383" t="s">
        <v>123</v>
      </c>
      <c r="I383" s="5" t="s">
        <v>118</v>
      </c>
      <c r="J383" s="6">
        <v>0.28000000000000003</v>
      </c>
      <c r="K383" t="s">
        <v>6</v>
      </c>
      <c r="L383" t="s">
        <v>16</v>
      </c>
      <c r="M383" s="6">
        <v>90</v>
      </c>
      <c r="N383" s="6">
        <v>83.724999999999994</v>
      </c>
      <c r="O383" s="6">
        <v>0.93</v>
      </c>
      <c r="P383" t="s">
        <v>1035</v>
      </c>
      <c r="Q383" t="s">
        <v>1074</v>
      </c>
      <c r="R383" t="s">
        <v>969</v>
      </c>
      <c r="S383" t="s">
        <v>228</v>
      </c>
      <c r="T383" s="6">
        <v>4.5999999999999996</v>
      </c>
      <c r="U383" s="6">
        <v>83.724999999999994</v>
      </c>
      <c r="V383" t="s">
        <v>11</v>
      </c>
      <c r="W383" t="s">
        <v>43</v>
      </c>
      <c r="X383" s="6">
        <v>12.3</v>
      </c>
      <c r="Y383" s="6">
        <v>0</v>
      </c>
      <c r="Z383" s="6">
        <v>6</v>
      </c>
      <c r="AA383" s="6">
        <v>11</v>
      </c>
      <c r="AB383" t="s">
        <v>5</v>
      </c>
      <c r="AC383" s="6">
        <v>19.899999999999999</v>
      </c>
      <c r="AD383" s="6">
        <v>23.49727</v>
      </c>
      <c r="AE383" t="s">
        <v>13</v>
      </c>
      <c r="AF383" s="6">
        <v>4</v>
      </c>
      <c r="AG383" t="s">
        <v>5</v>
      </c>
      <c r="AH383" t="s">
        <v>5</v>
      </c>
      <c r="AI383" t="s">
        <v>5</v>
      </c>
      <c r="AJ383" t="s">
        <v>5</v>
      </c>
      <c r="AK383" t="s">
        <v>5</v>
      </c>
      <c r="AL383" t="s">
        <v>5</v>
      </c>
      <c r="AM383" s="6">
        <v>0</v>
      </c>
      <c r="AN383" t="s">
        <v>5</v>
      </c>
      <c r="AO383" s="6">
        <v>0</v>
      </c>
      <c r="AP383" s="6">
        <v>0</v>
      </c>
      <c r="AQ383" s="6">
        <v>0</v>
      </c>
      <c r="AR383" t="s">
        <v>5</v>
      </c>
      <c r="AS383" t="s">
        <v>5</v>
      </c>
      <c r="AT383" t="s">
        <v>5</v>
      </c>
      <c r="AU383" t="s">
        <v>5</v>
      </c>
      <c r="AV383" t="s">
        <v>5</v>
      </c>
      <c r="AW383" t="s">
        <v>5</v>
      </c>
      <c r="AX383" t="s">
        <v>5</v>
      </c>
      <c r="AY383" s="6">
        <v>0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t="s">
        <v>5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17</v>
      </c>
      <c r="BP383" s="6">
        <v>11</v>
      </c>
      <c r="BQ383" s="6">
        <v>6</v>
      </c>
      <c r="BR383" s="6">
        <v>9</v>
      </c>
      <c r="BS383" s="6">
        <v>23</v>
      </c>
      <c r="BT383" s="6">
        <v>46</v>
      </c>
      <c r="BU383" s="6">
        <v>40</v>
      </c>
      <c r="BV383" s="6">
        <v>19</v>
      </c>
      <c r="BW383" s="6">
        <v>9</v>
      </c>
      <c r="BX383" s="6">
        <v>3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10000</v>
      </c>
      <c r="CG383" s="6">
        <v>3650</v>
      </c>
      <c r="CH383" s="2">
        <v>1</v>
      </c>
      <c r="CI383" s="3">
        <v>90</v>
      </c>
      <c r="CJ383" s="3">
        <v>0</v>
      </c>
      <c r="CK383" s="4">
        <v>11</v>
      </c>
      <c r="CL383" s="3">
        <v>0</v>
      </c>
      <c r="CM383" s="3">
        <v>0</v>
      </c>
      <c r="CN383" s="4">
        <v>0</v>
      </c>
      <c r="CO383" s="3">
        <v>0</v>
      </c>
      <c r="CP383" s="3">
        <v>0</v>
      </c>
      <c r="CQ383" s="4">
        <v>0</v>
      </c>
      <c r="CR383" s="3">
        <v>0</v>
      </c>
      <c r="CS383" s="3">
        <v>0</v>
      </c>
      <c r="CT383" s="4">
        <v>0</v>
      </c>
      <c r="CU383" s="3">
        <v>0</v>
      </c>
      <c r="CV383" s="3">
        <v>0</v>
      </c>
      <c r="CW383" s="4">
        <v>0</v>
      </c>
      <c r="CX383" t="s">
        <v>5</v>
      </c>
      <c r="CY383" s="9">
        <f t="shared" si="15"/>
        <v>1.033333333333335</v>
      </c>
      <c r="CZ383" s="7">
        <f t="shared" si="16"/>
        <v>11.826666666666668</v>
      </c>
      <c r="DA383" s="7">
        <f t="shared" si="17"/>
        <v>1.6826381059751969</v>
      </c>
    </row>
    <row r="384" spans="1:105" x14ac:dyDescent="0.25">
      <c r="A384" s="6">
        <v>2020</v>
      </c>
      <c r="B384" s="6">
        <v>6</v>
      </c>
      <c r="C384" s="6">
        <v>156673</v>
      </c>
      <c r="D384" t="s">
        <v>0</v>
      </c>
      <c r="E384" t="s">
        <v>1</v>
      </c>
      <c r="F384" t="s">
        <v>1035</v>
      </c>
      <c r="G384" t="s">
        <v>116</v>
      </c>
      <c r="H384" t="s">
        <v>117</v>
      </c>
      <c r="I384" s="5" t="s">
        <v>118</v>
      </c>
      <c r="J384" s="6">
        <v>0.23</v>
      </c>
      <c r="K384" t="s">
        <v>6</v>
      </c>
      <c r="L384" t="s">
        <v>16</v>
      </c>
      <c r="M384" s="6">
        <v>60</v>
      </c>
      <c r="N384" s="6">
        <v>61.46</v>
      </c>
      <c r="O384" s="6">
        <v>1.02</v>
      </c>
      <c r="P384" t="s">
        <v>1035</v>
      </c>
      <c r="Q384" t="s">
        <v>1075</v>
      </c>
      <c r="R384" t="s">
        <v>1076</v>
      </c>
      <c r="S384" t="s">
        <v>1017</v>
      </c>
      <c r="T384" s="6">
        <v>3.9</v>
      </c>
      <c r="U384" s="6">
        <v>61.46</v>
      </c>
      <c r="V384" t="s">
        <v>11</v>
      </c>
      <c r="W384" t="s">
        <v>43</v>
      </c>
      <c r="X384" s="6">
        <v>11.9</v>
      </c>
      <c r="Y384" s="6">
        <v>0</v>
      </c>
      <c r="Z384" s="6">
        <v>6</v>
      </c>
      <c r="AA384" s="6">
        <v>10</v>
      </c>
      <c r="AB384" t="s">
        <v>5</v>
      </c>
      <c r="AC384" s="6">
        <v>16.899999999999999</v>
      </c>
      <c r="AD384" s="6">
        <v>30.76923</v>
      </c>
      <c r="AE384" t="s">
        <v>13</v>
      </c>
      <c r="AF384" s="6">
        <v>5</v>
      </c>
      <c r="AG384" t="s">
        <v>5</v>
      </c>
      <c r="AH384" t="s">
        <v>5</v>
      </c>
      <c r="AI384" t="s">
        <v>5</v>
      </c>
      <c r="AJ384" t="s">
        <v>5</v>
      </c>
      <c r="AK384" t="s">
        <v>5</v>
      </c>
      <c r="AL384" t="s">
        <v>5</v>
      </c>
      <c r="AM384" s="6">
        <v>0</v>
      </c>
      <c r="AN384" t="s">
        <v>5</v>
      </c>
      <c r="AO384" s="6">
        <v>0</v>
      </c>
      <c r="AP384" s="6">
        <v>0</v>
      </c>
      <c r="AQ384" s="6">
        <v>0</v>
      </c>
      <c r="AR384" t="s">
        <v>5</v>
      </c>
      <c r="AS384" t="s">
        <v>5</v>
      </c>
      <c r="AT384" t="s">
        <v>5</v>
      </c>
      <c r="AU384" t="s">
        <v>5</v>
      </c>
      <c r="AV384" t="s">
        <v>5</v>
      </c>
      <c r="AW384" t="s">
        <v>5</v>
      </c>
      <c r="AX384" t="s">
        <v>5</v>
      </c>
      <c r="AY384" s="6">
        <v>0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t="s">
        <v>5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27</v>
      </c>
      <c r="BP384" s="6">
        <v>10</v>
      </c>
      <c r="BQ384" s="6">
        <v>8</v>
      </c>
      <c r="BR384" s="6">
        <v>11</v>
      </c>
      <c r="BS384" s="6">
        <v>55</v>
      </c>
      <c r="BT384" s="6">
        <v>28</v>
      </c>
      <c r="BU384" s="6">
        <v>23</v>
      </c>
      <c r="BV384" s="6">
        <v>12</v>
      </c>
      <c r="BW384" s="6">
        <v>6</v>
      </c>
      <c r="BX384" s="6">
        <v>2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4000</v>
      </c>
      <c r="CG384" s="6">
        <v>2880</v>
      </c>
      <c r="CH384" s="2">
        <v>1</v>
      </c>
      <c r="CI384" s="3">
        <v>60</v>
      </c>
      <c r="CJ384" s="3">
        <v>0</v>
      </c>
      <c r="CK384" s="4">
        <v>10</v>
      </c>
      <c r="CL384" s="3">
        <v>0</v>
      </c>
      <c r="CM384" s="3">
        <v>0</v>
      </c>
      <c r="CN384" s="4">
        <v>0</v>
      </c>
      <c r="CO384" s="3">
        <v>0</v>
      </c>
      <c r="CP384" s="3">
        <v>0</v>
      </c>
      <c r="CQ384" s="4">
        <v>0</v>
      </c>
      <c r="CR384" s="3">
        <v>0</v>
      </c>
      <c r="CS384" s="3">
        <v>0</v>
      </c>
      <c r="CT384" s="4">
        <v>0</v>
      </c>
      <c r="CU384" s="3">
        <v>0</v>
      </c>
      <c r="CV384" s="3">
        <v>0</v>
      </c>
      <c r="CW384" s="4">
        <v>0</v>
      </c>
      <c r="CX384" t="s">
        <v>5</v>
      </c>
      <c r="CY384" s="9">
        <f t="shared" si="15"/>
        <v>0.83333333333333215</v>
      </c>
      <c r="CZ384" s="7">
        <f t="shared" si="16"/>
        <v>10.666666666666666</v>
      </c>
      <c r="DA384" s="7">
        <f t="shared" si="17"/>
        <v>1.5843749999999999</v>
      </c>
    </row>
    <row r="385" spans="1:105" x14ac:dyDescent="0.25">
      <c r="A385" s="6">
        <v>2020</v>
      </c>
      <c r="B385" s="6">
        <v>6</v>
      </c>
      <c r="C385" s="6">
        <v>156647</v>
      </c>
      <c r="D385" t="s">
        <v>0</v>
      </c>
      <c r="E385" t="s">
        <v>1</v>
      </c>
      <c r="F385" t="s">
        <v>1035</v>
      </c>
      <c r="G385" t="s">
        <v>33</v>
      </c>
      <c r="H385" t="s">
        <v>643</v>
      </c>
      <c r="I385" t="s">
        <v>5</v>
      </c>
      <c r="J385" s="6">
        <v>0.24</v>
      </c>
      <c r="K385" t="s">
        <v>6</v>
      </c>
      <c r="L385" t="s">
        <v>7</v>
      </c>
      <c r="M385" s="6">
        <v>150</v>
      </c>
      <c r="N385" s="6">
        <v>140.66</v>
      </c>
      <c r="O385" s="6">
        <v>0.94</v>
      </c>
      <c r="P385" t="s">
        <v>1035</v>
      </c>
      <c r="Q385" t="s">
        <v>1077</v>
      </c>
      <c r="R385" t="s">
        <v>1078</v>
      </c>
      <c r="S385" t="s">
        <v>1079</v>
      </c>
      <c r="T385" s="6">
        <v>3.2</v>
      </c>
      <c r="U385" s="6">
        <v>35.164999999999999</v>
      </c>
      <c r="V385" t="s">
        <v>11</v>
      </c>
      <c r="W385" t="s">
        <v>1080</v>
      </c>
      <c r="X385" s="6">
        <v>13.5</v>
      </c>
      <c r="Y385" s="6">
        <v>0</v>
      </c>
      <c r="Z385" s="6">
        <v>28</v>
      </c>
      <c r="AA385" s="6">
        <v>31</v>
      </c>
      <c r="AB385" t="s">
        <v>5</v>
      </c>
      <c r="AC385" s="6">
        <v>15</v>
      </c>
      <c r="AD385" s="6">
        <v>0</v>
      </c>
      <c r="AE385" t="s">
        <v>13</v>
      </c>
      <c r="AF385" s="6">
        <v>7</v>
      </c>
      <c r="AG385" t="s">
        <v>5</v>
      </c>
      <c r="AH385" t="s">
        <v>5</v>
      </c>
      <c r="AI385" t="s">
        <v>5</v>
      </c>
      <c r="AJ385" t="s">
        <v>5</v>
      </c>
      <c r="AK385" t="s">
        <v>5</v>
      </c>
      <c r="AL385" t="s">
        <v>5</v>
      </c>
      <c r="AM385" s="6">
        <v>0</v>
      </c>
      <c r="AN385" t="s">
        <v>5</v>
      </c>
      <c r="AO385" s="6">
        <v>0</v>
      </c>
      <c r="AP385" s="6">
        <v>0</v>
      </c>
      <c r="AQ385" s="6">
        <v>0</v>
      </c>
      <c r="AR385" t="s">
        <v>5</v>
      </c>
      <c r="AS385" t="s">
        <v>5</v>
      </c>
      <c r="AT385" t="s">
        <v>38</v>
      </c>
      <c r="AU385" t="s">
        <v>5</v>
      </c>
      <c r="AV385" t="s">
        <v>5</v>
      </c>
      <c r="AW385" t="s">
        <v>5</v>
      </c>
      <c r="AX385" t="s">
        <v>5</v>
      </c>
      <c r="AY385" s="6">
        <v>0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t="s">
        <v>5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8</v>
      </c>
      <c r="BT385" s="6">
        <v>15</v>
      </c>
      <c r="BU385" s="6">
        <v>53</v>
      </c>
      <c r="BV385" s="6">
        <v>39</v>
      </c>
      <c r="BW385" s="6">
        <v>47</v>
      </c>
      <c r="BX385" s="6">
        <v>17</v>
      </c>
      <c r="BY385" s="6">
        <v>4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4000</v>
      </c>
      <c r="CG385" s="6">
        <v>3740</v>
      </c>
      <c r="CH385" s="2">
        <v>3</v>
      </c>
      <c r="CI385" s="3">
        <v>30</v>
      </c>
      <c r="CJ385" s="3">
        <v>16</v>
      </c>
      <c r="CK385" s="4">
        <v>31</v>
      </c>
      <c r="CL385" s="3">
        <v>90</v>
      </c>
      <c r="CM385" s="3">
        <v>16</v>
      </c>
      <c r="CN385" s="4">
        <v>24</v>
      </c>
      <c r="CO385" s="3">
        <v>30</v>
      </c>
      <c r="CP385" s="3">
        <v>16</v>
      </c>
      <c r="CQ385" s="4">
        <v>8</v>
      </c>
      <c r="CR385" s="3">
        <v>0</v>
      </c>
      <c r="CS385" s="3">
        <v>0</v>
      </c>
      <c r="CT385" s="4">
        <v>0</v>
      </c>
      <c r="CU385" s="3">
        <v>0</v>
      </c>
      <c r="CV385" s="3">
        <v>0</v>
      </c>
      <c r="CW385" s="4">
        <v>0</v>
      </c>
      <c r="CX385" t="s">
        <v>5</v>
      </c>
      <c r="CY385" s="9">
        <f t="shared" si="15"/>
        <v>3.5333333333333314</v>
      </c>
      <c r="CZ385" s="7">
        <f t="shared" si="16"/>
        <v>33.826666666666668</v>
      </c>
      <c r="DA385" s="7">
        <f t="shared" si="17"/>
        <v>0.44343713046905792</v>
      </c>
    </row>
    <row r="386" spans="1:105" x14ac:dyDescent="0.25">
      <c r="A386" s="6">
        <v>2020</v>
      </c>
      <c r="B386" s="6">
        <v>6</v>
      </c>
      <c r="C386" s="6">
        <v>156674</v>
      </c>
      <c r="D386" t="s">
        <v>0</v>
      </c>
      <c r="E386" t="s">
        <v>1</v>
      </c>
      <c r="F386" t="s">
        <v>1035</v>
      </c>
      <c r="G386" t="s">
        <v>116</v>
      </c>
      <c r="H386" t="s">
        <v>605</v>
      </c>
      <c r="I386" s="5" t="s">
        <v>118</v>
      </c>
      <c r="J386" s="6">
        <v>0.16</v>
      </c>
      <c r="K386" t="s">
        <v>6</v>
      </c>
      <c r="L386" t="s">
        <v>16</v>
      </c>
      <c r="M386" s="6">
        <v>50</v>
      </c>
      <c r="N386" s="6">
        <v>46.2</v>
      </c>
      <c r="O386" s="6">
        <v>0.92</v>
      </c>
      <c r="P386" t="s">
        <v>1035</v>
      </c>
      <c r="Q386" t="s">
        <v>1081</v>
      </c>
      <c r="R386" t="s">
        <v>710</v>
      </c>
      <c r="S386" t="s">
        <v>1082</v>
      </c>
      <c r="T386" s="6">
        <v>1.3</v>
      </c>
      <c r="U386" s="6">
        <v>46.2</v>
      </c>
      <c r="V386" t="s">
        <v>11</v>
      </c>
      <c r="W386" t="s">
        <v>43</v>
      </c>
      <c r="X386" s="6">
        <v>12.5</v>
      </c>
      <c r="Y386" s="6">
        <v>0</v>
      </c>
      <c r="Z386" s="6">
        <v>5</v>
      </c>
      <c r="AA386" s="6">
        <v>7</v>
      </c>
      <c r="AB386" t="s">
        <v>5</v>
      </c>
      <c r="AC386" s="6">
        <v>17.3</v>
      </c>
      <c r="AD386" s="6">
        <v>19.021740000000001</v>
      </c>
      <c r="AE386" t="s">
        <v>13</v>
      </c>
      <c r="AF386" s="6">
        <v>3</v>
      </c>
      <c r="AG386" t="s">
        <v>5</v>
      </c>
      <c r="AH386" t="s">
        <v>5</v>
      </c>
      <c r="AI386" t="s">
        <v>5</v>
      </c>
      <c r="AJ386" t="s">
        <v>5</v>
      </c>
      <c r="AK386" t="s">
        <v>5</v>
      </c>
      <c r="AL386" t="s">
        <v>5</v>
      </c>
      <c r="AM386" s="6">
        <v>0</v>
      </c>
      <c r="AN386" t="s">
        <v>5</v>
      </c>
      <c r="AO386" s="6">
        <v>0</v>
      </c>
      <c r="AP386" s="6">
        <v>0</v>
      </c>
      <c r="AQ386" s="6">
        <v>0</v>
      </c>
      <c r="AR386" t="s">
        <v>5</v>
      </c>
      <c r="AS386" t="s">
        <v>5</v>
      </c>
      <c r="AT386" t="s">
        <v>5</v>
      </c>
      <c r="AU386" t="s">
        <v>5</v>
      </c>
      <c r="AV386" t="s">
        <v>5</v>
      </c>
      <c r="AW386" t="s">
        <v>5</v>
      </c>
      <c r="AX386" t="s">
        <v>5</v>
      </c>
      <c r="AY386" s="6">
        <v>0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t="s">
        <v>5</v>
      </c>
      <c r="BI386" s="6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10</v>
      </c>
      <c r="BP386" s="6">
        <v>9</v>
      </c>
      <c r="BQ386" s="6">
        <v>4</v>
      </c>
      <c r="BR386" s="6">
        <v>12</v>
      </c>
      <c r="BS386" s="6">
        <v>28</v>
      </c>
      <c r="BT386" s="6">
        <v>37</v>
      </c>
      <c r="BU386" s="6">
        <v>45</v>
      </c>
      <c r="BV386" s="6">
        <v>23</v>
      </c>
      <c r="BW386" s="6">
        <v>12</v>
      </c>
      <c r="BX386" s="6">
        <v>4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0</v>
      </c>
      <c r="CE386" s="6">
        <v>0</v>
      </c>
      <c r="CF386" s="6">
        <v>2000</v>
      </c>
      <c r="CG386" s="6">
        <v>1860</v>
      </c>
      <c r="CH386" s="2">
        <v>1</v>
      </c>
      <c r="CI386" s="3">
        <v>50</v>
      </c>
      <c r="CJ386" s="3">
        <v>0</v>
      </c>
      <c r="CK386" s="4">
        <v>7</v>
      </c>
      <c r="CL386" s="3">
        <v>0</v>
      </c>
      <c r="CM386" s="3">
        <v>0</v>
      </c>
      <c r="CN386" s="4">
        <v>0</v>
      </c>
      <c r="CO386" s="3">
        <v>0</v>
      </c>
      <c r="CP386" s="3">
        <v>0</v>
      </c>
      <c r="CQ386" s="4">
        <v>0</v>
      </c>
      <c r="CR386" s="3">
        <v>0</v>
      </c>
      <c r="CS386" s="3">
        <v>0</v>
      </c>
      <c r="CT386" s="4">
        <v>0</v>
      </c>
      <c r="CU386" s="3">
        <v>0</v>
      </c>
      <c r="CV386" s="3">
        <v>0</v>
      </c>
      <c r="CW386" s="4">
        <v>0</v>
      </c>
      <c r="CX386" t="s">
        <v>5</v>
      </c>
      <c r="CY386" s="9">
        <f t="shared" si="15"/>
        <v>0.68333333333333357</v>
      </c>
      <c r="CZ386" s="7">
        <f t="shared" si="16"/>
        <v>7.5466666666666669</v>
      </c>
      <c r="DA386" s="7">
        <f t="shared" si="17"/>
        <v>2.2924028268551235</v>
      </c>
    </row>
    <row r="387" spans="1:105" x14ac:dyDescent="0.25">
      <c r="A387" s="6">
        <v>2020</v>
      </c>
      <c r="B387" s="6">
        <v>6</v>
      </c>
      <c r="C387" s="6">
        <v>156714</v>
      </c>
      <c r="D387" t="s">
        <v>0</v>
      </c>
      <c r="E387" t="s">
        <v>1</v>
      </c>
      <c r="F387" t="s">
        <v>1035</v>
      </c>
      <c r="G387" t="s">
        <v>116</v>
      </c>
      <c r="H387" t="s">
        <v>1083</v>
      </c>
      <c r="I387" s="5" t="s">
        <v>118</v>
      </c>
      <c r="J387" s="6">
        <v>0.16</v>
      </c>
      <c r="K387" t="s">
        <v>6</v>
      </c>
      <c r="L387" t="s">
        <v>7</v>
      </c>
      <c r="M387" s="6">
        <v>50</v>
      </c>
      <c r="N387" s="6">
        <v>54.795000000000002</v>
      </c>
      <c r="O387" s="6">
        <v>1.1000000000000001</v>
      </c>
      <c r="P387" t="s">
        <v>1035</v>
      </c>
      <c r="Q387" t="s">
        <v>1084</v>
      </c>
      <c r="R387" t="s">
        <v>553</v>
      </c>
      <c r="S387" t="s">
        <v>308</v>
      </c>
      <c r="T387" s="6">
        <v>1.3</v>
      </c>
      <c r="U387" s="6">
        <v>54.795000000000002</v>
      </c>
      <c r="V387" t="s">
        <v>11</v>
      </c>
      <c r="W387" t="s">
        <v>43</v>
      </c>
      <c r="X387" s="6">
        <v>12.1</v>
      </c>
      <c r="Y387" s="6">
        <v>0</v>
      </c>
      <c r="Z387" s="6">
        <v>5</v>
      </c>
      <c r="AA387" s="6">
        <v>7</v>
      </c>
      <c r="AB387" t="s">
        <v>5</v>
      </c>
      <c r="AC387" s="6">
        <v>15.9</v>
      </c>
      <c r="AD387" s="6">
        <v>29.381440000000001</v>
      </c>
      <c r="AE387" t="s">
        <v>13</v>
      </c>
      <c r="AF387" s="6">
        <v>6</v>
      </c>
      <c r="AG387" t="s">
        <v>5</v>
      </c>
      <c r="AH387" t="s">
        <v>5</v>
      </c>
      <c r="AI387" t="s">
        <v>5</v>
      </c>
      <c r="AJ387" t="s">
        <v>5</v>
      </c>
      <c r="AK387" t="s">
        <v>5</v>
      </c>
      <c r="AL387" t="s">
        <v>5</v>
      </c>
      <c r="AM387" s="6">
        <v>0</v>
      </c>
      <c r="AN387" t="s">
        <v>5</v>
      </c>
      <c r="AO387" s="6">
        <v>0</v>
      </c>
      <c r="AP387" s="6">
        <v>0</v>
      </c>
      <c r="AQ387" s="6">
        <v>0</v>
      </c>
      <c r="AR387" t="s">
        <v>5</v>
      </c>
      <c r="AS387" t="s">
        <v>5</v>
      </c>
      <c r="AT387" t="s">
        <v>5</v>
      </c>
      <c r="AU387" s="6">
        <v>73.599999999999994</v>
      </c>
      <c r="AV387" s="6">
        <v>6</v>
      </c>
      <c r="AW387" s="6">
        <v>3.4</v>
      </c>
      <c r="AX387" s="6">
        <v>1</v>
      </c>
      <c r="AY387" s="6">
        <v>17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t="s">
        <v>5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18</v>
      </c>
      <c r="BP387" s="6">
        <v>11</v>
      </c>
      <c r="BQ387" s="6">
        <v>9</v>
      </c>
      <c r="BR387" s="6">
        <v>19</v>
      </c>
      <c r="BS387" s="6">
        <v>27</v>
      </c>
      <c r="BT387" s="6">
        <v>54</v>
      </c>
      <c r="BU387" s="6">
        <v>38</v>
      </c>
      <c r="BV387" s="6">
        <v>16</v>
      </c>
      <c r="BW387" s="6">
        <v>1</v>
      </c>
      <c r="BX387" s="6">
        <v>1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2000</v>
      </c>
      <c r="CG387" s="6">
        <v>1790</v>
      </c>
      <c r="CH387" s="2">
        <v>1</v>
      </c>
      <c r="CI387" s="3">
        <v>50</v>
      </c>
      <c r="CJ387" s="3">
        <v>0</v>
      </c>
      <c r="CK387" s="4">
        <v>7</v>
      </c>
      <c r="CL387" s="3">
        <v>0</v>
      </c>
      <c r="CM387" s="3">
        <v>0</v>
      </c>
      <c r="CN387" s="4">
        <v>0</v>
      </c>
      <c r="CO387" s="3">
        <v>0</v>
      </c>
      <c r="CP387" s="3">
        <v>0</v>
      </c>
      <c r="CQ387" s="4">
        <v>0</v>
      </c>
      <c r="CR387" s="3">
        <v>0</v>
      </c>
      <c r="CS387" s="3">
        <v>0</v>
      </c>
      <c r="CT387" s="4">
        <v>0</v>
      </c>
      <c r="CU387" s="3">
        <v>0</v>
      </c>
      <c r="CV387" s="3">
        <v>0</v>
      </c>
      <c r="CW387" s="4">
        <v>0</v>
      </c>
      <c r="CX387" t="s">
        <v>5</v>
      </c>
      <c r="CY387" s="9">
        <f t="shared" ref="CY387:CY450" si="18">IF((S387*24-R387*24)&lt;0,(S387*24-R387*24)+24,(S387*24-R387*24))</f>
        <v>0.88333333333333286</v>
      </c>
      <c r="CZ387" s="7">
        <f t="shared" ref="CZ387:CZ450" si="19">AA387+(CY387*0.8)</f>
        <v>7.7066666666666661</v>
      </c>
      <c r="DA387" s="7">
        <f t="shared" ref="DA387:DA450" si="20">AC387/CZ387</f>
        <v>2.0631487889273359</v>
      </c>
    </row>
    <row r="388" spans="1:105" x14ac:dyDescent="0.25">
      <c r="A388" s="6">
        <v>2020</v>
      </c>
      <c r="B388" s="6">
        <v>6</v>
      </c>
      <c r="C388" s="6">
        <v>156682</v>
      </c>
      <c r="D388" t="s">
        <v>0</v>
      </c>
      <c r="E388" t="s">
        <v>1</v>
      </c>
      <c r="F388" t="s">
        <v>1035</v>
      </c>
      <c r="G388" t="s">
        <v>116</v>
      </c>
      <c r="H388" t="s">
        <v>984</v>
      </c>
      <c r="I388" s="5" t="s">
        <v>118</v>
      </c>
      <c r="J388" s="6">
        <v>0.21</v>
      </c>
      <c r="K388" t="s">
        <v>6</v>
      </c>
      <c r="L388" t="s">
        <v>7</v>
      </c>
      <c r="M388" s="6">
        <v>40</v>
      </c>
      <c r="N388" s="6">
        <v>42.265000000000001</v>
      </c>
      <c r="O388" s="6">
        <v>1.06</v>
      </c>
      <c r="P388" t="s">
        <v>1035</v>
      </c>
      <c r="Q388" t="s">
        <v>194</v>
      </c>
      <c r="R388" t="s">
        <v>901</v>
      </c>
      <c r="S388" t="s">
        <v>429</v>
      </c>
      <c r="T388" s="6">
        <v>0.8</v>
      </c>
      <c r="U388" s="6">
        <v>42.265000000000001</v>
      </c>
      <c r="V388" t="s">
        <v>11</v>
      </c>
      <c r="W388" t="s">
        <v>43</v>
      </c>
      <c r="X388" s="6">
        <v>12.5</v>
      </c>
      <c r="Y388" s="6">
        <v>0</v>
      </c>
      <c r="Z388" s="6">
        <v>5</v>
      </c>
      <c r="AA388" s="6">
        <v>6</v>
      </c>
      <c r="AB388" t="s">
        <v>5</v>
      </c>
      <c r="AC388" s="6">
        <v>18.8</v>
      </c>
      <c r="AD388" s="6">
        <v>17.460319999999999</v>
      </c>
      <c r="AE388" t="s">
        <v>13</v>
      </c>
      <c r="AF388" s="6">
        <v>6</v>
      </c>
      <c r="AG388" t="s">
        <v>5</v>
      </c>
      <c r="AH388" t="s">
        <v>5</v>
      </c>
      <c r="AI388" t="s">
        <v>5</v>
      </c>
      <c r="AJ388" t="s">
        <v>5</v>
      </c>
      <c r="AK388" t="s">
        <v>5</v>
      </c>
      <c r="AL388" t="s">
        <v>5</v>
      </c>
      <c r="AM388" s="6">
        <v>0</v>
      </c>
      <c r="AN388" t="s">
        <v>5</v>
      </c>
      <c r="AO388" s="6">
        <v>0</v>
      </c>
      <c r="AP388" s="6">
        <v>0</v>
      </c>
      <c r="AQ388" s="6">
        <v>0</v>
      </c>
      <c r="AR388" t="s">
        <v>5</v>
      </c>
      <c r="AS388" t="s">
        <v>5</v>
      </c>
      <c r="AT388" t="s">
        <v>5</v>
      </c>
      <c r="AU388" s="6">
        <v>73.099999999999994</v>
      </c>
      <c r="AV388" s="6">
        <v>6</v>
      </c>
      <c r="AW388" s="6">
        <v>3.5</v>
      </c>
      <c r="AX388" s="6">
        <v>0.8</v>
      </c>
      <c r="AY388" s="6">
        <v>17.399999999999999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t="s">
        <v>5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6</v>
      </c>
      <c r="BP388" s="6">
        <v>6</v>
      </c>
      <c r="BQ388" s="6">
        <v>11</v>
      </c>
      <c r="BR388" s="6">
        <v>10</v>
      </c>
      <c r="BS388" s="6">
        <v>26</v>
      </c>
      <c r="BT388" s="6">
        <v>38</v>
      </c>
      <c r="BU388" s="6">
        <v>55</v>
      </c>
      <c r="BV388" s="6">
        <v>23</v>
      </c>
      <c r="BW388" s="6">
        <v>12</v>
      </c>
      <c r="BX388" s="6">
        <v>1</v>
      </c>
      <c r="BY388" s="6">
        <v>1</v>
      </c>
      <c r="BZ388" s="6">
        <v>0</v>
      </c>
      <c r="CA388" s="6">
        <v>0</v>
      </c>
      <c r="CB388" s="6">
        <v>0</v>
      </c>
      <c r="CC388" s="6">
        <v>0</v>
      </c>
      <c r="CD388" s="6">
        <v>0</v>
      </c>
      <c r="CE388" s="6">
        <v>0</v>
      </c>
      <c r="CF388" s="6">
        <v>3000</v>
      </c>
      <c r="CG388" s="6">
        <v>2200</v>
      </c>
      <c r="CH388" s="2">
        <v>1</v>
      </c>
      <c r="CI388" s="3">
        <v>40</v>
      </c>
      <c r="CJ388" s="3">
        <v>0</v>
      </c>
      <c r="CK388" s="4">
        <v>6</v>
      </c>
      <c r="CL388" s="3">
        <v>0</v>
      </c>
      <c r="CM388" s="3">
        <v>0</v>
      </c>
      <c r="CN388" s="4">
        <v>0</v>
      </c>
      <c r="CO388" s="3">
        <v>0</v>
      </c>
      <c r="CP388" s="3">
        <v>0</v>
      </c>
      <c r="CQ388" s="4">
        <v>0</v>
      </c>
      <c r="CR388" s="3">
        <v>0</v>
      </c>
      <c r="CS388" s="3">
        <v>0</v>
      </c>
      <c r="CT388" s="4">
        <v>0</v>
      </c>
      <c r="CU388" s="3">
        <v>0</v>
      </c>
      <c r="CV388" s="3">
        <v>0</v>
      </c>
      <c r="CW388" s="4">
        <v>0</v>
      </c>
      <c r="CX388" t="s">
        <v>5</v>
      </c>
      <c r="CY388" s="9">
        <f t="shared" si="18"/>
        <v>0.73333333333333428</v>
      </c>
      <c r="CZ388" s="7">
        <f t="shared" si="19"/>
        <v>6.5866666666666678</v>
      </c>
      <c r="DA388" s="7">
        <f t="shared" si="20"/>
        <v>2.8542510121457485</v>
      </c>
    </row>
    <row r="389" spans="1:105" x14ac:dyDescent="0.25">
      <c r="A389" s="6">
        <v>2020</v>
      </c>
      <c r="B389" s="6">
        <v>6</v>
      </c>
      <c r="C389" s="6">
        <v>156680</v>
      </c>
      <c r="D389" t="s">
        <v>0</v>
      </c>
      <c r="E389" t="s">
        <v>1</v>
      </c>
      <c r="F389" t="s">
        <v>1035</v>
      </c>
      <c r="G389" t="s">
        <v>116</v>
      </c>
      <c r="H389" t="s">
        <v>566</v>
      </c>
      <c r="I389" s="5" t="s">
        <v>118</v>
      </c>
      <c r="J389" s="6">
        <v>0.1</v>
      </c>
      <c r="K389" t="s">
        <v>6</v>
      </c>
      <c r="L389" t="s">
        <v>7</v>
      </c>
      <c r="M389" s="6">
        <v>50</v>
      </c>
      <c r="N389" s="6">
        <v>39.195</v>
      </c>
      <c r="O389" s="6">
        <v>0.78</v>
      </c>
      <c r="P389" t="s">
        <v>1035</v>
      </c>
      <c r="Q389" t="s">
        <v>1085</v>
      </c>
      <c r="R389" t="s">
        <v>1086</v>
      </c>
      <c r="S389" t="s">
        <v>1087</v>
      </c>
      <c r="T389" s="6">
        <v>0.5</v>
      </c>
      <c r="U389" s="6">
        <v>39.195</v>
      </c>
      <c r="V389" t="s">
        <v>11</v>
      </c>
      <c r="W389" t="s">
        <v>43</v>
      </c>
      <c r="X389" s="6">
        <v>12.5</v>
      </c>
      <c r="Y389" s="6">
        <v>0</v>
      </c>
      <c r="Z389" s="6">
        <v>5</v>
      </c>
      <c r="AA389" s="6">
        <v>6</v>
      </c>
      <c r="AB389" t="s">
        <v>5</v>
      </c>
      <c r="AC389" s="6">
        <v>25.3</v>
      </c>
      <c r="AD389" s="6">
        <v>25.966850000000001</v>
      </c>
      <c r="AE389" t="s">
        <v>13</v>
      </c>
      <c r="AF389" s="6">
        <v>6</v>
      </c>
      <c r="AG389" t="s">
        <v>5</v>
      </c>
      <c r="AH389" t="s">
        <v>5</v>
      </c>
      <c r="AI389" t="s">
        <v>5</v>
      </c>
      <c r="AJ389" t="s">
        <v>5</v>
      </c>
      <c r="AK389" t="s">
        <v>5</v>
      </c>
      <c r="AL389" t="s">
        <v>5</v>
      </c>
      <c r="AM389" s="6">
        <v>0</v>
      </c>
      <c r="AN389" t="s">
        <v>5</v>
      </c>
      <c r="AO389" s="6">
        <v>0</v>
      </c>
      <c r="AP389" s="6">
        <v>0</v>
      </c>
      <c r="AQ389" s="6">
        <v>0</v>
      </c>
      <c r="AR389" t="s">
        <v>5</v>
      </c>
      <c r="AS389" t="s">
        <v>5</v>
      </c>
      <c r="AT389" t="s">
        <v>5</v>
      </c>
      <c r="AU389" t="s">
        <v>5</v>
      </c>
      <c r="AV389" t="s">
        <v>5</v>
      </c>
      <c r="AW389" t="s">
        <v>5</v>
      </c>
      <c r="AX389" t="s">
        <v>5</v>
      </c>
      <c r="AY389" s="6">
        <v>0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t="s">
        <v>5</v>
      </c>
      <c r="BI389" s="6">
        <v>0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25</v>
      </c>
      <c r="BR389" s="6">
        <v>22</v>
      </c>
      <c r="BS389" s="6">
        <v>20</v>
      </c>
      <c r="BT389" s="6">
        <v>36</v>
      </c>
      <c r="BU389" s="6">
        <v>46</v>
      </c>
      <c r="BV389" s="6">
        <v>23</v>
      </c>
      <c r="BW389" s="6">
        <v>5</v>
      </c>
      <c r="BX389" s="6">
        <v>4</v>
      </c>
      <c r="BY389" s="6">
        <v>0</v>
      </c>
      <c r="BZ389" s="6">
        <v>0</v>
      </c>
      <c r="CA389" s="6">
        <v>0</v>
      </c>
      <c r="CB389" s="6">
        <v>0</v>
      </c>
      <c r="CC389" s="6">
        <v>0</v>
      </c>
      <c r="CD389" s="6">
        <v>0</v>
      </c>
      <c r="CE389" s="6">
        <v>0</v>
      </c>
      <c r="CF389" s="6">
        <v>3000</v>
      </c>
      <c r="CG389" s="6">
        <v>2150</v>
      </c>
      <c r="CH389" s="2">
        <v>1</v>
      </c>
      <c r="CI389" s="3">
        <v>50</v>
      </c>
      <c r="CJ389" s="3">
        <v>0</v>
      </c>
      <c r="CK389" s="4">
        <v>6</v>
      </c>
      <c r="CL389" s="3">
        <v>0</v>
      </c>
      <c r="CM389" s="3">
        <v>0</v>
      </c>
      <c r="CN389" s="4">
        <v>0</v>
      </c>
      <c r="CO389" s="3">
        <v>0</v>
      </c>
      <c r="CP389" s="3">
        <v>0</v>
      </c>
      <c r="CQ389" s="4">
        <v>0</v>
      </c>
      <c r="CR389" s="3">
        <v>0</v>
      </c>
      <c r="CS389" s="3">
        <v>0</v>
      </c>
      <c r="CT389" s="4">
        <v>0</v>
      </c>
      <c r="CU389" s="3">
        <v>0</v>
      </c>
      <c r="CV389" s="3">
        <v>0</v>
      </c>
      <c r="CW389" s="4">
        <v>0</v>
      </c>
      <c r="CX389" t="s">
        <v>5</v>
      </c>
      <c r="CY389" s="9">
        <f t="shared" si="18"/>
        <v>0.61666666666666714</v>
      </c>
      <c r="CZ389" s="7">
        <f t="shared" si="19"/>
        <v>6.4933333333333341</v>
      </c>
      <c r="DA389" s="7">
        <f t="shared" si="20"/>
        <v>3.8963039014373715</v>
      </c>
    </row>
    <row r="390" spans="1:105" x14ac:dyDescent="0.25">
      <c r="A390" s="6">
        <v>2020</v>
      </c>
      <c r="B390" s="6">
        <v>6</v>
      </c>
      <c r="C390" s="6">
        <v>156716</v>
      </c>
      <c r="D390" t="s">
        <v>0</v>
      </c>
      <c r="E390" t="s">
        <v>1</v>
      </c>
      <c r="F390" t="s">
        <v>1035</v>
      </c>
      <c r="G390" t="s">
        <v>116</v>
      </c>
      <c r="H390" t="s">
        <v>592</v>
      </c>
      <c r="I390" s="5" t="s">
        <v>118</v>
      </c>
      <c r="J390" s="6">
        <v>0.56999999999999995</v>
      </c>
      <c r="K390" t="s">
        <v>6</v>
      </c>
      <c r="L390" t="s">
        <v>16</v>
      </c>
      <c r="M390" s="6">
        <v>230</v>
      </c>
      <c r="N390" s="6">
        <v>223.34</v>
      </c>
      <c r="O390" s="6">
        <v>0.97</v>
      </c>
      <c r="P390" t="s">
        <v>1035</v>
      </c>
      <c r="Q390" t="s">
        <v>813</v>
      </c>
      <c r="R390" t="s">
        <v>1088</v>
      </c>
      <c r="S390" t="s">
        <v>1089</v>
      </c>
      <c r="T390" s="6">
        <v>3.1</v>
      </c>
      <c r="U390" s="6">
        <v>111.67</v>
      </c>
      <c r="V390" t="s">
        <v>11</v>
      </c>
      <c r="W390" t="s">
        <v>43</v>
      </c>
      <c r="X390" s="6">
        <v>12.7</v>
      </c>
      <c r="Y390" s="6">
        <v>0</v>
      </c>
      <c r="Z390" s="6">
        <v>3</v>
      </c>
      <c r="AA390" s="6">
        <v>6</v>
      </c>
      <c r="AB390" t="s">
        <v>5</v>
      </c>
      <c r="AC390" s="6">
        <v>22.4</v>
      </c>
      <c r="AD390" s="6">
        <v>15.21739</v>
      </c>
      <c r="AE390" t="s">
        <v>13</v>
      </c>
      <c r="AF390" s="6">
        <v>3</v>
      </c>
      <c r="AG390" t="s">
        <v>5</v>
      </c>
      <c r="AH390" t="s">
        <v>5</v>
      </c>
      <c r="AI390" t="s">
        <v>5</v>
      </c>
      <c r="AJ390" t="s">
        <v>5</v>
      </c>
      <c r="AK390" t="s">
        <v>5</v>
      </c>
      <c r="AL390" t="s">
        <v>5</v>
      </c>
      <c r="AM390" s="6">
        <v>0</v>
      </c>
      <c r="AN390" t="s">
        <v>5</v>
      </c>
      <c r="AO390" s="6">
        <v>0</v>
      </c>
      <c r="AP390" s="6">
        <v>0</v>
      </c>
      <c r="AQ390" s="6">
        <v>0</v>
      </c>
      <c r="AR390" t="s">
        <v>5</v>
      </c>
      <c r="AS390" t="s">
        <v>5</v>
      </c>
      <c r="AT390" t="s">
        <v>5</v>
      </c>
      <c r="AU390" t="s">
        <v>5</v>
      </c>
      <c r="AV390" t="s">
        <v>5</v>
      </c>
      <c r="AW390" t="s">
        <v>5</v>
      </c>
      <c r="AX390" t="s">
        <v>5</v>
      </c>
      <c r="AY390" s="6">
        <v>0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t="s">
        <v>5</v>
      </c>
      <c r="BI390" s="6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13</v>
      </c>
      <c r="BR390" s="6">
        <v>15</v>
      </c>
      <c r="BS390" s="6">
        <v>18</v>
      </c>
      <c r="BT390" s="6">
        <v>44</v>
      </c>
      <c r="BU390" s="6">
        <v>45</v>
      </c>
      <c r="BV390" s="6">
        <v>31</v>
      </c>
      <c r="BW390" s="6">
        <v>8</v>
      </c>
      <c r="BX390" s="6">
        <v>8</v>
      </c>
      <c r="BY390" s="6">
        <v>2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4000</v>
      </c>
      <c r="CG390" s="6">
        <v>3200</v>
      </c>
      <c r="CH390" s="2">
        <v>1</v>
      </c>
      <c r="CI390" s="3">
        <v>230</v>
      </c>
      <c r="CJ390" s="3">
        <v>0</v>
      </c>
      <c r="CK390" s="4">
        <v>6</v>
      </c>
      <c r="CL390" s="3">
        <v>0</v>
      </c>
      <c r="CM390" s="3">
        <v>0</v>
      </c>
      <c r="CN390" s="4">
        <v>0</v>
      </c>
      <c r="CO390" s="3">
        <v>0</v>
      </c>
      <c r="CP390" s="3">
        <v>0</v>
      </c>
      <c r="CQ390" s="4">
        <v>0</v>
      </c>
      <c r="CR390" s="3">
        <v>0</v>
      </c>
      <c r="CS390" s="3">
        <v>0</v>
      </c>
      <c r="CT390" s="4">
        <v>0</v>
      </c>
      <c r="CU390" s="3">
        <v>0</v>
      </c>
      <c r="CV390" s="3">
        <v>0</v>
      </c>
      <c r="CW390" s="4">
        <v>0</v>
      </c>
      <c r="CX390" t="s">
        <v>5</v>
      </c>
      <c r="CY390" s="9">
        <f t="shared" si="18"/>
        <v>2.3500000000000014</v>
      </c>
      <c r="CZ390" s="7">
        <f t="shared" si="19"/>
        <v>7.8800000000000008</v>
      </c>
      <c r="DA390" s="7">
        <f t="shared" si="20"/>
        <v>2.8426395939086291</v>
      </c>
    </row>
    <row r="391" spans="1:105" x14ac:dyDescent="0.25">
      <c r="A391" s="6">
        <v>2020</v>
      </c>
      <c r="B391" s="6">
        <v>6</v>
      </c>
      <c r="C391" s="6">
        <v>156704</v>
      </c>
      <c r="D391" t="s">
        <v>0</v>
      </c>
      <c r="E391" t="s">
        <v>1</v>
      </c>
      <c r="F391" t="s">
        <v>1036</v>
      </c>
      <c r="G391" t="s">
        <v>3</v>
      </c>
      <c r="H391" t="s">
        <v>893</v>
      </c>
      <c r="I391" t="s">
        <v>5</v>
      </c>
      <c r="J391" s="6">
        <v>0.86</v>
      </c>
      <c r="K391" t="s">
        <v>22</v>
      </c>
      <c r="L391" t="s">
        <v>16</v>
      </c>
      <c r="M391" s="6">
        <v>400</v>
      </c>
      <c r="N391" s="6">
        <v>375.65</v>
      </c>
      <c r="O391" s="6">
        <v>0.94</v>
      </c>
      <c r="P391" t="s">
        <v>1036</v>
      </c>
      <c r="Q391" t="s">
        <v>1090</v>
      </c>
      <c r="R391" t="s">
        <v>213</v>
      </c>
      <c r="S391" t="s">
        <v>1091</v>
      </c>
      <c r="T391" s="6">
        <v>7.8</v>
      </c>
      <c r="U391" s="6">
        <v>93.912499999999994</v>
      </c>
      <c r="V391" t="s">
        <v>11</v>
      </c>
      <c r="W391" t="s">
        <v>1092</v>
      </c>
      <c r="X391" s="6">
        <v>12.9</v>
      </c>
      <c r="Y391" s="6">
        <v>0</v>
      </c>
      <c r="Z391" s="6">
        <v>14</v>
      </c>
      <c r="AA391" s="6">
        <v>22</v>
      </c>
      <c r="AB391" t="s">
        <v>5</v>
      </c>
      <c r="AC391" s="6">
        <v>25.4</v>
      </c>
      <c r="AD391" s="6">
        <v>5.91716</v>
      </c>
      <c r="AE391" t="s">
        <v>13</v>
      </c>
      <c r="AF391" s="6">
        <v>2</v>
      </c>
      <c r="AG391" t="s">
        <v>5</v>
      </c>
      <c r="AH391" t="s">
        <v>5</v>
      </c>
      <c r="AI391" t="s">
        <v>5</v>
      </c>
      <c r="AJ391" t="s">
        <v>5</v>
      </c>
      <c r="AK391" t="s">
        <v>5</v>
      </c>
      <c r="AL391" t="s">
        <v>5</v>
      </c>
      <c r="AM391" s="6">
        <v>0</v>
      </c>
      <c r="AN391" t="s">
        <v>5</v>
      </c>
      <c r="AO391" s="6">
        <v>0</v>
      </c>
      <c r="AP391" s="6">
        <v>0</v>
      </c>
      <c r="AQ391" s="6">
        <v>0</v>
      </c>
      <c r="AR391" t="s">
        <v>5</v>
      </c>
      <c r="AS391" t="s">
        <v>5</v>
      </c>
      <c r="AT391" t="s">
        <v>5</v>
      </c>
      <c r="AU391" t="s">
        <v>5</v>
      </c>
      <c r="AV391" t="s">
        <v>5</v>
      </c>
      <c r="AW391" t="s">
        <v>5</v>
      </c>
      <c r="AX391" t="s">
        <v>5</v>
      </c>
      <c r="AY391" s="6">
        <v>0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t="s">
        <v>5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1</v>
      </c>
      <c r="BR391" s="6">
        <v>9</v>
      </c>
      <c r="BS391" s="6">
        <v>15</v>
      </c>
      <c r="BT391" s="6">
        <v>38</v>
      </c>
      <c r="BU391" s="6">
        <v>58</v>
      </c>
      <c r="BV391" s="6">
        <v>25</v>
      </c>
      <c r="BW391" s="6">
        <v>21</v>
      </c>
      <c r="BX391" s="6">
        <v>2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0</v>
      </c>
      <c r="CE391" s="6">
        <v>0</v>
      </c>
      <c r="CF391" s="6">
        <v>10000</v>
      </c>
      <c r="CG391" s="6">
        <v>5210</v>
      </c>
      <c r="CH391" s="2">
        <v>2</v>
      </c>
      <c r="CI391" s="3">
        <v>130</v>
      </c>
      <c r="CJ391" s="3">
        <v>16.8</v>
      </c>
      <c r="CK391" s="4">
        <v>22</v>
      </c>
      <c r="CL391" s="3">
        <v>270</v>
      </c>
      <c r="CM391" s="3">
        <v>16.8</v>
      </c>
      <c r="CN391" s="4">
        <v>19</v>
      </c>
      <c r="CO391" s="3">
        <v>0</v>
      </c>
      <c r="CP391" s="3">
        <v>0</v>
      </c>
      <c r="CQ391" s="4">
        <v>0</v>
      </c>
      <c r="CR391" s="3">
        <v>0</v>
      </c>
      <c r="CS391" s="3">
        <v>0</v>
      </c>
      <c r="CT391" s="4">
        <v>0</v>
      </c>
      <c r="CU391" s="3">
        <v>0</v>
      </c>
      <c r="CV391" s="3">
        <v>0</v>
      </c>
      <c r="CW391" s="4">
        <v>0</v>
      </c>
      <c r="CX391" t="s">
        <v>5</v>
      </c>
      <c r="CY391" s="9">
        <f t="shared" si="18"/>
        <v>3.6500000000000012</v>
      </c>
      <c r="CZ391" s="7">
        <f t="shared" si="19"/>
        <v>24.92</v>
      </c>
      <c r="DA391" s="7">
        <f t="shared" si="20"/>
        <v>1.0192616372391652</v>
      </c>
    </row>
    <row r="392" spans="1:105" x14ac:dyDescent="0.25">
      <c r="A392" s="6">
        <v>2020</v>
      </c>
      <c r="B392" s="6">
        <v>6</v>
      </c>
      <c r="C392" s="6">
        <v>156763</v>
      </c>
      <c r="D392" t="s">
        <v>0</v>
      </c>
      <c r="E392" t="s">
        <v>1</v>
      </c>
      <c r="F392" t="s">
        <v>1036</v>
      </c>
      <c r="G392" t="s">
        <v>3</v>
      </c>
      <c r="H392" t="s">
        <v>152</v>
      </c>
      <c r="I392" t="s">
        <v>5</v>
      </c>
      <c r="J392" s="6">
        <v>0.73</v>
      </c>
      <c r="K392" t="s">
        <v>6</v>
      </c>
      <c r="L392" t="s">
        <v>16</v>
      </c>
      <c r="M392" s="6">
        <v>280</v>
      </c>
      <c r="N392" s="6">
        <v>247.57499999999999</v>
      </c>
      <c r="O392" s="6">
        <v>0.88</v>
      </c>
      <c r="P392" t="s">
        <v>1036</v>
      </c>
      <c r="Q392" t="s">
        <v>1093</v>
      </c>
      <c r="R392" t="s">
        <v>370</v>
      </c>
      <c r="S392" t="s">
        <v>1094</v>
      </c>
      <c r="T392" s="6">
        <v>5.9</v>
      </c>
      <c r="U392" s="6">
        <v>82.525000000000006</v>
      </c>
      <c r="V392" t="s">
        <v>11</v>
      </c>
      <c r="W392" t="s">
        <v>1095</v>
      </c>
      <c r="X392" s="6">
        <v>12.7</v>
      </c>
      <c r="Y392" s="6">
        <v>0</v>
      </c>
      <c r="Z392" s="6">
        <v>16</v>
      </c>
      <c r="AA392" s="6">
        <v>22</v>
      </c>
      <c r="AB392" t="s">
        <v>5</v>
      </c>
      <c r="AC392" s="6">
        <v>22.9</v>
      </c>
      <c r="AD392" s="6">
        <v>2.7027030000000001</v>
      </c>
      <c r="AE392" t="s">
        <v>13</v>
      </c>
      <c r="AF392" s="6">
        <v>2</v>
      </c>
      <c r="AG392" t="s">
        <v>5</v>
      </c>
      <c r="AH392" t="s">
        <v>5</v>
      </c>
      <c r="AI392" t="s">
        <v>5</v>
      </c>
      <c r="AJ392" t="s">
        <v>5</v>
      </c>
      <c r="AK392" t="s">
        <v>5</v>
      </c>
      <c r="AL392" t="s">
        <v>5</v>
      </c>
      <c r="AM392" s="6">
        <v>0</v>
      </c>
      <c r="AN392" t="s">
        <v>5</v>
      </c>
      <c r="AO392" s="6">
        <v>0</v>
      </c>
      <c r="AP392" s="6">
        <v>0</v>
      </c>
      <c r="AQ392" s="6">
        <v>0</v>
      </c>
      <c r="AR392" t="s">
        <v>5</v>
      </c>
      <c r="AS392" t="s">
        <v>5</v>
      </c>
      <c r="AT392" t="s">
        <v>5</v>
      </c>
      <c r="AU392" t="s">
        <v>5</v>
      </c>
      <c r="AV392" t="s">
        <v>5</v>
      </c>
      <c r="AW392" t="s">
        <v>5</v>
      </c>
      <c r="AX392" t="s">
        <v>5</v>
      </c>
      <c r="AY392" s="6">
        <v>0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t="s">
        <v>5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2</v>
      </c>
      <c r="BR392" s="6">
        <v>3</v>
      </c>
      <c r="BS392" s="6">
        <v>38</v>
      </c>
      <c r="BT392" s="6">
        <v>52</v>
      </c>
      <c r="BU392" s="6">
        <v>63</v>
      </c>
      <c r="BV392" s="6">
        <v>22</v>
      </c>
      <c r="BW392" s="6">
        <v>3</v>
      </c>
      <c r="BX392" s="6">
        <v>2</v>
      </c>
      <c r="BY392" s="6">
        <v>0</v>
      </c>
      <c r="BZ392" s="6">
        <v>0</v>
      </c>
      <c r="CA392" s="6">
        <v>0</v>
      </c>
      <c r="CB392" s="6">
        <v>0</v>
      </c>
      <c r="CC392" s="6">
        <v>0</v>
      </c>
      <c r="CD392" s="6">
        <v>0</v>
      </c>
      <c r="CE392" s="6">
        <v>0</v>
      </c>
      <c r="CF392" s="6">
        <v>10000</v>
      </c>
      <c r="CG392" s="6">
        <v>6180</v>
      </c>
      <c r="CH392" s="2">
        <v>3</v>
      </c>
      <c r="CI392" s="3">
        <v>20</v>
      </c>
      <c r="CJ392" s="3">
        <v>17.2</v>
      </c>
      <c r="CK392" s="4">
        <v>22</v>
      </c>
      <c r="CL392" s="3">
        <v>100</v>
      </c>
      <c r="CM392" s="3">
        <v>17.399999999999999</v>
      </c>
      <c r="CN392" s="4">
        <v>20</v>
      </c>
      <c r="CO392" s="3">
        <v>160</v>
      </c>
      <c r="CP392" s="3">
        <v>17.3</v>
      </c>
      <c r="CQ392" s="4">
        <v>17</v>
      </c>
      <c r="CR392" s="3">
        <v>0</v>
      </c>
      <c r="CS392" s="3">
        <v>0</v>
      </c>
      <c r="CT392" s="4">
        <v>0</v>
      </c>
      <c r="CU392" s="3">
        <v>0</v>
      </c>
      <c r="CV392" s="3">
        <v>0</v>
      </c>
      <c r="CW392" s="4">
        <v>0</v>
      </c>
      <c r="CX392" t="s">
        <v>5</v>
      </c>
      <c r="CY392" s="9">
        <f t="shared" si="18"/>
        <v>3.2166666666666668</v>
      </c>
      <c r="CZ392" s="7">
        <f t="shared" si="19"/>
        <v>24.573333333333334</v>
      </c>
      <c r="DA392" s="7">
        <f t="shared" si="20"/>
        <v>0.93190450352685827</v>
      </c>
    </row>
    <row r="393" spans="1:105" x14ac:dyDescent="0.25">
      <c r="A393" s="6">
        <v>2020</v>
      </c>
      <c r="B393" s="6">
        <v>6</v>
      </c>
      <c r="C393" s="6">
        <v>156699</v>
      </c>
      <c r="D393" t="s">
        <v>0</v>
      </c>
      <c r="E393" t="s">
        <v>1</v>
      </c>
      <c r="F393" t="s">
        <v>1036</v>
      </c>
      <c r="G393" t="s">
        <v>3</v>
      </c>
      <c r="H393" t="s">
        <v>15</v>
      </c>
      <c r="I393" t="s">
        <v>5</v>
      </c>
      <c r="J393" s="6">
        <v>0.89</v>
      </c>
      <c r="K393" t="s">
        <v>6</v>
      </c>
      <c r="L393" t="s">
        <v>7</v>
      </c>
      <c r="M393" s="6">
        <v>370</v>
      </c>
      <c r="N393" s="6">
        <v>339.51499999999999</v>
      </c>
      <c r="O393" s="6">
        <v>0.92</v>
      </c>
      <c r="P393" t="s">
        <v>1096</v>
      </c>
      <c r="Q393" t="s">
        <v>458</v>
      </c>
      <c r="R393" t="s">
        <v>358</v>
      </c>
      <c r="S393" t="s">
        <v>1097</v>
      </c>
      <c r="T393" s="6">
        <v>1.7</v>
      </c>
      <c r="U393" s="6">
        <v>84.878749999999997</v>
      </c>
      <c r="V393" t="s">
        <v>11</v>
      </c>
      <c r="W393" t="s">
        <v>1095</v>
      </c>
      <c r="X393" s="6">
        <v>12.7</v>
      </c>
      <c r="Y393" s="6">
        <v>0</v>
      </c>
      <c r="Z393" s="6">
        <v>19</v>
      </c>
      <c r="AA393" s="6">
        <v>21</v>
      </c>
      <c r="AB393" t="s">
        <v>5</v>
      </c>
      <c r="AC393" s="6">
        <v>22.8</v>
      </c>
      <c r="AD393" s="6">
        <v>3.7837839999999998</v>
      </c>
      <c r="AE393" t="s">
        <v>13</v>
      </c>
      <c r="AF393" s="6">
        <v>6</v>
      </c>
      <c r="AG393" t="s">
        <v>5</v>
      </c>
      <c r="AH393" t="s">
        <v>5</v>
      </c>
      <c r="AI393" t="s">
        <v>5</v>
      </c>
      <c r="AJ393" t="s">
        <v>5</v>
      </c>
      <c r="AK393" t="s">
        <v>5</v>
      </c>
      <c r="AL393" t="s">
        <v>5</v>
      </c>
      <c r="AM393" s="6">
        <v>0</v>
      </c>
      <c r="AN393" t="s">
        <v>5</v>
      </c>
      <c r="AO393" s="6">
        <v>0</v>
      </c>
      <c r="AP393" s="6">
        <v>0</v>
      </c>
      <c r="AQ393" s="6">
        <v>0</v>
      </c>
      <c r="AR393" t="s">
        <v>5</v>
      </c>
      <c r="AS393" t="s">
        <v>5</v>
      </c>
      <c r="AT393" t="s">
        <v>5</v>
      </c>
      <c r="AU393" t="s">
        <v>5</v>
      </c>
      <c r="AV393" t="s">
        <v>5</v>
      </c>
      <c r="AW393" t="s">
        <v>5</v>
      </c>
      <c r="AX393" t="s">
        <v>5</v>
      </c>
      <c r="AY393" s="6">
        <v>0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t="s">
        <v>5</v>
      </c>
      <c r="BI393" s="6">
        <v>0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2</v>
      </c>
      <c r="BR393" s="6">
        <v>5</v>
      </c>
      <c r="BS393" s="6">
        <v>38</v>
      </c>
      <c r="BT393" s="6">
        <v>50</v>
      </c>
      <c r="BU393" s="6">
        <v>63</v>
      </c>
      <c r="BV393" s="6">
        <v>17</v>
      </c>
      <c r="BW393" s="6">
        <v>7</v>
      </c>
      <c r="BX393" s="6">
        <v>3</v>
      </c>
      <c r="BY393" s="6">
        <v>0</v>
      </c>
      <c r="BZ393" s="6">
        <v>0</v>
      </c>
      <c r="CA393" s="6">
        <v>0</v>
      </c>
      <c r="CB393" s="6">
        <v>0</v>
      </c>
      <c r="CC393" s="6">
        <v>0</v>
      </c>
      <c r="CD393" s="6">
        <v>0</v>
      </c>
      <c r="CE393" s="6">
        <v>0</v>
      </c>
      <c r="CF393" s="6">
        <v>12000</v>
      </c>
      <c r="CG393" s="6">
        <v>8050</v>
      </c>
      <c r="CH393" s="2">
        <v>4</v>
      </c>
      <c r="CI393" s="3">
        <v>10</v>
      </c>
      <c r="CJ393" s="3">
        <v>16</v>
      </c>
      <c r="CK393" s="4">
        <v>21</v>
      </c>
      <c r="CL393" s="3">
        <v>130</v>
      </c>
      <c r="CM393" s="3">
        <v>17.899999999999999</v>
      </c>
      <c r="CN393" s="4">
        <v>19</v>
      </c>
      <c r="CO393" s="3">
        <v>130</v>
      </c>
      <c r="CP393" s="3">
        <v>16.8</v>
      </c>
      <c r="CQ393" s="4">
        <v>16</v>
      </c>
      <c r="CR393" s="3">
        <v>100</v>
      </c>
      <c r="CS393" s="3">
        <v>16.8</v>
      </c>
      <c r="CT393" s="4">
        <v>13</v>
      </c>
      <c r="CU393" s="3">
        <v>0</v>
      </c>
      <c r="CV393" s="3">
        <v>0</v>
      </c>
      <c r="CW393" s="4">
        <v>0</v>
      </c>
      <c r="CX393" t="s">
        <v>5</v>
      </c>
      <c r="CY393" s="9">
        <f t="shared" si="18"/>
        <v>4.1499999999999995</v>
      </c>
      <c r="CZ393" s="7">
        <f t="shared" si="19"/>
        <v>24.32</v>
      </c>
      <c r="DA393" s="7">
        <f t="shared" si="20"/>
        <v>0.9375</v>
      </c>
    </row>
    <row r="394" spans="1:105" x14ac:dyDescent="0.25">
      <c r="A394" s="6">
        <v>2020</v>
      </c>
      <c r="B394" s="6">
        <v>6</v>
      </c>
      <c r="C394" s="6">
        <v>156761</v>
      </c>
      <c r="D394" t="s">
        <v>0</v>
      </c>
      <c r="E394" t="s">
        <v>1</v>
      </c>
      <c r="F394" t="s">
        <v>1036</v>
      </c>
      <c r="G394" t="s">
        <v>3</v>
      </c>
      <c r="H394" t="s">
        <v>1098</v>
      </c>
      <c r="I394" t="s">
        <v>5</v>
      </c>
      <c r="J394" s="6">
        <v>0.76</v>
      </c>
      <c r="K394" t="s">
        <v>22</v>
      </c>
      <c r="L394" t="s">
        <v>16</v>
      </c>
      <c r="M394" s="6">
        <v>380</v>
      </c>
      <c r="N394" s="6">
        <v>342.20499999999998</v>
      </c>
      <c r="O394" s="6">
        <v>0.9</v>
      </c>
      <c r="P394" t="s">
        <v>1036</v>
      </c>
      <c r="Q394" t="s">
        <v>802</v>
      </c>
      <c r="R394" t="s">
        <v>1099</v>
      </c>
      <c r="S394" t="s">
        <v>346</v>
      </c>
      <c r="T394" s="6">
        <v>6.6</v>
      </c>
      <c r="U394" s="6">
        <v>114.068333333333</v>
      </c>
      <c r="V394" t="s">
        <v>11</v>
      </c>
      <c r="W394" t="s">
        <v>1095</v>
      </c>
      <c r="X394" s="6">
        <v>12.8</v>
      </c>
      <c r="Y394" s="6">
        <v>0</v>
      </c>
      <c r="Z394" s="6">
        <v>15</v>
      </c>
      <c r="AA394" s="6">
        <v>21</v>
      </c>
      <c r="AB394" t="s">
        <v>5</v>
      </c>
      <c r="AC394" s="6">
        <v>22.1</v>
      </c>
      <c r="AD394" s="6">
        <v>2.673797</v>
      </c>
      <c r="AE394" t="s">
        <v>13</v>
      </c>
      <c r="AF394" s="6">
        <v>3</v>
      </c>
      <c r="AG394" t="s">
        <v>5</v>
      </c>
      <c r="AH394" t="s">
        <v>5</v>
      </c>
      <c r="AI394" t="s">
        <v>5</v>
      </c>
      <c r="AJ394" t="s">
        <v>5</v>
      </c>
      <c r="AK394" t="s">
        <v>5</v>
      </c>
      <c r="AL394" t="s">
        <v>5</v>
      </c>
      <c r="AM394" s="6">
        <v>0</v>
      </c>
      <c r="AN394" t="s">
        <v>5</v>
      </c>
      <c r="AO394" s="6">
        <v>0</v>
      </c>
      <c r="AP394" s="6">
        <v>0</v>
      </c>
      <c r="AQ394" s="6">
        <v>0</v>
      </c>
      <c r="AR394" t="s">
        <v>5</v>
      </c>
      <c r="AS394" t="s">
        <v>5</v>
      </c>
      <c r="AT394" t="s">
        <v>5</v>
      </c>
      <c r="AU394" t="s">
        <v>5</v>
      </c>
      <c r="AV394" t="s">
        <v>5</v>
      </c>
      <c r="AW394" t="s">
        <v>5</v>
      </c>
      <c r="AX394" t="s">
        <v>5</v>
      </c>
      <c r="AY394" s="6">
        <v>0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t="s">
        <v>5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2</v>
      </c>
      <c r="BR394" s="6">
        <v>3</v>
      </c>
      <c r="BS394" s="6">
        <v>27</v>
      </c>
      <c r="BT394" s="6">
        <v>52</v>
      </c>
      <c r="BU394" s="6">
        <v>60</v>
      </c>
      <c r="BV394" s="6">
        <v>38</v>
      </c>
      <c r="BW394" s="6">
        <v>3</v>
      </c>
      <c r="BX394" s="6">
        <v>2</v>
      </c>
      <c r="BY394" s="6">
        <v>0</v>
      </c>
      <c r="BZ394" s="6">
        <v>0</v>
      </c>
      <c r="CA394" s="6">
        <v>0</v>
      </c>
      <c r="CB394" s="6">
        <v>0</v>
      </c>
      <c r="CC394" s="6">
        <v>0</v>
      </c>
      <c r="CD394" s="6">
        <v>0</v>
      </c>
      <c r="CE394" s="6">
        <v>0</v>
      </c>
      <c r="CF394" s="6">
        <v>20000</v>
      </c>
      <c r="CG394" s="6">
        <v>11000</v>
      </c>
      <c r="CH394" s="2">
        <v>2</v>
      </c>
      <c r="CI394" s="3">
        <v>30</v>
      </c>
      <c r="CJ394" s="3">
        <v>0</v>
      </c>
      <c r="CK394" s="4">
        <v>21</v>
      </c>
      <c r="CL394" s="3">
        <v>350</v>
      </c>
      <c r="CM394" s="3">
        <v>16.899999999999999</v>
      </c>
      <c r="CN394" s="4">
        <v>19</v>
      </c>
      <c r="CO394" s="3">
        <v>0</v>
      </c>
      <c r="CP394" s="3">
        <v>0</v>
      </c>
      <c r="CQ394" s="4">
        <v>0</v>
      </c>
      <c r="CR394" s="3">
        <v>0</v>
      </c>
      <c r="CS394" s="3">
        <v>0</v>
      </c>
      <c r="CT394" s="4">
        <v>0</v>
      </c>
      <c r="CU394" s="3">
        <v>0</v>
      </c>
      <c r="CV394" s="3">
        <v>0</v>
      </c>
      <c r="CW394" s="4">
        <v>0</v>
      </c>
      <c r="CX394" t="s">
        <v>5</v>
      </c>
      <c r="CY394" s="9">
        <f t="shared" si="18"/>
        <v>2.666666666666667</v>
      </c>
      <c r="CZ394" s="7">
        <f t="shared" si="19"/>
        <v>23.133333333333333</v>
      </c>
      <c r="DA394" s="7">
        <f t="shared" si="20"/>
        <v>0.9553314121037465</v>
      </c>
    </row>
    <row r="395" spans="1:105" x14ac:dyDescent="0.25">
      <c r="A395" s="6">
        <v>2020</v>
      </c>
      <c r="B395" s="6">
        <v>6</v>
      </c>
      <c r="C395" s="6">
        <v>156799</v>
      </c>
      <c r="D395" t="s">
        <v>0</v>
      </c>
      <c r="E395" t="s">
        <v>1</v>
      </c>
      <c r="F395" t="s">
        <v>1036</v>
      </c>
      <c r="G395" t="s">
        <v>116</v>
      </c>
      <c r="H395" t="s">
        <v>583</v>
      </c>
      <c r="I395" s="5" t="s">
        <v>118</v>
      </c>
      <c r="J395" s="6">
        <v>0.89</v>
      </c>
      <c r="K395" t="s">
        <v>6</v>
      </c>
      <c r="L395" t="s">
        <v>7</v>
      </c>
      <c r="M395" s="6">
        <v>100</v>
      </c>
      <c r="N395" s="6">
        <v>96.18</v>
      </c>
      <c r="O395" s="6">
        <v>0.96</v>
      </c>
      <c r="P395" t="s">
        <v>1036</v>
      </c>
      <c r="Q395" t="s">
        <v>1055</v>
      </c>
      <c r="R395" t="s">
        <v>1100</v>
      </c>
      <c r="S395" t="s">
        <v>1101</v>
      </c>
      <c r="T395" s="6">
        <v>7</v>
      </c>
      <c r="U395" s="6">
        <v>96.18</v>
      </c>
      <c r="V395" t="s">
        <v>11</v>
      </c>
      <c r="W395" t="s">
        <v>43</v>
      </c>
      <c r="X395" s="6">
        <v>12.5</v>
      </c>
      <c r="Y395" s="6">
        <v>0</v>
      </c>
      <c r="Z395" s="6">
        <v>12</v>
      </c>
      <c r="AA395" s="6">
        <v>19</v>
      </c>
      <c r="AB395" t="s">
        <v>5</v>
      </c>
      <c r="AC395" s="6">
        <v>20.2</v>
      </c>
      <c r="AD395" s="6">
        <v>8.6021509999999992</v>
      </c>
      <c r="AE395" t="s">
        <v>13</v>
      </c>
      <c r="AF395" s="6">
        <v>5</v>
      </c>
      <c r="AG395" t="s">
        <v>5</v>
      </c>
      <c r="AH395" t="s">
        <v>5</v>
      </c>
      <c r="AI395" t="s">
        <v>5</v>
      </c>
      <c r="AJ395" t="s">
        <v>5</v>
      </c>
      <c r="AK395" t="s">
        <v>5</v>
      </c>
      <c r="AL395" t="s">
        <v>5</v>
      </c>
      <c r="AM395" s="6">
        <v>0</v>
      </c>
      <c r="AN395" t="s">
        <v>5</v>
      </c>
      <c r="AO395" s="6">
        <v>0</v>
      </c>
      <c r="AP395" s="6">
        <v>0</v>
      </c>
      <c r="AQ395" s="6">
        <v>0</v>
      </c>
      <c r="AR395" t="s">
        <v>5</v>
      </c>
      <c r="AS395" t="s">
        <v>5</v>
      </c>
      <c r="AT395" t="s">
        <v>5</v>
      </c>
      <c r="AU395" t="s">
        <v>5</v>
      </c>
      <c r="AV395" t="s">
        <v>5</v>
      </c>
      <c r="AW395" t="s">
        <v>5</v>
      </c>
      <c r="AX395" t="s">
        <v>5</v>
      </c>
      <c r="AY395" s="6">
        <v>0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t="s">
        <v>5</v>
      </c>
      <c r="BI395" s="6">
        <v>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2</v>
      </c>
      <c r="BP395" s="6">
        <v>2</v>
      </c>
      <c r="BQ395" s="6">
        <v>7</v>
      </c>
      <c r="BR395" s="6">
        <v>5</v>
      </c>
      <c r="BS395" s="6">
        <v>58</v>
      </c>
      <c r="BT395" s="6">
        <v>47</v>
      </c>
      <c r="BU395" s="6">
        <v>38</v>
      </c>
      <c r="BV395" s="6">
        <v>18</v>
      </c>
      <c r="BW395" s="6">
        <v>7</v>
      </c>
      <c r="BX395" s="6">
        <v>2</v>
      </c>
      <c r="BY395" s="6">
        <v>0</v>
      </c>
      <c r="BZ395" s="6">
        <v>0</v>
      </c>
      <c r="CA395" s="6">
        <v>0</v>
      </c>
      <c r="CB395" s="6">
        <v>0</v>
      </c>
      <c r="CC395" s="6">
        <v>0</v>
      </c>
      <c r="CD395" s="6">
        <v>0</v>
      </c>
      <c r="CE395" s="6">
        <v>0</v>
      </c>
      <c r="CF395" s="6">
        <v>12000</v>
      </c>
      <c r="CG395" s="6">
        <v>6390</v>
      </c>
      <c r="CH395" s="2">
        <v>4</v>
      </c>
      <c r="CI395" s="3">
        <v>30</v>
      </c>
      <c r="CJ395" s="3">
        <v>0</v>
      </c>
      <c r="CK395" s="4">
        <v>19</v>
      </c>
      <c r="CL395" s="3">
        <v>20</v>
      </c>
      <c r="CM395" s="3">
        <v>0</v>
      </c>
      <c r="CN395" s="4">
        <v>16</v>
      </c>
      <c r="CO395" s="3">
        <v>15</v>
      </c>
      <c r="CP395" s="3">
        <v>0</v>
      </c>
      <c r="CQ395" s="4">
        <v>13</v>
      </c>
      <c r="CR395" s="3">
        <v>35</v>
      </c>
      <c r="CS395" s="3">
        <v>0</v>
      </c>
      <c r="CT395" s="4">
        <v>9</v>
      </c>
      <c r="CU395" s="3">
        <v>0</v>
      </c>
      <c r="CV395" s="3">
        <v>0</v>
      </c>
      <c r="CW395" s="4">
        <v>0</v>
      </c>
      <c r="CX395" t="s">
        <v>5</v>
      </c>
      <c r="CY395" s="9">
        <f t="shared" si="18"/>
        <v>1.0666666666666664</v>
      </c>
      <c r="CZ395" s="7">
        <f t="shared" si="19"/>
        <v>19.853333333333332</v>
      </c>
      <c r="DA395" s="7">
        <f t="shared" si="20"/>
        <v>1.0174613834788448</v>
      </c>
    </row>
    <row r="396" spans="1:105" x14ac:dyDescent="0.25">
      <c r="A396" s="6">
        <v>2020</v>
      </c>
      <c r="B396" s="6">
        <v>6</v>
      </c>
      <c r="C396" s="6">
        <v>156786</v>
      </c>
      <c r="D396" t="s">
        <v>0</v>
      </c>
      <c r="E396" t="s">
        <v>1</v>
      </c>
      <c r="F396" t="s">
        <v>1036</v>
      </c>
      <c r="G396" t="s">
        <v>116</v>
      </c>
      <c r="H396" t="s">
        <v>432</v>
      </c>
      <c r="I396" s="5" t="s">
        <v>118</v>
      </c>
      <c r="J396" s="6">
        <v>0.43</v>
      </c>
      <c r="K396" t="s">
        <v>6</v>
      </c>
      <c r="L396" t="s">
        <v>16</v>
      </c>
      <c r="M396" s="6">
        <v>70</v>
      </c>
      <c r="N396" s="6">
        <v>61.045000000000002</v>
      </c>
      <c r="O396" s="6">
        <v>0.87</v>
      </c>
      <c r="P396" t="s">
        <v>1036</v>
      </c>
      <c r="Q396" t="s">
        <v>1102</v>
      </c>
      <c r="R396" t="s">
        <v>779</v>
      </c>
      <c r="S396" t="s">
        <v>125</v>
      </c>
      <c r="T396" s="6">
        <v>12.1</v>
      </c>
      <c r="U396" s="6">
        <v>61.045000000000002</v>
      </c>
      <c r="V396" t="s">
        <v>11</v>
      </c>
      <c r="W396" t="s">
        <v>43</v>
      </c>
      <c r="X396" s="6">
        <v>12.4</v>
      </c>
      <c r="Y396" s="6">
        <v>0</v>
      </c>
      <c r="Z396" s="6">
        <v>7</v>
      </c>
      <c r="AA396" s="6">
        <v>19</v>
      </c>
      <c r="AB396" t="s">
        <v>5</v>
      </c>
      <c r="AC396" s="6">
        <v>27.1</v>
      </c>
      <c r="AD396" s="6">
        <v>7.9365079999999999</v>
      </c>
      <c r="AE396" t="s">
        <v>13</v>
      </c>
      <c r="AF396" s="6">
        <v>5</v>
      </c>
      <c r="AG396" t="s">
        <v>5</v>
      </c>
      <c r="AH396" t="s">
        <v>5</v>
      </c>
      <c r="AI396" t="s">
        <v>5</v>
      </c>
      <c r="AJ396" t="s">
        <v>5</v>
      </c>
      <c r="AK396" t="s">
        <v>5</v>
      </c>
      <c r="AL396" t="s">
        <v>5</v>
      </c>
      <c r="AM396" s="6">
        <v>0</v>
      </c>
      <c r="AN396" t="s">
        <v>5</v>
      </c>
      <c r="AO396" s="6">
        <v>0</v>
      </c>
      <c r="AP396" s="6">
        <v>0</v>
      </c>
      <c r="AQ396" s="6">
        <v>0</v>
      </c>
      <c r="AR396" t="s">
        <v>5</v>
      </c>
      <c r="AS396" t="s">
        <v>5</v>
      </c>
      <c r="AT396" t="s">
        <v>5</v>
      </c>
      <c r="AU396" t="s">
        <v>5</v>
      </c>
      <c r="AV396" t="s">
        <v>5</v>
      </c>
      <c r="AW396" t="s">
        <v>5</v>
      </c>
      <c r="AX396" t="s">
        <v>5</v>
      </c>
      <c r="AY396" s="6">
        <v>0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t="s">
        <v>5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5</v>
      </c>
      <c r="BQ396" s="6">
        <v>7</v>
      </c>
      <c r="BR396" s="6">
        <v>3</v>
      </c>
      <c r="BS396" s="6">
        <v>65</v>
      </c>
      <c r="BT396" s="6">
        <v>57</v>
      </c>
      <c r="BU396" s="6">
        <v>38</v>
      </c>
      <c r="BV396" s="6">
        <v>12</v>
      </c>
      <c r="BW396" s="6">
        <v>2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0</v>
      </c>
      <c r="CE396" s="6">
        <v>0</v>
      </c>
      <c r="CF396" s="6">
        <v>11000</v>
      </c>
      <c r="CG396" s="6">
        <v>7410</v>
      </c>
      <c r="CH396" s="2">
        <v>2</v>
      </c>
      <c r="CI396" s="3">
        <v>50</v>
      </c>
      <c r="CJ396" s="3">
        <v>0</v>
      </c>
      <c r="CK396" s="4">
        <v>19</v>
      </c>
      <c r="CL396" s="3">
        <v>20</v>
      </c>
      <c r="CM396" s="3">
        <v>0</v>
      </c>
      <c r="CN396" s="4">
        <v>15</v>
      </c>
      <c r="CO396" s="3">
        <v>0</v>
      </c>
      <c r="CP396" s="3">
        <v>0</v>
      </c>
      <c r="CQ396" s="4">
        <v>0</v>
      </c>
      <c r="CR396" s="3">
        <v>0</v>
      </c>
      <c r="CS396" s="3">
        <v>0</v>
      </c>
      <c r="CT396" s="4">
        <v>0</v>
      </c>
      <c r="CU396" s="3">
        <v>0</v>
      </c>
      <c r="CV396" s="3">
        <v>0</v>
      </c>
      <c r="CW396" s="4">
        <v>0</v>
      </c>
      <c r="CX396" t="s">
        <v>5</v>
      </c>
      <c r="CY396" s="9">
        <f t="shared" si="18"/>
        <v>0.89999999999999991</v>
      </c>
      <c r="CZ396" s="7">
        <f t="shared" si="19"/>
        <v>19.72</v>
      </c>
      <c r="DA396" s="7">
        <f t="shared" si="20"/>
        <v>1.374239350912779</v>
      </c>
    </row>
    <row r="397" spans="1:105" x14ac:dyDescent="0.25">
      <c r="A397" s="6">
        <v>2020</v>
      </c>
      <c r="B397" s="6">
        <v>6</v>
      </c>
      <c r="C397" s="6">
        <v>156800</v>
      </c>
      <c r="D397" t="s">
        <v>0</v>
      </c>
      <c r="E397" t="s">
        <v>1</v>
      </c>
      <c r="F397" t="s">
        <v>1036</v>
      </c>
      <c r="G397" t="s">
        <v>116</v>
      </c>
      <c r="H397" t="s">
        <v>705</v>
      </c>
      <c r="I397" s="5" t="s">
        <v>118</v>
      </c>
      <c r="J397" s="6">
        <v>0.82</v>
      </c>
      <c r="K397" t="s">
        <v>6</v>
      </c>
      <c r="L397" t="s">
        <v>7</v>
      </c>
      <c r="M397" s="6">
        <v>80</v>
      </c>
      <c r="N397" s="6">
        <v>91.055000000000007</v>
      </c>
      <c r="O397" s="6">
        <v>1.1399999999999999</v>
      </c>
      <c r="P397" t="s">
        <v>1036</v>
      </c>
      <c r="Q397" t="s">
        <v>1103</v>
      </c>
      <c r="R397" t="s">
        <v>654</v>
      </c>
      <c r="S397" t="s">
        <v>781</v>
      </c>
      <c r="T397" s="6">
        <v>6.2</v>
      </c>
      <c r="U397" s="6">
        <v>91.055000000000007</v>
      </c>
      <c r="V397" t="s">
        <v>11</v>
      </c>
      <c r="W397" t="s">
        <v>43</v>
      </c>
      <c r="X397" s="6">
        <v>12.3</v>
      </c>
      <c r="Y397" s="6">
        <v>0</v>
      </c>
      <c r="Z397" s="6">
        <v>11</v>
      </c>
      <c r="AA397" s="6">
        <v>17</v>
      </c>
      <c r="AB397" t="s">
        <v>5</v>
      </c>
      <c r="AC397" s="6">
        <v>18.8</v>
      </c>
      <c r="AD397" s="6">
        <v>10.204079999999999</v>
      </c>
      <c r="AE397" t="s">
        <v>13</v>
      </c>
      <c r="AF397" s="6">
        <v>5</v>
      </c>
      <c r="AG397" t="s">
        <v>5</v>
      </c>
      <c r="AH397" t="s">
        <v>5</v>
      </c>
      <c r="AI397" t="s">
        <v>5</v>
      </c>
      <c r="AJ397" t="s">
        <v>5</v>
      </c>
      <c r="AK397" t="s">
        <v>5</v>
      </c>
      <c r="AL397" t="s">
        <v>5</v>
      </c>
      <c r="AM397" s="6">
        <v>0</v>
      </c>
      <c r="AN397" t="s">
        <v>5</v>
      </c>
      <c r="AO397" s="6">
        <v>0</v>
      </c>
      <c r="AP397" s="6">
        <v>0</v>
      </c>
      <c r="AQ397" s="6">
        <v>0</v>
      </c>
      <c r="AR397" t="s">
        <v>5</v>
      </c>
      <c r="AS397" t="s">
        <v>5</v>
      </c>
      <c r="AT397" t="s">
        <v>5</v>
      </c>
      <c r="AU397" t="s">
        <v>5</v>
      </c>
      <c r="AV397" t="s">
        <v>5</v>
      </c>
      <c r="AW397" t="s">
        <v>5</v>
      </c>
      <c r="AX397" t="s">
        <v>5</v>
      </c>
      <c r="AY397" s="6">
        <v>0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t="s">
        <v>5</v>
      </c>
      <c r="BI397" s="6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3</v>
      </c>
      <c r="BP397" s="6">
        <v>1</v>
      </c>
      <c r="BQ397" s="6">
        <v>6</v>
      </c>
      <c r="BR397" s="6">
        <v>10</v>
      </c>
      <c r="BS397" s="6">
        <v>68</v>
      </c>
      <c r="BT397" s="6">
        <v>63</v>
      </c>
      <c r="BU397" s="6">
        <v>30</v>
      </c>
      <c r="BV397" s="6">
        <v>12</v>
      </c>
      <c r="BW397" s="6">
        <v>3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0</v>
      </c>
      <c r="CE397" s="6">
        <v>0</v>
      </c>
      <c r="CF397" s="6">
        <v>18000</v>
      </c>
      <c r="CG397" s="6">
        <v>10200</v>
      </c>
      <c r="CH397" s="2">
        <v>2</v>
      </c>
      <c r="CI397" s="3">
        <v>30</v>
      </c>
      <c r="CJ397" s="3">
        <v>0</v>
      </c>
      <c r="CK397" s="4">
        <v>17</v>
      </c>
      <c r="CL397" s="3">
        <v>50</v>
      </c>
      <c r="CM397" s="3">
        <v>0</v>
      </c>
      <c r="CN397" s="4">
        <v>14</v>
      </c>
      <c r="CO397" s="3">
        <v>0</v>
      </c>
      <c r="CP397" s="3">
        <v>0</v>
      </c>
      <c r="CQ397" s="4">
        <v>0</v>
      </c>
      <c r="CR397" s="3">
        <v>0</v>
      </c>
      <c r="CS397" s="3">
        <v>0</v>
      </c>
      <c r="CT397" s="4">
        <v>0</v>
      </c>
      <c r="CU397" s="3">
        <v>0</v>
      </c>
      <c r="CV397" s="3">
        <v>0</v>
      </c>
      <c r="CW397" s="4">
        <v>0</v>
      </c>
      <c r="CX397" t="s">
        <v>5</v>
      </c>
      <c r="CY397" s="9">
        <f t="shared" si="18"/>
        <v>1.0833333333333333</v>
      </c>
      <c r="CZ397" s="7">
        <f t="shared" si="19"/>
        <v>17.866666666666667</v>
      </c>
      <c r="DA397" s="7">
        <f t="shared" si="20"/>
        <v>1.0522388059701493</v>
      </c>
    </row>
    <row r="398" spans="1:105" x14ac:dyDescent="0.25">
      <c r="A398" s="6">
        <v>2020</v>
      </c>
      <c r="B398" s="6">
        <v>6</v>
      </c>
      <c r="C398" s="6">
        <v>156781</v>
      </c>
      <c r="D398" t="s">
        <v>0</v>
      </c>
      <c r="E398" t="s">
        <v>1</v>
      </c>
      <c r="F398" t="s">
        <v>1036</v>
      </c>
      <c r="G398" t="s">
        <v>116</v>
      </c>
      <c r="H398" t="s">
        <v>605</v>
      </c>
      <c r="I398" s="5" t="s">
        <v>118</v>
      </c>
      <c r="J398" s="6">
        <v>0.9</v>
      </c>
      <c r="K398" t="s">
        <v>22</v>
      </c>
      <c r="L398" t="s">
        <v>16</v>
      </c>
      <c r="M398" s="6">
        <v>290</v>
      </c>
      <c r="N398" s="6">
        <v>268.12</v>
      </c>
      <c r="O398" s="6">
        <v>0.92</v>
      </c>
      <c r="P398" t="s">
        <v>1036</v>
      </c>
      <c r="Q398" t="s">
        <v>1104</v>
      </c>
      <c r="R398" t="s">
        <v>1056</v>
      </c>
      <c r="S398" t="s">
        <v>1105</v>
      </c>
      <c r="T398" s="6">
        <v>2.8</v>
      </c>
      <c r="U398" s="6">
        <v>134.06</v>
      </c>
      <c r="V398" t="s">
        <v>11</v>
      </c>
      <c r="W398" t="s">
        <v>482</v>
      </c>
      <c r="X398" s="6">
        <v>12.4</v>
      </c>
      <c r="Y398" s="6">
        <v>0</v>
      </c>
      <c r="Z398" s="6">
        <v>13</v>
      </c>
      <c r="AA398" s="6">
        <v>16</v>
      </c>
      <c r="AB398" t="s">
        <v>5</v>
      </c>
      <c r="AC398" s="6">
        <v>19.8</v>
      </c>
      <c r="AD398" s="6">
        <v>11.827959999999999</v>
      </c>
      <c r="AE398" t="s">
        <v>13</v>
      </c>
      <c r="AF398" s="6">
        <v>2</v>
      </c>
      <c r="AG398" t="s">
        <v>5</v>
      </c>
      <c r="AH398" t="s">
        <v>5</v>
      </c>
      <c r="AI398" t="s">
        <v>5</v>
      </c>
      <c r="AJ398" t="s">
        <v>5</v>
      </c>
      <c r="AK398" t="s">
        <v>5</v>
      </c>
      <c r="AL398" t="s">
        <v>5</v>
      </c>
      <c r="AM398" s="6">
        <v>0</v>
      </c>
      <c r="AN398" t="s">
        <v>5</v>
      </c>
      <c r="AO398" s="6">
        <v>0</v>
      </c>
      <c r="AP398" s="6">
        <v>0</v>
      </c>
      <c r="AQ398" s="6">
        <v>0</v>
      </c>
      <c r="AR398" t="s">
        <v>5</v>
      </c>
      <c r="AS398" t="s">
        <v>5</v>
      </c>
      <c r="AT398" t="s">
        <v>5</v>
      </c>
      <c r="AU398" t="s">
        <v>5</v>
      </c>
      <c r="AV398" t="s">
        <v>5</v>
      </c>
      <c r="AW398" t="s">
        <v>5</v>
      </c>
      <c r="AX398" t="s">
        <v>5</v>
      </c>
      <c r="AY398" s="6">
        <v>0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t="s">
        <v>5</v>
      </c>
      <c r="BI398" s="6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4</v>
      </c>
      <c r="BR398" s="6">
        <v>18</v>
      </c>
      <c r="BS398" s="6">
        <v>58</v>
      </c>
      <c r="BT398" s="6">
        <v>52</v>
      </c>
      <c r="BU398" s="6">
        <v>41</v>
      </c>
      <c r="BV398" s="6">
        <v>12</v>
      </c>
      <c r="BW398" s="6">
        <v>1</v>
      </c>
      <c r="BX398" s="6">
        <v>0</v>
      </c>
      <c r="BY398" s="6">
        <v>0</v>
      </c>
      <c r="BZ398" s="6">
        <v>0</v>
      </c>
      <c r="CA398" s="6">
        <v>0</v>
      </c>
      <c r="CB398" s="6">
        <v>0</v>
      </c>
      <c r="CC398" s="6">
        <v>0</v>
      </c>
      <c r="CD398" s="6">
        <v>0</v>
      </c>
      <c r="CE398" s="6">
        <v>0</v>
      </c>
      <c r="CF398" s="6">
        <v>16000</v>
      </c>
      <c r="CG398" s="6">
        <v>8050</v>
      </c>
      <c r="CH398" s="2">
        <v>2</v>
      </c>
      <c r="CI398" s="3">
        <v>50</v>
      </c>
      <c r="CJ398" s="3">
        <v>0</v>
      </c>
      <c r="CK398" s="4">
        <v>16</v>
      </c>
      <c r="CL398" s="3">
        <v>240</v>
      </c>
      <c r="CM398" s="3">
        <v>0</v>
      </c>
      <c r="CN398" s="4">
        <v>14</v>
      </c>
      <c r="CO398" s="3">
        <v>0</v>
      </c>
      <c r="CP398" s="3">
        <v>0</v>
      </c>
      <c r="CQ398" s="4">
        <v>0</v>
      </c>
      <c r="CR398" s="3">
        <v>0</v>
      </c>
      <c r="CS398" s="3">
        <v>0</v>
      </c>
      <c r="CT398" s="4">
        <v>0</v>
      </c>
      <c r="CU398" s="3">
        <v>0</v>
      </c>
      <c r="CV398" s="3">
        <v>0</v>
      </c>
      <c r="CW398" s="4">
        <v>0</v>
      </c>
      <c r="CX398" t="s">
        <v>5</v>
      </c>
      <c r="CY398" s="9">
        <f t="shared" si="18"/>
        <v>1.8000000000000007</v>
      </c>
      <c r="CZ398" s="7">
        <f t="shared" si="19"/>
        <v>17.440000000000001</v>
      </c>
      <c r="DA398" s="7">
        <f t="shared" si="20"/>
        <v>1.1353211009174311</v>
      </c>
    </row>
    <row r="399" spans="1:105" x14ac:dyDescent="0.25">
      <c r="A399" s="6">
        <v>2020</v>
      </c>
      <c r="B399" s="6">
        <v>6</v>
      </c>
      <c r="C399" s="6">
        <v>156787</v>
      </c>
      <c r="D399" t="s">
        <v>0</v>
      </c>
      <c r="E399" t="s">
        <v>1</v>
      </c>
      <c r="F399" t="s">
        <v>1036</v>
      </c>
      <c r="G399" t="s">
        <v>116</v>
      </c>
      <c r="H399" t="s">
        <v>998</v>
      </c>
      <c r="I399" s="5" t="s">
        <v>118</v>
      </c>
      <c r="J399" s="6">
        <v>0.36</v>
      </c>
      <c r="K399" t="s">
        <v>6</v>
      </c>
      <c r="L399" t="s">
        <v>16</v>
      </c>
      <c r="M399" s="6">
        <v>70</v>
      </c>
      <c r="N399" s="6">
        <v>56.984999999999999</v>
      </c>
      <c r="O399" s="6">
        <v>0.81</v>
      </c>
      <c r="P399" t="s">
        <v>1036</v>
      </c>
      <c r="Q399" t="s">
        <v>1106</v>
      </c>
      <c r="R399" t="s">
        <v>1107</v>
      </c>
      <c r="S399" t="s">
        <v>604</v>
      </c>
      <c r="T399" s="6">
        <v>6</v>
      </c>
      <c r="U399" s="6">
        <v>56.984999999999999</v>
      </c>
      <c r="V399" t="s">
        <v>11</v>
      </c>
      <c r="W399" t="s">
        <v>43</v>
      </c>
      <c r="X399" s="6">
        <v>12.2</v>
      </c>
      <c r="Y399" s="6">
        <v>0</v>
      </c>
      <c r="Z399" s="6">
        <v>16</v>
      </c>
      <c r="AA399" s="6">
        <v>22</v>
      </c>
      <c r="AB399" t="s">
        <v>5</v>
      </c>
      <c r="AC399" s="6">
        <v>27.4</v>
      </c>
      <c r="AD399" s="6">
        <v>23.36957</v>
      </c>
      <c r="AE399" t="s">
        <v>13</v>
      </c>
      <c r="AF399" s="6">
        <v>5</v>
      </c>
      <c r="AG399" t="s">
        <v>5</v>
      </c>
      <c r="AH399" t="s">
        <v>5</v>
      </c>
      <c r="AI399" t="s">
        <v>5</v>
      </c>
      <c r="AJ399" t="s">
        <v>5</v>
      </c>
      <c r="AK399" t="s">
        <v>5</v>
      </c>
      <c r="AL399" t="s">
        <v>5</v>
      </c>
      <c r="AM399" s="6">
        <v>0</v>
      </c>
      <c r="AN399" t="s">
        <v>5</v>
      </c>
      <c r="AO399" s="6">
        <v>0</v>
      </c>
      <c r="AP399" s="6">
        <v>0</v>
      </c>
      <c r="AQ399" s="6">
        <v>0</v>
      </c>
      <c r="AR399" t="s">
        <v>5</v>
      </c>
      <c r="AS399" t="s">
        <v>5</v>
      </c>
      <c r="AT399" t="s">
        <v>5</v>
      </c>
      <c r="AU399" t="s">
        <v>5</v>
      </c>
      <c r="AV399" t="s">
        <v>5</v>
      </c>
      <c r="AW399" t="s">
        <v>5</v>
      </c>
      <c r="AX399" t="s">
        <v>5</v>
      </c>
      <c r="AY399" s="6">
        <v>0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t="s">
        <v>5</v>
      </c>
      <c r="BI399" s="6">
        <v>0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2</v>
      </c>
      <c r="BQ399" s="6">
        <v>4</v>
      </c>
      <c r="BR399" s="6">
        <v>37</v>
      </c>
      <c r="BS399" s="6">
        <v>53</v>
      </c>
      <c r="BT399" s="6">
        <v>60</v>
      </c>
      <c r="BU399" s="6">
        <v>23</v>
      </c>
      <c r="BV399" s="6">
        <v>5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0</v>
      </c>
      <c r="CE399" s="6">
        <v>0</v>
      </c>
      <c r="CF399" s="6">
        <v>6000</v>
      </c>
      <c r="CG399" s="6">
        <v>5400</v>
      </c>
      <c r="CH399" s="2">
        <v>3</v>
      </c>
      <c r="CI399" s="3">
        <v>25</v>
      </c>
      <c r="CJ399" s="3">
        <v>0</v>
      </c>
      <c r="CK399" s="4">
        <v>22</v>
      </c>
      <c r="CL399" s="3">
        <v>20</v>
      </c>
      <c r="CM399" s="3">
        <v>0</v>
      </c>
      <c r="CN399" s="4">
        <v>17</v>
      </c>
      <c r="CO399" s="3">
        <v>25</v>
      </c>
      <c r="CP399" s="3">
        <v>0</v>
      </c>
      <c r="CQ399" s="4">
        <v>14</v>
      </c>
      <c r="CR399" s="3">
        <v>0</v>
      </c>
      <c r="CS399" s="3">
        <v>0</v>
      </c>
      <c r="CT399" s="4">
        <v>0</v>
      </c>
      <c r="CU399" s="3">
        <v>0</v>
      </c>
      <c r="CV399" s="3">
        <v>0</v>
      </c>
      <c r="CW399" s="4">
        <v>0</v>
      </c>
      <c r="CX399" t="s">
        <v>5</v>
      </c>
      <c r="CY399" s="9">
        <f t="shared" si="18"/>
        <v>0.95000000000000018</v>
      </c>
      <c r="CZ399" s="7">
        <f t="shared" si="19"/>
        <v>22.76</v>
      </c>
      <c r="DA399" s="7">
        <f t="shared" si="20"/>
        <v>1.203866432337434</v>
      </c>
    </row>
    <row r="400" spans="1:105" x14ac:dyDescent="0.25">
      <c r="A400" s="6">
        <v>2020</v>
      </c>
      <c r="B400" s="6">
        <v>6</v>
      </c>
      <c r="C400" s="6">
        <v>156737</v>
      </c>
      <c r="D400" t="s">
        <v>0</v>
      </c>
      <c r="E400" t="s">
        <v>1</v>
      </c>
      <c r="F400" t="s">
        <v>1036</v>
      </c>
      <c r="G400" t="s">
        <v>116</v>
      </c>
      <c r="H400" t="s">
        <v>1108</v>
      </c>
      <c r="I400" s="5" t="s">
        <v>118</v>
      </c>
      <c r="J400" s="6">
        <v>0.46</v>
      </c>
      <c r="K400" t="s">
        <v>6</v>
      </c>
      <c r="L400" t="s">
        <v>7</v>
      </c>
      <c r="M400" s="6">
        <v>60</v>
      </c>
      <c r="N400" s="6">
        <v>45.21</v>
      </c>
      <c r="O400" s="6">
        <v>0.75</v>
      </c>
      <c r="P400" t="s">
        <v>1036</v>
      </c>
      <c r="Q400" t="s">
        <v>646</v>
      </c>
      <c r="R400" t="s">
        <v>235</v>
      </c>
      <c r="S400" t="s">
        <v>1062</v>
      </c>
      <c r="T400" s="6">
        <v>7.4</v>
      </c>
      <c r="U400" s="6">
        <v>45.21</v>
      </c>
      <c r="V400" t="s">
        <v>11</v>
      </c>
      <c r="W400" t="s">
        <v>43</v>
      </c>
      <c r="X400" s="6">
        <v>12.3</v>
      </c>
      <c r="Y400" s="6">
        <v>0</v>
      </c>
      <c r="Z400" s="6">
        <v>11</v>
      </c>
      <c r="AA400" s="6">
        <v>18</v>
      </c>
      <c r="AB400" t="s">
        <v>5</v>
      </c>
      <c r="AC400" s="6">
        <v>19.2</v>
      </c>
      <c r="AD400" s="6">
        <v>9.5744679999999995</v>
      </c>
      <c r="AE400" t="s">
        <v>13</v>
      </c>
      <c r="AF400" s="6">
        <v>7</v>
      </c>
      <c r="AG400" t="s">
        <v>5</v>
      </c>
      <c r="AH400" t="s">
        <v>5</v>
      </c>
      <c r="AI400" t="s">
        <v>5</v>
      </c>
      <c r="AJ400" t="s">
        <v>5</v>
      </c>
      <c r="AK400" t="s">
        <v>5</v>
      </c>
      <c r="AL400" t="s">
        <v>5</v>
      </c>
      <c r="AM400" s="6">
        <v>0</v>
      </c>
      <c r="AN400" t="s">
        <v>5</v>
      </c>
      <c r="AO400" s="6">
        <v>0</v>
      </c>
      <c r="AP400" s="6">
        <v>1.9</v>
      </c>
      <c r="AQ400" s="6">
        <v>0</v>
      </c>
      <c r="AR400" t="s">
        <v>5</v>
      </c>
      <c r="AS400" t="s">
        <v>5</v>
      </c>
      <c r="AT400" t="s">
        <v>5</v>
      </c>
      <c r="AU400" t="s">
        <v>5</v>
      </c>
      <c r="AV400" t="s">
        <v>5</v>
      </c>
      <c r="AW400" t="s">
        <v>5</v>
      </c>
      <c r="AX400" t="s">
        <v>5</v>
      </c>
      <c r="AY400" s="6">
        <v>0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t="s">
        <v>5</v>
      </c>
      <c r="BI400" s="6">
        <v>0</v>
      </c>
      <c r="BJ400" s="6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1</v>
      </c>
      <c r="BP400" s="6">
        <v>2</v>
      </c>
      <c r="BQ400" s="6">
        <v>8</v>
      </c>
      <c r="BR400" s="6">
        <v>7</v>
      </c>
      <c r="BS400" s="6">
        <v>65</v>
      </c>
      <c r="BT400" s="6">
        <v>68</v>
      </c>
      <c r="BU400" s="6">
        <v>29</v>
      </c>
      <c r="BV400" s="6">
        <v>4</v>
      </c>
      <c r="BW400" s="6">
        <v>3</v>
      </c>
      <c r="BX400" s="6">
        <v>1</v>
      </c>
      <c r="BY400" s="6">
        <v>0</v>
      </c>
      <c r="BZ400" s="6">
        <v>0</v>
      </c>
      <c r="CA400" s="6">
        <v>0</v>
      </c>
      <c r="CB400" s="6">
        <v>0</v>
      </c>
      <c r="CC400" s="6">
        <v>0</v>
      </c>
      <c r="CD400" s="6">
        <v>0</v>
      </c>
      <c r="CE400" s="6">
        <v>0</v>
      </c>
      <c r="CF400" s="6">
        <v>16000</v>
      </c>
      <c r="CG400" s="6">
        <v>6650</v>
      </c>
      <c r="CH400" s="2">
        <v>2</v>
      </c>
      <c r="CI400" s="3">
        <v>20</v>
      </c>
      <c r="CJ400" s="3">
        <v>0</v>
      </c>
      <c r="CK400" s="4">
        <v>18</v>
      </c>
      <c r="CL400" s="3">
        <v>40</v>
      </c>
      <c r="CM400" s="3">
        <v>0</v>
      </c>
      <c r="CN400" s="4">
        <v>14</v>
      </c>
      <c r="CO400" s="3">
        <v>0</v>
      </c>
      <c r="CP400" s="3">
        <v>0</v>
      </c>
      <c r="CQ400" s="4">
        <v>0</v>
      </c>
      <c r="CR400" s="3">
        <v>0</v>
      </c>
      <c r="CS400" s="3">
        <v>0</v>
      </c>
      <c r="CT400" s="4">
        <v>0</v>
      </c>
      <c r="CU400" s="3">
        <v>0</v>
      </c>
      <c r="CV400" s="3">
        <v>0</v>
      </c>
      <c r="CW400" s="4">
        <v>0</v>
      </c>
      <c r="CX400" t="s">
        <v>5</v>
      </c>
      <c r="CY400" s="9">
        <f t="shared" si="18"/>
        <v>0.63333333333333341</v>
      </c>
      <c r="CZ400" s="7">
        <f t="shared" si="19"/>
        <v>18.506666666666668</v>
      </c>
      <c r="DA400" s="7">
        <f t="shared" si="20"/>
        <v>1.0374639769452449</v>
      </c>
    </row>
    <row r="401" spans="1:105" x14ac:dyDescent="0.25">
      <c r="A401" s="6">
        <v>2020</v>
      </c>
      <c r="B401" s="6">
        <v>6</v>
      </c>
      <c r="C401" s="6">
        <v>156824</v>
      </c>
      <c r="D401" t="s">
        <v>0</v>
      </c>
      <c r="E401" t="s">
        <v>1</v>
      </c>
      <c r="F401" t="s">
        <v>1036</v>
      </c>
      <c r="G401" t="s">
        <v>116</v>
      </c>
      <c r="H401" t="s">
        <v>515</v>
      </c>
      <c r="I401" s="5" t="s">
        <v>118</v>
      </c>
      <c r="J401" s="6">
        <v>0.75</v>
      </c>
      <c r="K401" t="s">
        <v>6</v>
      </c>
      <c r="L401" t="s">
        <v>16</v>
      </c>
      <c r="M401" s="6">
        <v>90</v>
      </c>
      <c r="N401" s="6">
        <v>83.424999999999997</v>
      </c>
      <c r="O401" s="6">
        <v>0.93</v>
      </c>
      <c r="P401" t="s">
        <v>1036</v>
      </c>
      <c r="Q401" t="s">
        <v>1109</v>
      </c>
      <c r="R401" t="s">
        <v>232</v>
      </c>
      <c r="S401" t="s">
        <v>819</v>
      </c>
      <c r="T401" s="6">
        <v>7.3</v>
      </c>
      <c r="U401" s="6">
        <v>83.424999999999997</v>
      </c>
      <c r="V401" t="s">
        <v>11</v>
      </c>
      <c r="W401" t="s">
        <v>43</v>
      </c>
      <c r="X401" s="6">
        <v>12.3</v>
      </c>
      <c r="Y401" s="6">
        <v>0</v>
      </c>
      <c r="Z401" s="6">
        <v>8</v>
      </c>
      <c r="AA401" s="6">
        <v>15</v>
      </c>
      <c r="AB401" t="s">
        <v>5</v>
      </c>
      <c r="AC401" s="6">
        <v>18.3</v>
      </c>
      <c r="AD401" s="6">
        <v>10.052910000000001</v>
      </c>
      <c r="AE401" t="s">
        <v>13</v>
      </c>
      <c r="AF401" s="6">
        <v>5</v>
      </c>
      <c r="AG401" t="s">
        <v>5</v>
      </c>
      <c r="AH401" t="s">
        <v>5</v>
      </c>
      <c r="AI401" t="s">
        <v>5</v>
      </c>
      <c r="AJ401" t="s">
        <v>5</v>
      </c>
      <c r="AK401" t="s">
        <v>5</v>
      </c>
      <c r="AL401" t="s">
        <v>5</v>
      </c>
      <c r="AM401" s="6">
        <v>0</v>
      </c>
      <c r="AN401" t="s">
        <v>5</v>
      </c>
      <c r="AO401" s="6">
        <v>0</v>
      </c>
      <c r="AP401" s="6">
        <v>2.8</v>
      </c>
      <c r="AQ401" s="6">
        <v>0</v>
      </c>
      <c r="AR401" t="s">
        <v>5</v>
      </c>
      <c r="AS401" t="s">
        <v>5</v>
      </c>
      <c r="AT401" t="s">
        <v>5</v>
      </c>
      <c r="AU401" t="s">
        <v>5</v>
      </c>
      <c r="AV401" t="s">
        <v>5</v>
      </c>
      <c r="AW401" t="s">
        <v>5</v>
      </c>
      <c r="AX401" t="s">
        <v>5</v>
      </c>
      <c r="AY401" s="6">
        <v>0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t="s">
        <v>5</v>
      </c>
      <c r="BI401" s="6">
        <v>0</v>
      </c>
      <c r="BJ401" s="6">
        <v>0</v>
      </c>
      <c r="BK401" s="6">
        <v>0</v>
      </c>
      <c r="BL401" s="6">
        <v>0</v>
      </c>
      <c r="BM401" s="6">
        <v>0</v>
      </c>
      <c r="BN401" s="6">
        <v>0</v>
      </c>
      <c r="BO401" s="6">
        <v>1</v>
      </c>
      <c r="BP401" s="6">
        <v>5</v>
      </c>
      <c r="BQ401" s="6">
        <v>3</v>
      </c>
      <c r="BR401" s="6">
        <v>10</v>
      </c>
      <c r="BS401" s="6">
        <v>57</v>
      </c>
      <c r="BT401" s="6">
        <v>73</v>
      </c>
      <c r="BU401" s="6">
        <v>28</v>
      </c>
      <c r="BV401" s="6">
        <v>12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  <c r="CB401" s="6">
        <v>0</v>
      </c>
      <c r="CC401" s="6">
        <v>0</v>
      </c>
      <c r="CD401" s="6">
        <v>0</v>
      </c>
      <c r="CE401" s="6">
        <v>0</v>
      </c>
      <c r="CF401" s="6">
        <v>9000</v>
      </c>
      <c r="CG401" s="6">
        <v>6200</v>
      </c>
      <c r="CH401" s="2">
        <v>3</v>
      </c>
      <c r="CI401" s="3">
        <v>50</v>
      </c>
      <c r="CJ401" s="3">
        <v>0</v>
      </c>
      <c r="CK401" s="4">
        <v>15</v>
      </c>
      <c r="CL401" s="3">
        <v>20</v>
      </c>
      <c r="CM401" s="3">
        <v>0</v>
      </c>
      <c r="CN401" s="4">
        <v>12</v>
      </c>
      <c r="CO401" s="3">
        <v>20</v>
      </c>
      <c r="CP401" s="3">
        <v>0</v>
      </c>
      <c r="CQ401" s="4">
        <v>10</v>
      </c>
      <c r="CR401" s="3">
        <v>0</v>
      </c>
      <c r="CS401" s="3">
        <v>0</v>
      </c>
      <c r="CT401" s="4">
        <v>0</v>
      </c>
      <c r="CU401" s="3">
        <v>0</v>
      </c>
      <c r="CV401" s="3">
        <v>0</v>
      </c>
      <c r="CW401" s="4">
        <v>0</v>
      </c>
      <c r="CX401" t="s">
        <v>5</v>
      </c>
      <c r="CY401" s="9">
        <f t="shared" si="18"/>
        <v>0.98333333333333328</v>
      </c>
      <c r="CZ401" s="7">
        <f t="shared" si="19"/>
        <v>15.786666666666667</v>
      </c>
      <c r="DA401" s="7">
        <f t="shared" si="20"/>
        <v>1.1592060810810811</v>
      </c>
    </row>
    <row r="402" spans="1:105" x14ac:dyDescent="0.25">
      <c r="A402" s="6">
        <v>2020</v>
      </c>
      <c r="B402" s="6">
        <v>6</v>
      </c>
      <c r="C402" s="6">
        <v>156792</v>
      </c>
      <c r="D402" t="s">
        <v>0</v>
      </c>
      <c r="E402" t="s">
        <v>1</v>
      </c>
      <c r="F402" t="s">
        <v>1036</v>
      </c>
      <c r="G402" t="s">
        <v>116</v>
      </c>
      <c r="H402" t="s">
        <v>507</v>
      </c>
      <c r="I402" s="5" t="s">
        <v>118</v>
      </c>
      <c r="J402" s="6">
        <v>1.05</v>
      </c>
      <c r="K402" t="s">
        <v>6</v>
      </c>
      <c r="L402" t="s">
        <v>7</v>
      </c>
      <c r="M402" s="6">
        <v>90</v>
      </c>
      <c r="N402" s="6">
        <v>92.86</v>
      </c>
      <c r="O402" s="6">
        <v>1.03</v>
      </c>
      <c r="P402" t="s">
        <v>1036</v>
      </c>
      <c r="Q402" t="s">
        <v>1110</v>
      </c>
      <c r="R402" t="s">
        <v>1111</v>
      </c>
      <c r="S402" t="s">
        <v>1065</v>
      </c>
      <c r="T402" s="6">
        <v>6.8</v>
      </c>
      <c r="U402" s="6">
        <v>92.86</v>
      </c>
      <c r="V402" t="s">
        <v>11</v>
      </c>
      <c r="W402" t="s">
        <v>43</v>
      </c>
      <c r="X402" s="6">
        <v>12.3</v>
      </c>
      <c r="Y402" s="6">
        <v>0</v>
      </c>
      <c r="Z402" s="6">
        <v>8</v>
      </c>
      <c r="AA402" s="6">
        <v>15</v>
      </c>
      <c r="AB402" t="s">
        <v>5</v>
      </c>
      <c r="AC402" s="6">
        <v>24.3</v>
      </c>
      <c r="AD402" s="6">
        <v>10.81081</v>
      </c>
      <c r="AE402" t="s">
        <v>122</v>
      </c>
      <c r="AF402" s="6">
        <v>7</v>
      </c>
      <c r="AG402" t="s">
        <v>5</v>
      </c>
      <c r="AH402" t="s">
        <v>5</v>
      </c>
      <c r="AI402" t="s">
        <v>5</v>
      </c>
      <c r="AJ402" t="s">
        <v>5</v>
      </c>
      <c r="AK402" t="s">
        <v>5</v>
      </c>
      <c r="AL402" t="s">
        <v>5</v>
      </c>
      <c r="AM402" s="6">
        <v>0</v>
      </c>
      <c r="AN402" t="s">
        <v>5</v>
      </c>
      <c r="AO402" s="6">
        <v>0</v>
      </c>
      <c r="AP402" s="6">
        <v>6.2</v>
      </c>
      <c r="AQ402" s="6">
        <v>0</v>
      </c>
      <c r="AR402" t="s">
        <v>5</v>
      </c>
      <c r="AS402" t="s">
        <v>5</v>
      </c>
      <c r="AT402" t="s">
        <v>5</v>
      </c>
      <c r="AU402" t="s">
        <v>5</v>
      </c>
      <c r="AV402" t="s">
        <v>5</v>
      </c>
      <c r="AW402" t="s">
        <v>5</v>
      </c>
      <c r="AX402" t="s">
        <v>5</v>
      </c>
      <c r="AY402" s="6">
        <v>0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t="s">
        <v>5</v>
      </c>
      <c r="BI402" s="6">
        <v>0</v>
      </c>
      <c r="BJ402" s="6">
        <v>0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6">
        <v>3</v>
      </c>
      <c r="BQ402" s="6">
        <v>12</v>
      </c>
      <c r="BR402" s="6">
        <v>5</v>
      </c>
      <c r="BS402" s="6">
        <v>62</v>
      </c>
      <c r="BT402" s="6">
        <v>65</v>
      </c>
      <c r="BU402" s="6">
        <v>28</v>
      </c>
      <c r="BV402" s="6">
        <v>7</v>
      </c>
      <c r="BW402" s="6">
        <v>2</v>
      </c>
      <c r="BX402" s="6">
        <v>1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24000</v>
      </c>
      <c r="CG402" s="6">
        <v>9560</v>
      </c>
      <c r="CH402" s="2">
        <v>2</v>
      </c>
      <c r="CI402" s="3">
        <v>70</v>
      </c>
      <c r="CJ402" s="3">
        <v>0</v>
      </c>
      <c r="CK402" s="4">
        <v>15</v>
      </c>
      <c r="CL402" s="3">
        <v>20</v>
      </c>
      <c r="CM402" s="3">
        <v>0</v>
      </c>
      <c r="CN402" s="4">
        <v>10</v>
      </c>
      <c r="CO402" s="3">
        <v>0</v>
      </c>
      <c r="CP402" s="3">
        <v>0</v>
      </c>
      <c r="CQ402" s="4">
        <v>0</v>
      </c>
      <c r="CR402" s="3">
        <v>0</v>
      </c>
      <c r="CS402" s="3">
        <v>0</v>
      </c>
      <c r="CT402" s="4">
        <v>0</v>
      </c>
      <c r="CU402" s="3">
        <v>0</v>
      </c>
      <c r="CV402" s="3">
        <v>0</v>
      </c>
      <c r="CW402" s="4">
        <v>0</v>
      </c>
      <c r="CX402" t="s">
        <v>5</v>
      </c>
      <c r="CY402" s="9">
        <f t="shared" si="18"/>
        <v>1.1166666666666671</v>
      </c>
      <c r="CZ402" s="7">
        <f t="shared" si="19"/>
        <v>15.893333333333334</v>
      </c>
      <c r="DA402" s="7">
        <f t="shared" si="20"/>
        <v>1.5289429530201342</v>
      </c>
    </row>
    <row r="403" spans="1:105" x14ac:dyDescent="0.25">
      <c r="A403" s="6">
        <v>2020</v>
      </c>
      <c r="B403" s="6">
        <v>6</v>
      </c>
      <c r="C403" s="6">
        <v>156750</v>
      </c>
      <c r="D403" t="s">
        <v>0</v>
      </c>
      <c r="E403" t="s">
        <v>1</v>
      </c>
      <c r="F403" t="s">
        <v>1036</v>
      </c>
      <c r="G403" t="s">
        <v>116</v>
      </c>
      <c r="H403" t="s">
        <v>385</v>
      </c>
      <c r="I403" s="5" t="s">
        <v>118</v>
      </c>
      <c r="J403" s="6">
        <v>0.95</v>
      </c>
      <c r="K403" t="s">
        <v>22</v>
      </c>
      <c r="L403" t="s">
        <v>16</v>
      </c>
      <c r="M403" s="6">
        <v>220</v>
      </c>
      <c r="N403" s="6">
        <v>219.61</v>
      </c>
      <c r="O403" s="6">
        <v>1</v>
      </c>
      <c r="P403" t="s">
        <v>1036</v>
      </c>
      <c r="Q403" t="s">
        <v>1112</v>
      </c>
      <c r="R403" t="s">
        <v>862</v>
      </c>
      <c r="S403" t="s">
        <v>1113</v>
      </c>
      <c r="T403" s="6">
        <v>1.7</v>
      </c>
      <c r="U403" s="6">
        <v>109.80500000000001</v>
      </c>
      <c r="V403" t="s">
        <v>11</v>
      </c>
      <c r="W403" t="s">
        <v>482</v>
      </c>
      <c r="X403" s="6">
        <v>12.5</v>
      </c>
      <c r="Y403" s="6">
        <v>0</v>
      </c>
      <c r="Z403" s="6">
        <v>12</v>
      </c>
      <c r="AA403" s="6">
        <v>14</v>
      </c>
      <c r="AB403" t="s">
        <v>5</v>
      </c>
      <c r="AC403" s="6">
        <v>22.5</v>
      </c>
      <c r="AD403" s="6">
        <v>12.23404</v>
      </c>
      <c r="AE403" t="s">
        <v>13</v>
      </c>
      <c r="AF403" s="6">
        <v>3</v>
      </c>
      <c r="AG403" t="s">
        <v>5</v>
      </c>
      <c r="AH403" t="s">
        <v>5</v>
      </c>
      <c r="AI403" t="s">
        <v>5</v>
      </c>
      <c r="AJ403" t="s">
        <v>5</v>
      </c>
      <c r="AK403" t="s">
        <v>5</v>
      </c>
      <c r="AL403" t="s">
        <v>5</v>
      </c>
      <c r="AM403" s="6">
        <v>0</v>
      </c>
      <c r="AN403" t="s">
        <v>5</v>
      </c>
      <c r="AO403" s="6">
        <v>0</v>
      </c>
      <c r="AP403" s="6">
        <v>0</v>
      </c>
      <c r="AQ403" s="6">
        <v>0</v>
      </c>
      <c r="AR403" t="s">
        <v>5</v>
      </c>
      <c r="AS403" t="s">
        <v>5</v>
      </c>
      <c r="AT403" t="s">
        <v>5</v>
      </c>
      <c r="AU403" t="s">
        <v>5</v>
      </c>
      <c r="AV403" t="s">
        <v>5</v>
      </c>
      <c r="AW403" t="s">
        <v>5</v>
      </c>
      <c r="AX403" t="s">
        <v>5</v>
      </c>
      <c r="AY403" s="6">
        <v>0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t="s">
        <v>5</v>
      </c>
      <c r="BI403" s="6">
        <v>0</v>
      </c>
      <c r="BJ403" s="6">
        <v>0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3</v>
      </c>
      <c r="BQ403" s="6">
        <v>5</v>
      </c>
      <c r="BR403" s="6">
        <v>15</v>
      </c>
      <c r="BS403" s="6">
        <v>48</v>
      </c>
      <c r="BT403" s="6">
        <v>60</v>
      </c>
      <c r="BU403" s="6">
        <v>30</v>
      </c>
      <c r="BV403" s="6">
        <v>17</v>
      </c>
      <c r="BW403" s="6">
        <v>7</v>
      </c>
      <c r="BX403" s="6">
        <v>3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0</v>
      </c>
      <c r="CE403" s="6">
        <v>0</v>
      </c>
      <c r="CF403" s="6">
        <v>20000</v>
      </c>
      <c r="CG403" s="6">
        <v>12400</v>
      </c>
      <c r="CH403" s="2">
        <v>1</v>
      </c>
      <c r="CI403" s="3">
        <v>220</v>
      </c>
      <c r="CJ403" s="3">
        <v>0</v>
      </c>
      <c r="CK403" s="4">
        <v>14</v>
      </c>
      <c r="CL403" s="3">
        <v>0</v>
      </c>
      <c r="CM403" s="3">
        <v>0</v>
      </c>
      <c r="CN403" s="4">
        <v>0</v>
      </c>
      <c r="CO403" s="3">
        <v>0</v>
      </c>
      <c r="CP403" s="3">
        <v>0</v>
      </c>
      <c r="CQ403" s="4">
        <v>0</v>
      </c>
      <c r="CR403" s="3">
        <v>0</v>
      </c>
      <c r="CS403" s="3">
        <v>0</v>
      </c>
      <c r="CT403" s="4">
        <v>0</v>
      </c>
      <c r="CU403" s="3">
        <v>0</v>
      </c>
      <c r="CV403" s="3">
        <v>0</v>
      </c>
      <c r="CW403" s="4">
        <v>0</v>
      </c>
      <c r="CX403" t="s">
        <v>5</v>
      </c>
      <c r="CY403" s="9">
        <f t="shared" si="18"/>
        <v>1.716666666666665</v>
      </c>
      <c r="CZ403" s="7">
        <f t="shared" si="19"/>
        <v>15.373333333333331</v>
      </c>
      <c r="DA403" s="7">
        <f t="shared" si="20"/>
        <v>1.46357328707719</v>
      </c>
    </row>
    <row r="404" spans="1:105" x14ac:dyDescent="0.25">
      <c r="A404" s="6">
        <v>2020</v>
      </c>
      <c r="B404" s="6">
        <v>6</v>
      </c>
      <c r="C404" s="6">
        <v>156812</v>
      </c>
      <c r="D404" t="s">
        <v>0</v>
      </c>
      <c r="E404" t="s">
        <v>1</v>
      </c>
      <c r="F404" t="s">
        <v>1036</v>
      </c>
      <c r="G404" t="s">
        <v>116</v>
      </c>
      <c r="H404" t="s">
        <v>1029</v>
      </c>
      <c r="I404" s="5" t="s">
        <v>118</v>
      </c>
      <c r="J404" s="6">
        <v>0.81</v>
      </c>
      <c r="K404" t="s">
        <v>6</v>
      </c>
      <c r="L404" t="s">
        <v>16</v>
      </c>
      <c r="M404" s="6">
        <v>30</v>
      </c>
      <c r="N404" s="6">
        <v>55.3</v>
      </c>
      <c r="O404" s="6">
        <v>1.84</v>
      </c>
      <c r="P404" t="s">
        <v>1036</v>
      </c>
      <c r="Q404" t="s">
        <v>1114</v>
      </c>
      <c r="R404" t="s">
        <v>314</v>
      </c>
      <c r="S404" t="s">
        <v>1115</v>
      </c>
      <c r="T404" s="6">
        <v>6.5</v>
      </c>
      <c r="U404" s="6">
        <v>55.3</v>
      </c>
      <c r="V404" t="s">
        <v>11</v>
      </c>
      <c r="W404" t="s">
        <v>43</v>
      </c>
      <c r="X404" s="6">
        <v>12.4</v>
      </c>
      <c r="Y404" s="6">
        <v>0</v>
      </c>
      <c r="Z404" s="6">
        <v>11</v>
      </c>
      <c r="AA404" s="6">
        <v>18</v>
      </c>
      <c r="AB404" t="s">
        <v>5</v>
      </c>
      <c r="AC404" s="6">
        <v>18.399999999999999</v>
      </c>
      <c r="AD404" s="6">
        <v>11.413040000000001</v>
      </c>
      <c r="AE404" t="s">
        <v>122</v>
      </c>
      <c r="AF404" s="6">
        <v>4</v>
      </c>
      <c r="AG404" t="s">
        <v>5</v>
      </c>
      <c r="AH404" t="s">
        <v>5</v>
      </c>
      <c r="AI404" t="s">
        <v>5</v>
      </c>
      <c r="AJ404" t="s">
        <v>5</v>
      </c>
      <c r="AK404" t="s">
        <v>5</v>
      </c>
      <c r="AL404" t="s">
        <v>5</v>
      </c>
      <c r="AM404" s="6">
        <v>0</v>
      </c>
      <c r="AN404" t="s">
        <v>5</v>
      </c>
      <c r="AO404" s="6">
        <v>0</v>
      </c>
      <c r="AP404" s="6">
        <v>6.2</v>
      </c>
      <c r="AQ404" s="6">
        <v>0</v>
      </c>
      <c r="AR404" t="s">
        <v>5</v>
      </c>
      <c r="AS404" t="s">
        <v>5</v>
      </c>
      <c r="AT404" t="s">
        <v>5</v>
      </c>
      <c r="AU404" t="s">
        <v>5</v>
      </c>
      <c r="AV404" t="s">
        <v>5</v>
      </c>
      <c r="AW404" t="s">
        <v>5</v>
      </c>
      <c r="AX404" t="s">
        <v>5</v>
      </c>
      <c r="AY404" s="6">
        <v>0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t="s">
        <v>5</v>
      </c>
      <c r="BI404" s="6">
        <v>0</v>
      </c>
      <c r="BJ404" s="6">
        <v>0</v>
      </c>
      <c r="BK404" s="6">
        <v>0</v>
      </c>
      <c r="BL404" s="6">
        <v>0</v>
      </c>
      <c r="BM404" s="6">
        <v>0</v>
      </c>
      <c r="BN404" s="6">
        <v>0</v>
      </c>
      <c r="BO404" s="6">
        <v>3</v>
      </c>
      <c r="BP404" s="6">
        <v>2</v>
      </c>
      <c r="BQ404" s="6">
        <v>5</v>
      </c>
      <c r="BR404" s="6">
        <v>11</v>
      </c>
      <c r="BS404" s="6">
        <v>63</v>
      </c>
      <c r="BT404" s="6">
        <v>50</v>
      </c>
      <c r="BU404" s="6">
        <v>33</v>
      </c>
      <c r="BV404" s="6">
        <v>13</v>
      </c>
      <c r="BW404" s="6">
        <v>3</v>
      </c>
      <c r="BX404" s="6">
        <v>1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0</v>
      </c>
      <c r="CE404" s="6">
        <v>0</v>
      </c>
      <c r="CF404" s="6">
        <v>6000</v>
      </c>
      <c r="CG404" s="6">
        <v>4810</v>
      </c>
      <c r="CH404" s="2">
        <v>2</v>
      </c>
      <c r="CI404" s="3">
        <v>25</v>
      </c>
      <c r="CJ404" s="3">
        <v>0</v>
      </c>
      <c r="CK404" s="4">
        <v>18</v>
      </c>
      <c r="CL404" s="3">
        <v>5</v>
      </c>
      <c r="CM404" s="3">
        <v>0</v>
      </c>
      <c r="CN404" s="4">
        <v>11</v>
      </c>
      <c r="CO404" s="3">
        <v>0</v>
      </c>
      <c r="CP404" s="3">
        <v>0</v>
      </c>
      <c r="CQ404" s="4">
        <v>0</v>
      </c>
      <c r="CR404" s="3">
        <v>0</v>
      </c>
      <c r="CS404" s="3">
        <v>0</v>
      </c>
      <c r="CT404" s="4">
        <v>0</v>
      </c>
      <c r="CU404" s="3">
        <v>0</v>
      </c>
      <c r="CV404" s="3">
        <v>0</v>
      </c>
      <c r="CW404" s="4">
        <v>0</v>
      </c>
      <c r="CX404" t="s">
        <v>5</v>
      </c>
      <c r="CY404" s="9">
        <f t="shared" si="18"/>
        <v>0.91666666666666785</v>
      </c>
      <c r="CZ404" s="7">
        <f t="shared" si="19"/>
        <v>18.733333333333334</v>
      </c>
      <c r="DA404" s="7">
        <f t="shared" si="20"/>
        <v>0.98220640569395001</v>
      </c>
    </row>
    <row r="405" spans="1:105" x14ac:dyDescent="0.25">
      <c r="A405" s="6">
        <v>2020</v>
      </c>
      <c r="B405" s="6">
        <v>6</v>
      </c>
      <c r="C405" s="6">
        <v>156788</v>
      </c>
      <c r="D405" t="s">
        <v>0</v>
      </c>
      <c r="E405" t="s">
        <v>1</v>
      </c>
      <c r="F405" t="s">
        <v>1036</v>
      </c>
      <c r="G405" t="s">
        <v>116</v>
      </c>
      <c r="H405" t="s">
        <v>979</v>
      </c>
      <c r="I405" s="5" t="s">
        <v>118</v>
      </c>
      <c r="J405" s="6">
        <v>0.87</v>
      </c>
      <c r="K405" t="s">
        <v>6</v>
      </c>
      <c r="L405" t="s">
        <v>16</v>
      </c>
      <c r="M405" s="6">
        <v>90</v>
      </c>
      <c r="N405" s="6">
        <v>91.694999999999993</v>
      </c>
      <c r="O405" s="6">
        <v>1.02</v>
      </c>
      <c r="P405" t="s">
        <v>1036</v>
      </c>
      <c r="Q405" t="s">
        <v>70</v>
      </c>
      <c r="R405" t="s">
        <v>1116</v>
      </c>
      <c r="S405" t="s">
        <v>766</v>
      </c>
      <c r="T405" s="6">
        <v>6.5</v>
      </c>
      <c r="U405" s="6">
        <v>91.694999999999993</v>
      </c>
      <c r="V405" t="s">
        <v>11</v>
      </c>
      <c r="W405" t="s">
        <v>43</v>
      </c>
      <c r="X405" s="6">
        <v>12.4</v>
      </c>
      <c r="Y405" s="6">
        <v>0</v>
      </c>
      <c r="Z405" s="6">
        <v>8</v>
      </c>
      <c r="AA405" s="6">
        <v>15</v>
      </c>
      <c r="AB405" t="s">
        <v>5</v>
      </c>
      <c r="AC405" s="6">
        <v>18.2</v>
      </c>
      <c r="AD405" s="6">
        <v>11.827959999999999</v>
      </c>
      <c r="AE405" t="s">
        <v>122</v>
      </c>
      <c r="AF405" s="6">
        <v>4</v>
      </c>
      <c r="AG405" t="s">
        <v>5</v>
      </c>
      <c r="AH405" t="s">
        <v>5</v>
      </c>
      <c r="AI405" t="s">
        <v>5</v>
      </c>
      <c r="AJ405" t="s">
        <v>5</v>
      </c>
      <c r="AK405" t="s">
        <v>5</v>
      </c>
      <c r="AL405" t="s">
        <v>5</v>
      </c>
      <c r="AM405" s="6">
        <v>0</v>
      </c>
      <c r="AN405" t="s">
        <v>5</v>
      </c>
      <c r="AO405" s="6">
        <v>0</v>
      </c>
      <c r="AP405" s="6">
        <v>5.6</v>
      </c>
      <c r="AQ405" s="6">
        <v>0</v>
      </c>
      <c r="AR405" t="s">
        <v>5</v>
      </c>
      <c r="AS405" t="s">
        <v>5</v>
      </c>
      <c r="AT405" t="s">
        <v>5</v>
      </c>
      <c r="AU405" t="s">
        <v>5</v>
      </c>
      <c r="AV405" t="s">
        <v>5</v>
      </c>
      <c r="AW405" t="s">
        <v>5</v>
      </c>
      <c r="AX405" t="s">
        <v>5</v>
      </c>
      <c r="AY405" s="6">
        <v>0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t="s">
        <v>5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2</v>
      </c>
      <c r="BQ405" s="6">
        <v>7</v>
      </c>
      <c r="BR405" s="6">
        <v>13</v>
      </c>
      <c r="BS405" s="6">
        <v>62</v>
      </c>
      <c r="BT405" s="6">
        <v>47</v>
      </c>
      <c r="BU405" s="6">
        <v>33</v>
      </c>
      <c r="BV405" s="6">
        <v>17</v>
      </c>
      <c r="BW405" s="6">
        <v>3</v>
      </c>
      <c r="BX405" s="6">
        <v>2</v>
      </c>
      <c r="BY405" s="6">
        <v>0</v>
      </c>
      <c r="BZ405" s="6">
        <v>0</v>
      </c>
      <c r="CA405" s="6">
        <v>0</v>
      </c>
      <c r="CB405" s="6">
        <v>0</v>
      </c>
      <c r="CC405" s="6">
        <v>0</v>
      </c>
      <c r="CD405" s="6">
        <v>0</v>
      </c>
      <c r="CE405" s="6">
        <v>0</v>
      </c>
      <c r="CF405" s="6">
        <v>12000</v>
      </c>
      <c r="CG405" s="6">
        <v>5740</v>
      </c>
      <c r="CH405" s="2">
        <v>2</v>
      </c>
      <c r="CI405" s="3">
        <v>60</v>
      </c>
      <c r="CJ405" s="3">
        <v>0</v>
      </c>
      <c r="CK405" s="4">
        <v>15</v>
      </c>
      <c r="CL405" s="3">
        <v>30</v>
      </c>
      <c r="CM405" s="3">
        <v>0</v>
      </c>
      <c r="CN405" s="4">
        <v>11</v>
      </c>
      <c r="CO405" s="3">
        <v>0</v>
      </c>
      <c r="CP405" s="3">
        <v>0</v>
      </c>
      <c r="CQ405" s="4">
        <v>0</v>
      </c>
      <c r="CR405" s="3">
        <v>0</v>
      </c>
      <c r="CS405" s="3">
        <v>0</v>
      </c>
      <c r="CT405" s="4">
        <v>0</v>
      </c>
      <c r="CU405" s="3">
        <v>0</v>
      </c>
      <c r="CV405" s="3">
        <v>0</v>
      </c>
      <c r="CW405" s="4">
        <v>0</v>
      </c>
      <c r="CX405" t="s">
        <v>5</v>
      </c>
      <c r="CY405" s="9">
        <f t="shared" si="18"/>
        <v>1.0833333333333357</v>
      </c>
      <c r="CZ405" s="7">
        <f t="shared" si="19"/>
        <v>15.866666666666669</v>
      </c>
      <c r="DA405" s="7">
        <f t="shared" si="20"/>
        <v>1.1470588235294115</v>
      </c>
    </row>
    <row r="406" spans="1:105" x14ac:dyDescent="0.25">
      <c r="A406" s="6">
        <v>2020</v>
      </c>
      <c r="B406" s="6">
        <v>6</v>
      </c>
      <c r="C406" s="6">
        <v>156820</v>
      </c>
      <c r="D406" t="s">
        <v>0</v>
      </c>
      <c r="E406" t="s">
        <v>1</v>
      </c>
      <c r="F406" t="s">
        <v>1036</v>
      </c>
      <c r="G406" t="s">
        <v>116</v>
      </c>
      <c r="H406" t="s">
        <v>436</v>
      </c>
      <c r="I406" s="5" t="s">
        <v>118</v>
      </c>
      <c r="J406" s="6">
        <v>1</v>
      </c>
      <c r="K406" t="s">
        <v>6</v>
      </c>
      <c r="L406" t="s">
        <v>7</v>
      </c>
      <c r="M406" s="6">
        <v>100</v>
      </c>
      <c r="N406" s="6">
        <v>99.185000000000002</v>
      </c>
      <c r="O406" s="6">
        <v>0.99</v>
      </c>
      <c r="P406" t="s">
        <v>1036</v>
      </c>
      <c r="Q406" t="s">
        <v>188</v>
      </c>
      <c r="R406" t="s">
        <v>1117</v>
      </c>
      <c r="S406" t="s">
        <v>766</v>
      </c>
      <c r="T406" s="6">
        <v>8</v>
      </c>
      <c r="U406" s="6">
        <v>99.185000000000002</v>
      </c>
      <c r="V406" t="s">
        <v>11</v>
      </c>
      <c r="W406" t="s">
        <v>43</v>
      </c>
      <c r="X406" s="6">
        <v>12.4</v>
      </c>
      <c r="Y406" s="6">
        <v>0</v>
      </c>
      <c r="Z406" s="6">
        <v>12</v>
      </c>
      <c r="AA406" s="6">
        <v>20</v>
      </c>
      <c r="AB406" t="s">
        <v>5</v>
      </c>
      <c r="AC406" s="6">
        <v>23.4</v>
      </c>
      <c r="AD406" s="6">
        <v>12.299469999999999</v>
      </c>
      <c r="AE406" t="s">
        <v>13</v>
      </c>
      <c r="AF406" s="6">
        <v>7</v>
      </c>
      <c r="AG406" t="s">
        <v>5</v>
      </c>
      <c r="AH406" t="s">
        <v>5</v>
      </c>
      <c r="AI406" t="s">
        <v>5</v>
      </c>
      <c r="AJ406" t="s">
        <v>5</v>
      </c>
      <c r="AK406" t="s">
        <v>5</v>
      </c>
      <c r="AL406" t="s">
        <v>5</v>
      </c>
      <c r="AM406" s="6">
        <v>0</v>
      </c>
      <c r="AN406" t="s">
        <v>5</v>
      </c>
      <c r="AO406" s="6">
        <v>0</v>
      </c>
      <c r="AP406" s="6">
        <v>4</v>
      </c>
      <c r="AQ406" s="6">
        <v>0</v>
      </c>
      <c r="AR406" t="s">
        <v>5</v>
      </c>
      <c r="AS406" t="s">
        <v>5</v>
      </c>
      <c r="AT406" t="s">
        <v>5</v>
      </c>
      <c r="AU406" t="s">
        <v>5</v>
      </c>
      <c r="AV406" t="s">
        <v>5</v>
      </c>
      <c r="AW406" t="s">
        <v>5</v>
      </c>
      <c r="AX406" t="s">
        <v>5</v>
      </c>
      <c r="AY406" s="6">
        <v>0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t="s">
        <v>5</v>
      </c>
      <c r="BI406" s="6">
        <v>0</v>
      </c>
      <c r="BJ406" s="6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3</v>
      </c>
      <c r="BP406" s="6">
        <v>3</v>
      </c>
      <c r="BQ406" s="6">
        <v>7</v>
      </c>
      <c r="BR406" s="6">
        <v>10</v>
      </c>
      <c r="BS406" s="6">
        <v>58</v>
      </c>
      <c r="BT406" s="6">
        <v>47</v>
      </c>
      <c r="BU406" s="6">
        <v>33</v>
      </c>
      <c r="BV406" s="6">
        <v>17</v>
      </c>
      <c r="BW406" s="6">
        <v>7</v>
      </c>
      <c r="BX406" s="6">
        <v>2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12000</v>
      </c>
      <c r="CG406" s="6">
        <v>7640</v>
      </c>
      <c r="CH406" s="2">
        <v>4</v>
      </c>
      <c r="CI406" s="3">
        <v>20</v>
      </c>
      <c r="CJ406" s="3">
        <v>0</v>
      </c>
      <c r="CK406" s="4">
        <v>20</v>
      </c>
      <c r="CL406" s="3">
        <v>20</v>
      </c>
      <c r="CM406" s="3">
        <v>0</v>
      </c>
      <c r="CN406" s="4">
        <v>18</v>
      </c>
      <c r="CO406" s="3">
        <v>40</v>
      </c>
      <c r="CP406" s="3">
        <v>0</v>
      </c>
      <c r="CQ406" s="4">
        <v>14</v>
      </c>
      <c r="CR406" s="3">
        <v>20</v>
      </c>
      <c r="CS406" s="3">
        <v>0</v>
      </c>
      <c r="CT406" s="4">
        <v>11</v>
      </c>
      <c r="CU406" s="3">
        <v>0</v>
      </c>
      <c r="CV406" s="3">
        <v>0</v>
      </c>
      <c r="CW406" s="4">
        <v>0</v>
      </c>
      <c r="CX406" t="s">
        <v>5</v>
      </c>
      <c r="CY406" s="9">
        <f t="shared" si="18"/>
        <v>1.1166666666666671</v>
      </c>
      <c r="CZ406" s="7">
        <f t="shared" si="19"/>
        <v>20.893333333333334</v>
      </c>
      <c r="DA406" s="7">
        <f t="shared" si="20"/>
        <v>1.1199744735162731</v>
      </c>
    </row>
    <row r="407" spans="1:105" x14ac:dyDescent="0.25">
      <c r="A407" s="6">
        <v>2020</v>
      </c>
      <c r="B407" s="6">
        <v>6</v>
      </c>
      <c r="C407" s="6">
        <v>156797</v>
      </c>
      <c r="D407" t="s">
        <v>0</v>
      </c>
      <c r="E407" t="s">
        <v>1</v>
      </c>
      <c r="F407" t="s">
        <v>1036</v>
      </c>
      <c r="G407" t="s">
        <v>116</v>
      </c>
      <c r="H407" t="s">
        <v>302</v>
      </c>
      <c r="I407" s="5" t="s">
        <v>118</v>
      </c>
      <c r="J407" s="6">
        <v>0.99</v>
      </c>
      <c r="K407" t="s">
        <v>6</v>
      </c>
      <c r="L407" t="s">
        <v>16</v>
      </c>
      <c r="M407" s="6">
        <v>75</v>
      </c>
      <c r="N407" s="6">
        <v>75.245000000000005</v>
      </c>
      <c r="O407" s="6">
        <v>1</v>
      </c>
      <c r="P407" t="s">
        <v>1036</v>
      </c>
      <c r="Q407" t="s">
        <v>884</v>
      </c>
      <c r="R407" t="s">
        <v>354</v>
      </c>
      <c r="S407" t="s">
        <v>154</v>
      </c>
      <c r="T407" s="6">
        <v>7.5</v>
      </c>
      <c r="U407" s="6">
        <v>75.245000000000005</v>
      </c>
      <c r="V407" t="s">
        <v>11</v>
      </c>
      <c r="W407" t="s">
        <v>43</v>
      </c>
      <c r="X407" s="6">
        <v>12.3</v>
      </c>
      <c r="Y407" s="6">
        <v>0</v>
      </c>
      <c r="Z407" s="6">
        <v>8</v>
      </c>
      <c r="AA407" s="6">
        <v>16</v>
      </c>
      <c r="AB407" t="s">
        <v>5</v>
      </c>
      <c r="AC407" s="6">
        <v>20</v>
      </c>
      <c r="AD407" s="6">
        <v>8.6956520000000008</v>
      </c>
      <c r="AE407" t="s">
        <v>13</v>
      </c>
      <c r="AF407" s="6">
        <v>4</v>
      </c>
      <c r="AG407" t="s">
        <v>5</v>
      </c>
      <c r="AH407" t="s">
        <v>5</v>
      </c>
      <c r="AI407" t="s">
        <v>5</v>
      </c>
      <c r="AJ407" t="s">
        <v>5</v>
      </c>
      <c r="AK407" t="s">
        <v>5</v>
      </c>
      <c r="AL407" t="s">
        <v>5</v>
      </c>
      <c r="AM407" s="6">
        <v>0</v>
      </c>
      <c r="AN407" t="s">
        <v>5</v>
      </c>
      <c r="AO407" s="6">
        <v>0</v>
      </c>
      <c r="AP407" s="6">
        <v>3.2</v>
      </c>
      <c r="AQ407" s="6">
        <v>0</v>
      </c>
      <c r="AR407" t="s">
        <v>5</v>
      </c>
      <c r="AS407" t="s">
        <v>5</v>
      </c>
      <c r="AT407" t="s">
        <v>5</v>
      </c>
      <c r="AU407" t="s">
        <v>5</v>
      </c>
      <c r="AV407" t="s">
        <v>5</v>
      </c>
      <c r="AW407" t="s">
        <v>5</v>
      </c>
      <c r="AX407" t="s">
        <v>5</v>
      </c>
      <c r="AY407" s="6">
        <v>0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t="s">
        <v>5</v>
      </c>
      <c r="BI407" s="6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2</v>
      </c>
      <c r="BP407" s="6">
        <v>2</v>
      </c>
      <c r="BQ407" s="6">
        <v>2</v>
      </c>
      <c r="BR407" s="6">
        <v>10</v>
      </c>
      <c r="BS407" s="6">
        <v>77</v>
      </c>
      <c r="BT407" s="6">
        <v>57</v>
      </c>
      <c r="BU407" s="6">
        <v>30</v>
      </c>
      <c r="BV407" s="6">
        <v>3</v>
      </c>
      <c r="BW407" s="6">
        <v>1</v>
      </c>
      <c r="BX407" s="6">
        <v>0</v>
      </c>
      <c r="BY407" s="6">
        <v>0</v>
      </c>
      <c r="BZ407" s="6">
        <v>0</v>
      </c>
      <c r="CA407" s="6">
        <v>0</v>
      </c>
      <c r="CB407" s="6">
        <v>0</v>
      </c>
      <c r="CC407" s="6">
        <v>0</v>
      </c>
      <c r="CD407" s="6">
        <v>0</v>
      </c>
      <c r="CE407" s="6">
        <v>0</v>
      </c>
      <c r="CF407" s="6">
        <v>8000</v>
      </c>
      <c r="CG407" s="6">
        <v>4480</v>
      </c>
      <c r="CH407" s="2">
        <v>3</v>
      </c>
      <c r="CI407" s="3">
        <v>25</v>
      </c>
      <c r="CJ407" s="3">
        <v>0</v>
      </c>
      <c r="CK407" s="4">
        <v>16</v>
      </c>
      <c r="CL407" s="3">
        <v>45</v>
      </c>
      <c r="CM407" s="3">
        <v>0</v>
      </c>
      <c r="CN407" s="4">
        <v>13</v>
      </c>
      <c r="CO407" s="3">
        <v>5</v>
      </c>
      <c r="CP407" s="3">
        <v>0</v>
      </c>
      <c r="CQ407" s="4">
        <v>10</v>
      </c>
      <c r="CR407" s="3">
        <v>0</v>
      </c>
      <c r="CS407" s="3">
        <v>0</v>
      </c>
      <c r="CT407" s="4">
        <v>0</v>
      </c>
      <c r="CU407" s="3">
        <v>0</v>
      </c>
      <c r="CV407" s="3">
        <v>0</v>
      </c>
      <c r="CW407" s="4">
        <v>0</v>
      </c>
      <c r="CX407" t="s">
        <v>5</v>
      </c>
      <c r="CY407" s="9">
        <f t="shared" si="18"/>
        <v>1.0500000000000007</v>
      </c>
      <c r="CZ407" s="7">
        <f t="shared" si="19"/>
        <v>16.84</v>
      </c>
      <c r="DA407" s="7">
        <f t="shared" si="20"/>
        <v>1.1876484560570071</v>
      </c>
    </row>
    <row r="408" spans="1:105" x14ac:dyDescent="0.25">
      <c r="A408" s="6">
        <v>2020</v>
      </c>
      <c r="B408" s="6">
        <v>6</v>
      </c>
      <c r="C408" s="6">
        <v>156785</v>
      </c>
      <c r="D408" t="s">
        <v>0</v>
      </c>
      <c r="E408" t="s">
        <v>1</v>
      </c>
      <c r="F408" t="s">
        <v>1036</v>
      </c>
      <c r="G408" t="s">
        <v>116</v>
      </c>
      <c r="H408" t="s">
        <v>817</v>
      </c>
      <c r="I408" s="5" t="s">
        <v>118</v>
      </c>
      <c r="J408" s="6">
        <v>0.88</v>
      </c>
      <c r="K408" t="s">
        <v>22</v>
      </c>
      <c r="L408" t="s">
        <v>16</v>
      </c>
      <c r="M408" s="6">
        <v>240</v>
      </c>
      <c r="N408" s="6">
        <v>219.07</v>
      </c>
      <c r="O408" s="6">
        <v>0.91</v>
      </c>
      <c r="P408" t="s">
        <v>1036</v>
      </c>
      <c r="Q408" t="s">
        <v>183</v>
      </c>
      <c r="R408" t="s">
        <v>1118</v>
      </c>
      <c r="S408" t="s">
        <v>1020</v>
      </c>
      <c r="T408" s="6">
        <v>5.9</v>
      </c>
      <c r="U408" s="6">
        <v>109.535</v>
      </c>
      <c r="V408" t="s">
        <v>11</v>
      </c>
      <c r="W408" t="s">
        <v>43</v>
      </c>
      <c r="X408" s="6">
        <v>12.3</v>
      </c>
      <c r="Y408" s="6">
        <v>0</v>
      </c>
      <c r="Z408" s="6">
        <v>10</v>
      </c>
      <c r="AA408" s="6">
        <v>16</v>
      </c>
      <c r="AB408" t="s">
        <v>5</v>
      </c>
      <c r="AC408" s="6">
        <v>21.8</v>
      </c>
      <c r="AD408" s="6">
        <v>7.6086960000000001</v>
      </c>
      <c r="AE408" t="s">
        <v>13</v>
      </c>
      <c r="AF408" s="6">
        <v>2</v>
      </c>
      <c r="AG408" t="s">
        <v>5</v>
      </c>
      <c r="AH408" t="s">
        <v>5</v>
      </c>
      <c r="AI408" t="s">
        <v>5</v>
      </c>
      <c r="AJ408" t="s">
        <v>5</v>
      </c>
      <c r="AK408" t="s">
        <v>5</v>
      </c>
      <c r="AL408" t="s">
        <v>5</v>
      </c>
      <c r="AM408" s="6">
        <v>0</v>
      </c>
      <c r="AN408" t="s">
        <v>5</v>
      </c>
      <c r="AO408" s="6">
        <v>0</v>
      </c>
      <c r="AP408" s="6">
        <v>4.0999999999999996</v>
      </c>
      <c r="AQ408" s="6">
        <v>0</v>
      </c>
      <c r="AR408" t="s">
        <v>5</v>
      </c>
      <c r="AS408" t="s">
        <v>5</v>
      </c>
      <c r="AT408" t="s">
        <v>5</v>
      </c>
      <c r="AU408" t="s">
        <v>5</v>
      </c>
      <c r="AV408" t="s">
        <v>5</v>
      </c>
      <c r="AW408" t="s">
        <v>5</v>
      </c>
      <c r="AX408" t="s">
        <v>5</v>
      </c>
      <c r="AY408" s="6">
        <v>0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t="s">
        <v>5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2</v>
      </c>
      <c r="BQ408" s="6">
        <v>3</v>
      </c>
      <c r="BR408" s="6">
        <v>9</v>
      </c>
      <c r="BS408" s="6">
        <v>72</v>
      </c>
      <c r="BT408" s="6">
        <v>58</v>
      </c>
      <c r="BU408" s="6">
        <v>35</v>
      </c>
      <c r="BV408" s="6">
        <v>2</v>
      </c>
      <c r="BW408" s="6">
        <v>3</v>
      </c>
      <c r="BX408" s="6">
        <v>0</v>
      </c>
      <c r="BY408" s="6">
        <v>0</v>
      </c>
      <c r="BZ408" s="6">
        <v>0</v>
      </c>
      <c r="CA408" s="6">
        <v>0</v>
      </c>
      <c r="CB408" s="6">
        <v>0</v>
      </c>
      <c r="CC408" s="6">
        <v>0</v>
      </c>
      <c r="CD408" s="6">
        <v>0</v>
      </c>
      <c r="CE408" s="6">
        <v>0</v>
      </c>
      <c r="CF408" s="6">
        <v>22000</v>
      </c>
      <c r="CG408" s="6">
        <v>7850</v>
      </c>
      <c r="CH408" s="2">
        <v>4</v>
      </c>
      <c r="CI408" s="3">
        <v>60</v>
      </c>
      <c r="CJ408" s="3">
        <v>0</v>
      </c>
      <c r="CK408" s="4">
        <v>16</v>
      </c>
      <c r="CL408" s="3">
        <v>90</v>
      </c>
      <c r="CM408" s="3">
        <v>0</v>
      </c>
      <c r="CN408" s="4">
        <v>13</v>
      </c>
      <c r="CO408" s="3">
        <v>30</v>
      </c>
      <c r="CP408" s="3">
        <v>0</v>
      </c>
      <c r="CQ408" s="4">
        <v>10</v>
      </c>
      <c r="CR408" s="3">
        <v>60</v>
      </c>
      <c r="CS408" s="3">
        <v>0</v>
      </c>
      <c r="CT408" s="4">
        <v>8</v>
      </c>
      <c r="CU408" s="3">
        <v>0</v>
      </c>
      <c r="CV408" s="3">
        <v>0</v>
      </c>
      <c r="CW408" s="4">
        <v>0</v>
      </c>
      <c r="CX408" t="s">
        <v>5</v>
      </c>
      <c r="CY408" s="9">
        <f t="shared" si="18"/>
        <v>2.3500000000000014</v>
      </c>
      <c r="CZ408" s="7">
        <f t="shared" si="19"/>
        <v>17.880000000000003</v>
      </c>
      <c r="DA408" s="7">
        <f t="shared" si="20"/>
        <v>1.2192393736017895</v>
      </c>
    </row>
    <row r="409" spans="1:105" x14ac:dyDescent="0.25">
      <c r="A409" s="6">
        <v>2020</v>
      </c>
      <c r="B409" s="6">
        <v>6</v>
      </c>
      <c r="C409" s="6">
        <v>156794</v>
      </c>
      <c r="D409" t="s">
        <v>0</v>
      </c>
      <c r="E409" t="s">
        <v>1</v>
      </c>
      <c r="F409" t="s">
        <v>1036</v>
      </c>
      <c r="G409" t="s">
        <v>116</v>
      </c>
      <c r="H409" t="s">
        <v>857</v>
      </c>
      <c r="I409" s="5" t="s">
        <v>118</v>
      </c>
      <c r="J409" s="6">
        <v>1.1200000000000001</v>
      </c>
      <c r="K409" t="s">
        <v>6</v>
      </c>
      <c r="L409" t="s">
        <v>7</v>
      </c>
      <c r="M409" s="6">
        <v>80</v>
      </c>
      <c r="N409" s="6">
        <v>82.76</v>
      </c>
      <c r="O409" s="6">
        <v>1.03</v>
      </c>
      <c r="P409" t="s">
        <v>1036</v>
      </c>
      <c r="Q409" t="s">
        <v>1119</v>
      </c>
      <c r="R409" t="s">
        <v>351</v>
      </c>
      <c r="S409" t="s">
        <v>396</v>
      </c>
      <c r="T409" s="6">
        <v>6</v>
      </c>
      <c r="U409" s="6">
        <v>27.586666666666599</v>
      </c>
      <c r="V409" t="s">
        <v>11</v>
      </c>
      <c r="W409" t="s">
        <v>43</v>
      </c>
      <c r="X409" s="6">
        <v>12.3</v>
      </c>
      <c r="Y409" s="6">
        <v>0</v>
      </c>
      <c r="Z409" s="6">
        <v>6</v>
      </c>
      <c r="AA409" s="6">
        <v>12</v>
      </c>
      <c r="AB409" t="s">
        <v>5</v>
      </c>
      <c r="AC409" s="6">
        <v>23.2</v>
      </c>
      <c r="AD409" s="6">
        <v>11.35135</v>
      </c>
      <c r="AE409" t="s">
        <v>13</v>
      </c>
      <c r="AF409" s="6">
        <v>6</v>
      </c>
      <c r="AG409" t="s">
        <v>5</v>
      </c>
      <c r="AH409" t="s">
        <v>5</v>
      </c>
      <c r="AI409" t="s">
        <v>5</v>
      </c>
      <c r="AJ409" t="s">
        <v>5</v>
      </c>
      <c r="AK409" t="s">
        <v>5</v>
      </c>
      <c r="AL409" t="s">
        <v>5</v>
      </c>
      <c r="AM409" s="6">
        <v>0</v>
      </c>
      <c r="AN409" t="s">
        <v>5</v>
      </c>
      <c r="AO409" s="6">
        <v>0</v>
      </c>
      <c r="AP409" s="6">
        <v>2.6</v>
      </c>
      <c r="AQ409" s="6">
        <v>0</v>
      </c>
      <c r="AR409" t="s">
        <v>5</v>
      </c>
      <c r="AS409" t="s">
        <v>5</v>
      </c>
      <c r="AT409" t="s">
        <v>5</v>
      </c>
      <c r="AU409" t="s">
        <v>5</v>
      </c>
      <c r="AV409" t="s">
        <v>5</v>
      </c>
      <c r="AW409" t="s">
        <v>5</v>
      </c>
      <c r="AX409" t="s">
        <v>5</v>
      </c>
      <c r="AY409" s="6">
        <v>0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t="s">
        <v>5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2</v>
      </c>
      <c r="BP409" s="6">
        <v>2</v>
      </c>
      <c r="BQ409" s="6">
        <v>3</v>
      </c>
      <c r="BR409" s="6">
        <v>14</v>
      </c>
      <c r="BS409" s="6">
        <v>75</v>
      </c>
      <c r="BT409" s="6">
        <v>50</v>
      </c>
      <c r="BU409" s="6">
        <v>35</v>
      </c>
      <c r="BV409" s="6">
        <v>3</v>
      </c>
      <c r="BW409" s="6">
        <v>1</v>
      </c>
      <c r="BX409" s="6">
        <v>0</v>
      </c>
      <c r="BY409" s="6">
        <v>0</v>
      </c>
      <c r="BZ409" s="6">
        <v>0</v>
      </c>
      <c r="CA409" s="6">
        <v>0</v>
      </c>
      <c r="CB409" s="6">
        <v>0</v>
      </c>
      <c r="CC409" s="6">
        <v>0</v>
      </c>
      <c r="CD409" s="6">
        <v>0</v>
      </c>
      <c r="CE409" s="6">
        <v>0</v>
      </c>
      <c r="CF409" s="6">
        <v>10000</v>
      </c>
      <c r="CG409" s="6">
        <v>5030</v>
      </c>
      <c r="CH409" s="2">
        <v>2</v>
      </c>
      <c r="CI409" s="3">
        <v>70</v>
      </c>
      <c r="CJ409" s="3">
        <v>0</v>
      </c>
      <c r="CK409" s="4">
        <v>12</v>
      </c>
      <c r="CL409" s="3">
        <v>10</v>
      </c>
      <c r="CM409" s="3">
        <v>0</v>
      </c>
      <c r="CN409" s="4">
        <v>8</v>
      </c>
      <c r="CO409" s="3">
        <v>0</v>
      </c>
      <c r="CP409" s="3">
        <v>0</v>
      </c>
      <c r="CQ409" s="4">
        <v>0</v>
      </c>
      <c r="CR409" s="3">
        <v>0</v>
      </c>
      <c r="CS409" s="3">
        <v>0</v>
      </c>
      <c r="CT409" s="4">
        <v>0</v>
      </c>
      <c r="CU409" s="3">
        <v>0</v>
      </c>
      <c r="CV409" s="3">
        <v>0</v>
      </c>
      <c r="CW409" s="4">
        <v>0</v>
      </c>
      <c r="CX409" t="s">
        <v>5</v>
      </c>
      <c r="CY409" s="9">
        <f t="shared" si="18"/>
        <v>3.4166666666666679</v>
      </c>
      <c r="CZ409" s="7">
        <f t="shared" si="19"/>
        <v>14.733333333333334</v>
      </c>
      <c r="DA409" s="7">
        <f t="shared" si="20"/>
        <v>1.5746606334841629</v>
      </c>
    </row>
    <row r="410" spans="1:105" x14ac:dyDescent="0.25">
      <c r="A410" s="6">
        <v>2020</v>
      </c>
      <c r="B410" s="6">
        <v>6</v>
      </c>
      <c r="C410" s="6">
        <v>156798</v>
      </c>
      <c r="D410" t="s">
        <v>0</v>
      </c>
      <c r="E410" t="s">
        <v>1</v>
      </c>
      <c r="F410" t="s">
        <v>1036</v>
      </c>
      <c r="G410" t="s">
        <v>116</v>
      </c>
      <c r="H410" t="s">
        <v>1042</v>
      </c>
      <c r="I410" s="5" t="s">
        <v>118</v>
      </c>
      <c r="J410" s="6">
        <v>0.74</v>
      </c>
      <c r="K410" t="s">
        <v>6</v>
      </c>
      <c r="L410" t="s">
        <v>16</v>
      </c>
      <c r="M410" s="6">
        <v>65</v>
      </c>
      <c r="N410" s="6">
        <v>55.36</v>
      </c>
      <c r="O410" s="6">
        <v>0.85</v>
      </c>
      <c r="P410" t="s">
        <v>1036</v>
      </c>
      <c r="Q410" t="s">
        <v>1120</v>
      </c>
      <c r="R410" t="s">
        <v>712</v>
      </c>
      <c r="S410" t="s">
        <v>1121</v>
      </c>
      <c r="T410" s="6">
        <v>5.6</v>
      </c>
      <c r="U410" s="6">
        <v>55.36</v>
      </c>
      <c r="V410" t="s">
        <v>11</v>
      </c>
      <c r="W410" t="s">
        <v>43</v>
      </c>
      <c r="X410" s="6">
        <v>12.1</v>
      </c>
      <c r="Y410" s="6">
        <v>0</v>
      </c>
      <c r="Z410" s="6">
        <v>3</v>
      </c>
      <c r="AA410" s="6">
        <v>8</v>
      </c>
      <c r="AB410" t="s">
        <v>5</v>
      </c>
      <c r="AC410" s="6">
        <v>16.8</v>
      </c>
      <c r="AD410" s="6">
        <v>21.276599999999998</v>
      </c>
      <c r="AE410" t="s">
        <v>122</v>
      </c>
      <c r="AF410" t="s">
        <v>5</v>
      </c>
      <c r="AG410" t="s">
        <v>5</v>
      </c>
      <c r="AH410" t="s">
        <v>5</v>
      </c>
      <c r="AI410" t="s">
        <v>5</v>
      </c>
      <c r="AJ410" t="s">
        <v>5</v>
      </c>
      <c r="AK410" t="s">
        <v>5</v>
      </c>
      <c r="AL410" t="s">
        <v>5</v>
      </c>
      <c r="AM410" s="6">
        <v>0</v>
      </c>
      <c r="AN410" t="s">
        <v>5</v>
      </c>
      <c r="AO410" s="6">
        <v>0</v>
      </c>
      <c r="AP410" s="6">
        <v>8.6999999999999993</v>
      </c>
      <c r="AQ410" s="6">
        <v>0</v>
      </c>
      <c r="AR410" t="s">
        <v>5</v>
      </c>
      <c r="AS410" t="s">
        <v>5</v>
      </c>
      <c r="AT410" t="s">
        <v>5</v>
      </c>
      <c r="AU410" t="s">
        <v>5</v>
      </c>
      <c r="AV410" t="s">
        <v>5</v>
      </c>
      <c r="AW410" t="s">
        <v>5</v>
      </c>
      <c r="AX410" t="s">
        <v>5</v>
      </c>
      <c r="AY410" s="6">
        <v>0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t="s">
        <v>5</v>
      </c>
      <c r="BI410" s="6">
        <v>0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3</v>
      </c>
      <c r="BP410" s="6">
        <v>12</v>
      </c>
      <c r="BQ410" s="6">
        <v>5</v>
      </c>
      <c r="BR410" s="6">
        <v>20</v>
      </c>
      <c r="BS410" s="6">
        <v>70</v>
      </c>
      <c r="BT410" s="6">
        <v>53</v>
      </c>
      <c r="BU410" s="6">
        <v>22</v>
      </c>
      <c r="BV410" s="6">
        <v>2</v>
      </c>
      <c r="BW410" s="6">
        <v>1</v>
      </c>
      <c r="BX410" s="6">
        <v>0</v>
      </c>
      <c r="BY410" s="6">
        <v>0</v>
      </c>
      <c r="BZ410" s="6">
        <v>0</v>
      </c>
      <c r="CA410" s="6">
        <v>0</v>
      </c>
      <c r="CB410" s="6">
        <v>0</v>
      </c>
      <c r="CC410" s="6">
        <v>0</v>
      </c>
      <c r="CD410" s="6">
        <v>0</v>
      </c>
      <c r="CE410" s="6">
        <v>0</v>
      </c>
      <c r="CF410" s="6">
        <v>5000</v>
      </c>
      <c r="CG410" s="6">
        <v>4920</v>
      </c>
      <c r="CH410" s="2">
        <v>1</v>
      </c>
      <c r="CI410" s="3">
        <v>65</v>
      </c>
      <c r="CJ410" s="3">
        <v>0</v>
      </c>
      <c r="CK410" s="4">
        <v>8</v>
      </c>
      <c r="CL410" s="3">
        <v>0</v>
      </c>
      <c r="CM410" s="3">
        <v>0</v>
      </c>
      <c r="CN410" s="4">
        <v>0</v>
      </c>
      <c r="CO410" s="3">
        <v>0</v>
      </c>
      <c r="CP410" s="3">
        <v>0</v>
      </c>
      <c r="CQ410" s="4">
        <v>0</v>
      </c>
      <c r="CR410" s="3">
        <v>0</v>
      </c>
      <c r="CS410" s="3">
        <v>0</v>
      </c>
      <c r="CT410" s="4">
        <v>0</v>
      </c>
      <c r="CU410" s="3">
        <v>0</v>
      </c>
      <c r="CV410" s="3">
        <v>0</v>
      </c>
      <c r="CW410" s="4">
        <v>0</v>
      </c>
      <c r="CX410" t="s">
        <v>5</v>
      </c>
      <c r="CY410" s="9">
        <f t="shared" si="18"/>
        <v>0.88333333333333286</v>
      </c>
      <c r="CZ410" s="7">
        <f t="shared" si="19"/>
        <v>8.706666666666667</v>
      </c>
      <c r="DA410" s="7">
        <f t="shared" si="20"/>
        <v>1.9295558958652375</v>
      </c>
    </row>
    <row r="411" spans="1:105" x14ac:dyDescent="0.25">
      <c r="A411" s="6">
        <v>2020</v>
      </c>
      <c r="B411" s="6">
        <v>6</v>
      </c>
      <c r="C411" s="6">
        <v>156790</v>
      </c>
      <c r="D411" t="s">
        <v>0</v>
      </c>
      <c r="E411" t="s">
        <v>1</v>
      </c>
      <c r="F411" t="s">
        <v>1036</v>
      </c>
      <c r="G411" t="s">
        <v>116</v>
      </c>
      <c r="H411" t="s">
        <v>1060</v>
      </c>
      <c r="I411" s="5" t="s">
        <v>118</v>
      </c>
      <c r="J411" s="6">
        <v>0.66</v>
      </c>
      <c r="K411" t="s">
        <v>6</v>
      </c>
      <c r="L411" t="s">
        <v>7</v>
      </c>
      <c r="M411" s="6">
        <v>100</v>
      </c>
      <c r="N411" s="6">
        <v>81.385000000000005</v>
      </c>
      <c r="O411" s="6">
        <v>0.81</v>
      </c>
      <c r="P411" t="s">
        <v>1036</v>
      </c>
      <c r="Q411" t="s">
        <v>1122</v>
      </c>
      <c r="R411" t="s">
        <v>1123</v>
      </c>
      <c r="S411" t="s">
        <v>1124</v>
      </c>
      <c r="T411" s="6">
        <v>5.0999999999999996</v>
      </c>
      <c r="U411" s="6">
        <v>81.385000000000005</v>
      </c>
      <c r="V411" t="s">
        <v>11</v>
      </c>
      <c r="W411" t="s">
        <v>43</v>
      </c>
      <c r="X411" s="6">
        <v>12.6</v>
      </c>
      <c r="Y411" s="6">
        <v>0</v>
      </c>
      <c r="Z411" s="6">
        <v>3</v>
      </c>
      <c r="AA411" s="6">
        <v>8</v>
      </c>
      <c r="AB411" t="s">
        <v>5</v>
      </c>
      <c r="AC411" s="6">
        <v>19</v>
      </c>
      <c r="AD411" s="6">
        <v>6.4864860000000002</v>
      </c>
      <c r="AE411" t="s">
        <v>122</v>
      </c>
      <c r="AF411" t="s">
        <v>5</v>
      </c>
      <c r="AG411" t="s">
        <v>5</v>
      </c>
      <c r="AH411" t="s">
        <v>5</v>
      </c>
      <c r="AI411" t="s">
        <v>5</v>
      </c>
      <c r="AJ411" t="s">
        <v>5</v>
      </c>
      <c r="AK411" t="s">
        <v>5</v>
      </c>
      <c r="AL411" t="s">
        <v>5</v>
      </c>
      <c r="AM411" s="6">
        <v>0</v>
      </c>
      <c r="AN411" t="s">
        <v>5</v>
      </c>
      <c r="AO411" s="6">
        <v>0</v>
      </c>
      <c r="AP411" s="6">
        <v>8.1</v>
      </c>
      <c r="AQ411" s="6">
        <v>0</v>
      </c>
      <c r="AR411" t="s">
        <v>5</v>
      </c>
      <c r="AS411" t="s">
        <v>5</v>
      </c>
      <c r="AT411" t="s">
        <v>5</v>
      </c>
      <c r="AU411" s="6">
        <v>74.099999999999994</v>
      </c>
      <c r="AV411" s="6">
        <v>5.7</v>
      </c>
      <c r="AW411" s="6">
        <v>3.5</v>
      </c>
      <c r="AX411" s="6">
        <v>0.9</v>
      </c>
      <c r="AY411" s="6">
        <v>16.7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t="s">
        <v>5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5</v>
      </c>
      <c r="BR411" s="6">
        <v>7</v>
      </c>
      <c r="BS411" s="6">
        <v>38</v>
      </c>
      <c r="BT411" s="6">
        <v>50</v>
      </c>
      <c r="BU411" s="6">
        <v>63</v>
      </c>
      <c r="BV411" s="6">
        <v>15</v>
      </c>
      <c r="BW411" s="6">
        <v>5</v>
      </c>
      <c r="BX411" s="6">
        <v>2</v>
      </c>
      <c r="BY411" s="6">
        <v>0</v>
      </c>
      <c r="BZ411" s="6">
        <v>0</v>
      </c>
      <c r="CA411" s="6">
        <v>0</v>
      </c>
      <c r="CB411" s="6">
        <v>0</v>
      </c>
      <c r="CC411" s="6">
        <v>0</v>
      </c>
      <c r="CD411" s="6">
        <v>0</v>
      </c>
      <c r="CE411" s="6">
        <v>0</v>
      </c>
      <c r="CF411" s="6">
        <v>4000</v>
      </c>
      <c r="CG411" s="6">
        <v>3400</v>
      </c>
      <c r="CH411" s="2">
        <v>1</v>
      </c>
      <c r="CI411" s="3">
        <v>100</v>
      </c>
      <c r="CJ411" s="3">
        <v>0</v>
      </c>
      <c r="CK411" s="4">
        <v>8</v>
      </c>
      <c r="CL411" s="3">
        <v>0</v>
      </c>
      <c r="CM411" s="3">
        <v>0</v>
      </c>
      <c r="CN411" s="4">
        <v>0</v>
      </c>
      <c r="CO411" s="3">
        <v>0</v>
      </c>
      <c r="CP411" s="3">
        <v>0</v>
      </c>
      <c r="CQ411" s="4">
        <v>0</v>
      </c>
      <c r="CR411" s="3">
        <v>0</v>
      </c>
      <c r="CS411" s="3">
        <v>0</v>
      </c>
      <c r="CT411" s="4">
        <v>0</v>
      </c>
      <c r="CU411" s="3">
        <v>0</v>
      </c>
      <c r="CV411" s="3">
        <v>0</v>
      </c>
      <c r="CW411" s="4">
        <v>0</v>
      </c>
      <c r="CX411" t="s">
        <v>5</v>
      </c>
      <c r="CY411" s="9">
        <f t="shared" si="18"/>
        <v>1.2000000000000028</v>
      </c>
      <c r="CZ411" s="7">
        <f t="shared" si="19"/>
        <v>8.9600000000000026</v>
      </c>
      <c r="DA411" s="7">
        <f t="shared" si="20"/>
        <v>2.1205357142857135</v>
      </c>
    </row>
    <row r="412" spans="1:105" x14ac:dyDescent="0.25">
      <c r="A412" s="6">
        <v>2020</v>
      </c>
      <c r="B412" s="6">
        <v>6</v>
      </c>
      <c r="C412" s="6">
        <v>156791</v>
      </c>
      <c r="D412" t="s">
        <v>0</v>
      </c>
      <c r="E412" t="s">
        <v>1</v>
      </c>
      <c r="F412" t="s">
        <v>1036</v>
      </c>
      <c r="G412" t="s">
        <v>116</v>
      </c>
      <c r="H412" t="s">
        <v>890</v>
      </c>
      <c r="I412" s="5" t="s">
        <v>118</v>
      </c>
      <c r="J412" s="6">
        <v>1.02</v>
      </c>
      <c r="K412" t="s">
        <v>6</v>
      </c>
      <c r="L412" t="s">
        <v>16</v>
      </c>
      <c r="M412" s="6">
        <v>105</v>
      </c>
      <c r="N412" s="6">
        <v>110.93</v>
      </c>
      <c r="O412" s="6">
        <v>1.06</v>
      </c>
      <c r="P412" t="s">
        <v>1036</v>
      </c>
      <c r="Q412" t="s">
        <v>1125</v>
      </c>
      <c r="R412" t="s">
        <v>1126</v>
      </c>
      <c r="S412" t="s">
        <v>904</v>
      </c>
      <c r="T412" s="6">
        <v>4.4000000000000004</v>
      </c>
      <c r="U412" s="6">
        <v>110.93</v>
      </c>
      <c r="V412" t="s">
        <v>11</v>
      </c>
      <c r="W412" t="s">
        <v>43</v>
      </c>
      <c r="X412" s="6">
        <v>12.5</v>
      </c>
      <c r="Y412" s="6">
        <v>0</v>
      </c>
      <c r="Z412" s="6">
        <v>7</v>
      </c>
      <c r="AA412" s="6">
        <v>12</v>
      </c>
      <c r="AB412" t="s">
        <v>5</v>
      </c>
      <c r="AC412" s="6">
        <v>20.3</v>
      </c>
      <c r="AD412" s="6">
        <v>12.23404</v>
      </c>
      <c r="AE412" t="s">
        <v>13</v>
      </c>
      <c r="AF412" t="s">
        <v>5</v>
      </c>
      <c r="AG412" t="s">
        <v>5</v>
      </c>
      <c r="AH412" t="s">
        <v>5</v>
      </c>
      <c r="AI412" t="s">
        <v>5</v>
      </c>
      <c r="AJ412" t="s">
        <v>5</v>
      </c>
      <c r="AK412" t="s">
        <v>5</v>
      </c>
      <c r="AL412" t="s">
        <v>5</v>
      </c>
      <c r="AM412" s="6">
        <v>0</v>
      </c>
      <c r="AN412" t="s">
        <v>5</v>
      </c>
      <c r="AO412" s="6">
        <v>0</v>
      </c>
      <c r="AP412" s="6">
        <v>0</v>
      </c>
      <c r="AQ412" s="6">
        <v>0</v>
      </c>
      <c r="AR412" t="s">
        <v>5</v>
      </c>
      <c r="AS412" t="s">
        <v>5</v>
      </c>
      <c r="AT412" t="s">
        <v>5</v>
      </c>
      <c r="AU412" s="6">
        <v>75.599999999999994</v>
      </c>
      <c r="AV412" s="6">
        <v>4.8</v>
      </c>
      <c r="AW412" s="6">
        <v>3.6</v>
      </c>
      <c r="AX412" s="6">
        <v>1</v>
      </c>
      <c r="AY412" s="6">
        <v>16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t="s">
        <v>5</v>
      </c>
      <c r="BI412" s="6">
        <v>0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8</v>
      </c>
      <c r="BR412" s="6">
        <v>15</v>
      </c>
      <c r="BS412" s="6">
        <v>40</v>
      </c>
      <c r="BT412" s="6">
        <v>57</v>
      </c>
      <c r="BU412" s="6">
        <v>43</v>
      </c>
      <c r="BV412" s="6">
        <v>15</v>
      </c>
      <c r="BW412" s="6">
        <v>7</v>
      </c>
      <c r="BX412" s="6">
        <v>3</v>
      </c>
      <c r="BY412" s="6">
        <v>0</v>
      </c>
      <c r="BZ412" s="6">
        <v>0</v>
      </c>
      <c r="CA412" s="6">
        <v>0</v>
      </c>
      <c r="CB412" s="6">
        <v>0</v>
      </c>
      <c r="CC412" s="6">
        <v>0</v>
      </c>
      <c r="CD412" s="6">
        <v>0</v>
      </c>
      <c r="CE412" s="6">
        <v>0</v>
      </c>
      <c r="CF412" s="6">
        <v>4000</v>
      </c>
      <c r="CG412" s="6">
        <v>2680</v>
      </c>
      <c r="CH412" s="2">
        <v>3</v>
      </c>
      <c r="CI412" s="3">
        <v>15</v>
      </c>
      <c r="CJ412" s="3">
        <v>0</v>
      </c>
      <c r="CK412" s="4">
        <v>12</v>
      </c>
      <c r="CL412" s="3">
        <v>65</v>
      </c>
      <c r="CM412" s="3">
        <v>0</v>
      </c>
      <c r="CN412" s="4">
        <v>10</v>
      </c>
      <c r="CO412" s="3">
        <v>25</v>
      </c>
      <c r="CP412" s="3">
        <v>0</v>
      </c>
      <c r="CQ412" s="4">
        <v>5</v>
      </c>
      <c r="CR412" s="3">
        <v>0</v>
      </c>
      <c r="CS412" s="3">
        <v>0</v>
      </c>
      <c r="CT412" s="4">
        <v>0</v>
      </c>
      <c r="CU412" s="3">
        <v>0</v>
      </c>
      <c r="CV412" s="3">
        <v>0</v>
      </c>
      <c r="CW412" s="4">
        <v>0</v>
      </c>
      <c r="CX412" t="s">
        <v>5</v>
      </c>
      <c r="CY412" s="9">
        <f t="shared" si="18"/>
        <v>1.1166666666666671</v>
      </c>
      <c r="CZ412" s="7">
        <f t="shared" si="19"/>
        <v>12.893333333333334</v>
      </c>
      <c r="DA412" s="7">
        <f t="shared" si="20"/>
        <v>1.5744570837642191</v>
      </c>
    </row>
    <row r="413" spans="1:105" x14ac:dyDescent="0.25">
      <c r="A413" s="6">
        <v>2020</v>
      </c>
      <c r="B413" s="6">
        <v>6</v>
      </c>
      <c r="C413" s="6">
        <v>156793</v>
      </c>
      <c r="D413" t="s">
        <v>0</v>
      </c>
      <c r="E413" t="s">
        <v>1</v>
      </c>
      <c r="F413" t="s">
        <v>1036</v>
      </c>
      <c r="G413" t="s">
        <v>116</v>
      </c>
      <c r="H413" t="s">
        <v>309</v>
      </c>
      <c r="I413" s="5" t="s">
        <v>118</v>
      </c>
      <c r="J413" s="6">
        <v>0.98</v>
      </c>
      <c r="K413" t="s">
        <v>6</v>
      </c>
      <c r="L413" t="s">
        <v>7</v>
      </c>
      <c r="M413" s="6">
        <v>80</v>
      </c>
      <c r="N413" s="6">
        <v>83.61</v>
      </c>
      <c r="O413" s="6">
        <v>1.05</v>
      </c>
      <c r="P413" t="s">
        <v>1036</v>
      </c>
      <c r="Q413" t="s">
        <v>1127</v>
      </c>
      <c r="R413" t="s">
        <v>1128</v>
      </c>
      <c r="S413" t="s">
        <v>714</v>
      </c>
      <c r="T413" s="6">
        <v>5.3</v>
      </c>
      <c r="U413" s="6">
        <v>83.61</v>
      </c>
      <c r="V413" t="s">
        <v>11</v>
      </c>
      <c r="W413" t="s">
        <v>43</v>
      </c>
      <c r="X413" s="6">
        <v>12.5</v>
      </c>
      <c r="Y413" s="6">
        <v>0</v>
      </c>
      <c r="Z413" s="6">
        <v>5</v>
      </c>
      <c r="AA413" s="6">
        <v>11</v>
      </c>
      <c r="AB413" t="s">
        <v>5</v>
      </c>
      <c r="AC413" s="6">
        <v>19.600000000000001</v>
      </c>
      <c r="AD413" s="6">
        <v>11.11111</v>
      </c>
      <c r="AE413" t="s">
        <v>13</v>
      </c>
      <c r="AF413" t="s">
        <v>5</v>
      </c>
      <c r="AG413" t="s">
        <v>5</v>
      </c>
      <c r="AH413" t="s">
        <v>5</v>
      </c>
      <c r="AI413" t="s">
        <v>5</v>
      </c>
      <c r="AJ413" t="s">
        <v>5</v>
      </c>
      <c r="AK413" t="s">
        <v>5</v>
      </c>
      <c r="AL413" t="s">
        <v>5</v>
      </c>
      <c r="AM413" s="6">
        <v>0</v>
      </c>
      <c r="AN413" t="s">
        <v>5</v>
      </c>
      <c r="AO413" s="6">
        <v>0</v>
      </c>
      <c r="AP413" s="6">
        <v>0</v>
      </c>
      <c r="AQ413" s="6">
        <v>0</v>
      </c>
      <c r="AR413" t="s">
        <v>5</v>
      </c>
      <c r="AS413" t="s">
        <v>5</v>
      </c>
      <c r="AT413" t="s">
        <v>5</v>
      </c>
      <c r="AU413" t="s">
        <v>5</v>
      </c>
      <c r="AV413" t="s">
        <v>5</v>
      </c>
      <c r="AW413" t="s">
        <v>5</v>
      </c>
      <c r="AX413" t="s">
        <v>5</v>
      </c>
      <c r="AY413" s="6">
        <v>0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t="s">
        <v>5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4</v>
      </c>
      <c r="BR413" s="6">
        <v>17</v>
      </c>
      <c r="BS413" s="6">
        <v>47</v>
      </c>
      <c r="BT413" s="6">
        <v>64</v>
      </c>
      <c r="BU413" s="6">
        <v>40</v>
      </c>
      <c r="BV413" s="6">
        <v>11</v>
      </c>
      <c r="BW413" s="6">
        <v>5</v>
      </c>
      <c r="BX413" s="6">
        <v>1</v>
      </c>
      <c r="BY413" s="6">
        <v>0</v>
      </c>
      <c r="BZ413" s="6">
        <v>0</v>
      </c>
      <c r="CA413" s="6">
        <v>0</v>
      </c>
      <c r="CB413" s="6">
        <v>0</v>
      </c>
      <c r="CC413" s="6">
        <v>0</v>
      </c>
      <c r="CD413" s="6">
        <v>0</v>
      </c>
      <c r="CE413" s="6">
        <v>0</v>
      </c>
      <c r="CF413" s="6">
        <v>5000</v>
      </c>
      <c r="CG413" s="6">
        <v>2910</v>
      </c>
      <c r="CH413" s="2">
        <v>2</v>
      </c>
      <c r="CI413" s="3">
        <v>40</v>
      </c>
      <c r="CJ413" s="3">
        <v>0</v>
      </c>
      <c r="CK413" s="4">
        <v>11</v>
      </c>
      <c r="CL413" s="3">
        <v>40</v>
      </c>
      <c r="CM413" s="3">
        <v>0</v>
      </c>
      <c r="CN413" s="4">
        <v>8</v>
      </c>
      <c r="CO413" s="3">
        <v>0</v>
      </c>
      <c r="CP413" s="3">
        <v>0</v>
      </c>
      <c r="CQ413" s="4">
        <v>0</v>
      </c>
      <c r="CR413" s="3">
        <v>0</v>
      </c>
      <c r="CS413" s="3">
        <v>0</v>
      </c>
      <c r="CT413" s="4">
        <v>0</v>
      </c>
      <c r="CU413" s="3">
        <v>0</v>
      </c>
      <c r="CV413" s="3">
        <v>0</v>
      </c>
      <c r="CW413" s="4">
        <v>0</v>
      </c>
      <c r="CX413" t="s">
        <v>5</v>
      </c>
      <c r="CY413" s="9">
        <f t="shared" si="18"/>
        <v>1.0166666666666657</v>
      </c>
      <c r="CZ413" s="7">
        <f t="shared" si="19"/>
        <v>11.813333333333333</v>
      </c>
      <c r="DA413" s="7">
        <f t="shared" si="20"/>
        <v>1.6591422121896164</v>
      </c>
    </row>
    <row r="414" spans="1:105" x14ac:dyDescent="0.25">
      <c r="A414" s="6">
        <v>2020</v>
      </c>
      <c r="B414" s="6">
        <v>6</v>
      </c>
      <c r="C414" s="6">
        <v>156825</v>
      </c>
      <c r="D414" t="s">
        <v>0</v>
      </c>
      <c r="E414" t="s">
        <v>1</v>
      </c>
      <c r="F414" t="s">
        <v>1096</v>
      </c>
      <c r="G414" t="s">
        <v>3</v>
      </c>
      <c r="H414" t="s">
        <v>27</v>
      </c>
      <c r="I414" t="s">
        <v>5</v>
      </c>
      <c r="J414" s="6">
        <v>0.93</v>
      </c>
      <c r="K414" t="s">
        <v>6</v>
      </c>
      <c r="L414" t="s">
        <v>7</v>
      </c>
      <c r="M414" s="6">
        <v>420</v>
      </c>
      <c r="N414" s="6">
        <v>424.39499999999998</v>
      </c>
      <c r="O414" s="6">
        <v>1.01</v>
      </c>
      <c r="P414" t="s">
        <v>1129</v>
      </c>
      <c r="Q414" t="s">
        <v>1130</v>
      </c>
      <c r="R414" t="s">
        <v>211</v>
      </c>
      <c r="S414" t="s">
        <v>1131</v>
      </c>
      <c r="T414" s="6">
        <v>3.4</v>
      </c>
      <c r="U414" s="6">
        <v>70.732500000000002</v>
      </c>
      <c r="V414" t="s">
        <v>11</v>
      </c>
      <c r="W414" t="s">
        <v>1132</v>
      </c>
      <c r="X414" s="6">
        <v>13.4</v>
      </c>
      <c r="Y414" s="6">
        <v>0</v>
      </c>
      <c r="Z414" s="6">
        <v>21</v>
      </c>
      <c r="AA414" s="6">
        <v>24</v>
      </c>
      <c r="AB414" t="s">
        <v>5</v>
      </c>
      <c r="AC414" s="6">
        <v>24.8</v>
      </c>
      <c r="AD414" s="6">
        <v>1.081081</v>
      </c>
      <c r="AE414" t="s">
        <v>13</v>
      </c>
      <c r="AF414" s="6">
        <v>7</v>
      </c>
      <c r="AG414" t="s">
        <v>5</v>
      </c>
      <c r="AH414" t="s">
        <v>5</v>
      </c>
      <c r="AI414" t="s">
        <v>5</v>
      </c>
      <c r="AJ414" t="s">
        <v>5</v>
      </c>
      <c r="AK414" t="s">
        <v>5</v>
      </c>
      <c r="AL414" t="s">
        <v>5</v>
      </c>
      <c r="AM414" s="6">
        <v>0</v>
      </c>
      <c r="AN414" t="s">
        <v>5</v>
      </c>
      <c r="AO414" s="6">
        <v>0</v>
      </c>
      <c r="AP414" s="6">
        <v>0</v>
      </c>
      <c r="AQ414" s="6">
        <v>0</v>
      </c>
      <c r="AR414" t="s">
        <v>5</v>
      </c>
      <c r="AS414" t="s">
        <v>5</v>
      </c>
      <c r="AT414" t="s">
        <v>5</v>
      </c>
      <c r="AU414" t="s">
        <v>5</v>
      </c>
      <c r="AV414" t="s">
        <v>5</v>
      </c>
      <c r="AW414" t="s">
        <v>5</v>
      </c>
      <c r="AX414" t="s">
        <v>5</v>
      </c>
      <c r="AY414" s="6">
        <v>0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t="s">
        <v>5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2</v>
      </c>
      <c r="BS414" s="6">
        <v>7</v>
      </c>
      <c r="BT414" s="6">
        <v>28</v>
      </c>
      <c r="BU414" s="6">
        <v>37</v>
      </c>
      <c r="BV414" s="6">
        <v>42</v>
      </c>
      <c r="BW414" s="6">
        <v>55</v>
      </c>
      <c r="BX414" s="6">
        <v>13</v>
      </c>
      <c r="BY414" s="6">
        <v>1</v>
      </c>
      <c r="BZ414" s="6">
        <v>0</v>
      </c>
      <c r="CA414" s="6">
        <v>0</v>
      </c>
      <c r="CB414" s="6">
        <v>0</v>
      </c>
      <c r="CC414" s="6">
        <v>0</v>
      </c>
      <c r="CD414" s="6">
        <v>0</v>
      </c>
      <c r="CE414" s="6">
        <v>0</v>
      </c>
      <c r="CF414" s="6">
        <v>10000</v>
      </c>
      <c r="CG414" s="6">
        <v>6970</v>
      </c>
      <c r="CH414" s="2">
        <v>3</v>
      </c>
      <c r="CI414" s="3">
        <v>230</v>
      </c>
      <c r="CJ414" s="3">
        <v>15.7</v>
      </c>
      <c r="CK414" s="4">
        <v>24</v>
      </c>
      <c r="CL414" s="3">
        <v>120</v>
      </c>
      <c r="CM414" s="3">
        <v>14.5</v>
      </c>
      <c r="CN414" s="4">
        <v>22</v>
      </c>
      <c r="CO414" s="3">
        <v>70</v>
      </c>
      <c r="CP414" s="3">
        <v>14.3</v>
      </c>
      <c r="CQ414" s="4">
        <v>19</v>
      </c>
      <c r="CR414" s="3">
        <v>0</v>
      </c>
      <c r="CS414" s="3">
        <v>0</v>
      </c>
      <c r="CT414" s="4">
        <v>0</v>
      </c>
      <c r="CU414" s="3">
        <v>0</v>
      </c>
      <c r="CV414" s="3">
        <v>0</v>
      </c>
      <c r="CW414" s="4">
        <v>0</v>
      </c>
      <c r="CX414" t="s">
        <v>5</v>
      </c>
      <c r="CY414" s="9">
        <f t="shared" si="18"/>
        <v>6.2833333333333332</v>
      </c>
      <c r="CZ414" s="7">
        <f t="shared" si="19"/>
        <v>29.026666666666667</v>
      </c>
      <c r="DA414" s="7">
        <f t="shared" si="20"/>
        <v>0.85438677078548464</v>
      </c>
    </row>
    <row r="415" spans="1:105" x14ac:dyDescent="0.25">
      <c r="A415" s="6">
        <v>2020</v>
      </c>
      <c r="B415" s="6">
        <v>6</v>
      </c>
      <c r="C415" s="6">
        <v>156891</v>
      </c>
      <c r="D415" t="s">
        <v>0</v>
      </c>
      <c r="E415" t="s">
        <v>1</v>
      </c>
      <c r="F415" t="s">
        <v>1096</v>
      </c>
      <c r="G415" t="s">
        <v>3</v>
      </c>
      <c r="H415" t="s">
        <v>893</v>
      </c>
      <c r="I415" t="s">
        <v>5</v>
      </c>
      <c r="J415" s="6">
        <v>0.79</v>
      </c>
      <c r="K415" t="s">
        <v>22</v>
      </c>
      <c r="L415" t="s">
        <v>16</v>
      </c>
      <c r="M415" s="6">
        <v>370</v>
      </c>
      <c r="N415" s="6">
        <v>346.94</v>
      </c>
      <c r="O415" s="6">
        <v>0.94</v>
      </c>
      <c r="P415" t="s">
        <v>1096</v>
      </c>
      <c r="Q415" t="s">
        <v>623</v>
      </c>
      <c r="R415" t="s">
        <v>1133</v>
      </c>
      <c r="S415" t="s">
        <v>1134</v>
      </c>
      <c r="T415" s="6">
        <v>5.0999999999999996</v>
      </c>
      <c r="U415" s="6">
        <v>115.64666666666599</v>
      </c>
      <c r="V415" t="s">
        <v>11</v>
      </c>
      <c r="W415" t="s">
        <v>344</v>
      </c>
      <c r="X415" s="6">
        <v>12.5</v>
      </c>
      <c r="Y415" s="6">
        <v>0</v>
      </c>
      <c r="Z415" s="6">
        <v>8</v>
      </c>
      <c r="AA415" s="6">
        <v>13</v>
      </c>
      <c r="AB415" t="s">
        <v>5</v>
      </c>
      <c r="AC415" s="6">
        <v>25.5</v>
      </c>
      <c r="AD415" s="6">
        <v>3.2085560000000002</v>
      </c>
      <c r="AE415" t="s">
        <v>13</v>
      </c>
      <c r="AF415" s="6">
        <v>1</v>
      </c>
      <c r="AG415" t="s">
        <v>5</v>
      </c>
      <c r="AH415" t="s">
        <v>5</v>
      </c>
      <c r="AI415" t="s">
        <v>5</v>
      </c>
      <c r="AJ415" t="s">
        <v>5</v>
      </c>
      <c r="AK415" t="s">
        <v>5</v>
      </c>
      <c r="AL415" t="s">
        <v>5</v>
      </c>
      <c r="AM415" s="6">
        <v>0</v>
      </c>
      <c r="AN415" t="s">
        <v>5</v>
      </c>
      <c r="AO415" s="6">
        <v>0</v>
      </c>
      <c r="AP415" s="6">
        <v>0</v>
      </c>
      <c r="AQ415" s="6">
        <v>0</v>
      </c>
      <c r="AR415" t="s">
        <v>5</v>
      </c>
      <c r="AS415" t="s">
        <v>5</v>
      </c>
      <c r="AT415" t="s">
        <v>5</v>
      </c>
      <c r="AU415" t="s">
        <v>5</v>
      </c>
      <c r="AV415" t="s">
        <v>5</v>
      </c>
      <c r="AW415" t="s">
        <v>5</v>
      </c>
      <c r="AX415" t="s">
        <v>5</v>
      </c>
      <c r="AY415" s="6">
        <v>0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t="s">
        <v>5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6</v>
      </c>
      <c r="BS415" s="6">
        <v>51</v>
      </c>
      <c r="BT415" s="6">
        <v>66</v>
      </c>
      <c r="BU415" s="6">
        <v>48</v>
      </c>
      <c r="BV415" s="6">
        <v>16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6">
        <v>0</v>
      </c>
      <c r="CC415" s="6">
        <v>0</v>
      </c>
      <c r="CD415" s="6">
        <v>0</v>
      </c>
      <c r="CE415" s="6">
        <v>0</v>
      </c>
      <c r="CF415" s="6">
        <v>10000</v>
      </c>
      <c r="CG415" s="6">
        <v>6970</v>
      </c>
      <c r="CH415" s="2">
        <v>2</v>
      </c>
      <c r="CI415" s="3">
        <v>90</v>
      </c>
      <c r="CJ415" s="3">
        <v>18.100000000000001</v>
      </c>
      <c r="CK415" s="4">
        <v>13</v>
      </c>
      <c r="CL415" s="3">
        <v>280</v>
      </c>
      <c r="CM415" s="3">
        <v>18.8</v>
      </c>
      <c r="CN415" s="4">
        <v>179308</v>
      </c>
      <c r="CO415" s="3">
        <v>0</v>
      </c>
      <c r="CP415" s="3">
        <v>0</v>
      </c>
      <c r="CQ415" s="4">
        <v>0</v>
      </c>
      <c r="CR415" s="3">
        <v>0</v>
      </c>
      <c r="CS415" s="3">
        <v>0</v>
      </c>
      <c r="CT415" s="4">
        <v>0</v>
      </c>
      <c r="CU415" s="3">
        <v>0</v>
      </c>
      <c r="CV415" s="3">
        <v>0</v>
      </c>
      <c r="CW415" s="4">
        <v>0</v>
      </c>
      <c r="CX415" t="s">
        <v>5</v>
      </c>
      <c r="CY415" s="9">
        <f t="shared" si="18"/>
        <v>2.7</v>
      </c>
      <c r="CZ415" s="7">
        <f t="shared" si="19"/>
        <v>15.16</v>
      </c>
      <c r="DA415" s="7">
        <f t="shared" si="20"/>
        <v>1.6820580474934037</v>
      </c>
    </row>
    <row r="416" spans="1:105" x14ac:dyDescent="0.25">
      <c r="A416" s="6">
        <v>2020</v>
      </c>
      <c r="B416" s="6">
        <v>6</v>
      </c>
      <c r="C416" s="6">
        <v>156889</v>
      </c>
      <c r="D416" t="s">
        <v>0</v>
      </c>
      <c r="E416" t="s">
        <v>1</v>
      </c>
      <c r="F416" t="s">
        <v>1096</v>
      </c>
      <c r="G416" t="s">
        <v>3</v>
      </c>
      <c r="H416" t="s">
        <v>152</v>
      </c>
      <c r="I416" t="s">
        <v>5</v>
      </c>
      <c r="J416" s="6">
        <v>0.51</v>
      </c>
      <c r="K416" t="s">
        <v>6</v>
      </c>
      <c r="L416" t="s">
        <v>7</v>
      </c>
      <c r="M416" s="6">
        <v>190</v>
      </c>
      <c r="N416" s="6">
        <v>174.04</v>
      </c>
      <c r="O416" s="6">
        <v>0.92</v>
      </c>
      <c r="P416" t="s">
        <v>1096</v>
      </c>
      <c r="Q416" t="s">
        <v>1135</v>
      </c>
      <c r="R416" t="s">
        <v>730</v>
      </c>
      <c r="S416" t="s">
        <v>1136</v>
      </c>
      <c r="T416" s="6">
        <v>4.4000000000000004</v>
      </c>
      <c r="U416" s="6">
        <v>87.02</v>
      </c>
      <c r="V416" t="s">
        <v>11</v>
      </c>
      <c r="W416" t="s">
        <v>344</v>
      </c>
      <c r="X416" s="6">
        <v>12.5</v>
      </c>
      <c r="Y416" s="6">
        <v>0</v>
      </c>
      <c r="Z416" s="6">
        <v>10</v>
      </c>
      <c r="AA416" s="6">
        <v>14</v>
      </c>
      <c r="AB416" t="s">
        <v>5</v>
      </c>
      <c r="AC416" s="6">
        <v>18.7</v>
      </c>
      <c r="AD416" s="6">
        <v>4.7872339999999998</v>
      </c>
      <c r="AE416" t="s">
        <v>13</v>
      </c>
      <c r="AF416" t="s">
        <v>5</v>
      </c>
      <c r="AG416" t="s">
        <v>5</v>
      </c>
      <c r="AH416" t="s">
        <v>5</v>
      </c>
      <c r="AI416" t="s">
        <v>5</v>
      </c>
      <c r="AJ416" t="s">
        <v>5</v>
      </c>
      <c r="AK416" t="s">
        <v>5</v>
      </c>
      <c r="AL416" t="s">
        <v>5</v>
      </c>
      <c r="AM416" s="6">
        <v>0</v>
      </c>
      <c r="AN416" t="s">
        <v>5</v>
      </c>
      <c r="AO416" s="6">
        <v>0</v>
      </c>
      <c r="AP416" s="6">
        <v>0</v>
      </c>
      <c r="AQ416" s="6">
        <v>0</v>
      </c>
      <c r="AR416" t="s">
        <v>5</v>
      </c>
      <c r="AS416" t="s">
        <v>5</v>
      </c>
      <c r="AT416" t="s">
        <v>5</v>
      </c>
      <c r="AU416" t="s">
        <v>5</v>
      </c>
      <c r="AV416" t="s">
        <v>5</v>
      </c>
      <c r="AW416" t="s">
        <v>5</v>
      </c>
      <c r="AX416" t="s">
        <v>5</v>
      </c>
      <c r="AY416" s="6">
        <v>0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t="s">
        <v>5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9</v>
      </c>
      <c r="BS416" s="6">
        <v>57</v>
      </c>
      <c r="BT416" s="6">
        <v>69</v>
      </c>
      <c r="BU416" s="6">
        <v>33</v>
      </c>
      <c r="BV416" s="6">
        <v>18</v>
      </c>
      <c r="BW416" s="6">
        <v>2</v>
      </c>
      <c r="BX416" s="6">
        <v>0</v>
      </c>
      <c r="BY416" s="6">
        <v>0</v>
      </c>
      <c r="BZ416" s="6">
        <v>0</v>
      </c>
      <c r="CA416" s="6">
        <v>0</v>
      </c>
      <c r="CB416" s="6">
        <v>0</v>
      </c>
      <c r="CC416" s="6">
        <v>0</v>
      </c>
      <c r="CD416" s="6">
        <v>0</v>
      </c>
      <c r="CE416" s="6">
        <v>0</v>
      </c>
      <c r="CF416" s="6">
        <v>7000</v>
      </c>
      <c r="CG416" s="6">
        <v>6160</v>
      </c>
      <c r="CH416" s="2">
        <v>3</v>
      </c>
      <c r="CI416" s="3">
        <v>130</v>
      </c>
      <c r="CJ416" s="3">
        <v>18</v>
      </c>
      <c r="CK416" s="4">
        <v>14</v>
      </c>
      <c r="CL416" s="3">
        <v>30</v>
      </c>
      <c r="CM416" s="3">
        <v>18.3</v>
      </c>
      <c r="CN416" s="4">
        <v>12</v>
      </c>
      <c r="CO416" s="3">
        <v>30</v>
      </c>
      <c r="CP416" s="3">
        <v>18.600000000000001</v>
      </c>
      <c r="CQ416" s="4">
        <v>10</v>
      </c>
      <c r="CR416" s="3">
        <v>0</v>
      </c>
      <c r="CS416" s="3">
        <v>0</v>
      </c>
      <c r="CT416" s="4">
        <v>0</v>
      </c>
      <c r="CU416" s="3">
        <v>0</v>
      </c>
      <c r="CV416" s="3">
        <v>0</v>
      </c>
      <c r="CW416" s="4">
        <v>0</v>
      </c>
      <c r="CX416" t="s">
        <v>5</v>
      </c>
      <c r="CY416" s="9">
        <f t="shared" si="18"/>
        <v>1.6833333333333336</v>
      </c>
      <c r="CZ416" s="7">
        <f t="shared" si="19"/>
        <v>15.346666666666668</v>
      </c>
      <c r="DA416" s="7">
        <f t="shared" si="20"/>
        <v>1.2185056472632492</v>
      </c>
    </row>
    <row r="417" spans="1:105" x14ac:dyDescent="0.25">
      <c r="A417" s="6">
        <v>2020</v>
      </c>
      <c r="B417" s="6">
        <v>6</v>
      </c>
      <c r="C417" s="6">
        <v>156827</v>
      </c>
      <c r="D417" t="s">
        <v>0</v>
      </c>
      <c r="E417" t="s">
        <v>1</v>
      </c>
      <c r="F417" t="s">
        <v>1096</v>
      </c>
      <c r="G417" t="s">
        <v>3</v>
      </c>
      <c r="H417" t="s">
        <v>1137</v>
      </c>
      <c r="I417" t="s">
        <v>5</v>
      </c>
      <c r="J417" s="6">
        <v>0.4</v>
      </c>
      <c r="K417" t="s">
        <v>22</v>
      </c>
      <c r="L417" t="s">
        <v>16</v>
      </c>
      <c r="M417" s="6">
        <v>190</v>
      </c>
      <c r="N417" s="6">
        <v>182.67</v>
      </c>
      <c r="O417" s="6">
        <v>0.96</v>
      </c>
      <c r="P417" t="s">
        <v>1096</v>
      </c>
      <c r="Q417" t="s">
        <v>682</v>
      </c>
      <c r="R417" t="s">
        <v>375</v>
      </c>
      <c r="S417" t="s">
        <v>342</v>
      </c>
      <c r="T417" s="6">
        <v>3.4</v>
      </c>
      <c r="U417" s="6">
        <v>91.334999999999994</v>
      </c>
      <c r="V417" t="s">
        <v>11</v>
      </c>
      <c r="W417" t="s">
        <v>197</v>
      </c>
      <c r="X417" s="6">
        <v>12.5</v>
      </c>
      <c r="Y417" s="6">
        <v>0</v>
      </c>
      <c r="Z417" s="6">
        <v>9</v>
      </c>
      <c r="AA417" s="6">
        <v>12</v>
      </c>
      <c r="AB417" t="s">
        <v>5</v>
      </c>
      <c r="AC417" s="6">
        <v>25.1</v>
      </c>
      <c r="AD417" s="6">
        <v>5.8823530000000002</v>
      </c>
      <c r="AE417" t="s">
        <v>13</v>
      </c>
      <c r="AF417" s="6">
        <v>2</v>
      </c>
      <c r="AG417" t="s">
        <v>5</v>
      </c>
      <c r="AH417" t="s">
        <v>5</v>
      </c>
      <c r="AI417" t="s">
        <v>5</v>
      </c>
      <c r="AJ417" t="s">
        <v>5</v>
      </c>
      <c r="AK417" t="s">
        <v>5</v>
      </c>
      <c r="AL417" t="s">
        <v>5</v>
      </c>
      <c r="AM417" s="6">
        <v>0</v>
      </c>
      <c r="AN417" t="s">
        <v>5</v>
      </c>
      <c r="AO417" s="6">
        <v>0</v>
      </c>
      <c r="AP417" s="6">
        <v>0</v>
      </c>
      <c r="AQ417" s="6">
        <v>0</v>
      </c>
      <c r="AR417" t="s">
        <v>5</v>
      </c>
      <c r="AS417" t="s">
        <v>5</v>
      </c>
      <c r="AT417" t="s">
        <v>5</v>
      </c>
      <c r="AU417" t="s">
        <v>5</v>
      </c>
      <c r="AV417" t="s">
        <v>5</v>
      </c>
      <c r="AW417" t="s">
        <v>5</v>
      </c>
      <c r="AX417" t="s">
        <v>5</v>
      </c>
      <c r="AY417" s="6">
        <v>0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t="s">
        <v>5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3</v>
      </c>
      <c r="BR417" s="6">
        <v>8</v>
      </c>
      <c r="BS417" s="6">
        <v>57</v>
      </c>
      <c r="BT417" s="6">
        <v>68</v>
      </c>
      <c r="BU417" s="6">
        <v>38</v>
      </c>
      <c r="BV417" s="6">
        <v>12</v>
      </c>
      <c r="BW417" s="6">
        <v>1</v>
      </c>
      <c r="BX417" s="6">
        <v>0</v>
      </c>
      <c r="BY417" s="6">
        <v>0</v>
      </c>
      <c r="BZ417" s="6">
        <v>0</v>
      </c>
      <c r="CA417" s="6">
        <v>0</v>
      </c>
      <c r="CB417" s="6">
        <v>0</v>
      </c>
      <c r="CC417" s="6">
        <v>0</v>
      </c>
      <c r="CD417" s="6">
        <v>0</v>
      </c>
      <c r="CE417" s="6">
        <v>0</v>
      </c>
      <c r="CF417" s="6">
        <v>10000</v>
      </c>
      <c r="CG417" s="6">
        <v>6700</v>
      </c>
      <c r="CH417" s="2">
        <v>3</v>
      </c>
      <c r="CI417" s="3">
        <v>70</v>
      </c>
      <c r="CJ417" s="3">
        <v>17</v>
      </c>
      <c r="CK417" s="4">
        <v>12</v>
      </c>
      <c r="CL417" s="3">
        <v>50</v>
      </c>
      <c r="CM417" s="3">
        <v>17.2</v>
      </c>
      <c r="CN417" s="4">
        <v>11</v>
      </c>
      <c r="CO417" s="3">
        <v>70</v>
      </c>
      <c r="CP417" s="3">
        <v>17.100000000000001</v>
      </c>
      <c r="CQ417" s="4">
        <v>10</v>
      </c>
      <c r="CR417" s="3">
        <v>0</v>
      </c>
      <c r="CS417" s="3">
        <v>0</v>
      </c>
      <c r="CT417" s="4">
        <v>0</v>
      </c>
      <c r="CU417" s="3">
        <v>0</v>
      </c>
      <c r="CV417" s="3">
        <v>0</v>
      </c>
      <c r="CW417" s="4">
        <v>0</v>
      </c>
      <c r="CX417" t="s">
        <v>5</v>
      </c>
      <c r="CY417" s="9">
        <f t="shared" si="18"/>
        <v>1.6500000000000004</v>
      </c>
      <c r="CZ417" s="7">
        <f t="shared" si="19"/>
        <v>13.32</v>
      </c>
      <c r="DA417" s="7">
        <f t="shared" si="20"/>
        <v>1.8843843843843844</v>
      </c>
    </row>
    <row r="418" spans="1:105" x14ac:dyDescent="0.25">
      <c r="A418" s="6">
        <v>2020</v>
      </c>
      <c r="B418" s="6">
        <v>6</v>
      </c>
      <c r="C418" s="6">
        <v>156890</v>
      </c>
      <c r="D418" t="s">
        <v>0</v>
      </c>
      <c r="E418" t="s">
        <v>1</v>
      </c>
      <c r="F418" t="s">
        <v>1096</v>
      </c>
      <c r="G418" t="s">
        <v>3</v>
      </c>
      <c r="H418" t="s">
        <v>15</v>
      </c>
      <c r="I418" t="s">
        <v>5</v>
      </c>
      <c r="J418" s="6">
        <v>0.97</v>
      </c>
      <c r="K418" t="s">
        <v>6</v>
      </c>
      <c r="L418" t="s">
        <v>16</v>
      </c>
      <c r="M418" s="6">
        <v>380</v>
      </c>
      <c r="N418" s="6">
        <v>369.05500000000001</v>
      </c>
      <c r="O418" s="6">
        <v>0.97</v>
      </c>
      <c r="P418" t="s">
        <v>1096</v>
      </c>
      <c r="Q418" t="s">
        <v>1138</v>
      </c>
      <c r="R418" t="s">
        <v>723</v>
      </c>
      <c r="S418" t="s">
        <v>487</v>
      </c>
      <c r="T418" s="6">
        <v>3.1</v>
      </c>
      <c r="U418" s="6">
        <v>92.263750000000002</v>
      </c>
      <c r="V418" t="s">
        <v>11</v>
      </c>
      <c r="W418" t="s">
        <v>197</v>
      </c>
      <c r="X418" s="6">
        <v>12.5</v>
      </c>
      <c r="Y418" s="6">
        <v>0</v>
      </c>
      <c r="Z418" s="6">
        <v>9</v>
      </c>
      <c r="AA418" s="6">
        <v>12</v>
      </c>
      <c r="AB418" t="s">
        <v>5</v>
      </c>
      <c r="AC418" s="6">
        <v>18.899999999999999</v>
      </c>
      <c r="AD418" s="6">
        <v>3.2085560000000002</v>
      </c>
      <c r="AE418" t="s">
        <v>13</v>
      </c>
      <c r="AF418" s="6">
        <v>5</v>
      </c>
      <c r="AG418" t="s">
        <v>5</v>
      </c>
      <c r="AH418" t="s">
        <v>5</v>
      </c>
      <c r="AI418" t="s">
        <v>5</v>
      </c>
      <c r="AJ418" t="s">
        <v>5</v>
      </c>
      <c r="AK418" t="s">
        <v>5</v>
      </c>
      <c r="AL418" t="s">
        <v>5</v>
      </c>
      <c r="AM418" s="6">
        <v>0</v>
      </c>
      <c r="AN418" t="s">
        <v>5</v>
      </c>
      <c r="AO418" s="6">
        <v>0</v>
      </c>
      <c r="AP418" s="6">
        <v>0</v>
      </c>
      <c r="AQ418" s="6">
        <v>0</v>
      </c>
      <c r="AR418" t="s">
        <v>5</v>
      </c>
      <c r="AS418" t="s">
        <v>5</v>
      </c>
      <c r="AT418" t="s">
        <v>5</v>
      </c>
      <c r="AU418" t="s">
        <v>5</v>
      </c>
      <c r="AV418" t="s">
        <v>5</v>
      </c>
      <c r="AW418" t="s">
        <v>5</v>
      </c>
      <c r="AX418" t="s">
        <v>5</v>
      </c>
      <c r="AY418" s="6">
        <v>0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t="s">
        <v>5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6</v>
      </c>
      <c r="BS418" s="6">
        <v>51</v>
      </c>
      <c r="BT418" s="6">
        <v>66</v>
      </c>
      <c r="BU418" s="6">
        <v>48</v>
      </c>
      <c r="BV418" s="6">
        <v>16</v>
      </c>
      <c r="BW418" s="6">
        <v>0</v>
      </c>
      <c r="BX418" s="6">
        <v>0</v>
      </c>
      <c r="BY418" s="6">
        <v>0</v>
      </c>
      <c r="BZ418" s="6">
        <v>0</v>
      </c>
      <c r="CA418" s="6">
        <v>0</v>
      </c>
      <c r="CB418" s="6">
        <v>0</v>
      </c>
      <c r="CC418" s="6">
        <v>0</v>
      </c>
      <c r="CD418" s="6">
        <v>0</v>
      </c>
      <c r="CE418" s="6">
        <v>0</v>
      </c>
      <c r="CF418" s="6">
        <v>7000</v>
      </c>
      <c r="CG418" s="6">
        <v>5600</v>
      </c>
      <c r="CH418" s="2">
        <v>2</v>
      </c>
      <c r="CI418" s="3">
        <v>320</v>
      </c>
      <c r="CJ418" s="3">
        <v>17</v>
      </c>
      <c r="CK418" s="4">
        <v>12</v>
      </c>
      <c r="CL418" s="3">
        <v>60</v>
      </c>
      <c r="CM418" s="3">
        <v>17</v>
      </c>
      <c r="CN418" s="4">
        <v>10</v>
      </c>
      <c r="CO418" s="3">
        <v>0</v>
      </c>
      <c r="CP418" s="3">
        <v>0</v>
      </c>
      <c r="CQ418" s="4">
        <v>0</v>
      </c>
      <c r="CR418" s="3">
        <v>0</v>
      </c>
      <c r="CS418" s="3">
        <v>0</v>
      </c>
      <c r="CT418" s="4">
        <v>0</v>
      </c>
      <c r="CU418" s="3">
        <v>0</v>
      </c>
      <c r="CV418" s="3">
        <v>0</v>
      </c>
      <c r="CW418" s="4">
        <v>0</v>
      </c>
      <c r="CX418" t="s">
        <v>5</v>
      </c>
      <c r="CY418" s="9">
        <f t="shared" si="18"/>
        <v>3.6166666666666663</v>
      </c>
      <c r="CZ418" s="7">
        <f t="shared" si="19"/>
        <v>14.893333333333333</v>
      </c>
      <c r="DA418" s="7">
        <f t="shared" si="20"/>
        <v>1.2690241718889883</v>
      </c>
    </row>
    <row r="419" spans="1:105" x14ac:dyDescent="0.25">
      <c r="A419" s="6">
        <v>2020</v>
      </c>
      <c r="B419" s="6">
        <v>6</v>
      </c>
      <c r="C419" s="6">
        <v>156828</v>
      </c>
      <c r="D419" t="s">
        <v>0</v>
      </c>
      <c r="E419" t="s">
        <v>1</v>
      </c>
      <c r="F419" t="s">
        <v>1096</v>
      </c>
      <c r="G419" t="s">
        <v>3</v>
      </c>
      <c r="H419" t="s">
        <v>144</v>
      </c>
      <c r="I419" t="s">
        <v>5</v>
      </c>
      <c r="J419" s="6">
        <v>0.85</v>
      </c>
      <c r="K419" t="s">
        <v>6</v>
      </c>
      <c r="L419" t="s">
        <v>7</v>
      </c>
      <c r="M419" s="6">
        <v>340</v>
      </c>
      <c r="N419" s="6">
        <v>300.52499999999998</v>
      </c>
      <c r="O419" s="6">
        <v>0.88</v>
      </c>
      <c r="P419" t="s">
        <v>1096</v>
      </c>
      <c r="Q419" t="s">
        <v>1139</v>
      </c>
      <c r="R419" t="s">
        <v>1140</v>
      </c>
      <c r="S419" t="s">
        <v>1044</v>
      </c>
      <c r="T419" s="6">
        <v>1.9</v>
      </c>
      <c r="U419" s="6">
        <v>100.175</v>
      </c>
      <c r="V419" t="s">
        <v>11</v>
      </c>
      <c r="W419" t="s">
        <v>197</v>
      </c>
      <c r="X419" s="6">
        <v>12.8</v>
      </c>
      <c r="Y419" s="6">
        <v>0</v>
      </c>
      <c r="Z419" s="6">
        <v>10</v>
      </c>
      <c r="AA419" s="6">
        <v>12</v>
      </c>
      <c r="AB419" t="s">
        <v>5</v>
      </c>
      <c r="AC419" s="6">
        <v>20.9</v>
      </c>
      <c r="AD419" s="6">
        <v>3.7037040000000001</v>
      </c>
      <c r="AE419" t="s">
        <v>13</v>
      </c>
      <c r="AF419" s="6">
        <v>7</v>
      </c>
      <c r="AG419" t="s">
        <v>5</v>
      </c>
      <c r="AH419" t="s">
        <v>5</v>
      </c>
      <c r="AI419" t="s">
        <v>5</v>
      </c>
      <c r="AJ419" t="s">
        <v>5</v>
      </c>
      <c r="AK419" t="s">
        <v>5</v>
      </c>
      <c r="AL419" t="s">
        <v>5</v>
      </c>
      <c r="AM419" s="6">
        <v>0</v>
      </c>
      <c r="AN419" t="s">
        <v>5</v>
      </c>
      <c r="AO419" s="6">
        <v>0</v>
      </c>
      <c r="AP419" s="6">
        <v>0</v>
      </c>
      <c r="AQ419" s="6">
        <v>0</v>
      </c>
      <c r="AR419" t="s">
        <v>5</v>
      </c>
      <c r="AS419" t="s">
        <v>5</v>
      </c>
      <c r="AT419" t="s">
        <v>5</v>
      </c>
      <c r="AU419" t="s">
        <v>5</v>
      </c>
      <c r="AV419" t="s">
        <v>5</v>
      </c>
      <c r="AW419" t="s">
        <v>5</v>
      </c>
      <c r="AX419" t="s">
        <v>5</v>
      </c>
      <c r="AY419" s="6">
        <v>0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t="s">
        <v>5</v>
      </c>
      <c r="BI419" s="6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9</v>
      </c>
      <c r="BS419" s="6">
        <v>47</v>
      </c>
      <c r="BT419" s="6">
        <v>47</v>
      </c>
      <c r="BU419" s="6">
        <v>63</v>
      </c>
      <c r="BV419" s="6">
        <v>77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  <c r="CB419" s="6">
        <v>0</v>
      </c>
      <c r="CC419" s="6">
        <v>0</v>
      </c>
      <c r="CD419" s="6">
        <v>0</v>
      </c>
      <c r="CE419" s="6">
        <v>0</v>
      </c>
      <c r="CF419" s="6">
        <v>6000</v>
      </c>
      <c r="CG419" s="6">
        <v>4180</v>
      </c>
      <c r="CH419" s="2">
        <v>3</v>
      </c>
      <c r="CI419" s="3">
        <v>80</v>
      </c>
      <c r="CJ419" s="3">
        <v>17.7</v>
      </c>
      <c r="CK419" s="4">
        <v>12</v>
      </c>
      <c r="CL419" s="3">
        <v>140</v>
      </c>
      <c r="CM419" s="3">
        <v>17.8</v>
      </c>
      <c r="CN419" s="4">
        <v>10</v>
      </c>
      <c r="CO419" s="3">
        <v>120</v>
      </c>
      <c r="CP419" s="3">
        <v>18.3</v>
      </c>
      <c r="CQ419" s="4">
        <v>8</v>
      </c>
      <c r="CR419" s="3">
        <v>0</v>
      </c>
      <c r="CS419" s="3">
        <v>0</v>
      </c>
      <c r="CT419" s="4">
        <v>0</v>
      </c>
      <c r="CU419" s="3">
        <v>0</v>
      </c>
      <c r="CV419" s="3">
        <v>0</v>
      </c>
      <c r="CW419" s="4">
        <v>0</v>
      </c>
      <c r="CX419" t="s">
        <v>5</v>
      </c>
      <c r="CY419" s="9">
        <f t="shared" si="18"/>
        <v>2.9000000000000004</v>
      </c>
      <c r="CZ419" s="7">
        <f t="shared" si="19"/>
        <v>14.32</v>
      </c>
      <c r="DA419" s="7">
        <f t="shared" si="20"/>
        <v>1.4594972067039105</v>
      </c>
    </row>
    <row r="420" spans="1:105" x14ac:dyDescent="0.25">
      <c r="A420" s="6">
        <v>2020</v>
      </c>
      <c r="B420" s="6">
        <v>6</v>
      </c>
      <c r="C420" s="6">
        <v>156883</v>
      </c>
      <c r="D420" t="s">
        <v>0</v>
      </c>
      <c r="E420" t="s">
        <v>1</v>
      </c>
      <c r="F420" t="s">
        <v>1096</v>
      </c>
      <c r="G420" t="s">
        <v>3</v>
      </c>
      <c r="H420" t="s">
        <v>1098</v>
      </c>
      <c r="I420" t="s">
        <v>5</v>
      </c>
      <c r="J420" s="6">
        <v>0.88</v>
      </c>
      <c r="K420" t="s">
        <v>22</v>
      </c>
      <c r="L420" t="s">
        <v>16</v>
      </c>
      <c r="M420" s="6">
        <v>400</v>
      </c>
      <c r="N420" s="6">
        <v>399.935</v>
      </c>
      <c r="O420" s="6">
        <v>1</v>
      </c>
      <c r="P420" t="s">
        <v>1096</v>
      </c>
      <c r="Q420" t="s">
        <v>28</v>
      </c>
      <c r="R420" t="s">
        <v>812</v>
      </c>
      <c r="S420" t="s">
        <v>407</v>
      </c>
      <c r="T420" s="6">
        <v>1.7</v>
      </c>
      <c r="U420" s="6">
        <v>133.31166666666601</v>
      </c>
      <c r="V420" t="s">
        <v>11</v>
      </c>
      <c r="W420" t="s">
        <v>197</v>
      </c>
      <c r="X420" s="6">
        <v>12.4</v>
      </c>
      <c r="Y420" s="6">
        <v>0</v>
      </c>
      <c r="Z420" s="6">
        <v>10</v>
      </c>
      <c r="AA420" s="6">
        <v>12</v>
      </c>
      <c r="AB420" t="s">
        <v>5</v>
      </c>
      <c r="AC420" s="6">
        <v>18.600000000000001</v>
      </c>
      <c r="AD420" s="6">
        <v>9.3264250000000004</v>
      </c>
      <c r="AE420" t="s">
        <v>13</v>
      </c>
      <c r="AF420" s="6">
        <v>3</v>
      </c>
      <c r="AG420" t="s">
        <v>5</v>
      </c>
      <c r="AH420" t="s">
        <v>5</v>
      </c>
      <c r="AI420" t="s">
        <v>5</v>
      </c>
      <c r="AJ420" t="s">
        <v>5</v>
      </c>
      <c r="AK420" t="s">
        <v>5</v>
      </c>
      <c r="AL420" t="s">
        <v>5</v>
      </c>
      <c r="AM420" s="6">
        <v>0</v>
      </c>
      <c r="AN420" t="s">
        <v>5</v>
      </c>
      <c r="AO420" s="6">
        <v>0</v>
      </c>
      <c r="AP420" s="6">
        <v>0</v>
      </c>
      <c r="AQ420" s="6">
        <v>0</v>
      </c>
      <c r="AR420" t="s">
        <v>5</v>
      </c>
      <c r="AS420" t="s">
        <v>5</v>
      </c>
      <c r="AT420" t="s">
        <v>5</v>
      </c>
      <c r="AU420" t="s">
        <v>5</v>
      </c>
      <c r="AV420" t="s">
        <v>5</v>
      </c>
      <c r="AW420" t="s">
        <v>5</v>
      </c>
      <c r="AX420" t="s">
        <v>5</v>
      </c>
      <c r="AY420" s="6">
        <v>0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t="s">
        <v>5</v>
      </c>
      <c r="BI420" s="6">
        <v>0</v>
      </c>
      <c r="BJ420" s="6">
        <v>0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6">
        <v>0</v>
      </c>
      <c r="BQ420" s="6">
        <v>8</v>
      </c>
      <c r="BR420" s="6">
        <v>10</v>
      </c>
      <c r="BS420" s="6">
        <v>57</v>
      </c>
      <c r="BT420" s="6">
        <v>63</v>
      </c>
      <c r="BU420" s="6">
        <v>37</v>
      </c>
      <c r="BV420" s="6">
        <v>14</v>
      </c>
      <c r="BW420" s="6">
        <v>4</v>
      </c>
      <c r="BX420" s="6">
        <v>0</v>
      </c>
      <c r="BY420" s="6">
        <v>0</v>
      </c>
      <c r="BZ420" s="6">
        <v>0</v>
      </c>
      <c r="CA420" s="6">
        <v>0</v>
      </c>
      <c r="CB420" s="6">
        <v>0</v>
      </c>
      <c r="CC420" s="6">
        <v>0</v>
      </c>
      <c r="CD420" s="6">
        <v>0</v>
      </c>
      <c r="CE420" s="6">
        <v>0</v>
      </c>
      <c r="CF420" s="6">
        <v>9000</v>
      </c>
      <c r="CG420" s="6">
        <v>5300</v>
      </c>
      <c r="CH420" s="2">
        <v>3</v>
      </c>
      <c r="CI420" s="3">
        <v>220</v>
      </c>
      <c r="CJ420" s="3">
        <v>17.5</v>
      </c>
      <c r="CK420" s="4">
        <v>12</v>
      </c>
      <c r="CL420" s="3">
        <v>130</v>
      </c>
      <c r="CM420" s="3">
        <v>17.8</v>
      </c>
      <c r="CN420" s="4">
        <v>10</v>
      </c>
      <c r="CO420" s="3">
        <v>50</v>
      </c>
      <c r="CP420" s="3">
        <v>17.600000000000001</v>
      </c>
      <c r="CQ420" s="4">
        <v>8</v>
      </c>
      <c r="CR420" s="3">
        <v>0</v>
      </c>
      <c r="CS420" s="3">
        <v>0</v>
      </c>
      <c r="CT420" s="4">
        <v>0</v>
      </c>
      <c r="CU420" s="3">
        <v>0</v>
      </c>
      <c r="CV420" s="3">
        <v>0</v>
      </c>
      <c r="CW420" s="4">
        <v>0</v>
      </c>
      <c r="CX420" t="s">
        <v>5</v>
      </c>
      <c r="CY420" s="9">
        <f t="shared" si="18"/>
        <v>2.966666666666665</v>
      </c>
      <c r="CZ420" s="7">
        <f t="shared" si="19"/>
        <v>14.373333333333331</v>
      </c>
      <c r="DA420" s="7">
        <f t="shared" si="20"/>
        <v>1.2940630797773658</v>
      </c>
    </row>
    <row r="421" spans="1:105" x14ac:dyDescent="0.25">
      <c r="A421" s="6">
        <v>2020</v>
      </c>
      <c r="B421" s="6">
        <v>6</v>
      </c>
      <c r="C421" s="6">
        <v>156865</v>
      </c>
      <c r="D421" t="s">
        <v>0</v>
      </c>
      <c r="E421" t="s">
        <v>1</v>
      </c>
      <c r="F421" t="s">
        <v>1096</v>
      </c>
      <c r="G421" t="s">
        <v>116</v>
      </c>
      <c r="H421" t="s">
        <v>705</v>
      </c>
      <c r="I421" s="5" t="s">
        <v>118</v>
      </c>
      <c r="J421" s="6">
        <v>0.39</v>
      </c>
      <c r="K421" t="s">
        <v>22</v>
      </c>
      <c r="L421" t="s">
        <v>16</v>
      </c>
      <c r="M421" s="6">
        <v>40</v>
      </c>
      <c r="N421" s="6">
        <v>42.83</v>
      </c>
      <c r="O421" s="6">
        <v>1.07</v>
      </c>
      <c r="P421" t="s">
        <v>1096</v>
      </c>
      <c r="Q421" t="s">
        <v>703</v>
      </c>
      <c r="R421" t="s">
        <v>193</v>
      </c>
      <c r="S421" t="s">
        <v>1141</v>
      </c>
      <c r="T421" s="6">
        <v>5</v>
      </c>
      <c r="U421" s="6">
        <v>42.83</v>
      </c>
      <c r="V421" t="s">
        <v>11</v>
      </c>
      <c r="W421" t="s">
        <v>43</v>
      </c>
      <c r="X421" s="6">
        <v>12.8</v>
      </c>
      <c r="Y421" s="6">
        <v>0</v>
      </c>
      <c r="Z421" s="6">
        <v>10</v>
      </c>
      <c r="AA421" s="6">
        <v>15</v>
      </c>
      <c r="AB421" t="s">
        <v>5</v>
      </c>
      <c r="AC421" s="6">
        <v>18.8</v>
      </c>
      <c r="AD421" s="6">
        <v>2.941176</v>
      </c>
      <c r="AE421" t="s">
        <v>13</v>
      </c>
      <c r="AF421" s="6">
        <v>2</v>
      </c>
      <c r="AG421" t="s">
        <v>5</v>
      </c>
      <c r="AH421" t="s">
        <v>5</v>
      </c>
      <c r="AI421" t="s">
        <v>5</v>
      </c>
      <c r="AJ421" t="s">
        <v>5</v>
      </c>
      <c r="AK421" t="s">
        <v>5</v>
      </c>
      <c r="AL421" t="s">
        <v>5</v>
      </c>
      <c r="AM421" s="6">
        <v>0</v>
      </c>
      <c r="AN421" t="s">
        <v>5</v>
      </c>
      <c r="AO421" s="6">
        <v>0</v>
      </c>
      <c r="AP421" s="6">
        <v>0</v>
      </c>
      <c r="AQ421" s="6">
        <v>0</v>
      </c>
      <c r="AR421" t="s">
        <v>5</v>
      </c>
      <c r="AS421" t="s">
        <v>5</v>
      </c>
      <c r="AT421" t="s">
        <v>5</v>
      </c>
      <c r="AU421" t="s">
        <v>5</v>
      </c>
      <c r="AV421" t="s">
        <v>5</v>
      </c>
      <c r="AW421" t="s">
        <v>5</v>
      </c>
      <c r="AX421" t="s">
        <v>5</v>
      </c>
      <c r="AY421" s="6">
        <v>0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t="s">
        <v>5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1</v>
      </c>
      <c r="BR421" s="6">
        <v>6</v>
      </c>
      <c r="BS421" s="6">
        <v>51</v>
      </c>
      <c r="BT421" s="6">
        <v>67</v>
      </c>
      <c r="BU421" s="6">
        <v>38</v>
      </c>
      <c r="BV421" s="6">
        <v>74</v>
      </c>
      <c r="BW421" s="6">
        <v>1</v>
      </c>
      <c r="BX421" s="6">
        <v>0</v>
      </c>
      <c r="BY421" s="6">
        <v>0</v>
      </c>
      <c r="BZ421" s="6">
        <v>0</v>
      </c>
      <c r="CA421" s="6">
        <v>0</v>
      </c>
      <c r="CB421" s="6">
        <v>0</v>
      </c>
      <c r="CC421" s="6">
        <v>0</v>
      </c>
      <c r="CD421" s="6">
        <v>0</v>
      </c>
      <c r="CE421" s="6">
        <v>0</v>
      </c>
      <c r="CF421" s="6">
        <v>5000</v>
      </c>
      <c r="CG421" s="6">
        <v>4180</v>
      </c>
      <c r="CH421" s="2">
        <v>2</v>
      </c>
      <c r="CI421" s="3">
        <v>20</v>
      </c>
      <c r="CJ421" s="3">
        <v>0</v>
      </c>
      <c r="CK421" s="4">
        <v>15</v>
      </c>
      <c r="CL421" s="3">
        <v>20</v>
      </c>
      <c r="CM421" s="3">
        <v>0</v>
      </c>
      <c r="CN421" s="4">
        <v>12</v>
      </c>
      <c r="CO421" s="3">
        <v>0</v>
      </c>
      <c r="CP421" s="3">
        <v>0</v>
      </c>
      <c r="CQ421" s="4">
        <v>0</v>
      </c>
      <c r="CR421" s="3">
        <v>0</v>
      </c>
      <c r="CS421" s="3">
        <v>0</v>
      </c>
      <c r="CT421" s="4">
        <v>0</v>
      </c>
      <c r="CU421" s="3">
        <v>0</v>
      </c>
      <c r="CV421" s="3">
        <v>0</v>
      </c>
      <c r="CW421" s="4">
        <v>0</v>
      </c>
      <c r="CX421" t="s">
        <v>5</v>
      </c>
      <c r="CY421" s="9">
        <f t="shared" si="18"/>
        <v>0.63333333333333286</v>
      </c>
      <c r="CZ421" s="7">
        <f t="shared" si="19"/>
        <v>15.506666666666666</v>
      </c>
      <c r="DA421" s="7">
        <f t="shared" si="20"/>
        <v>1.2123817712811695</v>
      </c>
    </row>
    <row r="422" spans="1:105" x14ac:dyDescent="0.25">
      <c r="A422" s="6">
        <v>2020</v>
      </c>
      <c r="B422" s="6">
        <v>6</v>
      </c>
      <c r="C422" s="6">
        <v>156851</v>
      </c>
      <c r="D422" t="s">
        <v>0</v>
      </c>
      <c r="E422" t="s">
        <v>1</v>
      </c>
      <c r="F422" t="s">
        <v>1096</v>
      </c>
      <c r="G422" t="s">
        <v>116</v>
      </c>
      <c r="H422" t="s">
        <v>1060</v>
      </c>
      <c r="I422" s="5" t="s">
        <v>118</v>
      </c>
      <c r="J422" s="6">
        <v>0.68</v>
      </c>
      <c r="K422" t="s">
        <v>6</v>
      </c>
      <c r="L422" t="s">
        <v>7</v>
      </c>
      <c r="M422" s="6">
        <v>75</v>
      </c>
      <c r="N422" s="6">
        <v>84.465000000000003</v>
      </c>
      <c r="O422" s="6">
        <v>1.1299999999999999</v>
      </c>
      <c r="P422" t="s">
        <v>1096</v>
      </c>
      <c r="Q422" t="s">
        <v>136</v>
      </c>
      <c r="R422" t="s">
        <v>401</v>
      </c>
      <c r="S422" t="s">
        <v>1064</v>
      </c>
      <c r="T422" s="6">
        <v>3.6</v>
      </c>
      <c r="U422" s="6">
        <v>84.465000000000003</v>
      </c>
      <c r="V422" t="s">
        <v>11</v>
      </c>
      <c r="W422" t="s">
        <v>43</v>
      </c>
      <c r="X422" s="6">
        <v>12.4</v>
      </c>
      <c r="Y422" s="6">
        <v>0</v>
      </c>
      <c r="Z422" s="6">
        <v>10</v>
      </c>
      <c r="AA422" s="6">
        <v>13</v>
      </c>
      <c r="AB422" t="s">
        <v>5</v>
      </c>
      <c r="AC422" s="6">
        <v>18.3</v>
      </c>
      <c r="AD422" s="6">
        <v>6.9148940000000003</v>
      </c>
      <c r="AE422" t="s">
        <v>13</v>
      </c>
      <c r="AF422" s="6">
        <v>7</v>
      </c>
      <c r="AG422" t="s">
        <v>5</v>
      </c>
      <c r="AH422" t="s">
        <v>5</v>
      </c>
      <c r="AI422" t="s">
        <v>5</v>
      </c>
      <c r="AJ422" t="s">
        <v>5</v>
      </c>
      <c r="AK422" t="s">
        <v>5</v>
      </c>
      <c r="AL422" t="s">
        <v>5</v>
      </c>
      <c r="AM422" s="6">
        <v>0</v>
      </c>
      <c r="AN422" t="s">
        <v>5</v>
      </c>
      <c r="AO422" s="6">
        <v>0</v>
      </c>
      <c r="AP422" s="6">
        <v>0</v>
      </c>
      <c r="AQ422" s="6">
        <v>0</v>
      </c>
      <c r="AR422" t="s">
        <v>5</v>
      </c>
      <c r="AS422" t="s">
        <v>5</v>
      </c>
      <c r="AT422" t="s">
        <v>5</v>
      </c>
      <c r="AU422" t="s">
        <v>5</v>
      </c>
      <c r="AV422" t="s">
        <v>5</v>
      </c>
      <c r="AW422" t="s">
        <v>5</v>
      </c>
      <c r="AX422" t="s">
        <v>5</v>
      </c>
      <c r="AY422" s="6">
        <v>0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t="s">
        <v>5</v>
      </c>
      <c r="BI422" s="6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4</v>
      </c>
      <c r="BR422" s="6">
        <v>9</v>
      </c>
      <c r="BS422" s="6">
        <v>63</v>
      </c>
      <c r="BT422" s="6">
        <v>66</v>
      </c>
      <c r="BU422" s="6">
        <v>36</v>
      </c>
      <c r="BV422" s="6">
        <v>9</v>
      </c>
      <c r="BW422" s="6">
        <v>1</v>
      </c>
      <c r="BX422" s="6">
        <v>0</v>
      </c>
      <c r="BY422" s="6">
        <v>0</v>
      </c>
      <c r="BZ422" s="6">
        <v>0</v>
      </c>
      <c r="CA422" s="6">
        <v>0</v>
      </c>
      <c r="CB422" s="6">
        <v>0</v>
      </c>
      <c r="CC422" s="6">
        <v>0</v>
      </c>
      <c r="CD422" s="6">
        <v>0</v>
      </c>
      <c r="CE422" s="6">
        <v>0</v>
      </c>
      <c r="CF422" s="6">
        <v>3000</v>
      </c>
      <c r="CG422" s="6">
        <v>5220</v>
      </c>
      <c r="CH422" s="2">
        <v>1</v>
      </c>
      <c r="CI422" s="3">
        <v>75</v>
      </c>
      <c r="CJ422" s="3">
        <v>0</v>
      </c>
      <c r="CK422" s="4">
        <v>13</v>
      </c>
      <c r="CL422" s="3">
        <v>0</v>
      </c>
      <c r="CM422" s="3">
        <v>0</v>
      </c>
      <c r="CN422" s="4">
        <v>0</v>
      </c>
      <c r="CO422" s="3">
        <v>0</v>
      </c>
      <c r="CP422" s="3">
        <v>0</v>
      </c>
      <c r="CQ422" s="4">
        <v>0</v>
      </c>
      <c r="CR422" s="3">
        <v>0</v>
      </c>
      <c r="CS422" s="3">
        <v>0</v>
      </c>
      <c r="CT422" s="4">
        <v>0</v>
      </c>
      <c r="CU422" s="3">
        <v>0</v>
      </c>
      <c r="CV422" s="3">
        <v>0</v>
      </c>
      <c r="CW422" s="4">
        <v>0</v>
      </c>
      <c r="CX422" t="s">
        <v>5</v>
      </c>
      <c r="CY422" s="9">
        <f t="shared" si="18"/>
        <v>1.1500000000000021</v>
      </c>
      <c r="CZ422" s="7">
        <f t="shared" si="19"/>
        <v>13.920000000000002</v>
      </c>
      <c r="DA422" s="7">
        <f t="shared" si="20"/>
        <v>1.3146551724137929</v>
      </c>
    </row>
    <row r="423" spans="1:105" x14ac:dyDescent="0.25">
      <c r="A423" s="6">
        <v>2020</v>
      </c>
      <c r="B423" s="6">
        <v>6</v>
      </c>
      <c r="C423" s="6">
        <v>156789</v>
      </c>
      <c r="D423" t="s">
        <v>0</v>
      </c>
      <c r="E423" t="s">
        <v>1</v>
      </c>
      <c r="F423" t="s">
        <v>1096</v>
      </c>
      <c r="G423" t="s">
        <v>33</v>
      </c>
      <c r="H423" t="s">
        <v>649</v>
      </c>
      <c r="I423" t="s">
        <v>5</v>
      </c>
      <c r="J423" s="6">
        <v>0.93</v>
      </c>
      <c r="K423" t="s">
        <v>6</v>
      </c>
      <c r="L423" t="s">
        <v>16</v>
      </c>
      <c r="M423" s="6">
        <v>400</v>
      </c>
      <c r="N423" s="6">
        <v>383.34500000000003</v>
      </c>
      <c r="O423" s="6">
        <v>0.96</v>
      </c>
      <c r="P423" t="s">
        <v>1096</v>
      </c>
      <c r="Q423" t="s">
        <v>422</v>
      </c>
      <c r="R423" t="s">
        <v>398</v>
      </c>
      <c r="S423" t="s">
        <v>604</v>
      </c>
      <c r="T423" s="6">
        <v>0.9</v>
      </c>
      <c r="U423" s="6">
        <v>95.836250000000007</v>
      </c>
      <c r="V423" t="s">
        <v>11</v>
      </c>
      <c r="W423" t="s">
        <v>1132</v>
      </c>
      <c r="X423" s="6">
        <v>0</v>
      </c>
      <c r="Y423" s="6">
        <v>0</v>
      </c>
      <c r="Z423" s="6">
        <v>17</v>
      </c>
      <c r="AA423" s="6">
        <v>18</v>
      </c>
      <c r="AB423" t="s">
        <v>5</v>
      </c>
      <c r="AC423" s="6">
        <v>23.6</v>
      </c>
      <c r="AD423" s="6">
        <v>0</v>
      </c>
      <c r="AE423" t="s">
        <v>13</v>
      </c>
      <c r="AF423" s="6">
        <v>4</v>
      </c>
      <c r="AG423" t="s">
        <v>5</v>
      </c>
      <c r="AH423" t="s">
        <v>5</v>
      </c>
      <c r="AI423" t="s">
        <v>5</v>
      </c>
      <c r="AJ423" t="s">
        <v>5</v>
      </c>
      <c r="AK423" t="s">
        <v>5</v>
      </c>
      <c r="AL423" t="s">
        <v>5</v>
      </c>
      <c r="AM423" s="6">
        <v>0</v>
      </c>
      <c r="AN423" t="s">
        <v>5</v>
      </c>
      <c r="AO423" s="6">
        <v>0</v>
      </c>
      <c r="AP423" s="6">
        <v>0</v>
      </c>
      <c r="AQ423" s="6">
        <v>0</v>
      </c>
      <c r="AR423" t="s">
        <v>5</v>
      </c>
      <c r="AS423" t="s">
        <v>5</v>
      </c>
      <c r="AT423" t="s">
        <v>80</v>
      </c>
      <c r="AU423" t="s">
        <v>5</v>
      </c>
      <c r="AV423" t="s">
        <v>5</v>
      </c>
      <c r="AW423" t="s">
        <v>5</v>
      </c>
      <c r="AX423" t="s">
        <v>5</v>
      </c>
      <c r="AY423" s="6">
        <v>0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t="s">
        <v>5</v>
      </c>
      <c r="BI423" s="6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0</v>
      </c>
      <c r="BU423" s="6">
        <v>28</v>
      </c>
      <c r="BV423" s="6">
        <v>42</v>
      </c>
      <c r="BW423" s="6">
        <v>58</v>
      </c>
      <c r="BX423" s="6">
        <v>38</v>
      </c>
      <c r="BY423" s="6">
        <v>22</v>
      </c>
      <c r="BZ423" s="6">
        <v>0</v>
      </c>
      <c r="CA423" s="6">
        <v>0</v>
      </c>
      <c r="CB423" s="6">
        <v>0</v>
      </c>
      <c r="CC423" s="6">
        <v>0</v>
      </c>
      <c r="CD423" s="6">
        <v>0</v>
      </c>
      <c r="CE423" t="s">
        <v>5</v>
      </c>
      <c r="CF423" s="6">
        <v>10000</v>
      </c>
      <c r="CG423" s="6">
        <v>6770</v>
      </c>
      <c r="CH423" s="2">
        <v>2</v>
      </c>
      <c r="CI423" s="3">
        <v>160</v>
      </c>
      <c r="CJ423" s="3">
        <v>16.600000000000001</v>
      </c>
      <c r="CK423" s="4">
        <v>18</v>
      </c>
      <c r="CL423" s="3">
        <v>240</v>
      </c>
      <c r="CM423" s="3">
        <v>16.399999999999999</v>
      </c>
      <c r="CN423" s="4">
        <v>16</v>
      </c>
      <c r="CO423" s="3">
        <v>0</v>
      </c>
      <c r="CP423" s="3">
        <v>0</v>
      </c>
      <c r="CQ423" s="4">
        <v>0</v>
      </c>
      <c r="CR423" s="3">
        <v>0</v>
      </c>
      <c r="CS423" s="3">
        <v>0</v>
      </c>
      <c r="CT423" s="4">
        <v>0</v>
      </c>
      <c r="CU423" s="3">
        <v>0</v>
      </c>
      <c r="CV423" s="3">
        <v>0</v>
      </c>
      <c r="CW423" s="4">
        <v>0</v>
      </c>
      <c r="CX423" t="s">
        <v>5</v>
      </c>
      <c r="CY423" s="9">
        <f t="shared" si="18"/>
        <v>3.5833333333333357</v>
      </c>
      <c r="CZ423" s="7">
        <f t="shared" si="19"/>
        <v>20.866666666666667</v>
      </c>
      <c r="DA423" s="7">
        <f t="shared" si="20"/>
        <v>1.1309904153354633</v>
      </c>
    </row>
    <row r="424" spans="1:105" x14ac:dyDescent="0.25">
      <c r="A424" s="6">
        <v>2020</v>
      </c>
      <c r="B424" s="6">
        <v>6</v>
      </c>
      <c r="C424" s="6">
        <v>156862</v>
      </c>
      <c r="D424" t="s">
        <v>0</v>
      </c>
      <c r="E424" t="s">
        <v>1</v>
      </c>
      <c r="F424" t="s">
        <v>1096</v>
      </c>
      <c r="G424" t="s">
        <v>116</v>
      </c>
      <c r="H424" t="s">
        <v>1108</v>
      </c>
      <c r="I424" s="5" t="s">
        <v>118</v>
      </c>
      <c r="J424" s="6">
        <v>0.6</v>
      </c>
      <c r="K424" t="s">
        <v>6</v>
      </c>
      <c r="L424" t="s">
        <v>7</v>
      </c>
      <c r="M424" s="6">
        <v>60</v>
      </c>
      <c r="N424" s="6">
        <v>58.47</v>
      </c>
      <c r="O424" s="6">
        <v>0.97</v>
      </c>
      <c r="P424" t="s">
        <v>1096</v>
      </c>
      <c r="Q424" t="s">
        <v>1142</v>
      </c>
      <c r="R424" t="s">
        <v>749</v>
      </c>
      <c r="S424" t="s">
        <v>747</v>
      </c>
      <c r="T424" s="6">
        <v>4.5999999999999996</v>
      </c>
      <c r="U424" s="6">
        <v>58.47</v>
      </c>
      <c r="V424" t="s">
        <v>11</v>
      </c>
      <c r="W424" t="s">
        <v>43</v>
      </c>
      <c r="X424" s="6">
        <v>0</v>
      </c>
      <c r="Y424" s="6">
        <v>0</v>
      </c>
      <c r="Z424" s="6">
        <v>13</v>
      </c>
      <c r="AA424" s="6">
        <v>18</v>
      </c>
      <c r="AB424" t="s">
        <v>5</v>
      </c>
      <c r="AC424" s="6">
        <v>28.3</v>
      </c>
      <c r="AD424" s="6">
        <v>3.7433160000000001</v>
      </c>
      <c r="AE424" t="s">
        <v>13</v>
      </c>
      <c r="AF424" s="6">
        <v>6</v>
      </c>
      <c r="AG424" t="s">
        <v>5</v>
      </c>
      <c r="AH424" t="s">
        <v>5</v>
      </c>
      <c r="AI424" t="s">
        <v>5</v>
      </c>
      <c r="AJ424" t="s">
        <v>5</v>
      </c>
      <c r="AK424" t="s">
        <v>5</v>
      </c>
      <c r="AL424" t="s">
        <v>5</v>
      </c>
      <c r="AM424" s="6">
        <v>0</v>
      </c>
      <c r="AN424" t="s">
        <v>5</v>
      </c>
      <c r="AO424" s="6">
        <v>0</v>
      </c>
      <c r="AP424" s="6">
        <v>0</v>
      </c>
      <c r="AQ424" s="6">
        <v>0</v>
      </c>
      <c r="AR424" t="s">
        <v>5</v>
      </c>
      <c r="AS424" t="s">
        <v>5</v>
      </c>
      <c r="AT424" t="s">
        <v>5</v>
      </c>
      <c r="AU424" t="s">
        <v>5</v>
      </c>
      <c r="AV424" t="s">
        <v>5</v>
      </c>
      <c r="AW424" t="s">
        <v>5</v>
      </c>
      <c r="AX424" t="s">
        <v>5</v>
      </c>
      <c r="AY424" s="6">
        <v>0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t="s">
        <v>5</v>
      </c>
      <c r="BI424" s="6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2</v>
      </c>
      <c r="BR424" s="6">
        <v>5</v>
      </c>
      <c r="BS424" s="6">
        <v>55</v>
      </c>
      <c r="BT424" s="6">
        <v>62</v>
      </c>
      <c r="BU424" s="6">
        <v>39</v>
      </c>
      <c r="BV424" s="6">
        <v>19</v>
      </c>
      <c r="BW424" s="6">
        <v>3</v>
      </c>
      <c r="BX424" s="6">
        <v>2</v>
      </c>
      <c r="BY424" t="s">
        <v>5</v>
      </c>
      <c r="BZ424" t="s">
        <v>5</v>
      </c>
      <c r="CA424" t="s">
        <v>5</v>
      </c>
      <c r="CB424" t="s">
        <v>5</v>
      </c>
      <c r="CC424" t="s">
        <v>5</v>
      </c>
      <c r="CD424" t="s">
        <v>5</v>
      </c>
      <c r="CE424" t="s">
        <v>5</v>
      </c>
      <c r="CF424" s="6">
        <v>3000</v>
      </c>
      <c r="CG424" s="6">
        <v>4300</v>
      </c>
      <c r="CH424" s="2">
        <v>3</v>
      </c>
      <c r="CI424" s="3">
        <v>20</v>
      </c>
      <c r="CJ424" s="3">
        <v>0</v>
      </c>
      <c r="CK424" s="4">
        <v>18</v>
      </c>
      <c r="CL424" s="3">
        <v>30</v>
      </c>
      <c r="CM424" s="3">
        <v>0</v>
      </c>
      <c r="CN424" s="4">
        <v>13</v>
      </c>
      <c r="CO424" s="3">
        <v>10</v>
      </c>
      <c r="CP424" s="3">
        <v>0</v>
      </c>
      <c r="CQ424" s="4">
        <v>9</v>
      </c>
      <c r="CR424" s="3">
        <v>0</v>
      </c>
      <c r="CS424" s="3">
        <v>0</v>
      </c>
      <c r="CT424" s="4">
        <v>0</v>
      </c>
      <c r="CU424" s="3">
        <v>0</v>
      </c>
      <c r="CV424" s="3">
        <v>0</v>
      </c>
      <c r="CW424" s="4">
        <v>0</v>
      </c>
      <c r="CX424" t="s">
        <v>5</v>
      </c>
      <c r="CY424" s="9">
        <f t="shared" si="18"/>
        <v>0.75</v>
      </c>
      <c r="CZ424" s="7">
        <f t="shared" si="19"/>
        <v>18.600000000000001</v>
      </c>
      <c r="DA424" s="7">
        <f t="shared" si="20"/>
        <v>1.521505376344086</v>
      </c>
    </row>
    <row r="425" spans="1:105" x14ac:dyDescent="0.25">
      <c r="A425" s="6">
        <v>2020</v>
      </c>
      <c r="B425" s="6">
        <v>6</v>
      </c>
      <c r="C425" s="6">
        <v>156849</v>
      </c>
      <c r="D425" t="s">
        <v>0</v>
      </c>
      <c r="E425" t="s">
        <v>1</v>
      </c>
      <c r="F425" t="s">
        <v>1096</v>
      </c>
      <c r="G425" t="s">
        <v>116</v>
      </c>
      <c r="H425" t="s">
        <v>309</v>
      </c>
      <c r="I425" s="5" t="s">
        <v>118</v>
      </c>
      <c r="J425" s="6">
        <v>0.95</v>
      </c>
      <c r="K425" t="s">
        <v>22</v>
      </c>
      <c r="L425" t="s">
        <v>16</v>
      </c>
      <c r="M425" s="6">
        <v>80</v>
      </c>
      <c r="N425" s="6">
        <v>81.245000000000005</v>
      </c>
      <c r="O425" s="6">
        <v>1.02</v>
      </c>
      <c r="P425" t="s">
        <v>1096</v>
      </c>
      <c r="Q425" t="s">
        <v>1142</v>
      </c>
      <c r="R425" t="s">
        <v>501</v>
      </c>
      <c r="S425" t="s">
        <v>1143</v>
      </c>
      <c r="T425" s="6">
        <v>4.5999999999999996</v>
      </c>
      <c r="U425" s="6">
        <v>81.245000000000005</v>
      </c>
      <c r="V425" t="s">
        <v>11</v>
      </c>
      <c r="W425" t="s">
        <v>43</v>
      </c>
      <c r="X425" s="6">
        <v>12.7</v>
      </c>
      <c r="Y425" s="6">
        <v>0</v>
      </c>
      <c r="Z425" s="6">
        <v>11</v>
      </c>
      <c r="AA425" s="6">
        <v>16</v>
      </c>
      <c r="AB425" t="s">
        <v>5</v>
      </c>
      <c r="AC425" s="6">
        <v>25</v>
      </c>
      <c r="AD425" s="6">
        <v>3.7234039999999999</v>
      </c>
      <c r="AE425" t="s">
        <v>13</v>
      </c>
      <c r="AF425" s="6">
        <v>2</v>
      </c>
      <c r="AG425" t="s">
        <v>5</v>
      </c>
      <c r="AH425" t="s">
        <v>5</v>
      </c>
      <c r="AI425" t="s">
        <v>5</v>
      </c>
      <c r="AJ425" t="s">
        <v>5</v>
      </c>
      <c r="AK425" t="s">
        <v>5</v>
      </c>
      <c r="AL425" t="s">
        <v>5</v>
      </c>
      <c r="AM425" s="6">
        <v>0</v>
      </c>
      <c r="AN425" t="s">
        <v>5</v>
      </c>
      <c r="AO425" s="6">
        <v>0</v>
      </c>
      <c r="AP425" s="6">
        <v>0</v>
      </c>
      <c r="AQ425" s="6">
        <v>0</v>
      </c>
      <c r="AR425" t="s">
        <v>5</v>
      </c>
      <c r="AS425" t="s">
        <v>5</v>
      </c>
      <c r="AT425" t="s">
        <v>5</v>
      </c>
      <c r="AU425" t="s">
        <v>5</v>
      </c>
      <c r="AV425" t="s">
        <v>5</v>
      </c>
      <c r="AW425" t="s">
        <v>5</v>
      </c>
      <c r="AX425" t="s">
        <v>5</v>
      </c>
      <c r="AY425" s="6">
        <v>0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t="s">
        <v>5</v>
      </c>
      <c r="BI425" s="6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2</v>
      </c>
      <c r="BR425" s="6">
        <v>5</v>
      </c>
      <c r="BS425" s="6">
        <v>36</v>
      </c>
      <c r="BT425" s="6">
        <v>63</v>
      </c>
      <c r="BU425" s="6">
        <v>51</v>
      </c>
      <c r="BV425" s="6">
        <v>28</v>
      </c>
      <c r="BW425" s="6">
        <v>3</v>
      </c>
      <c r="BX425" s="6">
        <v>0</v>
      </c>
      <c r="BY425" s="6">
        <v>0</v>
      </c>
      <c r="BZ425" s="6">
        <v>0</v>
      </c>
      <c r="CA425" s="6">
        <v>0</v>
      </c>
      <c r="CB425" s="6">
        <v>0</v>
      </c>
      <c r="CC425" s="6">
        <v>0</v>
      </c>
      <c r="CD425" s="6">
        <v>0</v>
      </c>
      <c r="CE425" s="6">
        <v>0</v>
      </c>
      <c r="CF425" s="6">
        <v>5000</v>
      </c>
      <c r="CG425" s="6">
        <v>9440</v>
      </c>
      <c r="CH425" s="2">
        <v>3</v>
      </c>
      <c r="CI425" s="3">
        <v>20</v>
      </c>
      <c r="CJ425" s="3">
        <v>0</v>
      </c>
      <c r="CK425" s="4">
        <v>16</v>
      </c>
      <c r="CL425" s="3">
        <v>30</v>
      </c>
      <c r="CM425" s="3">
        <v>0</v>
      </c>
      <c r="CN425" s="4">
        <v>12</v>
      </c>
      <c r="CO425" s="3">
        <v>30</v>
      </c>
      <c r="CP425" s="3">
        <v>0</v>
      </c>
      <c r="CQ425" s="4">
        <v>8</v>
      </c>
      <c r="CR425" s="3">
        <v>0</v>
      </c>
      <c r="CS425" s="3">
        <v>0</v>
      </c>
      <c r="CT425" s="4">
        <v>0</v>
      </c>
      <c r="CU425" s="3">
        <v>0</v>
      </c>
      <c r="CV425" s="3">
        <v>0</v>
      </c>
      <c r="CW425" s="4">
        <v>0</v>
      </c>
      <c r="CX425" t="s">
        <v>5</v>
      </c>
      <c r="CY425" s="9">
        <f t="shared" si="18"/>
        <v>0.80000000000000071</v>
      </c>
      <c r="CZ425" s="7">
        <f t="shared" si="19"/>
        <v>16.64</v>
      </c>
      <c r="DA425" s="7">
        <f t="shared" si="20"/>
        <v>1.502403846153846</v>
      </c>
    </row>
    <row r="426" spans="1:105" x14ac:dyDescent="0.25">
      <c r="A426" s="6">
        <v>2020</v>
      </c>
      <c r="B426" s="6">
        <v>6</v>
      </c>
      <c r="C426" s="6">
        <v>156854</v>
      </c>
      <c r="D426" t="s">
        <v>0</v>
      </c>
      <c r="E426" t="s">
        <v>1</v>
      </c>
      <c r="F426" t="s">
        <v>1096</v>
      </c>
      <c r="G426" t="s">
        <v>116</v>
      </c>
      <c r="H426" t="s">
        <v>302</v>
      </c>
      <c r="I426" s="5" t="s">
        <v>118</v>
      </c>
      <c r="J426" s="6">
        <v>0.3</v>
      </c>
      <c r="K426" t="s">
        <v>6</v>
      </c>
      <c r="L426" t="s">
        <v>16</v>
      </c>
      <c r="M426" s="6">
        <v>25</v>
      </c>
      <c r="N426" s="6">
        <v>22.445</v>
      </c>
      <c r="O426" s="6">
        <v>0.9</v>
      </c>
      <c r="P426" t="s">
        <v>1096</v>
      </c>
      <c r="Q426" t="s">
        <v>1144</v>
      </c>
      <c r="R426" t="s">
        <v>590</v>
      </c>
      <c r="S426" t="s">
        <v>1145</v>
      </c>
      <c r="T426" s="6">
        <v>5.0999999999999996</v>
      </c>
      <c r="U426" s="6">
        <v>22.445</v>
      </c>
      <c r="V426" t="s">
        <v>11</v>
      </c>
      <c r="W426" t="s">
        <v>43</v>
      </c>
      <c r="X426" s="6">
        <v>0</v>
      </c>
      <c r="Y426" s="6">
        <v>0</v>
      </c>
      <c r="Z426" s="6">
        <v>10</v>
      </c>
      <c r="AA426" s="6">
        <v>15</v>
      </c>
      <c r="AB426" t="s">
        <v>5</v>
      </c>
      <c r="AC426" s="6">
        <v>18.899999999999999</v>
      </c>
      <c r="AD426" t="s">
        <v>5</v>
      </c>
      <c r="AE426" t="s">
        <v>13</v>
      </c>
      <c r="AF426" s="6">
        <v>4</v>
      </c>
      <c r="AG426" t="s">
        <v>5</v>
      </c>
      <c r="AH426" t="s">
        <v>5</v>
      </c>
      <c r="AI426" t="s">
        <v>5</v>
      </c>
      <c r="AJ426" t="s">
        <v>5</v>
      </c>
      <c r="AK426" t="s">
        <v>5</v>
      </c>
      <c r="AL426" t="s">
        <v>5</v>
      </c>
      <c r="AM426" s="6">
        <v>0</v>
      </c>
      <c r="AN426" t="s">
        <v>5</v>
      </c>
      <c r="AO426" s="6">
        <v>0</v>
      </c>
      <c r="AP426" s="6">
        <v>0</v>
      </c>
      <c r="AQ426" s="6">
        <v>0</v>
      </c>
      <c r="AR426" t="s">
        <v>5</v>
      </c>
      <c r="AS426" t="s">
        <v>5</v>
      </c>
      <c r="AT426" t="s">
        <v>5</v>
      </c>
      <c r="AU426" t="s">
        <v>5</v>
      </c>
      <c r="AV426" t="s">
        <v>5</v>
      </c>
      <c r="AW426" t="s">
        <v>5</v>
      </c>
      <c r="AX426" t="s">
        <v>5</v>
      </c>
      <c r="AY426" s="6">
        <v>0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t="s">
        <v>5</v>
      </c>
      <c r="BI426" t="s">
        <v>5</v>
      </c>
      <c r="BJ426" t="s">
        <v>5</v>
      </c>
      <c r="BK426" t="s">
        <v>5</v>
      </c>
      <c r="BL426" t="s">
        <v>5</v>
      </c>
      <c r="BM426" t="s">
        <v>5</v>
      </c>
      <c r="BN426" t="s">
        <v>5</v>
      </c>
      <c r="BO426" t="s">
        <v>5</v>
      </c>
      <c r="BP426" t="s">
        <v>5</v>
      </c>
      <c r="BQ426" t="s">
        <v>5</v>
      </c>
      <c r="BR426" t="s">
        <v>5</v>
      </c>
      <c r="BS426" t="s">
        <v>5</v>
      </c>
      <c r="BT426" t="s">
        <v>5</v>
      </c>
      <c r="BU426" t="s">
        <v>5</v>
      </c>
      <c r="BV426" t="s">
        <v>5</v>
      </c>
      <c r="BW426" t="s">
        <v>5</v>
      </c>
      <c r="BX426" t="s">
        <v>5</v>
      </c>
      <c r="BY426" t="s">
        <v>5</v>
      </c>
      <c r="BZ426" t="s">
        <v>5</v>
      </c>
      <c r="CA426" t="s">
        <v>5</v>
      </c>
      <c r="CB426" t="s">
        <v>5</v>
      </c>
      <c r="CC426" t="s">
        <v>5</v>
      </c>
      <c r="CD426" t="s">
        <v>5</v>
      </c>
      <c r="CE426" t="s">
        <v>5</v>
      </c>
      <c r="CF426" s="6">
        <v>2000</v>
      </c>
      <c r="CG426" s="6">
        <v>2890</v>
      </c>
      <c r="CH426" s="2">
        <v>2</v>
      </c>
      <c r="CI426" s="3">
        <v>10</v>
      </c>
      <c r="CJ426" s="3">
        <v>0</v>
      </c>
      <c r="CK426" s="4">
        <v>15</v>
      </c>
      <c r="CL426" s="3">
        <v>15</v>
      </c>
      <c r="CM426" s="3">
        <v>0</v>
      </c>
      <c r="CN426" s="4">
        <v>6</v>
      </c>
      <c r="CO426" s="3">
        <v>0</v>
      </c>
      <c r="CP426" s="3">
        <v>0</v>
      </c>
      <c r="CQ426" s="4">
        <v>0</v>
      </c>
      <c r="CR426" s="3">
        <v>0</v>
      </c>
      <c r="CS426" s="3">
        <v>0</v>
      </c>
      <c r="CT426" s="4">
        <v>0</v>
      </c>
      <c r="CU426" s="3">
        <v>0</v>
      </c>
      <c r="CV426" s="3">
        <v>0</v>
      </c>
      <c r="CW426" s="4">
        <v>0</v>
      </c>
      <c r="CX426" t="s">
        <v>5</v>
      </c>
      <c r="CY426" s="9">
        <f t="shared" si="18"/>
        <v>0.55000000000000071</v>
      </c>
      <c r="CZ426" s="7">
        <f t="shared" si="19"/>
        <v>15.440000000000001</v>
      </c>
      <c r="DA426" s="7">
        <f t="shared" si="20"/>
        <v>1.2240932642487046</v>
      </c>
    </row>
    <row r="427" spans="1:105" x14ac:dyDescent="0.25">
      <c r="A427" s="6">
        <v>2020</v>
      </c>
      <c r="B427" s="6">
        <v>6</v>
      </c>
      <c r="C427" s="6">
        <v>156895</v>
      </c>
      <c r="D427" t="s">
        <v>0</v>
      </c>
      <c r="E427" t="s">
        <v>1</v>
      </c>
      <c r="F427" t="s">
        <v>1096</v>
      </c>
      <c r="G427" t="s">
        <v>116</v>
      </c>
      <c r="H427" t="s">
        <v>1029</v>
      </c>
      <c r="I427" s="5" t="s">
        <v>118</v>
      </c>
      <c r="J427" s="6">
        <v>0.26</v>
      </c>
      <c r="K427" t="s">
        <v>6</v>
      </c>
      <c r="L427" t="s">
        <v>7</v>
      </c>
      <c r="M427" s="6">
        <v>15</v>
      </c>
      <c r="N427" s="6">
        <v>18.05</v>
      </c>
      <c r="O427" s="6">
        <v>1.2</v>
      </c>
      <c r="P427" t="s">
        <v>1096</v>
      </c>
      <c r="Q427" t="s">
        <v>1146</v>
      </c>
      <c r="R427" t="s">
        <v>1147</v>
      </c>
      <c r="S427" t="s">
        <v>1117</v>
      </c>
      <c r="T427" s="6">
        <v>5.0999999999999996</v>
      </c>
      <c r="U427" s="6">
        <v>18.05</v>
      </c>
      <c r="V427" t="s">
        <v>11</v>
      </c>
      <c r="W427" t="s">
        <v>43</v>
      </c>
      <c r="X427" s="6">
        <v>0</v>
      </c>
      <c r="Y427" s="6">
        <v>0</v>
      </c>
      <c r="Z427" s="6">
        <v>6</v>
      </c>
      <c r="AA427" s="6">
        <v>11</v>
      </c>
      <c r="AB427" t="s">
        <v>5</v>
      </c>
      <c r="AC427" s="6">
        <v>23.4</v>
      </c>
      <c r="AD427" t="s">
        <v>5</v>
      </c>
      <c r="AE427" t="s">
        <v>13</v>
      </c>
      <c r="AF427" s="6">
        <v>6</v>
      </c>
      <c r="AG427" t="s">
        <v>5</v>
      </c>
      <c r="AH427" t="s">
        <v>5</v>
      </c>
      <c r="AI427" t="s">
        <v>5</v>
      </c>
      <c r="AJ427" t="s">
        <v>5</v>
      </c>
      <c r="AK427" t="s">
        <v>5</v>
      </c>
      <c r="AL427" t="s">
        <v>5</v>
      </c>
      <c r="AM427" s="6">
        <v>0</v>
      </c>
      <c r="AN427" t="s">
        <v>5</v>
      </c>
      <c r="AO427" s="6">
        <v>0</v>
      </c>
      <c r="AP427" s="6">
        <v>0</v>
      </c>
      <c r="AQ427" s="6">
        <v>0</v>
      </c>
      <c r="AR427" t="s">
        <v>5</v>
      </c>
      <c r="AS427" t="s">
        <v>5</v>
      </c>
      <c r="AT427" t="s">
        <v>5</v>
      </c>
      <c r="AU427" t="s">
        <v>5</v>
      </c>
      <c r="AV427" t="s">
        <v>5</v>
      </c>
      <c r="AW427" t="s">
        <v>5</v>
      </c>
      <c r="AX427" t="s">
        <v>5</v>
      </c>
      <c r="AY427" s="6">
        <v>0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t="s">
        <v>5</v>
      </c>
      <c r="BI427" t="s">
        <v>5</v>
      </c>
      <c r="BJ427" t="s">
        <v>5</v>
      </c>
      <c r="BK427" t="s">
        <v>5</v>
      </c>
      <c r="BL427" t="s">
        <v>5</v>
      </c>
      <c r="BM427" t="s">
        <v>5</v>
      </c>
      <c r="BN427" t="s">
        <v>5</v>
      </c>
      <c r="BO427" t="s">
        <v>5</v>
      </c>
      <c r="BP427" t="s">
        <v>5</v>
      </c>
      <c r="BQ427" t="s">
        <v>5</v>
      </c>
      <c r="BR427" t="s">
        <v>5</v>
      </c>
      <c r="BS427" t="s">
        <v>5</v>
      </c>
      <c r="BT427" t="s">
        <v>5</v>
      </c>
      <c r="BU427" t="s">
        <v>5</v>
      </c>
      <c r="BV427" t="s">
        <v>5</v>
      </c>
      <c r="BW427" t="s">
        <v>5</v>
      </c>
      <c r="BX427" t="s">
        <v>5</v>
      </c>
      <c r="BY427" t="s">
        <v>5</v>
      </c>
      <c r="BZ427" t="s">
        <v>5</v>
      </c>
      <c r="CA427" t="s">
        <v>5</v>
      </c>
      <c r="CB427" t="s">
        <v>5</v>
      </c>
      <c r="CC427" t="s">
        <v>5</v>
      </c>
      <c r="CD427" t="s">
        <v>5</v>
      </c>
      <c r="CE427" t="s">
        <v>5</v>
      </c>
      <c r="CF427" s="6">
        <v>2000</v>
      </c>
      <c r="CG427" s="6">
        <v>2850</v>
      </c>
      <c r="CH427" s="2">
        <v>1</v>
      </c>
      <c r="CI427" s="3">
        <v>15</v>
      </c>
      <c r="CJ427" s="3">
        <v>0</v>
      </c>
      <c r="CK427" s="4">
        <v>11</v>
      </c>
      <c r="CL427" s="3">
        <v>0</v>
      </c>
      <c r="CM427" s="3">
        <v>0</v>
      </c>
      <c r="CN427" s="4">
        <v>0</v>
      </c>
      <c r="CO427" s="3">
        <v>0</v>
      </c>
      <c r="CP427" s="3">
        <v>0</v>
      </c>
      <c r="CQ427" s="4">
        <v>0</v>
      </c>
      <c r="CR427" s="3">
        <v>0</v>
      </c>
      <c r="CS427" s="3">
        <v>0</v>
      </c>
      <c r="CT427" s="4">
        <v>0</v>
      </c>
      <c r="CU427" s="3">
        <v>0</v>
      </c>
      <c r="CV427" s="3">
        <v>0</v>
      </c>
      <c r="CW427" s="4">
        <v>0</v>
      </c>
      <c r="CX427" t="s">
        <v>5</v>
      </c>
      <c r="CY427" s="9">
        <f t="shared" si="18"/>
        <v>0.5</v>
      </c>
      <c r="CZ427" s="7">
        <f t="shared" si="19"/>
        <v>11.4</v>
      </c>
      <c r="DA427" s="7">
        <f t="shared" si="20"/>
        <v>2.0526315789473681</v>
      </c>
    </row>
    <row r="428" spans="1:105" x14ac:dyDescent="0.25">
      <c r="A428" s="6">
        <v>2020</v>
      </c>
      <c r="B428" s="6">
        <v>6</v>
      </c>
      <c r="C428" s="6">
        <v>156853</v>
      </c>
      <c r="D428" t="s">
        <v>0</v>
      </c>
      <c r="E428" t="s">
        <v>1</v>
      </c>
      <c r="F428" t="s">
        <v>1096</v>
      </c>
      <c r="G428" t="s">
        <v>116</v>
      </c>
      <c r="H428" t="s">
        <v>857</v>
      </c>
      <c r="I428" s="5" t="s">
        <v>118</v>
      </c>
      <c r="J428" s="6">
        <v>1.38</v>
      </c>
      <c r="K428" t="s">
        <v>22</v>
      </c>
      <c r="L428" t="s">
        <v>5</v>
      </c>
      <c r="M428" s="6">
        <v>80</v>
      </c>
      <c r="N428" s="6">
        <v>102.02500000000001</v>
      </c>
      <c r="O428" s="6">
        <v>1.28</v>
      </c>
      <c r="P428" t="s">
        <v>1096</v>
      </c>
      <c r="Q428" t="s">
        <v>1148</v>
      </c>
      <c r="R428" t="s">
        <v>762</v>
      </c>
      <c r="S428" t="s">
        <v>355</v>
      </c>
      <c r="T428" s="6">
        <v>3.8</v>
      </c>
      <c r="U428" s="6">
        <v>102.02500000000001</v>
      </c>
      <c r="V428" t="s">
        <v>11</v>
      </c>
      <c r="W428" t="s">
        <v>43</v>
      </c>
      <c r="X428" s="6">
        <v>12.5</v>
      </c>
      <c r="Y428" s="6">
        <v>0</v>
      </c>
      <c r="Z428" s="6">
        <v>10</v>
      </c>
      <c r="AA428" s="6">
        <v>14</v>
      </c>
      <c r="AB428" t="s">
        <v>5</v>
      </c>
      <c r="AC428" s="6">
        <v>25.5</v>
      </c>
      <c r="AD428" s="6">
        <v>4.2553190000000001</v>
      </c>
      <c r="AE428" t="s">
        <v>13</v>
      </c>
      <c r="AF428" s="6">
        <v>3</v>
      </c>
      <c r="AG428" t="s">
        <v>5</v>
      </c>
      <c r="AH428" t="s">
        <v>5</v>
      </c>
      <c r="AI428" t="s">
        <v>5</v>
      </c>
      <c r="AJ428" t="s">
        <v>5</v>
      </c>
      <c r="AK428" t="s">
        <v>5</v>
      </c>
      <c r="AL428" t="s">
        <v>5</v>
      </c>
      <c r="AM428" s="6">
        <v>0</v>
      </c>
      <c r="AN428" t="s">
        <v>5</v>
      </c>
      <c r="AO428" s="6">
        <v>0</v>
      </c>
      <c r="AP428" s="6">
        <v>0</v>
      </c>
      <c r="AQ428" s="6">
        <v>0</v>
      </c>
      <c r="AR428" t="s">
        <v>5</v>
      </c>
      <c r="AS428" t="s">
        <v>5</v>
      </c>
      <c r="AT428" t="s">
        <v>5</v>
      </c>
      <c r="AU428" t="s">
        <v>5</v>
      </c>
      <c r="AV428" t="s">
        <v>5</v>
      </c>
      <c r="AW428" t="s">
        <v>5</v>
      </c>
      <c r="AX428" t="s">
        <v>5</v>
      </c>
      <c r="AY428" s="6">
        <v>0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t="s">
        <v>5</v>
      </c>
      <c r="BI428" s="6">
        <v>0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8</v>
      </c>
      <c r="BS428" s="6">
        <v>58</v>
      </c>
      <c r="BT428" s="6">
        <v>69</v>
      </c>
      <c r="BU428" s="6">
        <v>49</v>
      </c>
      <c r="BV428" s="6">
        <v>4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  <c r="CB428" s="6">
        <v>0</v>
      </c>
      <c r="CC428" s="6">
        <v>0</v>
      </c>
      <c r="CD428" s="6">
        <v>0</v>
      </c>
      <c r="CE428" s="6">
        <v>0</v>
      </c>
      <c r="CF428" s="6">
        <v>2000</v>
      </c>
      <c r="CG428" s="6">
        <v>2530</v>
      </c>
      <c r="CH428" s="2">
        <v>3</v>
      </c>
      <c r="CI428" s="3">
        <v>20</v>
      </c>
      <c r="CJ428" s="3">
        <v>0</v>
      </c>
      <c r="CK428" s="4">
        <v>14</v>
      </c>
      <c r="CL428" s="3">
        <v>40</v>
      </c>
      <c r="CM428" s="3">
        <v>0</v>
      </c>
      <c r="CN428" s="4">
        <v>11</v>
      </c>
      <c r="CO428" s="3">
        <v>20</v>
      </c>
      <c r="CP428" s="3">
        <v>0</v>
      </c>
      <c r="CQ428" s="4">
        <v>8</v>
      </c>
      <c r="CR428" s="3">
        <v>0</v>
      </c>
      <c r="CS428" s="3">
        <v>0</v>
      </c>
      <c r="CT428" s="4">
        <v>0</v>
      </c>
      <c r="CU428" s="3">
        <v>0</v>
      </c>
      <c r="CV428" s="3">
        <v>0</v>
      </c>
      <c r="CW428" s="4">
        <v>0</v>
      </c>
      <c r="CX428" t="s">
        <v>5</v>
      </c>
      <c r="CY428" s="9">
        <f t="shared" si="18"/>
        <v>0.86666666666666714</v>
      </c>
      <c r="CZ428" s="7">
        <f t="shared" si="19"/>
        <v>14.693333333333333</v>
      </c>
      <c r="DA428" s="7">
        <f t="shared" si="20"/>
        <v>1.7354809437386569</v>
      </c>
    </row>
    <row r="429" spans="1:105" x14ac:dyDescent="0.25">
      <c r="A429" s="6">
        <v>2020</v>
      </c>
      <c r="B429" s="6">
        <v>6</v>
      </c>
      <c r="C429" s="6">
        <v>156899</v>
      </c>
      <c r="D429" t="s">
        <v>0</v>
      </c>
      <c r="E429" t="s">
        <v>1</v>
      </c>
      <c r="F429" t="s">
        <v>1096</v>
      </c>
      <c r="G429" t="s">
        <v>116</v>
      </c>
      <c r="H429" t="s">
        <v>1033</v>
      </c>
      <c r="I429" s="5" t="s">
        <v>118</v>
      </c>
      <c r="J429" s="6">
        <v>0.22</v>
      </c>
      <c r="K429" t="s">
        <v>6</v>
      </c>
      <c r="L429" t="s">
        <v>7</v>
      </c>
      <c r="M429" s="6">
        <v>25</v>
      </c>
      <c r="N429" s="6">
        <v>23.53</v>
      </c>
      <c r="O429" s="6">
        <v>0.94</v>
      </c>
      <c r="P429" t="s">
        <v>1096</v>
      </c>
      <c r="Q429" t="s">
        <v>1149</v>
      </c>
      <c r="R429" t="s">
        <v>964</v>
      </c>
      <c r="S429" t="s">
        <v>420</v>
      </c>
      <c r="T429" s="6">
        <v>4.5999999999999996</v>
      </c>
      <c r="U429" s="6">
        <v>23.53</v>
      </c>
      <c r="V429" t="s">
        <v>11</v>
      </c>
      <c r="W429" t="s">
        <v>43</v>
      </c>
      <c r="X429" s="6">
        <v>0</v>
      </c>
      <c r="Y429" s="6">
        <v>0</v>
      </c>
      <c r="Z429" s="6">
        <v>9</v>
      </c>
      <c r="AA429" s="6">
        <v>13</v>
      </c>
      <c r="AB429" t="s">
        <v>5</v>
      </c>
      <c r="AC429" s="6">
        <v>24.2</v>
      </c>
      <c r="AD429" t="s">
        <v>5</v>
      </c>
      <c r="AE429" t="s">
        <v>13</v>
      </c>
      <c r="AF429" s="6">
        <v>6</v>
      </c>
      <c r="AG429" t="s">
        <v>5</v>
      </c>
      <c r="AH429" t="s">
        <v>5</v>
      </c>
      <c r="AI429" t="s">
        <v>5</v>
      </c>
      <c r="AJ429" t="s">
        <v>5</v>
      </c>
      <c r="AK429" t="s">
        <v>5</v>
      </c>
      <c r="AL429" t="s">
        <v>5</v>
      </c>
      <c r="AM429" s="6">
        <v>0</v>
      </c>
      <c r="AN429" t="s">
        <v>5</v>
      </c>
      <c r="AO429" s="6">
        <v>0</v>
      </c>
      <c r="AP429" s="6">
        <v>0</v>
      </c>
      <c r="AQ429" s="6">
        <v>0</v>
      </c>
      <c r="AR429" t="s">
        <v>5</v>
      </c>
      <c r="AS429" t="s">
        <v>5</v>
      </c>
      <c r="AT429" t="s">
        <v>5</v>
      </c>
      <c r="AU429" t="s">
        <v>5</v>
      </c>
      <c r="AV429" t="s">
        <v>5</v>
      </c>
      <c r="AW429" t="s">
        <v>5</v>
      </c>
      <c r="AX429" t="s">
        <v>5</v>
      </c>
      <c r="AY429" s="6">
        <v>0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t="s">
        <v>5</v>
      </c>
      <c r="BI429" t="s">
        <v>5</v>
      </c>
      <c r="BJ429" t="s">
        <v>5</v>
      </c>
      <c r="BK429" t="s">
        <v>5</v>
      </c>
      <c r="BL429" t="s">
        <v>5</v>
      </c>
      <c r="BM429" t="s">
        <v>5</v>
      </c>
      <c r="BN429" t="s">
        <v>5</v>
      </c>
      <c r="BO429" t="s">
        <v>5</v>
      </c>
      <c r="BP429" t="s">
        <v>5</v>
      </c>
      <c r="BQ429" t="s">
        <v>5</v>
      </c>
      <c r="BR429" t="s">
        <v>5</v>
      </c>
      <c r="BS429" t="s">
        <v>5</v>
      </c>
      <c r="BT429" t="s">
        <v>5</v>
      </c>
      <c r="BU429" t="s">
        <v>5</v>
      </c>
      <c r="BV429" t="s">
        <v>5</v>
      </c>
      <c r="BW429" t="s">
        <v>5</v>
      </c>
      <c r="BX429" t="s">
        <v>5</v>
      </c>
      <c r="BY429" t="s">
        <v>5</v>
      </c>
      <c r="BZ429" t="s">
        <v>5</v>
      </c>
      <c r="CA429" t="s">
        <v>5</v>
      </c>
      <c r="CB429" t="s">
        <v>5</v>
      </c>
      <c r="CC429" t="s">
        <v>5</v>
      </c>
      <c r="CD429" t="s">
        <v>5</v>
      </c>
      <c r="CE429" t="s">
        <v>5</v>
      </c>
      <c r="CF429" s="6">
        <v>3000</v>
      </c>
      <c r="CG429" s="6">
        <v>3150</v>
      </c>
      <c r="CH429" s="2">
        <v>2</v>
      </c>
      <c r="CI429" s="3">
        <v>15</v>
      </c>
      <c r="CJ429" s="3">
        <v>0</v>
      </c>
      <c r="CK429" s="4">
        <v>13</v>
      </c>
      <c r="CL429" s="3">
        <v>10</v>
      </c>
      <c r="CM429" s="3">
        <v>0</v>
      </c>
      <c r="CN429" s="4">
        <v>9</v>
      </c>
      <c r="CO429" s="3">
        <v>0</v>
      </c>
      <c r="CP429" s="3">
        <v>0</v>
      </c>
      <c r="CQ429" s="4">
        <v>0</v>
      </c>
      <c r="CR429" s="3">
        <v>0</v>
      </c>
      <c r="CS429" s="3">
        <v>0</v>
      </c>
      <c r="CT429" s="4">
        <v>0</v>
      </c>
      <c r="CU429" s="3">
        <v>0</v>
      </c>
      <c r="CV429" s="3">
        <v>0</v>
      </c>
      <c r="CW429" s="4">
        <v>0</v>
      </c>
      <c r="CX429" t="s">
        <v>5</v>
      </c>
      <c r="CY429" s="9">
        <f t="shared" si="18"/>
        <v>0.54999999999999716</v>
      </c>
      <c r="CZ429" s="7">
        <f t="shared" si="19"/>
        <v>13.439999999999998</v>
      </c>
      <c r="DA429" s="7">
        <f t="shared" si="20"/>
        <v>1.8005952380952384</v>
      </c>
    </row>
    <row r="430" spans="1:105" x14ac:dyDescent="0.25">
      <c r="A430" s="6">
        <v>2020</v>
      </c>
      <c r="B430" s="6">
        <v>6</v>
      </c>
      <c r="C430" s="6">
        <v>156860</v>
      </c>
      <c r="D430" t="s">
        <v>0</v>
      </c>
      <c r="E430" t="s">
        <v>1</v>
      </c>
      <c r="F430" t="s">
        <v>1096</v>
      </c>
      <c r="G430" t="s">
        <v>116</v>
      </c>
      <c r="H430" t="s">
        <v>507</v>
      </c>
      <c r="I430" s="5" t="s">
        <v>118</v>
      </c>
      <c r="J430" s="6">
        <v>0.69</v>
      </c>
      <c r="K430" t="s">
        <v>6</v>
      </c>
      <c r="L430" t="s">
        <v>16</v>
      </c>
      <c r="M430" s="6">
        <v>70</v>
      </c>
      <c r="N430" s="6">
        <v>60.58</v>
      </c>
      <c r="O430" s="6">
        <v>0.87</v>
      </c>
      <c r="P430" t="s">
        <v>1096</v>
      </c>
      <c r="Q430" t="s">
        <v>1150</v>
      </c>
      <c r="R430" t="s">
        <v>1151</v>
      </c>
      <c r="S430" t="s">
        <v>1152</v>
      </c>
      <c r="T430" s="6">
        <v>4.4000000000000004</v>
      </c>
      <c r="U430" s="6">
        <v>60.58</v>
      </c>
      <c r="V430" t="s">
        <v>11</v>
      </c>
      <c r="W430" t="s">
        <v>43</v>
      </c>
      <c r="X430" s="6">
        <v>12.5</v>
      </c>
      <c r="Y430" s="6">
        <v>0</v>
      </c>
      <c r="Z430" s="6">
        <v>6</v>
      </c>
      <c r="AA430" s="6">
        <v>10</v>
      </c>
      <c r="AB430" t="s">
        <v>5</v>
      </c>
      <c r="AC430" s="6">
        <v>17.100000000000001</v>
      </c>
      <c r="AD430" s="6">
        <v>4.7872339999999998</v>
      </c>
      <c r="AE430" t="s">
        <v>13</v>
      </c>
      <c r="AF430" s="6">
        <v>5</v>
      </c>
      <c r="AG430" t="s">
        <v>5</v>
      </c>
      <c r="AH430" t="s">
        <v>5</v>
      </c>
      <c r="AI430" t="s">
        <v>5</v>
      </c>
      <c r="AJ430" t="s">
        <v>5</v>
      </c>
      <c r="AK430" t="s">
        <v>5</v>
      </c>
      <c r="AL430" t="s">
        <v>5</v>
      </c>
      <c r="AM430" s="6">
        <v>0</v>
      </c>
      <c r="AN430" t="s">
        <v>5</v>
      </c>
      <c r="AO430" s="6">
        <v>0</v>
      </c>
      <c r="AP430" s="6">
        <v>0</v>
      </c>
      <c r="AQ430" s="6">
        <v>0</v>
      </c>
      <c r="AR430" t="s">
        <v>5</v>
      </c>
      <c r="AS430" t="s">
        <v>5</v>
      </c>
      <c r="AT430" t="s">
        <v>5</v>
      </c>
      <c r="AU430" t="s">
        <v>5</v>
      </c>
      <c r="AV430" t="s">
        <v>5</v>
      </c>
      <c r="AW430" t="s">
        <v>5</v>
      </c>
      <c r="AX430" t="s">
        <v>5</v>
      </c>
      <c r="AY430" s="6">
        <v>0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t="s">
        <v>5</v>
      </c>
      <c r="BI430" s="6">
        <v>0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1</v>
      </c>
      <c r="BR430" s="6">
        <v>8</v>
      </c>
      <c r="BS430" s="6">
        <v>52</v>
      </c>
      <c r="BT430" s="6">
        <v>64</v>
      </c>
      <c r="BU430" s="6">
        <v>42</v>
      </c>
      <c r="BV430" s="6">
        <v>19</v>
      </c>
      <c r="BW430" s="6">
        <v>2</v>
      </c>
      <c r="BX430" s="6">
        <v>0</v>
      </c>
      <c r="BY430" s="6">
        <v>0</v>
      </c>
      <c r="BZ430" s="6">
        <v>0</v>
      </c>
      <c r="CA430" s="6">
        <v>0</v>
      </c>
      <c r="CB430" s="6">
        <v>0</v>
      </c>
      <c r="CC430" s="6">
        <v>0</v>
      </c>
      <c r="CD430" s="6">
        <v>0</v>
      </c>
      <c r="CE430" s="6">
        <v>0</v>
      </c>
      <c r="CF430" s="6">
        <v>5000</v>
      </c>
      <c r="CG430" s="6">
        <v>3750</v>
      </c>
      <c r="CH430" s="2">
        <v>1</v>
      </c>
      <c r="CI430" s="3">
        <v>70</v>
      </c>
      <c r="CJ430" s="3">
        <v>0</v>
      </c>
      <c r="CK430" s="4">
        <v>10</v>
      </c>
      <c r="CL430" s="3">
        <v>0</v>
      </c>
      <c r="CM430" s="3">
        <v>0</v>
      </c>
      <c r="CN430" s="4">
        <v>0</v>
      </c>
      <c r="CO430" s="3">
        <v>0</v>
      </c>
      <c r="CP430" s="3">
        <v>0</v>
      </c>
      <c r="CQ430" s="4">
        <v>0</v>
      </c>
      <c r="CR430" s="3">
        <v>0</v>
      </c>
      <c r="CS430" s="3">
        <v>0</v>
      </c>
      <c r="CT430" s="4">
        <v>0</v>
      </c>
      <c r="CU430" s="3">
        <v>0</v>
      </c>
      <c r="CV430" s="3">
        <v>0</v>
      </c>
      <c r="CW430" s="4">
        <v>0</v>
      </c>
      <c r="CX430" t="s">
        <v>5</v>
      </c>
      <c r="CY430" s="9">
        <f t="shared" si="18"/>
        <v>0.88333333333333641</v>
      </c>
      <c r="CZ430" s="7">
        <f t="shared" si="19"/>
        <v>10.706666666666669</v>
      </c>
      <c r="DA430" s="7">
        <f t="shared" si="20"/>
        <v>1.5971357409713571</v>
      </c>
    </row>
    <row r="431" spans="1:105" x14ac:dyDescent="0.25">
      <c r="A431" s="6">
        <v>2020</v>
      </c>
      <c r="B431" s="6">
        <v>6</v>
      </c>
      <c r="C431" s="6">
        <v>156867</v>
      </c>
      <c r="D431" t="s">
        <v>0</v>
      </c>
      <c r="E431" t="s">
        <v>1</v>
      </c>
      <c r="F431" t="s">
        <v>1096</v>
      </c>
      <c r="G431" t="s">
        <v>116</v>
      </c>
      <c r="H431" t="s">
        <v>583</v>
      </c>
      <c r="I431" s="5" t="s">
        <v>118</v>
      </c>
      <c r="J431" s="6">
        <v>0.33</v>
      </c>
      <c r="K431" t="s">
        <v>6</v>
      </c>
      <c r="L431" t="s">
        <v>7</v>
      </c>
      <c r="M431" s="6">
        <v>35</v>
      </c>
      <c r="N431" s="6">
        <v>36.090000000000003</v>
      </c>
      <c r="O431" s="6">
        <v>1.03</v>
      </c>
      <c r="P431" t="s">
        <v>1096</v>
      </c>
      <c r="Q431" t="s">
        <v>1153</v>
      </c>
      <c r="R431" t="s">
        <v>1154</v>
      </c>
      <c r="S431" t="s">
        <v>1076</v>
      </c>
      <c r="T431" s="6">
        <v>4.0999999999999996</v>
      </c>
      <c r="U431" s="6">
        <v>36.090000000000003</v>
      </c>
      <c r="V431" t="s">
        <v>11</v>
      </c>
      <c r="W431" t="s">
        <v>43</v>
      </c>
      <c r="X431" s="6">
        <v>12.5</v>
      </c>
      <c r="Y431" s="6">
        <v>0</v>
      </c>
      <c r="Z431" s="6">
        <v>9</v>
      </c>
      <c r="AA431" s="6">
        <v>13</v>
      </c>
      <c r="AB431" t="s">
        <v>5</v>
      </c>
      <c r="AC431" s="6">
        <v>16.2</v>
      </c>
      <c r="AD431" s="6">
        <v>4.8128339999999996</v>
      </c>
      <c r="AE431" t="s">
        <v>13</v>
      </c>
      <c r="AF431" s="6">
        <v>6</v>
      </c>
      <c r="AG431" t="s">
        <v>5</v>
      </c>
      <c r="AH431" t="s">
        <v>5</v>
      </c>
      <c r="AI431" t="s">
        <v>5</v>
      </c>
      <c r="AJ431" t="s">
        <v>5</v>
      </c>
      <c r="AK431" t="s">
        <v>5</v>
      </c>
      <c r="AL431" t="s">
        <v>5</v>
      </c>
      <c r="AM431" s="6">
        <v>0</v>
      </c>
      <c r="AN431" t="s">
        <v>5</v>
      </c>
      <c r="AO431" s="6">
        <v>0</v>
      </c>
      <c r="AP431" s="6">
        <v>0</v>
      </c>
      <c r="AQ431" s="6">
        <v>0</v>
      </c>
      <c r="AR431" t="s">
        <v>5</v>
      </c>
      <c r="AS431" t="s">
        <v>5</v>
      </c>
      <c r="AT431" t="s">
        <v>5</v>
      </c>
      <c r="AU431" t="s">
        <v>5</v>
      </c>
      <c r="AV431" t="s">
        <v>5</v>
      </c>
      <c r="AW431" t="s">
        <v>5</v>
      </c>
      <c r="AX431" t="s">
        <v>5</v>
      </c>
      <c r="AY431" s="6">
        <v>0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t="s">
        <v>5</v>
      </c>
      <c r="BI431" s="6">
        <v>0</v>
      </c>
      <c r="BJ431" s="6">
        <v>0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2</v>
      </c>
      <c r="BR431" s="6">
        <v>7</v>
      </c>
      <c r="BS431" s="6">
        <v>57</v>
      </c>
      <c r="BT431" s="6">
        <v>68</v>
      </c>
      <c r="BU431" s="6">
        <v>37</v>
      </c>
      <c r="BV431" s="6">
        <v>13</v>
      </c>
      <c r="BW431" s="6">
        <v>3</v>
      </c>
      <c r="BX431" s="6">
        <v>0</v>
      </c>
      <c r="BY431" s="6">
        <v>0</v>
      </c>
      <c r="BZ431" s="6">
        <v>0</v>
      </c>
      <c r="CA431" s="6">
        <v>0</v>
      </c>
      <c r="CB431" s="6">
        <v>0</v>
      </c>
      <c r="CC431" s="6">
        <v>0</v>
      </c>
      <c r="CD431" s="6">
        <v>0</v>
      </c>
      <c r="CE431" s="6">
        <v>0</v>
      </c>
      <c r="CF431" s="6">
        <v>0</v>
      </c>
      <c r="CG431" s="6">
        <v>0</v>
      </c>
      <c r="CH431" s="2">
        <v>2</v>
      </c>
      <c r="CI431" s="3">
        <v>15</v>
      </c>
      <c r="CJ431" s="3">
        <v>0</v>
      </c>
      <c r="CK431" s="4">
        <v>13</v>
      </c>
      <c r="CL431" s="3">
        <v>20</v>
      </c>
      <c r="CM431" s="3">
        <v>0</v>
      </c>
      <c r="CN431" s="4">
        <v>10</v>
      </c>
      <c r="CO431" s="3">
        <v>0</v>
      </c>
      <c r="CP431" s="3">
        <v>0</v>
      </c>
      <c r="CQ431" s="4">
        <v>0</v>
      </c>
      <c r="CR431" s="3">
        <v>0</v>
      </c>
      <c r="CS431" s="3">
        <v>0</v>
      </c>
      <c r="CT431" s="4">
        <v>0</v>
      </c>
      <c r="CU431" s="3">
        <v>0</v>
      </c>
      <c r="CV431" s="3">
        <v>0</v>
      </c>
      <c r="CW431" s="4">
        <v>0</v>
      </c>
      <c r="CX431" t="s">
        <v>5</v>
      </c>
      <c r="CY431" s="9">
        <f t="shared" si="18"/>
        <v>0.5</v>
      </c>
      <c r="CZ431" s="7">
        <f t="shared" si="19"/>
        <v>13.4</v>
      </c>
      <c r="DA431" s="7">
        <f t="shared" si="20"/>
        <v>1.208955223880597</v>
      </c>
    </row>
    <row r="432" spans="1:105" x14ac:dyDescent="0.25">
      <c r="A432" s="6">
        <v>2020</v>
      </c>
      <c r="B432" s="6">
        <v>6</v>
      </c>
      <c r="C432" s="6">
        <v>156861</v>
      </c>
      <c r="D432" t="s">
        <v>0</v>
      </c>
      <c r="E432" t="s">
        <v>1</v>
      </c>
      <c r="F432" t="s">
        <v>1096</v>
      </c>
      <c r="G432" t="s">
        <v>116</v>
      </c>
      <c r="H432" t="s">
        <v>515</v>
      </c>
      <c r="I432" s="5" t="s">
        <v>118</v>
      </c>
      <c r="J432" s="6">
        <v>0.77</v>
      </c>
      <c r="K432" t="s">
        <v>22</v>
      </c>
      <c r="L432" t="s">
        <v>5</v>
      </c>
      <c r="M432" s="6">
        <v>90</v>
      </c>
      <c r="N432" s="6">
        <v>86.58</v>
      </c>
      <c r="O432" s="6">
        <v>0.96</v>
      </c>
      <c r="P432" t="s">
        <v>1096</v>
      </c>
      <c r="Q432" t="s">
        <v>1146</v>
      </c>
      <c r="R432" t="s">
        <v>1155</v>
      </c>
      <c r="S432" t="s">
        <v>109</v>
      </c>
      <c r="T432" s="6">
        <v>3.5</v>
      </c>
      <c r="U432" s="6">
        <v>86.58</v>
      </c>
      <c r="V432" t="s">
        <v>11</v>
      </c>
      <c r="W432" t="s">
        <v>43</v>
      </c>
      <c r="X432" s="6">
        <v>12.5</v>
      </c>
      <c r="Y432" s="6">
        <v>0</v>
      </c>
      <c r="Z432" s="6">
        <v>9</v>
      </c>
      <c r="AA432" s="6">
        <v>12</v>
      </c>
      <c r="AB432" t="s">
        <v>5</v>
      </c>
      <c r="AC432" s="6">
        <v>18.3</v>
      </c>
      <c r="AD432" s="6">
        <v>2.1276600000000001</v>
      </c>
      <c r="AE432" t="s">
        <v>13</v>
      </c>
      <c r="AF432" s="6">
        <v>3</v>
      </c>
      <c r="AG432" t="s">
        <v>5</v>
      </c>
      <c r="AH432" t="s">
        <v>5</v>
      </c>
      <c r="AI432" t="s">
        <v>5</v>
      </c>
      <c r="AJ432" t="s">
        <v>5</v>
      </c>
      <c r="AK432" t="s">
        <v>5</v>
      </c>
      <c r="AL432" t="s">
        <v>5</v>
      </c>
      <c r="AM432" s="6">
        <v>0</v>
      </c>
      <c r="AN432" t="s">
        <v>5</v>
      </c>
      <c r="AO432" s="6">
        <v>0</v>
      </c>
      <c r="AP432" s="6">
        <v>0</v>
      </c>
      <c r="AQ432" s="6">
        <v>0</v>
      </c>
      <c r="AR432" t="s">
        <v>5</v>
      </c>
      <c r="AS432" t="s">
        <v>5</v>
      </c>
      <c r="AT432" t="s">
        <v>5</v>
      </c>
      <c r="AU432" t="s">
        <v>5</v>
      </c>
      <c r="AV432" t="s">
        <v>5</v>
      </c>
      <c r="AW432" t="s">
        <v>5</v>
      </c>
      <c r="AX432" t="s">
        <v>5</v>
      </c>
      <c r="AY432" s="6">
        <v>0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t="s">
        <v>5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1</v>
      </c>
      <c r="BR432" s="6">
        <v>3</v>
      </c>
      <c r="BS432" s="6">
        <v>53</v>
      </c>
      <c r="BT432" s="6">
        <v>67</v>
      </c>
      <c r="BU432" s="6">
        <v>54</v>
      </c>
      <c r="BV432" s="6">
        <v>6</v>
      </c>
      <c r="BW432" s="6">
        <v>3</v>
      </c>
      <c r="BX432" s="6">
        <v>1</v>
      </c>
      <c r="BY432" s="6">
        <v>0</v>
      </c>
      <c r="BZ432" s="6">
        <v>0</v>
      </c>
      <c r="CA432" s="6">
        <v>0</v>
      </c>
      <c r="CB432" s="6">
        <v>0</v>
      </c>
      <c r="CC432" s="6">
        <v>0</v>
      </c>
      <c r="CD432" s="6">
        <v>0</v>
      </c>
      <c r="CE432" s="6">
        <v>0</v>
      </c>
      <c r="CF432" s="6">
        <v>10000</v>
      </c>
      <c r="CG432" s="6">
        <v>5560</v>
      </c>
      <c r="CH432" s="2">
        <v>3</v>
      </c>
      <c r="CI432" s="3">
        <v>40</v>
      </c>
      <c r="CJ432" s="3">
        <v>0</v>
      </c>
      <c r="CK432" s="4">
        <v>12</v>
      </c>
      <c r="CL432" s="3">
        <v>20</v>
      </c>
      <c r="CM432" s="3">
        <v>0</v>
      </c>
      <c r="CN432" s="4">
        <v>9</v>
      </c>
      <c r="CO432" s="3">
        <v>30</v>
      </c>
      <c r="CP432" s="3">
        <v>0</v>
      </c>
      <c r="CQ432" s="4">
        <v>7</v>
      </c>
      <c r="CR432" s="3">
        <v>0</v>
      </c>
      <c r="CS432" s="3">
        <v>0</v>
      </c>
      <c r="CT432" s="4">
        <v>0</v>
      </c>
      <c r="CU432" s="3">
        <v>0</v>
      </c>
      <c r="CV432" s="3">
        <v>0</v>
      </c>
      <c r="CW432" s="4">
        <v>0</v>
      </c>
      <c r="CX432" t="s">
        <v>5</v>
      </c>
      <c r="CY432" s="9">
        <f t="shared" si="18"/>
        <v>0.98333333333333073</v>
      </c>
      <c r="CZ432" s="7">
        <f t="shared" si="19"/>
        <v>12.786666666666665</v>
      </c>
      <c r="DA432" s="7">
        <f t="shared" si="20"/>
        <v>1.4311783107403548</v>
      </c>
    </row>
    <row r="433" spans="1:105" x14ac:dyDescent="0.25">
      <c r="A433" s="6">
        <v>2020</v>
      </c>
      <c r="B433" s="6">
        <v>6</v>
      </c>
      <c r="C433" s="6">
        <v>156852</v>
      </c>
      <c r="D433" t="s">
        <v>0</v>
      </c>
      <c r="E433" t="s">
        <v>1</v>
      </c>
      <c r="F433" t="s">
        <v>1096</v>
      </c>
      <c r="G433" t="s">
        <v>116</v>
      </c>
      <c r="H433" t="s">
        <v>1042</v>
      </c>
      <c r="I433" s="5" t="s">
        <v>118</v>
      </c>
      <c r="J433" s="6">
        <v>0.8</v>
      </c>
      <c r="K433" t="s">
        <v>6</v>
      </c>
      <c r="L433" t="s">
        <v>16</v>
      </c>
      <c r="M433" s="6">
        <v>57</v>
      </c>
      <c r="N433" s="6">
        <v>59.765000000000001</v>
      </c>
      <c r="O433" s="6">
        <v>1.05</v>
      </c>
      <c r="P433" t="s">
        <v>1096</v>
      </c>
      <c r="Q433" t="s">
        <v>642</v>
      </c>
      <c r="R433" t="s">
        <v>1156</v>
      </c>
      <c r="S433" t="s">
        <v>1157</v>
      </c>
      <c r="T433" s="6">
        <v>3.4</v>
      </c>
      <c r="U433" s="6">
        <v>59.765000000000001</v>
      </c>
      <c r="V433" t="s">
        <v>11</v>
      </c>
      <c r="W433" t="s">
        <v>43</v>
      </c>
      <c r="X433" s="6">
        <v>12.6</v>
      </c>
      <c r="Y433" s="6">
        <v>0</v>
      </c>
      <c r="Z433" s="6">
        <v>9</v>
      </c>
      <c r="AA433" s="6">
        <v>12</v>
      </c>
      <c r="AB433" t="s">
        <v>5</v>
      </c>
      <c r="AC433" s="6">
        <v>16.2</v>
      </c>
      <c r="AD433" s="6">
        <v>3.7634409999999998</v>
      </c>
      <c r="AE433" t="s">
        <v>13</v>
      </c>
      <c r="AF433" s="6">
        <v>5</v>
      </c>
      <c r="AG433" t="s">
        <v>5</v>
      </c>
      <c r="AH433" t="s">
        <v>5</v>
      </c>
      <c r="AI433" t="s">
        <v>5</v>
      </c>
      <c r="AJ433" t="s">
        <v>5</v>
      </c>
      <c r="AK433" t="s">
        <v>5</v>
      </c>
      <c r="AL433" t="s">
        <v>5</v>
      </c>
      <c r="AM433" s="6">
        <v>0</v>
      </c>
      <c r="AN433" t="s">
        <v>5</v>
      </c>
      <c r="AO433" s="6">
        <v>0</v>
      </c>
      <c r="AP433" s="6">
        <v>0</v>
      </c>
      <c r="AQ433" s="6">
        <v>0</v>
      </c>
      <c r="AR433" t="s">
        <v>5</v>
      </c>
      <c r="AS433" t="s">
        <v>5</v>
      </c>
      <c r="AT433" t="s">
        <v>5</v>
      </c>
      <c r="AU433" t="s">
        <v>5</v>
      </c>
      <c r="AV433" t="s">
        <v>5</v>
      </c>
      <c r="AW433" t="s">
        <v>5</v>
      </c>
      <c r="AX433" s="6">
        <v>0</v>
      </c>
      <c r="AY433" s="6">
        <v>0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t="s">
        <v>5</v>
      </c>
      <c r="BI433" s="6">
        <v>0</v>
      </c>
      <c r="BJ433" s="6">
        <v>0</v>
      </c>
      <c r="BK433" s="6">
        <v>0</v>
      </c>
      <c r="BL433" s="6">
        <v>0</v>
      </c>
      <c r="BM433" s="6">
        <v>0</v>
      </c>
      <c r="BN433" s="6">
        <v>0</v>
      </c>
      <c r="BO433" s="6">
        <v>0</v>
      </c>
      <c r="BP433" s="6">
        <v>0</v>
      </c>
      <c r="BQ433" s="6">
        <v>0</v>
      </c>
      <c r="BR433" s="6">
        <v>7</v>
      </c>
      <c r="BS433" s="6">
        <v>48</v>
      </c>
      <c r="BT433" s="6">
        <v>64</v>
      </c>
      <c r="BU433" s="6">
        <v>49</v>
      </c>
      <c r="BV433" s="6">
        <v>17</v>
      </c>
      <c r="BW433" s="6">
        <v>1</v>
      </c>
      <c r="BX433" s="6">
        <v>0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0</v>
      </c>
      <c r="CE433" s="6">
        <v>0</v>
      </c>
      <c r="CF433" s="6">
        <v>3000</v>
      </c>
      <c r="CG433" s="6">
        <v>3300</v>
      </c>
      <c r="CH433" s="2">
        <v>3</v>
      </c>
      <c r="CI433" s="3">
        <v>15</v>
      </c>
      <c r="CJ433" s="3">
        <v>0</v>
      </c>
      <c r="CK433" s="4">
        <v>12</v>
      </c>
      <c r="CL433" s="3">
        <v>30</v>
      </c>
      <c r="CM433" s="3">
        <v>0</v>
      </c>
      <c r="CN433" s="4">
        <v>9</v>
      </c>
      <c r="CO433" s="3">
        <v>12</v>
      </c>
      <c r="CP433" s="3">
        <v>0</v>
      </c>
      <c r="CQ433" s="4">
        <v>8</v>
      </c>
      <c r="CR433" s="3">
        <v>0</v>
      </c>
      <c r="CS433" s="3">
        <v>0</v>
      </c>
      <c r="CT433" s="4">
        <v>0</v>
      </c>
      <c r="CU433" s="3">
        <v>0</v>
      </c>
      <c r="CV433" s="3">
        <v>0</v>
      </c>
      <c r="CW433" s="4">
        <v>0</v>
      </c>
      <c r="CX433" t="s">
        <v>5</v>
      </c>
      <c r="CY433" s="9">
        <f t="shared" si="18"/>
        <v>0.94999999999999929</v>
      </c>
      <c r="CZ433" s="7">
        <f t="shared" si="19"/>
        <v>12.76</v>
      </c>
      <c r="DA433" s="7">
        <f t="shared" si="20"/>
        <v>1.2695924764890283</v>
      </c>
    </row>
    <row r="434" spans="1:105" x14ac:dyDescent="0.25">
      <c r="A434" s="6">
        <v>2020</v>
      </c>
      <c r="B434" s="6">
        <v>6</v>
      </c>
      <c r="C434" s="6">
        <v>156857</v>
      </c>
      <c r="D434" t="s">
        <v>0</v>
      </c>
      <c r="E434" t="s">
        <v>1</v>
      </c>
      <c r="F434" t="s">
        <v>1096</v>
      </c>
      <c r="G434" t="s">
        <v>116</v>
      </c>
      <c r="H434" t="s">
        <v>979</v>
      </c>
      <c r="I434" s="5" t="s">
        <v>118</v>
      </c>
      <c r="J434" s="6">
        <v>0.36</v>
      </c>
      <c r="K434" t="s">
        <v>6</v>
      </c>
      <c r="L434" t="s">
        <v>7</v>
      </c>
      <c r="M434" s="6">
        <v>30</v>
      </c>
      <c r="N434" s="6">
        <v>37.700000000000003</v>
      </c>
      <c r="O434" s="6">
        <v>1.26</v>
      </c>
      <c r="P434" t="s">
        <v>1096</v>
      </c>
      <c r="Q434" t="s">
        <v>504</v>
      </c>
      <c r="R434" t="s">
        <v>1158</v>
      </c>
      <c r="S434" t="s">
        <v>62</v>
      </c>
      <c r="T434" s="6">
        <v>3.3</v>
      </c>
      <c r="U434" s="6">
        <v>37.700000000000003</v>
      </c>
      <c r="V434" t="s">
        <v>11</v>
      </c>
      <c r="W434" t="s">
        <v>43</v>
      </c>
      <c r="X434" s="6">
        <v>12.5</v>
      </c>
      <c r="Y434" s="6">
        <v>0</v>
      </c>
      <c r="Z434" s="6">
        <v>9</v>
      </c>
      <c r="AA434" s="6">
        <v>12</v>
      </c>
      <c r="AB434" t="s">
        <v>5</v>
      </c>
      <c r="AC434" s="6">
        <v>24.5</v>
      </c>
      <c r="AD434" s="6">
        <v>3.1413609999999998</v>
      </c>
      <c r="AE434" t="s">
        <v>13</v>
      </c>
      <c r="AF434" s="6">
        <v>7</v>
      </c>
      <c r="AG434" t="s">
        <v>5</v>
      </c>
      <c r="AH434" t="s">
        <v>5</v>
      </c>
      <c r="AI434" t="s">
        <v>5</v>
      </c>
      <c r="AJ434" t="s">
        <v>5</v>
      </c>
      <c r="AK434" t="s">
        <v>5</v>
      </c>
      <c r="AL434" t="s">
        <v>5</v>
      </c>
      <c r="AM434" s="6">
        <v>0</v>
      </c>
      <c r="AN434" t="s">
        <v>5</v>
      </c>
      <c r="AO434" s="6">
        <v>0</v>
      </c>
      <c r="AP434" s="6">
        <v>0</v>
      </c>
      <c r="AQ434" s="6">
        <v>0</v>
      </c>
      <c r="AR434" t="s">
        <v>5</v>
      </c>
      <c r="AS434" t="s">
        <v>5</v>
      </c>
      <c r="AT434" t="s">
        <v>5</v>
      </c>
      <c r="AU434" t="s">
        <v>5</v>
      </c>
      <c r="AV434" t="s">
        <v>5</v>
      </c>
      <c r="AW434" t="s">
        <v>5</v>
      </c>
      <c r="AX434" t="s">
        <v>5</v>
      </c>
      <c r="AY434" s="6">
        <v>0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t="s">
        <v>5</v>
      </c>
      <c r="BI434" s="6">
        <v>0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6</v>
      </c>
      <c r="BS434" s="6">
        <v>62</v>
      </c>
      <c r="BT434" s="6">
        <v>66</v>
      </c>
      <c r="BU434" s="6">
        <v>35</v>
      </c>
      <c r="BV434" s="6">
        <v>21</v>
      </c>
      <c r="BW434" s="6">
        <v>1</v>
      </c>
      <c r="BX434" s="6">
        <v>0</v>
      </c>
      <c r="BY434" s="6">
        <v>0</v>
      </c>
      <c r="BZ434" s="6">
        <v>0</v>
      </c>
      <c r="CA434" s="6">
        <v>0</v>
      </c>
      <c r="CB434" s="6">
        <v>0</v>
      </c>
      <c r="CC434" s="6">
        <v>0</v>
      </c>
      <c r="CD434" s="6">
        <v>0</v>
      </c>
      <c r="CE434" s="6">
        <v>0</v>
      </c>
      <c r="CF434" s="6">
        <v>7000</v>
      </c>
      <c r="CG434" s="6">
        <v>5430</v>
      </c>
      <c r="CH434" s="2">
        <v>2</v>
      </c>
      <c r="CI434" s="3">
        <v>20</v>
      </c>
      <c r="CJ434" s="3">
        <v>0</v>
      </c>
      <c r="CK434" s="4">
        <v>12</v>
      </c>
      <c r="CL434" s="3">
        <v>10</v>
      </c>
      <c r="CM434" s="3">
        <v>0</v>
      </c>
      <c r="CN434" s="4">
        <v>6</v>
      </c>
      <c r="CO434" s="3">
        <v>0</v>
      </c>
      <c r="CP434" s="3">
        <v>0</v>
      </c>
      <c r="CQ434" s="4">
        <v>0</v>
      </c>
      <c r="CR434" s="3">
        <v>0</v>
      </c>
      <c r="CS434" s="3">
        <v>0</v>
      </c>
      <c r="CT434" s="4">
        <v>0</v>
      </c>
      <c r="CU434" s="3">
        <v>0</v>
      </c>
      <c r="CV434" s="3">
        <v>0</v>
      </c>
      <c r="CW434" s="4">
        <v>0</v>
      </c>
      <c r="CX434" t="s">
        <v>5</v>
      </c>
      <c r="CY434" s="9">
        <f t="shared" si="18"/>
        <v>0.68333333333333002</v>
      </c>
      <c r="CZ434" s="7">
        <f t="shared" si="19"/>
        <v>12.546666666666663</v>
      </c>
      <c r="DA434" s="7">
        <f t="shared" si="20"/>
        <v>1.9527098831030822</v>
      </c>
    </row>
    <row r="435" spans="1:105" x14ac:dyDescent="0.25">
      <c r="A435" s="6">
        <v>2020</v>
      </c>
      <c r="B435" s="6">
        <v>6</v>
      </c>
      <c r="C435" s="6">
        <v>156850</v>
      </c>
      <c r="D435" t="s">
        <v>0</v>
      </c>
      <c r="E435" t="s">
        <v>1</v>
      </c>
      <c r="F435" t="s">
        <v>1096</v>
      </c>
      <c r="G435" t="s">
        <v>116</v>
      </c>
      <c r="H435" t="s">
        <v>890</v>
      </c>
      <c r="I435" s="5" t="s">
        <v>118</v>
      </c>
      <c r="J435" s="6">
        <v>0.82</v>
      </c>
      <c r="K435" t="s">
        <v>6</v>
      </c>
      <c r="L435" t="s">
        <v>7</v>
      </c>
      <c r="M435" s="6">
        <v>85</v>
      </c>
      <c r="N435" s="6">
        <v>88.63</v>
      </c>
      <c r="O435" s="6">
        <v>1.04</v>
      </c>
      <c r="P435" t="s">
        <v>1096</v>
      </c>
      <c r="Q435" t="s">
        <v>1159</v>
      </c>
      <c r="R435" t="s">
        <v>1160</v>
      </c>
      <c r="S435" t="s">
        <v>796</v>
      </c>
      <c r="T435" s="6">
        <v>2.7</v>
      </c>
      <c r="U435" s="6">
        <v>88.63</v>
      </c>
      <c r="V435" t="s">
        <v>11</v>
      </c>
      <c r="W435" t="s">
        <v>43</v>
      </c>
      <c r="X435" s="6">
        <v>12.6</v>
      </c>
      <c r="Y435" s="6">
        <v>0</v>
      </c>
      <c r="Z435" s="6">
        <v>12</v>
      </c>
      <c r="AA435" s="6">
        <v>14</v>
      </c>
      <c r="AB435" t="s">
        <v>5</v>
      </c>
      <c r="AC435" s="6">
        <v>18.2</v>
      </c>
      <c r="AD435" s="6">
        <v>6.7961169999999997</v>
      </c>
      <c r="AE435" t="s">
        <v>13</v>
      </c>
      <c r="AF435" s="6">
        <v>7</v>
      </c>
      <c r="AG435" t="s">
        <v>5</v>
      </c>
      <c r="AH435" t="s">
        <v>5</v>
      </c>
      <c r="AI435" t="s">
        <v>5</v>
      </c>
      <c r="AJ435" t="s">
        <v>5</v>
      </c>
      <c r="AK435" t="s">
        <v>5</v>
      </c>
      <c r="AL435" t="s">
        <v>5</v>
      </c>
      <c r="AM435" s="6">
        <v>0</v>
      </c>
      <c r="AN435" t="s">
        <v>5</v>
      </c>
      <c r="AO435" s="6">
        <v>0</v>
      </c>
      <c r="AP435" s="6">
        <v>0</v>
      </c>
      <c r="AQ435" s="6">
        <v>0</v>
      </c>
      <c r="AR435" t="s">
        <v>5</v>
      </c>
      <c r="AS435" t="s">
        <v>5</v>
      </c>
      <c r="AT435" t="s">
        <v>5</v>
      </c>
      <c r="AU435" t="s">
        <v>5</v>
      </c>
      <c r="AV435" t="s">
        <v>5</v>
      </c>
      <c r="AW435" t="s">
        <v>5</v>
      </c>
      <c r="AX435" t="s">
        <v>5</v>
      </c>
      <c r="AY435" s="6">
        <v>0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t="s">
        <v>5</v>
      </c>
      <c r="BI435" s="6">
        <v>0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3</v>
      </c>
      <c r="BR435" s="6">
        <v>11</v>
      </c>
      <c r="BS435" s="6">
        <v>57</v>
      </c>
      <c r="BT435" s="6">
        <v>64</v>
      </c>
      <c r="BU435" s="6">
        <v>41</v>
      </c>
      <c r="BV435" s="6">
        <v>22</v>
      </c>
      <c r="BW435" s="6">
        <v>7</v>
      </c>
      <c r="BX435" s="6">
        <v>1</v>
      </c>
      <c r="BY435" s="6">
        <v>0</v>
      </c>
      <c r="BZ435" s="6">
        <v>0</v>
      </c>
      <c r="CA435" s="6">
        <v>0</v>
      </c>
      <c r="CB435" s="6">
        <v>0</v>
      </c>
      <c r="CC435" s="6">
        <v>0</v>
      </c>
      <c r="CD435" s="6">
        <v>0</v>
      </c>
      <c r="CE435" s="6">
        <v>0</v>
      </c>
      <c r="CF435" s="6">
        <v>4000</v>
      </c>
      <c r="CG435" s="6">
        <v>3980</v>
      </c>
      <c r="CH435" s="2">
        <v>4</v>
      </c>
      <c r="CI435" s="3">
        <v>40</v>
      </c>
      <c r="CJ435" s="3">
        <v>0</v>
      </c>
      <c r="CK435" s="4">
        <v>14</v>
      </c>
      <c r="CL435" s="3">
        <v>20</v>
      </c>
      <c r="CM435" s="3">
        <v>0</v>
      </c>
      <c r="CN435" s="4">
        <v>11</v>
      </c>
      <c r="CO435" s="3">
        <v>15</v>
      </c>
      <c r="CP435" s="3">
        <v>0</v>
      </c>
      <c r="CQ435" s="4">
        <v>9</v>
      </c>
      <c r="CR435" s="3">
        <v>10</v>
      </c>
      <c r="CS435" s="3">
        <v>0</v>
      </c>
      <c r="CT435" s="4">
        <v>6</v>
      </c>
      <c r="CU435" s="3">
        <v>0</v>
      </c>
      <c r="CV435" s="3">
        <v>0</v>
      </c>
      <c r="CW435" s="4">
        <v>0</v>
      </c>
      <c r="CX435" t="s">
        <v>5</v>
      </c>
      <c r="CY435" s="9">
        <f t="shared" si="18"/>
        <v>1.0999999999999979</v>
      </c>
      <c r="CZ435" s="7">
        <f t="shared" si="19"/>
        <v>14.879999999999999</v>
      </c>
      <c r="DA435" s="7">
        <f t="shared" si="20"/>
        <v>1.2231182795698925</v>
      </c>
    </row>
    <row r="436" spans="1:105" x14ac:dyDescent="0.25">
      <c r="A436" s="6">
        <v>2020</v>
      </c>
      <c r="B436" s="6">
        <v>6</v>
      </c>
      <c r="C436" s="6">
        <v>156751</v>
      </c>
      <c r="D436" t="s">
        <v>0</v>
      </c>
      <c r="E436" t="s">
        <v>1</v>
      </c>
      <c r="F436" t="s">
        <v>1096</v>
      </c>
      <c r="G436" t="s">
        <v>116</v>
      </c>
      <c r="H436" t="s">
        <v>1161</v>
      </c>
      <c r="I436" s="5" t="s">
        <v>118</v>
      </c>
      <c r="J436" s="6">
        <v>0.93</v>
      </c>
      <c r="K436" t="s">
        <v>6</v>
      </c>
      <c r="L436" t="s">
        <v>16</v>
      </c>
      <c r="M436" s="6">
        <v>230</v>
      </c>
      <c r="N436" s="6">
        <v>221.60499999999999</v>
      </c>
      <c r="O436" s="6">
        <v>0.96</v>
      </c>
      <c r="P436" t="s">
        <v>1096</v>
      </c>
      <c r="Q436" t="s">
        <v>1162</v>
      </c>
      <c r="R436" t="s">
        <v>1097</v>
      </c>
      <c r="S436" t="s">
        <v>1163</v>
      </c>
      <c r="T436" s="6">
        <v>6.5</v>
      </c>
      <c r="U436" s="6">
        <v>110.80249999999999</v>
      </c>
      <c r="V436" t="s">
        <v>11</v>
      </c>
      <c r="W436" t="s">
        <v>482</v>
      </c>
      <c r="X436" s="6">
        <v>13.5</v>
      </c>
      <c r="Y436" s="6">
        <v>0</v>
      </c>
      <c r="Z436" s="6">
        <v>14</v>
      </c>
      <c r="AA436" s="6">
        <v>21</v>
      </c>
      <c r="AB436" t="s">
        <v>5</v>
      </c>
      <c r="AC436" s="6">
        <v>27</v>
      </c>
      <c r="AD436" s="6">
        <v>0</v>
      </c>
      <c r="AE436" t="s">
        <v>13</v>
      </c>
      <c r="AF436" s="6">
        <v>7</v>
      </c>
      <c r="AG436" t="s">
        <v>5</v>
      </c>
      <c r="AH436" t="s">
        <v>5</v>
      </c>
      <c r="AI436" t="s">
        <v>5</v>
      </c>
      <c r="AJ436" t="s">
        <v>5</v>
      </c>
      <c r="AK436" t="s">
        <v>5</v>
      </c>
      <c r="AL436" t="s">
        <v>5</v>
      </c>
      <c r="AM436" s="6">
        <v>0</v>
      </c>
      <c r="AN436" t="s">
        <v>5</v>
      </c>
      <c r="AO436" s="6">
        <v>0</v>
      </c>
      <c r="AP436" s="6">
        <v>0</v>
      </c>
      <c r="AQ436" s="6">
        <v>0</v>
      </c>
      <c r="AR436" t="s">
        <v>5</v>
      </c>
      <c r="AS436" t="s">
        <v>5</v>
      </c>
      <c r="AT436" t="s">
        <v>5</v>
      </c>
      <c r="AU436" t="s">
        <v>5</v>
      </c>
      <c r="AV436" t="s">
        <v>5</v>
      </c>
      <c r="AW436" t="s">
        <v>5</v>
      </c>
      <c r="AX436" t="s">
        <v>5</v>
      </c>
      <c r="AY436" s="6">
        <v>0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t="s">
        <v>5</v>
      </c>
      <c r="BI436" s="6">
        <v>0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6">
        <v>4</v>
      </c>
      <c r="BT436" s="6">
        <v>21</v>
      </c>
      <c r="BU436" s="6">
        <v>41</v>
      </c>
      <c r="BV436" s="6">
        <v>61</v>
      </c>
      <c r="BW436" s="6">
        <v>35</v>
      </c>
      <c r="BX436" s="6">
        <v>12</v>
      </c>
      <c r="BY436" s="6">
        <v>5</v>
      </c>
      <c r="BZ436" s="6">
        <v>2</v>
      </c>
      <c r="CA436" s="6">
        <v>0</v>
      </c>
      <c r="CB436" s="6">
        <v>0</v>
      </c>
      <c r="CC436" s="6">
        <v>0</v>
      </c>
      <c r="CD436" s="6">
        <v>0</v>
      </c>
      <c r="CE436" s="6">
        <v>0</v>
      </c>
      <c r="CF436" s="6">
        <v>19000</v>
      </c>
      <c r="CG436" s="6">
        <v>8140</v>
      </c>
      <c r="CH436" s="2">
        <v>1</v>
      </c>
      <c r="CI436" s="3">
        <v>230</v>
      </c>
      <c r="CJ436" s="3">
        <v>0</v>
      </c>
      <c r="CK436" s="4">
        <v>21</v>
      </c>
      <c r="CL436" s="3">
        <v>0</v>
      </c>
      <c r="CM436" s="3">
        <v>0</v>
      </c>
      <c r="CN436" s="4">
        <v>0</v>
      </c>
      <c r="CO436" s="3">
        <v>0</v>
      </c>
      <c r="CP436" s="3">
        <v>0</v>
      </c>
      <c r="CQ436" s="4">
        <v>0</v>
      </c>
      <c r="CR436" s="3">
        <v>0</v>
      </c>
      <c r="CS436" s="3">
        <v>0</v>
      </c>
      <c r="CT436" s="4">
        <v>0</v>
      </c>
      <c r="CU436" s="3">
        <v>0</v>
      </c>
      <c r="CV436" s="3">
        <v>0</v>
      </c>
      <c r="CW436" s="4">
        <v>0</v>
      </c>
      <c r="CX436" t="s">
        <v>5</v>
      </c>
      <c r="CY436" s="9">
        <f t="shared" si="18"/>
        <v>2.4499999999999993</v>
      </c>
      <c r="CZ436" s="7">
        <f t="shared" si="19"/>
        <v>22.96</v>
      </c>
      <c r="DA436" s="7">
        <f t="shared" si="20"/>
        <v>1.1759581881533101</v>
      </c>
    </row>
    <row r="437" spans="1:105" x14ac:dyDescent="0.25">
      <c r="A437" s="6">
        <v>2020</v>
      </c>
      <c r="B437" s="6">
        <v>6</v>
      </c>
      <c r="C437" s="6">
        <v>156747</v>
      </c>
      <c r="D437" t="s">
        <v>0</v>
      </c>
      <c r="E437" t="s">
        <v>1</v>
      </c>
      <c r="F437" t="s">
        <v>1096</v>
      </c>
      <c r="G437" t="s">
        <v>33</v>
      </c>
      <c r="H437" t="s">
        <v>643</v>
      </c>
      <c r="I437" t="s">
        <v>5</v>
      </c>
      <c r="J437" s="6">
        <v>0.35</v>
      </c>
      <c r="K437" t="s">
        <v>6</v>
      </c>
      <c r="L437" t="s">
        <v>7</v>
      </c>
      <c r="M437" s="6">
        <v>210</v>
      </c>
      <c r="N437" s="6">
        <v>201.845</v>
      </c>
      <c r="O437" s="6">
        <v>0.96</v>
      </c>
      <c r="P437" t="s">
        <v>1036</v>
      </c>
      <c r="Q437" t="s">
        <v>1135</v>
      </c>
      <c r="R437" t="s">
        <v>1164</v>
      </c>
      <c r="S437" t="s">
        <v>1165</v>
      </c>
      <c r="T437" s="6">
        <v>11.4</v>
      </c>
      <c r="U437" s="6">
        <v>50.46125</v>
      </c>
      <c r="V437" t="s">
        <v>11</v>
      </c>
      <c r="W437" t="s">
        <v>1166</v>
      </c>
      <c r="X437" s="6">
        <v>13.2</v>
      </c>
      <c r="Y437" s="6">
        <v>0</v>
      </c>
      <c r="Z437" s="6">
        <v>13</v>
      </c>
      <c r="AA437" s="6">
        <v>24</v>
      </c>
      <c r="AB437" t="s">
        <v>5</v>
      </c>
      <c r="AC437" s="6">
        <v>17.3</v>
      </c>
      <c r="AD437" s="6">
        <v>2.6881719999999998</v>
      </c>
      <c r="AE437" t="s">
        <v>13</v>
      </c>
      <c r="AF437" s="6">
        <v>6</v>
      </c>
      <c r="AG437" t="s">
        <v>5</v>
      </c>
      <c r="AH437" t="s">
        <v>5</v>
      </c>
      <c r="AI437" t="s">
        <v>5</v>
      </c>
      <c r="AJ437" t="s">
        <v>5</v>
      </c>
      <c r="AK437" t="s">
        <v>5</v>
      </c>
      <c r="AL437" t="s">
        <v>5</v>
      </c>
      <c r="AM437" s="6">
        <v>0</v>
      </c>
      <c r="AN437" t="s">
        <v>5</v>
      </c>
      <c r="AO437" s="6">
        <v>0</v>
      </c>
      <c r="AP437" s="6">
        <v>0</v>
      </c>
      <c r="AQ437" s="6">
        <v>0</v>
      </c>
      <c r="AR437" t="s">
        <v>5</v>
      </c>
      <c r="AS437" t="s">
        <v>5</v>
      </c>
      <c r="AT437" t="s">
        <v>38</v>
      </c>
      <c r="AU437" t="s">
        <v>5</v>
      </c>
      <c r="AV437" t="s">
        <v>5</v>
      </c>
      <c r="AW437" t="s">
        <v>5</v>
      </c>
      <c r="AX437" t="s">
        <v>5</v>
      </c>
      <c r="AY437" s="6">
        <v>0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t="s">
        <v>5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2</v>
      </c>
      <c r="BR437" s="6">
        <v>3</v>
      </c>
      <c r="BS437" s="6">
        <v>7</v>
      </c>
      <c r="BT437" s="6">
        <v>40</v>
      </c>
      <c r="BU437" s="6">
        <v>57</v>
      </c>
      <c r="BV437" s="6">
        <v>36</v>
      </c>
      <c r="BW437" s="6">
        <v>25</v>
      </c>
      <c r="BX437" s="6">
        <v>10</v>
      </c>
      <c r="BY437" s="6">
        <v>5</v>
      </c>
      <c r="BZ437" s="6">
        <v>1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4000</v>
      </c>
      <c r="CG437" s="6">
        <v>4010</v>
      </c>
      <c r="CH437" s="2">
        <v>2</v>
      </c>
      <c r="CI437" s="3">
        <v>160</v>
      </c>
      <c r="CJ437" s="3">
        <v>15.9</v>
      </c>
      <c r="CK437" s="4">
        <v>24</v>
      </c>
      <c r="CL437" s="3">
        <v>50</v>
      </c>
      <c r="CM437" s="3">
        <v>16.8</v>
      </c>
      <c r="CN437" s="4">
        <v>21</v>
      </c>
      <c r="CO437" s="3">
        <v>0</v>
      </c>
      <c r="CP437" s="3">
        <v>0</v>
      </c>
      <c r="CQ437" s="4">
        <v>0</v>
      </c>
      <c r="CR437" s="3">
        <v>0</v>
      </c>
      <c r="CS437" s="3">
        <v>0</v>
      </c>
      <c r="CT437" s="4">
        <v>0</v>
      </c>
      <c r="CU437" s="3">
        <v>0</v>
      </c>
      <c r="CV437" s="3">
        <v>0</v>
      </c>
      <c r="CW437" s="4">
        <v>0</v>
      </c>
      <c r="CX437" t="s">
        <v>5</v>
      </c>
      <c r="CY437" s="9">
        <f t="shared" si="18"/>
        <v>3.7666666666666693</v>
      </c>
      <c r="CZ437" s="7">
        <f t="shared" si="19"/>
        <v>27.013333333333335</v>
      </c>
      <c r="DA437" s="7">
        <f t="shared" si="20"/>
        <v>0.64042448173741362</v>
      </c>
    </row>
    <row r="438" spans="1:105" x14ac:dyDescent="0.25">
      <c r="A438" s="6">
        <v>2020</v>
      </c>
      <c r="B438" s="6">
        <v>6</v>
      </c>
      <c r="C438" s="6">
        <v>156720</v>
      </c>
      <c r="D438" t="s">
        <v>0</v>
      </c>
      <c r="E438" t="s">
        <v>1</v>
      </c>
      <c r="F438" t="s">
        <v>1096</v>
      </c>
      <c r="G438" t="s">
        <v>33</v>
      </c>
      <c r="H438" t="s">
        <v>44</v>
      </c>
      <c r="I438" t="s">
        <v>5</v>
      </c>
      <c r="J438" s="6">
        <v>0.42</v>
      </c>
      <c r="K438" t="s">
        <v>6</v>
      </c>
      <c r="L438" t="s">
        <v>16</v>
      </c>
      <c r="M438" s="6">
        <v>240</v>
      </c>
      <c r="N438" s="6">
        <v>227.09</v>
      </c>
      <c r="O438" s="6">
        <v>0.95</v>
      </c>
      <c r="P438" t="s">
        <v>1096</v>
      </c>
      <c r="Q438" t="s">
        <v>1167</v>
      </c>
      <c r="R438" t="s">
        <v>734</v>
      </c>
      <c r="S438" t="s">
        <v>639</v>
      </c>
      <c r="T438" s="6">
        <v>9.6999999999999993</v>
      </c>
      <c r="U438" s="6">
        <v>45.417999999999999</v>
      </c>
      <c r="V438" t="s">
        <v>11</v>
      </c>
      <c r="W438" t="s">
        <v>1168</v>
      </c>
      <c r="X438" s="6">
        <v>13.3</v>
      </c>
      <c r="Y438" s="6">
        <v>0</v>
      </c>
      <c r="Z438" s="6">
        <v>19</v>
      </c>
      <c r="AA438" s="6">
        <v>29</v>
      </c>
      <c r="AB438" t="s">
        <v>5</v>
      </c>
      <c r="AC438" s="6">
        <v>18.3</v>
      </c>
      <c r="AD438" s="6">
        <v>2.0725389999999999</v>
      </c>
      <c r="AE438" t="s">
        <v>13</v>
      </c>
      <c r="AF438" t="s">
        <v>5</v>
      </c>
      <c r="AG438" t="s">
        <v>5</v>
      </c>
      <c r="AH438" t="s">
        <v>5</v>
      </c>
      <c r="AI438" t="s">
        <v>5</v>
      </c>
      <c r="AJ438" t="s">
        <v>5</v>
      </c>
      <c r="AK438" t="s">
        <v>5</v>
      </c>
      <c r="AL438" t="s">
        <v>5</v>
      </c>
      <c r="AM438" s="6">
        <v>0</v>
      </c>
      <c r="AN438" t="s">
        <v>5</v>
      </c>
      <c r="AO438" s="6">
        <v>0</v>
      </c>
      <c r="AP438" s="6">
        <v>0</v>
      </c>
      <c r="AQ438" s="6">
        <v>0</v>
      </c>
      <c r="AR438" t="s">
        <v>5</v>
      </c>
      <c r="AS438" t="s">
        <v>5</v>
      </c>
      <c r="AT438" t="s">
        <v>38</v>
      </c>
      <c r="AU438" t="s">
        <v>5</v>
      </c>
      <c r="AV438" t="s">
        <v>5</v>
      </c>
      <c r="AW438" t="s">
        <v>5</v>
      </c>
      <c r="AX438" t="s">
        <v>5</v>
      </c>
      <c r="AY438" s="6">
        <v>0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t="s">
        <v>5</v>
      </c>
      <c r="BI438" s="6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1</v>
      </c>
      <c r="BR438" s="6">
        <v>3</v>
      </c>
      <c r="BS438" s="6">
        <v>7</v>
      </c>
      <c r="BT438" s="6">
        <v>30</v>
      </c>
      <c r="BU438" s="6">
        <v>53</v>
      </c>
      <c r="BV438" s="6">
        <v>35</v>
      </c>
      <c r="BW438" s="6">
        <v>40</v>
      </c>
      <c r="BX438" s="6">
        <v>20</v>
      </c>
      <c r="BY438" s="6">
        <v>3</v>
      </c>
      <c r="BZ438" s="6">
        <v>1</v>
      </c>
      <c r="CA438" s="6">
        <v>0</v>
      </c>
      <c r="CB438" s="6">
        <v>0</v>
      </c>
      <c r="CC438" s="6">
        <v>0</v>
      </c>
      <c r="CD438" s="6">
        <v>0</v>
      </c>
      <c r="CE438" s="6">
        <v>0</v>
      </c>
      <c r="CF438" s="6">
        <v>3000</v>
      </c>
      <c r="CG438" s="6">
        <v>2430</v>
      </c>
      <c r="CH438" s="2">
        <v>4</v>
      </c>
      <c r="CI438" s="3">
        <v>100</v>
      </c>
      <c r="CJ438" s="3">
        <v>16.600000000000001</v>
      </c>
      <c r="CK438" s="4">
        <v>29</v>
      </c>
      <c r="CL438" s="3">
        <v>30</v>
      </c>
      <c r="CM438" s="3">
        <v>17.600000000000001</v>
      </c>
      <c r="CN438" s="4">
        <v>26</v>
      </c>
      <c r="CO438" s="3">
        <v>70</v>
      </c>
      <c r="CP438" s="3">
        <v>16.899999999999999</v>
      </c>
      <c r="CQ438" s="4">
        <v>23</v>
      </c>
      <c r="CR438" s="3">
        <v>40</v>
      </c>
      <c r="CS438" s="3">
        <v>16.600000000000001</v>
      </c>
      <c r="CT438" s="4">
        <v>19</v>
      </c>
      <c r="CU438" s="3">
        <v>0</v>
      </c>
      <c r="CV438" s="3">
        <v>0</v>
      </c>
      <c r="CW438" s="4">
        <v>0</v>
      </c>
      <c r="CX438" t="s">
        <v>5</v>
      </c>
      <c r="CY438" s="9">
        <f t="shared" si="18"/>
        <v>5.1333333333333329</v>
      </c>
      <c r="CZ438" s="7">
        <f t="shared" si="19"/>
        <v>33.106666666666669</v>
      </c>
      <c r="DA438" s="7">
        <f t="shared" si="20"/>
        <v>0.55275875956504228</v>
      </c>
    </row>
    <row r="439" spans="1:105" x14ac:dyDescent="0.25">
      <c r="A439" s="6">
        <v>2020</v>
      </c>
      <c r="B439" s="6">
        <v>6</v>
      </c>
      <c r="C439" s="6">
        <v>156863</v>
      </c>
      <c r="D439" t="s">
        <v>0</v>
      </c>
      <c r="E439" t="s">
        <v>1</v>
      </c>
      <c r="F439" t="s">
        <v>1096</v>
      </c>
      <c r="G439" t="s">
        <v>116</v>
      </c>
      <c r="H439" t="s">
        <v>998</v>
      </c>
      <c r="I439" s="5" t="s">
        <v>118</v>
      </c>
      <c r="J439" s="6">
        <v>0.38</v>
      </c>
      <c r="K439" t="s">
        <v>6</v>
      </c>
      <c r="L439" t="s">
        <v>16</v>
      </c>
      <c r="M439" s="6">
        <v>80</v>
      </c>
      <c r="N439" s="6">
        <v>60.63</v>
      </c>
      <c r="O439" s="6">
        <v>0.76</v>
      </c>
      <c r="P439" t="s">
        <v>1096</v>
      </c>
      <c r="Q439" t="s">
        <v>1169</v>
      </c>
      <c r="R439" t="s">
        <v>710</v>
      </c>
      <c r="S439" t="s">
        <v>499</v>
      </c>
      <c r="T439" s="6">
        <v>3.6</v>
      </c>
      <c r="U439" s="6">
        <v>60.63</v>
      </c>
      <c r="V439" t="s">
        <v>11</v>
      </c>
      <c r="W439" t="s">
        <v>43</v>
      </c>
      <c r="X439" s="6">
        <v>12.4</v>
      </c>
      <c r="Y439" s="6">
        <v>0</v>
      </c>
      <c r="Z439" s="6">
        <v>8</v>
      </c>
      <c r="AA439" s="6">
        <v>11</v>
      </c>
      <c r="AB439" t="s">
        <v>5</v>
      </c>
      <c r="AC439" s="6">
        <v>19.7</v>
      </c>
      <c r="AD439" s="6">
        <v>12.299469999999999</v>
      </c>
      <c r="AE439" t="s">
        <v>13</v>
      </c>
      <c r="AF439" s="6">
        <v>5</v>
      </c>
      <c r="AG439" t="s">
        <v>5</v>
      </c>
      <c r="AH439" t="s">
        <v>5</v>
      </c>
      <c r="AI439" t="s">
        <v>5</v>
      </c>
      <c r="AJ439" t="s">
        <v>5</v>
      </c>
      <c r="AK439" t="s">
        <v>5</v>
      </c>
      <c r="AL439" t="s">
        <v>5</v>
      </c>
      <c r="AM439" s="6">
        <v>0</v>
      </c>
      <c r="AN439" t="s">
        <v>5</v>
      </c>
      <c r="AO439" s="6">
        <v>0</v>
      </c>
      <c r="AP439" s="6">
        <v>0</v>
      </c>
      <c r="AQ439" s="6">
        <v>0</v>
      </c>
      <c r="AR439" t="s">
        <v>5</v>
      </c>
      <c r="AS439" t="s">
        <v>5</v>
      </c>
      <c r="AT439" t="s">
        <v>5</v>
      </c>
      <c r="AU439" t="s">
        <v>5</v>
      </c>
      <c r="AV439" t="s">
        <v>5</v>
      </c>
      <c r="AW439" t="s">
        <v>5</v>
      </c>
      <c r="AX439" t="s">
        <v>5</v>
      </c>
      <c r="AY439" s="6">
        <v>0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t="s">
        <v>5</v>
      </c>
      <c r="BI439" s="6">
        <v>0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8</v>
      </c>
      <c r="BR439" s="6">
        <v>15</v>
      </c>
      <c r="BS439" s="6">
        <v>42</v>
      </c>
      <c r="BT439" s="6">
        <v>67</v>
      </c>
      <c r="BU439" s="6">
        <v>36</v>
      </c>
      <c r="BV439" s="6">
        <v>16</v>
      </c>
      <c r="BW439" s="6">
        <v>3</v>
      </c>
      <c r="BX439" s="6">
        <v>0</v>
      </c>
      <c r="BY439" s="6">
        <v>0</v>
      </c>
      <c r="BZ439" s="6">
        <v>0</v>
      </c>
      <c r="CA439" s="6">
        <v>0</v>
      </c>
      <c r="CB439" s="6">
        <v>0</v>
      </c>
      <c r="CC439" s="6">
        <v>0</v>
      </c>
      <c r="CD439" s="6">
        <v>0</v>
      </c>
      <c r="CE439" s="6">
        <v>0</v>
      </c>
      <c r="CF439" s="6">
        <v>4000</v>
      </c>
      <c r="CG439" s="6">
        <v>3940</v>
      </c>
      <c r="CH439" s="2">
        <v>2</v>
      </c>
      <c r="CI439" s="3">
        <v>60</v>
      </c>
      <c r="CJ439" s="3">
        <v>0</v>
      </c>
      <c r="CK439" s="4">
        <v>11</v>
      </c>
      <c r="CL439" s="3">
        <v>20</v>
      </c>
      <c r="CM439" s="3">
        <v>0</v>
      </c>
      <c r="CN439" s="4">
        <v>9</v>
      </c>
      <c r="CO439" s="3">
        <v>0</v>
      </c>
      <c r="CP439" s="3">
        <v>0</v>
      </c>
      <c r="CQ439" s="4">
        <v>0</v>
      </c>
      <c r="CR439" s="3">
        <v>0</v>
      </c>
      <c r="CS439" s="3">
        <v>0</v>
      </c>
      <c r="CT439" s="4">
        <v>0</v>
      </c>
      <c r="CU439" s="3">
        <v>0</v>
      </c>
      <c r="CV439" s="3">
        <v>0</v>
      </c>
      <c r="CW439" s="4">
        <v>0</v>
      </c>
      <c r="CX439" t="s">
        <v>5</v>
      </c>
      <c r="CY439" s="9">
        <f t="shared" si="18"/>
        <v>1.2166666666666686</v>
      </c>
      <c r="CZ439" s="7">
        <f t="shared" si="19"/>
        <v>11.973333333333334</v>
      </c>
      <c r="DA439" s="7">
        <f t="shared" si="20"/>
        <v>1.6453229398663696</v>
      </c>
    </row>
    <row r="440" spans="1:105" x14ac:dyDescent="0.25">
      <c r="A440" s="6">
        <v>2020</v>
      </c>
      <c r="B440" s="6">
        <v>6</v>
      </c>
      <c r="C440" s="6">
        <v>156855</v>
      </c>
      <c r="D440" t="s">
        <v>0</v>
      </c>
      <c r="E440" t="s">
        <v>1</v>
      </c>
      <c r="F440" t="s">
        <v>1096</v>
      </c>
      <c r="G440" t="s">
        <v>116</v>
      </c>
      <c r="H440" t="s">
        <v>817</v>
      </c>
      <c r="I440" s="5" t="s">
        <v>118</v>
      </c>
      <c r="J440" s="6">
        <v>0.3</v>
      </c>
      <c r="K440" t="s">
        <v>22</v>
      </c>
      <c r="L440" t="s">
        <v>16</v>
      </c>
      <c r="M440" s="6">
        <v>80</v>
      </c>
      <c r="N440" s="6">
        <v>75.515000000000001</v>
      </c>
      <c r="O440" s="6">
        <v>0.94</v>
      </c>
      <c r="P440" t="s">
        <v>1096</v>
      </c>
      <c r="Q440" t="s">
        <v>1170</v>
      </c>
      <c r="R440" t="s">
        <v>1171</v>
      </c>
      <c r="S440" t="s">
        <v>936</v>
      </c>
      <c r="T440" s="6">
        <v>3.3</v>
      </c>
      <c r="U440" s="6">
        <v>37.7575</v>
      </c>
      <c r="V440" t="s">
        <v>11</v>
      </c>
      <c r="W440" t="s">
        <v>43</v>
      </c>
      <c r="X440" s="6">
        <v>12.5</v>
      </c>
      <c r="Y440" s="6">
        <v>0</v>
      </c>
      <c r="Z440" s="6">
        <v>7</v>
      </c>
      <c r="AA440" s="6">
        <v>10</v>
      </c>
      <c r="AB440" t="s">
        <v>5</v>
      </c>
      <c r="AC440" s="6">
        <v>24.9</v>
      </c>
      <c r="AD440" s="6">
        <v>5.3763439999999996</v>
      </c>
      <c r="AE440" t="s">
        <v>13</v>
      </c>
      <c r="AF440" s="6">
        <v>3</v>
      </c>
      <c r="AG440" t="s">
        <v>5</v>
      </c>
      <c r="AH440" t="s">
        <v>5</v>
      </c>
      <c r="AI440" t="s">
        <v>5</v>
      </c>
      <c r="AJ440" t="s">
        <v>5</v>
      </c>
      <c r="AK440" t="s">
        <v>5</v>
      </c>
      <c r="AL440" t="s">
        <v>5</v>
      </c>
      <c r="AM440" s="6">
        <v>0</v>
      </c>
      <c r="AN440" t="s">
        <v>5</v>
      </c>
      <c r="AO440" s="6">
        <v>0</v>
      </c>
      <c r="AP440" s="6">
        <v>0</v>
      </c>
      <c r="AQ440" s="6">
        <v>0</v>
      </c>
      <c r="AR440" t="s">
        <v>5</v>
      </c>
      <c r="AS440" t="s">
        <v>5</v>
      </c>
      <c r="AT440" t="s">
        <v>5</v>
      </c>
      <c r="AU440" t="s">
        <v>5</v>
      </c>
      <c r="AV440" t="s">
        <v>5</v>
      </c>
      <c r="AW440" t="s">
        <v>5</v>
      </c>
      <c r="AX440" t="s">
        <v>5</v>
      </c>
      <c r="AY440" s="6">
        <v>0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t="s">
        <v>5</v>
      </c>
      <c r="BI440" s="6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6">
        <v>4</v>
      </c>
      <c r="BR440" s="6">
        <v>6</v>
      </c>
      <c r="BS440" s="6">
        <v>51</v>
      </c>
      <c r="BT440" s="6">
        <v>67</v>
      </c>
      <c r="BU440" s="6">
        <v>42</v>
      </c>
      <c r="BV440" s="6">
        <v>12</v>
      </c>
      <c r="BW440" s="6">
        <v>4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0</v>
      </c>
      <c r="CE440" s="6">
        <v>0</v>
      </c>
      <c r="CF440" s="6">
        <v>12000</v>
      </c>
      <c r="CG440" s="6">
        <v>6010</v>
      </c>
      <c r="CH440" s="2">
        <v>2</v>
      </c>
      <c r="CI440" s="3">
        <v>60</v>
      </c>
      <c r="CJ440" s="3">
        <v>0</v>
      </c>
      <c r="CK440" s="4">
        <v>10</v>
      </c>
      <c r="CL440" s="3">
        <v>20</v>
      </c>
      <c r="CM440" s="3">
        <v>0</v>
      </c>
      <c r="CN440" s="4">
        <v>9</v>
      </c>
      <c r="CO440" s="3">
        <v>0</v>
      </c>
      <c r="CP440" s="3">
        <v>0</v>
      </c>
      <c r="CQ440" s="4">
        <v>0</v>
      </c>
      <c r="CR440" s="3">
        <v>0</v>
      </c>
      <c r="CS440" s="3">
        <v>0</v>
      </c>
      <c r="CT440" s="4">
        <v>0</v>
      </c>
      <c r="CU440" s="3">
        <v>0</v>
      </c>
      <c r="CV440" s="3">
        <v>0</v>
      </c>
      <c r="CW440" s="4">
        <v>0</v>
      </c>
      <c r="CX440" t="s">
        <v>5</v>
      </c>
      <c r="CY440" s="9">
        <f t="shared" si="18"/>
        <v>1.716666666666665</v>
      </c>
      <c r="CZ440" s="7">
        <f t="shared" si="19"/>
        <v>11.373333333333331</v>
      </c>
      <c r="DA440" s="7">
        <f t="shared" si="20"/>
        <v>2.1893317702227435</v>
      </c>
    </row>
    <row r="441" spans="1:105" x14ac:dyDescent="0.25">
      <c r="A441" s="6">
        <v>2020</v>
      </c>
      <c r="B441" s="6">
        <v>6</v>
      </c>
      <c r="C441" s="6">
        <v>156821</v>
      </c>
      <c r="D441" t="s">
        <v>0</v>
      </c>
      <c r="E441" t="s">
        <v>1</v>
      </c>
      <c r="F441" t="s">
        <v>1096</v>
      </c>
      <c r="G441" t="s">
        <v>33</v>
      </c>
      <c r="H441" t="s">
        <v>622</v>
      </c>
      <c r="I441" t="s">
        <v>5</v>
      </c>
      <c r="J441" s="6">
        <v>0.52</v>
      </c>
      <c r="K441" t="s">
        <v>6</v>
      </c>
      <c r="L441" t="s">
        <v>7</v>
      </c>
      <c r="M441" s="6">
        <v>230</v>
      </c>
      <c r="N441" s="6">
        <v>212.61</v>
      </c>
      <c r="O441" s="6">
        <v>0.92</v>
      </c>
      <c r="P441" t="s">
        <v>1096</v>
      </c>
      <c r="Q441" t="s">
        <v>1172</v>
      </c>
      <c r="R441" t="s">
        <v>1173</v>
      </c>
      <c r="S441" t="s">
        <v>1174</v>
      </c>
      <c r="T441" s="6">
        <v>7.4</v>
      </c>
      <c r="U441" s="6">
        <v>70.87</v>
      </c>
      <c r="V441" t="s">
        <v>11</v>
      </c>
      <c r="W441" t="s">
        <v>1175</v>
      </c>
      <c r="X441" s="6">
        <v>13.6</v>
      </c>
      <c r="Y441" s="6">
        <v>0</v>
      </c>
      <c r="Z441" s="6">
        <v>14</v>
      </c>
      <c r="AA441" s="6">
        <v>22</v>
      </c>
      <c r="AB441" t="s">
        <v>5</v>
      </c>
      <c r="AC441" s="6">
        <v>27.4</v>
      </c>
      <c r="AD441" s="6">
        <v>0</v>
      </c>
      <c r="AE441" t="s">
        <v>13</v>
      </c>
      <c r="AF441" s="6">
        <v>6</v>
      </c>
      <c r="AG441" t="s">
        <v>5</v>
      </c>
      <c r="AH441" t="s">
        <v>5</v>
      </c>
      <c r="AI441" t="s">
        <v>5</v>
      </c>
      <c r="AJ441" t="s">
        <v>5</v>
      </c>
      <c r="AK441" t="s">
        <v>5</v>
      </c>
      <c r="AL441" t="s">
        <v>5</v>
      </c>
      <c r="AM441" s="6">
        <v>0</v>
      </c>
      <c r="AN441" t="s">
        <v>5</v>
      </c>
      <c r="AO441" s="6">
        <v>0</v>
      </c>
      <c r="AP441" s="6">
        <v>0</v>
      </c>
      <c r="AQ441" s="6">
        <v>0</v>
      </c>
      <c r="AR441" t="s">
        <v>5</v>
      </c>
      <c r="AS441" t="s">
        <v>5</v>
      </c>
      <c r="AT441" t="s">
        <v>53</v>
      </c>
      <c r="AU441" t="s">
        <v>5</v>
      </c>
      <c r="AV441" t="s">
        <v>5</v>
      </c>
      <c r="AW441" t="s">
        <v>5</v>
      </c>
      <c r="AX441" t="s">
        <v>5</v>
      </c>
      <c r="AY441" s="6">
        <v>0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t="s">
        <v>5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7</v>
      </c>
      <c r="BT441" s="6">
        <v>20</v>
      </c>
      <c r="BU441" s="6">
        <v>35</v>
      </c>
      <c r="BV441" s="6">
        <v>52</v>
      </c>
      <c r="BW441" s="6">
        <v>33</v>
      </c>
      <c r="BX441" s="6">
        <v>30</v>
      </c>
      <c r="BY441" s="6">
        <v>6</v>
      </c>
      <c r="BZ441" s="6">
        <v>1</v>
      </c>
      <c r="CA441" s="6">
        <v>0</v>
      </c>
      <c r="CB441" s="6">
        <v>0</v>
      </c>
      <c r="CC441" s="6">
        <v>0</v>
      </c>
      <c r="CD441" s="6">
        <v>0</v>
      </c>
      <c r="CE441" s="6">
        <v>0</v>
      </c>
      <c r="CF441" s="6">
        <v>13000</v>
      </c>
      <c r="CG441" s="6">
        <v>9340</v>
      </c>
      <c r="CH441" s="2">
        <v>2</v>
      </c>
      <c r="CI441" s="3">
        <v>200</v>
      </c>
      <c r="CJ441" s="3">
        <v>17.399999999999999</v>
      </c>
      <c r="CK441" s="4">
        <v>22</v>
      </c>
      <c r="CL441" s="3">
        <v>30</v>
      </c>
      <c r="CM441" s="3">
        <v>17.100000000000001</v>
      </c>
      <c r="CN441" s="4">
        <v>19</v>
      </c>
      <c r="CO441" s="3">
        <v>0</v>
      </c>
      <c r="CP441" s="3">
        <v>0</v>
      </c>
      <c r="CQ441" s="4">
        <v>0</v>
      </c>
      <c r="CR441" s="3">
        <v>0</v>
      </c>
      <c r="CS441" s="3">
        <v>0</v>
      </c>
      <c r="CT441" s="4">
        <v>0</v>
      </c>
      <c r="CU441" s="3">
        <v>0</v>
      </c>
      <c r="CV441" s="3">
        <v>0</v>
      </c>
      <c r="CW441" s="4">
        <v>0</v>
      </c>
      <c r="CX441" t="s">
        <v>5</v>
      </c>
      <c r="CY441" s="9">
        <f t="shared" si="18"/>
        <v>3.1333333333333329</v>
      </c>
      <c r="CZ441" s="7">
        <f t="shared" si="19"/>
        <v>24.506666666666668</v>
      </c>
      <c r="DA441" s="7">
        <f t="shared" si="20"/>
        <v>1.118063112078346</v>
      </c>
    </row>
    <row r="442" spans="1:105" x14ac:dyDescent="0.25">
      <c r="A442" s="6">
        <v>2020</v>
      </c>
      <c r="B442" s="6">
        <v>6</v>
      </c>
      <c r="C442" s="6">
        <v>156856</v>
      </c>
      <c r="D442" t="s">
        <v>0</v>
      </c>
      <c r="E442" t="s">
        <v>1</v>
      </c>
      <c r="F442" t="s">
        <v>1096</v>
      </c>
      <c r="G442" t="s">
        <v>116</v>
      </c>
      <c r="H442" t="s">
        <v>436</v>
      </c>
      <c r="I442" s="5" t="s">
        <v>118</v>
      </c>
      <c r="J442" s="6">
        <v>0.97</v>
      </c>
      <c r="K442" t="s">
        <v>6</v>
      </c>
      <c r="L442" t="s">
        <v>16</v>
      </c>
      <c r="M442" s="6">
        <v>100</v>
      </c>
      <c r="N442" s="6">
        <v>96.56</v>
      </c>
      <c r="O442" s="6">
        <v>0.97</v>
      </c>
      <c r="P442" t="s">
        <v>1096</v>
      </c>
      <c r="Q442" t="s">
        <v>1176</v>
      </c>
      <c r="R442" t="s">
        <v>1177</v>
      </c>
      <c r="S442" t="s">
        <v>1178</v>
      </c>
      <c r="T442" s="6">
        <v>2.4</v>
      </c>
      <c r="U442" s="6">
        <v>96.56</v>
      </c>
      <c r="V442" t="s">
        <v>11</v>
      </c>
      <c r="W442" t="s">
        <v>43</v>
      </c>
      <c r="X442" s="6">
        <v>12.5</v>
      </c>
      <c r="Y442" s="6">
        <v>0</v>
      </c>
      <c r="Z442" s="6">
        <v>11</v>
      </c>
      <c r="AA442" s="6">
        <v>13</v>
      </c>
      <c r="AB442" t="s">
        <v>5</v>
      </c>
      <c r="AC442" s="6">
        <v>24.7</v>
      </c>
      <c r="AD442" s="6">
        <v>10.81081</v>
      </c>
      <c r="AE442" t="s">
        <v>13</v>
      </c>
      <c r="AF442" s="6">
        <v>2</v>
      </c>
      <c r="AG442" t="s">
        <v>5</v>
      </c>
      <c r="AH442" t="s">
        <v>5</v>
      </c>
      <c r="AI442" t="s">
        <v>5</v>
      </c>
      <c r="AJ442" t="s">
        <v>5</v>
      </c>
      <c r="AK442" t="s">
        <v>5</v>
      </c>
      <c r="AL442" t="s">
        <v>5</v>
      </c>
      <c r="AM442" s="6">
        <v>0</v>
      </c>
      <c r="AN442" t="s">
        <v>5</v>
      </c>
      <c r="AO442" s="6">
        <v>0</v>
      </c>
      <c r="AP442" s="6">
        <v>0</v>
      </c>
      <c r="AQ442" s="6">
        <v>0</v>
      </c>
      <c r="AR442" t="s">
        <v>5</v>
      </c>
      <c r="AS442" t="s">
        <v>5</v>
      </c>
      <c r="AT442" t="s">
        <v>5</v>
      </c>
      <c r="AU442" s="6">
        <v>72.900000000000006</v>
      </c>
      <c r="AV442" s="6">
        <v>6</v>
      </c>
      <c r="AW442" s="6">
        <v>3.6</v>
      </c>
      <c r="AX442" s="6">
        <v>0.9</v>
      </c>
      <c r="AY442" s="6">
        <v>17.5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t="s">
        <v>5</v>
      </c>
      <c r="BI442" s="6">
        <v>0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9</v>
      </c>
      <c r="BR442" s="6">
        <v>11</v>
      </c>
      <c r="BS442" s="6">
        <v>34</v>
      </c>
      <c r="BT442" s="6">
        <v>61</v>
      </c>
      <c r="BU442" s="6">
        <v>54</v>
      </c>
      <c r="BV442" s="6">
        <v>8</v>
      </c>
      <c r="BW442" s="6">
        <v>5</v>
      </c>
      <c r="BX442" s="6">
        <v>2</v>
      </c>
      <c r="BY442" s="6">
        <v>1</v>
      </c>
      <c r="BZ442" s="6">
        <v>0</v>
      </c>
      <c r="CA442" s="6">
        <v>0</v>
      </c>
      <c r="CB442" s="6">
        <v>0</v>
      </c>
      <c r="CC442" s="6">
        <v>0</v>
      </c>
      <c r="CD442" s="6">
        <v>0</v>
      </c>
      <c r="CE442" s="6">
        <v>0</v>
      </c>
      <c r="CF442" s="6">
        <v>4000</v>
      </c>
      <c r="CG442" s="6">
        <v>3520</v>
      </c>
      <c r="CH442" s="2">
        <v>3</v>
      </c>
      <c r="CI442" s="3">
        <v>30</v>
      </c>
      <c r="CJ442" s="3">
        <v>0</v>
      </c>
      <c r="CK442" s="4">
        <v>13</v>
      </c>
      <c r="CL442" s="3">
        <v>20</v>
      </c>
      <c r="CM442" s="3">
        <v>0</v>
      </c>
      <c r="CN442" s="4">
        <v>10</v>
      </c>
      <c r="CO442" s="3">
        <v>50</v>
      </c>
      <c r="CP442" s="3">
        <v>0</v>
      </c>
      <c r="CQ442" s="4">
        <v>7</v>
      </c>
      <c r="CR442" s="3">
        <v>0</v>
      </c>
      <c r="CS442" s="3">
        <v>0</v>
      </c>
      <c r="CT442" s="4">
        <v>0</v>
      </c>
      <c r="CU442" s="3">
        <v>0</v>
      </c>
      <c r="CV442" s="3">
        <v>0</v>
      </c>
      <c r="CW442" s="4">
        <v>0</v>
      </c>
      <c r="CX442" t="s">
        <v>5</v>
      </c>
      <c r="CY442" s="9">
        <f t="shared" si="18"/>
        <v>1.1666666666666679</v>
      </c>
      <c r="CZ442" s="7">
        <f t="shared" si="19"/>
        <v>13.933333333333334</v>
      </c>
      <c r="DA442" s="7">
        <f t="shared" si="20"/>
        <v>1.7727272727272727</v>
      </c>
    </row>
    <row r="443" spans="1:105" x14ac:dyDescent="0.25">
      <c r="A443" s="6">
        <v>2020</v>
      </c>
      <c r="B443" s="6">
        <v>6</v>
      </c>
      <c r="C443" s="6">
        <v>156906</v>
      </c>
      <c r="D443" t="s">
        <v>0</v>
      </c>
      <c r="E443" t="s">
        <v>1</v>
      </c>
      <c r="F443" t="s">
        <v>1129</v>
      </c>
      <c r="G443" t="s">
        <v>116</v>
      </c>
      <c r="H443" t="s">
        <v>1161</v>
      </c>
      <c r="I443" s="5" t="s">
        <v>118</v>
      </c>
      <c r="J443" s="6">
        <v>0.94</v>
      </c>
      <c r="K443" t="s">
        <v>6</v>
      </c>
      <c r="L443" t="s">
        <v>16</v>
      </c>
      <c r="M443" s="6">
        <v>230</v>
      </c>
      <c r="N443" s="6">
        <v>222.32499999999999</v>
      </c>
      <c r="O443" s="6">
        <v>0.97</v>
      </c>
      <c r="P443" t="s">
        <v>1179</v>
      </c>
      <c r="Q443" t="s">
        <v>1180</v>
      </c>
      <c r="R443" t="s">
        <v>1181</v>
      </c>
      <c r="S443" t="s">
        <v>1182</v>
      </c>
      <c r="T443" s="6">
        <v>3.2</v>
      </c>
      <c r="U443" s="6">
        <v>55.581249999999997</v>
      </c>
      <c r="V443" t="s">
        <v>11</v>
      </c>
      <c r="W443" t="s">
        <v>482</v>
      </c>
      <c r="X443" s="6">
        <v>12.7</v>
      </c>
      <c r="Y443" s="6">
        <v>0</v>
      </c>
      <c r="Z443" s="6">
        <v>19</v>
      </c>
      <c r="AA443" s="6">
        <v>22</v>
      </c>
      <c r="AB443" t="s">
        <v>5</v>
      </c>
      <c r="AC443" s="6">
        <v>28.3</v>
      </c>
      <c r="AD443" s="6">
        <v>8.1081079999999996</v>
      </c>
      <c r="AE443" t="s">
        <v>13</v>
      </c>
      <c r="AF443" s="6">
        <v>4</v>
      </c>
      <c r="AG443" t="s">
        <v>5</v>
      </c>
      <c r="AH443" t="s">
        <v>5</v>
      </c>
      <c r="AI443" t="s">
        <v>5</v>
      </c>
      <c r="AJ443" t="s">
        <v>5</v>
      </c>
      <c r="AK443" t="s">
        <v>5</v>
      </c>
      <c r="AL443" t="s">
        <v>5</v>
      </c>
      <c r="AM443" s="6">
        <v>0</v>
      </c>
      <c r="AN443" t="s">
        <v>5</v>
      </c>
      <c r="AO443" s="6">
        <v>0</v>
      </c>
      <c r="AP443" s="6">
        <v>0</v>
      </c>
      <c r="AQ443" s="6">
        <v>0</v>
      </c>
      <c r="AR443" t="s">
        <v>5</v>
      </c>
      <c r="AS443" t="s">
        <v>5</v>
      </c>
      <c r="AT443" t="s">
        <v>5</v>
      </c>
      <c r="AU443" t="s">
        <v>5</v>
      </c>
      <c r="AV443" t="s">
        <v>5</v>
      </c>
      <c r="AW443" t="s">
        <v>5</v>
      </c>
      <c r="AX443" t="s">
        <v>5</v>
      </c>
      <c r="AY443" s="6">
        <v>0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t="s">
        <v>5</v>
      </c>
      <c r="BI443" s="6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5</v>
      </c>
      <c r="BR443" s="6">
        <v>10</v>
      </c>
      <c r="BS443" s="6">
        <v>39</v>
      </c>
      <c r="BT443" s="6">
        <v>47</v>
      </c>
      <c r="BU443" s="6">
        <v>43</v>
      </c>
      <c r="BV443" s="6">
        <v>25</v>
      </c>
      <c r="BW443" s="6">
        <v>12</v>
      </c>
      <c r="BX443" s="6">
        <v>4</v>
      </c>
      <c r="BY443" s="6">
        <v>0</v>
      </c>
      <c r="BZ443" s="6">
        <v>0</v>
      </c>
      <c r="CA443" s="6">
        <v>0</v>
      </c>
      <c r="CB443" s="6">
        <v>0</v>
      </c>
      <c r="CC443" s="6">
        <v>0</v>
      </c>
      <c r="CD443" s="6">
        <v>0</v>
      </c>
      <c r="CE443" s="6">
        <v>0</v>
      </c>
      <c r="CF443" s="6">
        <v>7000</v>
      </c>
      <c r="CG443" s="6">
        <v>5980</v>
      </c>
      <c r="CH443" s="2">
        <v>2</v>
      </c>
      <c r="CI443" s="3">
        <v>90</v>
      </c>
      <c r="CJ443" s="3">
        <v>0</v>
      </c>
      <c r="CK443" s="4">
        <v>22</v>
      </c>
      <c r="CL443" s="3">
        <v>140</v>
      </c>
      <c r="CM443" s="3">
        <v>0</v>
      </c>
      <c r="CN443" s="4">
        <v>18</v>
      </c>
      <c r="CO443" s="3">
        <v>0</v>
      </c>
      <c r="CP443" s="3">
        <v>0</v>
      </c>
      <c r="CQ443" s="4">
        <v>0</v>
      </c>
      <c r="CR443" s="3">
        <v>0</v>
      </c>
      <c r="CS443" s="3">
        <v>0</v>
      </c>
      <c r="CT443" s="4">
        <v>0</v>
      </c>
      <c r="CU443" s="3">
        <v>0</v>
      </c>
      <c r="CV443" s="3">
        <v>0</v>
      </c>
      <c r="CW443" s="4">
        <v>0</v>
      </c>
      <c r="CX443" t="s">
        <v>5</v>
      </c>
      <c r="CY443" s="9">
        <f t="shared" si="18"/>
        <v>4.2166666666666668</v>
      </c>
      <c r="CZ443" s="7">
        <f t="shared" si="19"/>
        <v>25.373333333333335</v>
      </c>
      <c r="DA443" s="7">
        <f t="shared" si="20"/>
        <v>1.1153441933788755</v>
      </c>
    </row>
    <row r="444" spans="1:105" x14ac:dyDescent="0.25">
      <c r="A444" s="6">
        <v>2020</v>
      </c>
      <c r="B444" s="6">
        <v>6</v>
      </c>
      <c r="C444" s="6">
        <v>156922</v>
      </c>
      <c r="D444" t="s">
        <v>0</v>
      </c>
      <c r="E444" t="s">
        <v>1</v>
      </c>
      <c r="F444" t="s">
        <v>1129</v>
      </c>
      <c r="G444" t="s">
        <v>116</v>
      </c>
      <c r="H444" t="s">
        <v>576</v>
      </c>
      <c r="I444" s="5" t="s">
        <v>118</v>
      </c>
      <c r="J444" s="6">
        <v>0.99</v>
      </c>
      <c r="K444" t="s">
        <v>6</v>
      </c>
      <c r="L444" t="s">
        <v>7</v>
      </c>
      <c r="M444" s="6">
        <v>200</v>
      </c>
      <c r="N444" s="6">
        <v>202.55500000000001</v>
      </c>
      <c r="O444" s="6">
        <v>1.01</v>
      </c>
      <c r="P444" t="s">
        <v>1179</v>
      </c>
      <c r="Q444" t="s">
        <v>1183</v>
      </c>
      <c r="R444" t="s">
        <v>830</v>
      </c>
      <c r="S444" t="s">
        <v>533</v>
      </c>
      <c r="T444" s="6">
        <v>2.2000000000000002</v>
      </c>
      <c r="U444" s="6">
        <v>101.2775</v>
      </c>
      <c r="V444" t="s">
        <v>11</v>
      </c>
      <c r="W444" t="s">
        <v>482</v>
      </c>
      <c r="X444" s="6">
        <v>12.7</v>
      </c>
      <c r="Y444" s="6">
        <v>0</v>
      </c>
      <c r="Z444" s="6">
        <v>19</v>
      </c>
      <c r="AA444" s="6">
        <v>21</v>
      </c>
      <c r="AB444" t="s">
        <v>5</v>
      </c>
      <c r="AC444" s="6">
        <v>29.7</v>
      </c>
      <c r="AD444" s="6">
        <v>6.010929</v>
      </c>
      <c r="AE444" t="s">
        <v>13</v>
      </c>
      <c r="AF444" s="6">
        <v>7</v>
      </c>
      <c r="AG444" t="s">
        <v>5</v>
      </c>
      <c r="AH444" t="s">
        <v>5</v>
      </c>
      <c r="AI444" t="s">
        <v>5</v>
      </c>
      <c r="AJ444" t="s">
        <v>5</v>
      </c>
      <c r="AK444" t="s">
        <v>5</v>
      </c>
      <c r="AL444" t="s">
        <v>5</v>
      </c>
      <c r="AM444" s="6">
        <v>0</v>
      </c>
      <c r="AN444" t="s">
        <v>5</v>
      </c>
      <c r="AO444" s="6">
        <v>0</v>
      </c>
      <c r="AP444" s="6">
        <v>0</v>
      </c>
      <c r="AQ444" s="6">
        <v>0</v>
      </c>
      <c r="AR444" t="s">
        <v>5</v>
      </c>
      <c r="AS444" t="s">
        <v>5</v>
      </c>
      <c r="AT444" t="s">
        <v>5</v>
      </c>
      <c r="AU444" t="s">
        <v>5</v>
      </c>
      <c r="AV444" t="s">
        <v>5</v>
      </c>
      <c r="AW444" t="s">
        <v>5</v>
      </c>
      <c r="AX444" t="s">
        <v>5</v>
      </c>
      <c r="AY444" s="6">
        <v>0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t="s">
        <v>5</v>
      </c>
      <c r="BI444" s="6">
        <v>0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3</v>
      </c>
      <c r="BR444" s="6">
        <v>8</v>
      </c>
      <c r="BS444" s="6">
        <v>45</v>
      </c>
      <c r="BT444" s="6">
        <v>47</v>
      </c>
      <c r="BU444" s="6">
        <v>43</v>
      </c>
      <c r="BV444" s="6">
        <v>26</v>
      </c>
      <c r="BW444" s="6">
        <v>8</v>
      </c>
      <c r="BX444" s="6">
        <v>3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0</v>
      </c>
      <c r="CF444" s="6">
        <v>5000</v>
      </c>
      <c r="CG444" s="6">
        <v>5390</v>
      </c>
      <c r="CH444" s="2">
        <v>2</v>
      </c>
      <c r="CI444" s="3">
        <v>100</v>
      </c>
      <c r="CJ444" s="3">
        <v>0</v>
      </c>
      <c r="CK444" s="4">
        <v>21</v>
      </c>
      <c r="CL444" s="3">
        <v>100</v>
      </c>
      <c r="CM444" s="3">
        <v>0</v>
      </c>
      <c r="CN444" s="4">
        <v>17</v>
      </c>
      <c r="CO444" s="3">
        <v>0</v>
      </c>
      <c r="CP444" s="3">
        <v>0</v>
      </c>
      <c r="CQ444" s="4">
        <v>0</v>
      </c>
      <c r="CR444" s="3">
        <v>0</v>
      </c>
      <c r="CS444" s="3">
        <v>0</v>
      </c>
      <c r="CT444" s="4">
        <v>0</v>
      </c>
      <c r="CU444" s="3">
        <v>0</v>
      </c>
      <c r="CV444" s="3">
        <v>0</v>
      </c>
      <c r="CW444" s="4">
        <v>0</v>
      </c>
      <c r="CX444" t="s">
        <v>5</v>
      </c>
      <c r="CY444" s="9">
        <f t="shared" si="18"/>
        <v>2.0333333333333323</v>
      </c>
      <c r="CZ444" s="7">
        <f t="shared" si="19"/>
        <v>22.626666666666665</v>
      </c>
      <c r="DA444" s="7">
        <f t="shared" si="20"/>
        <v>1.3126104890984089</v>
      </c>
    </row>
    <row r="445" spans="1:105" x14ac:dyDescent="0.25">
      <c r="A445" s="6">
        <v>2020</v>
      </c>
      <c r="B445" s="6">
        <v>6</v>
      </c>
      <c r="C445" s="6">
        <v>156924</v>
      </c>
      <c r="D445" t="s">
        <v>0</v>
      </c>
      <c r="E445" t="s">
        <v>1</v>
      </c>
      <c r="F445" t="s">
        <v>1129</v>
      </c>
      <c r="G445" t="s">
        <v>116</v>
      </c>
      <c r="H445" t="s">
        <v>117</v>
      </c>
      <c r="I445" s="5" t="s">
        <v>118</v>
      </c>
      <c r="J445" s="6">
        <v>0.78</v>
      </c>
      <c r="K445" t="s">
        <v>22</v>
      </c>
      <c r="L445" t="s">
        <v>16</v>
      </c>
      <c r="M445" s="6">
        <v>200</v>
      </c>
      <c r="N445" s="6">
        <v>213.71</v>
      </c>
      <c r="O445" s="6">
        <v>1.07</v>
      </c>
      <c r="P445" t="s">
        <v>1179</v>
      </c>
      <c r="Q445" t="s">
        <v>1184</v>
      </c>
      <c r="R445" t="s">
        <v>1185</v>
      </c>
      <c r="S445" t="s">
        <v>1186</v>
      </c>
      <c r="T445" s="6">
        <v>2</v>
      </c>
      <c r="U445" s="6">
        <v>213.71</v>
      </c>
      <c r="V445" t="s">
        <v>11</v>
      </c>
      <c r="W445" t="s">
        <v>482</v>
      </c>
      <c r="X445" s="6">
        <v>13.1</v>
      </c>
      <c r="Y445" s="6">
        <v>0</v>
      </c>
      <c r="Z445" s="6">
        <v>19</v>
      </c>
      <c r="AA445" s="6">
        <v>21</v>
      </c>
      <c r="AB445" t="s">
        <v>5</v>
      </c>
      <c r="AC445" s="6">
        <v>23.7</v>
      </c>
      <c r="AD445" s="6">
        <v>0</v>
      </c>
      <c r="AE445" t="s">
        <v>13</v>
      </c>
      <c r="AF445" s="6">
        <v>1</v>
      </c>
      <c r="AG445" t="s">
        <v>5</v>
      </c>
      <c r="AH445" t="s">
        <v>5</v>
      </c>
      <c r="AI445" t="s">
        <v>5</v>
      </c>
      <c r="AJ445" t="s">
        <v>5</v>
      </c>
      <c r="AK445" t="s">
        <v>5</v>
      </c>
      <c r="AL445" t="s">
        <v>5</v>
      </c>
      <c r="AM445" s="6">
        <v>0</v>
      </c>
      <c r="AN445" t="s">
        <v>5</v>
      </c>
      <c r="AO445" s="6">
        <v>0</v>
      </c>
      <c r="AP445" s="6">
        <v>0</v>
      </c>
      <c r="AQ445" s="6">
        <v>0</v>
      </c>
      <c r="AR445" t="s">
        <v>5</v>
      </c>
      <c r="AS445" t="s">
        <v>5</v>
      </c>
      <c r="AT445" t="s">
        <v>5</v>
      </c>
      <c r="AU445" t="s">
        <v>5</v>
      </c>
      <c r="AV445" t="s">
        <v>5</v>
      </c>
      <c r="AW445" t="s">
        <v>5</v>
      </c>
      <c r="AX445" t="s">
        <v>5</v>
      </c>
      <c r="AY445" s="6">
        <v>0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t="s">
        <v>5</v>
      </c>
      <c r="BI445" s="6">
        <v>0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6">
        <v>31</v>
      </c>
      <c r="BT445" s="6">
        <v>37</v>
      </c>
      <c r="BU445" s="6">
        <v>42</v>
      </c>
      <c r="BV445" s="6">
        <v>39</v>
      </c>
      <c r="BW445" s="6">
        <v>25</v>
      </c>
      <c r="BX445" s="6">
        <v>12</v>
      </c>
      <c r="BY445" s="6">
        <v>6</v>
      </c>
      <c r="BZ445" s="6">
        <v>0</v>
      </c>
      <c r="CA445" s="6">
        <v>0</v>
      </c>
      <c r="CB445" s="6">
        <v>0</v>
      </c>
      <c r="CC445" s="6">
        <v>0</v>
      </c>
      <c r="CD445" s="6">
        <v>0</v>
      </c>
      <c r="CE445" s="6">
        <v>0</v>
      </c>
      <c r="CF445" s="6">
        <v>10000</v>
      </c>
      <c r="CG445" s="6">
        <v>8520</v>
      </c>
      <c r="CH445" s="2">
        <v>2</v>
      </c>
      <c r="CI445" s="3">
        <v>80</v>
      </c>
      <c r="CJ445" s="3">
        <v>0</v>
      </c>
      <c r="CK445" s="4">
        <v>21</v>
      </c>
      <c r="CL445" s="3">
        <v>120</v>
      </c>
      <c r="CM445" s="3">
        <v>0</v>
      </c>
      <c r="CN445" s="4">
        <v>18</v>
      </c>
      <c r="CO445" s="3">
        <v>0</v>
      </c>
      <c r="CP445" s="3">
        <v>0</v>
      </c>
      <c r="CQ445" s="4">
        <v>0</v>
      </c>
      <c r="CR445" s="3">
        <v>0</v>
      </c>
      <c r="CS445" s="3">
        <v>0</v>
      </c>
      <c r="CT445" s="4">
        <v>0</v>
      </c>
      <c r="CU445" s="3">
        <v>0</v>
      </c>
      <c r="CV445" s="3">
        <v>0</v>
      </c>
      <c r="CW445" s="4">
        <v>0</v>
      </c>
      <c r="CX445" t="s">
        <v>5</v>
      </c>
      <c r="CY445" s="9">
        <f t="shared" si="18"/>
        <v>1.4500000000000002</v>
      </c>
      <c r="CZ445" s="7">
        <f t="shared" si="19"/>
        <v>22.16</v>
      </c>
      <c r="DA445" s="7">
        <f t="shared" si="20"/>
        <v>1.069494584837545</v>
      </c>
    </row>
    <row r="446" spans="1:105" x14ac:dyDescent="0.25">
      <c r="A446" s="6">
        <v>2020</v>
      </c>
      <c r="B446" s="6">
        <v>6</v>
      </c>
      <c r="C446" s="6">
        <v>156923</v>
      </c>
      <c r="D446" t="s">
        <v>0</v>
      </c>
      <c r="E446" t="s">
        <v>1</v>
      </c>
      <c r="F446" t="s">
        <v>1129</v>
      </c>
      <c r="G446" t="s">
        <v>116</v>
      </c>
      <c r="H446" t="s">
        <v>123</v>
      </c>
      <c r="I446" s="5" t="s">
        <v>118</v>
      </c>
      <c r="J446" s="6">
        <v>0.67</v>
      </c>
      <c r="K446" t="s">
        <v>6</v>
      </c>
      <c r="L446" t="s">
        <v>16</v>
      </c>
      <c r="M446" s="6">
        <v>200</v>
      </c>
      <c r="N446" s="6">
        <v>198.875</v>
      </c>
      <c r="O446" s="6">
        <v>0.99</v>
      </c>
      <c r="P446" t="s">
        <v>1179</v>
      </c>
      <c r="Q446" t="s">
        <v>1187</v>
      </c>
      <c r="R446" t="s">
        <v>892</v>
      </c>
      <c r="S446" t="s">
        <v>1188</v>
      </c>
      <c r="T446" s="6">
        <v>1.8</v>
      </c>
      <c r="U446" s="6">
        <v>99.4375</v>
      </c>
      <c r="V446" t="s">
        <v>11</v>
      </c>
      <c r="W446" t="s">
        <v>482</v>
      </c>
      <c r="X446" s="6">
        <v>13.1</v>
      </c>
      <c r="Y446" s="6">
        <v>0</v>
      </c>
      <c r="Z446" s="6">
        <v>18</v>
      </c>
      <c r="AA446" s="6">
        <v>20</v>
      </c>
      <c r="AB446" t="s">
        <v>5</v>
      </c>
      <c r="AC446" s="6">
        <v>25.4</v>
      </c>
      <c r="AD446" s="6">
        <v>0</v>
      </c>
      <c r="AE446" t="s">
        <v>13</v>
      </c>
      <c r="AF446" s="6">
        <v>5</v>
      </c>
      <c r="AG446" t="s">
        <v>5</v>
      </c>
      <c r="AH446" t="s">
        <v>5</v>
      </c>
      <c r="AI446" t="s">
        <v>5</v>
      </c>
      <c r="AJ446" t="s">
        <v>5</v>
      </c>
      <c r="AK446" t="s">
        <v>5</v>
      </c>
      <c r="AL446" t="s">
        <v>5</v>
      </c>
      <c r="AM446" s="6">
        <v>0</v>
      </c>
      <c r="AN446" t="s">
        <v>5</v>
      </c>
      <c r="AO446" s="6">
        <v>0</v>
      </c>
      <c r="AP446" s="6">
        <v>0</v>
      </c>
      <c r="AQ446" s="6">
        <v>0</v>
      </c>
      <c r="AR446" t="s">
        <v>5</v>
      </c>
      <c r="AS446" t="s">
        <v>5</v>
      </c>
      <c r="AT446" t="s">
        <v>5</v>
      </c>
      <c r="AU446" t="s">
        <v>5</v>
      </c>
      <c r="AV446" t="s">
        <v>5</v>
      </c>
      <c r="AW446" t="s">
        <v>5</v>
      </c>
      <c r="AX446" t="s">
        <v>5</v>
      </c>
      <c r="AY446" s="6">
        <v>0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t="s">
        <v>5</v>
      </c>
      <c r="BI446" s="6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6">
        <v>25</v>
      </c>
      <c r="BT446" s="6">
        <v>40</v>
      </c>
      <c r="BU446" s="6">
        <v>46</v>
      </c>
      <c r="BV446" s="6">
        <v>35</v>
      </c>
      <c r="BW446" s="6">
        <v>24</v>
      </c>
      <c r="BX446" s="6">
        <v>10</v>
      </c>
      <c r="BY446" s="6">
        <v>8</v>
      </c>
      <c r="BZ446" s="6">
        <v>0</v>
      </c>
      <c r="CA446" s="6">
        <v>0</v>
      </c>
      <c r="CB446" s="6">
        <v>0</v>
      </c>
      <c r="CC446" s="6">
        <v>0</v>
      </c>
      <c r="CD446" s="6">
        <v>0</v>
      </c>
      <c r="CE446" s="6">
        <v>0</v>
      </c>
      <c r="CF446" s="6">
        <v>7000</v>
      </c>
      <c r="CG446" s="6">
        <v>5790</v>
      </c>
      <c r="CH446" s="2">
        <v>2</v>
      </c>
      <c r="CI446" s="3">
        <v>130</v>
      </c>
      <c r="CJ446" s="3">
        <v>0</v>
      </c>
      <c r="CK446" s="4">
        <v>20</v>
      </c>
      <c r="CL446" s="3">
        <v>70</v>
      </c>
      <c r="CM446" s="3">
        <v>0</v>
      </c>
      <c r="CN446" s="4">
        <v>17</v>
      </c>
      <c r="CO446" s="3">
        <v>0</v>
      </c>
      <c r="CP446" s="3">
        <v>0</v>
      </c>
      <c r="CQ446" s="4">
        <v>0</v>
      </c>
      <c r="CR446" s="3">
        <v>0</v>
      </c>
      <c r="CS446" s="3">
        <v>0</v>
      </c>
      <c r="CT446" s="4">
        <v>0</v>
      </c>
      <c r="CU446" s="3">
        <v>0</v>
      </c>
      <c r="CV446" s="3">
        <v>0</v>
      </c>
      <c r="CW446" s="4">
        <v>0</v>
      </c>
      <c r="CX446" t="s">
        <v>5</v>
      </c>
      <c r="CY446" s="9">
        <f t="shared" si="18"/>
        <v>2.2166666666666668</v>
      </c>
      <c r="CZ446" s="7">
        <f t="shared" si="19"/>
        <v>21.773333333333333</v>
      </c>
      <c r="DA446" s="7">
        <f t="shared" si="20"/>
        <v>1.1665646050214329</v>
      </c>
    </row>
    <row r="447" spans="1:105" x14ac:dyDescent="0.25">
      <c r="A447" s="6">
        <v>2020</v>
      </c>
      <c r="B447" s="6">
        <v>6</v>
      </c>
      <c r="C447" s="6">
        <v>156933</v>
      </c>
      <c r="D447" t="s">
        <v>0</v>
      </c>
      <c r="E447" t="s">
        <v>1</v>
      </c>
      <c r="F447" t="s">
        <v>1129</v>
      </c>
      <c r="G447" t="s">
        <v>116</v>
      </c>
      <c r="H447" t="s">
        <v>705</v>
      </c>
      <c r="I447" s="5" t="s">
        <v>118</v>
      </c>
      <c r="J447" s="6">
        <v>0.96</v>
      </c>
      <c r="K447" t="s">
        <v>6</v>
      </c>
      <c r="L447" t="s">
        <v>7</v>
      </c>
      <c r="M447" s="6">
        <v>110</v>
      </c>
      <c r="N447" s="6">
        <v>106.41500000000001</v>
      </c>
      <c r="O447" s="6">
        <v>0.97</v>
      </c>
      <c r="P447" t="s">
        <v>1129</v>
      </c>
      <c r="Q447" t="s">
        <v>719</v>
      </c>
      <c r="R447" t="s">
        <v>614</v>
      </c>
      <c r="S447" t="s">
        <v>1189</v>
      </c>
      <c r="T447" s="6">
        <v>9.3000000000000007</v>
      </c>
      <c r="U447" s="6">
        <v>106.41500000000001</v>
      </c>
      <c r="V447" t="s">
        <v>11</v>
      </c>
      <c r="W447" t="s">
        <v>43</v>
      </c>
      <c r="X447" s="6">
        <v>12.7</v>
      </c>
      <c r="Y447" s="6">
        <v>0</v>
      </c>
      <c r="Z447" s="6">
        <v>13</v>
      </c>
      <c r="AA447" s="6">
        <v>22</v>
      </c>
      <c r="AB447" t="s">
        <v>5</v>
      </c>
      <c r="AC447" s="6">
        <v>24.7</v>
      </c>
      <c r="AD447" s="6">
        <v>9.5238099999999992</v>
      </c>
      <c r="AE447" t="s">
        <v>13</v>
      </c>
      <c r="AF447" s="6">
        <v>6</v>
      </c>
      <c r="AG447" t="s">
        <v>5</v>
      </c>
      <c r="AH447" t="s">
        <v>5</v>
      </c>
      <c r="AI447" t="s">
        <v>5</v>
      </c>
      <c r="AJ447" t="s">
        <v>5</v>
      </c>
      <c r="AK447" t="s">
        <v>5</v>
      </c>
      <c r="AL447" t="s">
        <v>5</v>
      </c>
      <c r="AM447" s="6">
        <v>0</v>
      </c>
      <c r="AN447" t="s">
        <v>5</v>
      </c>
      <c r="AO447" s="6">
        <v>0</v>
      </c>
      <c r="AP447" s="6">
        <v>0</v>
      </c>
      <c r="AQ447" s="6">
        <v>0</v>
      </c>
      <c r="AR447" t="s">
        <v>5</v>
      </c>
      <c r="AS447" t="s">
        <v>5</v>
      </c>
      <c r="AT447" t="s">
        <v>5</v>
      </c>
      <c r="AU447" t="s">
        <v>5</v>
      </c>
      <c r="AV447" t="s">
        <v>5</v>
      </c>
      <c r="AW447" t="s">
        <v>5</v>
      </c>
      <c r="AX447" t="s">
        <v>5</v>
      </c>
      <c r="AY447" s="6">
        <v>0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t="s">
        <v>5</v>
      </c>
      <c r="BI447" s="6">
        <v>0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7</v>
      </c>
      <c r="BR447" s="6">
        <v>11</v>
      </c>
      <c r="BS447" s="6">
        <v>33</v>
      </c>
      <c r="BT447" s="6">
        <v>48</v>
      </c>
      <c r="BU447" s="6">
        <v>45</v>
      </c>
      <c r="BV447" s="6">
        <v>30</v>
      </c>
      <c r="BW447" s="6">
        <v>10</v>
      </c>
      <c r="BX447" s="6">
        <v>5</v>
      </c>
      <c r="BY447" s="6">
        <v>0</v>
      </c>
      <c r="BZ447" s="6">
        <v>0</v>
      </c>
      <c r="CA447" s="6">
        <v>0</v>
      </c>
      <c r="CB447" s="6">
        <v>0</v>
      </c>
      <c r="CC447" s="6">
        <v>0</v>
      </c>
      <c r="CD447" s="6">
        <v>0</v>
      </c>
      <c r="CE447" s="6">
        <v>0</v>
      </c>
      <c r="CF447" s="6">
        <v>8000</v>
      </c>
      <c r="CG447" s="6">
        <v>6500</v>
      </c>
      <c r="CH447" s="2">
        <v>3</v>
      </c>
      <c r="CI447" s="3">
        <v>30</v>
      </c>
      <c r="CJ447" s="3">
        <v>0</v>
      </c>
      <c r="CK447" s="4">
        <v>22</v>
      </c>
      <c r="CL447" s="3">
        <v>50</v>
      </c>
      <c r="CM447" s="3">
        <v>0</v>
      </c>
      <c r="CN447" s="4">
        <v>19</v>
      </c>
      <c r="CO447" s="3">
        <v>30</v>
      </c>
      <c r="CP447" s="3">
        <v>0</v>
      </c>
      <c r="CQ447" s="4">
        <v>15</v>
      </c>
      <c r="CR447" s="3">
        <v>0</v>
      </c>
      <c r="CS447" s="3">
        <v>0</v>
      </c>
      <c r="CT447" s="4">
        <v>0</v>
      </c>
      <c r="CU447" s="3">
        <v>0</v>
      </c>
      <c r="CV447" s="3">
        <v>0</v>
      </c>
      <c r="CW447" s="4">
        <v>0</v>
      </c>
      <c r="CX447" t="s">
        <v>5</v>
      </c>
      <c r="CY447" s="9">
        <f t="shared" si="18"/>
        <v>1.1666666666666661</v>
      </c>
      <c r="CZ447" s="7">
        <f t="shared" si="19"/>
        <v>22.933333333333334</v>
      </c>
      <c r="DA447" s="7">
        <f t="shared" si="20"/>
        <v>1.0770348837209303</v>
      </c>
    </row>
    <row r="448" spans="1:105" x14ac:dyDescent="0.25">
      <c r="A448" s="6">
        <v>2020</v>
      </c>
      <c r="B448" s="6">
        <v>6</v>
      </c>
      <c r="C448" s="6">
        <v>156815</v>
      </c>
      <c r="D448" t="s">
        <v>0</v>
      </c>
      <c r="E448" t="s">
        <v>1</v>
      </c>
      <c r="F448" t="s">
        <v>1129</v>
      </c>
      <c r="G448" t="s">
        <v>3</v>
      </c>
      <c r="H448" t="s">
        <v>1190</v>
      </c>
      <c r="I448" t="s">
        <v>5</v>
      </c>
      <c r="J448" s="6">
        <v>0.7</v>
      </c>
      <c r="K448" t="s">
        <v>22</v>
      </c>
      <c r="L448" t="s">
        <v>16</v>
      </c>
      <c r="M448" s="6">
        <v>330</v>
      </c>
      <c r="N448" s="6">
        <v>301.505</v>
      </c>
      <c r="O448" s="6">
        <v>0.91</v>
      </c>
      <c r="P448" t="s">
        <v>1129</v>
      </c>
      <c r="Q448" t="s">
        <v>395</v>
      </c>
      <c r="R448" t="s">
        <v>75</v>
      </c>
      <c r="S448" t="s">
        <v>1191</v>
      </c>
      <c r="T448" s="6">
        <v>5.9</v>
      </c>
      <c r="U448" s="6">
        <v>150.7525</v>
      </c>
      <c r="V448" t="s">
        <v>11</v>
      </c>
      <c r="W448" t="s">
        <v>1192</v>
      </c>
      <c r="X448" s="6">
        <v>12.6</v>
      </c>
      <c r="Y448" s="6">
        <v>0</v>
      </c>
      <c r="Z448" s="6">
        <v>11</v>
      </c>
      <c r="AA448" s="6">
        <v>17</v>
      </c>
      <c r="AB448" t="s">
        <v>5</v>
      </c>
      <c r="AC448" s="6">
        <v>23.4</v>
      </c>
      <c r="AD448" s="6">
        <v>12.76596</v>
      </c>
      <c r="AE448" t="s">
        <v>13</v>
      </c>
      <c r="AF448" s="6">
        <v>3</v>
      </c>
      <c r="AG448" t="s">
        <v>5</v>
      </c>
      <c r="AH448" t="s">
        <v>5</v>
      </c>
      <c r="AI448" t="s">
        <v>5</v>
      </c>
      <c r="AJ448" t="s">
        <v>5</v>
      </c>
      <c r="AK448" t="s">
        <v>5</v>
      </c>
      <c r="AL448" t="s">
        <v>5</v>
      </c>
      <c r="AM448" s="6">
        <v>0</v>
      </c>
      <c r="AN448" t="s">
        <v>5</v>
      </c>
      <c r="AO448" s="6">
        <v>0</v>
      </c>
      <c r="AP448" s="6">
        <v>0</v>
      </c>
      <c r="AQ448" s="6">
        <v>0</v>
      </c>
      <c r="AR448" t="s">
        <v>5</v>
      </c>
      <c r="AS448" t="s">
        <v>5</v>
      </c>
      <c r="AT448" t="s">
        <v>5</v>
      </c>
      <c r="AU448" t="s">
        <v>5</v>
      </c>
      <c r="AV448" t="s">
        <v>5</v>
      </c>
      <c r="AW448" t="s">
        <v>5</v>
      </c>
      <c r="AX448" t="s">
        <v>5</v>
      </c>
      <c r="AY448" s="6">
        <v>0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t="s">
        <v>5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10</v>
      </c>
      <c r="BR448" s="6">
        <v>14</v>
      </c>
      <c r="BS448" s="6">
        <v>35</v>
      </c>
      <c r="BT448" s="6">
        <v>52</v>
      </c>
      <c r="BU448" s="6">
        <v>48</v>
      </c>
      <c r="BV448" s="6">
        <v>17</v>
      </c>
      <c r="BW448" s="6">
        <v>8</v>
      </c>
      <c r="BX448" s="6">
        <v>4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0</v>
      </c>
      <c r="CE448" s="6">
        <v>0</v>
      </c>
      <c r="CF448" s="6">
        <v>6000</v>
      </c>
      <c r="CG448" s="6">
        <v>5810</v>
      </c>
      <c r="CH448" s="2">
        <v>3</v>
      </c>
      <c r="CI448" s="3">
        <v>150</v>
      </c>
      <c r="CJ448" s="3">
        <v>18</v>
      </c>
      <c r="CK448" s="4">
        <v>17</v>
      </c>
      <c r="CL448" s="3">
        <v>80</v>
      </c>
      <c r="CM448" s="3">
        <v>18</v>
      </c>
      <c r="CN448" s="4">
        <v>15</v>
      </c>
      <c r="CO448" s="3">
        <v>100</v>
      </c>
      <c r="CP448" s="3">
        <v>19</v>
      </c>
      <c r="CQ448" s="4">
        <v>10</v>
      </c>
      <c r="CR448" s="3">
        <v>0</v>
      </c>
      <c r="CS448" s="3">
        <v>0</v>
      </c>
      <c r="CT448" s="4">
        <v>0</v>
      </c>
      <c r="CU448" s="3">
        <v>0</v>
      </c>
      <c r="CV448" s="3">
        <v>0</v>
      </c>
      <c r="CW448" s="4">
        <v>0</v>
      </c>
      <c r="CX448" t="s">
        <v>5</v>
      </c>
      <c r="CY448" s="9">
        <f t="shared" si="18"/>
        <v>2.2333333333333334</v>
      </c>
      <c r="CZ448" s="7">
        <f t="shared" si="19"/>
        <v>18.786666666666665</v>
      </c>
      <c r="DA448" s="7">
        <f t="shared" si="20"/>
        <v>1.2455642299503193</v>
      </c>
    </row>
    <row r="449" spans="1:105" x14ac:dyDescent="0.25">
      <c r="A449" s="6">
        <v>2020</v>
      </c>
      <c r="B449" s="6">
        <v>6</v>
      </c>
      <c r="C449" s="6">
        <v>156928</v>
      </c>
      <c r="D449" t="s">
        <v>0</v>
      </c>
      <c r="E449" t="s">
        <v>1</v>
      </c>
      <c r="F449" t="s">
        <v>1129</v>
      </c>
      <c r="G449" t="s">
        <v>116</v>
      </c>
      <c r="H449" t="s">
        <v>1033</v>
      </c>
      <c r="I449" s="5" t="s">
        <v>118</v>
      </c>
      <c r="J449" s="6">
        <v>0.86</v>
      </c>
      <c r="K449" t="s">
        <v>6</v>
      </c>
      <c r="L449" t="s">
        <v>7</v>
      </c>
      <c r="M449" s="6">
        <v>100</v>
      </c>
      <c r="N449" s="6">
        <v>93.45</v>
      </c>
      <c r="O449" s="6">
        <v>0.93</v>
      </c>
      <c r="P449" t="s">
        <v>1129</v>
      </c>
      <c r="Q449" t="s">
        <v>724</v>
      </c>
      <c r="R449" t="s">
        <v>253</v>
      </c>
      <c r="S449" t="s">
        <v>138</v>
      </c>
      <c r="T449" s="6">
        <v>11.7</v>
      </c>
      <c r="U449" s="6">
        <v>93.45</v>
      </c>
      <c r="V449" t="s">
        <v>11</v>
      </c>
      <c r="W449" t="s">
        <v>43</v>
      </c>
      <c r="X449" s="6">
        <v>12.6</v>
      </c>
      <c r="Y449" s="6">
        <v>0</v>
      </c>
      <c r="Z449" s="6">
        <v>7</v>
      </c>
      <c r="AA449" s="6">
        <v>19</v>
      </c>
      <c r="AB449" t="s">
        <v>5</v>
      </c>
      <c r="AC449" s="6">
        <v>22.3</v>
      </c>
      <c r="AD449" s="6">
        <v>10.81081</v>
      </c>
      <c r="AE449" t="s">
        <v>13</v>
      </c>
      <c r="AF449" s="6">
        <v>6</v>
      </c>
      <c r="AG449" t="s">
        <v>5</v>
      </c>
      <c r="AH449" t="s">
        <v>5</v>
      </c>
      <c r="AI449" t="s">
        <v>5</v>
      </c>
      <c r="AJ449" t="s">
        <v>5</v>
      </c>
      <c r="AK449" t="s">
        <v>5</v>
      </c>
      <c r="AL449" t="s">
        <v>5</v>
      </c>
      <c r="AM449" s="6">
        <v>0</v>
      </c>
      <c r="AN449" t="s">
        <v>5</v>
      </c>
      <c r="AO449" s="6">
        <v>0</v>
      </c>
      <c r="AP449" s="6">
        <v>0</v>
      </c>
      <c r="AQ449" s="6">
        <v>0</v>
      </c>
      <c r="AR449" t="s">
        <v>5</v>
      </c>
      <c r="AS449" t="s">
        <v>5</v>
      </c>
      <c r="AT449" t="s">
        <v>5</v>
      </c>
      <c r="AU449" t="s">
        <v>5</v>
      </c>
      <c r="AV449" t="s">
        <v>5</v>
      </c>
      <c r="AW449" t="s">
        <v>5</v>
      </c>
      <c r="AX449" t="s">
        <v>5</v>
      </c>
      <c r="AY449" s="6">
        <v>0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t="s">
        <v>5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8</v>
      </c>
      <c r="BR449" s="6">
        <v>12</v>
      </c>
      <c r="BS449" s="6">
        <v>39</v>
      </c>
      <c r="BT449" s="6">
        <v>54</v>
      </c>
      <c r="BU449" s="6">
        <v>43</v>
      </c>
      <c r="BV449" s="6">
        <v>20</v>
      </c>
      <c r="BW449" s="6">
        <v>7</v>
      </c>
      <c r="BX449" s="6">
        <v>2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0</v>
      </c>
      <c r="CE449" s="6">
        <v>0</v>
      </c>
      <c r="CF449" s="6">
        <v>13000</v>
      </c>
      <c r="CG449" s="6">
        <v>8170</v>
      </c>
      <c r="CH449" s="2">
        <v>1</v>
      </c>
      <c r="CI449" s="3">
        <v>100</v>
      </c>
      <c r="CJ449" s="3">
        <v>0</v>
      </c>
      <c r="CK449" s="4">
        <v>19</v>
      </c>
      <c r="CL449" s="3">
        <v>0</v>
      </c>
      <c r="CM449" s="3">
        <v>0</v>
      </c>
      <c r="CN449" s="4">
        <v>0</v>
      </c>
      <c r="CO449" s="3">
        <v>0</v>
      </c>
      <c r="CP449" s="3">
        <v>0</v>
      </c>
      <c r="CQ449" s="4">
        <v>0</v>
      </c>
      <c r="CR449" s="3">
        <v>0</v>
      </c>
      <c r="CS449" s="3">
        <v>0</v>
      </c>
      <c r="CT449" s="4">
        <v>0</v>
      </c>
      <c r="CU449" s="3">
        <v>0</v>
      </c>
      <c r="CV449" s="3">
        <v>0</v>
      </c>
      <c r="CW449" s="4">
        <v>0</v>
      </c>
      <c r="CX449" t="s">
        <v>5</v>
      </c>
      <c r="CY449" s="9">
        <f t="shared" si="18"/>
        <v>1.0499999999999998</v>
      </c>
      <c r="CZ449" s="7">
        <f t="shared" si="19"/>
        <v>19.84</v>
      </c>
      <c r="DA449" s="7">
        <f t="shared" si="20"/>
        <v>1.123991935483871</v>
      </c>
    </row>
    <row r="450" spans="1:105" x14ac:dyDescent="0.25">
      <c r="A450" s="6">
        <v>2020</v>
      </c>
      <c r="B450" s="6">
        <v>6</v>
      </c>
      <c r="C450" s="6">
        <v>156901</v>
      </c>
      <c r="D450" t="s">
        <v>0</v>
      </c>
      <c r="E450" t="s">
        <v>1</v>
      </c>
      <c r="F450" t="s">
        <v>1129</v>
      </c>
      <c r="G450" t="s">
        <v>33</v>
      </c>
      <c r="H450" t="s">
        <v>87</v>
      </c>
      <c r="I450" t="s">
        <v>5</v>
      </c>
      <c r="J450" s="6">
        <v>0.04</v>
      </c>
      <c r="K450" t="s">
        <v>6</v>
      </c>
      <c r="L450" t="s">
        <v>16</v>
      </c>
      <c r="M450" s="6">
        <v>30</v>
      </c>
      <c r="N450" s="6">
        <v>21.65</v>
      </c>
      <c r="O450" s="6">
        <v>0.72</v>
      </c>
      <c r="P450" t="s">
        <v>1129</v>
      </c>
      <c r="Q450" t="s">
        <v>1193</v>
      </c>
      <c r="R450" t="s">
        <v>1194</v>
      </c>
      <c r="S450" t="s">
        <v>1195</v>
      </c>
      <c r="T450" s="6">
        <v>2.8</v>
      </c>
      <c r="U450" s="6">
        <v>21.65</v>
      </c>
      <c r="V450" t="s">
        <v>11</v>
      </c>
      <c r="W450" t="s">
        <v>197</v>
      </c>
      <c r="X450" s="6">
        <v>12.7</v>
      </c>
      <c r="Y450" s="6">
        <v>0</v>
      </c>
      <c r="Z450" s="6">
        <v>5</v>
      </c>
      <c r="AA450" s="6">
        <v>8</v>
      </c>
      <c r="AB450" t="s">
        <v>5</v>
      </c>
      <c r="AC450" s="6">
        <v>16.899999999999999</v>
      </c>
      <c r="AD450" s="6">
        <v>0</v>
      </c>
      <c r="AE450" t="s">
        <v>122</v>
      </c>
      <c r="AF450" s="6">
        <v>1</v>
      </c>
      <c r="AG450" t="s">
        <v>5</v>
      </c>
      <c r="AH450" t="s">
        <v>5</v>
      </c>
      <c r="AI450" t="s">
        <v>5</v>
      </c>
      <c r="AJ450" t="s">
        <v>5</v>
      </c>
      <c r="AK450" t="s">
        <v>5</v>
      </c>
      <c r="AL450" t="s">
        <v>5</v>
      </c>
      <c r="AM450" s="6">
        <v>0</v>
      </c>
      <c r="AN450" t="s">
        <v>5</v>
      </c>
      <c r="AO450" s="6">
        <v>0</v>
      </c>
      <c r="AP450" s="6">
        <v>6.3</v>
      </c>
      <c r="AQ450" s="6">
        <v>0</v>
      </c>
      <c r="AR450" t="s">
        <v>5</v>
      </c>
      <c r="AS450" t="s">
        <v>5</v>
      </c>
      <c r="AT450" t="s">
        <v>38</v>
      </c>
      <c r="AU450" t="s">
        <v>5</v>
      </c>
      <c r="AV450" t="s">
        <v>5</v>
      </c>
      <c r="AW450" t="s">
        <v>5</v>
      </c>
      <c r="AX450" t="s">
        <v>5</v>
      </c>
      <c r="AY450" s="6">
        <v>0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t="s">
        <v>5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6">
        <v>45</v>
      </c>
      <c r="BT450" s="6">
        <v>67</v>
      </c>
      <c r="BU450" s="6">
        <v>39</v>
      </c>
      <c r="BV450" s="6">
        <v>18</v>
      </c>
      <c r="BW450" s="6">
        <v>9</v>
      </c>
      <c r="BX450" s="6">
        <v>4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0</v>
      </c>
      <c r="CE450" s="6">
        <v>0</v>
      </c>
      <c r="CF450" s="6">
        <v>6000</v>
      </c>
      <c r="CG450" s="6">
        <v>3270</v>
      </c>
      <c r="CH450" s="2">
        <v>1</v>
      </c>
      <c r="CI450" s="3">
        <v>30</v>
      </c>
      <c r="CJ450" s="3">
        <v>19.2</v>
      </c>
      <c r="CK450" s="4">
        <v>8</v>
      </c>
      <c r="CL450" s="3">
        <v>0</v>
      </c>
      <c r="CM450" s="3">
        <v>0</v>
      </c>
      <c r="CN450" s="4">
        <v>0</v>
      </c>
      <c r="CO450" s="3">
        <v>0</v>
      </c>
      <c r="CP450" s="3">
        <v>0</v>
      </c>
      <c r="CQ450" s="4">
        <v>0</v>
      </c>
      <c r="CR450" s="3">
        <v>0</v>
      </c>
      <c r="CS450" s="3">
        <v>0</v>
      </c>
      <c r="CT450" s="4">
        <v>0</v>
      </c>
      <c r="CU450" s="3">
        <v>0</v>
      </c>
      <c r="CV450" s="3">
        <v>0</v>
      </c>
      <c r="CW450" s="4">
        <v>0</v>
      </c>
      <c r="CX450" t="s">
        <v>5</v>
      </c>
      <c r="CY450" s="9">
        <f t="shared" si="18"/>
        <v>0.53333333333333499</v>
      </c>
      <c r="CZ450" s="7">
        <f t="shared" si="19"/>
        <v>8.4266666666666676</v>
      </c>
      <c r="DA450" s="7">
        <f t="shared" si="20"/>
        <v>2.005537974683544</v>
      </c>
    </row>
    <row r="451" spans="1:105" x14ac:dyDescent="0.25">
      <c r="A451" s="6">
        <v>2020</v>
      </c>
      <c r="B451" s="6">
        <v>6</v>
      </c>
      <c r="C451" s="6">
        <v>156917</v>
      </c>
      <c r="D451" t="s">
        <v>0</v>
      </c>
      <c r="E451" t="s">
        <v>1</v>
      </c>
      <c r="F451" t="s">
        <v>1129</v>
      </c>
      <c r="G451" t="s">
        <v>116</v>
      </c>
      <c r="H451" t="s">
        <v>507</v>
      </c>
      <c r="I451" s="5" t="s">
        <v>118</v>
      </c>
      <c r="J451" s="6">
        <v>0.96</v>
      </c>
      <c r="K451" t="s">
        <v>6</v>
      </c>
      <c r="L451" t="s">
        <v>7</v>
      </c>
      <c r="M451" s="6">
        <v>110</v>
      </c>
      <c r="N451" s="6">
        <v>84.39</v>
      </c>
      <c r="O451" s="6">
        <v>0.77</v>
      </c>
      <c r="P451" t="s">
        <v>1129</v>
      </c>
      <c r="Q451" t="s">
        <v>1196</v>
      </c>
      <c r="R451" t="s">
        <v>192</v>
      </c>
      <c r="S451" t="s">
        <v>1197</v>
      </c>
      <c r="T451" s="6">
        <v>4.8</v>
      </c>
      <c r="U451" s="6">
        <v>84.39</v>
      </c>
      <c r="V451" t="s">
        <v>11</v>
      </c>
      <c r="W451" t="s">
        <v>43</v>
      </c>
      <c r="X451" s="6">
        <v>12.5</v>
      </c>
      <c r="Y451" s="6">
        <v>0</v>
      </c>
      <c r="Z451" s="6">
        <v>7</v>
      </c>
      <c r="AA451" s="6">
        <v>12</v>
      </c>
      <c r="AB451" t="s">
        <v>5</v>
      </c>
      <c r="AC451" s="6">
        <v>18.100000000000001</v>
      </c>
      <c r="AD451" s="6">
        <v>5.9139780000000002</v>
      </c>
      <c r="AE451" t="s">
        <v>13</v>
      </c>
      <c r="AF451" s="6">
        <v>2</v>
      </c>
      <c r="AG451" t="s">
        <v>5</v>
      </c>
      <c r="AH451" t="s">
        <v>5</v>
      </c>
      <c r="AI451" t="s">
        <v>5</v>
      </c>
      <c r="AJ451" t="s">
        <v>5</v>
      </c>
      <c r="AK451" t="s">
        <v>5</v>
      </c>
      <c r="AL451" t="s">
        <v>5</v>
      </c>
      <c r="AM451" s="6">
        <v>0</v>
      </c>
      <c r="AN451" t="s">
        <v>5</v>
      </c>
      <c r="AO451" s="6">
        <v>0</v>
      </c>
      <c r="AP451" s="6">
        <v>0</v>
      </c>
      <c r="AQ451" s="6">
        <v>0</v>
      </c>
      <c r="AR451" t="s">
        <v>5</v>
      </c>
      <c r="AS451" t="s">
        <v>5</v>
      </c>
      <c r="AT451" t="s">
        <v>5</v>
      </c>
      <c r="AU451" t="s">
        <v>5</v>
      </c>
      <c r="AV451" t="s">
        <v>5</v>
      </c>
      <c r="AW451" t="s">
        <v>5</v>
      </c>
      <c r="AX451" t="s">
        <v>5</v>
      </c>
      <c r="AY451" s="6">
        <v>0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t="s">
        <v>5</v>
      </c>
      <c r="BI451" s="6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11</v>
      </c>
      <c r="BS451" s="6">
        <v>51</v>
      </c>
      <c r="BT451" s="6">
        <v>60</v>
      </c>
      <c r="BU451" s="6">
        <v>45</v>
      </c>
      <c r="BV451" s="6">
        <v>17</v>
      </c>
      <c r="BW451" s="6">
        <v>2</v>
      </c>
      <c r="BX451" s="6">
        <v>0</v>
      </c>
      <c r="BY451" s="6">
        <v>0</v>
      </c>
      <c r="BZ451" s="6">
        <v>0</v>
      </c>
      <c r="CA451" s="6">
        <v>0</v>
      </c>
      <c r="CB451" s="6">
        <v>0</v>
      </c>
      <c r="CC451" s="6">
        <v>0</v>
      </c>
      <c r="CD451" s="6">
        <v>0</v>
      </c>
      <c r="CE451" s="6">
        <v>0</v>
      </c>
      <c r="CF451" s="6">
        <v>12000</v>
      </c>
      <c r="CG451" s="6">
        <v>3790</v>
      </c>
      <c r="CH451" s="2">
        <v>2</v>
      </c>
      <c r="CI451" s="3">
        <v>20</v>
      </c>
      <c r="CJ451" s="3">
        <v>0</v>
      </c>
      <c r="CK451" s="4">
        <v>12</v>
      </c>
      <c r="CL451" s="3">
        <v>90</v>
      </c>
      <c r="CM451" s="3">
        <v>0</v>
      </c>
      <c r="CN451" s="4">
        <v>10</v>
      </c>
      <c r="CO451" s="3">
        <v>0</v>
      </c>
      <c r="CP451" s="3">
        <v>0</v>
      </c>
      <c r="CQ451" s="4">
        <v>0</v>
      </c>
      <c r="CR451" s="3">
        <v>0</v>
      </c>
      <c r="CS451" s="3">
        <v>0</v>
      </c>
      <c r="CT451" s="4">
        <v>0</v>
      </c>
      <c r="CU451" s="3">
        <v>0</v>
      </c>
      <c r="CV451" s="3">
        <v>0</v>
      </c>
      <c r="CW451" s="4">
        <v>0</v>
      </c>
      <c r="CX451" t="s">
        <v>5</v>
      </c>
      <c r="CY451" s="9">
        <f t="shared" ref="CY451:CY514" si="21">IF((S451*24-R451*24)&lt;0,(S451*24-R451*24)+24,(S451*24-R451*24))</f>
        <v>1.0833333333333321</v>
      </c>
      <c r="CZ451" s="7">
        <f t="shared" ref="CZ451:CZ514" si="22">AA451+(CY451*0.8)</f>
        <v>12.866666666666665</v>
      </c>
      <c r="DA451" s="7">
        <f t="shared" ref="DA451:DA514" si="23">AC451/CZ451</f>
        <v>1.4067357512953371</v>
      </c>
    </row>
    <row r="452" spans="1:105" x14ac:dyDescent="0.25">
      <c r="A452" s="6">
        <v>2020</v>
      </c>
      <c r="B452" s="6">
        <v>6</v>
      </c>
      <c r="C452" s="6">
        <v>156910</v>
      </c>
      <c r="D452" t="s">
        <v>0</v>
      </c>
      <c r="E452" t="s">
        <v>1</v>
      </c>
      <c r="F452" t="s">
        <v>1129</v>
      </c>
      <c r="G452" t="s">
        <v>116</v>
      </c>
      <c r="H452" t="s">
        <v>515</v>
      </c>
      <c r="I452" s="5" t="s">
        <v>118</v>
      </c>
      <c r="J452" s="6">
        <v>0.94</v>
      </c>
      <c r="K452" t="s">
        <v>6</v>
      </c>
      <c r="L452" t="s">
        <v>7</v>
      </c>
      <c r="M452" s="6">
        <v>105</v>
      </c>
      <c r="N452" s="6">
        <v>105.19499999999999</v>
      </c>
      <c r="O452" s="6">
        <v>1</v>
      </c>
      <c r="P452" t="s">
        <v>1129</v>
      </c>
      <c r="Q452" t="s">
        <v>1125</v>
      </c>
      <c r="R452" t="s">
        <v>1198</v>
      </c>
      <c r="S452" t="s">
        <v>582</v>
      </c>
      <c r="T452" s="6">
        <v>5.6</v>
      </c>
      <c r="U452" s="6">
        <v>105.19499999999999</v>
      </c>
      <c r="V452" t="s">
        <v>11</v>
      </c>
      <c r="W452" t="s">
        <v>43</v>
      </c>
      <c r="X452" s="6">
        <v>11.7</v>
      </c>
      <c r="Y452" s="6">
        <v>0</v>
      </c>
      <c r="Z452" s="6">
        <v>10</v>
      </c>
      <c r="AA452" s="6">
        <v>16</v>
      </c>
      <c r="AB452" t="s">
        <v>5</v>
      </c>
      <c r="AC452" s="6">
        <v>21.7</v>
      </c>
      <c r="AD452" s="6">
        <v>57.83784</v>
      </c>
      <c r="AE452" t="s">
        <v>13</v>
      </c>
      <c r="AF452" s="6">
        <v>7</v>
      </c>
      <c r="AG452" t="s">
        <v>5</v>
      </c>
      <c r="AH452" t="s">
        <v>5</v>
      </c>
      <c r="AI452" t="s">
        <v>5</v>
      </c>
      <c r="AJ452" t="s">
        <v>5</v>
      </c>
      <c r="AK452" t="s">
        <v>5</v>
      </c>
      <c r="AL452" t="s">
        <v>5</v>
      </c>
      <c r="AM452" s="6">
        <v>0</v>
      </c>
      <c r="AN452" t="s">
        <v>5</v>
      </c>
      <c r="AO452" s="6">
        <v>0</v>
      </c>
      <c r="AP452" s="6">
        <v>0</v>
      </c>
      <c r="AQ452" s="6">
        <v>0</v>
      </c>
      <c r="AR452" t="s">
        <v>5</v>
      </c>
      <c r="AS452" t="s">
        <v>5</v>
      </c>
      <c r="AT452" t="s">
        <v>5</v>
      </c>
      <c r="AU452" t="s">
        <v>5</v>
      </c>
      <c r="AV452" t="s">
        <v>5</v>
      </c>
      <c r="AW452" t="s">
        <v>5</v>
      </c>
      <c r="AX452" t="s">
        <v>5</v>
      </c>
      <c r="AY452" s="6">
        <v>0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t="s">
        <v>5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9</v>
      </c>
      <c r="BQ452" s="6">
        <v>45</v>
      </c>
      <c r="BR452" s="6">
        <v>53</v>
      </c>
      <c r="BS452" s="6">
        <v>38</v>
      </c>
      <c r="BT452" s="6">
        <v>25</v>
      </c>
      <c r="BU452" s="6">
        <v>12</v>
      </c>
      <c r="BV452" s="6">
        <v>3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  <c r="CB452" s="6">
        <v>0</v>
      </c>
      <c r="CC452" s="6">
        <v>0</v>
      </c>
      <c r="CD452" s="6">
        <v>0</v>
      </c>
      <c r="CE452" s="6">
        <v>0</v>
      </c>
      <c r="CF452" s="6">
        <v>20000</v>
      </c>
      <c r="CG452" s="6">
        <v>7890</v>
      </c>
      <c r="CH452" s="2">
        <v>3</v>
      </c>
      <c r="CI452" s="3">
        <v>50</v>
      </c>
      <c r="CJ452" s="3">
        <v>0</v>
      </c>
      <c r="CK452" s="4">
        <v>16</v>
      </c>
      <c r="CL452" s="3">
        <v>40</v>
      </c>
      <c r="CM452" s="3">
        <v>0</v>
      </c>
      <c r="CN452" s="4">
        <v>13</v>
      </c>
      <c r="CO452" s="3">
        <v>15</v>
      </c>
      <c r="CP452" s="3">
        <v>0</v>
      </c>
      <c r="CQ452" s="4">
        <v>11</v>
      </c>
      <c r="CR452" s="3">
        <v>0</v>
      </c>
      <c r="CS452" s="3">
        <v>0</v>
      </c>
      <c r="CT452" s="4">
        <v>0</v>
      </c>
      <c r="CU452" s="3">
        <v>0</v>
      </c>
      <c r="CV452" s="3">
        <v>0</v>
      </c>
      <c r="CW452" s="4">
        <v>0</v>
      </c>
      <c r="CX452" t="s">
        <v>5</v>
      </c>
      <c r="CY452" s="9">
        <f t="shared" si="21"/>
        <v>1.1166666666666671</v>
      </c>
      <c r="CZ452" s="7">
        <f t="shared" si="22"/>
        <v>16.893333333333334</v>
      </c>
      <c r="DA452" s="7">
        <f t="shared" si="23"/>
        <v>1.2845303867403313</v>
      </c>
    </row>
    <row r="453" spans="1:105" x14ac:dyDescent="0.25">
      <c r="A453" s="6">
        <v>2020</v>
      </c>
      <c r="B453" s="6">
        <v>6</v>
      </c>
      <c r="C453" s="6">
        <v>156932</v>
      </c>
      <c r="D453" t="s">
        <v>0</v>
      </c>
      <c r="E453" t="s">
        <v>1</v>
      </c>
      <c r="F453" t="s">
        <v>1129</v>
      </c>
      <c r="G453" t="s">
        <v>116</v>
      </c>
      <c r="H453" t="s">
        <v>1029</v>
      </c>
      <c r="I453" s="5" t="s">
        <v>118</v>
      </c>
      <c r="J453" s="6">
        <v>0.93</v>
      </c>
      <c r="K453" t="s">
        <v>22</v>
      </c>
      <c r="L453" t="s">
        <v>16</v>
      </c>
      <c r="M453" s="6">
        <v>65</v>
      </c>
      <c r="N453" s="6">
        <v>64.099999999999994</v>
      </c>
      <c r="O453" s="6">
        <v>0.99</v>
      </c>
      <c r="P453" t="s">
        <v>1129</v>
      </c>
      <c r="Q453" t="s">
        <v>1199</v>
      </c>
      <c r="R453" t="s">
        <v>1200</v>
      </c>
      <c r="S453" t="s">
        <v>796</v>
      </c>
      <c r="T453" s="6">
        <v>5.8</v>
      </c>
      <c r="U453" s="6">
        <v>64.099999999999994</v>
      </c>
      <c r="V453" t="s">
        <v>11</v>
      </c>
      <c r="W453" t="s">
        <v>43</v>
      </c>
      <c r="X453" s="6">
        <v>12.7</v>
      </c>
      <c r="Y453" s="6">
        <v>0</v>
      </c>
      <c r="Z453" s="6">
        <v>6</v>
      </c>
      <c r="AA453" s="6">
        <v>11</v>
      </c>
      <c r="AB453" t="s">
        <v>5</v>
      </c>
      <c r="AC453" s="6">
        <v>21.1</v>
      </c>
      <c r="AD453" s="6">
        <v>7.5675679999999996</v>
      </c>
      <c r="AE453" t="s">
        <v>13</v>
      </c>
      <c r="AF453" s="6">
        <v>2</v>
      </c>
      <c r="AG453" t="s">
        <v>5</v>
      </c>
      <c r="AH453" t="s">
        <v>5</v>
      </c>
      <c r="AI453" t="s">
        <v>5</v>
      </c>
      <c r="AJ453" t="s">
        <v>5</v>
      </c>
      <c r="AK453" t="s">
        <v>5</v>
      </c>
      <c r="AL453" t="s">
        <v>5</v>
      </c>
      <c r="AM453" s="6">
        <v>0</v>
      </c>
      <c r="AN453" t="s">
        <v>5</v>
      </c>
      <c r="AO453" s="6">
        <v>0</v>
      </c>
      <c r="AP453" s="6">
        <v>0</v>
      </c>
      <c r="AQ453" s="6">
        <v>0</v>
      </c>
      <c r="AR453" t="s">
        <v>5</v>
      </c>
      <c r="AS453" t="s">
        <v>5</v>
      </c>
      <c r="AT453" t="s">
        <v>5</v>
      </c>
      <c r="AU453" t="s">
        <v>5</v>
      </c>
      <c r="AV453" t="s">
        <v>5</v>
      </c>
      <c r="AW453" t="s">
        <v>5</v>
      </c>
      <c r="AX453" t="s">
        <v>5</v>
      </c>
      <c r="AY453" s="6">
        <v>0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t="s">
        <v>5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4</v>
      </c>
      <c r="BR453" s="6">
        <v>10</v>
      </c>
      <c r="BS453" s="6">
        <v>39</v>
      </c>
      <c r="BT453" s="6">
        <v>48</v>
      </c>
      <c r="BU453" s="6">
        <v>45</v>
      </c>
      <c r="BV453" s="6">
        <v>27</v>
      </c>
      <c r="BW453" s="6">
        <v>9</v>
      </c>
      <c r="BX453" s="6">
        <v>3</v>
      </c>
      <c r="BY453" s="6">
        <v>0</v>
      </c>
      <c r="BZ453" s="6">
        <v>0</v>
      </c>
      <c r="CA453" s="6">
        <v>0</v>
      </c>
      <c r="CB453" s="6">
        <v>0</v>
      </c>
      <c r="CC453" s="6">
        <v>0</v>
      </c>
      <c r="CD453" s="6">
        <v>0</v>
      </c>
      <c r="CE453" s="6">
        <v>0</v>
      </c>
      <c r="CF453" s="6">
        <v>8000</v>
      </c>
      <c r="CG453" s="6">
        <v>4190</v>
      </c>
      <c r="CH453" s="2">
        <v>1</v>
      </c>
      <c r="CI453" s="3">
        <v>65</v>
      </c>
      <c r="CJ453" s="3">
        <v>0</v>
      </c>
      <c r="CK453" s="4">
        <v>11</v>
      </c>
      <c r="CL453" s="3">
        <v>0</v>
      </c>
      <c r="CM453" s="3">
        <v>0</v>
      </c>
      <c r="CN453" s="4">
        <v>0</v>
      </c>
      <c r="CO453" s="3">
        <v>0</v>
      </c>
      <c r="CP453" s="3">
        <v>0</v>
      </c>
      <c r="CQ453" s="4">
        <v>0</v>
      </c>
      <c r="CR453" s="3">
        <v>0</v>
      </c>
      <c r="CS453" s="3">
        <v>0</v>
      </c>
      <c r="CT453" s="4">
        <v>0</v>
      </c>
      <c r="CU453" s="3">
        <v>0</v>
      </c>
      <c r="CV453" s="3">
        <v>0</v>
      </c>
      <c r="CW453" s="4">
        <v>0</v>
      </c>
      <c r="CX453" t="s">
        <v>5</v>
      </c>
      <c r="CY453" s="9">
        <f t="shared" si="21"/>
        <v>0.80000000000000071</v>
      </c>
      <c r="CZ453" s="7">
        <f t="shared" si="22"/>
        <v>11.64</v>
      </c>
      <c r="DA453" s="7">
        <f t="shared" si="23"/>
        <v>1.8127147766323024</v>
      </c>
    </row>
    <row r="454" spans="1:105" x14ac:dyDescent="0.25">
      <c r="A454" s="6">
        <v>2020</v>
      </c>
      <c r="B454" s="6">
        <v>6</v>
      </c>
      <c r="C454" s="6">
        <v>156859</v>
      </c>
      <c r="D454" t="s">
        <v>0</v>
      </c>
      <c r="E454" t="s">
        <v>1</v>
      </c>
      <c r="F454" t="s">
        <v>1129</v>
      </c>
      <c r="G454" t="s">
        <v>116</v>
      </c>
      <c r="H454" t="s">
        <v>385</v>
      </c>
      <c r="I454" s="5" t="s">
        <v>118</v>
      </c>
      <c r="J454" s="6">
        <v>0.86</v>
      </c>
      <c r="K454" t="s">
        <v>5</v>
      </c>
      <c r="L454" t="s">
        <v>7</v>
      </c>
      <c r="M454" s="6">
        <v>210</v>
      </c>
      <c r="N454" s="6">
        <v>198.47499999999999</v>
      </c>
      <c r="O454" s="6">
        <v>0.95</v>
      </c>
      <c r="P454" t="s">
        <v>1129</v>
      </c>
      <c r="Q454" t="s">
        <v>1102</v>
      </c>
      <c r="R454" t="s">
        <v>1201</v>
      </c>
      <c r="S454" t="s">
        <v>809</v>
      </c>
      <c r="T454" s="6">
        <v>4.8</v>
      </c>
      <c r="U454" s="6">
        <v>49.618749999999999</v>
      </c>
      <c r="V454" t="s">
        <v>11</v>
      </c>
      <c r="W454" t="s">
        <v>43</v>
      </c>
      <c r="X454" s="6">
        <v>12.5</v>
      </c>
      <c r="Y454" s="6">
        <v>0</v>
      </c>
      <c r="Z454" s="6">
        <v>5</v>
      </c>
      <c r="AA454" s="6">
        <v>10</v>
      </c>
      <c r="AB454" t="s">
        <v>5</v>
      </c>
      <c r="AC454" s="6">
        <v>22.7</v>
      </c>
      <c r="AD454" s="6">
        <v>13.043480000000001</v>
      </c>
      <c r="AE454" t="s">
        <v>13</v>
      </c>
      <c r="AF454" s="6">
        <v>6</v>
      </c>
      <c r="AG454" t="s">
        <v>5</v>
      </c>
      <c r="AH454" t="s">
        <v>5</v>
      </c>
      <c r="AI454" t="s">
        <v>5</v>
      </c>
      <c r="AJ454" t="s">
        <v>5</v>
      </c>
      <c r="AK454" t="s">
        <v>5</v>
      </c>
      <c r="AL454" t="s">
        <v>5</v>
      </c>
      <c r="AM454" s="6">
        <v>0</v>
      </c>
      <c r="AN454" t="s">
        <v>5</v>
      </c>
      <c r="AO454" s="6">
        <v>0</v>
      </c>
      <c r="AP454" s="6">
        <v>0</v>
      </c>
      <c r="AQ454" s="6">
        <v>0</v>
      </c>
      <c r="AR454" t="s">
        <v>5</v>
      </c>
      <c r="AS454" t="s">
        <v>5</v>
      </c>
      <c r="AT454" t="s">
        <v>5</v>
      </c>
      <c r="AU454" t="s">
        <v>5</v>
      </c>
      <c r="AV454" t="s">
        <v>5</v>
      </c>
      <c r="AW454" t="s">
        <v>5</v>
      </c>
      <c r="AX454" t="s">
        <v>5</v>
      </c>
      <c r="AY454" s="6">
        <v>0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t="s">
        <v>5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7</v>
      </c>
      <c r="BR454" s="6">
        <v>17</v>
      </c>
      <c r="BS454" s="6">
        <v>55</v>
      </c>
      <c r="BT454" s="6">
        <v>38</v>
      </c>
      <c r="BU454" s="6">
        <v>46</v>
      </c>
      <c r="BV454" s="6">
        <v>15</v>
      </c>
      <c r="BW454" s="6">
        <v>6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5000</v>
      </c>
      <c r="CG454" s="6">
        <v>4500</v>
      </c>
      <c r="CH454" s="2">
        <v>1</v>
      </c>
      <c r="CI454" s="3">
        <v>210</v>
      </c>
      <c r="CJ454" s="3">
        <v>0</v>
      </c>
      <c r="CK454" s="4">
        <v>10</v>
      </c>
      <c r="CL454" s="3">
        <v>0</v>
      </c>
      <c r="CM454" s="3">
        <v>0</v>
      </c>
      <c r="CN454" s="4">
        <v>0</v>
      </c>
      <c r="CO454" s="3">
        <v>0</v>
      </c>
      <c r="CP454" s="3">
        <v>0</v>
      </c>
      <c r="CQ454" s="4">
        <v>0</v>
      </c>
      <c r="CR454" s="3">
        <v>0</v>
      </c>
      <c r="CS454" s="3">
        <v>0</v>
      </c>
      <c r="CT454" s="4">
        <v>0</v>
      </c>
      <c r="CU454" s="3">
        <v>0</v>
      </c>
      <c r="CV454" s="3">
        <v>0</v>
      </c>
      <c r="CW454" s="4">
        <v>0</v>
      </c>
      <c r="CX454" t="s">
        <v>5</v>
      </c>
      <c r="CY454" s="9">
        <f t="shared" si="21"/>
        <v>3.9000000000000021</v>
      </c>
      <c r="CZ454" s="7">
        <f t="shared" si="22"/>
        <v>13.120000000000001</v>
      </c>
      <c r="DA454" s="7">
        <f t="shared" si="23"/>
        <v>1.7301829268292681</v>
      </c>
    </row>
    <row r="455" spans="1:105" x14ac:dyDescent="0.25">
      <c r="A455" s="6">
        <v>2020</v>
      </c>
      <c r="B455" s="6">
        <v>6</v>
      </c>
      <c r="C455" s="6">
        <v>156925</v>
      </c>
      <c r="D455" t="s">
        <v>0</v>
      </c>
      <c r="E455" t="s">
        <v>1</v>
      </c>
      <c r="F455" t="s">
        <v>1129</v>
      </c>
      <c r="G455" t="s">
        <v>116</v>
      </c>
      <c r="H455" t="s">
        <v>583</v>
      </c>
      <c r="I455" s="5" t="s">
        <v>118</v>
      </c>
      <c r="J455" s="6">
        <v>0.9</v>
      </c>
      <c r="K455" t="s">
        <v>6</v>
      </c>
      <c r="L455" t="s">
        <v>16</v>
      </c>
      <c r="M455" s="6">
        <v>100</v>
      </c>
      <c r="N455" s="6">
        <v>97.24</v>
      </c>
      <c r="O455" s="6">
        <v>0.97</v>
      </c>
      <c r="P455" t="s">
        <v>1129</v>
      </c>
      <c r="Q455" t="s">
        <v>1202</v>
      </c>
      <c r="R455" t="s">
        <v>1203</v>
      </c>
      <c r="S455" t="s">
        <v>447</v>
      </c>
      <c r="T455" s="6">
        <v>7.9</v>
      </c>
      <c r="U455" s="6">
        <v>97.24</v>
      </c>
      <c r="V455" t="s">
        <v>11</v>
      </c>
      <c r="W455" t="s">
        <v>43</v>
      </c>
      <c r="X455" s="6">
        <v>12.3</v>
      </c>
      <c r="Y455" s="6">
        <v>0</v>
      </c>
      <c r="Z455" s="6">
        <v>11</v>
      </c>
      <c r="AA455" s="6">
        <v>19</v>
      </c>
      <c r="AB455" t="s">
        <v>5</v>
      </c>
      <c r="AC455" s="6">
        <v>19.7</v>
      </c>
      <c r="AD455" s="6">
        <v>15.38462</v>
      </c>
      <c r="AE455" t="s">
        <v>13</v>
      </c>
      <c r="AF455" s="6">
        <v>4</v>
      </c>
      <c r="AG455" t="s">
        <v>5</v>
      </c>
      <c r="AH455" t="s">
        <v>5</v>
      </c>
      <c r="AI455" t="s">
        <v>5</v>
      </c>
      <c r="AJ455" t="s">
        <v>5</v>
      </c>
      <c r="AK455" t="s">
        <v>5</v>
      </c>
      <c r="AL455" t="s">
        <v>5</v>
      </c>
      <c r="AM455" s="6">
        <v>0</v>
      </c>
      <c r="AN455" t="s">
        <v>5</v>
      </c>
      <c r="AO455" s="6">
        <v>0</v>
      </c>
      <c r="AP455" s="6">
        <v>0</v>
      </c>
      <c r="AQ455" s="6">
        <v>0</v>
      </c>
      <c r="AR455" t="s">
        <v>5</v>
      </c>
      <c r="AS455" t="s">
        <v>5</v>
      </c>
      <c r="AT455" t="s">
        <v>5</v>
      </c>
      <c r="AU455" t="s">
        <v>5</v>
      </c>
      <c r="AV455" t="s">
        <v>5</v>
      </c>
      <c r="AW455" t="s">
        <v>5</v>
      </c>
      <c r="AX455" t="s">
        <v>5</v>
      </c>
      <c r="AY455" s="6">
        <v>0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t="s">
        <v>5</v>
      </c>
      <c r="BH455" t="s">
        <v>5</v>
      </c>
      <c r="BI455" s="6">
        <v>0</v>
      </c>
      <c r="BJ455" s="6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12</v>
      </c>
      <c r="BR455" s="6">
        <v>16</v>
      </c>
      <c r="BS455" s="6">
        <v>58</v>
      </c>
      <c r="BT455" s="6">
        <v>47</v>
      </c>
      <c r="BU455" s="6">
        <v>32</v>
      </c>
      <c r="BV455" s="6">
        <v>13</v>
      </c>
      <c r="BW455" s="6">
        <v>4</v>
      </c>
      <c r="BX455" s="6">
        <v>0</v>
      </c>
      <c r="BY455" s="6">
        <v>0</v>
      </c>
      <c r="BZ455" s="6">
        <v>0</v>
      </c>
      <c r="CA455" s="6">
        <v>0</v>
      </c>
      <c r="CB455" s="6">
        <v>0</v>
      </c>
      <c r="CC455" s="6">
        <v>0</v>
      </c>
      <c r="CD455" s="6">
        <v>0</v>
      </c>
      <c r="CE455" s="6">
        <v>0</v>
      </c>
      <c r="CF455" s="6">
        <v>10000</v>
      </c>
      <c r="CG455" s="6">
        <v>5790</v>
      </c>
      <c r="CH455" s="2">
        <v>3</v>
      </c>
      <c r="CI455" s="3">
        <v>20</v>
      </c>
      <c r="CJ455" s="3">
        <v>0</v>
      </c>
      <c r="CK455" s="4">
        <v>19</v>
      </c>
      <c r="CL455" s="3">
        <v>60</v>
      </c>
      <c r="CM455" s="3">
        <v>0</v>
      </c>
      <c r="CN455" s="4">
        <v>16</v>
      </c>
      <c r="CO455" s="3">
        <v>20</v>
      </c>
      <c r="CP455" s="3">
        <v>0</v>
      </c>
      <c r="CQ455" s="4">
        <v>13</v>
      </c>
      <c r="CR455" s="3">
        <v>0</v>
      </c>
      <c r="CS455" s="3">
        <v>0</v>
      </c>
      <c r="CT455" s="4">
        <v>0</v>
      </c>
      <c r="CU455" s="3">
        <v>0</v>
      </c>
      <c r="CV455" s="3">
        <v>0</v>
      </c>
      <c r="CW455" s="4">
        <v>0</v>
      </c>
      <c r="CX455" t="s">
        <v>5</v>
      </c>
      <c r="CY455" s="9">
        <f t="shared" si="21"/>
        <v>1.0666666666666664</v>
      </c>
      <c r="CZ455" s="7">
        <f t="shared" si="22"/>
        <v>19.853333333333332</v>
      </c>
      <c r="DA455" s="7">
        <f t="shared" si="23"/>
        <v>0.99227669576897248</v>
      </c>
    </row>
    <row r="456" spans="1:105" x14ac:dyDescent="0.25">
      <c r="A456" s="6">
        <v>2020</v>
      </c>
      <c r="B456" s="6">
        <v>6</v>
      </c>
      <c r="C456" s="6">
        <v>156911</v>
      </c>
      <c r="D456" t="s">
        <v>0</v>
      </c>
      <c r="E456" t="s">
        <v>1</v>
      </c>
      <c r="F456" t="s">
        <v>1129</v>
      </c>
      <c r="G456" t="s">
        <v>116</v>
      </c>
      <c r="H456" t="s">
        <v>817</v>
      </c>
      <c r="I456" s="5" t="s">
        <v>118</v>
      </c>
      <c r="J456" s="6">
        <v>0.9</v>
      </c>
      <c r="K456" t="s">
        <v>22</v>
      </c>
      <c r="L456" t="s">
        <v>7</v>
      </c>
      <c r="M456" s="6">
        <v>240</v>
      </c>
      <c r="N456" s="6">
        <v>225.51499999999999</v>
      </c>
      <c r="O456" s="6">
        <v>0.94</v>
      </c>
      <c r="P456" t="s">
        <v>1129</v>
      </c>
      <c r="Q456" t="s">
        <v>238</v>
      </c>
      <c r="R456" t="s">
        <v>1204</v>
      </c>
      <c r="S456" t="s">
        <v>1205</v>
      </c>
      <c r="T456" s="6">
        <v>6.3</v>
      </c>
      <c r="U456" s="6">
        <v>112.75749999999999</v>
      </c>
      <c r="V456" t="s">
        <v>11</v>
      </c>
      <c r="W456" t="s">
        <v>43</v>
      </c>
      <c r="X456" s="6">
        <v>12.4</v>
      </c>
      <c r="Y456" s="6">
        <v>0</v>
      </c>
      <c r="Z456" s="6">
        <v>14</v>
      </c>
      <c r="AA456" s="6">
        <v>20</v>
      </c>
      <c r="AB456" t="s">
        <v>5</v>
      </c>
      <c r="AC456" s="6">
        <v>27.9</v>
      </c>
      <c r="AD456" s="6">
        <v>11.538460000000001</v>
      </c>
      <c r="AE456" t="s">
        <v>13</v>
      </c>
      <c r="AF456" s="6">
        <v>3</v>
      </c>
      <c r="AG456" t="s">
        <v>5</v>
      </c>
      <c r="AH456" t="s">
        <v>5</v>
      </c>
      <c r="AI456" t="s">
        <v>5</v>
      </c>
      <c r="AJ456" t="s">
        <v>5</v>
      </c>
      <c r="AK456" t="s">
        <v>5</v>
      </c>
      <c r="AL456" t="s">
        <v>5</v>
      </c>
      <c r="AM456" s="6">
        <v>0</v>
      </c>
      <c r="AN456" t="s">
        <v>5</v>
      </c>
      <c r="AO456" s="6">
        <v>0</v>
      </c>
      <c r="AP456" s="6">
        <v>0</v>
      </c>
      <c r="AQ456" s="6">
        <v>0</v>
      </c>
      <c r="AR456" t="s">
        <v>5</v>
      </c>
      <c r="AS456" t="s">
        <v>5</v>
      </c>
      <c r="AT456" t="s">
        <v>5</v>
      </c>
      <c r="AU456" t="s">
        <v>5</v>
      </c>
      <c r="AV456" t="s">
        <v>5</v>
      </c>
      <c r="AW456" t="s">
        <v>5</v>
      </c>
      <c r="AX456" t="s">
        <v>5</v>
      </c>
      <c r="AY456" s="6">
        <v>0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t="s">
        <v>5</v>
      </c>
      <c r="BH456" t="s">
        <v>5</v>
      </c>
      <c r="BI456" s="6">
        <v>0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6</v>
      </c>
      <c r="BR456" s="6">
        <v>15</v>
      </c>
      <c r="BS456" s="6">
        <v>62</v>
      </c>
      <c r="BT456" s="6">
        <v>45</v>
      </c>
      <c r="BU456" s="6">
        <v>33</v>
      </c>
      <c r="BV456" s="6">
        <v>17</v>
      </c>
      <c r="BW456" s="6">
        <v>4</v>
      </c>
      <c r="BX456" s="6">
        <v>0</v>
      </c>
      <c r="BY456" s="6">
        <v>0</v>
      </c>
      <c r="BZ456" s="6">
        <v>0</v>
      </c>
      <c r="CA456" s="6">
        <v>0</v>
      </c>
      <c r="CB456" s="6">
        <v>0</v>
      </c>
      <c r="CC456" s="6">
        <v>0</v>
      </c>
      <c r="CD456" s="6">
        <v>0</v>
      </c>
      <c r="CE456" s="6">
        <v>0</v>
      </c>
      <c r="CF456" s="6">
        <v>12000</v>
      </c>
      <c r="CG456" s="6">
        <v>8360</v>
      </c>
      <c r="CH456" s="2">
        <v>4</v>
      </c>
      <c r="CI456" s="3">
        <v>30</v>
      </c>
      <c r="CJ456" s="3">
        <v>0</v>
      </c>
      <c r="CK456" s="4">
        <v>20</v>
      </c>
      <c r="CL456" s="3">
        <v>80</v>
      </c>
      <c r="CM456" s="3">
        <v>0</v>
      </c>
      <c r="CN456" s="4">
        <v>16</v>
      </c>
      <c r="CO456" s="3">
        <v>60</v>
      </c>
      <c r="CP456" s="3">
        <v>0</v>
      </c>
      <c r="CQ456" s="4">
        <v>14</v>
      </c>
      <c r="CR456" s="3">
        <v>70</v>
      </c>
      <c r="CS456" s="3">
        <v>0</v>
      </c>
      <c r="CT456" s="4">
        <v>11</v>
      </c>
      <c r="CU456" s="3">
        <v>0</v>
      </c>
      <c r="CV456" s="3">
        <v>0</v>
      </c>
      <c r="CW456" s="4">
        <v>0</v>
      </c>
      <c r="CX456" t="s">
        <v>5</v>
      </c>
      <c r="CY456" s="9">
        <f t="shared" si="21"/>
        <v>1.5166666666666657</v>
      </c>
      <c r="CZ456" s="7">
        <f t="shared" si="22"/>
        <v>21.213333333333331</v>
      </c>
      <c r="DA456" s="7">
        <f t="shared" si="23"/>
        <v>1.3152105593966059</v>
      </c>
    </row>
    <row r="457" spans="1:105" x14ac:dyDescent="0.25">
      <c r="A457" s="6">
        <v>2020</v>
      </c>
      <c r="B457" s="6">
        <v>6</v>
      </c>
      <c r="C457" s="6">
        <v>156913</v>
      </c>
      <c r="D457" t="s">
        <v>0</v>
      </c>
      <c r="E457" t="s">
        <v>1</v>
      </c>
      <c r="F457" t="s">
        <v>1129</v>
      </c>
      <c r="G457" t="s">
        <v>116</v>
      </c>
      <c r="H457" t="s">
        <v>857</v>
      </c>
      <c r="I457" s="5" t="s">
        <v>118</v>
      </c>
      <c r="J457" s="6">
        <v>1.43</v>
      </c>
      <c r="K457" t="s">
        <v>5</v>
      </c>
      <c r="L457" t="s">
        <v>16</v>
      </c>
      <c r="M457" s="6">
        <v>110</v>
      </c>
      <c r="N457" s="6">
        <v>105.735</v>
      </c>
      <c r="O457" s="6">
        <v>0.96</v>
      </c>
      <c r="P457" t="s">
        <v>1129</v>
      </c>
      <c r="Q457" t="s">
        <v>1206</v>
      </c>
      <c r="R457" t="s">
        <v>765</v>
      </c>
      <c r="S457" t="s">
        <v>314</v>
      </c>
      <c r="T457" s="6">
        <v>8.6999999999999993</v>
      </c>
      <c r="U457" s="6">
        <v>105.735</v>
      </c>
      <c r="V457" t="s">
        <v>11</v>
      </c>
      <c r="W457" t="s">
        <v>43</v>
      </c>
      <c r="X457" s="6">
        <v>12.5</v>
      </c>
      <c r="Y457" s="6">
        <v>0</v>
      </c>
      <c r="Z457" s="6">
        <v>9</v>
      </c>
      <c r="AA457" s="6">
        <v>18</v>
      </c>
      <c r="AB457" t="s">
        <v>5</v>
      </c>
      <c r="AC457" s="6">
        <v>24.4</v>
      </c>
      <c r="AD457" s="6">
        <v>6.4171120000000004</v>
      </c>
      <c r="AE457" t="s">
        <v>13</v>
      </c>
      <c r="AF457" s="6">
        <v>4</v>
      </c>
      <c r="AG457" t="s">
        <v>5</v>
      </c>
      <c r="AH457" t="s">
        <v>5</v>
      </c>
      <c r="AI457" t="s">
        <v>5</v>
      </c>
      <c r="AJ457" t="s">
        <v>5</v>
      </c>
      <c r="AK457" t="s">
        <v>5</v>
      </c>
      <c r="AL457" t="s">
        <v>5</v>
      </c>
      <c r="AM457" s="6">
        <v>0</v>
      </c>
      <c r="AN457" t="s">
        <v>5</v>
      </c>
      <c r="AO457" s="6">
        <v>0</v>
      </c>
      <c r="AP457" s="6">
        <v>0</v>
      </c>
      <c r="AQ457" s="6">
        <v>0</v>
      </c>
      <c r="AR457" t="s">
        <v>5</v>
      </c>
      <c r="AS457" t="s">
        <v>5</v>
      </c>
      <c r="AT457" t="s">
        <v>5</v>
      </c>
      <c r="AU457" t="s">
        <v>5</v>
      </c>
      <c r="AV457" t="s">
        <v>5</v>
      </c>
      <c r="AW457" t="s">
        <v>5</v>
      </c>
      <c r="AX457" t="s">
        <v>5</v>
      </c>
      <c r="AY457" s="6">
        <v>0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t="s">
        <v>5</v>
      </c>
      <c r="BI457" s="6">
        <v>0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4</v>
      </c>
      <c r="BR457" s="6">
        <v>8</v>
      </c>
      <c r="BS457" s="6">
        <v>52</v>
      </c>
      <c r="BT457" s="6">
        <v>60</v>
      </c>
      <c r="BU457" s="6">
        <v>39</v>
      </c>
      <c r="BV457" s="6">
        <v>20</v>
      </c>
      <c r="BW457" s="6">
        <v>4</v>
      </c>
      <c r="BX457" s="6">
        <v>0</v>
      </c>
      <c r="BY457" s="6">
        <v>0</v>
      </c>
      <c r="BZ457" s="6">
        <v>0</v>
      </c>
      <c r="CA457" s="6">
        <v>0</v>
      </c>
      <c r="CB457" s="6">
        <v>0</v>
      </c>
      <c r="CC457" s="6">
        <v>0</v>
      </c>
      <c r="CD457" s="6">
        <v>0</v>
      </c>
      <c r="CE457" s="6">
        <v>0</v>
      </c>
      <c r="CF457" s="6">
        <v>5000</v>
      </c>
      <c r="CG457" s="6">
        <v>4190</v>
      </c>
      <c r="CH457" s="2">
        <v>2</v>
      </c>
      <c r="CI457" s="3">
        <v>40</v>
      </c>
      <c r="CJ457" s="3">
        <v>0</v>
      </c>
      <c r="CK457" s="4">
        <v>18</v>
      </c>
      <c r="CL457" s="3">
        <v>70</v>
      </c>
      <c r="CM457" s="3">
        <v>0</v>
      </c>
      <c r="CN457" s="4">
        <v>15</v>
      </c>
      <c r="CO457" s="3">
        <v>0</v>
      </c>
      <c r="CP457" s="3">
        <v>0</v>
      </c>
      <c r="CQ457" s="4">
        <v>0</v>
      </c>
      <c r="CR457" s="3">
        <v>0</v>
      </c>
      <c r="CS457" s="3">
        <v>0</v>
      </c>
      <c r="CT457" s="4">
        <v>0</v>
      </c>
      <c r="CU457" s="3">
        <v>0</v>
      </c>
      <c r="CV457" s="3">
        <v>0</v>
      </c>
      <c r="CW457" s="4">
        <v>0</v>
      </c>
      <c r="CX457" t="s">
        <v>5</v>
      </c>
      <c r="CY457" s="9">
        <f t="shared" si="21"/>
        <v>1.1833333333333336</v>
      </c>
      <c r="CZ457" s="7">
        <f t="shared" si="22"/>
        <v>18.946666666666665</v>
      </c>
      <c r="DA457" s="7">
        <f t="shared" si="23"/>
        <v>1.2878254750175933</v>
      </c>
    </row>
    <row r="458" spans="1:105" x14ac:dyDescent="0.25">
      <c r="A458" s="6">
        <v>2020</v>
      </c>
      <c r="B458" s="6">
        <v>6</v>
      </c>
      <c r="C458" s="6">
        <v>156926</v>
      </c>
      <c r="D458" t="s">
        <v>0</v>
      </c>
      <c r="E458" t="s">
        <v>1</v>
      </c>
      <c r="F458" t="s">
        <v>1129</v>
      </c>
      <c r="G458" t="s">
        <v>116</v>
      </c>
      <c r="H458" t="s">
        <v>979</v>
      </c>
      <c r="I458" s="5" t="s">
        <v>118</v>
      </c>
      <c r="J458" s="6">
        <v>0.97</v>
      </c>
      <c r="K458" t="s">
        <v>6</v>
      </c>
      <c r="L458" t="s">
        <v>7</v>
      </c>
      <c r="M458" s="6">
        <v>105</v>
      </c>
      <c r="N458" s="6">
        <v>102.38</v>
      </c>
      <c r="O458" s="6">
        <v>0.98</v>
      </c>
      <c r="P458" t="s">
        <v>1129</v>
      </c>
      <c r="Q458" t="s">
        <v>1207</v>
      </c>
      <c r="R458" t="s">
        <v>1208</v>
      </c>
      <c r="S458" t="s">
        <v>1209</v>
      </c>
      <c r="T458" s="6">
        <v>9.4</v>
      </c>
      <c r="U458" s="6">
        <v>102.38</v>
      </c>
      <c r="V458" t="s">
        <v>11</v>
      </c>
      <c r="W458" t="s">
        <v>43</v>
      </c>
      <c r="X458" s="6">
        <v>12.7</v>
      </c>
      <c r="Y458" s="6">
        <v>0</v>
      </c>
      <c r="Z458" s="6">
        <v>9</v>
      </c>
      <c r="AA458" s="6">
        <v>18</v>
      </c>
      <c r="AB458" t="s">
        <v>5</v>
      </c>
      <c r="AC458" s="6">
        <v>22.8</v>
      </c>
      <c r="AD458" s="6">
        <v>4.9723759999999997</v>
      </c>
      <c r="AE458" t="s">
        <v>13</v>
      </c>
      <c r="AF458" s="6">
        <v>7</v>
      </c>
      <c r="AG458" t="s">
        <v>5</v>
      </c>
      <c r="AH458" t="s">
        <v>5</v>
      </c>
      <c r="AI458" t="s">
        <v>5</v>
      </c>
      <c r="AJ458" t="s">
        <v>5</v>
      </c>
      <c r="AK458" t="s">
        <v>5</v>
      </c>
      <c r="AL458" t="s">
        <v>5</v>
      </c>
      <c r="AM458" s="6">
        <v>0</v>
      </c>
      <c r="AN458" t="s">
        <v>5</v>
      </c>
      <c r="AO458" s="6">
        <v>0</v>
      </c>
      <c r="AP458" s="6">
        <v>0</v>
      </c>
      <c r="AQ458" s="6">
        <v>0</v>
      </c>
      <c r="AR458" t="s">
        <v>5</v>
      </c>
      <c r="AS458" t="s">
        <v>5</v>
      </c>
      <c r="AT458" t="s">
        <v>5</v>
      </c>
      <c r="AU458" s="6">
        <v>73.2</v>
      </c>
      <c r="AV458" s="6">
        <v>5.9</v>
      </c>
      <c r="AW458" s="6">
        <v>3.5</v>
      </c>
      <c r="AX458" s="6">
        <v>0.9</v>
      </c>
      <c r="AY458" s="6">
        <v>17.399999999999999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t="s">
        <v>5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9</v>
      </c>
      <c r="BS458" s="6">
        <v>38</v>
      </c>
      <c r="BT458" s="6">
        <v>56</v>
      </c>
      <c r="BU458" s="6">
        <v>44</v>
      </c>
      <c r="BV458" s="6">
        <v>25</v>
      </c>
      <c r="BW458" s="6">
        <v>7</v>
      </c>
      <c r="BX458" s="6">
        <v>2</v>
      </c>
      <c r="BY458" s="6">
        <v>0</v>
      </c>
      <c r="BZ458" s="6">
        <v>0</v>
      </c>
      <c r="CA458" s="6">
        <v>0</v>
      </c>
      <c r="CB458" s="6">
        <v>0</v>
      </c>
      <c r="CC458" s="6">
        <v>0</v>
      </c>
      <c r="CD458" s="6">
        <v>0</v>
      </c>
      <c r="CE458" s="6">
        <v>0</v>
      </c>
      <c r="CF458" s="6">
        <v>9000</v>
      </c>
      <c r="CG458" s="6">
        <v>5990</v>
      </c>
      <c r="CH458" s="2">
        <v>2</v>
      </c>
      <c r="CI458" s="3">
        <v>40</v>
      </c>
      <c r="CJ458" s="3">
        <v>0</v>
      </c>
      <c r="CK458" s="4">
        <v>18</v>
      </c>
      <c r="CL458" s="3">
        <v>65</v>
      </c>
      <c r="CM458" s="3">
        <v>0</v>
      </c>
      <c r="CN458" s="4">
        <v>15</v>
      </c>
      <c r="CO458" s="3">
        <v>0</v>
      </c>
      <c r="CP458" s="3">
        <v>0</v>
      </c>
      <c r="CQ458" s="4">
        <v>0</v>
      </c>
      <c r="CR458" s="3">
        <v>0</v>
      </c>
      <c r="CS458" s="3">
        <v>0</v>
      </c>
      <c r="CT458" s="4">
        <v>0</v>
      </c>
      <c r="CU458" s="3">
        <v>0</v>
      </c>
      <c r="CV458" s="3">
        <v>0</v>
      </c>
      <c r="CW458" s="4">
        <v>0</v>
      </c>
      <c r="CX458" t="s">
        <v>5</v>
      </c>
      <c r="CY458" s="9">
        <f t="shared" si="21"/>
        <v>1.1333333333333329</v>
      </c>
      <c r="CZ458" s="7">
        <f t="shared" si="22"/>
        <v>18.906666666666666</v>
      </c>
      <c r="DA458" s="7">
        <f t="shared" si="23"/>
        <v>1.2059238363892808</v>
      </c>
    </row>
    <row r="459" spans="1:105" x14ac:dyDescent="0.25">
      <c r="A459" s="6">
        <v>2020</v>
      </c>
      <c r="B459" s="6">
        <v>6</v>
      </c>
      <c r="C459" s="6">
        <v>156921</v>
      </c>
      <c r="D459" t="s">
        <v>0</v>
      </c>
      <c r="E459" t="s">
        <v>1</v>
      </c>
      <c r="F459" t="s">
        <v>1129</v>
      </c>
      <c r="G459" t="s">
        <v>116</v>
      </c>
      <c r="H459" t="s">
        <v>1042</v>
      </c>
      <c r="I459" s="5" t="s">
        <v>118</v>
      </c>
      <c r="J459" s="6">
        <v>0.78</v>
      </c>
      <c r="K459" t="s">
        <v>6</v>
      </c>
      <c r="L459" t="s">
        <v>16</v>
      </c>
      <c r="M459" s="6">
        <v>60</v>
      </c>
      <c r="N459" s="6">
        <v>58.36</v>
      </c>
      <c r="O459" s="6">
        <v>0.97</v>
      </c>
      <c r="P459" t="s">
        <v>1129</v>
      </c>
      <c r="Q459" t="s">
        <v>1207</v>
      </c>
      <c r="R459" t="s">
        <v>753</v>
      </c>
      <c r="S459" t="s">
        <v>1210</v>
      </c>
      <c r="T459" s="6">
        <v>9.8000000000000007</v>
      </c>
      <c r="U459" s="6">
        <v>58.36</v>
      </c>
      <c r="V459" t="s">
        <v>11</v>
      </c>
      <c r="W459" t="s">
        <v>43</v>
      </c>
      <c r="X459" s="6">
        <v>12.7</v>
      </c>
      <c r="Y459" s="6">
        <v>0</v>
      </c>
      <c r="Z459" s="6">
        <v>11</v>
      </c>
      <c r="AA459" s="6">
        <v>21</v>
      </c>
      <c r="AB459" t="s">
        <v>5</v>
      </c>
      <c r="AC459" s="6">
        <v>23.4</v>
      </c>
      <c r="AD459" s="6">
        <v>3.8251369999999998</v>
      </c>
      <c r="AE459" t="s">
        <v>13</v>
      </c>
      <c r="AF459" s="6">
        <v>5</v>
      </c>
      <c r="AG459" t="s">
        <v>5</v>
      </c>
      <c r="AH459" t="s">
        <v>5</v>
      </c>
      <c r="AI459" t="s">
        <v>5</v>
      </c>
      <c r="AJ459" t="s">
        <v>5</v>
      </c>
      <c r="AK459" t="s">
        <v>5</v>
      </c>
      <c r="AL459" t="s">
        <v>5</v>
      </c>
      <c r="AM459" s="6">
        <v>0</v>
      </c>
      <c r="AN459" t="s">
        <v>5</v>
      </c>
      <c r="AO459" s="6">
        <v>0</v>
      </c>
      <c r="AP459" s="6">
        <v>0</v>
      </c>
      <c r="AQ459" s="6">
        <v>0</v>
      </c>
      <c r="AR459" t="s">
        <v>5</v>
      </c>
      <c r="AS459" t="s">
        <v>5</v>
      </c>
      <c r="AT459" t="s">
        <v>5</v>
      </c>
      <c r="AU459" t="s">
        <v>5</v>
      </c>
      <c r="AV459" t="s">
        <v>5</v>
      </c>
      <c r="AW459" t="s">
        <v>5</v>
      </c>
      <c r="AX459" t="s">
        <v>5</v>
      </c>
      <c r="AY459" s="6">
        <v>0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t="s">
        <v>5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7</v>
      </c>
      <c r="BS459" s="6">
        <v>42</v>
      </c>
      <c r="BT459" s="6">
        <v>50</v>
      </c>
      <c r="BU459" s="6">
        <v>48</v>
      </c>
      <c r="BV459" s="6">
        <v>29</v>
      </c>
      <c r="BW459" s="6">
        <v>4</v>
      </c>
      <c r="BX459" s="6">
        <v>3</v>
      </c>
      <c r="BY459" s="6">
        <v>0</v>
      </c>
      <c r="BZ459" s="6">
        <v>0</v>
      </c>
      <c r="CA459" s="6">
        <v>0</v>
      </c>
      <c r="CB459" s="6">
        <v>0</v>
      </c>
      <c r="CC459" s="6">
        <v>0</v>
      </c>
      <c r="CD459" s="6">
        <v>0</v>
      </c>
      <c r="CE459" s="6">
        <v>0</v>
      </c>
      <c r="CF459" s="6">
        <v>7000</v>
      </c>
      <c r="CG459" s="6">
        <v>5510</v>
      </c>
      <c r="CH459" s="2">
        <v>4</v>
      </c>
      <c r="CI459" s="3">
        <v>10</v>
      </c>
      <c r="CJ459" s="3">
        <v>0</v>
      </c>
      <c r="CK459" s="4">
        <v>21</v>
      </c>
      <c r="CL459" s="3">
        <v>35</v>
      </c>
      <c r="CM459" s="3">
        <v>0</v>
      </c>
      <c r="CN459" s="4">
        <v>19</v>
      </c>
      <c r="CO459" s="3">
        <v>10</v>
      </c>
      <c r="CP459" s="3">
        <v>0</v>
      </c>
      <c r="CQ459" s="4">
        <v>17</v>
      </c>
      <c r="CR459" s="3">
        <v>5</v>
      </c>
      <c r="CS459" s="3">
        <v>0</v>
      </c>
      <c r="CT459" s="4">
        <v>15</v>
      </c>
      <c r="CU459" s="3">
        <v>0</v>
      </c>
      <c r="CV459" s="3">
        <v>0</v>
      </c>
      <c r="CW459" s="4">
        <v>0</v>
      </c>
      <c r="CX459" t="s">
        <v>5</v>
      </c>
      <c r="CY459" s="9">
        <f t="shared" si="21"/>
        <v>0.93333333333333357</v>
      </c>
      <c r="CZ459" s="7">
        <f t="shared" si="22"/>
        <v>21.746666666666666</v>
      </c>
      <c r="DA459" s="7">
        <f t="shared" si="23"/>
        <v>1.076026977314531</v>
      </c>
    </row>
    <row r="460" spans="1:105" x14ac:dyDescent="0.25">
      <c r="A460" s="6">
        <v>2020</v>
      </c>
      <c r="B460" s="6">
        <v>6</v>
      </c>
      <c r="C460" s="6">
        <v>156912</v>
      </c>
      <c r="D460" t="s">
        <v>0</v>
      </c>
      <c r="E460" t="s">
        <v>1</v>
      </c>
      <c r="F460" t="s">
        <v>1129</v>
      </c>
      <c r="G460" t="s">
        <v>116</v>
      </c>
      <c r="H460" t="s">
        <v>309</v>
      </c>
      <c r="I460" s="5" t="s">
        <v>118</v>
      </c>
      <c r="J460" s="6">
        <v>0.97</v>
      </c>
      <c r="K460" t="s">
        <v>22</v>
      </c>
      <c r="L460" t="s">
        <v>16</v>
      </c>
      <c r="M460" s="6">
        <v>80</v>
      </c>
      <c r="N460" s="6">
        <v>82.63</v>
      </c>
      <c r="O460" s="6">
        <v>1.03</v>
      </c>
      <c r="P460" t="s">
        <v>1129</v>
      </c>
      <c r="Q460" t="s">
        <v>1211</v>
      </c>
      <c r="R460" t="s">
        <v>444</v>
      </c>
      <c r="S460" t="s">
        <v>330</v>
      </c>
      <c r="T460" s="6">
        <v>9.3000000000000007</v>
      </c>
      <c r="U460" s="6">
        <v>82.63</v>
      </c>
      <c r="V460" t="s">
        <v>11</v>
      </c>
      <c r="W460" t="s">
        <v>43</v>
      </c>
      <c r="X460" s="6">
        <v>12.4</v>
      </c>
      <c r="Y460" s="6">
        <v>0</v>
      </c>
      <c r="Z460" s="6">
        <v>10</v>
      </c>
      <c r="AA460" s="6">
        <v>19</v>
      </c>
      <c r="AB460" t="s">
        <v>5</v>
      </c>
      <c r="AC460" s="6">
        <v>27.5</v>
      </c>
      <c r="AD460" s="6">
        <v>14.51613</v>
      </c>
      <c r="AE460" t="s">
        <v>13</v>
      </c>
      <c r="AF460" s="6">
        <v>2</v>
      </c>
      <c r="AG460" t="s">
        <v>5</v>
      </c>
      <c r="AH460" t="s">
        <v>5</v>
      </c>
      <c r="AI460" t="s">
        <v>5</v>
      </c>
      <c r="AJ460" t="s">
        <v>5</v>
      </c>
      <c r="AK460" t="s">
        <v>5</v>
      </c>
      <c r="AL460" t="s">
        <v>5</v>
      </c>
      <c r="AM460" s="6">
        <v>0</v>
      </c>
      <c r="AN460" t="s">
        <v>5</v>
      </c>
      <c r="AO460" s="6">
        <v>0</v>
      </c>
      <c r="AP460" s="6">
        <v>0</v>
      </c>
      <c r="AQ460" s="6">
        <v>0</v>
      </c>
      <c r="AR460" t="s">
        <v>5</v>
      </c>
      <c r="AS460" t="s">
        <v>5</v>
      </c>
      <c r="AT460" t="s">
        <v>5</v>
      </c>
      <c r="AU460" t="s">
        <v>5</v>
      </c>
      <c r="AV460" t="s">
        <v>5</v>
      </c>
      <c r="AW460" t="s">
        <v>5</v>
      </c>
      <c r="AX460" t="s">
        <v>5</v>
      </c>
      <c r="AY460" s="6">
        <v>0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t="s">
        <v>5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9</v>
      </c>
      <c r="BR460" s="6">
        <v>18</v>
      </c>
      <c r="BS460" s="6">
        <v>43</v>
      </c>
      <c r="BT460" s="6">
        <v>56</v>
      </c>
      <c r="BU460" s="6">
        <v>39</v>
      </c>
      <c r="BV460" s="6">
        <v>15</v>
      </c>
      <c r="BW460" s="6">
        <v>6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0</v>
      </c>
      <c r="CE460" s="6">
        <v>0</v>
      </c>
      <c r="CF460" s="6">
        <v>15000</v>
      </c>
      <c r="CG460" s="6">
        <v>11500</v>
      </c>
      <c r="CH460" s="2">
        <v>3</v>
      </c>
      <c r="CI460" s="3">
        <v>30</v>
      </c>
      <c r="CJ460" s="3">
        <v>0</v>
      </c>
      <c r="CK460" s="4">
        <v>19</v>
      </c>
      <c r="CL460" s="3">
        <v>30</v>
      </c>
      <c r="CM460" s="3">
        <v>0</v>
      </c>
      <c r="CN460" s="4">
        <v>17</v>
      </c>
      <c r="CO460" s="3">
        <v>20</v>
      </c>
      <c r="CP460" s="3">
        <v>0</v>
      </c>
      <c r="CQ460" s="4">
        <v>15</v>
      </c>
      <c r="CR460" s="3">
        <v>0</v>
      </c>
      <c r="CS460" s="3">
        <v>0</v>
      </c>
      <c r="CT460" s="4">
        <v>0</v>
      </c>
      <c r="CU460" s="3">
        <v>0</v>
      </c>
      <c r="CV460" s="3">
        <v>0</v>
      </c>
      <c r="CW460" s="4">
        <v>0</v>
      </c>
      <c r="CX460" t="s">
        <v>5</v>
      </c>
      <c r="CY460" s="9">
        <f t="shared" si="21"/>
        <v>0.81666666666666643</v>
      </c>
      <c r="CZ460" s="7">
        <f t="shared" si="22"/>
        <v>19.653333333333332</v>
      </c>
      <c r="DA460" s="7">
        <f t="shared" si="23"/>
        <v>1.3992537313432836</v>
      </c>
    </row>
    <row r="461" spans="1:105" x14ac:dyDescent="0.25">
      <c r="A461" s="6">
        <v>2020</v>
      </c>
      <c r="B461" s="6">
        <v>6</v>
      </c>
      <c r="C461" s="6">
        <v>156914</v>
      </c>
      <c r="D461" t="s">
        <v>0</v>
      </c>
      <c r="E461" t="s">
        <v>1</v>
      </c>
      <c r="F461" t="s">
        <v>1129</v>
      </c>
      <c r="G461" t="s">
        <v>116</v>
      </c>
      <c r="H461" t="s">
        <v>998</v>
      </c>
      <c r="I461" s="5" t="s">
        <v>118</v>
      </c>
      <c r="J461" s="6">
        <v>0.77</v>
      </c>
      <c r="K461" t="s">
        <v>22</v>
      </c>
      <c r="L461" t="s">
        <v>16</v>
      </c>
      <c r="M461" s="6">
        <v>140</v>
      </c>
      <c r="N461" s="6">
        <v>123.16500000000001</v>
      </c>
      <c r="O461" s="6">
        <v>0.88</v>
      </c>
      <c r="P461" t="s">
        <v>1129</v>
      </c>
      <c r="Q461" t="s">
        <v>1212</v>
      </c>
      <c r="R461" t="s">
        <v>1213</v>
      </c>
      <c r="S461" t="s">
        <v>52</v>
      </c>
      <c r="T461" s="6">
        <v>9.1</v>
      </c>
      <c r="U461" s="6">
        <v>61.582500000000003</v>
      </c>
      <c r="V461" t="s">
        <v>11</v>
      </c>
      <c r="W461" t="s">
        <v>43</v>
      </c>
      <c r="X461" s="6">
        <v>12.5</v>
      </c>
      <c r="Y461" s="6">
        <v>0</v>
      </c>
      <c r="Z461" s="6">
        <v>11</v>
      </c>
      <c r="AA461" s="6">
        <v>20</v>
      </c>
      <c r="AB461" t="s">
        <v>5</v>
      </c>
      <c r="AC461" s="6">
        <v>22</v>
      </c>
      <c r="AD461" s="6">
        <v>16.04278</v>
      </c>
      <c r="AE461" t="s">
        <v>13</v>
      </c>
      <c r="AF461" s="6">
        <v>2</v>
      </c>
      <c r="AG461" t="s">
        <v>5</v>
      </c>
      <c r="AH461" t="s">
        <v>5</v>
      </c>
      <c r="AI461" t="s">
        <v>5</v>
      </c>
      <c r="AJ461" t="s">
        <v>5</v>
      </c>
      <c r="AK461" t="s">
        <v>5</v>
      </c>
      <c r="AL461" t="s">
        <v>5</v>
      </c>
      <c r="AM461" s="6">
        <v>0</v>
      </c>
      <c r="AN461" t="s">
        <v>5</v>
      </c>
      <c r="AO461" s="6">
        <v>0</v>
      </c>
      <c r="AP461" s="6">
        <v>0</v>
      </c>
      <c r="AQ461" s="6">
        <v>0</v>
      </c>
      <c r="AR461" t="s">
        <v>5</v>
      </c>
      <c r="AS461" t="s">
        <v>5</v>
      </c>
      <c r="AT461" t="s">
        <v>5</v>
      </c>
      <c r="AU461" t="s">
        <v>5</v>
      </c>
      <c r="AV461" t="s">
        <v>5</v>
      </c>
      <c r="AW461" t="s">
        <v>5</v>
      </c>
      <c r="AX461" t="s">
        <v>5</v>
      </c>
      <c r="AY461" s="6">
        <v>0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t="s">
        <v>5</v>
      </c>
      <c r="BI461" s="6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11</v>
      </c>
      <c r="BR461" s="6">
        <v>19</v>
      </c>
      <c r="BS461" s="6">
        <v>38</v>
      </c>
      <c r="BT461" s="6">
        <v>50</v>
      </c>
      <c r="BU461" s="6">
        <v>42</v>
      </c>
      <c r="BV461" s="6">
        <v>19</v>
      </c>
      <c r="BW461" s="6">
        <v>8</v>
      </c>
      <c r="BX461" s="6">
        <v>0</v>
      </c>
      <c r="BY461" s="6">
        <v>0</v>
      </c>
      <c r="BZ461" s="6">
        <v>0</v>
      </c>
      <c r="CA461" s="6">
        <v>0</v>
      </c>
      <c r="CB461" s="6">
        <v>0</v>
      </c>
      <c r="CC461" s="6">
        <v>0</v>
      </c>
      <c r="CD461" s="6">
        <v>0</v>
      </c>
      <c r="CE461" s="6">
        <v>0</v>
      </c>
      <c r="CF461" s="6">
        <v>10000</v>
      </c>
      <c r="CG461" s="6">
        <v>7100</v>
      </c>
      <c r="CH461" s="2">
        <v>3</v>
      </c>
      <c r="CI461" s="3">
        <v>30</v>
      </c>
      <c r="CJ461" s="3">
        <v>0</v>
      </c>
      <c r="CK461" s="4">
        <v>20</v>
      </c>
      <c r="CL461" s="3">
        <v>40</v>
      </c>
      <c r="CM461" s="3">
        <v>0</v>
      </c>
      <c r="CN461" s="4">
        <v>17</v>
      </c>
      <c r="CO461" s="3">
        <v>70</v>
      </c>
      <c r="CP461" s="3">
        <v>0</v>
      </c>
      <c r="CQ461" s="4">
        <v>15</v>
      </c>
      <c r="CR461" s="3">
        <v>0</v>
      </c>
      <c r="CS461" s="3">
        <v>0</v>
      </c>
      <c r="CT461" s="4">
        <v>0</v>
      </c>
      <c r="CU461" s="3">
        <v>0</v>
      </c>
      <c r="CV461" s="3">
        <v>0</v>
      </c>
      <c r="CW461" s="4">
        <v>0</v>
      </c>
      <c r="CX461" t="s">
        <v>5</v>
      </c>
      <c r="CY461" s="9">
        <f t="shared" si="21"/>
        <v>1.5333333333333334</v>
      </c>
      <c r="CZ461" s="7">
        <f t="shared" si="22"/>
        <v>21.226666666666667</v>
      </c>
      <c r="DA461" s="7">
        <f t="shared" si="23"/>
        <v>1.0364321608040201</v>
      </c>
    </row>
    <row r="462" spans="1:105" x14ac:dyDescent="0.25">
      <c r="A462" s="6">
        <v>2020</v>
      </c>
      <c r="B462" s="6">
        <v>6</v>
      </c>
      <c r="C462" s="6">
        <v>156866</v>
      </c>
      <c r="D462" t="s">
        <v>0</v>
      </c>
      <c r="E462" t="s">
        <v>1</v>
      </c>
      <c r="F462" t="s">
        <v>1129</v>
      </c>
      <c r="G462" t="s">
        <v>116</v>
      </c>
      <c r="H462" t="s">
        <v>432</v>
      </c>
      <c r="I462" s="5" t="s">
        <v>118</v>
      </c>
      <c r="J462" s="6">
        <v>0.6</v>
      </c>
      <c r="K462" t="s">
        <v>6</v>
      </c>
      <c r="L462" t="s">
        <v>16</v>
      </c>
      <c r="M462" s="6">
        <v>90</v>
      </c>
      <c r="N462" s="6">
        <v>86.65</v>
      </c>
      <c r="O462" s="6">
        <v>0.96</v>
      </c>
      <c r="P462" t="s">
        <v>1129</v>
      </c>
      <c r="Q462" t="s">
        <v>1214</v>
      </c>
      <c r="R462" t="s">
        <v>1215</v>
      </c>
      <c r="S462" t="s">
        <v>1057</v>
      </c>
      <c r="T462" s="6">
        <v>8.6</v>
      </c>
      <c r="U462" s="6">
        <v>86.65</v>
      </c>
      <c r="V462" t="s">
        <v>11</v>
      </c>
      <c r="W462" t="s">
        <v>43</v>
      </c>
      <c r="X462" s="6">
        <v>12.7</v>
      </c>
      <c r="Y462" s="6">
        <v>0</v>
      </c>
      <c r="Z462" s="6">
        <v>10</v>
      </c>
      <c r="AA462" s="6">
        <v>19</v>
      </c>
      <c r="AB462" t="s">
        <v>5</v>
      </c>
      <c r="AC462" s="6">
        <v>28.4</v>
      </c>
      <c r="AD462" s="6">
        <v>2.6595740000000001</v>
      </c>
      <c r="AE462" t="s">
        <v>13</v>
      </c>
      <c r="AF462" s="6">
        <v>5</v>
      </c>
      <c r="AG462" t="s">
        <v>5</v>
      </c>
      <c r="AH462" t="s">
        <v>5</v>
      </c>
      <c r="AI462" t="s">
        <v>5</v>
      </c>
      <c r="AJ462" t="s">
        <v>5</v>
      </c>
      <c r="AK462" t="s">
        <v>5</v>
      </c>
      <c r="AL462" s="6">
        <v>4.4000000000000004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t="s">
        <v>5</v>
      </c>
      <c r="AS462" t="s">
        <v>5</v>
      </c>
      <c r="AT462" t="s">
        <v>5</v>
      </c>
      <c r="AU462" t="s">
        <v>5</v>
      </c>
      <c r="AV462" t="s">
        <v>5</v>
      </c>
      <c r="AW462" t="s">
        <v>5</v>
      </c>
      <c r="AX462" t="s">
        <v>5</v>
      </c>
      <c r="AY462" s="6">
        <v>0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t="s">
        <v>5</v>
      </c>
      <c r="BI462" s="6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5</v>
      </c>
      <c r="BS462" s="6">
        <v>39</v>
      </c>
      <c r="BT462" s="6">
        <v>60</v>
      </c>
      <c r="BU462" s="6">
        <v>48</v>
      </c>
      <c r="BV462" s="6">
        <v>23</v>
      </c>
      <c r="BW462" s="6">
        <v>9</v>
      </c>
      <c r="BX462" s="6">
        <v>4</v>
      </c>
      <c r="BY462" s="6">
        <v>0</v>
      </c>
      <c r="BZ462" s="6">
        <v>0</v>
      </c>
      <c r="CA462" s="6">
        <v>0</v>
      </c>
      <c r="CB462" s="6">
        <v>0</v>
      </c>
      <c r="CC462" s="6">
        <v>0</v>
      </c>
      <c r="CD462" s="6">
        <v>0</v>
      </c>
      <c r="CE462" s="6">
        <v>0</v>
      </c>
      <c r="CF462" s="6">
        <v>10000</v>
      </c>
      <c r="CG462" s="6">
        <v>6780</v>
      </c>
      <c r="CH462" s="2">
        <v>3</v>
      </c>
      <c r="CI462" s="3">
        <v>10</v>
      </c>
      <c r="CJ462" s="3">
        <v>0</v>
      </c>
      <c r="CK462" s="4">
        <v>19</v>
      </c>
      <c r="CL462" s="3">
        <v>20</v>
      </c>
      <c r="CM462" s="3">
        <v>0</v>
      </c>
      <c r="CN462" s="4">
        <v>16</v>
      </c>
      <c r="CO462" s="3">
        <v>60</v>
      </c>
      <c r="CP462" s="3">
        <v>0</v>
      </c>
      <c r="CQ462" s="4">
        <v>13</v>
      </c>
      <c r="CR462" s="3">
        <v>0</v>
      </c>
      <c r="CS462" s="3">
        <v>0</v>
      </c>
      <c r="CT462" s="4">
        <v>0</v>
      </c>
      <c r="CU462" s="3">
        <v>0</v>
      </c>
      <c r="CV462" s="3">
        <v>0</v>
      </c>
      <c r="CW462" s="4">
        <v>0</v>
      </c>
      <c r="CX462" t="s">
        <v>5</v>
      </c>
      <c r="CY462" s="9">
        <f t="shared" si="21"/>
        <v>1.1000000000000001</v>
      </c>
      <c r="CZ462" s="7">
        <f t="shared" si="22"/>
        <v>19.88</v>
      </c>
      <c r="DA462" s="7">
        <f t="shared" si="23"/>
        <v>1.4285714285714286</v>
      </c>
    </row>
    <row r="463" spans="1:105" x14ac:dyDescent="0.25">
      <c r="A463" s="6">
        <v>2020</v>
      </c>
      <c r="B463" s="6">
        <v>6</v>
      </c>
      <c r="C463" s="6">
        <v>156908</v>
      </c>
      <c r="D463" t="s">
        <v>0</v>
      </c>
      <c r="E463" t="s">
        <v>1</v>
      </c>
      <c r="F463" t="s">
        <v>1129</v>
      </c>
      <c r="G463" t="s">
        <v>116</v>
      </c>
      <c r="H463" t="s">
        <v>890</v>
      </c>
      <c r="I463" s="5" t="s">
        <v>118</v>
      </c>
      <c r="J463" s="6">
        <v>1.05</v>
      </c>
      <c r="K463" t="s">
        <v>6</v>
      </c>
      <c r="L463" t="s">
        <v>7</v>
      </c>
      <c r="M463" s="6">
        <v>90</v>
      </c>
      <c r="N463" s="6">
        <v>114.17</v>
      </c>
      <c r="O463" s="6">
        <v>1.27</v>
      </c>
      <c r="P463" t="s">
        <v>1129</v>
      </c>
      <c r="Q463" t="s">
        <v>1216</v>
      </c>
      <c r="R463" t="s">
        <v>924</v>
      </c>
      <c r="S463" t="s">
        <v>283</v>
      </c>
      <c r="T463" s="6">
        <v>10.5</v>
      </c>
      <c r="U463" s="6">
        <v>114.17</v>
      </c>
      <c r="V463" t="s">
        <v>11</v>
      </c>
      <c r="W463" t="s">
        <v>43</v>
      </c>
      <c r="X463" s="6">
        <v>12.6</v>
      </c>
      <c r="Y463" s="6">
        <v>0</v>
      </c>
      <c r="Z463" s="6">
        <v>11</v>
      </c>
      <c r="AA463" s="6">
        <v>22</v>
      </c>
      <c r="AB463" t="s">
        <v>5</v>
      </c>
      <c r="AC463" s="6">
        <v>22.5</v>
      </c>
      <c r="AD463" s="6">
        <v>7.5268819999999996</v>
      </c>
      <c r="AE463" t="s">
        <v>13</v>
      </c>
      <c r="AF463" s="6">
        <v>6</v>
      </c>
      <c r="AG463" t="s">
        <v>5</v>
      </c>
      <c r="AH463" t="s">
        <v>5</v>
      </c>
      <c r="AI463" t="s">
        <v>5</v>
      </c>
      <c r="AJ463" t="s">
        <v>5</v>
      </c>
      <c r="AK463" t="s">
        <v>5</v>
      </c>
      <c r="AL463" s="6">
        <v>3.1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t="s">
        <v>5</v>
      </c>
      <c r="AS463" t="s">
        <v>5</v>
      </c>
      <c r="AT463" t="s">
        <v>5</v>
      </c>
      <c r="AU463" t="s">
        <v>5</v>
      </c>
      <c r="AV463" t="s">
        <v>5</v>
      </c>
      <c r="AW463" t="s">
        <v>5</v>
      </c>
      <c r="AX463" t="s">
        <v>5</v>
      </c>
      <c r="AY463" s="6">
        <v>0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t="s">
        <v>5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4</v>
      </c>
      <c r="BR463" s="6">
        <v>10</v>
      </c>
      <c r="BS463" s="6">
        <v>53</v>
      </c>
      <c r="BT463" s="6">
        <v>50</v>
      </c>
      <c r="BU463" s="6">
        <v>40</v>
      </c>
      <c r="BV463" s="6">
        <v>20</v>
      </c>
      <c r="BW463" s="6">
        <v>6</v>
      </c>
      <c r="BX463" s="6">
        <v>3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0</v>
      </c>
      <c r="CE463" s="6">
        <v>0</v>
      </c>
      <c r="CF463" s="6">
        <v>16000</v>
      </c>
      <c r="CG463" s="6">
        <v>12300</v>
      </c>
      <c r="CH463" s="2">
        <v>4</v>
      </c>
      <c r="CI463" s="3">
        <v>25</v>
      </c>
      <c r="CJ463" s="3">
        <v>0</v>
      </c>
      <c r="CK463" s="4">
        <v>22</v>
      </c>
      <c r="CL463" s="3">
        <v>50</v>
      </c>
      <c r="CM463" s="3">
        <v>0</v>
      </c>
      <c r="CN463" s="4">
        <v>20</v>
      </c>
      <c r="CO463" s="3">
        <v>10</v>
      </c>
      <c r="CP463" s="3">
        <v>0</v>
      </c>
      <c r="CQ463" s="4">
        <v>18</v>
      </c>
      <c r="CR463" s="3">
        <v>5</v>
      </c>
      <c r="CS463" s="3">
        <v>0</v>
      </c>
      <c r="CT463" s="4">
        <v>15</v>
      </c>
      <c r="CU463" s="3">
        <v>0</v>
      </c>
      <c r="CV463" s="3">
        <v>0</v>
      </c>
      <c r="CW463" s="4">
        <v>0</v>
      </c>
      <c r="CX463" t="s">
        <v>5</v>
      </c>
      <c r="CY463" s="9">
        <f t="shared" si="21"/>
        <v>1.1166666666666665</v>
      </c>
      <c r="CZ463" s="7">
        <f t="shared" si="22"/>
        <v>22.893333333333334</v>
      </c>
      <c r="DA463" s="7">
        <f t="shared" si="23"/>
        <v>0.98281887012230629</v>
      </c>
    </row>
    <row r="464" spans="1:105" x14ac:dyDescent="0.25">
      <c r="A464" s="6">
        <v>2020</v>
      </c>
      <c r="B464" s="6">
        <v>6</v>
      </c>
      <c r="C464" s="6">
        <v>156919</v>
      </c>
      <c r="D464" t="s">
        <v>0</v>
      </c>
      <c r="E464" t="s">
        <v>1</v>
      </c>
      <c r="F464" t="s">
        <v>1129</v>
      </c>
      <c r="G464" t="s">
        <v>116</v>
      </c>
      <c r="H464" t="s">
        <v>1108</v>
      </c>
      <c r="I464" s="5" t="s">
        <v>118</v>
      </c>
      <c r="J464" s="6">
        <v>0.97</v>
      </c>
      <c r="K464" t="s">
        <v>6</v>
      </c>
      <c r="L464" t="s">
        <v>16</v>
      </c>
      <c r="M464" s="6">
        <v>90</v>
      </c>
      <c r="N464" s="6">
        <v>94.81</v>
      </c>
      <c r="O464" s="6">
        <v>1.05</v>
      </c>
      <c r="P464" t="s">
        <v>1129</v>
      </c>
      <c r="Q464" t="s">
        <v>1010</v>
      </c>
      <c r="R464" t="s">
        <v>268</v>
      </c>
      <c r="S464" t="s">
        <v>138</v>
      </c>
      <c r="T464" s="6">
        <v>9</v>
      </c>
      <c r="U464" s="6">
        <v>94.81</v>
      </c>
      <c r="V464" t="s">
        <v>11</v>
      </c>
      <c r="W464" t="s">
        <v>43</v>
      </c>
      <c r="X464" s="6">
        <v>12.6</v>
      </c>
      <c r="Y464" s="6">
        <v>0</v>
      </c>
      <c r="Z464" s="6">
        <v>12</v>
      </c>
      <c r="AA464" s="6">
        <v>21</v>
      </c>
      <c r="AB464" t="s">
        <v>5</v>
      </c>
      <c r="AC464" s="6">
        <v>25</v>
      </c>
      <c r="AD464" s="6">
        <v>5.347594</v>
      </c>
      <c r="AE464" t="s">
        <v>13</v>
      </c>
      <c r="AF464" s="6">
        <v>5</v>
      </c>
      <c r="AG464" t="s">
        <v>5</v>
      </c>
      <c r="AH464" t="s">
        <v>5</v>
      </c>
      <c r="AI464" t="s">
        <v>5</v>
      </c>
      <c r="AJ464" t="s">
        <v>5</v>
      </c>
      <c r="AK464" t="s">
        <v>5</v>
      </c>
      <c r="AL464" t="s">
        <v>5</v>
      </c>
      <c r="AM464" s="6">
        <v>0</v>
      </c>
      <c r="AN464" t="s">
        <v>5</v>
      </c>
      <c r="AO464" s="6">
        <v>0</v>
      </c>
      <c r="AP464" s="6">
        <v>0</v>
      </c>
      <c r="AQ464" s="6">
        <v>0</v>
      </c>
      <c r="AR464" t="s">
        <v>5</v>
      </c>
      <c r="AS464" t="s">
        <v>5</v>
      </c>
      <c r="AT464" t="s">
        <v>5</v>
      </c>
      <c r="AU464" t="s">
        <v>5</v>
      </c>
      <c r="AV464" t="s">
        <v>5</v>
      </c>
      <c r="AW464" t="s">
        <v>5</v>
      </c>
      <c r="AX464" t="s">
        <v>5</v>
      </c>
      <c r="AY464" s="6">
        <v>0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t="s">
        <v>5</v>
      </c>
      <c r="BI464" s="6">
        <v>0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2</v>
      </c>
      <c r="BR464" s="6">
        <v>8</v>
      </c>
      <c r="BS464" s="6">
        <v>54</v>
      </c>
      <c r="BT464" s="6">
        <v>50</v>
      </c>
      <c r="BU464" s="6">
        <v>45</v>
      </c>
      <c r="BV464" s="6">
        <v>23</v>
      </c>
      <c r="BW464" s="6">
        <v>5</v>
      </c>
      <c r="BX464" s="6">
        <v>0</v>
      </c>
      <c r="BY464" s="6">
        <v>0</v>
      </c>
      <c r="BZ464" s="6">
        <v>0</v>
      </c>
      <c r="CA464" s="6">
        <v>0</v>
      </c>
      <c r="CB464" s="6">
        <v>0</v>
      </c>
      <c r="CC464" s="6">
        <v>0</v>
      </c>
      <c r="CD464" s="6">
        <v>0</v>
      </c>
      <c r="CE464" s="6">
        <v>0</v>
      </c>
      <c r="CF464" s="6">
        <v>10000</v>
      </c>
      <c r="CG464" s="6">
        <v>69990</v>
      </c>
      <c r="CH464" s="2">
        <v>3</v>
      </c>
      <c r="CI464" s="3">
        <v>60</v>
      </c>
      <c r="CJ464" s="3">
        <v>0</v>
      </c>
      <c r="CK464" s="4">
        <v>21</v>
      </c>
      <c r="CL464" s="3">
        <v>10</v>
      </c>
      <c r="CM464" s="3">
        <v>0</v>
      </c>
      <c r="CN464" s="4">
        <v>18</v>
      </c>
      <c r="CO464" s="3">
        <v>20</v>
      </c>
      <c r="CP464" s="3">
        <v>0</v>
      </c>
      <c r="CQ464" s="4">
        <v>14</v>
      </c>
      <c r="CR464" s="3">
        <v>0</v>
      </c>
      <c r="CS464" s="3">
        <v>0</v>
      </c>
      <c r="CT464" s="4">
        <v>0</v>
      </c>
      <c r="CU464" s="3">
        <v>0</v>
      </c>
      <c r="CV464" s="3">
        <v>0</v>
      </c>
      <c r="CW464" s="4">
        <v>0</v>
      </c>
      <c r="CX464" t="s">
        <v>5</v>
      </c>
      <c r="CY464" s="9">
        <f t="shared" si="21"/>
        <v>1.083333333333333</v>
      </c>
      <c r="CZ464" s="7">
        <f t="shared" si="22"/>
        <v>21.866666666666667</v>
      </c>
      <c r="DA464" s="7">
        <f t="shared" si="23"/>
        <v>1.1432926829268293</v>
      </c>
    </row>
    <row r="465" spans="1:105" x14ac:dyDescent="0.25">
      <c r="A465" s="6">
        <v>2020</v>
      </c>
      <c r="B465" s="6">
        <v>6</v>
      </c>
      <c r="C465" s="6">
        <v>157006</v>
      </c>
      <c r="D465" t="s">
        <v>0</v>
      </c>
      <c r="E465" t="s">
        <v>1</v>
      </c>
      <c r="F465" t="s">
        <v>1179</v>
      </c>
      <c r="G465" t="s">
        <v>116</v>
      </c>
      <c r="H465" t="s">
        <v>890</v>
      </c>
      <c r="I465" s="5" t="s">
        <v>118</v>
      </c>
      <c r="J465" s="6">
        <v>1.01</v>
      </c>
      <c r="K465" t="s">
        <v>6</v>
      </c>
      <c r="L465" t="s">
        <v>7</v>
      </c>
      <c r="M465" s="6">
        <v>105</v>
      </c>
      <c r="N465" s="6">
        <v>109.52500000000001</v>
      </c>
      <c r="O465" s="6">
        <v>1.04</v>
      </c>
      <c r="P465" t="s">
        <v>1179</v>
      </c>
      <c r="Q465" t="s">
        <v>1217</v>
      </c>
      <c r="R465" t="s">
        <v>1218</v>
      </c>
      <c r="S465" t="s">
        <v>866</v>
      </c>
      <c r="T465" s="6">
        <v>15.5</v>
      </c>
      <c r="U465" s="6">
        <v>109.52500000000001</v>
      </c>
      <c r="V465" t="s">
        <v>11</v>
      </c>
      <c r="W465" t="s">
        <v>43</v>
      </c>
      <c r="X465" s="6">
        <v>12.7</v>
      </c>
      <c r="Y465" s="6">
        <v>0</v>
      </c>
      <c r="Z465" s="6">
        <v>8</v>
      </c>
      <c r="AA465" s="6">
        <v>23</v>
      </c>
      <c r="AB465" t="s">
        <v>5</v>
      </c>
      <c r="AC465" s="6">
        <v>34.299999999999997</v>
      </c>
      <c r="AD465" s="6">
        <v>8.1521740000000005</v>
      </c>
      <c r="AE465" t="s">
        <v>122</v>
      </c>
      <c r="AF465" s="6">
        <v>7</v>
      </c>
      <c r="AG465" t="s">
        <v>5</v>
      </c>
      <c r="AH465" t="s">
        <v>5</v>
      </c>
      <c r="AI465" t="s">
        <v>5</v>
      </c>
      <c r="AJ465" t="s">
        <v>5</v>
      </c>
      <c r="AK465" t="s">
        <v>5</v>
      </c>
      <c r="AL465" t="s">
        <v>5</v>
      </c>
      <c r="AM465" s="6">
        <v>0</v>
      </c>
      <c r="AN465" t="s">
        <v>5</v>
      </c>
      <c r="AO465" s="6">
        <v>0</v>
      </c>
      <c r="AP465" s="6">
        <v>0</v>
      </c>
      <c r="AQ465" s="6">
        <v>0</v>
      </c>
      <c r="AR465" t="s">
        <v>5</v>
      </c>
      <c r="AS465" t="s">
        <v>5</v>
      </c>
      <c r="AT465" t="s">
        <v>5</v>
      </c>
      <c r="AU465" t="s">
        <v>5</v>
      </c>
      <c r="AV465" t="s">
        <v>5</v>
      </c>
      <c r="AW465" t="s">
        <v>5</v>
      </c>
      <c r="AX465" t="s">
        <v>5</v>
      </c>
      <c r="AY465" s="6">
        <v>0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t="s">
        <v>5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3</v>
      </c>
      <c r="BR465" s="6">
        <v>12</v>
      </c>
      <c r="BS465" s="6">
        <v>35</v>
      </c>
      <c r="BT465" s="6">
        <v>47</v>
      </c>
      <c r="BU465" s="6">
        <v>40</v>
      </c>
      <c r="BV465" s="6">
        <v>33</v>
      </c>
      <c r="BW465" s="6">
        <v>10</v>
      </c>
      <c r="BX465" s="6">
        <v>4</v>
      </c>
      <c r="BY465" s="6">
        <v>0</v>
      </c>
      <c r="BZ465" s="6">
        <v>0</v>
      </c>
      <c r="CA465" s="6">
        <v>0</v>
      </c>
      <c r="CB465" s="6">
        <v>0</v>
      </c>
      <c r="CC465" s="6">
        <v>0</v>
      </c>
      <c r="CD465" s="6">
        <v>0</v>
      </c>
      <c r="CE465" s="6">
        <v>0</v>
      </c>
      <c r="CF465" s="6">
        <v>10000</v>
      </c>
      <c r="CG465" s="6">
        <v>10900</v>
      </c>
      <c r="CH465" s="2">
        <v>2</v>
      </c>
      <c r="CI465" s="3">
        <v>85</v>
      </c>
      <c r="CJ465" s="3">
        <v>0</v>
      </c>
      <c r="CK465" s="4">
        <v>23</v>
      </c>
      <c r="CL465" s="3">
        <v>20</v>
      </c>
      <c r="CM465" s="3">
        <v>0</v>
      </c>
      <c r="CN465" s="4">
        <v>20</v>
      </c>
      <c r="CO465" s="3">
        <v>0</v>
      </c>
      <c r="CP465" s="3">
        <v>0</v>
      </c>
      <c r="CQ465" s="4">
        <v>0</v>
      </c>
      <c r="CR465" s="3">
        <v>0</v>
      </c>
      <c r="CS465" s="3">
        <v>0</v>
      </c>
      <c r="CT465" s="4">
        <v>0</v>
      </c>
      <c r="CU465" s="3">
        <v>0</v>
      </c>
      <c r="CV465" s="3">
        <v>0</v>
      </c>
      <c r="CW465" s="4">
        <v>0</v>
      </c>
      <c r="CX465" t="s">
        <v>5</v>
      </c>
      <c r="CY465" s="9">
        <f t="shared" si="21"/>
        <v>1.0333333333333314</v>
      </c>
      <c r="CZ465" s="7">
        <f t="shared" si="22"/>
        <v>23.826666666666664</v>
      </c>
      <c r="DA465" s="7">
        <f t="shared" si="23"/>
        <v>1.4395635142697258</v>
      </c>
    </row>
    <row r="466" spans="1:105" x14ac:dyDescent="0.25">
      <c r="A466" s="6">
        <v>2020</v>
      </c>
      <c r="B466" s="6">
        <v>6</v>
      </c>
      <c r="C466" s="6">
        <v>157018</v>
      </c>
      <c r="D466" t="s">
        <v>0</v>
      </c>
      <c r="E466" t="s">
        <v>1</v>
      </c>
      <c r="F466" t="s">
        <v>1179</v>
      </c>
      <c r="G466" t="s">
        <v>116</v>
      </c>
      <c r="H466" t="s">
        <v>1219</v>
      </c>
      <c r="I466" s="5" t="s">
        <v>118</v>
      </c>
      <c r="J466" s="6">
        <v>0.72</v>
      </c>
      <c r="K466" t="s">
        <v>6</v>
      </c>
      <c r="L466" t="s">
        <v>16</v>
      </c>
      <c r="M466" s="6">
        <v>100</v>
      </c>
      <c r="N466" s="6">
        <v>90.194999999999993</v>
      </c>
      <c r="O466" s="6">
        <v>0.9</v>
      </c>
      <c r="P466" t="s">
        <v>1179</v>
      </c>
      <c r="Q466" t="s">
        <v>1220</v>
      </c>
      <c r="R466" t="s">
        <v>1221</v>
      </c>
      <c r="S466" t="s">
        <v>1222</v>
      </c>
      <c r="T466" s="6">
        <v>14.8</v>
      </c>
      <c r="U466" s="6">
        <v>90.194999999999993</v>
      </c>
      <c r="V466" t="s">
        <v>11</v>
      </c>
      <c r="W466" t="s">
        <v>43</v>
      </c>
      <c r="X466" s="6">
        <v>13.1</v>
      </c>
      <c r="Y466" s="6">
        <v>0</v>
      </c>
      <c r="Z466" s="6">
        <v>9</v>
      </c>
      <c r="AA466" s="6">
        <v>24</v>
      </c>
      <c r="AB466" t="s">
        <v>5</v>
      </c>
      <c r="AC466" s="6">
        <v>34.299999999999997</v>
      </c>
      <c r="AD466" s="6">
        <v>0</v>
      </c>
      <c r="AE466" t="s">
        <v>122</v>
      </c>
      <c r="AF466" s="6">
        <v>5</v>
      </c>
      <c r="AG466" t="s">
        <v>5</v>
      </c>
      <c r="AH466" t="s">
        <v>5</v>
      </c>
      <c r="AI466" t="s">
        <v>5</v>
      </c>
      <c r="AJ466" t="s">
        <v>5</v>
      </c>
      <c r="AK466" t="s">
        <v>5</v>
      </c>
      <c r="AL466" t="s">
        <v>5</v>
      </c>
      <c r="AM466" s="6">
        <v>0</v>
      </c>
      <c r="AN466" t="s">
        <v>5</v>
      </c>
      <c r="AO466" s="6">
        <v>0</v>
      </c>
      <c r="AP466" s="6">
        <v>0</v>
      </c>
      <c r="AQ466" s="6">
        <v>0</v>
      </c>
      <c r="AR466" t="s">
        <v>5</v>
      </c>
      <c r="AS466" t="s">
        <v>5</v>
      </c>
      <c r="AT466" t="s">
        <v>5</v>
      </c>
      <c r="AU466" t="s">
        <v>5</v>
      </c>
      <c r="AV466" t="s">
        <v>5</v>
      </c>
      <c r="AW466" t="s">
        <v>5</v>
      </c>
      <c r="AX466" t="s">
        <v>5</v>
      </c>
      <c r="AY466" s="6">
        <v>0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t="s">
        <v>5</v>
      </c>
      <c r="BI466" s="6">
        <v>0</v>
      </c>
      <c r="BJ466" s="6">
        <v>0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  <c r="BS466" s="6">
        <v>13</v>
      </c>
      <c r="BT466" s="6">
        <v>39</v>
      </c>
      <c r="BU466" s="6">
        <v>55</v>
      </c>
      <c r="BV466" s="6">
        <v>48</v>
      </c>
      <c r="BW466" s="6">
        <v>24</v>
      </c>
      <c r="BX466" s="6">
        <v>5</v>
      </c>
      <c r="BY466" s="6">
        <v>2</v>
      </c>
      <c r="BZ466" s="6">
        <v>0</v>
      </c>
      <c r="CA466" s="6">
        <v>0</v>
      </c>
      <c r="CB466" s="6">
        <v>0</v>
      </c>
      <c r="CC466" s="6">
        <v>0</v>
      </c>
      <c r="CD466" s="6">
        <v>0</v>
      </c>
      <c r="CE466" s="6">
        <v>0</v>
      </c>
      <c r="CF466" s="6">
        <v>7000</v>
      </c>
      <c r="CG466" s="6">
        <v>6210</v>
      </c>
      <c r="CH466" s="2">
        <v>4</v>
      </c>
      <c r="CI466" s="3">
        <v>20</v>
      </c>
      <c r="CJ466" s="3">
        <v>0</v>
      </c>
      <c r="CK466" s="4">
        <v>24</v>
      </c>
      <c r="CL466" s="3">
        <v>10</v>
      </c>
      <c r="CM466" s="3">
        <v>0</v>
      </c>
      <c r="CN466" s="4">
        <v>23</v>
      </c>
      <c r="CO466" s="3">
        <v>40</v>
      </c>
      <c r="CP466" s="3">
        <v>0</v>
      </c>
      <c r="CQ466" s="4">
        <v>21</v>
      </c>
      <c r="CR466" s="3">
        <v>30</v>
      </c>
      <c r="CS466" s="3">
        <v>0</v>
      </c>
      <c r="CT466" s="4">
        <v>19</v>
      </c>
      <c r="CU466" s="3">
        <v>0</v>
      </c>
      <c r="CV466" s="3">
        <v>0</v>
      </c>
      <c r="CW466" s="4">
        <v>0</v>
      </c>
      <c r="CX466" t="s">
        <v>5</v>
      </c>
      <c r="CY466" s="9">
        <f t="shared" si="21"/>
        <v>1.25</v>
      </c>
      <c r="CZ466" s="7">
        <f t="shared" si="22"/>
        <v>25</v>
      </c>
      <c r="DA466" s="7">
        <f t="shared" si="23"/>
        <v>1.3719999999999999</v>
      </c>
    </row>
    <row r="467" spans="1:105" x14ac:dyDescent="0.25">
      <c r="A467" s="6">
        <v>2020</v>
      </c>
      <c r="B467" s="6">
        <v>6</v>
      </c>
      <c r="C467" s="6">
        <v>157000</v>
      </c>
      <c r="D467" t="s">
        <v>0</v>
      </c>
      <c r="E467" t="s">
        <v>1</v>
      </c>
      <c r="F467" t="s">
        <v>1179</v>
      </c>
      <c r="G467" t="s">
        <v>116</v>
      </c>
      <c r="H467" t="s">
        <v>857</v>
      </c>
      <c r="I467" s="5" t="s">
        <v>118</v>
      </c>
      <c r="J467" s="6">
        <v>1.36</v>
      </c>
      <c r="K467" t="s">
        <v>22</v>
      </c>
      <c r="L467" t="s">
        <v>16</v>
      </c>
      <c r="M467" s="6">
        <v>110</v>
      </c>
      <c r="N467" s="6">
        <v>100.05500000000001</v>
      </c>
      <c r="O467" s="6">
        <v>0.91</v>
      </c>
      <c r="P467" t="s">
        <v>1179</v>
      </c>
      <c r="Q467" t="s">
        <v>1223</v>
      </c>
      <c r="R467" t="s">
        <v>1224</v>
      </c>
      <c r="S467" t="s">
        <v>1225</v>
      </c>
      <c r="T467" s="6">
        <v>14.5</v>
      </c>
      <c r="U467" s="6">
        <v>100.05500000000001</v>
      </c>
      <c r="V467" t="s">
        <v>11</v>
      </c>
      <c r="W467" t="s">
        <v>43</v>
      </c>
      <c r="X467" s="6">
        <v>13.2</v>
      </c>
      <c r="Y467" s="6">
        <v>0</v>
      </c>
      <c r="Z467" s="6">
        <v>9</v>
      </c>
      <c r="AA467" s="6">
        <v>24</v>
      </c>
      <c r="AB467" t="s">
        <v>5</v>
      </c>
      <c r="AC467" s="6">
        <v>34.6</v>
      </c>
      <c r="AD467" s="6">
        <v>0</v>
      </c>
      <c r="AE467" t="s">
        <v>122</v>
      </c>
      <c r="AF467" s="6">
        <v>3</v>
      </c>
      <c r="AG467" t="s">
        <v>5</v>
      </c>
      <c r="AH467" t="s">
        <v>5</v>
      </c>
      <c r="AI467" t="s">
        <v>5</v>
      </c>
      <c r="AJ467" t="s">
        <v>5</v>
      </c>
      <c r="AK467" t="s">
        <v>5</v>
      </c>
      <c r="AL467" t="s">
        <v>5</v>
      </c>
      <c r="AM467" s="6">
        <v>0</v>
      </c>
      <c r="AN467" t="s">
        <v>5</v>
      </c>
      <c r="AO467" s="6">
        <v>0</v>
      </c>
      <c r="AP467" s="6">
        <v>0</v>
      </c>
      <c r="AQ467" s="6">
        <v>0</v>
      </c>
      <c r="AR467" t="s">
        <v>5</v>
      </c>
      <c r="AS467" t="s">
        <v>5</v>
      </c>
      <c r="AT467" t="s">
        <v>5</v>
      </c>
      <c r="AU467" t="s">
        <v>5</v>
      </c>
      <c r="AV467" t="s">
        <v>5</v>
      </c>
      <c r="AW467" t="s">
        <v>5</v>
      </c>
      <c r="AX467" t="s">
        <v>5</v>
      </c>
      <c r="AY467" s="6">
        <v>0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t="s">
        <v>5</v>
      </c>
      <c r="BI467" s="6">
        <v>0</v>
      </c>
      <c r="BJ467" s="6">
        <v>0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  <c r="BS467" s="6">
        <v>9</v>
      </c>
      <c r="BT467" s="6">
        <v>38</v>
      </c>
      <c r="BU467" s="6">
        <v>55</v>
      </c>
      <c r="BV467" s="6">
        <v>49</v>
      </c>
      <c r="BW467" s="6">
        <v>31</v>
      </c>
      <c r="BX467" s="6">
        <v>5</v>
      </c>
      <c r="BY467" s="6">
        <v>1</v>
      </c>
      <c r="BZ467" s="6">
        <v>0</v>
      </c>
      <c r="CA467" s="6">
        <v>0</v>
      </c>
      <c r="CB467" s="6">
        <v>0</v>
      </c>
      <c r="CC467" s="6">
        <v>0</v>
      </c>
      <c r="CD467" s="6">
        <v>0</v>
      </c>
      <c r="CE467" s="6">
        <v>0</v>
      </c>
      <c r="CF467" s="6">
        <v>15000</v>
      </c>
      <c r="CG467" s="6">
        <v>13200</v>
      </c>
      <c r="CH467" s="2">
        <v>2</v>
      </c>
      <c r="CI467" s="3">
        <v>60</v>
      </c>
      <c r="CJ467" s="3">
        <v>0</v>
      </c>
      <c r="CK467" s="4">
        <v>24</v>
      </c>
      <c r="CL467" s="3">
        <v>50</v>
      </c>
      <c r="CM467" s="3">
        <v>0</v>
      </c>
      <c r="CN467" s="4">
        <v>19</v>
      </c>
      <c r="CO467" s="3">
        <v>0</v>
      </c>
      <c r="CP467" s="3">
        <v>0</v>
      </c>
      <c r="CQ467" s="4">
        <v>0</v>
      </c>
      <c r="CR467" s="3">
        <v>0</v>
      </c>
      <c r="CS467" s="3">
        <v>0</v>
      </c>
      <c r="CT467" s="4">
        <v>0</v>
      </c>
      <c r="CU467" s="3">
        <v>0</v>
      </c>
      <c r="CV467" s="3">
        <v>0</v>
      </c>
      <c r="CW467" s="4">
        <v>0</v>
      </c>
      <c r="CX467" t="s">
        <v>5</v>
      </c>
      <c r="CY467" s="9">
        <f t="shared" si="21"/>
        <v>0.98333333333333339</v>
      </c>
      <c r="CZ467" s="7">
        <f t="shared" si="22"/>
        <v>24.786666666666665</v>
      </c>
      <c r="DA467" s="7">
        <f t="shared" si="23"/>
        <v>1.3959117805271652</v>
      </c>
    </row>
    <row r="468" spans="1:105" x14ac:dyDescent="0.25">
      <c r="A468" s="6">
        <v>2020</v>
      </c>
      <c r="B468" s="6">
        <v>6</v>
      </c>
      <c r="C468" s="6">
        <v>156988</v>
      </c>
      <c r="D468" t="s">
        <v>0</v>
      </c>
      <c r="E468" t="s">
        <v>1</v>
      </c>
      <c r="F468" t="s">
        <v>1179</v>
      </c>
      <c r="G468" t="s">
        <v>116</v>
      </c>
      <c r="H468" t="s">
        <v>583</v>
      </c>
      <c r="I468" s="5" t="s">
        <v>118</v>
      </c>
      <c r="J468" s="6">
        <v>0.88</v>
      </c>
      <c r="K468" t="s">
        <v>6</v>
      </c>
      <c r="L468" t="s">
        <v>16</v>
      </c>
      <c r="M468" s="6">
        <v>100</v>
      </c>
      <c r="N468" s="6">
        <v>95.215000000000003</v>
      </c>
      <c r="O468" s="6">
        <v>0.95</v>
      </c>
      <c r="P468" t="s">
        <v>1179</v>
      </c>
      <c r="Q468" t="s">
        <v>1102</v>
      </c>
      <c r="R468" t="s">
        <v>358</v>
      </c>
      <c r="S468" t="s">
        <v>133</v>
      </c>
      <c r="T468" s="6">
        <v>14</v>
      </c>
      <c r="U468" s="6">
        <v>95.215000000000003</v>
      </c>
      <c r="V468" t="s">
        <v>11</v>
      </c>
      <c r="W468" t="s">
        <v>43</v>
      </c>
      <c r="X468" s="6">
        <v>12.6</v>
      </c>
      <c r="Y468" s="6">
        <v>0</v>
      </c>
      <c r="Z468" s="6">
        <v>7</v>
      </c>
      <c r="AA468" s="6">
        <v>21</v>
      </c>
      <c r="AB468" t="s">
        <v>5</v>
      </c>
      <c r="AC468" s="6">
        <v>32.700000000000003</v>
      </c>
      <c r="AD468" s="6">
        <v>15.760870000000001</v>
      </c>
      <c r="AE468" t="s">
        <v>122</v>
      </c>
      <c r="AF468" s="6">
        <v>4</v>
      </c>
      <c r="AG468" t="s">
        <v>5</v>
      </c>
      <c r="AH468" t="s">
        <v>5</v>
      </c>
      <c r="AI468" t="s">
        <v>5</v>
      </c>
      <c r="AJ468" t="s">
        <v>5</v>
      </c>
      <c r="AK468" t="s">
        <v>5</v>
      </c>
      <c r="AL468" t="s">
        <v>5</v>
      </c>
      <c r="AM468" s="6">
        <v>0</v>
      </c>
      <c r="AN468" t="s">
        <v>5</v>
      </c>
      <c r="AO468" s="6">
        <v>0</v>
      </c>
      <c r="AP468" s="6">
        <v>0</v>
      </c>
      <c r="AQ468" s="6">
        <v>0</v>
      </c>
      <c r="AR468" t="s">
        <v>5</v>
      </c>
      <c r="AS468" t="s">
        <v>5</v>
      </c>
      <c r="AT468" t="s">
        <v>5</v>
      </c>
      <c r="AU468" t="s">
        <v>5</v>
      </c>
      <c r="AV468" t="s">
        <v>5</v>
      </c>
      <c r="AW468" t="s">
        <v>5</v>
      </c>
      <c r="AX468" t="s">
        <v>5</v>
      </c>
      <c r="AY468" s="6">
        <v>0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t="s">
        <v>5</v>
      </c>
      <c r="BI468" s="6">
        <v>0</v>
      </c>
      <c r="BJ468" s="6">
        <v>0</v>
      </c>
      <c r="BK468" s="6">
        <v>0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14</v>
      </c>
      <c r="BR468" s="6">
        <v>15</v>
      </c>
      <c r="BS468" s="6">
        <v>32</v>
      </c>
      <c r="BT468" s="6">
        <v>40</v>
      </c>
      <c r="BU468" s="6">
        <v>49</v>
      </c>
      <c r="BV468" s="6">
        <v>25</v>
      </c>
      <c r="BW468" s="6">
        <v>7</v>
      </c>
      <c r="BX468" s="6">
        <v>2</v>
      </c>
      <c r="BY468" s="6">
        <v>0</v>
      </c>
      <c r="BZ468" s="6">
        <v>0</v>
      </c>
      <c r="CA468" s="6">
        <v>0</v>
      </c>
      <c r="CB468" s="6">
        <v>0</v>
      </c>
      <c r="CC468" s="6">
        <v>0</v>
      </c>
      <c r="CD468" s="6">
        <v>0</v>
      </c>
      <c r="CE468" s="6">
        <v>0</v>
      </c>
      <c r="CF468" s="6">
        <v>7000</v>
      </c>
      <c r="CG468" s="6">
        <v>8330</v>
      </c>
      <c r="CH468" s="2">
        <v>1</v>
      </c>
      <c r="CI468" s="3">
        <v>100</v>
      </c>
      <c r="CJ468" s="3">
        <v>0</v>
      </c>
      <c r="CK468" s="4">
        <v>21</v>
      </c>
      <c r="CL468" s="3">
        <v>0</v>
      </c>
      <c r="CM468" s="3">
        <v>0</v>
      </c>
      <c r="CN468" s="4">
        <v>0</v>
      </c>
      <c r="CO468" s="3">
        <v>0</v>
      </c>
      <c r="CP468" s="3">
        <v>0</v>
      </c>
      <c r="CQ468" s="4">
        <v>0</v>
      </c>
      <c r="CR468" s="3">
        <v>0</v>
      </c>
      <c r="CS468" s="3">
        <v>0</v>
      </c>
      <c r="CT468" s="4">
        <v>0</v>
      </c>
      <c r="CU468" s="3">
        <v>0</v>
      </c>
      <c r="CV468" s="3">
        <v>0</v>
      </c>
      <c r="CW468" s="4">
        <v>0</v>
      </c>
      <c r="CX468" t="s">
        <v>5</v>
      </c>
      <c r="CY468" s="9">
        <f t="shared" si="21"/>
        <v>1.2166666666666659</v>
      </c>
      <c r="CZ468" s="7">
        <f t="shared" si="22"/>
        <v>21.973333333333333</v>
      </c>
      <c r="DA468" s="7">
        <f t="shared" si="23"/>
        <v>1.4881674757281556</v>
      </c>
    </row>
    <row r="469" spans="1:105" x14ac:dyDescent="0.25">
      <c r="A469" s="6">
        <v>2020</v>
      </c>
      <c r="B469" s="6">
        <v>6</v>
      </c>
      <c r="C469" s="6">
        <v>157032</v>
      </c>
      <c r="D469" t="s">
        <v>0</v>
      </c>
      <c r="E469" t="s">
        <v>1</v>
      </c>
      <c r="F469" t="s">
        <v>1179</v>
      </c>
      <c r="G469" t="s">
        <v>116</v>
      </c>
      <c r="H469" t="s">
        <v>1226</v>
      </c>
      <c r="I469" s="5" t="s">
        <v>118</v>
      </c>
      <c r="J469" s="6">
        <v>0.97</v>
      </c>
      <c r="K469" t="s">
        <v>6</v>
      </c>
      <c r="L469" t="s">
        <v>5</v>
      </c>
      <c r="M469" s="6">
        <v>85</v>
      </c>
      <c r="N469" s="6">
        <v>84.855000000000004</v>
      </c>
      <c r="O469" s="6">
        <v>1</v>
      </c>
      <c r="P469" t="s">
        <v>1179</v>
      </c>
      <c r="Q469" t="s">
        <v>1227</v>
      </c>
      <c r="R469" t="s">
        <v>1189</v>
      </c>
      <c r="S469" t="s">
        <v>689</v>
      </c>
      <c r="T469" s="6">
        <v>14.5</v>
      </c>
      <c r="U469" s="6">
        <v>84.855000000000004</v>
      </c>
      <c r="V469" t="s">
        <v>11</v>
      </c>
      <c r="W469" t="s">
        <v>43</v>
      </c>
      <c r="X469" s="6">
        <v>12.8</v>
      </c>
      <c r="Y469" s="6">
        <v>0</v>
      </c>
      <c r="Z469" s="6">
        <v>8</v>
      </c>
      <c r="AA469" s="6">
        <v>23</v>
      </c>
      <c r="AB469" t="s">
        <v>5</v>
      </c>
      <c r="AC469" s="6">
        <v>37.299999999999997</v>
      </c>
      <c r="AD469" s="6">
        <v>6.9518719999999998</v>
      </c>
      <c r="AE469" t="s">
        <v>122</v>
      </c>
      <c r="AF469" s="6">
        <v>6</v>
      </c>
      <c r="AG469" t="s">
        <v>5</v>
      </c>
      <c r="AH469" t="s">
        <v>5</v>
      </c>
      <c r="AI469" t="s">
        <v>5</v>
      </c>
      <c r="AJ469" t="s">
        <v>5</v>
      </c>
      <c r="AK469" t="s">
        <v>5</v>
      </c>
      <c r="AL469" t="s">
        <v>5</v>
      </c>
      <c r="AM469" s="6">
        <v>0</v>
      </c>
      <c r="AN469" t="s">
        <v>5</v>
      </c>
      <c r="AO469" s="6">
        <v>0</v>
      </c>
      <c r="AP469" s="6">
        <v>0</v>
      </c>
      <c r="AQ469" s="6">
        <v>0</v>
      </c>
      <c r="AR469" t="s">
        <v>5</v>
      </c>
      <c r="AS469" t="s">
        <v>5</v>
      </c>
      <c r="AT469" t="s">
        <v>5</v>
      </c>
      <c r="AU469" t="s">
        <v>5</v>
      </c>
      <c r="AV469" t="s">
        <v>5</v>
      </c>
      <c r="AW469" t="s">
        <v>5</v>
      </c>
      <c r="AX469" t="s">
        <v>5</v>
      </c>
      <c r="AY469" s="6">
        <v>0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t="s">
        <v>5</v>
      </c>
      <c r="BI469" s="6">
        <v>0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5</v>
      </c>
      <c r="BR469" s="6">
        <v>8</v>
      </c>
      <c r="BS469" s="6">
        <v>33</v>
      </c>
      <c r="BT469" s="6">
        <v>35</v>
      </c>
      <c r="BU469" s="6">
        <v>47</v>
      </c>
      <c r="BV469" s="6">
        <v>40</v>
      </c>
      <c r="BW469" s="6">
        <v>13</v>
      </c>
      <c r="BX469" s="6">
        <v>5</v>
      </c>
      <c r="BY469" s="6">
        <v>1</v>
      </c>
      <c r="BZ469" s="6">
        <v>0</v>
      </c>
      <c r="CA469" s="6">
        <v>0</v>
      </c>
      <c r="CB469" s="6">
        <v>0</v>
      </c>
      <c r="CC469" s="6">
        <v>0</v>
      </c>
      <c r="CD469" s="6">
        <v>0</v>
      </c>
      <c r="CE469" s="6">
        <v>0</v>
      </c>
      <c r="CF469" s="6">
        <v>11000</v>
      </c>
      <c r="CG469" s="6">
        <v>7990</v>
      </c>
      <c r="CH469" s="2">
        <v>2</v>
      </c>
      <c r="CI469" s="3">
        <v>20</v>
      </c>
      <c r="CJ469" s="3">
        <v>0</v>
      </c>
      <c r="CK469" s="4">
        <v>23</v>
      </c>
      <c r="CL469" s="3">
        <v>65</v>
      </c>
      <c r="CM469" s="3">
        <v>0</v>
      </c>
      <c r="CN469" s="4">
        <v>20</v>
      </c>
      <c r="CO469" s="3">
        <v>0</v>
      </c>
      <c r="CP469" s="3">
        <v>0</v>
      </c>
      <c r="CQ469" s="4">
        <v>0</v>
      </c>
      <c r="CR469" s="3">
        <v>0</v>
      </c>
      <c r="CS469" s="3">
        <v>0</v>
      </c>
      <c r="CT469" s="4">
        <v>0</v>
      </c>
      <c r="CU469" s="3">
        <v>0</v>
      </c>
      <c r="CV469" s="3">
        <v>0</v>
      </c>
      <c r="CW469" s="4">
        <v>0</v>
      </c>
      <c r="CX469" t="s">
        <v>5</v>
      </c>
      <c r="CY469" s="9">
        <f t="shared" si="21"/>
        <v>1.1000000000000005</v>
      </c>
      <c r="CZ469" s="7">
        <f t="shared" si="22"/>
        <v>23.88</v>
      </c>
      <c r="DA469" s="7">
        <f t="shared" si="23"/>
        <v>1.5619765494137352</v>
      </c>
    </row>
    <row r="470" spans="1:105" x14ac:dyDescent="0.25">
      <c r="A470" s="6">
        <v>2020</v>
      </c>
      <c r="B470" s="6">
        <v>6</v>
      </c>
      <c r="C470" s="6">
        <v>156984</v>
      </c>
      <c r="D470" t="s">
        <v>0</v>
      </c>
      <c r="E470" t="s">
        <v>1</v>
      </c>
      <c r="F470" t="s">
        <v>1179</v>
      </c>
      <c r="G470" t="s">
        <v>116</v>
      </c>
      <c r="H470" t="s">
        <v>515</v>
      </c>
      <c r="I470" s="5" t="s">
        <v>118</v>
      </c>
      <c r="J470" s="6">
        <v>0.92</v>
      </c>
      <c r="K470" t="s">
        <v>22</v>
      </c>
      <c r="L470" t="s">
        <v>16</v>
      </c>
      <c r="M470" s="6">
        <v>105</v>
      </c>
      <c r="N470" s="6">
        <v>102.79</v>
      </c>
      <c r="O470" s="6">
        <v>0.98</v>
      </c>
      <c r="P470" t="s">
        <v>1179</v>
      </c>
      <c r="Q470" t="s">
        <v>1228</v>
      </c>
      <c r="R470" t="s">
        <v>71</v>
      </c>
      <c r="S470" t="s">
        <v>680</v>
      </c>
      <c r="T470" s="6">
        <v>14.4</v>
      </c>
      <c r="U470" s="6">
        <v>102.79</v>
      </c>
      <c r="V470" t="s">
        <v>11</v>
      </c>
      <c r="W470" t="s">
        <v>43</v>
      </c>
      <c r="X470" s="6">
        <v>13.1</v>
      </c>
      <c r="Y470" s="6">
        <v>0</v>
      </c>
      <c r="Z470" s="6">
        <v>9</v>
      </c>
      <c r="AA470" s="6">
        <v>24</v>
      </c>
      <c r="AB470" t="s">
        <v>5</v>
      </c>
      <c r="AC470" s="6">
        <v>34.1</v>
      </c>
      <c r="AD470" s="6">
        <v>2.0100500000000001</v>
      </c>
      <c r="AE470" t="s">
        <v>122</v>
      </c>
      <c r="AF470" s="6">
        <v>3</v>
      </c>
      <c r="AG470" t="s">
        <v>5</v>
      </c>
      <c r="AH470" t="s">
        <v>5</v>
      </c>
      <c r="AI470" t="s">
        <v>5</v>
      </c>
      <c r="AJ470" t="s">
        <v>5</v>
      </c>
      <c r="AK470" t="s">
        <v>5</v>
      </c>
      <c r="AL470" t="s">
        <v>5</v>
      </c>
      <c r="AM470" s="6">
        <v>0</v>
      </c>
      <c r="AN470" t="s">
        <v>5</v>
      </c>
      <c r="AO470" s="6">
        <v>0</v>
      </c>
      <c r="AP470" s="6">
        <v>0</v>
      </c>
      <c r="AQ470" s="6">
        <v>0</v>
      </c>
      <c r="AR470" t="s">
        <v>5</v>
      </c>
      <c r="AS470" t="s">
        <v>5</v>
      </c>
      <c r="AT470" t="s">
        <v>5</v>
      </c>
      <c r="AU470" t="s">
        <v>5</v>
      </c>
      <c r="AV470" t="s">
        <v>5</v>
      </c>
      <c r="AW470" t="s">
        <v>5</v>
      </c>
      <c r="AX470" t="s">
        <v>5</v>
      </c>
      <c r="AY470" s="6">
        <v>0</v>
      </c>
      <c r="AZ470" t="s">
        <v>5</v>
      </c>
      <c r="BA470" t="s">
        <v>5</v>
      </c>
      <c r="BB470" t="s">
        <v>5</v>
      </c>
      <c r="BC470" t="s">
        <v>5</v>
      </c>
      <c r="BD470" t="s">
        <v>5</v>
      </c>
      <c r="BE470" t="s">
        <v>5</v>
      </c>
      <c r="BF470" t="s">
        <v>5</v>
      </c>
      <c r="BG470" t="s">
        <v>5</v>
      </c>
      <c r="BH470" t="s">
        <v>5</v>
      </c>
      <c r="BI470" s="6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1</v>
      </c>
      <c r="BR470" s="6">
        <v>3</v>
      </c>
      <c r="BS470" s="6">
        <v>22</v>
      </c>
      <c r="BT470" s="6">
        <v>35</v>
      </c>
      <c r="BU470" s="6">
        <v>46</v>
      </c>
      <c r="BV470" s="6">
        <v>45</v>
      </c>
      <c r="BW470" s="6">
        <v>36</v>
      </c>
      <c r="BX470" s="6">
        <v>11</v>
      </c>
      <c r="BY470" s="6">
        <v>0</v>
      </c>
      <c r="BZ470" s="6">
        <v>0</v>
      </c>
      <c r="CA470" s="6">
        <v>0</v>
      </c>
      <c r="CB470" s="6">
        <v>0</v>
      </c>
      <c r="CC470" s="6">
        <v>0</v>
      </c>
      <c r="CD470" s="6">
        <v>0</v>
      </c>
      <c r="CE470" s="6">
        <v>0</v>
      </c>
      <c r="CF470" s="6">
        <v>18000</v>
      </c>
      <c r="CG470" s="6">
        <v>12400</v>
      </c>
      <c r="CH470" s="2">
        <v>3</v>
      </c>
      <c r="CI470" s="3">
        <v>50</v>
      </c>
      <c r="CJ470" s="3">
        <v>0</v>
      </c>
      <c r="CK470" s="4">
        <v>24</v>
      </c>
      <c r="CL470" s="3">
        <v>40</v>
      </c>
      <c r="CM470" s="3">
        <v>0</v>
      </c>
      <c r="CN470" s="4">
        <v>21</v>
      </c>
      <c r="CO470" s="3">
        <v>15</v>
      </c>
      <c r="CP470" s="3">
        <v>0</v>
      </c>
      <c r="CQ470" s="4">
        <v>19</v>
      </c>
      <c r="CR470" s="3">
        <v>0</v>
      </c>
      <c r="CS470" s="3">
        <v>0</v>
      </c>
      <c r="CT470" s="4">
        <v>0</v>
      </c>
      <c r="CU470" s="3">
        <v>0</v>
      </c>
      <c r="CV470" s="3">
        <v>0</v>
      </c>
      <c r="CW470" s="4">
        <v>0</v>
      </c>
      <c r="CX470" t="s">
        <v>5</v>
      </c>
      <c r="CY470" s="9">
        <f t="shared" si="21"/>
        <v>1.0333333333333332</v>
      </c>
      <c r="CZ470" s="7">
        <f t="shared" si="22"/>
        <v>24.826666666666668</v>
      </c>
      <c r="DA470" s="7">
        <f t="shared" si="23"/>
        <v>1.3735230934479055</v>
      </c>
    </row>
    <row r="471" spans="1:105" x14ac:dyDescent="0.25">
      <c r="A471" s="6">
        <v>2020</v>
      </c>
      <c r="B471" s="6">
        <v>6</v>
      </c>
      <c r="C471" s="6">
        <v>156955</v>
      </c>
      <c r="D471" t="s">
        <v>0</v>
      </c>
      <c r="E471" t="s">
        <v>1</v>
      </c>
      <c r="F471" t="s">
        <v>1179</v>
      </c>
      <c r="G471" t="s">
        <v>116</v>
      </c>
      <c r="H471" t="s">
        <v>721</v>
      </c>
      <c r="I471" s="5" t="s">
        <v>118</v>
      </c>
      <c r="J471" s="6">
        <v>0.68</v>
      </c>
      <c r="K471" t="s">
        <v>6</v>
      </c>
      <c r="L471" t="s">
        <v>7</v>
      </c>
      <c r="M471" s="6">
        <v>160</v>
      </c>
      <c r="N471" s="6">
        <v>151.1</v>
      </c>
      <c r="O471" s="6">
        <v>0.94</v>
      </c>
      <c r="P471" t="s">
        <v>1179</v>
      </c>
      <c r="Q471" t="s">
        <v>1229</v>
      </c>
      <c r="R471" t="s">
        <v>1230</v>
      </c>
      <c r="S471" t="s">
        <v>335</v>
      </c>
      <c r="T471" s="6">
        <v>5.7</v>
      </c>
      <c r="U471" s="6">
        <v>75.55</v>
      </c>
      <c r="V471" t="s">
        <v>11</v>
      </c>
      <c r="W471" t="s">
        <v>482</v>
      </c>
      <c r="X471" s="6">
        <v>12.7</v>
      </c>
      <c r="Y471" s="6">
        <v>0</v>
      </c>
      <c r="Z471" s="6">
        <v>19</v>
      </c>
      <c r="AA471" s="6">
        <v>25</v>
      </c>
      <c r="AB471" t="s">
        <v>5</v>
      </c>
      <c r="AC471" s="6">
        <v>28.6</v>
      </c>
      <c r="AD471" s="6">
        <v>8.1081079999999996</v>
      </c>
      <c r="AE471" t="s">
        <v>13</v>
      </c>
      <c r="AF471" s="6">
        <v>5</v>
      </c>
      <c r="AG471" t="s">
        <v>5</v>
      </c>
      <c r="AH471" t="s">
        <v>5</v>
      </c>
      <c r="AI471" t="s">
        <v>5</v>
      </c>
      <c r="AJ471" t="s">
        <v>5</v>
      </c>
      <c r="AK471" t="s">
        <v>5</v>
      </c>
      <c r="AL471" t="s">
        <v>5</v>
      </c>
      <c r="AM471" s="6">
        <v>0</v>
      </c>
      <c r="AN471" t="s">
        <v>5</v>
      </c>
      <c r="AO471" s="6">
        <v>0</v>
      </c>
      <c r="AP471" s="6">
        <v>0</v>
      </c>
      <c r="AQ471" s="6">
        <v>0</v>
      </c>
      <c r="AR471" t="s">
        <v>5</v>
      </c>
      <c r="AS471" t="s">
        <v>5</v>
      </c>
      <c r="AT471" t="s">
        <v>5</v>
      </c>
      <c r="AU471" t="s">
        <v>5</v>
      </c>
      <c r="AV471" t="s">
        <v>5</v>
      </c>
      <c r="AW471" t="s">
        <v>5</v>
      </c>
      <c r="AX471" t="s">
        <v>5</v>
      </c>
      <c r="AY471" s="6">
        <v>0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t="s">
        <v>5</v>
      </c>
      <c r="BH471" t="s">
        <v>5</v>
      </c>
      <c r="BI471" s="6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3</v>
      </c>
      <c r="BR471" s="6">
        <v>12</v>
      </c>
      <c r="BS471" s="6">
        <v>44</v>
      </c>
      <c r="BT471" s="6">
        <v>42</v>
      </c>
      <c r="BU471" s="6">
        <v>36</v>
      </c>
      <c r="BV471" s="6">
        <v>26</v>
      </c>
      <c r="BW471" s="6">
        <v>19</v>
      </c>
      <c r="BX471" s="6">
        <v>3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0</v>
      </c>
      <c r="CE471" s="6">
        <v>0</v>
      </c>
      <c r="CF471" s="6">
        <v>25000</v>
      </c>
      <c r="CG471" s="6">
        <v>8420</v>
      </c>
      <c r="CH471" s="2">
        <v>2</v>
      </c>
      <c r="CI471" s="3">
        <v>80</v>
      </c>
      <c r="CJ471" s="3">
        <v>0</v>
      </c>
      <c r="CK471" s="4">
        <v>25</v>
      </c>
      <c r="CL471" s="3">
        <v>80</v>
      </c>
      <c r="CM471" s="3">
        <v>0</v>
      </c>
      <c r="CN471" s="4">
        <v>21</v>
      </c>
      <c r="CO471" s="3">
        <v>0</v>
      </c>
      <c r="CP471" s="3">
        <v>0</v>
      </c>
      <c r="CQ471" s="4">
        <v>0</v>
      </c>
      <c r="CR471" s="3">
        <v>0</v>
      </c>
      <c r="CS471" s="3">
        <v>0</v>
      </c>
      <c r="CT471" s="4">
        <v>0</v>
      </c>
      <c r="CU471" s="3">
        <v>0</v>
      </c>
      <c r="CV471" s="3">
        <v>0</v>
      </c>
      <c r="CW471" s="4">
        <v>0</v>
      </c>
      <c r="CX471" t="s">
        <v>5</v>
      </c>
      <c r="CY471" s="9">
        <f t="shared" si="21"/>
        <v>2.1666666666666661</v>
      </c>
      <c r="CZ471" s="7">
        <f t="shared" si="22"/>
        <v>26.733333333333334</v>
      </c>
      <c r="DA471" s="7">
        <f t="shared" si="23"/>
        <v>1.0698254364089776</v>
      </c>
    </row>
    <row r="472" spans="1:105" x14ac:dyDescent="0.25">
      <c r="A472" s="6">
        <v>2020</v>
      </c>
      <c r="B472" s="6">
        <v>6</v>
      </c>
      <c r="C472" s="6">
        <v>156916</v>
      </c>
      <c r="D472" t="s">
        <v>0</v>
      </c>
      <c r="E472" t="s">
        <v>1</v>
      </c>
      <c r="F472" t="s">
        <v>1179</v>
      </c>
      <c r="G472" t="s">
        <v>116</v>
      </c>
      <c r="H472" t="s">
        <v>996</v>
      </c>
      <c r="I472" s="5" t="s">
        <v>118</v>
      </c>
      <c r="J472" s="6">
        <v>0.72</v>
      </c>
      <c r="K472" t="s">
        <v>6</v>
      </c>
      <c r="L472" t="s">
        <v>16</v>
      </c>
      <c r="M472" s="6">
        <v>170</v>
      </c>
      <c r="N472" s="6">
        <v>165.17</v>
      </c>
      <c r="O472" s="6">
        <v>0.97</v>
      </c>
      <c r="P472" t="s">
        <v>1179</v>
      </c>
      <c r="Q472" t="s">
        <v>1231</v>
      </c>
      <c r="R472" t="s">
        <v>1232</v>
      </c>
      <c r="S472" t="s">
        <v>1233</v>
      </c>
      <c r="T472" s="6">
        <v>8</v>
      </c>
      <c r="U472" s="6">
        <v>82.584999999999994</v>
      </c>
      <c r="V472" t="s">
        <v>11</v>
      </c>
      <c r="W472" t="s">
        <v>482</v>
      </c>
      <c r="X472" s="6">
        <v>12.7</v>
      </c>
      <c r="Y472" s="6">
        <v>0</v>
      </c>
      <c r="Z472" s="6">
        <v>19</v>
      </c>
      <c r="AA472" s="6">
        <v>27</v>
      </c>
      <c r="AB472" t="s">
        <v>5</v>
      </c>
      <c r="AC472" s="6">
        <v>33.700000000000003</v>
      </c>
      <c r="AD472" s="6">
        <v>8.6956520000000008</v>
      </c>
      <c r="AE472" t="s">
        <v>122</v>
      </c>
      <c r="AF472" s="6">
        <v>5</v>
      </c>
      <c r="AG472" t="s">
        <v>5</v>
      </c>
      <c r="AH472" t="s">
        <v>5</v>
      </c>
      <c r="AI472" t="s">
        <v>5</v>
      </c>
      <c r="AJ472" t="s">
        <v>5</v>
      </c>
      <c r="AK472" t="s">
        <v>5</v>
      </c>
      <c r="AL472" t="s">
        <v>5</v>
      </c>
      <c r="AM472" s="6">
        <v>0</v>
      </c>
      <c r="AN472" t="s">
        <v>5</v>
      </c>
      <c r="AO472" s="6">
        <v>0</v>
      </c>
      <c r="AP472" s="6">
        <v>0</v>
      </c>
      <c r="AQ472" s="6">
        <v>0</v>
      </c>
      <c r="AR472" t="s">
        <v>5</v>
      </c>
      <c r="AS472" t="s">
        <v>5</v>
      </c>
      <c r="AT472" t="s">
        <v>5</v>
      </c>
      <c r="AU472" t="s">
        <v>5</v>
      </c>
      <c r="AV472" t="s">
        <v>5</v>
      </c>
      <c r="AW472" t="s">
        <v>5</v>
      </c>
      <c r="AX472" t="s">
        <v>5</v>
      </c>
      <c r="AY472" s="6">
        <v>0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t="s">
        <v>5</v>
      </c>
      <c r="BH472" t="s">
        <v>5</v>
      </c>
      <c r="BI472" s="6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1</v>
      </c>
      <c r="BR472" s="6">
        <v>15</v>
      </c>
      <c r="BS472" s="6">
        <v>41</v>
      </c>
      <c r="BT472" s="6">
        <v>45</v>
      </c>
      <c r="BU472" s="6">
        <v>35</v>
      </c>
      <c r="BV472" s="6">
        <v>29</v>
      </c>
      <c r="BW472" s="6">
        <v>12</v>
      </c>
      <c r="BX472" s="6">
        <v>4</v>
      </c>
      <c r="BY472" s="6">
        <v>1</v>
      </c>
      <c r="BZ472" s="6">
        <v>1</v>
      </c>
      <c r="CA472" s="6">
        <v>0</v>
      </c>
      <c r="CB472" s="6">
        <v>0</v>
      </c>
      <c r="CC472" s="6">
        <v>0</v>
      </c>
      <c r="CD472" s="6">
        <v>0</v>
      </c>
      <c r="CE472" s="6">
        <v>0</v>
      </c>
      <c r="CF472" s="6">
        <v>20000</v>
      </c>
      <c r="CG472" s="6">
        <v>8290</v>
      </c>
      <c r="CH472" s="2">
        <v>1</v>
      </c>
      <c r="CI472" s="3">
        <v>170</v>
      </c>
      <c r="CJ472" s="3">
        <v>0</v>
      </c>
      <c r="CK472" s="4">
        <v>27</v>
      </c>
      <c r="CL472" s="3">
        <v>0</v>
      </c>
      <c r="CM472" s="3">
        <v>0</v>
      </c>
      <c r="CN472" s="4">
        <v>0</v>
      </c>
      <c r="CO472" s="3">
        <v>0</v>
      </c>
      <c r="CP472" s="3">
        <v>0</v>
      </c>
      <c r="CQ472" s="4">
        <v>0</v>
      </c>
      <c r="CR472" s="3">
        <v>0</v>
      </c>
      <c r="CS472" s="3">
        <v>0</v>
      </c>
      <c r="CT472" s="4">
        <v>0</v>
      </c>
      <c r="CU472" s="3">
        <v>0</v>
      </c>
      <c r="CV472" s="3">
        <v>0</v>
      </c>
      <c r="CW472" s="4">
        <v>0</v>
      </c>
      <c r="CX472" t="s">
        <v>5</v>
      </c>
      <c r="CY472" s="9">
        <f t="shared" si="21"/>
        <v>1.9500000000000011</v>
      </c>
      <c r="CZ472" s="7">
        <f t="shared" si="22"/>
        <v>28.560000000000002</v>
      </c>
      <c r="DA472" s="7">
        <f t="shared" si="23"/>
        <v>1.1799719887955182</v>
      </c>
    </row>
    <row r="473" spans="1:105" x14ac:dyDescent="0.25">
      <c r="A473" s="6">
        <v>2020</v>
      </c>
      <c r="B473" s="6">
        <v>6</v>
      </c>
      <c r="C473" s="6">
        <v>156920</v>
      </c>
      <c r="D473" t="s">
        <v>0</v>
      </c>
      <c r="E473" t="s">
        <v>1</v>
      </c>
      <c r="F473" t="s">
        <v>1179</v>
      </c>
      <c r="G473" t="s">
        <v>116</v>
      </c>
      <c r="H473" t="s">
        <v>1234</v>
      </c>
      <c r="I473" s="5" t="s">
        <v>118</v>
      </c>
      <c r="J473" s="6">
        <v>0.64</v>
      </c>
      <c r="K473" t="s">
        <v>6</v>
      </c>
      <c r="L473" t="s">
        <v>7</v>
      </c>
      <c r="M473" s="6">
        <v>220</v>
      </c>
      <c r="N473" s="6">
        <v>183.29499999999999</v>
      </c>
      <c r="O473" s="6">
        <v>0.83</v>
      </c>
      <c r="P473" t="s">
        <v>1179</v>
      </c>
      <c r="Q473" t="s">
        <v>1235</v>
      </c>
      <c r="R473" t="s">
        <v>1236</v>
      </c>
      <c r="S473" t="s">
        <v>1237</v>
      </c>
      <c r="T473" s="6">
        <v>8.1999999999999993</v>
      </c>
      <c r="U473" s="6">
        <v>61.098333333333301</v>
      </c>
      <c r="V473" t="s">
        <v>11</v>
      </c>
      <c r="W473" t="s">
        <v>482</v>
      </c>
      <c r="X473" s="6">
        <v>13.2</v>
      </c>
      <c r="Y473" s="6">
        <v>0</v>
      </c>
      <c r="Z473" s="6">
        <v>19</v>
      </c>
      <c r="AA473" s="6">
        <v>29</v>
      </c>
      <c r="AB473" t="s">
        <v>5</v>
      </c>
      <c r="AC473" s="6">
        <v>37.6</v>
      </c>
      <c r="AD473" s="6">
        <v>1.0695190000000001</v>
      </c>
      <c r="AE473" t="s">
        <v>122</v>
      </c>
      <c r="AF473" s="6">
        <v>6</v>
      </c>
      <c r="AG473" t="s">
        <v>5</v>
      </c>
      <c r="AH473" t="s">
        <v>5</v>
      </c>
      <c r="AI473" t="s">
        <v>5</v>
      </c>
      <c r="AJ473" t="s">
        <v>5</v>
      </c>
      <c r="AK473" t="s">
        <v>5</v>
      </c>
      <c r="AL473" t="s">
        <v>5</v>
      </c>
      <c r="AM473" s="6">
        <v>0</v>
      </c>
      <c r="AN473" t="s">
        <v>5</v>
      </c>
      <c r="AO473" s="6">
        <v>0</v>
      </c>
      <c r="AP473" s="6">
        <v>0</v>
      </c>
      <c r="AQ473" s="6">
        <v>0</v>
      </c>
      <c r="AR473" t="s">
        <v>5</v>
      </c>
      <c r="AS473" t="s">
        <v>5</v>
      </c>
      <c r="AT473" t="s">
        <v>5</v>
      </c>
      <c r="AU473" s="6">
        <v>73.099999999999994</v>
      </c>
      <c r="AV473" s="6">
        <v>5.4</v>
      </c>
      <c r="AW473" s="6">
        <v>3.5</v>
      </c>
      <c r="AX473" s="6">
        <v>0.8</v>
      </c>
      <c r="AY473" s="6">
        <v>18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t="s">
        <v>5</v>
      </c>
      <c r="BH473" t="s">
        <v>5</v>
      </c>
      <c r="BI473" s="6">
        <v>0</v>
      </c>
      <c r="BJ473" s="6">
        <v>0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2</v>
      </c>
      <c r="BS473" s="6">
        <v>9</v>
      </c>
      <c r="BT473" s="6">
        <v>38</v>
      </c>
      <c r="BU473" s="6">
        <v>55</v>
      </c>
      <c r="BV473" s="6">
        <v>49</v>
      </c>
      <c r="BW473" s="6">
        <v>31</v>
      </c>
      <c r="BX473" s="6">
        <v>3</v>
      </c>
      <c r="BY473" s="6">
        <v>0</v>
      </c>
      <c r="BZ473" s="6">
        <v>0</v>
      </c>
      <c r="CA473" s="6">
        <v>0</v>
      </c>
      <c r="CB473" s="6">
        <v>0</v>
      </c>
      <c r="CC473" s="6">
        <v>0</v>
      </c>
      <c r="CD473" s="6">
        <v>0</v>
      </c>
      <c r="CE473" s="6">
        <v>0</v>
      </c>
      <c r="CF473" s="6">
        <v>20000</v>
      </c>
      <c r="CG473" s="6">
        <v>7930</v>
      </c>
      <c r="CH473" s="2">
        <v>2</v>
      </c>
      <c r="CI473" s="3">
        <v>60</v>
      </c>
      <c r="CJ473" s="3">
        <v>0</v>
      </c>
      <c r="CK473" s="4">
        <v>29</v>
      </c>
      <c r="CL473" s="3">
        <v>160</v>
      </c>
      <c r="CM473" s="3">
        <v>0</v>
      </c>
      <c r="CN473" s="4">
        <v>24</v>
      </c>
      <c r="CO473" s="3">
        <v>0</v>
      </c>
      <c r="CP473" s="3">
        <v>0</v>
      </c>
      <c r="CQ473" s="4">
        <v>0</v>
      </c>
      <c r="CR473" s="3">
        <v>0</v>
      </c>
      <c r="CS473" s="3">
        <v>0</v>
      </c>
      <c r="CT473" s="4">
        <v>0</v>
      </c>
      <c r="CU473" s="3">
        <v>0</v>
      </c>
      <c r="CV473" s="3">
        <v>0</v>
      </c>
      <c r="CW473" s="4">
        <v>0</v>
      </c>
      <c r="CX473" t="s">
        <v>5</v>
      </c>
      <c r="CY473" s="9">
        <f t="shared" si="21"/>
        <v>3.1833333333333336</v>
      </c>
      <c r="CZ473" s="7">
        <f t="shared" si="22"/>
        <v>31.546666666666667</v>
      </c>
      <c r="DA473" s="7">
        <f t="shared" si="23"/>
        <v>1.1918850380388841</v>
      </c>
    </row>
    <row r="474" spans="1:105" x14ac:dyDescent="0.25">
      <c r="A474" s="6">
        <v>2020</v>
      </c>
      <c r="B474" s="6">
        <v>6</v>
      </c>
      <c r="C474" s="6">
        <v>156845</v>
      </c>
      <c r="D474" t="s">
        <v>0</v>
      </c>
      <c r="E474" t="s">
        <v>1</v>
      </c>
      <c r="F474" t="s">
        <v>1179</v>
      </c>
      <c r="G474" t="s">
        <v>116</v>
      </c>
      <c r="H474" t="s">
        <v>984</v>
      </c>
      <c r="I474" s="5" t="s">
        <v>118</v>
      </c>
      <c r="J474" s="6">
        <v>0.9</v>
      </c>
      <c r="K474" t="s">
        <v>6</v>
      </c>
      <c r="L474" t="s">
        <v>16</v>
      </c>
      <c r="M474" s="6">
        <v>190</v>
      </c>
      <c r="N474" s="6">
        <v>178.30500000000001</v>
      </c>
      <c r="O474" s="6">
        <v>0.94</v>
      </c>
      <c r="P474" t="s">
        <v>1179</v>
      </c>
      <c r="Q474" t="s">
        <v>1238</v>
      </c>
      <c r="R474" t="s">
        <v>1239</v>
      </c>
      <c r="S474" t="s">
        <v>1240</v>
      </c>
      <c r="T474" s="6">
        <v>9.6999999999999993</v>
      </c>
      <c r="U474" s="6">
        <v>89.152500000000003</v>
      </c>
      <c r="V474" t="s">
        <v>11</v>
      </c>
      <c r="W474" t="s">
        <v>482</v>
      </c>
      <c r="X474" s="6">
        <v>12.7</v>
      </c>
      <c r="Y474" s="6">
        <v>0</v>
      </c>
      <c r="Z474" s="6">
        <v>19</v>
      </c>
      <c r="AA474" s="6">
        <v>29</v>
      </c>
      <c r="AB474" t="s">
        <v>5</v>
      </c>
      <c r="AC474" s="6">
        <v>40.5</v>
      </c>
      <c r="AD474" s="6">
        <v>9.2896169999999998</v>
      </c>
      <c r="AE474" t="s">
        <v>122</v>
      </c>
      <c r="AF474" s="6">
        <v>2</v>
      </c>
      <c r="AG474" t="s">
        <v>5</v>
      </c>
      <c r="AH474" t="s">
        <v>5</v>
      </c>
      <c r="AI474" t="s">
        <v>5</v>
      </c>
      <c r="AJ474" t="s">
        <v>5</v>
      </c>
      <c r="AK474" t="s">
        <v>5</v>
      </c>
      <c r="AL474" t="s">
        <v>5</v>
      </c>
      <c r="AM474" s="6">
        <v>0</v>
      </c>
      <c r="AN474" t="s">
        <v>5</v>
      </c>
      <c r="AO474" s="6">
        <v>0</v>
      </c>
      <c r="AP474" s="6">
        <v>0</v>
      </c>
      <c r="AQ474" s="6">
        <v>0</v>
      </c>
      <c r="AR474" t="s">
        <v>5</v>
      </c>
      <c r="AS474" t="s">
        <v>5</v>
      </c>
      <c r="AT474" t="s">
        <v>5</v>
      </c>
      <c r="AU474" t="s">
        <v>5</v>
      </c>
      <c r="AV474" t="s">
        <v>5</v>
      </c>
      <c r="AW474" t="s">
        <v>5</v>
      </c>
      <c r="AX474" t="s">
        <v>5</v>
      </c>
      <c r="AY474" s="6">
        <v>0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t="s">
        <v>5</v>
      </c>
      <c r="BH474" t="s">
        <v>5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3</v>
      </c>
      <c r="BR474" s="6">
        <v>14</v>
      </c>
      <c r="BS474" s="6">
        <v>38</v>
      </c>
      <c r="BT474" s="6">
        <v>46</v>
      </c>
      <c r="BU474" s="6">
        <v>33</v>
      </c>
      <c r="BV474" s="6">
        <v>27</v>
      </c>
      <c r="BW474" s="6">
        <v>14</v>
      </c>
      <c r="BX474" s="6">
        <v>6</v>
      </c>
      <c r="BY474" s="6">
        <v>2</v>
      </c>
      <c r="BZ474" s="6">
        <v>0</v>
      </c>
      <c r="CA474" s="6">
        <v>0</v>
      </c>
      <c r="CB474" s="6">
        <v>0</v>
      </c>
      <c r="CC474" s="6">
        <v>0</v>
      </c>
      <c r="CD474" s="6">
        <v>0</v>
      </c>
      <c r="CE474" s="6">
        <v>0</v>
      </c>
      <c r="CF474" s="6">
        <v>15000</v>
      </c>
      <c r="CG474" s="6">
        <v>6990</v>
      </c>
      <c r="CH474" s="2">
        <v>1</v>
      </c>
      <c r="CI474" s="3">
        <v>190</v>
      </c>
      <c r="CJ474" s="3">
        <v>0</v>
      </c>
      <c r="CK474" s="4">
        <v>29</v>
      </c>
      <c r="CL474" s="3">
        <v>0</v>
      </c>
      <c r="CM474" s="3">
        <v>0</v>
      </c>
      <c r="CN474" s="4">
        <v>0</v>
      </c>
      <c r="CO474" s="3">
        <v>0</v>
      </c>
      <c r="CP474" s="3">
        <v>0</v>
      </c>
      <c r="CQ474" s="4">
        <v>0</v>
      </c>
      <c r="CR474" s="3">
        <v>0</v>
      </c>
      <c r="CS474" s="3">
        <v>0</v>
      </c>
      <c r="CT474" s="4">
        <v>0</v>
      </c>
      <c r="CU474" s="3">
        <v>0</v>
      </c>
      <c r="CV474" s="3">
        <v>0</v>
      </c>
      <c r="CW474" s="4">
        <v>0</v>
      </c>
      <c r="CX474" t="s">
        <v>5</v>
      </c>
      <c r="CY474" s="9">
        <f t="shared" si="21"/>
        <v>1.9666666666666668</v>
      </c>
      <c r="CZ474" s="7">
        <f t="shared" si="22"/>
        <v>30.573333333333334</v>
      </c>
      <c r="DA474" s="7">
        <f t="shared" si="23"/>
        <v>1.3246838203227214</v>
      </c>
    </row>
    <row r="475" spans="1:105" x14ac:dyDescent="0.25">
      <c r="A475" s="6">
        <v>2020</v>
      </c>
      <c r="B475" s="6">
        <v>6</v>
      </c>
      <c r="C475" s="6">
        <v>156915</v>
      </c>
      <c r="D475" t="s">
        <v>0</v>
      </c>
      <c r="E475" t="s">
        <v>1</v>
      </c>
      <c r="F475" t="s">
        <v>1179</v>
      </c>
      <c r="G475" t="s">
        <v>116</v>
      </c>
      <c r="H475" t="s">
        <v>740</v>
      </c>
      <c r="I475" s="5" t="s">
        <v>118</v>
      </c>
      <c r="J475" s="6">
        <v>0.48</v>
      </c>
      <c r="K475" t="s">
        <v>6</v>
      </c>
      <c r="L475" t="s">
        <v>7</v>
      </c>
      <c r="M475" s="6">
        <v>180</v>
      </c>
      <c r="N475" s="6">
        <v>167.10499999999999</v>
      </c>
      <c r="O475" s="6">
        <v>0.93</v>
      </c>
      <c r="P475" t="s">
        <v>1179</v>
      </c>
      <c r="Q475" t="s">
        <v>1241</v>
      </c>
      <c r="R475" t="s">
        <v>1242</v>
      </c>
      <c r="S475" t="s">
        <v>474</v>
      </c>
      <c r="T475" s="6">
        <v>10.8</v>
      </c>
      <c r="U475" s="6">
        <v>83.552499999999995</v>
      </c>
      <c r="V475" t="s">
        <v>11</v>
      </c>
      <c r="W475" t="s">
        <v>482</v>
      </c>
      <c r="X475" s="6">
        <v>12.7</v>
      </c>
      <c r="Y475" s="6">
        <v>0</v>
      </c>
      <c r="Z475" s="6">
        <v>20</v>
      </c>
      <c r="AA475" s="6">
        <v>31</v>
      </c>
      <c r="AB475" t="s">
        <v>5</v>
      </c>
      <c r="AC475" s="6">
        <v>37.9</v>
      </c>
      <c r="AD475" s="6">
        <v>8.1521740000000005</v>
      </c>
      <c r="AE475" t="s">
        <v>122</v>
      </c>
      <c r="AF475" s="6">
        <v>6</v>
      </c>
      <c r="AG475" t="s">
        <v>5</v>
      </c>
      <c r="AH475" t="s">
        <v>5</v>
      </c>
      <c r="AI475" t="s">
        <v>5</v>
      </c>
      <c r="AJ475" t="s">
        <v>5</v>
      </c>
      <c r="AK475" t="s">
        <v>5</v>
      </c>
      <c r="AL475" t="s">
        <v>5</v>
      </c>
      <c r="AM475" s="6">
        <v>0</v>
      </c>
      <c r="AN475" t="s">
        <v>5</v>
      </c>
      <c r="AO475" s="6">
        <v>0</v>
      </c>
      <c r="AP475" s="6">
        <v>0</v>
      </c>
      <c r="AQ475" s="6">
        <v>0</v>
      </c>
      <c r="AR475" t="s">
        <v>5</v>
      </c>
      <c r="AS475" t="s">
        <v>5</v>
      </c>
      <c r="AT475" t="s">
        <v>5</v>
      </c>
      <c r="AU475" t="s">
        <v>5</v>
      </c>
      <c r="AV475" t="s">
        <v>5</v>
      </c>
      <c r="AW475" t="s">
        <v>5</v>
      </c>
      <c r="AX475" t="s">
        <v>5</v>
      </c>
      <c r="AY475" s="6">
        <v>0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t="s">
        <v>5</v>
      </c>
      <c r="BH475" t="s">
        <v>5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1</v>
      </c>
      <c r="BR475" s="6">
        <v>14</v>
      </c>
      <c r="BS475" s="6">
        <v>43</v>
      </c>
      <c r="BT475" s="6">
        <v>48</v>
      </c>
      <c r="BU475" s="6">
        <v>37</v>
      </c>
      <c r="BV475" s="6">
        <v>23</v>
      </c>
      <c r="BW475" s="6">
        <v>16</v>
      </c>
      <c r="BX475" s="6">
        <v>2</v>
      </c>
      <c r="BY475" s="6">
        <v>0</v>
      </c>
      <c r="BZ475" s="6">
        <v>0</v>
      </c>
      <c r="CA475" s="6">
        <v>0</v>
      </c>
      <c r="CB475" s="6">
        <v>0</v>
      </c>
      <c r="CC475" s="6">
        <v>0</v>
      </c>
      <c r="CD475" s="6">
        <v>0</v>
      </c>
      <c r="CE475" s="6">
        <v>0</v>
      </c>
      <c r="CF475" s="6">
        <v>25000</v>
      </c>
      <c r="CG475" s="6">
        <v>10100</v>
      </c>
      <c r="CH475" s="2">
        <v>2</v>
      </c>
      <c r="CI475" s="3">
        <v>60</v>
      </c>
      <c r="CJ475" s="3">
        <v>0</v>
      </c>
      <c r="CK475" s="4">
        <v>31</v>
      </c>
      <c r="CL475" s="3">
        <v>120</v>
      </c>
      <c r="CM475" s="3">
        <v>0</v>
      </c>
      <c r="CN475" s="4">
        <v>27</v>
      </c>
      <c r="CO475" s="3">
        <v>0</v>
      </c>
      <c r="CP475" s="3">
        <v>0</v>
      </c>
      <c r="CQ475" s="4">
        <v>0</v>
      </c>
      <c r="CR475" s="3">
        <v>0</v>
      </c>
      <c r="CS475" s="3">
        <v>0</v>
      </c>
      <c r="CT475" s="4">
        <v>0</v>
      </c>
      <c r="CU475" s="3">
        <v>0</v>
      </c>
      <c r="CV475" s="3">
        <v>0</v>
      </c>
      <c r="CW475" s="4">
        <v>0</v>
      </c>
      <c r="CX475" t="s">
        <v>5</v>
      </c>
      <c r="CY475" s="9">
        <f t="shared" si="21"/>
        <v>1.7666666666666657</v>
      </c>
      <c r="CZ475" s="7">
        <f t="shared" si="22"/>
        <v>32.413333333333334</v>
      </c>
      <c r="DA475" s="7">
        <f t="shared" si="23"/>
        <v>1.169271904566022</v>
      </c>
    </row>
    <row r="476" spans="1:105" x14ac:dyDescent="0.25">
      <c r="A476" s="6">
        <v>2020</v>
      </c>
      <c r="B476" s="6">
        <v>6</v>
      </c>
      <c r="C476" s="6">
        <v>156871</v>
      </c>
      <c r="D476" t="s">
        <v>0</v>
      </c>
      <c r="E476" t="s">
        <v>1</v>
      </c>
      <c r="F476" t="s">
        <v>1179</v>
      </c>
      <c r="G476" t="s">
        <v>116</v>
      </c>
      <c r="H476" t="s">
        <v>244</v>
      </c>
      <c r="I476" s="5" t="s">
        <v>118</v>
      </c>
      <c r="J476" s="6">
        <v>0.67</v>
      </c>
      <c r="K476" t="s">
        <v>6</v>
      </c>
      <c r="L476" t="s">
        <v>16</v>
      </c>
      <c r="M476" s="6">
        <v>80</v>
      </c>
      <c r="N476" s="6">
        <v>75.11</v>
      </c>
      <c r="O476" s="6">
        <v>0.94</v>
      </c>
      <c r="P476" t="s">
        <v>1179</v>
      </c>
      <c r="Q476" t="s">
        <v>1243</v>
      </c>
      <c r="R476" t="s">
        <v>525</v>
      </c>
      <c r="S476" t="s">
        <v>569</v>
      </c>
      <c r="T476" s="6">
        <v>9.9</v>
      </c>
      <c r="U476" s="6">
        <v>75.11</v>
      </c>
      <c r="V476" t="s">
        <v>11</v>
      </c>
      <c r="W476" t="s">
        <v>482</v>
      </c>
      <c r="X476" s="6">
        <v>12.8</v>
      </c>
      <c r="Y476" s="6">
        <v>0</v>
      </c>
      <c r="Z476" s="6">
        <v>22</v>
      </c>
      <c r="AA476" s="6">
        <v>32</v>
      </c>
      <c r="AB476" t="s">
        <v>5</v>
      </c>
      <c r="AC476" s="6">
        <v>41.9</v>
      </c>
      <c r="AD476" s="6">
        <v>3.7037040000000001</v>
      </c>
      <c r="AE476" t="s">
        <v>122</v>
      </c>
      <c r="AF476" s="6">
        <v>2</v>
      </c>
      <c r="AG476" t="s">
        <v>5</v>
      </c>
      <c r="AH476" t="s">
        <v>5</v>
      </c>
      <c r="AI476" t="s">
        <v>5</v>
      </c>
      <c r="AJ476" t="s">
        <v>5</v>
      </c>
      <c r="AK476" t="s">
        <v>5</v>
      </c>
      <c r="AL476" t="s">
        <v>5</v>
      </c>
      <c r="AM476" s="6">
        <v>0</v>
      </c>
      <c r="AN476" t="s">
        <v>5</v>
      </c>
      <c r="AO476" s="6">
        <v>0</v>
      </c>
      <c r="AP476" s="6">
        <v>0</v>
      </c>
      <c r="AQ476" s="6">
        <v>0</v>
      </c>
      <c r="AR476" t="s">
        <v>5</v>
      </c>
      <c r="AS476" t="s">
        <v>5</v>
      </c>
      <c r="AT476" t="s">
        <v>5</v>
      </c>
      <c r="AU476" t="s">
        <v>5</v>
      </c>
      <c r="AV476" t="s">
        <v>5</v>
      </c>
      <c r="AW476" t="s">
        <v>5</v>
      </c>
      <c r="AX476" t="s">
        <v>5</v>
      </c>
      <c r="AY476" s="6">
        <v>0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t="s">
        <v>5</v>
      </c>
      <c r="BH476" t="s">
        <v>5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7</v>
      </c>
      <c r="BS476" s="6">
        <v>35</v>
      </c>
      <c r="BT476" s="6">
        <v>51</v>
      </c>
      <c r="BU476" s="6">
        <v>36</v>
      </c>
      <c r="BV476" s="6">
        <v>41</v>
      </c>
      <c r="BW476" s="6">
        <v>13</v>
      </c>
      <c r="BX476" s="6">
        <v>6</v>
      </c>
      <c r="BY476" s="6">
        <v>0</v>
      </c>
      <c r="BZ476" s="6">
        <v>0</v>
      </c>
      <c r="CA476" s="6">
        <v>0</v>
      </c>
      <c r="CB476" s="6">
        <v>0</v>
      </c>
      <c r="CC476" s="6">
        <v>0</v>
      </c>
      <c r="CD476" s="6">
        <v>0</v>
      </c>
      <c r="CE476" s="6">
        <v>0</v>
      </c>
      <c r="CF476" s="6">
        <v>20000</v>
      </c>
      <c r="CG476" s="6">
        <v>9130</v>
      </c>
      <c r="CH476" s="2">
        <v>1</v>
      </c>
      <c r="CI476" s="3">
        <v>80</v>
      </c>
      <c r="CJ476" s="3">
        <v>0</v>
      </c>
      <c r="CK476" s="4">
        <v>32</v>
      </c>
      <c r="CL476" s="3">
        <v>0</v>
      </c>
      <c r="CM476" s="3">
        <v>0</v>
      </c>
      <c r="CN476" s="4">
        <v>0</v>
      </c>
      <c r="CO476" s="3">
        <v>0</v>
      </c>
      <c r="CP476" s="3">
        <v>0</v>
      </c>
      <c r="CQ476" s="4">
        <v>0</v>
      </c>
      <c r="CR476" s="3">
        <v>0</v>
      </c>
      <c r="CS476" s="3">
        <v>0</v>
      </c>
      <c r="CT476" s="4">
        <v>0</v>
      </c>
      <c r="CU476" s="3">
        <v>0</v>
      </c>
      <c r="CV476" s="3">
        <v>0</v>
      </c>
      <c r="CW476" s="4">
        <v>0</v>
      </c>
      <c r="CX476" t="s">
        <v>5</v>
      </c>
      <c r="CY476" s="9">
        <f t="shared" si="21"/>
        <v>0.93333333333333179</v>
      </c>
      <c r="CZ476" s="7">
        <f t="shared" si="22"/>
        <v>32.746666666666663</v>
      </c>
      <c r="DA476" s="7">
        <f t="shared" si="23"/>
        <v>1.2795195439739415</v>
      </c>
    </row>
    <row r="477" spans="1:105" x14ac:dyDescent="0.25">
      <c r="A477" s="6">
        <v>2020</v>
      </c>
      <c r="B477" s="6">
        <v>6</v>
      </c>
      <c r="C477" s="6">
        <v>156929</v>
      </c>
      <c r="D477" t="s">
        <v>0</v>
      </c>
      <c r="E477" t="s">
        <v>1</v>
      </c>
      <c r="F477" t="s">
        <v>1179</v>
      </c>
      <c r="G477" t="s">
        <v>116</v>
      </c>
      <c r="H477" t="s">
        <v>1244</v>
      </c>
      <c r="I477" s="5" t="s">
        <v>118</v>
      </c>
      <c r="J477" s="6">
        <v>0.82</v>
      </c>
      <c r="K477" t="s">
        <v>6</v>
      </c>
      <c r="L477" t="s">
        <v>16</v>
      </c>
      <c r="M477" s="6">
        <v>65</v>
      </c>
      <c r="N477" s="6">
        <v>58.87</v>
      </c>
      <c r="O477" s="6">
        <v>0.91</v>
      </c>
      <c r="P477" t="s">
        <v>1179</v>
      </c>
      <c r="Q477" t="s">
        <v>1245</v>
      </c>
      <c r="R477" t="s">
        <v>513</v>
      </c>
      <c r="S477" t="s">
        <v>1246</v>
      </c>
      <c r="T477" s="6">
        <v>10.5</v>
      </c>
      <c r="U477" s="6">
        <v>58.87</v>
      </c>
      <c r="V477" t="s">
        <v>11</v>
      </c>
      <c r="W477" t="s">
        <v>482</v>
      </c>
      <c r="X477" s="6">
        <v>13</v>
      </c>
      <c r="Y477" s="6">
        <v>0</v>
      </c>
      <c r="Z477" s="6">
        <v>21</v>
      </c>
      <c r="AA477" s="6">
        <v>31</v>
      </c>
      <c r="AB477" t="s">
        <v>5</v>
      </c>
      <c r="AC477" s="6">
        <v>39.5</v>
      </c>
      <c r="AD477" s="6">
        <v>4.945055</v>
      </c>
      <c r="AE477" t="s">
        <v>122</v>
      </c>
      <c r="AF477" s="6">
        <v>1</v>
      </c>
      <c r="AG477" t="s">
        <v>5</v>
      </c>
      <c r="AH477" t="s">
        <v>5</v>
      </c>
      <c r="AI477" t="s">
        <v>5</v>
      </c>
      <c r="AJ477" t="s">
        <v>5</v>
      </c>
      <c r="AK477" t="s">
        <v>5</v>
      </c>
      <c r="AL477" t="s">
        <v>5</v>
      </c>
      <c r="AM477" s="6">
        <v>0</v>
      </c>
      <c r="AN477" t="s">
        <v>5</v>
      </c>
      <c r="AO477" s="6">
        <v>0</v>
      </c>
      <c r="AP477" s="6">
        <v>0</v>
      </c>
      <c r="AQ477" s="6">
        <v>0</v>
      </c>
      <c r="AR477" t="s">
        <v>5</v>
      </c>
      <c r="AS477" t="s">
        <v>5</v>
      </c>
      <c r="AT477" t="s">
        <v>5</v>
      </c>
      <c r="AU477" t="s">
        <v>5</v>
      </c>
      <c r="AV477" t="s">
        <v>5</v>
      </c>
      <c r="AW477" t="s">
        <v>5</v>
      </c>
      <c r="AX477" t="s">
        <v>5</v>
      </c>
      <c r="AY477" s="6">
        <v>0</v>
      </c>
      <c r="AZ477" t="s">
        <v>5</v>
      </c>
      <c r="BA477" t="s">
        <v>5</v>
      </c>
      <c r="BB477" t="s">
        <v>5</v>
      </c>
      <c r="BC477" t="s">
        <v>5</v>
      </c>
      <c r="BD477" t="s">
        <v>5</v>
      </c>
      <c r="BE477" t="s">
        <v>5</v>
      </c>
      <c r="BF477" t="s">
        <v>5</v>
      </c>
      <c r="BG477" t="s">
        <v>5</v>
      </c>
      <c r="BH477" t="s">
        <v>5</v>
      </c>
      <c r="BI477" s="6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2</v>
      </c>
      <c r="BR477" s="6">
        <v>7</v>
      </c>
      <c r="BS477" s="6">
        <v>15</v>
      </c>
      <c r="BT477" s="6">
        <v>43</v>
      </c>
      <c r="BU477" s="6">
        <v>57</v>
      </c>
      <c r="BV477" s="6">
        <v>33</v>
      </c>
      <c r="BW477" s="6">
        <v>17</v>
      </c>
      <c r="BX477" s="6">
        <v>6</v>
      </c>
      <c r="BY477" s="6">
        <v>2</v>
      </c>
      <c r="BZ477" s="6">
        <v>0</v>
      </c>
      <c r="CA477" s="6">
        <v>0</v>
      </c>
      <c r="CB477" s="6">
        <v>0</v>
      </c>
      <c r="CC477" s="6">
        <v>0</v>
      </c>
      <c r="CD477" s="6">
        <v>0</v>
      </c>
      <c r="CE477" s="6">
        <v>0</v>
      </c>
      <c r="CF477" s="6">
        <v>20000</v>
      </c>
      <c r="CG477" s="6">
        <v>7760</v>
      </c>
      <c r="CH477" s="2">
        <v>1</v>
      </c>
      <c r="CI477" s="3">
        <v>65</v>
      </c>
      <c r="CJ477" s="3">
        <v>0</v>
      </c>
      <c r="CK477" s="4">
        <v>31</v>
      </c>
      <c r="CL477" s="3">
        <v>0</v>
      </c>
      <c r="CM477" s="3">
        <v>0</v>
      </c>
      <c r="CN477" s="4">
        <v>0</v>
      </c>
      <c r="CO477" s="3">
        <v>0</v>
      </c>
      <c r="CP477" s="3">
        <v>0</v>
      </c>
      <c r="CQ477" s="4">
        <v>0</v>
      </c>
      <c r="CR477" s="3">
        <v>0</v>
      </c>
      <c r="CS477" s="3">
        <v>0</v>
      </c>
      <c r="CT477" s="4">
        <v>0</v>
      </c>
      <c r="CU477" s="3">
        <v>0</v>
      </c>
      <c r="CV477" s="3">
        <v>0</v>
      </c>
      <c r="CW477" s="4">
        <v>0</v>
      </c>
      <c r="CX477" t="s">
        <v>5</v>
      </c>
      <c r="CY477" s="9">
        <f t="shared" si="21"/>
        <v>0.75</v>
      </c>
      <c r="CZ477" s="7">
        <f t="shared" si="22"/>
        <v>31.6</v>
      </c>
      <c r="DA477" s="7">
        <f t="shared" si="23"/>
        <v>1.25</v>
      </c>
    </row>
    <row r="478" spans="1:105" x14ac:dyDescent="0.25">
      <c r="A478" s="6">
        <v>2020</v>
      </c>
      <c r="B478" s="6">
        <v>6</v>
      </c>
      <c r="C478" s="6">
        <v>156971</v>
      </c>
      <c r="D478" t="s">
        <v>0</v>
      </c>
      <c r="E478" t="s">
        <v>1</v>
      </c>
      <c r="F478" t="s">
        <v>1179</v>
      </c>
      <c r="G478" t="s">
        <v>116</v>
      </c>
      <c r="H478" t="s">
        <v>1247</v>
      </c>
      <c r="I478" s="5" t="s">
        <v>118</v>
      </c>
      <c r="J478" s="6">
        <v>0.84</v>
      </c>
      <c r="K478" t="s">
        <v>6</v>
      </c>
      <c r="L478" t="s">
        <v>16</v>
      </c>
      <c r="M478" s="6">
        <v>57</v>
      </c>
      <c r="N478" s="6">
        <v>49.66</v>
      </c>
      <c r="O478" s="6">
        <v>0.87</v>
      </c>
      <c r="P478" t="s">
        <v>1179</v>
      </c>
      <c r="Q478" t="s">
        <v>1248</v>
      </c>
      <c r="R478" t="s">
        <v>709</v>
      </c>
      <c r="S478" t="s">
        <v>307</v>
      </c>
      <c r="T478" s="6">
        <v>9.8000000000000007</v>
      </c>
      <c r="U478" s="6">
        <v>49.66</v>
      </c>
      <c r="V478" t="s">
        <v>11</v>
      </c>
      <c r="W478" t="s">
        <v>482</v>
      </c>
      <c r="X478" s="6">
        <v>13</v>
      </c>
      <c r="Y478" s="6">
        <v>0</v>
      </c>
      <c r="Z478" s="6">
        <v>22</v>
      </c>
      <c r="AA478" s="6">
        <v>32</v>
      </c>
      <c r="AB478" t="s">
        <v>5</v>
      </c>
      <c r="AC478" s="6">
        <v>34.9</v>
      </c>
      <c r="AD478" s="6">
        <v>3.8043480000000001</v>
      </c>
      <c r="AE478" t="s">
        <v>122</v>
      </c>
      <c r="AF478" s="6">
        <v>1</v>
      </c>
      <c r="AG478" t="s">
        <v>5</v>
      </c>
      <c r="AH478" t="s">
        <v>5</v>
      </c>
      <c r="AI478" t="s">
        <v>5</v>
      </c>
      <c r="AJ478" t="s">
        <v>5</v>
      </c>
      <c r="AK478" t="s">
        <v>5</v>
      </c>
      <c r="AL478" t="s">
        <v>5</v>
      </c>
      <c r="AM478" s="6">
        <v>0</v>
      </c>
      <c r="AN478" t="s">
        <v>5</v>
      </c>
      <c r="AO478" s="6">
        <v>0</v>
      </c>
      <c r="AP478" s="6">
        <v>0</v>
      </c>
      <c r="AQ478" s="6">
        <v>0</v>
      </c>
      <c r="AR478" t="s">
        <v>5</v>
      </c>
      <c r="AS478" t="s">
        <v>5</v>
      </c>
      <c r="AT478" t="s">
        <v>5</v>
      </c>
      <c r="AU478" t="s">
        <v>5</v>
      </c>
      <c r="AV478" t="s">
        <v>5</v>
      </c>
      <c r="AW478" t="s">
        <v>5</v>
      </c>
      <c r="AX478" t="s">
        <v>5</v>
      </c>
      <c r="AY478" s="6">
        <v>0</v>
      </c>
      <c r="AZ478" t="s">
        <v>5</v>
      </c>
      <c r="BA478" t="s">
        <v>5</v>
      </c>
      <c r="BB478" t="s">
        <v>5</v>
      </c>
      <c r="BC478" t="s">
        <v>5</v>
      </c>
      <c r="BD478" t="s">
        <v>5</v>
      </c>
      <c r="BE478" t="s">
        <v>5</v>
      </c>
      <c r="BF478" t="s">
        <v>5</v>
      </c>
      <c r="BG478" t="s">
        <v>5</v>
      </c>
      <c r="BH478" t="s">
        <v>5</v>
      </c>
      <c r="BI478" s="6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2</v>
      </c>
      <c r="BR478" s="6">
        <v>5</v>
      </c>
      <c r="BS478" s="6">
        <v>22</v>
      </c>
      <c r="BT478" s="6">
        <v>44</v>
      </c>
      <c r="BU478" s="6">
        <v>46</v>
      </c>
      <c r="BV478" s="6">
        <v>30</v>
      </c>
      <c r="BW478" s="6">
        <v>23</v>
      </c>
      <c r="BX478" s="6">
        <v>9</v>
      </c>
      <c r="BY478" s="6">
        <v>3</v>
      </c>
      <c r="BZ478" s="6">
        <v>0</v>
      </c>
      <c r="CA478" s="6">
        <v>0</v>
      </c>
      <c r="CB478" s="6">
        <v>0</v>
      </c>
      <c r="CC478" s="6">
        <v>0</v>
      </c>
      <c r="CD478" s="6">
        <v>0</v>
      </c>
      <c r="CE478" s="6">
        <v>0</v>
      </c>
      <c r="CF478" s="6">
        <v>16000</v>
      </c>
      <c r="CG478" s="6">
        <v>6870</v>
      </c>
      <c r="CH478" s="2">
        <v>1</v>
      </c>
      <c r="CI478" s="3">
        <v>57</v>
      </c>
      <c r="CJ478" s="3">
        <v>0</v>
      </c>
      <c r="CK478" s="4">
        <v>32</v>
      </c>
      <c r="CL478" s="3">
        <v>0</v>
      </c>
      <c r="CM478" s="3">
        <v>0</v>
      </c>
      <c r="CN478" s="4">
        <v>0</v>
      </c>
      <c r="CO478" s="3">
        <v>0</v>
      </c>
      <c r="CP478" s="3">
        <v>0</v>
      </c>
      <c r="CQ478" s="4">
        <v>0</v>
      </c>
      <c r="CR478" s="3">
        <v>0</v>
      </c>
      <c r="CS478" s="3">
        <v>0</v>
      </c>
      <c r="CT478" s="4">
        <v>0</v>
      </c>
      <c r="CU478" s="3">
        <v>0</v>
      </c>
      <c r="CV478" s="3">
        <v>0</v>
      </c>
      <c r="CW478" s="4">
        <v>0</v>
      </c>
      <c r="CX478" t="s">
        <v>5</v>
      </c>
      <c r="CY478" s="9">
        <f t="shared" si="21"/>
        <v>0.61666666666666359</v>
      </c>
      <c r="CZ478" s="7">
        <f t="shared" si="22"/>
        <v>32.493333333333332</v>
      </c>
      <c r="DA478" s="7">
        <f t="shared" si="23"/>
        <v>1.0740664751743947</v>
      </c>
    </row>
    <row r="479" spans="1:105" x14ac:dyDescent="0.25">
      <c r="A479" s="6">
        <v>2020</v>
      </c>
      <c r="B479" s="6">
        <v>6</v>
      </c>
      <c r="C479" s="6">
        <v>156974</v>
      </c>
      <c r="D479" t="s">
        <v>0</v>
      </c>
      <c r="E479" t="s">
        <v>1</v>
      </c>
      <c r="F479" t="s">
        <v>1179</v>
      </c>
      <c r="G479" t="s">
        <v>116</v>
      </c>
      <c r="H479" t="s">
        <v>1249</v>
      </c>
      <c r="I479" s="5" t="s">
        <v>118</v>
      </c>
      <c r="J479" s="6">
        <v>0.89</v>
      </c>
      <c r="K479" t="s">
        <v>6</v>
      </c>
      <c r="L479" t="s">
        <v>16</v>
      </c>
      <c r="M479" s="6">
        <v>95</v>
      </c>
      <c r="N479" s="6">
        <v>88.424999999999997</v>
      </c>
      <c r="O479" s="6">
        <v>0.93</v>
      </c>
      <c r="P479" t="s">
        <v>1179</v>
      </c>
      <c r="Q479" t="s">
        <v>1250</v>
      </c>
      <c r="R479" t="s">
        <v>547</v>
      </c>
      <c r="S479" t="s">
        <v>1251</v>
      </c>
      <c r="T479" s="6">
        <v>10.3</v>
      </c>
      <c r="U479" s="6">
        <v>29.475000000000001</v>
      </c>
      <c r="V479" t="s">
        <v>11</v>
      </c>
      <c r="W479" t="s">
        <v>482</v>
      </c>
      <c r="X479" s="6">
        <v>0</v>
      </c>
      <c r="Y479" s="6">
        <v>0</v>
      </c>
      <c r="Z479" s="6">
        <v>19</v>
      </c>
      <c r="AA479" s="6">
        <v>30</v>
      </c>
      <c r="AB479" t="s">
        <v>5</v>
      </c>
      <c r="AC479" s="6">
        <v>38.299999999999997</v>
      </c>
      <c r="AD479" s="6">
        <v>2.1390370000000001</v>
      </c>
      <c r="AE479" t="s">
        <v>122</v>
      </c>
      <c r="AF479" s="6">
        <v>1</v>
      </c>
      <c r="AG479" t="s">
        <v>5</v>
      </c>
      <c r="AH479" t="s">
        <v>5</v>
      </c>
      <c r="AI479" t="s">
        <v>5</v>
      </c>
      <c r="AJ479" t="s">
        <v>5</v>
      </c>
      <c r="AK479" t="s">
        <v>5</v>
      </c>
      <c r="AL479" t="s">
        <v>5</v>
      </c>
      <c r="AM479" s="6">
        <v>0</v>
      </c>
      <c r="AN479" t="s">
        <v>5</v>
      </c>
      <c r="AO479" s="6">
        <v>0</v>
      </c>
      <c r="AP479" s="6">
        <v>0</v>
      </c>
      <c r="AQ479" s="6">
        <v>0</v>
      </c>
      <c r="AR479" t="s">
        <v>5</v>
      </c>
      <c r="AS479" t="s">
        <v>5</v>
      </c>
      <c r="AT479" t="s">
        <v>5</v>
      </c>
      <c r="AU479" t="s">
        <v>5</v>
      </c>
      <c r="AV479" t="s">
        <v>5</v>
      </c>
      <c r="AW479" t="s">
        <v>5</v>
      </c>
      <c r="AX479" t="s">
        <v>5</v>
      </c>
      <c r="AY479" s="6">
        <v>0</v>
      </c>
      <c r="AZ479" t="s">
        <v>5</v>
      </c>
      <c r="BA479" t="s">
        <v>5</v>
      </c>
      <c r="BB479" t="s">
        <v>5</v>
      </c>
      <c r="BC479" t="s">
        <v>5</v>
      </c>
      <c r="BD479" t="s">
        <v>5</v>
      </c>
      <c r="BE479" t="s">
        <v>5</v>
      </c>
      <c r="BF479" t="s">
        <v>5</v>
      </c>
      <c r="BG479" t="s">
        <v>5</v>
      </c>
      <c r="BH479" t="s">
        <v>5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4</v>
      </c>
      <c r="BS479" s="6">
        <v>18</v>
      </c>
      <c r="BT479" s="6">
        <v>43</v>
      </c>
      <c r="BU479" s="6">
        <v>58</v>
      </c>
      <c r="BV479" s="6">
        <v>44</v>
      </c>
      <c r="BW479" s="6">
        <v>16</v>
      </c>
      <c r="BX479" s="6">
        <v>4</v>
      </c>
      <c r="BY479" s="6">
        <v>0</v>
      </c>
      <c r="BZ479" s="6">
        <v>0</v>
      </c>
      <c r="CA479" s="6">
        <v>0</v>
      </c>
      <c r="CB479" s="6">
        <v>0</v>
      </c>
      <c r="CC479" s="6">
        <v>0</v>
      </c>
      <c r="CD479" s="6">
        <v>0</v>
      </c>
      <c r="CE479" t="s">
        <v>5</v>
      </c>
      <c r="CF479" s="6">
        <v>15000</v>
      </c>
      <c r="CG479" s="6">
        <v>7010</v>
      </c>
      <c r="CH479" s="2">
        <v>1</v>
      </c>
      <c r="CI479" s="3">
        <v>95</v>
      </c>
      <c r="CJ479" s="3">
        <v>0</v>
      </c>
      <c r="CK479" s="4">
        <v>30</v>
      </c>
      <c r="CL479" s="3">
        <v>0</v>
      </c>
      <c r="CM479" s="3">
        <v>0</v>
      </c>
      <c r="CN479" s="4">
        <v>0</v>
      </c>
      <c r="CO479" s="3">
        <v>0</v>
      </c>
      <c r="CP479" s="3">
        <v>0</v>
      </c>
      <c r="CQ479" s="4">
        <v>0</v>
      </c>
      <c r="CR479" s="3">
        <v>0</v>
      </c>
      <c r="CS479" s="3">
        <v>0</v>
      </c>
      <c r="CT479" s="4">
        <v>0</v>
      </c>
      <c r="CU479" s="3">
        <v>0</v>
      </c>
      <c r="CV479" s="3">
        <v>0</v>
      </c>
      <c r="CW479" s="4">
        <v>0</v>
      </c>
      <c r="CX479" t="s">
        <v>5</v>
      </c>
      <c r="CY479" s="9">
        <f t="shared" si="21"/>
        <v>3.0666666666666664</v>
      </c>
      <c r="CZ479" s="7">
        <f t="shared" si="22"/>
        <v>32.453333333333333</v>
      </c>
      <c r="DA479" s="7">
        <f t="shared" si="23"/>
        <v>1.1801561216105176</v>
      </c>
    </row>
    <row r="480" spans="1:105" x14ac:dyDescent="0.25">
      <c r="A480" s="6">
        <v>2020</v>
      </c>
      <c r="B480" s="6">
        <v>6</v>
      </c>
      <c r="C480" s="6">
        <v>157008</v>
      </c>
      <c r="D480" t="s">
        <v>0</v>
      </c>
      <c r="E480" t="s">
        <v>1</v>
      </c>
      <c r="F480" t="s">
        <v>1179</v>
      </c>
      <c r="G480" t="s">
        <v>116</v>
      </c>
      <c r="H480" t="s">
        <v>1042</v>
      </c>
      <c r="I480" s="5" t="s">
        <v>118</v>
      </c>
      <c r="J480" s="6">
        <v>0.85</v>
      </c>
      <c r="K480" t="s">
        <v>6</v>
      </c>
      <c r="L480" t="s">
        <v>16</v>
      </c>
      <c r="M480" s="6">
        <v>65</v>
      </c>
      <c r="N480" s="6">
        <v>63.49</v>
      </c>
      <c r="O480" s="6">
        <v>0.98</v>
      </c>
      <c r="P480" t="s">
        <v>1179</v>
      </c>
      <c r="Q480" t="s">
        <v>1199</v>
      </c>
      <c r="R480" t="s">
        <v>215</v>
      </c>
      <c r="S480" t="s">
        <v>366</v>
      </c>
      <c r="T480" s="6">
        <v>14.5</v>
      </c>
      <c r="U480" s="6">
        <v>63.49</v>
      </c>
      <c r="V480" t="s">
        <v>11</v>
      </c>
      <c r="W480" t="s">
        <v>43</v>
      </c>
      <c r="X480" s="6">
        <v>0</v>
      </c>
      <c r="Y480" s="6">
        <v>0</v>
      </c>
      <c r="Z480" s="6">
        <v>6</v>
      </c>
      <c r="AA480" s="6">
        <v>20</v>
      </c>
      <c r="AB480" t="s">
        <v>5</v>
      </c>
      <c r="AC480" s="6">
        <v>31.7</v>
      </c>
      <c r="AD480" t="s">
        <v>5</v>
      </c>
      <c r="AE480" t="s">
        <v>122</v>
      </c>
      <c r="AF480" s="6">
        <v>4</v>
      </c>
      <c r="AG480" t="s">
        <v>5</v>
      </c>
      <c r="AH480" t="s">
        <v>5</v>
      </c>
      <c r="AI480" t="s">
        <v>5</v>
      </c>
      <c r="AJ480" t="s">
        <v>5</v>
      </c>
      <c r="AK480" t="s">
        <v>5</v>
      </c>
      <c r="AL480" t="s">
        <v>5</v>
      </c>
      <c r="AM480" s="6">
        <v>0</v>
      </c>
      <c r="AN480" t="s">
        <v>5</v>
      </c>
      <c r="AO480" s="6">
        <v>0</v>
      </c>
      <c r="AP480" s="6">
        <v>0</v>
      </c>
      <c r="AQ480" s="6">
        <v>0</v>
      </c>
      <c r="AR480" t="s">
        <v>5</v>
      </c>
      <c r="AS480" t="s">
        <v>5</v>
      </c>
      <c r="AT480" t="s">
        <v>5</v>
      </c>
      <c r="AU480" t="s">
        <v>5</v>
      </c>
      <c r="AV480" t="s">
        <v>5</v>
      </c>
      <c r="AW480" t="s">
        <v>5</v>
      </c>
      <c r="AX480" t="s">
        <v>5</v>
      </c>
      <c r="AY480" s="6">
        <v>0</v>
      </c>
      <c r="AZ480" t="s">
        <v>5</v>
      </c>
      <c r="BA480" t="s">
        <v>5</v>
      </c>
      <c r="BB480" t="s">
        <v>5</v>
      </c>
      <c r="BC480" t="s">
        <v>5</v>
      </c>
      <c r="BD480" t="s">
        <v>5</v>
      </c>
      <c r="BE480" t="s">
        <v>5</v>
      </c>
      <c r="BF480" t="s">
        <v>5</v>
      </c>
      <c r="BG480" t="s">
        <v>5</v>
      </c>
      <c r="BH480" t="s">
        <v>5</v>
      </c>
      <c r="BI480" t="s">
        <v>5</v>
      </c>
      <c r="BJ480" t="s">
        <v>5</v>
      </c>
      <c r="BK480" t="s">
        <v>5</v>
      </c>
      <c r="BL480" t="s">
        <v>5</v>
      </c>
      <c r="BM480" t="s">
        <v>5</v>
      </c>
      <c r="BN480" t="s">
        <v>5</v>
      </c>
      <c r="BO480" t="s">
        <v>5</v>
      </c>
      <c r="BP480" t="s">
        <v>5</v>
      </c>
      <c r="BQ480" t="s">
        <v>5</v>
      </c>
      <c r="BR480" t="s">
        <v>5</v>
      </c>
      <c r="BS480" t="s">
        <v>5</v>
      </c>
      <c r="BT480" t="s">
        <v>5</v>
      </c>
      <c r="BU480" t="s">
        <v>5</v>
      </c>
      <c r="BV480" t="s">
        <v>5</v>
      </c>
      <c r="BW480" t="s">
        <v>5</v>
      </c>
      <c r="BX480" t="s">
        <v>5</v>
      </c>
      <c r="BY480" t="s">
        <v>5</v>
      </c>
      <c r="BZ480" t="s">
        <v>5</v>
      </c>
      <c r="CA480" t="s">
        <v>5</v>
      </c>
      <c r="CB480" t="s">
        <v>5</v>
      </c>
      <c r="CC480" t="s">
        <v>5</v>
      </c>
      <c r="CD480" t="s">
        <v>5</v>
      </c>
      <c r="CE480" t="s">
        <v>5</v>
      </c>
      <c r="CF480" s="6">
        <v>5000</v>
      </c>
      <c r="CG480" s="6">
        <v>4540</v>
      </c>
      <c r="CH480" s="2">
        <v>1</v>
      </c>
      <c r="CI480" s="3">
        <v>65</v>
      </c>
      <c r="CJ480" s="3">
        <v>0</v>
      </c>
      <c r="CK480" s="4">
        <v>20</v>
      </c>
      <c r="CL480" s="3">
        <v>0</v>
      </c>
      <c r="CM480" s="3">
        <v>0</v>
      </c>
      <c r="CN480" s="4">
        <v>0</v>
      </c>
      <c r="CO480" s="3">
        <v>0</v>
      </c>
      <c r="CP480" s="3">
        <v>0</v>
      </c>
      <c r="CQ480" s="4">
        <v>0</v>
      </c>
      <c r="CR480" s="3">
        <v>0</v>
      </c>
      <c r="CS480" s="3">
        <v>0</v>
      </c>
      <c r="CT480" s="4">
        <v>0</v>
      </c>
      <c r="CU480" s="3">
        <v>0</v>
      </c>
      <c r="CV480" s="3">
        <v>0</v>
      </c>
      <c r="CW480" s="4">
        <v>0</v>
      </c>
      <c r="CX480" t="s">
        <v>5</v>
      </c>
      <c r="CY480" s="9">
        <f t="shared" si="21"/>
        <v>0.89999999999999947</v>
      </c>
      <c r="CZ480" s="7">
        <f t="shared" si="22"/>
        <v>20.72</v>
      </c>
      <c r="DA480" s="7">
        <f t="shared" si="23"/>
        <v>1.5299227799227799</v>
      </c>
    </row>
    <row r="481" spans="1:105" x14ac:dyDescent="0.25">
      <c r="A481" s="6">
        <v>2020</v>
      </c>
      <c r="B481" s="6">
        <v>6</v>
      </c>
      <c r="C481" s="6">
        <v>156986</v>
      </c>
      <c r="D481" t="s">
        <v>0</v>
      </c>
      <c r="E481" t="s">
        <v>1</v>
      </c>
      <c r="F481" t="s">
        <v>1179</v>
      </c>
      <c r="G481" t="s">
        <v>116</v>
      </c>
      <c r="H481" t="s">
        <v>1029</v>
      </c>
      <c r="I481" s="5" t="s">
        <v>118</v>
      </c>
      <c r="J481" s="6">
        <v>0.98</v>
      </c>
      <c r="K481" t="s">
        <v>6</v>
      </c>
      <c r="L481" t="s">
        <v>7</v>
      </c>
      <c r="M481" s="6">
        <v>65</v>
      </c>
      <c r="N481" s="6">
        <v>66.95</v>
      </c>
      <c r="O481" s="6">
        <v>1.03</v>
      </c>
      <c r="P481" t="s">
        <v>1179</v>
      </c>
      <c r="Q481" t="s">
        <v>1252</v>
      </c>
      <c r="R481" t="s">
        <v>1105</v>
      </c>
      <c r="S481" t="s">
        <v>613</v>
      </c>
      <c r="T481" s="6">
        <v>13.9</v>
      </c>
      <c r="U481" s="6">
        <v>66.95</v>
      </c>
      <c r="V481" t="s">
        <v>11</v>
      </c>
      <c r="W481" t="s">
        <v>43</v>
      </c>
      <c r="X481" s="6">
        <v>12.8</v>
      </c>
      <c r="Y481" s="6">
        <v>0</v>
      </c>
      <c r="Z481" s="6">
        <v>6</v>
      </c>
      <c r="AA481" s="6">
        <v>20</v>
      </c>
      <c r="AB481" t="s">
        <v>5</v>
      </c>
      <c r="AC481" s="6">
        <v>32.700000000000003</v>
      </c>
      <c r="AD481" s="6">
        <v>11.170210000000001</v>
      </c>
      <c r="AE481" t="s">
        <v>122</v>
      </c>
      <c r="AF481" s="6">
        <v>7</v>
      </c>
      <c r="AG481" t="s">
        <v>5</v>
      </c>
      <c r="AH481" t="s">
        <v>5</v>
      </c>
      <c r="AI481" t="s">
        <v>5</v>
      </c>
      <c r="AJ481" t="s">
        <v>5</v>
      </c>
      <c r="AK481" t="s">
        <v>5</v>
      </c>
      <c r="AL481" t="s">
        <v>5</v>
      </c>
      <c r="AM481" s="6">
        <v>0</v>
      </c>
      <c r="AN481" t="s">
        <v>5</v>
      </c>
      <c r="AO481" s="6">
        <v>0</v>
      </c>
      <c r="AP481" s="6">
        <v>0</v>
      </c>
      <c r="AQ481" s="6">
        <v>0</v>
      </c>
      <c r="AR481" t="s">
        <v>5</v>
      </c>
      <c r="AS481" t="s">
        <v>5</v>
      </c>
      <c r="AT481" t="s">
        <v>5</v>
      </c>
      <c r="AU481" t="s">
        <v>5</v>
      </c>
      <c r="AV481" t="s">
        <v>5</v>
      </c>
      <c r="AW481" t="s">
        <v>5</v>
      </c>
      <c r="AX481" t="s">
        <v>5</v>
      </c>
      <c r="AY481" s="6">
        <v>0</v>
      </c>
      <c r="AZ481" t="s">
        <v>5</v>
      </c>
      <c r="BA481" t="s">
        <v>5</v>
      </c>
      <c r="BB481" t="s">
        <v>5</v>
      </c>
      <c r="BC481" t="s">
        <v>5</v>
      </c>
      <c r="BD481" t="s">
        <v>5</v>
      </c>
      <c r="BE481" t="s">
        <v>5</v>
      </c>
      <c r="BF481" t="s">
        <v>5</v>
      </c>
      <c r="BG481" t="s">
        <v>5</v>
      </c>
      <c r="BH481" t="s">
        <v>5</v>
      </c>
      <c r="BI481" s="6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5</v>
      </c>
      <c r="BR481" s="6">
        <v>16</v>
      </c>
      <c r="BS481" s="6">
        <v>22</v>
      </c>
      <c r="BT481" s="6">
        <v>35</v>
      </c>
      <c r="BU481" s="6">
        <v>52</v>
      </c>
      <c r="BV481" s="6">
        <v>44</v>
      </c>
      <c r="BW481" s="6">
        <v>13</v>
      </c>
      <c r="BX481" s="6">
        <v>1</v>
      </c>
      <c r="BY481" s="6">
        <v>0</v>
      </c>
      <c r="BZ481" s="6">
        <v>0</v>
      </c>
      <c r="CA481" s="6">
        <v>0</v>
      </c>
      <c r="CB481" s="6">
        <v>0</v>
      </c>
      <c r="CC481" s="6">
        <v>0</v>
      </c>
      <c r="CD481" s="6">
        <v>0</v>
      </c>
      <c r="CE481" s="6">
        <v>0</v>
      </c>
      <c r="CF481" s="6">
        <v>7000</v>
      </c>
      <c r="CG481" s="6">
        <v>6190</v>
      </c>
      <c r="CH481" s="2">
        <v>1</v>
      </c>
      <c r="CI481" s="3">
        <v>65</v>
      </c>
      <c r="CJ481" s="3">
        <v>0</v>
      </c>
      <c r="CK481" s="4">
        <v>20</v>
      </c>
      <c r="CL481" s="3">
        <v>0</v>
      </c>
      <c r="CM481" s="3">
        <v>0</v>
      </c>
      <c r="CN481" s="4">
        <v>0</v>
      </c>
      <c r="CO481" s="3">
        <v>0</v>
      </c>
      <c r="CP481" s="3">
        <v>0</v>
      </c>
      <c r="CQ481" s="4">
        <v>0</v>
      </c>
      <c r="CR481" s="3">
        <v>0</v>
      </c>
      <c r="CS481" s="3">
        <v>0</v>
      </c>
      <c r="CT481" s="4">
        <v>0</v>
      </c>
      <c r="CU481" s="3">
        <v>0</v>
      </c>
      <c r="CV481" s="3">
        <v>0</v>
      </c>
      <c r="CW481" s="4">
        <v>0</v>
      </c>
      <c r="CX481" t="s">
        <v>5</v>
      </c>
      <c r="CY481" s="9">
        <f t="shared" si="21"/>
        <v>0.91666666666666607</v>
      </c>
      <c r="CZ481" s="7">
        <f t="shared" si="22"/>
        <v>20.733333333333334</v>
      </c>
      <c r="DA481" s="7">
        <f t="shared" si="23"/>
        <v>1.577170418006431</v>
      </c>
    </row>
    <row r="482" spans="1:105" x14ac:dyDescent="0.25">
      <c r="A482" s="6">
        <v>2020</v>
      </c>
      <c r="B482" s="6">
        <v>6</v>
      </c>
      <c r="C482" s="6">
        <v>157017</v>
      </c>
      <c r="D482" t="s">
        <v>0</v>
      </c>
      <c r="E482" t="s">
        <v>1</v>
      </c>
      <c r="F482" t="s">
        <v>1179</v>
      </c>
      <c r="G482" t="s">
        <v>116</v>
      </c>
      <c r="H482" t="s">
        <v>1253</v>
      </c>
      <c r="I482" s="5" t="s">
        <v>118</v>
      </c>
      <c r="J482" s="6">
        <v>0.77</v>
      </c>
      <c r="K482" t="s">
        <v>22</v>
      </c>
      <c r="L482" t="s">
        <v>5</v>
      </c>
      <c r="M482" s="6">
        <v>95</v>
      </c>
      <c r="N482" s="6">
        <v>82.405000000000001</v>
      </c>
      <c r="O482" s="6">
        <v>0.87</v>
      </c>
      <c r="P482" t="s">
        <v>1179</v>
      </c>
      <c r="Q482" t="s">
        <v>1254</v>
      </c>
      <c r="R482" t="s">
        <v>463</v>
      </c>
      <c r="S482" t="s">
        <v>1255</v>
      </c>
      <c r="T482" s="6">
        <v>13.8</v>
      </c>
      <c r="U482" s="6">
        <v>82.405000000000001</v>
      </c>
      <c r="V482" t="s">
        <v>11</v>
      </c>
      <c r="W482" t="s">
        <v>43</v>
      </c>
      <c r="X482" s="6">
        <v>13.2</v>
      </c>
      <c r="Y482" s="6">
        <v>0</v>
      </c>
      <c r="Z482" s="6">
        <v>7</v>
      </c>
      <c r="AA482" s="6">
        <v>21</v>
      </c>
      <c r="AB482" t="s">
        <v>5</v>
      </c>
      <c r="AC482" s="6">
        <v>33.1</v>
      </c>
      <c r="AD482" s="6">
        <v>0</v>
      </c>
      <c r="AE482" t="s">
        <v>122</v>
      </c>
      <c r="AF482" s="6">
        <v>2</v>
      </c>
      <c r="AG482" t="s">
        <v>5</v>
      </c>
      <c r="AH482" t="s">
        <v>5</v>
      </c>
      <c r="AI482" t="s">
        <v>5</v>
      </c>
      <c r="AJ482" t="s">
        <v>5</v>
      </c>
      <c r="AK482" t="s">
        <v>5</v>
      </c>
      <c r="AL482" t="s">
        <v>5</v>
      </c>
      <c r="AM482" s="6">
        <v>0</v>
      </c>
      <c r="AN482" t="s">
        <v>5</v>
      </c>
      <c r="AO482" s="6">
        <v>0</v>
      </c>
      <c r="AP482" s="6">
        <v>0</v>
      </c>
      <c r="AQ482" s="6">
        <v>0</v>
      </c>
      <c r="AR482" t="s">
        <v>5</v>
      </c>
      <c r="AS482" t="s">
        <v>5</v>
      </c>
      <c r="AT482" t="s">
        <v>5</v>
      </c>
      <c r="AU482" t="s">
        <v>5</v>
      </c>
      <c r="AV482" t="s">
        <v>5</v>
      </c>
      <c r="AW482" t="s">
        <v>5</v>
      </c>
      <c r="AX482" t="s">
        <v>5</v>
      </c>
      <c r="AY482" s="6">
        <v>0</v>
      </c>
      <c r="AZ482" t="s">
        <v>5</v>
      </c>
      <c r="BA482" t="s">
        <v>5</v>
      </c>
      <c r="BB482" t="s">
        <v>5</v>
      </c>
      <c r="BC482" t="s">
        <v>5</v>
      </c>
      <c r="BD482" t="s">
        <v>5</v>
      </c>
      <c r="BE482" t="s">
        <v>5</v>
      </c>
      <c r="BF482" t="s">
        <v>5</v>
      </c>
      <c r="BG482" t="s">
        <v>5</v>
      </c>
      <c r="BH482" t="s">
        <v>5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6">
        <v>13</v>
      </c>
      <c r="BT482" s="6">
        <v>32</v>
      </c>
      <c r="BU482" s="6">
        <v>55</v>
      </c>
      <c r="BV482" s="6">
        <v>46</v>
      </c>
      <c r="BW482" s="6">
        <v>28</v>
      </c>
      <c r="BX482" s="6">
        <v>13</v>
      </c>
      <c r="BY482" s="6">
        <v>1</v>
      </c>
      <c r="BZ482" s="6">
        <v>0</v>
      </c>
      <c r="CA482" s="6">
        <v>0</v>
      </c>
      <c r="CB482" s="6">
        <v>0</v>
      </c>
      <c r="CC482" s="6">
        <v>0</v>
      </c>
      <c r="CD482" s="6">
        <v>0</v>
      </c>
      <c r="CE482" s="6">
        <v>0</v>
      </c>
      <c r="CF482" s="6">
        <v>8000</v>
      </c>
      <c r="CG482" s="6">
        <v>6990</v>
      </c>
      <c r="CH482" s="2">
        <v>2</v>
      </c>
      <c r="CI482" s="3">
        <v>20</v>
      </c>
      <c r="CJ482" s="3">
        <v>0</v>
      </c>
      <c r="CK482" s="4">
        <v>21</v>
      </c>
      <c r="CL482" s="3">
        <v>75</v>
      </c>
      <c r="CM482" s="3">
        <v>0</v>
      </c>
      <c r="CN482" s="4">
        <v>19</v>
      </c>
      <c r="CO482" s="3">
        <v>0</v>
      </c>
      <c r="CP482" s="3">
        <v>0</v>
      </c>
      <c r="CQ482" s="4">
        <v>0</v>
      </c>
      <c r="CR482" s="3">
        <v>0</v>
      </c>
      <c r="CS482" s="3">
        <v>0</v>
      </c>
      <c r="CT482" s="4">
        <v>0</v>
      </c>
      <c r="CU482" s="3">
        <v>0</v>
      </c>
      <c r="CV482" s="3">
        <v>0</v>
      </c>
      <c r="CW482" s="4">
        <v>0</v>
      </c>
      <c r="CX482" t="s">
        <v>5</v>
      </c>
      <c r="CY482" s="9">
        <f t="shared" si="21"/>
        <v>1</v>
      </c>
      <c r="CZ482" s="7">
        <f t="shared" si="22"/>
        <v>21.8</v>
      </c>
      <c r="DA482" s="7">
        <f t="shared" si="23"/>
        <v>1.5183486238532111</v>
      </c>
    </row>
    <row r="483" spans="1:105" x14ac:dyDescent="0.25">
      <c r="A483" s="6">
        <v>2020</v>
      </c>
      <c r="B483" s="6">
        <v>6</v>
      </c>
      <c r="C483" s="6">
        <v>157007</v>
      </c>
      <c r="D483" t="s">
        <v>0</v>
      </c>
      <c r="E483" t="s">
        <v>1</v>
      </c>
      <c r="F483" t="s">
        <v>1179</v>
      </c>
      <c r="G483" t="s">
        <v>116</v>
      </c>
      <c r="H483" t="s">
        <v>309</v>
      </c>
      <c r="I483" s="5" t="s">
        <v>118</v>
      </c>
      <c r="J483" s="6">
        <v>0.9</v>
      </c>
      <c r="K483" t="s">
        <v>6</v>
      </c>
      <c r="L483" t="s">
        <v>16</v>
      </c>
      <c r="M483" s="6">
        <v>80</v>
      </c>
      <c r="N483" s="6">
        <v>76.650000000000006</v>
      </c>
      <c r="O483" s="6">
        <v>0.96</v>
      </c>
      <c r="P483" t="s">
        <v>1179</v>
      </c>
      <c r="Q483" t="s">
        <v>1256</v>
      </c>
      <c r="R483" t="s">
        <v>1257</v>
      </c>
      <c r="S483" t="s">
        <v>892</v>
      </c>
      <c r="T483" s="6">
        <v>13.9</v>
      </c>
      <c r="U483" s="6">
        <v>76.650000000000006</v>
      </c>
      <c r="V483" t="s">
        <v>11</v>
      </c>
      <c r="W483" t="s">
        <v>43</v>
      </c>
      <c r="X483" s="6">
        <v>12.8</v>
      </c>
      <c r="Y483" s="6">
        <v>0</v>
      </c>
      <c r="Z483" s="6">
        <v>6</v>
      </c>
      <c r="AA483" s="6">
        <v>19</v>
      </c>
      <c r="AB483" t="s">
        <v>5</v>
      </c>
      <c r="AC483" s="6">
        <v>28.5</v>
      </c>
      <c r="AD483" s="6">
        <v>3.8888889999999998</v>
      </c>
      <c r="AE483" t="s">
        <v>13</v>
      </c>
      <c r="AF483" s="6">
        <v>4</v>
      </c>
      <c r="AG483" t="s">
        <v>5</v>
      </c>
      <c r="AH483" t="s">
        <v>5</v>
      </c>
      <c r="AI483" t="s">
        <v>5</v>
      </c>
      <c r="AJ483" t="s">
        <v>5</v>
      </c>
      <c r="AK483" t="s">
        <v>5</v>
      </c>
      <c r="AL483" t="s">
        <v>5</v>
      </c>
      <c r="AM483" s="6">
        <v>0</v>
      </c>
      <c r="AN483" t="s">
        <v>5</v>
      </c>
      <c r="AO483" s="6">
        <v>0</v>
      </c>
      <c r="AP483" s="6">
        <v>0</v>
      </c>
      <c r="AQ483" s="6">
        <v>0</v>
      </c>
      <c r="AR483" t="s">
        <v>5</v>
      </c>
      <c r="AS483" t="s">
        <v>5</v>
      </c>
      <c r="AT483" t="s">
        <v>5</v>
      </c>
      <c r="AU483" t="s">
        <v>5</v>
      </c>
      <c r="AV483" t="s">
        <v>5</v>
      </c>
      <c r="AW483" t="s">
        <v>5</v>
      </c>
      <c r="AX483" t="s">
        <v>5</v>
      </c>
      <c r="AY483" s="6">
        <v>0</v>
      </c>
      <c r="AZ483" t="s">
        <v>5</v>
      </c>
      <c r="BA483" t="s">
        <v>5</v>
      </c>
      <c r="BB483" t="s">
        <v>5</v>
      </c>
      <c r="BC483" t="s">
        <v>5</v>
      </c>
      <c r="BD483" t="s">
        <v>5</v>
      </c>
      <c r="BE483" t="s">
        <v>5</v>
      </c>
      <c r="BF483" t="s">
        <v>5</v>
      </c>
      <c r="BG483" t="s">
        <v>5</v>
      </c>
      <c r="BH483" t="s">
        <v>5</v>
      </c>
      <c r="BI483" s="6">
        <v>0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2</v>
      </c>
      <c r="BR483" s="6">
        <v>5</v>
      </c>
      <c r="BS483" s="6">
        <v>32</v>
      </c>
      <c r="BT483" s="6">
        <v>56</v>
      </c>
      <c r="BU483" s="6">
        <v>45</v>
      </c>
      <c r="BV483" s="6">
        <v>20</v>
      </c>
      <c r="BW483" s="6">
        <v>13</v>
      </c>
      <c r="BX483" s="6">
        <v>7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>
        <v>0</v>
      </c>
      <c r="CF483" s="6">
        <v>6000</v>
      </c>
      <c r="CG483" s="6">
        <v>5660</v>
      </c>
      <c r="CH483" s="2">
        <v>1</v>
      </c>
      <c r="CI483" s="3">
        <v>80</v>
      </c>
      <c r="CJ483" s="3">
        <v>0</v>
      </c>
      <c r="CK483" s="4">
        <v>19</v>
      </c>
      <c r="CL483" s="3">
        <v>0</v>
      </c>
      <c r="CM483" s="3">
        <v>0</v>
      </c>
      <c r="CN483" s="4">
        <v>0</v>
      </c>
      <c r="CO483" s="3">
        <v>0</v>
      </c>
      <c r="CP483" s="3">
        <v>0</v>
      </c>
      <c r="CQ483" s="4">
        <v>0</v>
      </c>
      <c r="CR483" s="3">
        <v>0</v>
      </c>
      <c r="CS483" s="3">
        <v>0</v>
      </c>
      <c r="CT483" s="4">
        <v>0</v>
      </c>
      <c r="CU483" s="3">
        <v>0</v>
      </c>
      <c r="CV483" s="3">
        <v>0</v>
      </c>
      <c r="CW483" s="4">
        <v>0</v>
      </c>
      <c r="CX483" t="s">
        <v>5</v>
      </c>
      <c r="CY483" s="9">
        <f t="shared" si="21"/>
        <v>0.96666666666666679</v>
      </c>
      <c r="CZ483" s="7">
        <f t="shared" si="22"/>
        <v>19.773333333333333</v>
      </c>
      <c r="DA483" s="7">
        <f t="shared" si="23"/>
        <v>1.4413351314902225</v>
      </c>
    </row>
    <row r="484" spans="1:105" x14ac:dyDescent="0.25">
      <c r="A484" s="6">
        <v>2020</v>
      </c>
      <c r="B484" s="6">
        <v>6</v>
      </c>
      <c r="C484" s="6">
        <v>157003</v>
      </c>
      <c r="D484" t="s">
        <v>0</v>
      </c>
      <c r="E484" t="s">
        <v>1</v>
      </c>
      <c r="F484" t="s">
        <v>1179</v>
      </c>
      <c r="G484" t="s">
        <v>116</v>
      </c>
      <c r="H484" t="s">
        <v>979</v>
      </c>
      <c r="I484" s="5" t="s">
        <v>118</v>
      </c>
      <c r="J484" s="6">
        <v>0.86</v>
      </c>
      <c r="K484" t="s">
        <v>6</v>
      </c>
      <c r="L484" t="s">
        <v>7</v>
      </c>
      <c r="M484" s="6">
        <v>100</v>
      </c>
      <c r="N484" s="6">
        <v>90.715000000000003</v>
      </c>
      <c r="O484" s="6">
        <v>0.91</v>
      </c>
      <c r="P484" t="s">
        <v>1179</v>
      </c>
      <c r="Q484" t="s">
        <v>1258</v>
      </c>
      <c r="R484" t="s">
        <v>826</v>
      </c>
      <c r="S484" t="s">
        <v>782</v>
      </c>
      <c r="T484" s="6">
        <v>14.2</v>
      </c>
      <c r="U484" s="6">
        <v>90.715000000000003</v>
      </c>
      <c r="V484" t="s">
        <v>11</v>
      </c>
      <c r="W484" t="s">
        <v>43</v>
      </c>
      <c r="X484" s="6">
        <v>12.8</v>
      </c>
      <c r="Y484" s="6">
        <v>0</v>
      </c>
      <c r="Z484" s="6">
        <v>4</v>
      </c>
      <c r="AA484" s="6">
        <v>18</v>
      </c>
      <c r="AB484" t="s">
        <v>5</v>
      </c>
      <c r="AC484" s="6">
        <v>28</v>
      </c>
      <c r="AD484" s="6">
        <v>4.945055</v>
      </c>
      <c r="AE484" t="s">
        <v>13</v>
      </c>
      <c r="AF484" s="6">
        <v>4</v>
      </c>
      <c r="AG484" t="s">
        <v>5</v>
      </c>
      <c r="AH484" t="s">
        <v>5</v>
      </c>
      <c r="AI484" t="s">
        <v>5</v>
      </c>
      <c r="AJ484" t="s">
        <v>5</v>
      </c>
      <c r="AK484" t="s">
        <v>5</v>
      </c>
      <c r="AL484" t="s">
        <v>5</v>
      </c>
      <c r="AM484" s="6">
        <v>0</v>
      </c>
      <c r="AN484" t="s">
        <v>5</v>
      </c>
      <c r="AO484" s="6">
        <v>0</v>
      </c>
      <c r="AP484" s="6">
        <v>0</v>
      </c>
      <c r="AQ484" s="6">
        <v>0</v>
      </c>
      <c r="AR484" t="s">
        <v>5</v>
      </c>
      <c r="AS484" t="s">
        <v>5</v>
      </c>
      <c r="AT484" t="s">
        <v>5</v>
      </c>
      <c r="AU484" t="s">
        <v>5</v>
      </c>
      <c r="AV484" t="s">
        <v>5</v>
      </c>
      <c r="AW484" t="s">
        <v>5</v>
      </c>
      <c r="AX484" t="s">
        <v>5</v>
      </c>
      <c r="AY484" s="6">
        <v>0</v>
      </c>
      <c r="AZ484" t="s">
        <v>5</v>
      </c>
      <c r="BA484" t="s">
        <v>5</v>
      </c>
      <c r="BB484" t="s">
        <v>5</v>
      </c>
      <c r="BC484" t="s">
        <v>5</v>
      </c>
      <c r="BD484" t="s">
        <v>5</v>
      </c>
      <c r="BE484" t="s">
        <v>5</v>
      </c>
      <c r="BF484" t="s">
        <v>5</v>
      </c>
      <c r="BG484" t="s">
        <v>5</v>
      </c>
      <c r="BH484" t="s">
        <v>5</v>
      </c>
      <c r="BI484" s="6">
        <v>0</v>
      </c>
      <c r="BJ484" s="6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6">
        <v>0</v>
      </c>
      <c r="BQ484" s="6">
        <v>2</v>
      </c>
      <c r="BR484" s="6">
        <v>7</v>
      </c>
      <c r="BS484" s="6">
        <v>28</v>
      </c>
      <c r="BT484" s="6">
        <v>51</v>
      </c>
      <c r="BU484" s="6">
        <v>53</v>
      </c>
      <c r="BV484" s="6">
        <v>30</v>
      </c>
      <c r="BW484" s="6">
        <v>6</v>
      </c>
      <c r="BX484" s="6">
        <v>5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0</v>
      </c>
      <c r="CE484" s="6">
        <v>0</v>
      </c>
      <c r="CF484" s="6">
        <v>8000</v>
      </c>
      <c r="CG484" s="6">
        <v>6740</v>
      </c>
      <c r="CH484" s="2">
        <v>1</v>
      </c>
      <c r="CI484" s="3">
        <v>100</v>
      </c>
      <c r="CJ484" s="3">
        <v>0</v>
      </c>
      <c r="CK484" s="4">
        <v>18</v>
      </c>
      <c r="CL484" s="3">
        <v>0</v>
      </c>
      <c r="CM484" s="3">
        <v>0</v>
      </c>
      <c r="CN484" s="4">
        <v>0</v>
      </c>
      <c r="CO484" s="3">
        <v>0</v>
      </c>
      <c r="CP484" s="3">
        <v>0</v>
      </c>
      <c r="CQ484" s="4">
        <v>0</v>
      </c>
      <c r="CR484" s="3">
        <v>0</v>
      </c>
      <c r="CS484" s="3">
        <v>0</v>
      </c>
      <c r="CT484" s="4">
        <v>0</v>
      </c>
      <c r="CU484" s="3">
        <v>0</v>
      </c>
      <c r="CV484" s="3">
        <v>0</v>
      </c>
      <c r="CW484" s="4">
        <v>0</v>
      </c>
      <c r="CX484" t="s">
        <v>5</v>
      </c>
      <c r="CY484" s="9">
        <f t="shared" si="21"/>
        <v>0.91666666666666652</v>
      </c>
      <c r="CZ484" s="7">
        <f t="shared" si="22"/>
        <v>18.733333333333334</v>
      </c>
      <c r="DA484" s="7">
        <f t="shared" si="23"/>
        <v>1.4946619217081849</v>
      </c>
    </row>
    <row r="485" spans="1:105" x14ac:dyDescent="0.25">
      <c r="A485" s="6">
        <v>2020</v>
      </c>
      <c r="B485" s="6">
        <v>6</v>
      </c>
      <c r="C485" s="6">
        <v>156983</v>
      </c>
      <c r="D485" t="s">
        <v>0</v>
      </c>
      <c r="E485" t="s">
        <v>1</v>
      </c>
      <c r="F485" t="s">
        <v>1179</v>
      </c>
      <c r="G485" t="s">
        <v>116</v>
      </c>
      <c r="H485" t="s">
        <v>507</v>
      </c>
      <c r="I485" s="5" t="s">
        <v>118</v>
      </c>
      <c r="J485" s="6">
        <v>0.96</v>
      </c>
      <c r="K485" t="s">
        <v>22</v>
      </c>
      <c r="L485" t="s">
        <v>16</v>
      </c>
      <c r="M485" s="6">
        <v>90</v>
      </c>
      <c r="N485" s="6">
        <v>84.385000000000005</v>
      </c>
      <c r="O485" s="6">
        <v>0.94</v>
      </c>
      <c r="P485" t="s">
        <v>1179</v>
      </c>
      <c r="Q485" t="s">
        <v>1259</v>
      </c>
      <c r="R485" t="s">
        <v>609</v>
      </c>
      <c r="S485" t="s">
        <v>1260</v>
      </c>
      <c r="T485" s="6">
        <v>14.1</v>
      </c>
      <c r="U485" s="6">
        <v>84.385000000000005</v>
      </c>
      <c r="V485" t="s">
        <v>11</v>
      </c>
      <c r="W485" t="s">
        <v>43</v>
      </c>
      <c r="X485" s="6">
        <v>12.7</v>
      </c>
      <c r="Y485" s="6">
        <v>0</v>
      </c>
      <c r="Z485" s="6">
        <v>7</v>
      </c>
      <c r="AA485" s="6">
        <v>21</v>
      </c>
      <c r="AB485" t="s">
        <v>5</v>
      </c>
      <c r="AC485" s="6">
        <v>33.9</v>
      </c>
      <c r="AD485" s="6">
        <v>10.4712</v>
      </c>
      <c r="AE485" t="s">
        <v>122</v>
      </c>
      <c r="AF485" s="6">
        <v>2</v>
      </c>
      <c r="AG485" t="s">
        <v>5</v>
      </c>
      <c r="AH485" t="s">
        <v>5</v>
      </c>
      <c r="AI485" t="s">
        <v>5</v>
      </c>
      <c r="AJ485" t="s">
        <v>5</v>
      </c>
      <c r="AK485" t="s">
        <v>5</v>
      </c>
      <c r="AL485" t="s">
        <v>5</v>
      </c>
      <c r="AM485" s="6">
        <v>0</v>
      </c>
      <c r="AN485" t="s">
        <v>5</v>
      </c>
      <c r="AO485" s="6">
        <v>0</v>
      </c>
      <c r="AP485" s="6">
        <v>0</v>
      </c>
      <c r="AQ485" s="6">
        <v>0</v>
      </c>
      <c r="AR485" t="s">
        <v>5</v>
      </c>
      <c r="AS485" t="s">
        <v>5</v>
      </c>
      <c r="AT485" t="s">
        <v>5</v>
      </c>
      <c r="AU485" t="s">
        <v>5</v>
      </c>
      <c r="AV485" t="s">
        <v>5</v>
      </c>
      <c r="AW485" t="s">
        <v>5</v>
      </c>
      <c r="AX485" t="s">
        <v>5</v>
      </c>
      <c r="AY485" s="6">
        <v>0</v>
      </c>
      <c r="AZ485" t="s">
        <v>5</v>
      </c>
      <c r="BA485" t="s">
        <v>5</v>
      </c>
      <c r="BB485" t="s">
        <v>5</v>
      </c>
      <c r="BC485" t="s">
        <v>5</v>
      </c>
      <c r="BD485" t="s">
        <v>5</v>
      </c>
      <c r="BE485" t="s">
        <v>5</v>
      </c>
      <c r="BF485" t="s">
        <v>5</v>
      </c>
      <c r="BG485" t="s">
        <v>5</v>
      </c>
      <c r="BH485" t="s">
        <v>5</v>
      </c>
      <c r="BI485" s="6">
        <v>0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8</v>
      </c>
      <c r="BR485" s="6">
        <v>12</v>
      </c>
      <c r="BS485" s="6">
        <v>25</v>
      </c>
      <c r="BT485" s="6">
        <v>57</v>
      </c>
      <c r="BU485" s="6">
        <v>43</v>
      </c>
      <c r="BV485" s="6">
        <v>40</v>
      </c>
      <c r="BW485" s="6">
        <v>5</v>
      </c>
      <c r="BX485" s="6">
        <v>1</v>
      </c>
      <c r="BY485" s="6">
        <v>0</v>
      </c>
      <c r="BZ485" s="6">
        <v>0</v>
      </c>
      <c r="CA485" s="6">
        <v>0</v>
      </c>
      <c r="CB485" s="6">
        <v>0</v>
      </c>
      <c r="CC485" s="6">
        <v>0</v>
      </c>
      <c r="CD485" s="6">
        <v>0</v>
      </c>
      <c r="CE485" s="6">
        <v>0</v>
      </c>
      <c r="CF485" s="6">
        <v>18000</v>
      </c>
      <c r="CG485" s="6">
        <v>18500</v>
      </c>
      <c r="CH485" s="2">
        <v>2</v>
      </c>
      <c r="CI485" s="3">
        <v>40</v>
      </c>
      <c r="CJ485" s="3">
        <v>0</v>
      </c>
      <c r="CK485" s="4">
        <v>21</v>
      </c>
      <c r="CL485" s="3">
        <v>50</v>
      </c>
      <c r="CM485" s="3">
        <v>0</v>
      </c>
      <c r="CN485" s="4">
        <v>19</v>
      </c>
      <c r="CO485" s="3">
        <v>0</v>
      </c>
      <c r="CP485" s="3">
        <v>0</v>
      </c>
      <c r="CQ485" s="4">
        <v>0</v>
      </c>
      <c r="CR485" s="3">
        <v>0</v>
      </c>
      <c r="CS485" s="3">
        <v>0</v>
      </c>
      <c r="CT485" s="4">
        <v>0</v>
      </c>
      <c r="CU485" s="3">
        <v>0</v>
      </c>
      <c r="CV485" s="3">
        <v>0</v>
      </c>
      <c r="CW485" s="4">
        <v>0</v>
      </c>
      <c r="CX485" t="s">
        <v>5</v>
      </c>
      <c r="CY485" s="9">
        <f t="shared" si="21"/>
        <v>0.79999999999999982</v>
      </c>
      <c r="CZ485" s="7">
        <f t="shared" si="22"/>
        <v>21.64</v>
      </c>
      <c r="DA485" s="7">
        <f t="shared" si="23"/>
        <v>1.566543438077634</v>
      </c>
    </row>
    <row r="486" spans="1:105" x14ac:dyDescent="0.25">
      <c r="A486" s="6">
        <v>2020</v>
      </c>
      <c r="B486" s="6">
        <v>6</v>
      </c>
      <c r="C486" s="6">
        <v>156930</v>
      </c>
      <c r="D486" t="s">
        <v>0</v>
      </c>
      <c r="E486" t="s">
        <v>1</v>
      </c>
      <c r="F486" t="s">
        <v>1179</v>
      </c>
      <c r="G486" t="s">
        <v>116</v>
      </c>
      <c r="H486" t="s">
        <v>302</v>
      </c>
      <c r="I486" s="5" t="s">
        <v>118</v>
      </c>
      <c r="J486" s="6">
        <v>0.91</v>
      </c>
      <c r="K486" t="s">
        <v>6</v>
      </c>
      <c r="L486" t="s">
        <v>5</v>
      </c>
      <c r="M486" s="6">
        <v>75</v>
      </c>
      <c r="N486" s="6">
        <v>69.265000000000001</v>
      </c>
      <c r="O486" s="6">
        <v>0.92</v>
      </c>
      <c r="P486" t="s">
        <v>1179</v>
      </c>
      <c r="Q486" t="s">
        <v>473</v>
      </c>
      <c r="R486" t="s">
        <v>217</v>
      </c>
      <c r="S486" t="s">
        <v>1053</v>
      </c>
      <c r="T486" s="6">
        <v>13.9</v>
      </c>
      <c r="U486" s="6">
        <v>69.265000000000001</v>
      </c>
      <c r="V486" t="s">
        <v>11</v>
      </c>
      <c r="W486" t="s">
        <v>43</v>
      </c>
      <c r="X486" s="6">
        <v>12.7</v>
      </c>
      <c r="Y486" s="6">
        <v>0</v>
      </c>
      <c r="Z486" s="6">
        <v>8</v>
      </c>
      <c r="AA486" s="6">
        <v>22</v>
      </c>
      <c r="AB486" t="s">
        <v>5</v>
      </c>
      <c r="AC486" s="6">
        <v>34.4</v>
      </c>
      <c r="AD486" s="6">
        <v>12.83422</v>
      </c>
      <c r="AE486" t="s">
        <v>122</v>
      </c>
      <c r="AF486" s="6">
        <v>5</v>
      </c>
      <c r="AG486" t="s">
        <v>5</v>
      </c>
      <c r="AH486" t="s">
        <v>5</v>
      </c>
      <c r="AI486" t="s">
        <v>5</v>
      </c>
      <c r="AJ486" t="s">
        <v>5</v>
      </c>
      <c r="AK486" t="s">
        <v>5</v>
      </c>
      <c r="AL486" t="s">
        <v>5</v>
      </c>
      <c r="AM486" s="6">
        <v>0</v>
      </c>
      <c r="AN486" t="s">
        <v>5</v>
      </c>
      <c r="AO486" s="6">
        <v>0</v>
      </c>
      <c r="AP486" s="6">
        <v>0</v>
      </c>
      <c r="AQ486" s="6">
        <v>0</v>
      </c>
      <c r="AR486" t="s">
        <v>5</v>
      </c>
      <c r="AS486" t="s">
        <v>5</v>
      </c>
      <c r="AT486" t="s">
        <v>5</v>
      </c>
      <c r="AU486" t="s">
        <v>5</v>
      </c>
      <c r="AV486" t="s">
        <v>5</v>
      </c>
      <c r="AW486" t="s">
        <v>5</v>
      </c>
      <c r="AX486" t="s">
        <v>5</v>
      </c>
      <c r="AY486" s="6">
        <v>0</v>
      </c>
      <c r="AZ486" t="s">
        <v>5</v>
      </c>
      <c r="BA486" t="s">
        <v>5</v>
      </c>
      <c r="BB486" t="s">
        <v>5</v>
      </c>
      <c r="BC486" t="s">
        <v>5</v>
      </c>
      <c r="BD486" t="s">
        <v>5</v>
      </c>
      <c r="BE486" t="s">
        <v>5</v>
      </c>
      <c r="BF486" t="s">
        <v>5</v>
      </c>
      <c r="BG486" t="s">
        <v>5</v>
      </c>
      <c r="BH486" t="s">
        <v>5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8</v>
      </c>
      <c r="BR486" s="6">
        <v>16</v>
      </c>
      <c r="BS486" s="6">
        <v>30</v>
      </c>
      <c r="BT486" s="6">
        <v>43</v>
      </c>
      <c r="BU486" s="6">
        <v>40</v>
      </c>
      <c r="BV486" s="6">
        <v>31</v>
      </c>
      <c r="BW486" s="6">
        <v>12</v>
      </c>
      <c r="BX486" s="6">
        <v>7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0</v>
      </c>
      <c r="CE486" s="6">
        <v>0</v>
      </c>
      <c r="CF486" s="6">
        <v>6000</v>
      </c>
      <c r="CG486" s="6">
        <v>5210</v>
      </c>
      <c r="CH486" s="2">
        <v>2</v>
      </c>
      <c r="CI486" s="3">
        <v>20</v>
      </c>
      <c r="CJ486" s="3">
        <v>0</v>
      </c>
      <c r="CK486" s="4">
        <v>22</v>
      </c>
      <c r="CL486" s="3">
        <v>55</v>
      </c>
      <c r="CM486" s="3">
        <v>0</v>
      </c>
      <c r="CN486" s="4">
        <v>19</v>
      </c>
      <c r="CO486" s="3">
        <v>0</v>
      </c>
      <c r="CP486" s="3">
        <v>0</v>
      </c>
      <c r="CQ486" s="4">
        <v>0</v>
      </c>
      <c r="CR486" s="3">
        <v>0</v>
      </c>
      <c r="CS486" s="3">
        <v>0</v>
      </c>
      <c r="CT486" s="4">
        <v>0</v>
      </c>
      <c r="CU486" s="3">
        <v>0</v>
      </c>
      <c r="CV486" s="3">
        <v>0</v>
      </c>
      <c r="CW486" s="4">
        <v>0</v>
      </c>
      <c r="CX486" t="s">
        <v>5</v>
      </c>
      <c r="CY486" s="9">
        <f t="shared" si="21"/>
        <v>0.89999999999999991</v>
      </c>
      <c r="CZ486" s="7">
        <f t="shared" si="22"/>
        <v>22.72</v>
      </c>
      <c r="DA486" s="7">
        <f t="shared" si="23"/>
        <v>1.5140845070422535</v>
      </c>
    </row>
    <row r="487" spans="1:105" x14ac:dyDescent="0.25">
      <c r="A487" s="6">
        <v>2020</v>
      </c>
      <c r="B487" s="6">
        <v>6</v>
      </c>
      <c r="C487" s="6">
        <v>156973</v>
      </c>
      <c r="D487" t="s">
        <v>0</v>
      </c>
      <c r="E487" t="s">
        <v>1</v>
      </c>
      <c r="F487" t="s">
        <v>1179</v>
      </c>
      <c r="G487" t="s">
        <v>116</v>
      </c>
      <c r="H487" t="s">
        <v>1261</v>
      </c>
      <c r="I487" s="5" t="s">
        <v>118</v>
      </c>
      <c r="J487" s="6">
        <v>0.49</v>
      </c>
      <c r="K487" t="s">
        <v>6</v>
      </c>
      <c r="L487" t="s">
        <v>16</v>
      </c>
      <c r="M487" s="6">
        <v>35</v>
      </c>
      <c r="N487" s="6">
        <v>38.625</v>
      </c>
      <c r="O487" s="6">
        <v>1.1000000000000001</v>
      </c>
      <c r="P487" t="s">
        <v>1179</v>
      </c>
      <c r="Q487" t="s">
        <v>1262</v>
      </c>
      <c r="R487" t="s">
        <v>1107</v>
      </c>
      <c r="S487" t="s">
        <v>137</v>
      </c>
      <c r="T487" s="6">
        <v>14.6</v>
      </c>
      <c r="U487" s="6">
        <v>38.625</v>
      </c>
      <c r="V487" t="s">
        <v>11</v>
      </c>
      <c r="W487" t="s">
        <v>482</v>
      </c>
      <c r="X487" s="6">
        <v>13.1</v>
      </c>
      <c r="Y487" s="6">
        <v>0</v>
      </c>
      <c r="Z487" s="6">
        <v>24</v>
      </c>
      <c r="AA487" s="6">
        <v>39</v>
      </c>
      <c r="AB487" t="s">
        <v>5</v>
      </c>
      <c r="AC487" s="6">
        <v>47.3</v>
      </c>
      <c r="AD487" s="6">
        <v>0</v>
      </c>
      <c r="AE487" t="s">
        <v>122</v>
      </c>
      <c r="AF487" s="6">
        <v>7</v>
      </c>
      <c r="AG487" t="s">
        <v>5</v>
      </c>
      <c r="AH487" t="s">
        <v>5</v>
      </c>
      <c r="AI487" t="s">
        <v>5</v>
      </c>
      <c r="AJ487" t="s">
        <v>5</v>
      </c>
      <c r="AK487" t="s">
        <v>5</v>
      </c>
      <c r="AL487" t="s">
        <v>5</v>
      </c>
      <c r="AM487" s="6">
        <v>0</v>
      </c>
      <c r="AN487" t="s">
        <v>5</v>
      </c>
      <c r="AO487" s="6">
        <v>0</v>
      </c>
      <c r="AP487" s="6">
        <v>0</v>
      </c>
      <c r="AQ487" s="6">
        <v>0</v>
      </c>
      <c r="AR487" t="s">
        <v>5</v>
      </c>
      <c r="AS487" t="s">
        <v>5</v>
      </c>
      <c r="AT487" t="s">
        <v>5</v>
      </c>
      <c r="AU487" t="s">
        <v>5</v>
      </c>
      <c r="AV487" t="s">
        <v>5</v>
      </c>
      <c r="AW487" t="s">
        <v>5</v>
      </c>
      <c r="AX487" t="s">
        <v>5</v>
      </c>
      <c r="AY487" s="6">
        <v>0</v>
      </c>
      <c r="AZ487" t="s">
        <v>5</v>
      </c>
      <c r="BA487" t="s">
        <v>5</v>
      </c>
      <c r="BB487" t="s">
        <v>5</v>
      </c>
      <c r="BC487" t="s">
        <v>5</v>
      </c>
      <c r="BD487" t="s">
        <v>5</v>
      </c>
      <c r="BE487" t="s">
        <v>5</v>
      </c>
      <c r="BF487" t="s">
        <v>5</v>
      </c>
      <c r="BG487" t="s">
        <v>5</v>
      </c>
      <c r="BH487" t="s">
        <v>5</v>
      </c>
      <c r="BI487" s="6">
        <v>0</v>
      </c>
      <c r="BJ487" s="6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6">
        <v>16</v>
      </c>
      <c r="BT487" s="6">
        <v>43</v>
      </c>
      <c r="BU487" s="6">
        <v>50</v>
      </c>
      <c r="BV487" s="6">
        <v>40</v>
      </c>
      <c r="BW487" s="6">
        <v>22</v>
      </c>
      <c r="BX487" s="6">
        <v>9</v>
      </c>
      <c r="BY487" s="6">
        <v>2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20000</v>
      </c>
      <c r="CG487" s="6">
        <v>17300</v>
      </c>
      <c r="CH487" s="2">
        <v>2</v>
      </c>
      <c r="CI487" s="3">
        <v>15</v>
      </c>
      <c r="CJ487" s="3">
        <v>0</v>
      </c>
      <c r="CK487" s="4">
        <v>39</v>
      </c>
      <c r="CL487" s="3">
        <v>20</v>
      </c>
      <c r="CM487" s="3">
        <v>0</v>
      </c>
      <c r="CN487" s="4">
        <v>37</v>
      </c>
      <c r="CO487" s="3">
        <v>0</v>
      </c>
      <c r="CP487" s="3">
        <v>0</v>
      </c>
      <c r="CQ487" s="4">
        <v>0</v>
      </c>
      <c r="CR487" s="3">
        <v>0</v>
      </c>
      <c r="CS487" s="3">
        <v>0</v>
      </c>
      <c r="CT487" s="4">
        <v>0</v>
      </c>
      <c r="CU487" s="3">
        <v>0</v>
      </c>
      <c r="CV487" s="3">
        <v>0</v>
      </c>
      <c r="CW487" s="4">
        <v>0</v>
      </c>
      <c r="CX487" t="s">
        <v>5</v>
      </c>
      <c r="CY487" s="9">
        <f t="shared" si="21"/>
        <v>0.66666666666666652</v>
      </c>
      <c r="CZ487" s="7">
        <f t="shared" si="22"/>
        <v>39.533333333333331</v>
      </c>
      <c r="DA487" s="7">
        <f t="shared" si="23"/>
        <v>1.1964586846543002</v>
      </c>
    </row>
    <row r="488" spans="1:105" x14ac:dyDescent="0.25">
      <c r="A488" s="6">
        <v>2020</v>
      </c>
      <c r="B488" s="6">
        <v>6</v>
      </c>
      <c r="C488" s="6">
        <v>156987</v>
      </c>
      <c r="D488" t="s">
        <v>0</v>
      </c>
      <c r="E488" t="s">
        <v>1</v>
      </c>
      <c r="F488" t="s">
        <v>1179</v>
      </c>
      <c r="G488" t="s">
        <v>116</v>
      </c>
      <c r="H488" t="s">
        <v>566</v>
      </c>
      <c r="I488" s="5" t="s">
        <v>118</v>
      </c>
      <c r="J488" s="6">
        <v>0.47</v>
      </c>
      <c r="K488" t="s">
        <v>22</v>
      </c>
      <c r="L488" t="s">
        <v>16</v>
      </c>
      <c r="M488" s="6">
        <v>200</v>
      </c>
      <c r="N488" s="6">
        <v>183.13499999999999</v>
      </c>
      <c r="O488" s="6">
        <v>0.92</v>
      </c>
      <c r="P488" t="s">
        <v>1179</v>
      </c>
      <c r="Q488" t="s">
        <v>1263</v>
      </c>
      <c r="R488" t="s">
        <v>1065</v>
      </c>
      <c r="S488" t="s">
        <v>137</v>
      </c>
      <c r="T488" s="6">
        <v>13.9</v>
      </c>
      <c r="U488" s="6">
        <v>183.13499999999999</v>
      </c>
      <c r="V488" t="s">
        <v>11</v>
      </c>
      <c r="W488" t="s">
        <v>482</v>
      </c>
      <c r="X488" s="6">
        <v>13.3</v>
      </c>
      <c r="Y488" s="6">
        <v>0</v>
      </c>
      <c r="Z488" s="6">
        <v>19</v>
      </c>
      <c r="AA488" s="6">
        <v>33</v>
      </c>
      <c r="AB488" t="s">
        <v>5</v>
      </c>
      <c r="AC488" s="6">
        <v>49.4</v>
      </c>
      <c r="AD488" s="6">
        <v>1</v>
      </c>
      <c r="AE488" t="s">
        <v>122</v>
      </c>
      <c r="AF488" s="6">
        <v>3</v>
      </c>
      <c r="AG488" t="s">
        <v>5</v>
      </c>
      <c r="AH488" t="s">
        <v>5</v>
      </c>
      <c r="AI488" t="s">
        <v>5</v>
      </c>
      <c r="AJ488" t="s">
        <v>5</v>
      </c>
      <c r="AK488" t="s">
        <v>5</v>
      </c>
      <c r="AL488" t="s">
        <v>5</v>
      </c>
      <c r="AM488" s="6">
        <v>0</v>
      </c>
      <c r="AN488" t="s">
        <v>5</v>
      </c>
      <c r="AO488" s="6">
        <v>0</v>
      </c>
      <c r="AP488" s="6">
        <v>0</v>
      </c>
      <c r="AQ488" s="6">
        <v>0</v>
      </c>
      <c r="AR488" t="s">
        <v>5</v>
      </c>
      <c r="AS488" t="s">
        <v>5</v>
      </c>
      <c r="AT488" t="s">
        <v>5</v>
      </c>
      <c r="AU488" t="s">
        <v>5</v>
      </c>
      <c r="AV488" t="s">
        <v>5</v>
      </c>
      <c r="AW488" t="s">
        <v>5</v>
      </c>
      <c r="AX488" t="s">
        <v>5</v>
      </c>
      <c r="AY488" s="6">
        <v>0</v>
      </c>
      <c r="AZ488" t="s">
        <v>5</v>
      </c>
      <c r="BA488" t="s">
        <v>5</v>
      </c>
      <c r="BB488" t="s">
        <v>5</v>
      </c>
      <c r="BC488" t="s">
        <v>5</v>
      </c>
      <c r="BD488" t="s">
        <v>5</v>
      </c>
      <c r="BE488" t="s">
        <v>5</v>
      </c>
      <c r="BF488" t="s">
        <v>5</v>
      </c>
      <c r="BG488" t="s">
        <v>5</v>
      </c>
      <c r="BH488" t="s">
        <v>5</v>
      </c>
      <c r="BI488" s="6">
        <v>0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2</v>
      </c>
      <c r="BS488" s="6">
        <v>18</v>
      </c>
      <c r="BT488" s="6">
        <v>31</v>
      </c>
      <c r="BU488" s="6">
        <v>45</v>
      </c>
      <c r="BV488" s="6">
        <v>55</v>
      </c>
      <c r="BW488" s="6">
        <v>31</v>
      </c>
      <c r="BX488" s="6">
        <v>14</v>
      </c>
      <c r="BY488" s="6">
        <v>4</v>
      </c>
      <c r="BZ488" s="6">
        <v>0</v>
      </c>
      <c r="CA488" s="6">
        <v>0</v>
      </c>
      <c r="CB488" s="6">
        <v>0</v>
      </c>
      <c r="CC488" s="6">
        <v>0</v>
      </c>
      <c r="CD488" s="6">
        <v>0</v>
      </c>
      <c r="CE488" s="6">
        <v>0</v>
      </c>
      <c r="CF488" s="6">
        <v>10000</v>
      </c>
      <c r="CG488" s="6">
        <v>8030</v>
      </c>
      <c r="CH488" s="2">
        <v>2</v>
      </c>
      <c r="CI488" s="3">
        <v>100</v>
      </c>
      <c r="CJ488" s="3">
        <v>0</v>
      </c>
      <c r="CK488" s="4">
        <v>33</v>
      </c>
      <c r="CL488" s="3">
        <v>100</v>
      </c>
      <c r="CM488" s="3">
        <v>0</v>
      </c>
      <c r="CN488" s="4">
        <v>31</v>
      </c>
      <c r="CO488" s="3">
        <v>0</v>
      </c>
      <c r="CP488" s="3">
        <v>0</v>
      </c>
      <c r="CQ488" s="4">
        <v>0</v>
      </c>
      <c r="CR488" s="3">
        <v>0</v>
      </c>
      <c r="CS488" s="3">
        <v>0</v>
      </c>
      <c r="CT488" s="4">
        <v>0</v>
      </c>
      <c r="CU488" s="3">
        <v>0</v>
      </c>
      <c r="CV488" s="3">
        <v>0</v>
      </c>
      <c r="CW488" s="4">
        <v>0</v>
      </c>
      <c r="CX488" t="s">
        <v>5</v>
      </c>
      <c r="CY488" s="9">
        <f t="shared" si="21"/>
        <v>1.3833333333333331</v>
      </c>
      <c r="CZ488" s="7">
        <f t="shared" si="22"/>
        <v>34.106666666666669</v>
      </c>
      <c r="DA488" s="7">
        <f t="shared" si="23"/>
        <v>1.4483971853010162</v>
      </c>
    </row>
    <row r="489" spans="1:105" x14ac:dyDescent="0.25">
      <c r="A489" s="6">
        <v>2020</v>
      </c>
      <c r="B489" s="6">
        <v>6</v>
      </c>
      <c r="C489" s="6">
        <v>156978</v>
      </c>
      <c r="D489" t="s">
        <v>0</v>
      </c>
      <c r="E489" t="s">
        <v>1</v>
      </c>
      <c r="F489" t="s">
        <v>1179</v>
      </c>
      <c r="G489" t="s">
        <v>116</v>
      </c>
      <c r="H489" t="s">
        <v>1264</v>
      </c>
      <c r="I489" s="5" t="s">
        <v>118</v>
      </c>
      <c r="J489" s="6">
        <v>1</v>
      </c>
      <c r="K489" t="s">
        <v>6</v>
      </c>
      <c r="L489" t="s">
        <v>5</v>
      </c>
      <c r="M489" s="6">
        <v>70</v>
      </c>
      <c r="N489" s="6">
        <v>72.784999999999997</v>
      </c>
      <c r="O489" s="6">
        <v>1.04</v>
      </c>
      <c r="P489" t="s">
        <v>1179</v>
      </c>
      <c r="Q489" t="s">
        <v>568</v>
      </c>
      <c r="R489" t="s">
        <v>596</v>
      </c>
      <c r="S489" t="s">
        <v>774</v>
      </c>
      <c r="T489" s="6">
        <v>13.9</v>
      </c>
      <c r="U489" s="6">
        <v>72.784999999999997</v>
      </c>
      <c r="V489" t="s">
        <v>11</v>
      </c>
      <c r="W489" t="s">
        <v>482</v>
      </c>
      <c r="X489" s="6">
        <v>13.1</v>
      </c>
      <c r="Y489" s="6">
        <v>0</v>
      </c>
      <c r="Z489" s="6">
        <v>23</v>
      </c>
      <c r="AA489" s="6">
        <v>37</v>
      </c>
      <c r="AB489" t="s">
        <v>5</v>
      </c>
      <c r="AC489" s="6">
        <v>51.7</v>
      </c>
      <c r="AD489" s="6">
        <v>3.7634409999999998</v>
      </c>
      <c r="AE489" t="s">
        <v>847</v>
      </c>
      <c r="AF489" s="6">
        <v>5</v>
      </c>
      <c r="AG489" t="s">
        <v>5</v>
      </c>
      <c r="AH489" t="s">
        <v>5</v>
      </c>
      <c r="AI489" t="s">
        <v>5</v>
      </c>
      <c r="AJ489" t="s">
        <v>5</v>
      </c>
      <c r="AK489" t="s">
        <v>5</v>
      </c>
      <c r="AL489" t="s">
        <v>5</v>
      </c>
      <c r="AM489" s="6">
        <v>0</v>
      </c>
      <c r="AN489" t="s">
        <v>5</v>
      </c>
      <c r="AO489" s="6">
        <v>0</v>
      </c>
      <c r="AP489" s="6">
        <v>0</v>
      </c>
      <c r="AQ489" s="6">
        <v>0</v>
      </c>
      <c r="AR489" t="s">
        <v>5</v>
      </c>
      <c r="AS489" t="s">
        <v>5</v>
      </c>
      <c r="AT489" t="s">
        <v>5</v>
      </c>
      <c r="AU489" t="s">
        <v>5</v>
      </c>
      <c r="AV489" t="s">
        <v>5</v>
      </c>
      <c r="AW489" t="s">
        <v>5</v>
      </c>
      <c r="AX489" t="s">
        <v>5</v>
      </c>
      <c r="AY489" s="6">
        <v>0</v>
      </c>
      <c r="AZ489" t="s">
        <v>5</v>
      </c>
      <c r="BA489" t="s">
        <v>5</v>
      </c>
      <c r="BB489" t="s">
        <v>5</v>
      </c>
      <c r="BC489" t="s">
        <v>5</v>
      </c>
      <c r="BD489" t="s">
        <v>5</v>
      </c>
      <c r="BE489" t="s">
        <v>5</v>
      </c>
      <c r="BF489" t="s">
        <v>5</v>
      </c>
      <c r="BG489" t="s">
        <v>5</v>
      </c>
      <c r="BH489" t="s">
        <v>5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2</v>
      </c>
      <c r="BR489" s="6">
        <v>5</v>
      </c>
      <c r="BS489" s="6">
        <v>15</v>
      </c>
      <c r="BT489" s="6">
        <v>29</v>
      </c>
      <c r="BU489" s="6">
        <v>54</v>
      </c>
      <c r="BV489" s="6">
        <v>50</v>
      </c>
      <c r="BW489" s="6">
        <v>23</v>
      </c>
      <c r="BX489" s="6">
        <v>6</v>
      </c>
      <c r="BY489" s="6">
        <v>2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10000</v>
      </c>
      <c r="CG489" s="6">
        <v>9380</v>
      </c>
      <c r="CH489" s="2">
        <v>2</v>
      </c>
      <c r="CI489" s="3">
        <v>25</v>
      </c>
      <c r="CJ489" s="3">
        <v>0</v>
      </c>
      <c r="CK489" s="4">
        <v>37</v>
      </c>
      <c r="CL489" s="3">
        <v>45</v>
      </c>
      <c r="CM489" s="3">
        <v>0</v>
      </c>
      <c r="CN489" s="4">
        <v>34</v>
      </c>
      <c r="CO489" s="3">
        <v>0</v>
      </c>
      <c r="CP489" s="3">
        <v>0</v>
      </c>
      <c r="CQ489" s="4">
        <v>0</v>
      </c>
      <c r="CR489" s="3">
        <v>0</v>
      </c>
      <c r="CS489" s="3">
        <v>0</v>
      </c>
      <c r="CT489" s="4">
        <v>0</v>
      </c>
      <c r="CU489" s="3">
        <v>0</v>
      </c>
      <c r="CV489" s="3">
        <v>0</v>
      </c>
      <c r="CW489" s="4">
        <v>0</v>
      </c>
      <c r="CX489" t="s">
        <v>5</v>
      </c>
      <c r="CY489" s="9">
        <f t="shared" si="21"/>
        <v>0.95</v>
      </c>
      <c r="CZ489" s="7">
        <f t="shared" si="22"/>
        <v>37.76</v>
      </c>
      <c r="DA489" s="7">
        <f t="shared" si="23"/>
        <v>1.3691737288135595</v>
      </c>
    </row>
    <row r="490" spans="1:105" x14ac:dyDescent="0.25">
      <c r="A490" s="6">
        <v>2020</v>
      </c>
      <c r="B490" s="6">
        <v>6</v>
      </c>
      <c r="C490" s="6">
        <v>156972</v>
      </c>
      <c r="D490" t="s">
        <v>0</v>
      </c>
      <c r="E490" t="s">
        <v>1</v>
      </c>
      <c r="F490" t="s">
        <v>1179</v>
      </c>
      <c r="G490" t="s">
        <v>116</v>
      </c>
      <c r="H490" t="s">
        <v>1265</v>
      </c>
      <c r="I490" s="5" t="s">
        <v>118</v>
      </c>
      <c r="J490" s="6">
        <v>0.92</v>
      </c>
      <c r="K490" t="s">
        <v>22</v>
      </c>
      <c r="L490" t="s">
        <v>16</v>
      </c>
      <c r="M490" s="6">
        <v>42</v>
      </c>
      <c r="N490" s="6">
        <v>40.475000000000001</v>
      </c>
      <c r="O490" s="6">
        <v>0.96</v>
      </c>
      <c r="P490" t="s">
        <v>1179</v>
      </c>
      <c r="Q490" t="s">
        <v>1266</v>
      </c>
      <c r="R490" t="s">
        <v>1267</v>
      </c>
      <c r="S490" t="s">
        <v>1068</v>
      </c>
      <c r="T490" s="6">
        <v>13.2</v>
      </c>
      <c r="U490" s="6">
        <v>40.475000000000001</v>
      </c>
      <c r="V490" t="s">
        <v>11</v>
      </c>
      <c r="W490" t="s">
        <v>482</v>
      </c>
      <c r="X490" s="6">
        <v>13</v>
      </c>
      <c r="Y490" s="6">
        <v>0</v>
      </c>
      <c r="Z490" s="6">
        <v>25</v>
      </c>
      <c r="AA490" s="6">
        <v>38</v>
      </c>
      <c r="AB490" t="s">
        <v>5</v>
      </c>
      <c r="AC490" s="6">
        <v>52</v>
      </c>
      <c r="AD490" s="6">
        <v>1.538462</v>
      </c>
      <c r="AE490" t="s">
        <v>847</v>
      </c>
      <c r="AF490" s="6">
        <v>3</v>
      </c>
      <c r="AG490" t="s">
        <v>5</v>
      </c>
      <c r="AH490" t="s">
        <v>5</v>
      </c>
      <c r="AI490" t="s">
        <v>5</v>
      </c>
      <c r="AJ490" t="s">
        <v>5</v>
      </c>
      <c r="AK490" t="s">
        <v>5</v>
      </c>
      <c r="AL490" t="s">
        <v>5</v>
      </c>
      <c r="AM490" s="6">
        <v>0</v>
      </c>
      <c r="AN490" t="s">
        <v>5</v>
      </c>
      <c r="AO490" s="6">
        <v>0</v>
      </c>
      <c r="AP490" s="6">
        <v>0</v>
      </c>
      <c r="AQ490" s="6">
        <v>0</v>
      </c>
      <c r="AR490" t="s">
        <v>5</v>
      </c>
      <c r="AS490" t="s">
        <v>5</v>
      </c>
      <c r="AT490" t="s">
        <v>5</v>
      </c>
      <c r="AU490" t="s">
        <v>5</v>
      </c>
      <c r="AV490" t="s">
        <v>5</v>
      </c>
      <c r="AW490" t="s">
        <v>5</v>
      </c>
      <c r="AX490" t="s">
        <v>5</v>
      </c>
      <c r="AY490" s="6">
        <v>0</v>
      </c>
      <c r="AZ490" t="s">
        <v>5</v>
      </c>
      <c r="BA490" t="s">
        <v>5</v>
      </c>
      <c r="BB490" t="s">
        <v>5</v>
      </c>
      <c r="BC490" t="s">
        <v>5</v>
      </c>
      <c r="BD490" t="s">
        <v>5</v>
      </c>
      <c r="BE490" t="s">
        <v>5</v>
      </c>
      <c r="BF490" t="s">
        <v>5</v>
      </c>
      <c r="BG490" t="s">
        <v>5</v>
      </c>
      <c r="BH490" t="s">
        <v>5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1</v>
      </c>
      <c r="BR490" s="6">
        <v>1</v>
      </c>
      <c r="BS490" s="6">
        <v>16</v>
      </c>
      <c r="BT490" s="6">
        <v>22</v>
      </c>
      <c r="BU490" s="6">
        <v>51</v>
      </c>
      <c r="BV490" s="6">
        <v>30</v>
      </c>
      <c r="BW490" s="6">
        <v>9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10000</v>
      </c>
      <c r="CG490" s="6">
        <v>7990</v>
      </c>
      <c r="CH490" s="2">
        <v>2</v>
      </c>
      <c r="CI490" s="3">
        <v>15</v>
      </c>
      <c r="CJ490" s="3">
        <v>0</v>
      </c>
      <c r="CK490" s="4">
        <v>38</v>
      </c>
      <c r="CL490" s="3">
        <v>27</v>
      </c>
      <c r="CM490" s="3">
        <v>0</v>
      </c>
      <c r="CN490" s="4">
        <v>34</v>
      </c>
      <c r="CO490" s="3">
        <v>0</v>
      </c>
      <c r="CP490" s="3">
        <v>0</v>
      </c>
      <c r="CQ490" s="4">
        <v>0</v>
      </c>
      <c r="CR490" s="3">
        <v>0</v>
      </c>
      <c r="CS490" s="3">
        <v>0</v>
      </c>
      <c r="CT490" s="4">
        <v>0</v>
      </c>
      <c r="CU490" s="3">
        <v>0</v>
      </c>
      <c r="CV490" s="3">
        <v>0</v>
      </c>
      <c r="CW490" s="4">
        <v>0</v>
      </c>
      <c r="CX490" t="s">
        <v>5</v>
      </c>
      <c r="CY490" s="9">
        <f t="shared" si="21"/>
        <v>0.68333333333333357</v>
      </c>
      <c r="CZ490" s="7">
        <f t="shared" si="22"/>
        <v>38.546666666666667</v>
      </c>
      <c r="DA490" s="7">
        <f t="shared" si="23"/>
        <v>1.3490141819439641</v>
      </c>
    </row>
    <row r="491" spans="1:105" x14ac:dyDescent="0.25">
      <c r="A491" s="6">
        <v>2020</v>
      </c>
      <c r="B491" s="6">
        <v>6</v>
      </c>
      <c r="C491" s="6">
        <v>156977</v>
      </c>
      <c r="D491" t="s">
        <v>0</v>
      </c>
      <c r="E491" t="s">
        <v>1</v>
      </c>
      <c r="F491" t="s">
        <v>1179</v>
      </c>
      <c r="G491" t="s">
        <v>116</v>
      </c>
      <c r="H491" t="s">
        <v>1268</v>
      </c>
      <c r="I491" s="5" t="s">
        <v>118</v>
      </c>
      <c r="J491" s="6">
        <v>0.68</v>
      </c>
      <c r="K491" t="s">
        <v>6</v>
      </c>
      <c r="L491" t="s">
        <v>16</v>
      </c>
      <c r="M491" s="6">
        <v>75</v>
      </c>
      <c r="N491" s="6">
        <v>68.415000000000006</v>
      </c>
      <c r="O491" s="6">
        <v>0.91</v>
      </c>
      <c r="P491" t="s">
        <v>1179</v>
      </c>
      <c r="Q491" t="s">
        <v>1269</v>
      </c>
      <c r="R491" t="s">
        <v>967</v>
      </c>
      <c r="S491" t="s">
        <v>1270</v>
      </c>
      <c r="T491" s="6">
        <v>13.1</v>
      </c>
      <c r="U491" s="6">
        <v>68.415000000000006</v>
      </c>
      <c r="V491" t="s">
        <v>11</v>
      </c>
      <c r="W491" t="s">
        <v>482</v>
      </c>
      <c r="X491" s="6">
        <v>13.2</v>
      </c>
      <c r="Y491" s="6">
        <v>0</v>
      </c>
      <c r="Z491" s="6">
        <v>20</v>
      </c>
      <c r="AA491" s="6">
        <v>33</v>
      </c>
      <c r="AB491" t="s">
        <v>5</v>
      </c>
      <c r="AC491" s="6">
        <v>51.7</v>
      </c>
      <c r="AD491" s="6">
        <v>0</v>
      </c>
      <c r="AE491" t="s">
        <v>847</v>
      </c>
      <c r="AF491" s="6">
        <v>5</v>
      </c>
      <c r="AG491" t="s">
        <v>5</v>
      </c>
      <c r="AH491" t="s">
        <v>5</v>
      </c>
      <c r="AI491" t="s">
        <v>5</v>
      </c>
      <c r="AJ491" t="s">
        <v>5</v>
      </c>
      <c r="AK491" t="s">
        <v>5</v>
      </c>
      <c r="AL491" t="s">
        <v>5</v>
      </c>
      <c r="AM491" s="6">
        <v>0</v>
      </c>
      <c r="AN491" t="s">
        <v>5</v>
      </c>
      <c r="AO491" s="6">
        <v>0</v>
      </c>
      <c r="AP491" s="6">
        <v>0</v>
      </c>
      <c r="AQ491" s="6">
        <v>0</v>
      </c>
      <c r="AR491" t="s">
        <v>5</v>
      </c>
      <c r="AS491" t="s">
        <v>5</v>
      </c>
      <c r="AT491" t="s">
        <v>5</v>
      </c>
      <c r="AU491" t="s">
        <v>5</v>
      </c>
      <c r="AV491" t="s">
        <v>5</v>
      </c>
      <c r="AW491" t="s">
        <v>5</v>
      </c>
      <c r="AX491" t="s">
        <v>5</v>
      </c>
      <c r="AY491" s="6">
        <v>0</v>
      </c>
      <c r="AZ491" t="s">
        <v>5</v>
      </c>
      <c r="BA491" t="s">
        <v>5</v>
      </c>
      <c r="BB491" t="s">
        <v>5</v>
      </c>
      <c r="BC491" t="s">
        <v>5</v>
      </c>
      <c r="BD491" t="s">
        <v>5</v>
      </c>
      <c r="BE491" t="s">
        <v>5</v>
      </c>
      <c r="BF491" t="s">
        <v>5</v>
      </c>
      <c r="BG491" t="s">
        <v>5</v>
      </c>
      <c r="BH491" t="s">
        <v>5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12</v>
      </c>
      <c r="BT491" s="6">
        <v>33</v>
      </c>
      <c r="BU491" s="6">
        <v>58</v>
      </c>
      <c r="BV491" s="6">
        <v>53</v>
      </c>
      <c r="BW491" s="6">
        <v>22</v>
      </c>
      <c r="BX491" s="6">
        <v>8</v>
      </c>
      <c r="BY491" s="6">
        <v>0</v>
      </c>
      <c r="BZ491" s="6">
        <v>0</v>
      </c>
      <c r="CA491" s="6">
        <v>0</v>
      </c>
      <c r="CB491" s="6">
        <v>0</v>
      </c>
      <c r="CC491" s="6">
        <v>0</v>
      </c>
      <c r="CD491" s="6">
        <v>0</v>
      </c>
      <c r="CE491" s="6">
        <v>0</v>
      </c>
      <c r="CF491" s="6">
        <v>8000</v>
      </c>
      <c r="CG491" s="6">
        <v>6590</v>
      </c>
      <c r="CH491" s="2">
        <v>1</v>
      </c>
      <c r="CI491" s="3">
        <v>75</v>
      </c>
      <c r="CJ491" s="3">
        <v>0</v>
      </c>
      <c r="CK491" s="4">
        <v>33</v>
      </c>
      <c r="CL491" s="3">
        <v>0</v>
      </c>
      <c r="CM491" s="3">
        <v>0</v>
      </c>
      <c r="CN491" s="4">
        <v>0</v>
      </c>
      <c r="CO491" s="3">
        <v>0</v>
      </c>
      <c r="CP491" s="3">
        <v>0</v>
      </c>
      <c r="CQ491" s="4">
        <v>0</v>
      </c>
      <c r="CR491" s="3">
        <v>0</v>
      </c>
      <c r="CS491" s="3">
        <v>0</v>
      </c>
      <c r="CT491" s="4">
        <v>0</v>
      </c>
      <c r="CU491" s="3">
        <v>0</v>
      </c>
      <c r="CV491" s="3">
        <v>0</v>
      </c>
      <c r="CW491" s="4">
        <v>0</v>
      </c>
      <c r="CX491" t="s">
        <v>5</v>
      </c>
      <c r="CY491" s="9">
        <f t="shared" si="21"/>
        <v>0.83361111111111086</v>
      </c>
      <c r="CZ491" s="7">
        <f t="shared" si="22"/>
        <v>33.666888888888892</v>
      </c>
      <c r="DA491" s="7">
        <f t="shared" si="23"/>
        <v>1.5356334281621904</v>
      </c>
    </row>
    <row r="492" spans="1:105" x14ac:dyDescent="0.25">
      <c r="A492" s="6">
        <v>2020</v>
      </c>
      <c r="B492" s="6">
        <v>6</v>
      </c>
      <c r="C492" s="6">
        <v>156902</v>
      </c>
      <c r="D492" t="s">
        <v>0</v>
      </c>
      <c r="E492" t="s">
        <v>1</v>
      </c>
      <c r="F492" t="s">
        <v>1179</v>
      </c>
      <c r="G492" t="s">
        <v>116</v>
      </c>
      <c r="H492" t="s">
        <v>988</v>
      </c>
      <c r="I492" s="5" t="s">
        <v>118</v>
      </c>
      <c r="J492" s="6">
        <v>0.72</v>
      </c>
      <c r="K492" t="s">
        <v>6</v>
      </c>
      <c r="L492" t="s">
        <v>7</v>
      </c>
      <c r="M492" s="6">
        <v>180</v>
      </c>
      <c r="N492" s="6">
        <v>167.33</v>
      </c>
      <c r="O492" s="6">
        <v>0.93</v>
      </c>
      <c r="P492" t="s">
        <v>1179</v>
      </c>
      <c r="Q492" t="s">
        <v>1271</v>
      </c>
      <c r="R492" t="s">
        <v>314</v>
      </c>
      <c r="S492" t="s">
        <v>1022</v>
      </c>
      <c r="T492" s="6">
        <v>13.8</v>
      </c>
      <c r="U492" s="6">
        <v>83.665000000000006</v>
      </c>
      <c r="V492" t="s">
        <v>11</v>
      </c>
      <c r="W492" t="s">
        <v>482</v>
      </c>
      <c r="X492" s="6">
        <v>12.9</v>
      </c>
      <c r="Y492" s="6">
        <v>0</v>
      </c>
      <c r="Z492" s="6">
        <v>26</v>
      </c>
      <c r="AA492" s="6">
        <v>40</v>
      </c>
      <c r="AB492" t="s">
        <v>5</v>
      </c>
      <c r="AC492" s="6">
        <v>52</v>
      </c>
      <c r="AD492" s="6">
        <v>5.2083329999999997</v>
      </c>
      <c r="AE492" t="s">
        <v>847</v>
      </c>
      <c r="AF492" s="6">
        <v>6</v>
      </c>
      <c r="AG492" t="s">
        <v>5</v>
      </c>
      <c r="AH492" t="s">
        <v>5</v>
      </c>
      <c r="AI492" t="s">
        <v>5</v>
      </c>
      <c r="AJ492" t="s">
        <v>5</v>
      </c>
      <c r="AK492" t="s">
        <v>5</v>
      </c>
      <c r="AL492" t="s">
        <v>5</v>
      </c>
      <c r="AM492" s="6">
        <v>0</v>
      </c>
      <c r="AN492" t="s">
        <v>5</v>
      </c>
      <c r="AO492" s="6">
        <v>0</v>
      </c>
      <c r="AP492" s="6">
        <v>0</v>
      </c>
      <c r="AQ492" s="6">
        <v>0</v>
      </c>
      <c r="AR492" t="s">
        <v>5</v>
      </c>
      <c r="AS492" t="s">
        <v>5</v>
      </c>
      <c r="AT492" t="s">
        <v>5</v>
      </c>
      <c r="AU492" t="s">
        <v>5</v>
      </c>
      <c r="AV492" t="s">
        <v>5</v>
      </c>
      <c r="AW492" t="s">
        <v>5</v>
      </c>
      <c r="AX492" t="s">
        <v>5</v>
      </c>
      <c r="AY492" s="6">
        <v>0</v>
      </c>
      <c r="AZ492" t="s">
        <v>5</v>
      </c>
      <c r="BA492" t="s">
        <v>5</v>
      </c>
      <c r="BB492" t="s">
        <v>5</v>
      </c>
      <c r="BC492" t="s">
        <v>5</v>
      </c>
      <c r="BD492" t="s">
        <v>5</v>
      </c>
      <c r="BE492" t="s">
        <v>5</v>
      </c>
      <c r="BF492" t="s">
        <v>5</v>
      </c>
      <c r="BG492" t="s">
        <v>5</v>
      </c>
      <c r="BH492" t="s">
        <v>5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1</v>
      </c>
      <c r="BR492" s="6">
        <v>9</v>
      </c>
      <c r="BS492" s="6">
        <v>15</v>
      </c>
      <c r="BT492" s="6">
        <v>47</v>
      </c>
      <c r="BU492" s="6">
        <v>63</v>
      </c>
      <c r="BV492" s="6">
        <v>46</v>
      </c>
      <c r="BW492" s="6">
        <v>11</v>
      </c>
      <c r="BX492" s="6">
        <v>0</v>
      </c>
      <c r="BY492" s="6">
        <v>0</v>
      </c>
      <c r="BZ492" s="6">
        <v>0</v>
      </c>
      <c r="CA492" s="6">
        <v>0</v>
      </c>
      <c r="CB492" s="6">
        <v>0</v>
      </c>
      <c r="CC492" s="6">
        <v>0</v>
      </c>
      <c r="CD492" s="6">
        <v>0</v>
      </c>
      <c r="CE492" s="6">
        <v>0</v>
      </c>
      <c r="CF492" s="6">
        <v>12000</v>
      </c>
      <c r="CG492" s="6">
        <v>7450</v>
      </c>
      <c r="CH492" s="2">
        <v>3</v>
      </c>
      <c r="CI492" s="3">
        <v>30</v>
      </c>
      <c r="CJ492" s="3">
        <v>0</v>
      </c>
      <c r="CK492" s="4">
        <v>40</v>
      </c>
      <c r="CL492" s="3">
        <v>50</v>
      </c>
      <c r="CM492" s="3">
        <v>0</v>
      </c>
      <c r="CN492" s="4">
        <v>36</v>
      </c>
      <c r="CO492" s="3">
        <v>100</v>
      </c>
      <c r="CP492" s="3">
        <v>0</v>
      </c>
      <c r="CQ492" s="4">
        <v>34</v>
      </c>
      <c r="CR492" s="3">
        <v>0</v>
      </c>
      <c r="CS492" s="3">
        <v>0</v>
      </c>
      <c r="CT492" s="4">
        <v>0</v>
      </c>
      <c r="CU492" s="3">
        <v>0</v>
      </c>
      <c r="CV492" s="3">
        <v>0</v>
      </c>
      <c r="CW492" s="4">
        <v>0</v>
      </c>
      <c r="CX492" t="s">
        <v>5</v>
      </c>
      <c r="CY492" s="9">
        <f t="shared" si="21"/>
        <v>1.783333333333335</v>
      </c>
      <c r="CZ492" s="7">
        <f t="shared" si="22"/>
        <v>41.426666666666669</v>
      </c>
      <c r="DA492" s="7">
        <f t="shared" si="23"/>
        <v>1.2552301255230125</v>
      </c>
    </row>
    <row r="493" spans="1:105" x14ac:dyDescent="0.25">
      <c r="A493" s="6">
        <v>2020</v>
      </c>
      <c r="B493" s="6">
        <v>6</v>
      </c>
      <c r="C493" s="6">
        <v>156982</v>
      </c>
      <c r="D493" t="s">
        <v>0</v>
      </c>
      <c r="E493" t="s">
        <v>1</v>
      </c>
      <c r="F493" t="s">
        <v>1179</v>
      </c>
      <c r="G493" t="s">
        <v>116</v>
      </c>
      <c r="H493" t="s">
        <v>226</v>
      </c>
      <c r="I493" s="5" t="s">
        <v>118</v>
      </c>
      <c r="J493" s="6">
        <v>0.53</v>
      </c>
      <c r="K493" t="s">
        <v>6</v>
      </c>
      <c r="L493" t="s">
        <v>16</v>
      </c>
      <c r="M493" s="6">
        <v>170</v>
      </c>
      <c r="N493" s="6">
        <v>160.315</v>
      </c>
      <c r="O493" s="6">
        <v>0.94</v>
      </c>
      <c r="P493" t="s">
        <v>1179</v>
      </c>
      <c r="Q493" t="s">
        <v>1272</v>
      </c>
      <c r="R493" t="s">
        <v>384</v>
      </c>
      <c r="S493" t="s">
        <v>392</v>
      </c>
      <c r="T493" s="6">
        <v>13.6</v>
      </c>
      <c r="U493" s="6">
        <v>80.157499999999999</v>
      </c>
      <c r="V493" t="s">
        <v>11</v>
      </c>
      <c r="W493" t="s">
        <v>482</v>
      </c>
      <c r="X493" s="6">
        <v>13.4</v>
      </c>
      <c r="Y493" s="6">
        <v>0</v>
      </c>
      <c r="Z493" s="6">
        <v>17</v>
      </c>
      <c r="AA493" s="6">
        <v>31</v>
      </c>
      <c r="AB493" t="s">
        <v>5</v>
      </c>
      <c r="AC493" s="6">
        <v>48</v>
      </c>
      <c r="AD493" s="6">
        <v>1.595745</v>
      </c>
      <c r="AE493" t="s">
        <v>122</v>
      </c>
      <c r="AF493" s="6">
        <v>4</v>
      </c>
      <c r="AG493" t="s">
        <v>5</v>
      </c>
      <c r="AH493" t="s">
        <v>5</v>
      </c>
      <c r="AI493" t="s">
        <v>5</v>
      </c>
      <c r="AJ493" t="s">
        <v>5</v>
      </c>
      <c r="AK493" t="s">
        <v>5</v>
      </c>
      <c r="AL493" t="s">
        <v>5</v>
      </c>
      <c r="AM493" s="6">
        <v>0</v>
      </c>
      <c r="AN493" t="s">
        <v>5</v>
      </c>
      <c r="AO493" s="6">
        <v>0</v>
      </c>
      <c r="AP493" s="6">
        <v>0</v>
      </c>
      <c r="AQ493" s="6">
        <v>0</v>
      </c>
      <c r="AR493" t="s">
        <v>5</v>
      </c>
      <c r="AS493" t="s">
        <v>5</v>
      </c>
      <c r="AT493" t="s">
        <v>5</v>
      </c>
      <c r="AU493" t="s">
        <v>5</v>
      </c>
      <c r="AV493" t="s">
        <v>5</v>
      </c>
      <c r="AW493" t="s">
        <v>5</v>
      </c>
      <c r="AX493" t="s">
        <v>5</v>
      </c>
      <c r="AY493" s="6">
        <v>0</v>
      </c>
      <c r="AZ493" t="s">
        <v>5</v>
      </c>
      <c r="BA493" t="s">
        <v>5</v>
      </c>
      <c r="BB493" t="s">
        <v>5</v>
      </c>
      <c r="BC493" t="s">
        <v>5</v>
      </c>
      <c r="BD493" t="s">
        <v>5</v>
      </c>
      <c r="BE493" t="s">
        <v>5</v>
      </c>
      <c r="BF493" t="s">
        <v>5</v>
      </c>
      <c r="BG493" t="s">
        <v>5</v>
      </c>
      <c r="BH493" t="s">
        <v>5</v>
      </c>
      <c r="BI493" s="6">
        <v>0</v>
      </c>
      <c r="BJ493" s="6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3</v>
      </c>
      <c r="BS493" s="6">
        <v>6</v>
      </c>
      <c r="BT493" s="6">
        <v>19</v>
      </c>
      <c r="BU493" s="6">
        <v>38</v>
      </c>
      <c r="BV493" s="6">
        <v>57</v>
      </c>
      <c r="BW493" s="6">
        <v>51</v>
      </c>
      <c r="BX493" s="6">
        <v>14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0</v>
      </c>
      <c r="CE493" s="6">
        <v>0</v>
      </c>
      <c r="CF493" s="6">
        <v>13000</v>
      </c>
      <c r="CG493" s="6">
        <v>7500</v>
      </c>
      <c r="CH493" s="2">
        <v>3</v>
      </c>
      <c r="CI493" s="3">
        <v>70</v>
      </c>
      <c r="CJ493" s="3">
        <v>0</v>
      </c>
      <c r="CK493" s="4">
        <v>31</v>
      </c>
      <c r="CL493" s="3">
        <v>50</v>
      </c>
      <c r="CM493" s="3">
        <v>0</v>
      </c>
      <c r="CN493" s="4">
        <v>30</v>
      </c>
      <c r="CO493" s="3">
        <v>50</v>
      </c>
      <c r="CP493" s="3">
        <v>0</v>
      </c>
      <c r="CQ493" s="4">
        <v>28</v>
      </c>
      <c r="CR493" s="3">
        <v>0</v>
      </c>
      <c r="CS493" s="3">
        <v>0</v>
      </c>
      <c r="CT493" s="4">
        <v>0</v>
      </c>
      <c r="CU493" s="3">
        <v>0</v>
      </c>
      <c r="CV493" s="3">
        <v>0</v>
      </c>
      <c r="CW493" s="4">
        <v>0</v>
      </c>
      <c r="CX493" t="s">
        <v>5</v>
      </c>
      <c r="CY493" s="9">
        <f t="shared" si="21"/>
        <v>1.7000000000000028</v>
      </c>
      <c r="CZ493" s="7">
        <f t="shared" si="22"/>
        <v>32.36</v>
      </c>
      <c r="DA493" s="7">
        <f t="shared" si="23"/>
        <v>1.4833127317676145</v>
      </c>
    </row>
    <row r="494" spans="1:105" x14ac:dyDescent="0.25">
      <c r="A494" s="6">
        <v>2020</v>
      </c>
      <c r="B494" s="6">
        <v>6</v>
      </c>
      <c r="C494" s="6">
        <v>156970</v>
      </c>
      <c r="D494" t="s">
        <v>0</v>
      </c>
      <c r="E494" t="s">
        <v>1</v>
      </c>
      <c r="F494" t="s">
        <v>1179</v>
      </c>
      <c r="G494" t="s">
        <v>116</v>
      </c>
      <c r="H494" t="s">
        <v>718</v>
      </c>
      <c r="I494" s="5" t="s">
        <v>118</v>
      </c>
      <c r="J494" s="6">
        <v>0.65</v>
      </c>
      <c r="K494" t="s">
        <v>6</v>
      </c>
      <c r="L494" t="s">
        <v>7</v>
      </c>
      <c r="M494" s="6">
        <v>220</v>
      </c>
      <c r="N494" s="6">
        <v>214.36500000000001</v>
      </c>
      <c r="O494" s="6">
        <v>0.97</v>
      </c>
      <c r="P494" t="s">
        <v>1179</v>
      </c>
      <c r="Q494" t="s">
        <v>1273</v>
      </c>
      <c r="R494" t="s">
        <v>67</v>
      </c>
      <c r="S494" t="s">
        <v>1274</v>
      </c>
      <c r="T494" s="6">
        <v>12.3</v>
      </c>
      <c r="U494" s="6">
        <v>53.591250000000002</v>
      </c>
      <c r="V494" t="s">
        <v>11</v>
      </c>
      <c r="W494" t="s">
        <v>482</v>
      </c>
      <c r="X494" s="6">
        <v>13.1</v>
      </c>
      <c r="Y494" s="6">
        <v>0</v>
      </c>
      <c r="Z494" s="6">
        <v>23</v>
      </c>
      <c r="AA494" s="6">
        <v>35</v>
      </c>
      <c r="AB494" t="s">
        <v>5</v>
      </c>
      <c r="AC494" s="6">
        <v>41.5</v>
      </c>
      <c r="AD494" s="6">
        <v>0</v>
      </c>
      <c r="AE494" t="s">
        <v>122</v>
      </c>
      <c r="AF494" s="6">
        <v>7</v>
      </c>
      <c r="AG494" t="s">
        <v>5</v>
      </c>
      <c r="AH494" t="s">
        <v>5</v>
      </c>
      <c r="AI494" t="s">
        <v>5</v>
      </c>
      <c r="AJ494" t="s">
        <v>5</v>
      </c>
      <c r="AK494" t="s">
        <v>5</v>
      </c>
      <c r="AL494" t="s">
        <v>5</v>
      </c>
      <c r="AM494" s="6">
        <v>0</v>
      </c>
      <c r="AN494" t="s">
        <v>5</v>
      </c>
      <c r="AO494" s="6">
        <v>0</v>
      </c>
      <c r="AP494" s="6">
        <v>0</v>
      </c>
      <c r="AQ494" s="6">
        <v>0</v>
      </c>
      <c r="AR494" t="s">
        <v>5</v>
      </c>
      <c r="AS494" t="s">
        <v>5</v>
      </c>
      <c r="AT494" t="s">
        <v>5</v>
      </c>
      <c r="AU494" t="s">
        <v>5</v>
      </c>
      <c r="AV494" t="s">
        <v>5</v>
      </c>
      <c r="AW494" t="s">
        <v>5</v>
      </c>
      <c r="AX494" t="s">
        <v>5</v>
      </c>
      <c r="AY494" s="6">
        <v>0</v>
      </c>
      <c r="AZ494" t="s">
        <v>5</v>
      </c>
      <c r="BA494" t="s">
        <v>5</v>
      </c>
      <c r="BB494" t="s">
        <v>5</v>
      </c>
      <c r="BC494" t="s">
        <v>5</v>
      </c>
      <c r="BD494" t="s">
        <v>5</v>
      </c>
      <c r="BE494" t="s">
        <v>5</v>
      </c>
      <c r="BF494" t="s">
        <v>5</v>
      </c>
      <c r="BG494" t="s">
        <v>5</v>
      </c>
      <c r="BH494" t="s">
        <v>5</v>
      </c>
      <c r="BI494" s="6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17</v>
      </c>
      <c r="BT494" s="6">
        <v>41</v>
      </c>
      <c r="BU494" s="6">
        <v>58</v>
      </c>
      <c r="BV494" s="6">
        <v>47</v>
      </c>
      <c r="BW494" s="6">
        <v>22</v>
      </c>
      <c r="BX494" s="6">
        <v>2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14100</v>
      </c>
      <c r="CG494" s="6">
        <v>25000</v>
      </c>
      <c r="CH494" s="2">
        <v>3</v>
      </c>
      <c r="CI494" s="3">
        <v>30</v>
      </c>
      <c r="CJ494" s="3">
        <v>0</v>
      </c>
      <c r="CK494" s="4">
        <v>35</v>
      </c>
      <c r="CL494" s="3">
        <v>25</v>
      </c>
      <c r="CM494" s="3">
        <v>0</v>
      </c>
      <c r="CN494" s="4">
        <v>32</v>
      </c>
      <c r="CO494" s="3">
        <v>165</v>
      </c>
      <c r="CP494" s="3">
        <v>0</v>
      </c>
      <c r="CQ494" s="4">
        <v>29</v>
      </c>
      <c r="CR494" s="3">
        <v>0</v>
      </c>
      <c r="CS494" s="3">
        <v>0</v>
      </c>
      <c r="CT494" s="4">
        <v>0</v>
      </c>
      <c r="CU494" s="3">
        <v>0</v>
      </c>
      <c r="CV494" s="3">
        <v>0</v>
      </c>
      <c r="CW494" s="4">
        <v>0</v>
      </c>
      <c r="CX494" t="s">
        <v>5</v>
      </c>
      <c r="CY494" s="9">
        <f t="shared" si="21"/>
        <v>4.4499999999999993</v>
      </c>
      <c r="CZ494" s="7">
        <f t="shared" si="22"/>
        <v>38.56</v>
      </c>
      <c r="DA494" s="7">
        <f t="shared" si="23"/>
        <v>1.0762448132780082</v>
      </c>
    </row>
    <row r="495" spans="1:105" x14ac:dyDescent="0.25">
      <c r="A495" s="6">
        <v>2020</v>
      </c>
      <c r="B495" s="6">
        <v>6</v>
      </c>
      <c r="C495" s="6">
        <v>157103</v>
      </c>
      <c r="D495" t="s">
        <v>0</v>
      </c>
      <c r="E495" t="s">
        <v>1</v>
      </c>
      <c r="F495" t="s">
        <v>1275</v>
      </c>
      <c r="G495" t="s">
        <v>116</v>
      </c>
      <c r="H495" t="s">
        <v>1219</v>
      </c>
      <c r="I495" s="5" t="s">
        <v>118</v>
      </c>
      <c r="J495" s="6">
        <v>0.43</v>
      </c>
      <c r="K495" t="s">
        <v>6</v>
      </c>
      <c r="L495" t="s">
        <v>7</v>
      </c>
      <c r="M495" s="6">
        <v>50</v>
      </c>
      <c r="N495" s="6">
        <v>53.634999999999998</v>
      </c>
      <c r="O495" s="6">
        <v>1.07</v>
      </c>
      <c r="P495" t="s">
        <v>1275</v>
      </c>
      <c r="Q495" t="s">
        <v>124</v>
      </c>
      <c r="R495" t="s">
        <v>262</v>
      </c>
      <c r="S495" t="s">
        <v>1276</v>
      </c>
      <c r="T495" s="6">
        <v>11.3</v>
      </c>
      <c r="U495" s="6">
        <v>53.634999999999998</v>
      </c>
      <c r="V495" t="s">
        <v>11</v>
      </c>
      <c r="W495" t="s">
        <v>43</v>
      </c>
      <c r="X495" s="6">
        <v>12.7</v>
      </c>
      <c r="Y495" s="6">
        <v>0</v>
      </c>
      <c r="Z495" s="6">
        <v>7</v>
      </c>
      <c r="AA495" s="6">
        <v>18</v>
      </c>
      <c r="AB495" t="s">
        <v>5</v>
      </c>
      <c r="AC495" s="6">
        <v>24.7</v>
      </c>
      <c r="AD495" s="6">
        <v>3.7837839999999998</v>
      </c>
      <c r="AE495" t="s">
        <v>13</v>
      </c>
      <c r="AF495" s="6">
        <v>6</v>
      </c>
      <c r="AG495" t="s">
        <v>5</v>
      </c>
      <c r="AH495" t="s">
        <v>5</v>
      </c>
      <c r="AI495" t="s">
        <v>5</v>
      </c>
      <c r="AJ495" t="s">
        <v>5</v>
      </c>
      <c r="AK495" t="s">
        <v>5</v>
      </c>
      <c r="AL495" t="s">
        <v>5</v>
      </c>
      <c r="AM495" s="6">
        <v>0</v>
      </c>
      <c r="AN495" t="s">
        <v>5</v>
      </c>
      <c r="AO495" s="6">
        <v>0</v>
      </c>
      <c r="AP495" s="6">
        <v>0</v>
      </c>
      <c r="AQ495" s="6">
        <v>0</v>
      </c>
      <c r="AR495" t="s">
        <v>5</v>
      </c>
      <c r="AS495" t="s">
        <v>5</v>
      </c>
      <c r="AT495" t="s">
        <v>5</v>
      </c>
      <c r="AU495" t="s">
        <v>5</v>
      </c>
      <c r="AV495" t="s">
        <v>5</v>
      </c>
      <c r="AW495" t="s">
        <v>5</v>
      </c>
      <c r="AX495" t="s">
        <v>5</v>
      </c>
      <c r="AY495" s="6">
        <v>0</v>
      </c>
      <c r="AZ495" t="s">
        <v>5</v>
      </c>
      <c r="BA495" t="s">
        <v>5</v>
      </c>
      <c r="BB495" t="s">
        <v>5</v>
      </c>
      <c r="BC495" t="s">
        <v>5</v>
      </c>
      <c r="BD495" t="s">
        <v>5</v>
      </c>
      <c r="BE495" t="s">
        <v>5</v>
      </c>
      <c r="BF495" t="s">
        <v>5</v>
      </c>
      <c r="BG495" t="s">
        <v>5</v>
      </c>
      <c r="BH495" t="s">
        <v>5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1</v>
      </c>
      <c r="BR495" s="6">
        <v>6</v>
      </c>
      <c r="BS495" s="6">
        <v>37</v>
      </c>
      <c r="BT495" s="6">
        <v>58</v>
      </c>
      <c r="BU495" s="6">
        <v>48</v>
      </c>
      <c r="BV495" s="6">
        <v>28</v>
      </c>
      <c r="BW495" s="6">
        <v>6</v>
      </c>
      <c r="BX495" s="6">
        <v>1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0</v>
      </c>
      <c r="CE495" s="6">
        <v>0</v>
      </c>
      <c r="CF495" s="6">
        <v>7000</v>
      </c>
      <c r="CG495" s="6">
        <v>6150</v>
      </c>
      <c r="CH495" s="2">
        <v>2</v>
      </c>
      <c r="CI495" s="3">
        <v>20</v>
      </c>
      <c r="CJ495" s="3">
        <v>0</v>
      </c>
      <c r="CK495" s="4">
        <v>18</v>
      </c>
      <c r="CL495" s="3">
        <v>30</v>
      </c>
      <c r="CM495" s="3">
        <v>0</v>
      </c>
      <c r="CN495" s="4">
        <v>15</v>
      </c>
      <c r="CO495" s="3">
        <v>0</v>
      </c>
      <c r="CP495" s="3">
        <v>0</v>
      </c>
      <c r="CQ495" s="4">
        <v>0</v>
      </c>
      <c r="CR495" s="3">
        <v>0</v>
      </c>
      <c r="CS495" s="3">
        <v>0</v>
      </c>
      <c r="CT495" s="4">
        <v>0</v>
      </c>
      <c r="CU495" s="3">
        <v>0</v>
      </c>
      <c r="CV495" s="3">
        <v>0</v>
      </c>
      <c r="CW495" s="4">
        <v>0</v>
      </c>
      <c r="CX495" t="s">
        <v>5</v>
      </c>
      <c r="CY495" s="9">
        <f t="shared" si="21"/>
        <v>0.81666666666666643</v>
      </c>
      <c r="CZ495" s="7">
        <f t="shared" si="22"/>
        <v>18.653333333333332</v>
      </c>
      <c r="DA495" s="7">
        <f t="shared" si="23"/>
        <v>1.3241601143674053</v>
      </c>
    </row>
    <row r="496" spans="1:105" x14ac:dyDescent="0.25">
      <c r="A496" s="6">
        <v>2020</v>
      </c>
      <c r="B496" s="6">
        <v>6</v>
      </c>
      <c r="C496" s="6">
        <v>157082</v>
      </c>
      <c r="D496" t="s">
        <v>0</v>
      </c>
      <c r="E496" t="s">
        <v>1</v>
      </c>
      <c r="F496" t="s">
        <v>1275</v>
      </c>
      <c r="G496" t="s">
        <v>116</v>
      </c>
      <c r="H496" t="s">
        <v>515</v>
      </c>
      <c r="I496" s="5" t="s">
        <v>118</v>
      </c>
      <c r="J496" s="6">
        <v>0.93</v>
      </c>
      <c r="K496" t="s">
        <v>6</v>
      </c>
      <c r="L496" t="s">
        <v>16</v>
      </c>
      <c r="M496" s="6">
        <v>105</v>
      </c>
      <c r="N496" s="6">
        <v>104.005</v>
      </c>
      <c r="O496" s="6">
        <v>0.99</v>
      </c>
      <c r="P496" t="s">
        <v>1275</v>
      </c>
      <c r="Q496" t="s">
        <v>1277</v>
      </c>
      <c r="R496" t="s">
        <v>791</v>
      </c>
      <c r="S496" t="s">
        <v>1278</v>
      </c>
      <c r="T496" s="6">
        <v>10.5</v>
      </c>
      <c r="U496" s="6">
        <v>34.668333333333301</v>
      </c>
      <c r="V496" t="s">
        <v>11</v>
      </c>
      <c r="W496" t="s">
        <v>43</v>
      </c>
      <c r="X496" s="6">
        <v>13</v>
      </c>
      <c r="Y496" s="6">
        <v>0</v>
      </c>
      <c r="Z496" s="6">
        <v>10</v>
      </c>
      <c r="AA496" s="6">
        <v>20</v>
      </c>
      <c r="AB496" t="s">
        <v>5</v>
      </c>
      <c r="AC496" s="6">
        <v>24.9</v>
      </c>
      <c r="AD496" s="6">
        <v>0</v>
      </c>
      <c r="AE496" t="s">
        <v>13</v>
      </c>
      <c r="AF496" s="6">
        <v>4</v>
      </c>
      <c r="AG496" t="s">
        <v>5</v>
      </c>
      <c r="AH496" t="s">
        <v>5</v>
      </c>
      <c r="AI496" t="s">
        <v>5</v>
      </c>
      <c r="AJ496" t="s">
        <v>5</v>
      </c>
      <c r="AK496" t="s">
        <v>5</v>
      </c>
      <c r="AL496" t="s">
        <v>5</v>
      </c>
      <c r="AM496" s="6">
        <v>0</v>
      </c>
      <c r="AN496" t="s">
        <v>5</v>
      </c>
      <c r="AO496" s="6">
        <v>0</v>
      </c>
      <c r="AP496" s="6">
        <v>0</v>
      </c>
      <c r="AQ496" s="6">
        <v>0</v>
      </c>
      <c r="AR496" t="s">
        <v>5</v>
      </c>
      <c r="AS496" t="s">
        <v>5</v>
      </c>
      <c r="AT496" t="s">
        <v>5</v>
      </c>
      <c r="AU496" t="s">
        <v>5</v>
      </c>
      <c r="AV496" t="s">
        <v>5</v>
      </c>
      <c r="AW496" t="s">
        <v>5</v>
      </c>
      <c r="AX496" t="s">
        <v>5</v>
      </c>
      <c r="AY496" s="6">
        <v>0</v>
      </c>
      <c r="AZ496" t="s">
        <v>5</v>
      </c>
      <c r="BA496" t="s">
        <v>5</v>
      </c>
      <c r="BB496" t="s">
        <v>5</v>
      </c>
      <c r="BC496" t="s">
        <v>5</v>
      </c>
      <c r="BD496" t="s">
        <v>5</v>
      </c>
      <c r="BE496" t="s">
        <v>5</v>
      </c>
      <c r="BF496" t="s">
        <v>5</v>
      </c>
      <c r="BG496" t="s">
        <v>5</v>
      </c>
      <c r="BH496" t="s">
        <v>5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  <c r="BS496" s="6">
        <v>26</v>
      </c>
      <c r="BT496" s="6">
        <v>47</v>
      </c>
      <c r="BU496" s="6">
        <v>53</v>
      </c>
      <c r="BV496" s="6">
        <v>40</v>
      </c>
      <c r="BW496" s="6">
        <v>13</v>
      </c>
      <c r="BX496" s="6">
        <v>8</v>
      </c>
      <c r="BY496" s="6">
        <v>2</v>
      </c>
      <c r="BZ496" s="6">
        <v>0</v>
      </c>
      <c r="CA496" s="6">
        <v>0</v>
      </c>
      <c r="CB496" s="6">
        <v>0</v>
      </c>
      <c r="CC496" s="6">
        <v>0</v>
      </c>
      <c r="CD496" s="6">
        <v>0</v>
      </c>
      <c r="CE496" s="6">
        <v>0</v>
      </c>
      <c r="CF496" s="6">
        <v>5000</v>
      </c>
      <c r="CG496" s="6">
        <v>4780</v>
      </c>
      <c r="CH496" s="2">
        <v>2</v>
      </c>
      <c r="CI496" s="3">
        <v>50</v>
      </c>
      <c r="CJ496" s="3">
        <v>0</v>
      </c>
      <c r="CK496" s="4">
        <v>20</v>
      </c>
      <c r="CL496" s="3">
        <v>55</v>
      </c>
      <c r="CM496" s="3">
        <v>0</v>
      </c>
      <c r="CN496" s="4">
        <v>15</v>
      </c>
      <c r="CO496" s="3">
        <v>0</v>
      </c>
      <c r="CP496" s="3">
        <v>0</v>
      </c>
      <c r="CQ496" s="4">
        <v>0</v>
      </c>
      <c r="CR496" s="3">
        <v>0</v>
      </c>
      <c r="CS496" s="3">
        <v>0</v>
      </c>
      <c r="CT496" s="4">
        <v>0</v>
      </c>
      <c r="CU496" s="3">
        <v>0</v>
      </c>
      <c r="CV496" s="3">
        <v>0</v>
      </c>
      <c r="CW496" s="4">
        <v>0</v>
      </c>
      <c r="CX496" t="s">
        <v>5</v>
      </c>
      <c r="CY496" s="9">
        <f t="shared" si="21"/>
        <v>2.9166666666666661</v>
      </c>
      <c r="CZ496" s="7">
        <f t="shared" si="22"/>
        <v>22.333333333333332</v>
      </c>
      <c r="DA496" s="7">
        <f t="shared" si="23"/>
        <v>1.1149253731343283</v>
      </c>
    </row>
    <row r="497" spans="1:105" x14ac:dyDescent="0.25">
      <c r="A497" s="6">
        <v>2020</v>
      </c>
      <c r="B497" s="6">
        <v>6</v>
      </c>
      <c r="C497" s="6">
        <v>157046</v>
      </c>
      <c r="D497" t="s">
        <v>0</v>
      </c>
      <c r="E497" t="s">
        <v>1</v>
      </c>
      <c r="F497" t="s">
        <v>1275</v>
      </c>
      <c r="G497" t="s">
        <v>116</v>
      </c>
      <c r="H497" t="s">
        <v>740</v>
      </c>
      <c r="I497" s="5" t="s">
        <v>118</v>
      </c>
      <c r="J497" s="6">
        <v>0.67</v>
      </c>
      <c r="K497" t="s">
        <v>22</v>
      </c>
      <c r="L497" t="s">
        <v>16</v>
      </c>
      <c r="M497" s="6">
        <v>230</v>
      </c>
      <c r="N497" s="6">
        <v>234.95</v>
      </c>
      <c r="O497" s="6">
        <v>1.02</v>
      </c>
      <c r="P497" t="s">
        <v>1275</v>
      </c>
      <c r="Q497" t="s">
        <v>1279</v>
      </c>
      <c r="R497" t="s">
        <v>213</v>
      </c>
      <c r="S497" t="s">
        <v>1280</v>
      </c>
      <c r="T497" s="6">
        <v>10.7</v>
      </c>
      <c r="U497" s="6">
        <v>58.737499999999997</v>
      </c>
      <c r="V497" t="s">
        <v>11</v>
      </c>
      <c r="W497" t="s">
        <v>43</v>
      </c>
      <c r="X497" s="6">
        <v>12.7</v>
      </c>
      <c r="Y497" s="6">
        <v>0</v>
      </c>
      <c r="Z497" s="6">
        <v>10</v>
      </c>
      <c r="AA497" s="6">
        <v>21</v>
      </c>
      <c r="AB497" t="s">
        <v>5</v>
      </c>
      <c r="AC497" s="6">
        <v>24.7</v>
      </c>
      <c r="AD497" s="6">
        <v>0</v>
      </c>
      <c r="AE497" t="s">
        <v>13</v>
      </c>
      <c r="AF497" s="6">
        <v>2</v>
      </c>
      <c r="AG497" t="s">
        <v>5</v>
      </c>
      <c r="AH497" t="s">
        <v>5</v>
      </c>
      <c r="AI497" t="s">
        <v>5</v>
      </c>
      <c r="AJ497" t="s">
        <v>5</v>
      </c>
      <c r="AK497" t="s">
        <v>5</v>
      </c>
      <c r="AL497" t="s">
        <v>5</v>
      </c>
      <c r="AM497" s="6">
        <v>0</v>
      </c>
      <c r="AN497" t="s">
        <v>5</v>
      </c>
      <c r="AO497" s="6">
        <v>0</v>
      </c>
      <c r="AP497" s="6">
        <v>0</v>
      </c>
      <c r="AQ497" s="6">
        <v>0</v>
      </c>
      <c r="AR497" t="s">
        <v>5</v>
      </c>
      <c r="AS497" t="s">
        <v>5</v>
      </c>
      <c r="AT497" t="s">
        <v>5</v>
      </c>
      <c r="AU497" t="s">
        <v>5</v>
      </c>
      <c r="AV497" t="s">
        <v>5</v>
      </c>
      <c r="AW497" t="s">
        <v>5</v>
      </c>
      <c r="AX497" t="s">
        <v>5</v>
      </c>
      <c r="AY497" s="6">
        <v>0</v>
      </c>
      <c r="AZ497" t="s">
        <v>5</v>
      </c>
      <c r="BA497" t="s">
        <v>5</v>
      </c>
      <c r="BB497" t="s">
        <v>5</v>
      </c>
      <c r="BC497" t="s">
        <v>5</v>
      </c>
      <c r="BD497" t="s">
        <v>5</v>
      </c>
      <c r="BE497" t="s">
        <v>5</v>
      </c>
      <c r="BF497" t="s">
        <v>5</v>
      </c>
      <c r="BG497" t="s">
        <v>5</v>
      </c>
      <c r="BH497" t="s">
        <v>5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  <c r="BS497" s="6">
        <v>43</v>
      </c>
      <c r="BT497" s="6">
        <v>52</v>
      </c>
      <c r="BU497" s="6">
        <v>55</v>
      </c>
      <c r="BV497" s="6">
        <v>25</v>
      </c>
      <c r="BW497" s="6">
        <v>7</v>
      </c>
      <c r="BX497" s="6">
        <v>2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6000</v>
      </c>
      <c r="CG497" s="6">
        <v>6050</v>
      </c>
      <c r="CH497" s="2">
        <v>2</v>
      </c>
      <c r="CI497" s="3">
        <v>70</v>
      </c>
      <c r="CJ497" s="3">
        <v>0</v>
      </c>
      <c r="CK497" s="4">
        <v>21</v>
      </c>
      <c r="CL497" s="3">
        <v>160</v>
      </c>
      <c r="CM497" s="3">
        <v>0</v>
      </c>
      <c r="CN497" s="4">
        <v>17</v>
      </c>
      <c r="CO497" s="3">
        <v>0</v>
      </c>
      <c r="CP497" s="3">
        <v>0</v>
      </c>
      <c r="CQ497" s="4">
        <v>0</v>
      </c>
      <c r="CR497" s="3">
        <v>0</v>
      </c>
      <c r="CS497" s="3">
        <v>0</v>
      </c>
      <c r="CT497" s="4">
        <v>0</v>
      </c>
      <c r="CU497" s="3">
        <v>0</v>
      </c>
      <c r="CV497" s="3">
        <v>0</v>
      </c>
      <c r="CW497" s="4">
        <v>0</v>
      </c>
      <c r="CX497" t="s">
        <v>5</v>
      </c>
      <c r="CY497" s="9">
        <f t="shared" si="21"/>
        <v>3.7833333333333341</v>
      </c>
      <c r="CZ497" s="7">
        <f t="shared" si="22"/>
        <v>24.026666666666667</v>
      </c>
      <c r="DA497" s="7">
        <f t="shared" si="23"/>
        <v>1.0280244173140953</v>
      </c>
    </row>
    <row r="498" spans="1:105" x14ac:dyDescent="0.25">
      <c r="A498" s="6">
        <v>2020</v>
      </c>
      <c r="B498" s="6">
        <v>6</v>
      </c>
      <c r="C498" s="6">
        <v>157081</v>
      </c>
      <c r="D498" t="s">
        <v>0</v>
      </c>
      <c r="E498" t="s">
        <v>1</v>
      </c>
      <c r="F498" t="s">
        <v>1275</v>
      </c>
      <c r="G498" t="s">
        <v>116</v>
      </c>
      <c r="H498" t="s">
        <v>1029</v>
      </c>
      <c r="I498" s="5" t="s">
        <v>118</v>
      </c>
      <c r="J498" s="6">
        <v>0.96</v>
      </c>
      <c r="K498" t="s">
        <v>22</v>
      </c>
      <c r="L498" t="s">
        <v>16</v>
      </c>
      <c r="M498" s="6">
        <v>65</v>
      </c>
      <c r="N498" s="6">
        <v>66.114999999999995</v>
      </c>
      <c r="O498" s="6">
        <v>1.02</v>
      </c>
      <c r="P498" t="s">
        <v>1275</v>
      </c>
      <c r="Q498" t="s">
        <v>1281</v>
      </c>
      <c r="R498" t="s">
        <v>689</v>
      </c>
      <c r="S498" t="s">
        <v>1282</v>
      </c>
      <c r="T498" s="6">
        <v>10.3</v>
      </c>
      <c r="U498" s="6">
        <v>66.114999999999995</v>
      </c>
      <c r="V498" t="s">
        <v>11</v>
      </c>
      <c r="W498" t="s">
        <v>43</v>
      </c>
      <c r="X498" s="6">
        <v>12.6</v>
      </c>
      <c r="Y498" s="6">
        <v>0</v>
      </c>
      <c r="Z498" s="6">
        <v>9</v>
      </c>
      <c r="AA498" s="6">
        <v>19</v>
      </c>
      <c r="AB498" t="s">
        <v>5</v>
      </c>
      <c r="AC498" s="6">
        <v>18</v>
      </c>
      <c r="AD498" s="6">
        <v>7.4074070000000001</v>
      </c>
      <c r="AE498" t="s">
        <v>13</v>
      </c>
      <c r="AF498" s="6">
        <v>2</v>
      </c>
      <c r="AG498" t="s">
        <v>5</v>
      </c>
      <c r="AH498" t="s">
        <v>5</v>
      </c>
      <c r="AI498" t="s">
        <v>5</v>
      </c>
      <c r="AJ498" t="s">
        <v>5</v>
      </c>
      <c r="AK498" t="s">
        <v>5</v>
      </c>
      <c r="AL498" t="s">
        <v>5</v>
      </c>
      <c r="AM498" s="6">
        <v>0</v>
      </c>
      <c r="AN498" t="s">
        <v>5</v>
      </c>
      <c r="AO498" s="6">
        <v>0</v>
      </c>
      <c r="AP498" s="6">
        <v>0</v>
      </c>
      <c r="AQ498" s="6">
        <v>0</v>
      </c>
      <c r="AR498" t="s">
        <v>5</v>
      </c>
      <c r="AS498" t="s">
        <v>5</v>
      </c>
      <c r="AT498" t="s">
        <v>5</v>
      </c>
      <c r="AU498" t="s">
        <v>5</v>
      </c>
      <c r="AV498" t="s">
        <v>5</v>
      </c>
      <c r="AW498" t="s">
        <v>5</v>
      </c>
      <c r="AX498" t="s">
        <v>5</v>
      </c>
      <c r="AY498" s="6">
        <v>0</v>
      </c>
      <c r="AZ498" t="s">
        <v>5</v>
      </c>
      <c r="BA498" t="s">
        <v>5</v>
      </c>
      <c r="BB498" t="s">
        <v>5</v>
      </c>
      <c r="BC498" t="s">
        <v>5</v>
      </c>
      <c r="BD498" t="s">
        <v>5</v>
      </c>
      <c r="BE498" t="s">
        <v>5</v>
      </c>
      <c r="BF498" t="s">
        <v>5</v>
      </c>
      <c r="BG498" t="s">
        <v>5</v>
      </c>
      <c r="BH498" t="s">
        <v>5</v>
      </c>
      <c r="BI498" s="6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8</v>
      </c>
      <c r="BR498" s="6">
        <v>6</v>
      </c>
      <c r="BS498" s="6">
        <v>34</v>
      </c>
      <c r="BT498" s="6">
        <v>53</v>
      </c>
      <c r="BU498" s="6">
        <v>62</v>
      </c>
      <c r="BV498" s="6">
        <v>23</v>
      </c>
      <c r="BW498" s="6">
        <v>3</v>
      </c>
      <c r="BX498" s="6">
        <v>0</v>
      </c>
      <c r="BY498" s="6">
        <v>0</v>
      </c>
      <c r="BZ498" s="6">
        <v>0</v>
      </c>
      <c r="CA498" s="6">
        <v>0</v>
      </c>
      <c r="CB498" s="6">
        <v>0</v>
      </c>
      <c r="CC498" s="6">
        <v>0</v>
      </c>
      <c r="CD498" s="6">
        <v>0</v>
      </c>
      <c r="CE498" s="6">
        <v>0</v>
      </c>
      <c r="CF498" s="6">
        <v>5000</v>
      </c>
      <c r="CG498" s="6">
        <v>4870</v>
      </c>
      <c r="CH498" s="2">
        <v>2</v>
      </c>
      <c r="CI498" s="3">
        <v>20</v>
      </c>
      <c r="CJ498" s="3">
        <v>0</v>
      </c>
      <c r="CK498" s="4">
        <v>19</v>
      </c>
      <c r="CL498" s="3">
        <v>45</v>
      </c>
      <c r="CM498" s="3">
        <v>0</v>
      </c>
      <c r="CN498" s="4">
        <v>16</v>
      </c>
      <c r="CO498" s="3">
        <v>0</v>
      </c>
      <c r="CP498" s="3">
        <v>0</v>
      </c>
      <c r="CQ498" s="4">
        <v>0</v>
      </c>
      <c r="CR498" s="3">
        <v>0</v>
      </c>
      <c r="CS498" s="3">
        <v>0</v>
      </c>
      <c r="CT498" s="4">
        <v>0</v>
      </c>
      <c r="CU498" s="3">
        <v>0</v>
      </c>
      <c r="CV498" s="3">
        <v>0</v>
      </c>
      <c r="CW498" s="4">
        <v>0</v>
      </c>
      <c r="CX498" t="s">
        <v>5</v>
      </c>
      <c r="CY498" s="9">
        <f t="shared" si="21"/>
        <v>0.88333333333333286</v>
      </c>
      <c r="CZ498" s="7">
        <f t="shared" si="22"/>
        <v>19.706666666666667</v>
      </c>
      <c r="DA498" s="7">
        <f t="shared" si="23"/>
        <v>0.91339648173207033</v>
      </c>
    </row>
    <row r="499" spans="1:105" x14ac:dyDescent="0.25">
      <c r="A499" s="6">
        <v>2020</v>
      </c>
      <c r="B499" s="6">
        <v>6</v>
      </c>
      <c r="C499" s="6">
        <v>157095</v>
      </c>
      <c r="D499" t="s">
        <v>0</v>
      </c>
      <c r="E499" t="s">
        <v>1</v>
      </c>
      <c r="F499" t="s">
        <v>1275</v>
      </c>
      <c r="G499" t="s">
        <v>116</v>
      </c>
      <c r="H499" t="s">
        <v>1283</v>
      </c>
      <c r="I499" s="5" t="s">
        <v>118</v>
      </c>
      <c r="J499" s="6">
        <v>0.98</v>
      </c>
      <c r="K499" t="s">
        <v>6</v>
      </c>
      <c r="L499" t="s">
        <v>7</v>
      </c>
      <c r="M499" s="6">
        <v>45</v>
      </c>
      <c r="N499" s="6">
        <v>47.765000000000001</v>
      </c>
      <c r="O499" s="6">
        <v>1.06</v>
      </c>
      <c r="P499" t="s">
        <v>1275</v>
      </c>
      <c r="Q499" t="s">
        <v>1284</v>
      </c>
      <c r="R499" t="s">
        <v>1285</v>
      </c>
      <c r="S499" t="s">
        <v>1286</v>
      </c>
      <c r="T499" s="6">
        <v>10.5</v>
      </c>
      <c r="U499" s="6">
        <v>47.765000000000001</v>
      </c>
      <c r="V499" t="s">
        <v>11</v>
      </c>
      <c r="W499" t="s">
        <v>43</v>
      </c>
      <c r="X499" s="6">
        <v>12.9</v>
      </c>
      <c r="Y499" s="6">
        <v>0</v>
      </c>
      <c r="Z499" s="6">
        <v>9</v>
      </c>
      <c r="AA499" s="6">
        <v>19</v>
      </c>
      <c r="AB499" t="s">
        <v>5</v>
      </c>
      <c r="AC499" s="6">
        <v>25.9</v>
      </c>
      <c r="AD499" s="6">
        <v>1.6393439999999999</v>
      </c>
      <c r="AE499" t="s">
        <v>13</v>
      </c>
      <c r="AF499" s="6">
        <v>6</v>
      </c>
      <c r="AG499" t="s">
        <v>5</v>
      </c>
      <c r="AH499" t="s">
        <v>5</v>
      </c>
      <c r="AI499" t="s">
        <v>5</v>
      </c>
      <c r="AJ499" t="s">
        <v>5</v>
      </c>
      <c r="AK499" t="s">
        <v>5</v>
      </c>
      <c r="AL499" t="s">
        <v>5</v>
      </c>
      <c r="AM499" s="6">
        <v>0</v>
      </c>
      <c r="AN499" t="s">
        <v>5</v>
      </c>
      <c r="AO499" s="6">
        <v>0</v>
      </c>
      <c r="AP499" s="6">
        <v>0</v>
      </c>
      <c r="AQ499" s="6">
        <v>0</v>
      </c>
      <c r="AR499" t="s">
        <v>5</v>
      </c>
      <c r="AS499" t="s">
        <v>5</v>
      </c>
      <c r="AT499" t="s">
        <v>5</v>
      </c>
      <c r="AU499" t="s">
        <v>5</v>
      </c>
      <c r="AV499" t="s">
        <v>5</v>
      </c>
      <c r="AW499" t="s">
        <v>5</v>
      </c>
      <c r="AX499" t="s">
        <v>5</v>
      </c>
      <c r="AY499" s="6">
        <v>0</v>
      </c>
      <c r="AZ499" t="s">
        <v>5</v>
      </c>
      <c r="BA499" t="s">
        <v>5</v>
      </c>
      <c r="BB499" t="s">
        <v>5</v>
      </c>
      <c r="BC499" t="s">
        <v>5</v>
      </c>
      <c r="BD499" t="s">
        <v>5</v>
      </c>
      <c r="BE499" t="s">
        <v>5</v>
      </c>
      <c r="BF499" t="s">
        <v>5</v>
      </c>
      <c r="BG499" t="s">
        <v>5</v>
      </c>
      <c r="BH499" t="s">
        <v>5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3</v>
      </c>
      <c r="BS499" s="6">
        <v>30</v>
      </c>
      <c r="BT499" s="6">
        <v>48</v>
      </c>
      <c r="BU499" s="6">
        <v>56</v>
      </c>
      <c r="BV499" s="6">
        <v>31</v>
      </c>
      <c r="BW499" s="6">
        <v>13</v>
      </c>
      <c r="BX499" s="6">
        <v>2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4000</v>
      </c>
      <c r="CG499" s="6">
        <v>3610</v>
      </c>
      <c r="CH499" s="2">
        <v>1</v>
      </c>
      <c r="CI499" s="3">
        <v>45</v>
      </c>
      <c r="CJ499" s="3">
        <v>0</v>
      </c>
      <c r="CK499" s="4">
        <v>19</v>
      </c>
      <c r="CL499" s="3">
        <v>0</v>
      </c>
      <c r="CM499" s="3">
        <v>0</v>
      </c>
      <c r="CN499" s="4">
        <v>0</v>
      </c>
      <c r="CO499" s="3">
        <v>0</v>
      </c>
      <c r="CP499" s="3">
        <v>0</v>
      </c>
      <c r="CQ499" s="4">
        <v>0</v>
      </c>
      <c r="CR499" s="3">
        <v>0</v>
      </c>
      <c r="CS499" s="3">
        <v>0</v>
      </c>
      <c r="CT499" s="4">
        <v>0</v>
      </c>
      <c r="CU499" s="3">
        <v>0</v>
      </c>
      <c r="CV499" s="3">
        <v>0</v>
      </c>
      <c r="CW499" s="4">
        <v>0</v>
      </c>
      <c r="CX499" t="s">
        <v>5</v>
      </c>
      <c r="CY499" s="9">
        <f t="shared" si="21"/>
        <v>0.80000000000000071</v>
      </c>
      <c r="CZ499" s="7">
        <f t="shared" si="22"/>
        <v>19.64</v>
      </c>
      <c r="DA499" s="7">
        <f t="shared" si="23"/>
        <v>1.3187372708757636</v>
      </c>
    </row>
    <row r="500" spans="1:105" x14ac:dyDescent="0.25">
      <c r="A500" s="6">
        <v>2020</v>
      </c>
      <c r="B500" s="6">
        <v>6</v>
      </c>
      <c r="C500" s="6">
        <v>157070</v>
      </c>
      <c r="D500" t="s">
        <v>0</v>
      </c>
      <c r="E500" t="s">
        <v>1</v>
      </c>
      <c r="F500" t="s">
        <v>1275</v>
      </c>
      <c r="G500" t="s">
        <v>116</v>
      </c>
      <c r="H500" t="s">
        <v>988</v>
      </c>
      <c r="I500" s="5" t="s">
        <v>118</v>
      </c>
      <c r="J500" s="6">
        <v>0.7</v>
      </c>
      <c r="K500" t="s">
        <v>6</v>
      </c>
      <c r="L500" t="s">
        <v>16</v>
      </c>
      <c r="M500" s="6">
        <v>160</v>
      </c>
      <c r="N500" s="6">
        <v>161.96</v>
      </c>
      <c r="O500" s="6">
        <v>1.01</v>
      </c>
      <c r="P500" t="s">
        <v>1275</v>
      </c>
      <c r="Q500" t="s">
        <v>149</v>
      </c>
      <c r="R500" t="s">
        <v>342</v>
      </c>
      <c r="S500" t="s">
        <v>1287</v>
      </c>
      <c r="T500" s="6">
        <v>10.3</v>
      </c>
      <c r="U500" s="6">
        <v>80.98</v>
      </c>
      <c r="V500" t="s">
        <v>11</v>
      </c>
      <c r="W500" t="s">
        <v>43</v>
      </c>
      <c r="X500" s="6">
        <v>12.8</v>
      </c>
      <c r="Y500" s="6">
        <v>0</v>
      </c>
      <c r="Z500" s="6">
        <v>6</v>
      </c>
      <c r="AA500" s="6">
        <v>16</v>
      </c>
      <c r="AB500" t="s">
        <v>5</v>
      </c>
      <c r="AC500" s="6">
        <v>31.3</v>
      </c>
      <c r="AD500" s="6">
        <v>1.9900500000000001</v>
      </c>
      <c r="AE500" t="s">
        <v>122</v>
      </c>
      <c r="AF500" s="6">
        <v>5</v>
      </c>
      <c r="AG500" t="s">
        <v>5</v>
      </c>
      <c r="AH500" t="s">
        <v>5</v>
      </c>
      <c r="AI500" t="s">
        <v>5</v>
      </c>
      <c r="AJ500" t="s">
        <v>5</v>
      </c>
      <c r="AK500" t="s">
        <v>5</v>
      </c>
      <c r="AL500" t="s">
        <v>5</v>
      </c>
      <c r="AM500" s="6">
        <v>0</v>
      </c>
      <c r="AN500" t="s">
        <v>5</v>
      </c>
      <c r="AO500" s="6">
        <v>0</v>
      </c>
      <c r="AP500" s="6">
        <v>0</v>
      </c>
      <c r="AQ500" s="6">
        <v>0</v>
      </c>
      <c r="AR500" t="s">
        <v>5</v>
      </c>
      <c r="AS500" t="s">
        <v>5</v>
      </c>
      <c r="AT500" t="s">
        <v>5</v>
      </c>
      <c r="AU500" t="s">
        <v>5</v>
      </c>
      <c r="AV500" t="s">
        <v>5</v>
      </c>
      <c r="AW500" t="s">
        <v>5</v>
      </c>
      <c r="AX500" t="s">
        <v>5</v>
      </c>
      <c r="AY500" s="6">
        <v>0</v>
      </c>
      <c r="AZ500" t="s">
        <v>5</v>
      </c>
      <c r="BA500" t="s">
        <v>5</v>
      </c>
      <c r="BB500" t="s">
        <v>5</v>
      </c>
      <c r="BC500" t="s">
        <v>5</v>
      </c>
      <c r="BD500" t="s">
        <v>5</v>
      </c>
      <c r="BE500" t="s">
        <v>5</v>
      </c>
      <c r="BF500" t="s">
        <v>5</v>
      </c>
      <c r="BG500" t="s">
        <v>5</v>
      </c>
      <c r="BH500" t="s">
        <v>5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1</v>
      </c>
      <c r="BR500" s="6">
        <v>3</v>
      </c>
      <c r="BS500" s="6">
        <v>35</v>
      </c>
      <c r="BT500" s="6">
        <v>55</v>
      </c>
      <c r="BU500" s="6">
        <v>61</v>
      </c>
      <c r="BV500" s="6">
        <v>30</v>
      </c>
      <c r="BW500" s="6">
        <v>13</v>
      </c>
      <c r="BX500" s="6">
        <v>3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13000</v>
      </c>
      <c r="CG500" s="6">
        <v>9500</v>
      </c>
      <c r="CH500" s="2">
        <v>1</v>
      </c>
      <c r="CI500" s="3">
        <v>160</v>
      </c>
      <c r="CJ500" s="3">
        <v>0</v>
      </c>
      <c r="CK500" s="4">
        <v>16</v>
      </c>
      <c r="CL500" s="3">
        <v>0</v>
      </c>
      <c r="CM500" s="3">
        <v>0</v>
      </c>
      <c r="CN500" s="4">
        <v>0</v>
      </c>
      <c r="CO500" s="3">
        <v>0</v>
      </c>
      <c r="CP500" s="3">
        <v>0</v>
      </c>
      <c r="CQ500" s="4">
        <v>0</v>
      </c>
      <c r="CR500" s="3">
        <v>0</v>
      </c>
      <c r="CS500" s="3">
        <v>0</v>
      </c>
      <c r="CT500" s="4">
        <v>0</v>
      </c>
      <c r="CU500" s="3">
        <v>0</v>
      </c>
      <c r="CV500" s="3">
        <v>0</v>
      </c>
      <c r="CW500" s="4">
        <v>0</v>
      </c>
      <c r="CX500" t="s">
        <v>5</v>
      </c>
      <c r="CY500" s="9">
        <f t="shared" si="21"/>
        <v>1.7166666666666668</v>
      </c>
      <c r="CZ500" s="7">
        <f t="shared" si="22"/>
        <v>17.373333333333335</v>
      </c>
      <c r="DA500" s="7">
        <f t="shared" si="23"/>
        <v>1.8016116653875671</v>
      </c>
    </row>
    <row r="501" spans="1:105" x14ac:dyDescent="0.25">
      <c r="A501" s="6">
        <v>2020</v>
      </c>
      <c r="B501" s="6">
        <v>6</v>
      </c>
      <c r="C501" s="6">
        <v>157080</v>
      </c>
      <c r="D501" t="s">
        <v>0</v>
      </c>
      <c r="E501" t="s">
        <v>1</v>
      </c>
      <c r="F501" t="s">
        <v>1275</v>
      </c>
      <c r="G501" t="s">
        <v>116</v>
      </c>
      <c r="H501" t="s">
        <v>1253</v>
      </c>
      <c r="I501" s="5" t="s">
        <v>118</v>
      </c>
      <c r="J501" s="6">
        <v>0.74</v>
      </c>
      <c r="K501" t="s">
        <v>6</v>
      </c>
      <c r="L501" t="s">
        <v>7</v>
      </c>
      <c r="M501" s="6">
        <v>80</v>
      </c>
      <c r="N501" s="6">
        <v>79.040000000000006</v>
      </c>
      <c r="O501" s="6">
        <v>0.99</v>
      </c>
      <c r="P501" t="s">
        <v>1275</v>
      </c>
      <c r="Q501" t="s">
        <v>1288</v>
      </c>
      <c r="R501" t="s">
        <v>1289</v>
      </c>
      <c r="S501" t="s">
        <v>1290</v>
      </c>
      <c r="T501" s="6">
        <v>9.6</v>
      </c>
      <c r="U501" s="6">
        <v>79.040000000000006</v>
      </c>
      <c r="V501" t="s">
        <v>11</v>
      </c>
      <c r="W501" t="s">
        <v>43</v>
      </c>
      <c r="X501" s="6">
        <v>13.1</v>
      </c>
      <c r="Y501" s="6">
        <v>0</v>
      </c>
      <c r="Z501" s="6">
        <v>6</v>
      </c>
      <c r="AA501" s="6">
        <v>16</v>
      </c>
      <c r="AB501" t="s">
        <v>5</v>
      </c>
      <c r="AC501" s="6">
        <v>22.8</v>
      </c>
      <c r="AD501" s="6">
        <v>0</v>
      </c>
      <c r="AE501" t="s">
        <v>13</v>
      </c>
      <c r="AF501" s="6">
        <v>6</v>
      </c>
      <c r="AG501" t="s">
        <v>5</v>
      </c>
      <c r="AH501" t="s">
        <v>5</v>
      </c>
      <c r="AI501" t="s">
        <v>5</v>
      </c>
      <c r="AJ501" t="s">
        <v>5</v>
      </c>
      <c r="AK501" t="s">
        <v>5</v>
      </c>
      <c r="AL501" t="s">
        <v>5</v>
      </c>
      <c r="AM501" s="6">
        <v>0</v>
      </c>
      <c r="AN501" t="s">
        <v>5</v>
      </c>
      <c r="AO501" s="6">
        <v>0</v>
      </c>
      <c r="AP501" s="6">
        <v>0</v>
      </c>
      <c r="AQ501" s="6">
        <v>0</v>
      </c>
      <c r="AR501" t="s">
        <v>5</v>
      </c>
      <c r="AS501" t="s">
        <v>5</v>
      </c>
      <c r="AT501" t="s">
        <v>5</v>
      </c>
      <c r="AU501" t="s">
        <v>5</v>
      </c>
      <c r="AV501" t="s">
        <v>5</v>
      </c>
      <c r="AW501" t="s">
        <v>5</v>
      </c>
      <c r="AX501" t="s">
        <v>5</v>
      </c>
      <c r="AY501" s="6">
        <v>0</v>
      </c>
      <c r="AZ501" t="s">
        <v>5</v>
      </c>
      <c r="BA501" t="s">
        <v>5</v>
      </c>
      <c r="BB501" t="s">
        <v>5</v>
      </c>
      <c r="BC501" t="s">
        <v>5</v>
      </c>
      <c r="BD501" t="s">
        <v>5</v>
      </c>
      <c r="BE501" t="s">
        <v>5</v>
      </c>
      <c r="BF501" t="s">
        <v>5</v>
      </c>
      <c r="BG501" t="s">
        <v>5</v>
      </c>
      <c r="BH501" t="s">
        <v>5</v>
      </c>
      <c r="BI501" s="6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21</v>
      </c>
      <c r="BT501" s="6">
        <v>36</v>
      </c>
      <c r="BU501" s="6">
        <v>56</v>
      </c>
      <c r="BV501" s="6">
        <v>27</v>
      </c>
      <c r="BW501" s="6">
        <v>37</v>
      </c>
      <c r="BX501" s="6">
        <v>8</v>
      </c>
      <c r="BY501" s="6">
        <v>2</v>
      </c>
      <c r="BZ501" s="6">
        <v>0</v>
      </c>
      <c r="CA501" s="6">
        <v>0</v>
      </c>
      <c r="CB501" s="6">
        <v>0</v>
      </c>
      <c r="CC501" s="6">
        <v>0</v>
      </c>
      <c r="CD501" s="6">
        <v>0</v>
      </c>
      <c r="CE501" s="6">
        <v>0</v>
      </c>
      <c r="CF501" s="6">
        <v>3000</v>
      </c>
      <c r="CG501" s="6">
        <v>3210</v>
      </c>
      <c r="CH501" s="2">
        <v>2</v>
      </c>
      <c r="CI501" s="3">
        <v>50</v>
      </c>
      <c r="CJ501" s="3">
        <v>0</v>
      </c>
      <c r="CK501" s="4">
        <v>16</v>
      </c>
      <c r="CL501" s="3">
        <v>30</v>
      </c>
      <c r="CM501" s="3">
        <v>0</v>
      </c>
      <c r="CN501" s="4">
        <v>14</v>
      </c>
      <c r="CO501" s="3">
        <v>0</v>
      </c>
      <c r="CP501" s="3">
        <v>0</v>
      </c>
      <c r="CQ501" s="4">
        <v>0</v>
      </c>
      <c r="CR501" s="3">
        <v>0</v>
      </c>
      <c r="CS501" s="3">
        <v>0</v>
      </c>
      <c r="CT501" s="4">
        <v>0</v>
      </c>
      <c r="CU501" s="3">
        <v>0</v>
      </c>
      <c r="CV501" s="3">
        <v>0</v>
      </c>
      <c r="CW501" s="4">
        <v>0</v>
      </c>
      <c r="CX501" t="s">
        <v>5</v>
      </c>
      <c r="CY501" s="9">
        <f t="shared" si="21"/>
        <v>1.0166666666666666</v>
      </c>
      <c r="CZ501" s="7">
        <f t="shared" si="22"/>
        <v>16.813333333333333</v>
      </c>
      <c r="DA501" s="7">
        <f t="shared" si="23"/>
        <v>1.3560666137985726</v>
      </c>
    </row>
    <row r="502" spans="1:105" x14ac:dyDescent="0.25">
      <c r="A502" s="6">
        <v>2020</v>
      </c>
      <c r="B502" s="6">
        <v>6</v>
      </c>
      <c r="C502" s="6">
        <v>157105</v>
      </c>
      <c r="D502" t="s">
        <v>0</v>
      </c>
      <c r="E502" t="s">
        <v>1</v>
      </c>
      <c r="F502" t="s">
        <v>1275</v>
      </c>
      <c r="G502" t="s">
        <v>116</v>
      </c>
      <c r="H502" t="s">
        <v>1291</v>
      </c>
      <c r="I502" s="5" t="s">
        <v>118</v>
      </c>
      <c r="J502" s="6">
        <v>0.75</v>
      </c>
      <c r="K502" t="s">
        <v>22</v>
      </c>
      <c r="L502" t="s">
        <v>16</v>
      </c>
      <c r="M502" s="6">
        <v>140</v>
      </c>
      <c r="N502" s="6">
        <v>157.285</v>
      </c>
      <c r="O502" s="6">
        <v>1.1200000000000001</v>
      </c>
      <c r="P502" t="s">
        <v>1275</v>
      </c>
      <c r="Q502" t="s">
        <v>1292</v>
      </c>
      <c r="R502" t="s">
        <v>785</v>
      </c>
      <c r="S502" t="s">
        <v>833</v>
      </c>
      <c r="T502" s="6">
        <v>9.8000000000000007</v>
      </c>
      <c r="U502" s="6">
        <v>157.285</v>
      </c>
      <c r="V502" t="s">
        <v>11</v>
      </c>
      <c r="W502" t="s">
        <v>43</v>
      </c>
      <c r="X502" s="6">
        <v>12.7</v>
      </c>
      <c r="Y502" s="6">
        <v>0</v>
      </c>
      <c r="Z502" s="6">
        <v>8</v>
      </c>
      <c r="AA502" s="6">
        <v>18</v>
      </c>
      <c r="AB502" t="s">
        <v>5</v>
      </c>
      <c r="AC502" s="6">
        <v>28.1</v>
      </c>
      <c r="AD502" s="6">
        <v>4.7120420000000003</v>
      </c>
      <c r="AE502" t="s">
        <v>13</v>
      </c>
      <c r="AF502" t="s">
        <v>5</v>
      </c>
      <c r="AG502" t="s">
        <v>5</v>
      </c>
      <c r="AH502" t="s">
        <v>5</v>
      </c>
      <c r="AI502" t="s">
        <v>5</v>
      </c>
      <c r="AJ502" t="s">
        <v>5</v>
      </c>
      <c r="AK502" t="s">
        <v>5</v>
      </c>
      <c r="AL502" t="s">
        <v>5</v>
      </c>
      <c r="AM502" s="6">
        <v>0</v>
      </c>
      <c r="AN502" t="s">
        <v>5</v>
      </c>
      <c r="AO502" s="6">
        <v>0</v>
      </c>
      <c r="AP502" s="6">
        <v>0</v>
      </c>
      <c r="AQ502" s="6">
        <v>0</v>
      </c>
      <c r="AR502" t="s">
        <v>5</v>
      </c>
      <c r="AS502" t="s">
        <v>5</v>
      </c>
      <c r="AT502" t="s">
        <v>5</v>
      </c>
      <c r="AU502" t="s">
        <v>5</v>
      </c>
      <c r="AV502" t="s">
        <v>5</v>
      </c>
      <c r="AW502" t="s">
        <v>5</v>
      </c>
      <c r="AX502" t="s">
        <v>5</v>
      </c>
      <c r="AY502" s="6">
        <v>0</v>
      </c>
      <c r="AZ502" t="s">
        <v>5</v>
      </c>
      <c r="BA502" t="s">
        <v>5</v>
      </c>
      <c r="BB502" t="s">
        <v>5</v>
      </c>
      <c r="BC502" t="s">
        <v>5</v>
      </c>
      <c r="BD502" t="s">
        <v>5</v>
      </c>
      <c r="BE502" t="s">
        <v>5</v>
      </c>
      <c r="BF502" t="s">
        <v>5</v>
      </c>
      <c r="BG502" t="s">
        <v>5</v>
      </c>
      <c r="BH502" t="s">
        <v>5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2</v>
      </c>
      <c r="BR502" s="6">
        <v>7</v>
      </c>
      <c r="BS502" s="6">
        <v>40</v>
      </c>
      <c r="BT502" s="6">
        <v>55</v>
      </c>
      <c r="BU502" s="6">
        <v>37</v>
      </c>
      <c r="BV502" s="6">
        <v>41</v>
      </c>
      <c r="BW502" s="6">
        <v>7</v>
      </c>
      <c r="BX502" s="6">
        <v>2</v>
      </c>
      <c r="BY502" s="6">
        <v>0</v>
      </c>
      <c r="BZ502" s="6">
        <v>0</v>
      </c>
      <c r="CA502" s="6">
        <v>0</v>
      </c>
      <c r="CB502" s="6">
        <v>0</v>
      </c>
      <c r="CC502" s="6">
        <v>0</v>
      </c>
      <c r="CD502" s="6">
        <v>0</v>
      </c>
      <c r="CE502" s="6">
        <v>0</v>
      </c>
      <c r="CF502" s="6">
        <v>13000</v>
      </c>
      <c r="CG502" s="6">
        <v>10700</v>
      </c>
      <c r="CH502" s="2">
        <v>1</v>
      </c>
      <c r="CI502" s="3">
        <v>140</v>
      </c>
      <c r="CJ502" s="3">
        <v>0</v>
      </c>
      <c r="CK502" s="4">
        <v>18</v>
      </c>
      <c r="CL502" s="3">
        <v>0</v>
      </c>
      <c r="CM502" s="3">
        <v>0</v>
      </c>
      <c r="CN502" s="4">
        <v>0</v>
      </c>
      <c r="CO502" s="3">
        <v>0</v>
      </c>
      <c r="CP502" s="3">
        <v>0</v>
      </c>
      <c r="CQ502" s="4">
        <v>0</v>
      </c>
      <c r="CR502" s="3">
        <v>0</v>
      </c>
      <c r="CS502" s="3">
        <v>0</v>
      </c>
      <c r="CT502" s="4">
        <v>0</v>
      </c>
      <c r="CU502" s="3">
        <v>0</v>
      </c>
      <c r="CV502" s="3">
        <v>0</v>
      </c>
      <c r="CW502" s="4">
        <v>0</v>
      </c>
      <c r="CX502" t="s">
        <v>5</v>
      </c>
      <c r="CY502" s="9">
        <f t="shared" si="21"/>
        <v>1.4833333333333334</v>
      </c>
      <c r="CZ502" s="7">
        <f t="shared" si="22"/>
        <v>19.186666666666667</v>
      </c>
      <c r="DA502" s="7">
        <f t="shared" si="23"/>
        <v>1.4645587213342599</v>
      </c>
    </row>
    <row r="503" spans="1:105" x14ac:dyDescent="0.25">
      <c r="A503" s="6">
        <v>2020</v>
      </c>
      <c r="B503" s="6">
        <v>6</v>
      </c>
      <c r="C503" s="6">
        <v>157029</v>
      </c>
      <c r="D503" t="s">
        <v>0</v>
      </c>
      <c r="E503" t="s">
        <v>1</v>
      </c>
      <c r="F503" t="s">
        <v>1275</v>
      </c>
      <c r="G503" t="s">
        <v>116</v>
      </c>
      <c r="H503" t="s">
        <v>1293</v>
      </c>
      <c r="I503" s="5" t="s">
        <v>118</v>
      </c>
      <c r="J503" s="6">
        <v>0.89</v>
      </c>
      <c r="K503" t="s">
        <v>6</v>
      </c>
      <c r="L503" t="s">
        <v>16</v>
      </c>
      <c r="M503" s="6">
        <v>100</v>
      </c>
      <c r="N503" s="6">
        <v>93.474999999999994</v>
      </c>
      <c r="O503" s="6">
        <v>0.93</v>
      </c>
      <c r="P503" t="s">
        <v>1179</v>
      </c>
      <c r="Q503" t="s">
        <v>162</v>
      </c>
      <c r="R503" t="s">
        <v>1294</v>
      </c>
      <c r="S503" t="s">
        <v>1280</v>
      </c>
      <c r="T503" s="6">
        <v>17.3</v>
      </c>
      <c r="U503" s="6">
        <v>93.474999999999994</v>
      </c>
      <c r="V503" t="s">
        <v>11</v>
      </c>
      <c r="W503" t="s">
        <v>43</v>
      </c>
      <c r="X503" s="6">
        <v>12.6</v>
      </c>
      <c r="Y503" s="6">
        <v>0</v>
      </c>
      <c r="Z503" s="6">
        <v>11</v>
      </c>
      <c r="AA503" s="6">
        <v>28</v>
      </c>
      <c r="AB503" t="s">
        <v>5</v>
      </c>
      <c r="AC503" s="6">
        <v>38.299999999999997</v>
      </c>
      <c r="AD503" s="6">
        <v>2.2935780000000001</v>
      </c>
      <c r="AE503" t="s">
        <v>122</v>
      </c>
      <c r="AF503" s="6">
        <v>5</v>
      </c>
      <c r="AG503" t="s">
        <v>5</v>
      </c>
      <c r="AH503" t="s">
        <v>5</v>
      </c>
      <c r="AI503" t="s">
        <v>5</v>
      </c>
      <c r="AJ503" t="s">
        <v>5</v>
      </c>
      <c r="AK503" t="s">
        <v>5</v>
      </c>
      <c r="AL503" t="s">
        <v>5</v>
      </c>
      <c r="AM503" s="6">
        <v>0</v>
      </c>
      <c r="AN503" t="s">
        <v>5</v>
      </c>
      <c r="AO503" s="6">
        <v>0</v>
      </c>
      <c r="AP503" s="6">
        <v>0</v>
      </c>
      <c r="AQ503" s="6">
        <v>0</v>
      </c>
      <c r="AR503" t="s">
        <v>5</v>
      </c>
      <c r="AS503" t="s">
        <v>5</v>
      </c>
      <c r="AT503" t="s">
        <v>5</v>
      </c>
      <c r="AU503" s="6">
        <v>71.7</v>
      </c>
      <c r="AV503" s="6">
        <v>6.7</v>
      </c>
      <c r="AW503" s="6">
        <v>3.5</v>
      </c>
      <c r="AX503" s="6">
        <v>0.8</v>
      </c>
      <c r="AY503" s="6">
        <v>18.100000000000001</v>
      </c>
      <c r="AZ503" t="s">
        <v>5</v>
      </c>
      <c r="BA503" t="s">
        <v>5</v>
      </c>
      <c r="BB503" t="s">
        <v>5</v>
      </c>
      <c r="BC503" t="s">
        <v>5</v>
      </c>
      <c r="BD503" t="s">
        <v>5</v>
      </c>
      <c r="BE503" t="s">
        <v>5</v>
      </c>
      <c r="BF503" t="s">
        <v>5</v>
      </c>
      <c r="BG503" t="s">
        <v>5</v>
      </c>
      <c r="BH503" t="s">
        <v>5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1</v>
      </c>
      <c r="BR503" s="6">
        <v>4</v>
      </c>
      <c r="BS503" s="6">
        <v>49</v>
      </c>
      <c r="BT503" s="6">
        <v>82</v>
      </c>
      <c r="BU503" s="6">
        <v>51</v>
      </c>
      <c r="BV503" s="6">
        <v>27</v>
      </c>
      <c r="BW503" s="6">
        <v>3</v>
      </c>
      <c r="BX503" s="6">
        <v>1</v>
      </c>
      <c r="BY503" s="6">
        <v>0</v>
      </c>
      <c r="BZ503" s="6">
        <v>0</v>
      </c>
      <c r="CA503" s="6">
        <v>0</v>
      </c>
      <c r="CB503" s="6">
        <v>0</v>
      </c>
      <c r="CC503" s="6">
        <v>0</v>
      </c>
      <c r="CD503" s="6">
        <v>0</v>
      </c>
      <c r="CE503" s="6">
        <v>0</v>
      </c>
      <c r="CF503" s="6">
        <v>15000</v>
      </c>
      <c r="CG503" s="6">
        <v>7560</v>
      </c>
      <c r="CH503" s="2">
        <v>3</v>
      </c>
      <c r="CI503" s="3">
        <v>20</v>
      </c>
      <c r="CJ503" s="3">
        <v>0</v>
      </c>
      <c r="CK503" s="4">
        <v>28</v>
      </c>
      <c r="CL503" s="3">
        <v>15</v>
      </c>
      <c r="CM503" s="3">
        <v>0</v>
      </c>
      <c r="CN503" s="4">
        <v>26</v>
      </c>
      <c r="CO503" s="3">
        <v>65</v>
      </c>
      <c r="CP503" s="3">
        <v>0</v>
      </c>
      <c r="CQ503" s="4">
        <v>24</v>
      </c>
      <c r="CR503" s="3">
        <v>0</v>
      </c>
      <c r="CS503" s="3">
        <v>0</v>
      </c>
      <c r="CT503" s="4">
        <v>0</v>
      </c>
      <c r="CU503" s="3">
        <v>0</v>
      </c>
      <c r="CV503" s="3">
        <v>0</v>
      </c>
      <c r="CW503" s="4">
        <v>0</v>
      </c>
      <c r="CX503" t="s">
        <v>5</v>
      </c>
      <c r="CY503" s="9">
        <f t="shared" si="21"/>
        <v>1.1500000000000004</v>
      </c>
      <c r="CZ503" s="7">
        <f t="shared" si="22"/>
        <v>28.92</v>
      </c>
      <c r="DA503" s="7">
        <f t="shared" si="23"/>
        <v>1.3243430152143842</v>
      </c>
    </row>
    <row r="504" spans="1:105" x14ac:dyDescent="0.25">
      <c r="A504" s="6">
        <v>2020</v>
      </c>
      <c r="B504" s="6">
        <v>6</v>
      </c>
      <c r="C504" s="6">
        <v>157023</v>
      </c>
      <c r="D504" t="s">
        <v>0</v>
      </c>
      <c r="E504" t="s">
        <v>1</v>
      </c>
      <c r="F504" t="s">
        <v>1275</v>
      </c>
      <c r="G504" t="s">
        <v>116</v>
      </c>
      <c r="H504" t="s">
        <v>1083</v>
      </c>
      <c r="I504" s="5" t="s">
        <v>118</v>
      </c>
      <c r="J504" s="6">
        <v>0.6</v>
      </c>
      <c r="K504" t="s">
        <v>22</v>
      </c>
      <c r="L504" t="s">
        <v>16</v>
      </c>
      <c r="M504" s="6">
        <v>200</v>
      </c>
      <c r="N504" s="6">
        <v>199.9</v>
      </c>
      <c r="O504" s="6">
        <v>1</v>
      </c>
      <c r="P504" t="s">
        <v>1179</v>
      </c>
      <c r="Q504" t="s">
        <v>1295</v>
      </c>
      <c r="R504" t="s">
        <v>522</v>
      </c>
      <c r="S504" t="s">
        <v>1296</v>
      </c>
      <c r="T504" s="6">
        <v>17.100000000000001</v>
      </c>
      <c r="U504" s="6">
        <v>99.95</v>
      </c>
      <c r="V504" t="s">
        <v>11</v>
      </c>
      <c r="W504" t="s">
        <v>43</v>
      </c>
      <c r="X504" s="6">
        <v>12.9</v>
      </c>
      <c r="Y504" s="6">
        <v>0</v>
      </c>
      <c r="Z504" s="6">
        <v>7</v>
      </c>
      <c r="AA504" s="6">
        <v>24</v>
      </c>
      <c r="AB504" t="s">
        <v>5</v>
      </c>
      <c r="AC504" s="6">
        <v>33</v>
      </c>
      <c r="AD504" s="6">
        <v>3.225806</v>
      </c>
      <c r="AE504" t="s">
        <v>122</v>
      </c>
      <c r="AF504" s="6">
        <v>2</v>
      </c>
      <c r="AG504" t="s">
        <v>5</v>
      </c>
      <c r="AH504" t="s">
        <v>5</v>
      </c>
      <c r="AI504" t="s">
        <v>5</v>
      </c>
      <c r="AJ504" t="s">
        <v>5</v>
      </c>
      <c r="AK504" t="s">
        <v>5</v>
      </c>
      <c r="AL504" t="s">
        <v>5</v>
      </c>
      <c r="AM504" s="6">
        <v>0</v>
      </c>
      <c r="AN504" t="s">
        <v>5</v>
      </c>
      <c r="AO504" s="6">
        <v>0</v>
      </c>
      <c r="AP504" s="6">
        <v>0</v>
      </c>
      <c r="AQ504" s="6">
        <v>0</v>
      </c>
      <c r="AR504" t="s">
        <v>5</v>
      </c>
      <c r="AS504" t="s">
        <v>5</v>
      </c>
      <c r="AT504" t="s">
        <v>5</v>
      </c>
      <c r="AU504" t="s">
        <v>5</v>
      </c>
      <c r="AV504" t="s">
        <v>5</v>
      </c>
      <c r="AW504" t="s">
        <v>5</v>
      </c>
      <c r="AX504" t="s">
        <v>5</v>
      </c>
      <c r="AY504" s="6">
        <v>0</v>
      </c>
      <c r="AZ504" t="s">
        <v>5</v>
      </c>
      <c r="BA504" t="s">
        <v>5</v>
      </c>
      <c r="BB504" t="s">
        <v>5</v>
      </c>
      <c r="BC504" t="s">
        <v>5</v>
      </c>
      <c r="BD504" t="s">
        <v>5</v>
      </c>
      <c r="BE504" t="s">
        <v>5</v>
      </c>
      <c r="BF504" t="s">
        <v>5</v>
      </c>
      <c r="BG504" t="s">
        <v>5</v>
      </c>
      <c r="BH504" t="s">
        <v>5</v>
      </c>
      <c r="BI504" s="6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6</v>
      </c>
      <c r="BS504" s="6">
        <v>21</v>
      </c>
      <c r="BT504" s="6">
        <v>43</v>
      </c>
      <c r="BU504" s="6">
        <v>68</v>
      </c>
      <c r="BV504" s="6">
        <v>23</v>
      </c>
      <c r="BW504" s="6">
        <v>17</v>
      </c>
      <c r="BX504" s="6">
        <v>8</v>
      </c>
      <c r="BY504" s="6">
        <v>0</v>
      </c>
      <c r="BZ504" s="6">
        <v>0</v>
      </c>
      <c r="CA504" s="6">
        <v>0</v>
      </c>
      <c r="CB504" s="6">
        <v>0</v>
      </c>
      <c r="CC504" s="6">
        <v>0</v>
      </c>
      <c r="CD504" s="6">
        <v>0</v>
      </c>
      <c r="CE504" s="6">
        <v>0</v>
      </c>
      <c r="CF504" s="6">
        <v>18000</v>
      </c>
      <c r="CG504" s="6">
        <v>8640</v>
      </c>
      <c r="CH504" s="2">
        <v>2</v>
      </c>
      <c r="CI504" s="3">
        <v>100</v>
      </c>
      <c r="CJ504" s="3">
        <v>0</v>
      </c>
      <c r="CK504" s="4">
        <v>24</v>
      </c>
      <c r="CL504" s="3">
        <v>100</v>
      </c>
      <c r="CM504" s="3">
        <v>0</v>
      </c>
      <c r="CN504" s="4">
        <v>21</v>
      </c>
      <c r="CO504" s="3">
        <v>0</v>
      </c>
      <c r="CP504" s="3">
        <v>0</v>
      </c>
      <c r="CQ504" s="4">
        <v>0</v>
      </c>
      <c r="CR504" s="3">
        <v>0</v>
      </c>
      <c r="CS504" s="3">
        <v>0</v>
      </c>
      <c r="CT504" s="4">
        <v>0</v>
      </c>
      <c r="CU504" s="3">
        <v>0</v>
      </c>
      <c r="CV504" s="3">
        <v>0</v>
      </c>
      <c r="CW504" s="4">
        <v>0</v>
      </c>
      <c r="CX504" t="s">
        <v>5</v>
      </c>
      <c r="CY504" s="9">
        <f t="shared" si="21"/>
        <v>1.6166666666666671</v>
      </c>
      <c r="CZ504" s="7">
        <f t="shared" si="22"/>
        <v>25.293333333333333</v>
      </c>
      <c r="DA504" s="7">
        <f t="shared" si="23"/>
        <v>1.304691618344755</v>
      </c>
    </row>
    <row r="505" spans="1:105" x14ac:dyDescent="0.25">
      <c r="A505" s="6">
        <v>2020</v>
      </c>
      <c r="B505" s="6">
        <v>6</v>
      </c>
      <c r="C505" s="6">
        <v>157005</v>
      </c>
      <c r="D505" t="s">
        <v>0</v>
      </c>
      <c r="E505" t="s">
        <v>1</v>
      </c>
      <c r="F505" t="s">
        <v>1275</v>
      </c>
      <c r="G505" t="s">
        <v>116</v>
      </c>
      <c r="H505" t="s">
        <v>1108</v>
      </c>
      <c r="I505" s="5" t="s">
        <v>118</v>
      </c>
      <c r="J505" s="6">
        <v>0.92</v>
      </c>
      <c r="K505" t="s">
        <v>6</v>
      </c>
      <c r="L505" t="s">
        <v>16</v>
      </c>
      <c r="M505" s="6">
        <v>95</v>
      </c>
      <c r="N505" s="6">
        <v>89.364999999999995</v>
      </c>
      <c r="O505" s="6">
        <v>0.94</v>
      </c>
      <c r="P505" t="s">
        <v>1179</v>
      </c>
      <c r="Q505" t="s">
        <v>1297</v>
      </c>
      <c r="R505" t="s">
        <v>523</v>
      </c>
      <c r="S505" t="s">
        <v>1298</v>
      </c>
      <c r="T505" s="6">
        <v>18.3</v>
      </c>
      <c r="U505" s="6">
        <v>89.364999999999995</v>
      </c>
      <c r="V505" t="s">
        <v>11</v>
      </c>
      <c r="W505" t="s">
        <v>43</v>
      </c>
      <c r="X505" s="6">
        <v>12.7</v>
      </c>
      <c r="Y505" s="6">
        <v>0</v>
      </c>
      <c r="Z505" s="6">
        <v>8</v>
      </c>
      <c r="AA505" s="6">
        <v>26</v>
      </c>
      <c r="AB505" t="s">
        <v>5</v>
      </c>
      <c r="AC505" s="6">
        <v>36.9</v>
      </c>
      <c r="AD505" s="6">
        <v>4.8913039999999999</v>
      </c>
      <c r="AE505" t="s">
        <v>122</v>
      </c>
      <c r="AF505" s="6">
        <v>2</v>
      </c>
      <c r="AG505" t="s">
        <v>5</v>
      </c>
      <c r="AH505" t="s">
        <v>5</v>
      </c>
      <c r="AI505" t="s">
        <v>5</v>
      </c>
      <c r="AJ505" t="s">
        <v>5</v>
      </c>
      <c r="AK505" t="s">
        <v>5</v>
      </c>
      <c r="AL505" t="s">
        <v>5</v>
      </c>
      <c r="AM505" s="6">
        <v>0</v>
      </c>
      <c r="AN505" t="s">
        <v>5</v>
      </c>
      <c r="AO505" s="6">
        <v>0</v>
      </c>
      <c r="AP505" s="6">
        <v>0</v>
      </c>
      <c r="AQ505" s="6">
        <v>0</v>
      </c>
      <c r="AR505" t="s">
        <v>5</v>
      </c>
      <c r="AS505" t="s">
        <v>5</v>
      </c>
      <c r="AT505" t="s">
        <v>5</v>
      </c>
      <c r="AU505" t="s">
        <v>5</v>
      </c>
      <c r="AV505" t="s">
        <v>5</v>
      </c>
      <c r="AW505" t="s">
        <v>5</v>
      </c>
      <c r="AX505" t="s">
        <v>5</v>
      </c>
      <c r="AY505" s="6">
        <v>0</v>
      </c>
      <c r="AZ505" t="s">
        <v>5</v>
      </c>
      <c r="BA505" t="s">
        <v>5</v>
      </c>
      <c r="BB505" t="s">
        <v>5</v>
      </c>
      <c r="BC505" t="s">
        <v>5</v>
      </c>
      <c r="BD505" t="s">
        <v>5</v>
      </c>
      <c r="BE505" t="s">
        <v>5</v>
      </c>
      <c r="BF505" t="s">
        <v>5</v>
      </c>
      <c r="BG505" t="s">
        <v>5</v>
      </c>
      <c r="BH505" t="s">
        <v>5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2</v>
      </c>
      <c r="BR505" s="6">
        <v>7</v>
      </c>
      <c r="BS505" s="6">
        <v>38</v>
      </c>
      <c r="BT505" s="6">
        <v>69</v>
      </c>
      <c r="BU505" s="6">
        <v>34</v>
      </c>
      <c r="BV505" s="6">
        <v>21</v>
      </c>
      <c r="BW505" s="6">
        <v>9</v>
      </c>
      <c r="BX505" s="6">
        <v>4</v>
      </c>
      <c r="BY505" s="6">
        <v>0</v>
      </c>
      <c r="BZ505" s="6">
        <v>0</v>
      </c>
      <c r="CA505" s="6">
        <v>0</v>
      </c>
      <c r="CB505" s="6">
        <v>0</v>
      </c>
      <c r="CC505" s="6">
        <v>0</v>
      </c>
      <c r="CD505" s="6">
        <v>0</v>
      </c>
      <c r="CE505" s="6">
        <v>0</v>
      </c>
      <c r="CF505" s="6">
        <v>15000</v>
      </c>
      <c r="CG505" s="6">
        <v>6620</v>
      </c>
      <c r="CH505" s="2">
        <v>2</v>
      </c>
      <c r="CI505" s="3">
        <v>60</v>
      </c>
      <c r="CJ505" s="3">
        <v>0</v>
      </c>
      <c r="CK505" s="4">
        <v>26</v>
      </c>
      <c r="CL505" s="3">
        <v>35</v>
      </c>
      <c r="CM505" s="3">
        <v>0</v>
      </c>
      <c r="CN505" s="4">
        <v>23</v>
      </c>
      <c r="CO505" s="3">
        <v>0</v>
      </c>
      <c r="CP505" s="3">
        <v>0</v>
      </c>
      <c r="CQ505" s="4">
        <v>0</v>
      </c>
      <c r="CR505" s="3">
        <v>0</v>
      </c>
      <c r="CS505" s="3">
        <v>0</v>
      </c>
      <c r="CT505" s="4">
        <v>0</v>
      </c>
      <c r="CU505" s="3">
        <v>0</v>
      </c>
      <c r="CV505" s="3">
        <v>0</v>
      </c>
      <c r="CW505" s="4">
        <v>0</v>
      </c>
      <c r="CX505" t="s">
        <v>5</v>
      </c>
      <c r="CY505" s="9">
        <f t="shared" si="21"/>
        <v>0.86666666666666714</v>
      </c>
      <c r="CZ505" s="7">
        <f t="shared" si="22"/>
        <v>26.693333333333335</v>
      </c>
      <c r="DA505" s="7">
        <f t="shared" si="23"/>
        <v>1.3823676323676322</v>
      </c>
    </row>
    <row r="506" spans="1:105" x14ac:dyDescent="0.25">
      <c r="A506" s="6">
        <v>2020</v>
      </c>
      <c r="B506" s="6">
        <v>6</v>
      </c>
      <c r="C506" s="6">
        <v>157030</v>
      </c>
      <c r="D506" t="s">
        <v>0</v>
      </c>
      <c r="E506" t="s">
        <v>1</v>
      </c>
      <c r="F506" t="s">
        <v>1275</v>
      </c>
      <c r="G506" t="s">
        <v>116</v>
      </c>
      <c r="H506" t="s">
        <v>1299</v>
      </c>
      <c r="I506" s="5" t="s">
        <v>118</v>
      </c>
      <c r="J506" s="6">
        <v>0.85</v>
      </c>
      <c r="K506" t="s">
        <v>6</v>
      </c>
      <c r="L506" t="s">
        <v>16</v>
      </c>
      <c r="M506" s="6">
        <v>95</v>
      </c>
      <c r="N506" s="6">
        <v>84.525000000000006</v>
      </c>
      <c r="O506" s="6">
        <v>0.89</v>
      </c>
      <c r="P506" t="s">
        <v>1179</v>
      </c>
      <c r="Q506" t="s">
        <v>1300</v>
      </c>
      <c r="R506" t="s">
        <v>1301</v>
      </c>
      <c r="S506" t="s">
        <v>1302</v>
      </c>
      <c r="T506" s="6">
        <v>18.8</v>
      </c>
      <c r="U506" s="6">
        <v>84.525000000000006</v>
      </c>
      <c r="V506" t="s">
        <v>11</v>
      </c>
      <c r="W506" t="s">
        <v>43</v>
      </c>
      <c r="X506" s="6">
        <v>12.8</v>
      </c>
      <c r="Y506" s="6">
        <v>0</v>
      </c>
      <c r="Z506" s="6">
        <v>10</v>
      </c>
      <c r="AA506" s="6">
        <v>29</v>
      </c>
      <c r="AB506" t="s">
        <v>5</v>
      </c>
      <c r="AC506" s="6">
        <v>41.6</v>
      </c>
      <c r="AD506" s="6">
        <v>3.8251369999999998</v>
      </c>
      <c r="AE506" t="s">
        <v>122</v>
      </c>
      <c r="AF506" s="6">
        <v>4</v>
      </c>
      <c r="AG506" t="s">
        <v>5</v>
      </c>
      <c r="AH506" t="s">
        <v>5</v>
      </c>
      <c r="AI506" t="s">
        <v>5</v>
      </c>
      <c r="AJ506" t="s">
        <v>5</v>
      </c>
      <c r="AK506" t="s">
        <v>5</v>
      </c>
      <c r="AL506" t="s">
        <v>5</v>
      </c>
      <c r="AM506" s="6">
        <v>0</v>
      </c>
      <c r="AN506" t="s">
        <v>5</v>
      </c>
      <c r="AO506" s="6">
        <v>0</v>
      </c>
      <c r="AP506" s="6">
        <v>0</v>
      </c>
      <c r="AQ506" s="6">
        <v>0</v>
      </c>
      <c r="AR506" t="s">
        <v>5</v>
      </c>
      <c r="AS506" t="s">
        <v>5</v>
      </c>
      <c r="AT506" t="s">
        <v>5</v>
      </c>
      <c r="AU506" t="s">
        <v>5</v>
      </c>
      <c r="AV506" t="s">
        <v>5</v>
      </c>
      <c r="AW506" t="s">
        <v>5</v>
      </c>
      <c r="AX506" t="s">
        <v>5</v>
      </c>
      <c r="AY506" s="6">
        <v>0</v>
      </c>
      <c r="AZ506" t="s">
        <v>5</v>
      </c>
      <c r="BA506" t="s">
        <v>5</v>
      </c>
      <c r="BB506" t="s">
        <v>5</v>
      </c>
      <c r="BC506" t="s">
        <v>5</v>
      </c>
      <c r="BD506" t="s">
        <v>5</v>
      </c>
      <c r="BE506" t="s">
        <v>5</v>
      </c>
      <c r="BF506" t="s">
        <v>5</v>
      </c>
      <c r="BG506" t="s">
        <v>5</v>
      </c>
      <c r="BH506" t="s">
        <v>5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1</v>
      </c>
      <c r="BR506" s="6">
        <v>6</v>
      </c>
      <c r="BS506" s="6">
        <v>43</v>
      </c>
      <c r="BT506" s="6">
        <v>51</v>
      </c>
      <c r="BU506" s="6">
        <v>37</v>
      </c>
      <c r="BV506" s="6">
        <v>24</v>
      </c>
      <c r="BW506" s="6">
        <v>16</v>
      </c>
      <c r="BX506" s="6">
        <v>5</v>
      </c>
      <c r="BY506" s="6">
        <v>0</v>
      </c>
      <c r="BZ506" s="6">
        <v>0</v>
      </c>
      <c r="CA506" s="6">
        <v>0</v>
      </c>
      <c r="CB506" s="6">
        <v>0</v>
      </c>
      <c r="CC506" s="6">
        <v>0</v>
      </c>
      <c r="CD506" s="6">
        <v>0</v>
      </c>
      <c r="CE506" s="6">
        <v>0</v>
      </c>
      <c r="CF506" s="6">
        <v>18000</v>
      </c>
      <c r="CG506" s="6">
        <v>6640</v>
      </c>
      <c r="CH506" s="2">
        <v>3</v>
      </c>
      <c r="CI506" s="3">
        <v>40</v>
      </c>
      <c r="CJ506" s="3">
        <v>0</v>
      </c>
      <c r="CK506" s="4">
        <v>29</v>
      </c>
      <c r="CL506" s="3">
        <v>10</v>
      </c>
      <c r="CM506" s="3">
        <v>0</v>
      </c>
      <c r="CN506" s="4">
        <v>27</v>
      </c>
      <c r="CO506" s="3">
        <v>45</v>
      </c>
      <c r="CP506" s="3">
        <v>0</v>
      </c>
      <c r="CQ506" s="4">
        <v>25</v>
      </c>
      <c r="CR506" s="3">
        <v>0</v>
      </c>
      <c r="CS506" s="3">
        <v>0</v>
      </c>
      <c r="CT506" s="4">
        <v>0</v>
      </c>
      <c r="CU506" s="3">
        <v>0</v>
      </c>
      <c r="CV506" s="3">
        <v>0</v>
      </c>
      <c r="CW506" s="4">
        <v>0</v>
      </c>
      <c r="CX506" t="s">
        <v>5</v>
      </c>
      <c r="CY506" s="9">
        <f t="shared" si="21"/>
        <v>1.0500000000000007</v>
      </c>
      <c r="CZ506" s="7">
        <f t="shared" si="22"/>
        <v>29.84</v>
      </c>
      <c r="DA506" s="7">
        <f t="shared" si="23"/>
        <v>1.3941018766756033</v>
      </c>
    </row>
    <row r="507" spans="1:105" x14ac:dyDescent="0.25">
      <c r="A507" s="6">
        <v>2020</v>
      </c>
      <c r="B507" s="6">
        <v>6</v>
      </c>
      <c r="C507" s="6">
        <v>156995</v>
      </c>
      <c r="D507" t="s">
        <v>0</v>
      </c>
      <c r="E507" t="s">
        <v>1</v>
      </c>
      <c r="F507" t="s">
        <v>1275</v>
      </c>
      <c r="G507" t="s">
        <v>3</v>
      </c>
      <c r="H507" t="s">
        <v>1190</v>
      </c>
      <c r="I507" t="s">
        <v>5</v>
      </c>
      <c r="J507" s="6">
        <v>0.16</v>
      </c>
      <c r="K507" t="s">
        <v>6</v>
      </c>
      <c r="L507" t="s">
        <v>7</v>
      </c>
      <c r="M507" s="6">
        <v>80</v>
      </c>
      <c r="N507" s="6">
        <v>70.42</v>
      </c>
      <c r="O507" s="6">
        <v>0.88</v>
      </c>
      <c r="P507" t="s">
        <v>1179</v>
      </c>
      <c r="Q507" t="s">
        <v>428</v>
      </c>
      <c r="R507" t="s">
        <v>1303</v>
      </c>
      <c r="S507" t="s">
        <v>1304</v>
      </c>
      <c r="T507" s="6">
        <v>19.2</v>
      </c>
      <c r="U507" s="6">
        <v>70.42</v>
      </c>
      <c r="V507" t="s">
        <v>11</v>
      </c>
      <c r="W507" t="s">
        <v>735</v>
      </c>
      <c r="X507" s="6">
        <v>12.9</v>
      </c>
      <c r="Y507" s="6">
        <v>0</v>
      </c>
      <c r="Z507" s="6">
        <v>6</v>
      </c>
      <c r="AA507" s="6">
        <v>25</v>
      </c>
      <c r="AB507" t="s">
        <v>5</v>
      </c>
      <c r="AC507" s="6">
        <v>37.9</v>
      </c>
      <c r="AD507" s="6">
        <v>10.21505</v>
      </c>
      <c r="AE507" t="s">
        <v>122</v>
      </c>
      <c r="AF507" s="6">
        <v>6</v>
      </c>
      <c r="AG507" t="s">
        <v>5</v>
      </c>
      <c r="AH507" t="s">
        <v>5</v>
      </c>
      <c r="AI507" t="s">
        <v>5</v>
      </c>
      <c r="AJ507" t="s">
        <v>5</v>
      </c>
      <c r="AK507" t="s">
        <v>5</v>
      </c>
      <c r="AL507" t="s">
        <v>5</v>
      </c>
      <c r="AM507" s="6">
        <v>0</v>
      </c>
      <c r="AN507" t="s">
        <v>5</v>
      </c>
      <c r="AO507" s="6">
        <v>0</v>
      </c>
      <c r="AP507" s="6">
        <v>0</v>
      </c>
      <c r="AQ507" s="6">
        <v>0</v>
      </c>
      <c r="AR507" t="s">
        <v>5</v>
      </c>
      <c r="AS507" t="s">
        <v>5</v>
      </c>
      <c r="AT507" t="s">
        <v>5</v>
      </c>
      <c r="AU507" t="s">
        <v>5</v>
      </c>
      <c r="AV507" t="s">
        <v>5</v>
      </c>
      <c r="AW507" t="s">
        <v>5</v>
      </c>
      <c r="AX507" t="s">
        <v>5</v>
      </c>
      <c r="AY507" s="6">
        <v>0</v>
      </c>
      <c r="AZ507" t="s">
        <v>5</v>
      </c>
      <c r="BA507" t="s">
        <v>5</v>
      </c>
      <c r="BB507" t="s">
        <v>5</v>
      </c>
      <c r="BC507" t="s">
        <v>5</v>
      </c>
      <c r="BD507" t="s">
        <v>5</v>
      </c>
      <c r="BE507" t="s">
        <v>5</v>
      </c>
      <c r="BF507" t="s">
        <v>5</v>
      </c>
      <c r="BG507" t="s">
        <v>5</v>
      </c>
      <c r="BH507" t="s">
        <v>5</v>
      </c>
      <c r="BI507" s="6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6</v>
      </c>
      <c r="BR507" s="6">
        <v>13</v>
      </c>
      <c r="BS507" s="6">
        <v>24</v>
      </c>
      <c r="BT507" s="6">
        <v>42</v>
      </c>
      <c r="BU507" s="6">
        <v>49</v>
      </c>
      <c r="BV507" s="6">
        <v>21</v>
      </c>
      <c r="BW507" s="6">
        <v>16</v>
      </c>
      <c r="BX507" s="6">
        <v>9</v>
      </c>
      <c r="BY507" s="6">
        <v>6</v>
      </c>
      <c r="BZ507" s="6">
        <v>0</v>
      </c>
      <c r="CA507" s="6">
        <v>0</v>
      </c>
      <c r="CB507" s="6">
        <v>0</v>
      </c>
      <c r="CC507" s="6">
        <v>0</v>
      </c>
      <c r="CD507" s="6">
        <v>0</v>
      </c>
      <c r="CE507" s="6">
        <v>0</v>
      </c>
      <c r="CF507" s="6">
        <v>14000</v>
      </c>
      <c r="CG507" s="6">
        <v>7910</v>
      </c>
      <c r="CH507" s="2">
        <v>2</v>
      </c>
      <c r="CI507" s="3">
        <v>30</v>
      </c>
      <c r="CJ507" s="3">
        <v>19</v>
      </c>
      <c r="CK507" s="4">
        <v>25</v>
      </c>
      <c r="CL507" s="3">
        <v>50</v>
      </c>
      <c r="CM507" s="3">
        <v>18</v>
      </c>
      <c r="CN507" s="4">
        <v>23</v>
      </c>
      <c r="CO507" s="3">
        <v>0</v>
      </c>
      <c r="CP507" s="3">
        <v>0</v>
      </c>
      <c r="CQ507" s="4">
        <v>0</v>
      </c>
      <c r="CR507" s="3">
        <v>0</v>
      </c>
      <c r="CS507" s="3">
        <v>0</v>
      </c>
      <c r="CT507" s="4">
        <v>0</v>
      </c>
      <c r="CU507" s="3">
        <v>0</v>
      </c>
      <c r="CV507" s="3">
        <v>0</v>
      </c>
      <c r="CW507" s="4">
        <v>0</v>
      </c>
      <c r="CX507" t="s">
        <v>5</v>
      </c>
      <c r="CY507" s="9">
        <f t="shared" si="21"/>
        <v>0.86666666666666714</v>
      </c>
      <c r="CZ507" s="7">
        <f t="shared" si="22"/>
        <v>25.693333333333335</v>
      </c>
      <c r="DA507" s="7">
        <f t="shared" si="23"/>
        <v>1.4750908147379345</v>
      </c>
    </row>
    <row r="508" spans="1:105" x14ac:dyDescent="0.25">
      <c r="A508" s="6">
        <v>2020</v>
      </c>
      <c r="B508" s="6">
        <v>6</v>
      </c>
      <c r="C508" s="6">
        <v>157002</v>
      </c>
      <c r="D508" t="s">
        <v>0</v>
      </c>
      <c r="E508" t="s">
        <v>1</v>
      </c>
      <c r="F508" t="s">
        <v>1275</v>
      </c>
      <c r="G508" t="s">
        <v>116</v>
      </c>
      <c r="H508" t="s">
        <v>1033</v>
      </c>
      <c r="I508" s="5" t="s">
        <v>118</v>
      </c>
      <c r="J508" s="6">
        <v>0.89</v>
      </c>
      <c r="K508" t="s">
        <v>6</v>
      </c>
      <c r="L508" t="s">
        <v>16</v>
      </c>
      <c r="M508" s="6">
        <v>100</v>
      </c>
      <c r="N508" s="6">
        <v>96.784999999999997</v>
      </c>
      <c r="O508" s="6">
        <v>0.97</v>
      </c>
      <c r="P508" t="s">
        <v>1179</v>
      </c>
      <c r="Q508" t="s">
        <v>194</v>
      </c>
      <c r="R508" t="s">
        <v>1305</v>
      </c>
      <c r="S508" t="s">
        <v>1306</v>
      </c>
      <c r="T508" s="6">
        <v>19.899999999999999</v>
      </c>
      <c r="U508" s="6">
        <v>96.784999999999997</v>
      </c>
      <c r="V508" t="s">
        <v>11</v>
      </c>
      <c r="W508" t="s">
        <v>43</v>
      </c>
      <c r="X508" s="6">
        <v>12.9</v>
      </c>
      <c r="Y508" s="6">
        <v>0</v>
      </c>
      <c r="Z508" s="6">
        <v>8</v>
      </c>
      <c r="AA508" s="6">
        <v>28</v>
      </c>
      <c r="AB508" t="s">
        <v>5</v>
      </c>
      <c r="AC508" s="6">
        <v>39.200000000000003</v>
      </c>
      <c r="AD508" s="6">
        <v>1.0928960000000001</v>
      </c>
      <c r="AE508" t="s">
        <v>122</v>
      </c>
      <c r="AF508" s="6">
        <v>4</v>
      </c>
      <c r="AG508" t="s">
        <v>5</v>
      </c>
      <c r="AH508" t="s">
        <v>5</v>
      </c>
      <c r="AI508" t="s">
        <v>5</v>
      </c>
      <c r="AJ508" t="s">
        <v>5</v>
      </c>
      <c r="AK508" t="s">
        <v>5</v>
      </c>
      <c r="AL508" t="s">
        <v>5</v>
      </c>
      <c r="AM508" s="6">
        <v>0</v>
      </c>
      <c r="AN508" t="s">
        <v>5</v>
      </c>
      <c r="AO508" s="6">
        <v>0</v>
      </c>
      <c r="AP508" s="6">
        <v>0</v>
      </c>
      <c r="AQ508" s="6">
        <v>0</v>
      </c>
      <c r="AR508" t="s">
        <v>5</v>
      </c>
      <c r="AS508" t="s">
        <v>5</v>
      </c>
      <c r="AT508" t="s">
        <v>5</v>
      </c>
      <c r="AU508" t="s">
        <v>5</v>
      </c>
      <c r="AV508" t="s">
        <v>5</v>
      </c>
      <c r="AW508" t="s">
        <v>5</v>
      </c>
      <c r="AX508" t="s">
        <v>5</v>
      </c>
      <c r="AY508" s="6">
        <v>0</v>
      </c>
      <c r="AZ508" t="s">
        <v>5</v>
      </c>
      <c r="BA508" t="s">
        <v>5</v>
      </c>
      <c r="BB508" t="s">
        <v>5</v>
      </c>
      <c r="BC508" t="s">
        <v>5</v>
      </c>
      <c r="BD508" t="s">
        <v>5</v>
      </c>
      <c r="BE508" t="s">
        <v>5</v>
      </c>
      <c r="BF508" t="s">
        <v>5</v>
      </c>
      <c r="BG508" t="s">
        <v>5</v>
      </c>
      <c r="BH508" t="s">
        <v>5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1</v>
      </c>
      <c r="BR508" s="6">
        <v>1</v>
      </c>
      <c r="BS508" s="6">
        <v>17</v>
      </c>
      <c r="BT508" s="6">
        <v>46</v>
      </c>
      <c r="BU508" s="6">
        <v>73</v>
      </c>
      <c r="BV508" s="6">
        <v>32</v>
      </c>
      <c r="BW508" s="6">
        <v>9</v>
      </c>
      <c r="BX508" s="6">
        <v>4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20000</v>
      </c>
      <c r="CG508" s="6">
        <v>8270</v>
      </c>
      <c r="CH508" s="2">
        <v>2</v>
      </c>
      <c r="CI508" s="3">
        <v>80</v>
      </c>
      <c r="CJ508" s="3">
        <v>0</v>
      </c>
      <c r="CK508" s="4">
        <v>28</v>
      </c>
      <c r="CL508" s="3">
        <v>20</v>
      </c>
      <c r="CM508" s="3">
        <v>0</v>
      </c>
      <c r="CN508" s="4">
        <v>25</v>
      </c>
      <c r="CO508" s="3">
        <v>0</v>
      </c>
      <c r="CP508" s="3">
        <v>0</v>
      </c>
      <c r="CQ508" s="4">
        <v>0</v>
      </c>
      <c r="CR508" s="3">
        <v>0</v>
      </c>
      <c r="CS508" s="3">
        <v>0</v>
      </c>
      <c r="CT508" s="4">
        <v>0</v>
      </c>
      <c r="CU508" s="3">
        <v>0</v>
      </c>
      <c r="CV508" s="3">
        <v>0</v>
      </c>
      <c r="CW508" s="4">
        <v>0</v>
      </c>
      <c r="CX508" t="s">
        <v>5</v>
      </c>
      <c r="CY508" s="9">
        <f t="shared" si="21"/>
        <v>1.1166666666666636</v>
      </c>
      <c r="CZ508" s="7">
        <f t="shared" si="22"/>
        <v>28.893333333333331</v>
      </c>
      <c r="DA508" s="7">
        <f t="shared" si="23"/>
        <v>1.3567143516382096</v>
      </c>
    </row>
    <row r="509" spans="1:105" x14ac:dyDescent="0.25">
      <c r="A509" s="6">
        <v>2020</v>
      </c>
      <c r="B509" s="6">
        <v>6</v>
      </c>
      <c r="C509" s="6">
        <v>156996</v>
      </c>
      <c r="D509" t="s">
        <v>0</v>
      </c>
      <c r="E509" t="s">
        <v>1</v>
      </c>
      <c r="F509" t="s">
        <v>1275</v>
      </c>
      <c r="G509" t="s">
        <v>116</v>
      </c>
      <c r="H509" t="s">
        <v>817</v>
      </c>
      <c r="I509" s="5" t="s">
        <v>118</v>
      </c>
      <c r="J509" s="6">
        <v>0.78</v>
      </c>
      <c r="K509" t="s">
        <v>6</v>
      </c>
      <c r="L509" t="s">
        <v>7</v>
      </c>
      <c r="M509" s="6">
        <v>220</v>
      </c>
      <c r="N509" s="6">
        <v>195.20500000000001</v>
      </c>
      <c r="O509" s="6">
        <v>0.89</v>
      </c>
      <c r="P509" t="s">
        <v>1179</v>
      </c>
      <c r="Q509" t="s">
        <v>584</v>
      </c>
      <c r="R509" t="s">
        <v>1307</v>
      </c>
      <c r="S509" t="s">
        <v>1308</v>
      </c>
      <c r="T509" s="6">
        <v>18.7</v>
      </c>
      <c r="U509" s="6">
        <v>65.0683333333333</v>
      </c>
      <c r="V509" t="s">
        <v>11</v>
      </c>
      <c r="W509" t="s">
        <v>43</v>
      </c>
      <c r="X509" s="6">
        <v>13</v>
      </c>
      <c r="Y509" s="6">
        <v>0</v>
      </c>
      <c r="Z509" s="6">
        <v>12</v>
      </c>
      <c r="AA509" s="6">
        <v>31</v>
      </c>
      <c r="AB509" t="s">
        <v>5</v>
      </c>
      <c r="AC509" s="6">
        <v>42.8</v>
      </c>
      <c r="AD509" s="6">
        <v>1.6216219999999999</v>
      </c>
      <c r="AE509" t="s">
        <v>122</v>
      </c>
      <c r="AF509" s="6">
        <v>6</v>
      </c>
      <c r="AG509" t="s">
        <v>5</v>
      </c>
      <c r="AH509" t="s">
        <v>5</v>
      </c>
      <c r="AI509" t="s">
        <v>5</v>
      </c>
      <c r="AJ509" t="s">
        <v>5</v>
      </c>
      <c r="AK509" t="s">
        <v>5</v>
      </c>
      <c r="AL509" t="s">
        <v>5</v>
      </c>
      <c r="AM509" s="6">
        <v>0</v>
      </c>
      <c r="AN509" t="s">
        <v>5</v>
      </c>
      <c r="AO509" s="6">
        <v>0</v>
      </c>
      <c r="AP509" s="6">
        <v>0</v>
      </c>
      <c r="AQ509" s="6">
        <v>0</v>
      </c>
      <c r="AR509" t="s">
        <v>5</v>
      </c>
      <c r="AS509" t="s">
        <v>5</v>
      </c>
      <c r="AT509" t="s">
        <v>5</v>
      </c>
      <c r="AU509" t="s">
        <v>5</v>
      </c>
      <c r="AV509" t="s">
        <v>5</v>
      </c>
      <c r="AW509" t="s">
        <v>5</v>
      </c>
      <c r="AX509" t="s">
        <v>5</v>
      </c>
      <c r="AY509" s="6">
        <v>0</v>
      </c>
      <c r="AZ509" t="s">
        <v>5</v>
      </c>
      <c r="BA509" t="s">
        <v>5</v>
      </c>
      <c r="BB509" t="s">
        <v>5</v>
      </c>
      <c r="BC509" t="s">
        <v>5</v>
      </c>
      <c r="BD509" t="s">
        <v>5</v>
      </c>
      <c r="BE509" t="s">
        <v>5</v>
      </c>
      <c r="BF509" t="s">
        <v>5</v>
      </c>
      <c r="BG509" t="s">
        <v>5</v>
      </c>
      <c r="BH509" t="s">
        <v>5</v>
      </c>
      <c r="BI509" s="6">
        <v>0</v>
      </c>
      <c r="BJ509" s="6">
        <v>0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6">
        <v>1</v>
      </c>
      <c r="BR509" s="6">
        <v>2</v>
      </c>
      <c r="BS509" s="6">
        <v>16</v>
      </c>
      <c r="BT509" s="6">
        <v>33</v>
      </c>
      <c r="BU509" s="6">
        <v>75</v>
      </c>
      <c r="BV509" s="6">
        <v>45</v>
      </c>
      <c r="BW509" s="6">
        <v>9</v>
      </c>
      <c r="BX509" s="6">
        <v>4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0</v>
      </c>
      <c r="CE509" s="6">
        <v>0</v>
      </c>
      <c r="CF509" s="6">
        <v>25000</v>
      </c>
      <c r="CG509" s="6">
        <v>15200</v>
      </c>
      <c r="CH509" s="2">
        <v>4</v>
      </c>
      <c r="CI509" s="3">
        <v>50</v>
      </c>
      <c r="CJ509" s="3">
        <v>0</v>
      </c>
      <c r="CK509" s="4">
        <v>31</v>
      </c>
      <c r="CL509" s="3">
        <v>100</v>
      </c>
      <c r="CM509" s="3">
        <v>0</v>
      </c>
      <c r="CN509" s="4">
        <v>28</v>
      </c>
      <c r="CO509" s="3">
        <v>30</v>
      </c>
      <c r="CP509" s="3">
        <v>0</v>
      </c>
      <c r="CQ509" s="4">
        <v>25</v>
      </c>
      <c r="CR509" s="3">
        <v>40</v>
      </c>
      <c r="CS509" s="3">
        <v>0</v>
      </c>
      <c r="CT509" s="4">
        <v>23</v>
      </c>
      <c r="CU509" s="3">
        <v>0</v>
      </c>
      <c r="CV509" s="3">
        <v>0</v>
      </c>
      <c r="CW509" s="4">
        <v>0</v>
      </c>
      <c r="CX509" t="s">
        <v>5</v>
      </c>
      <c r="CY509" s="9">
        <f t="shared" si="21"/>
        <v>3.3499999999999979</v>
      </c>
      <c r="CZ509" s="7">
        <f t="shared" si="22"/>
        <v>33.68</v>
      </c>
      <c r="DA509" s="7">
        <f t="shared" si="23"/>
        <v>1.2707838479809976</v>
      </c>
    </row>
    <row r="510" spans="1:105" x14ac:dyDescent="0.25">
      <c r="A510" s="6">
        <v>2020</v>
      </c>
      <c r="B510" s="6">
        <v>6</v>
      </c>
      <c r="C510" s="6">
        <v>157001</v>
      </c>
      <c r="D510" t="s">
        <v>0</v>
      </c>
      <c r="E510" t="s">
        <v>1</v>
      </c>
      <c r="F510" t="s">
        <v>1275</v>
      </c>
      <c r="G510" t="s">
        <v>116</v>
      </c>
      <c r="H510" t="s">
        <v>705</v>
      </c>
      <c r="I510" s="5" t="s">
        <v>118</v>
      </c>
      <c r="J510" s="6">
        <v>0.93</v>
      </c>
      <c r="K510" t="s">
        <v>6</v>
      </c>
      <c r="L510" t="s">
        <v>16</v>
      </c>
      <c r="M510" s="6">
        <v>100</v>
      </c>
      <c r="N510" s="6">
        <v>102.655</v>
      </c>
      <c r="O510" s="6">
        <v>1.03</v>
      </c>
      <c r="P510" t="s">
        <v>1179</v>
      </c>
      <c r="Q510" t="s">
        <v>1309</v>
      </c>
      <c r="R510" t="s">
        <v>1310</v>
      </c>
      <c r="S510" t="s">
        <v>1311</v>
      </c>
      <c r="T510" s="6">
        <v>18.8</v>
      </c>
      <c r="U510" s="6">
        <v>102.655</v>
      </c>
      <c r="V510" t="s">
        <v>11</v>
      </c>
      <c r="W510" t="s">
        <v>43</v>
      </c>
      <c r="X510" s="6">
        <v>12.8</v>
      </c>
      <c r="Y510" s="6">
        <v>0</v>
      </c>
      <c r="Z510" s="6">
        <v>10</v>
      </c>
      <c r="AA510" s="6">
        <v>29</v>
      </c>
      <c r="AB510" t="s">
        <v>5</v>
      </c>
      <c r="AC510" s="6">
        <v>38.9</v>
      </c>
      <c r="AD510" s="6">
        <v>6.4171120000000004</v>
      </c>
      <c r="AE510" t="s">
        <v>122</v>
      </c>
      <c r="AF510" s="6">
        <v>5</v>
      </c>
      <c r="AG510" t="s">
        <v>5</v>
      </c>
      <c r="AH510" t="s">
        <v>5</v>
      </c>
      <c r="AI510" t="s">
        <v>5</v>
      </c>
      <c r="AJ510" t="s">
        <v>5</v>
      </c>
      <c r="AK510" t="s">
        <v>5</v>
      </c>
      <c r="AL510" t="s">
        <v>5</v>
      </c>
      <c r="AM510" s="6">
        <v>0</v>
      </c>
      <c r="AN510" t="s">
        <v>5</v>
      </c>
      <c r="AO510" s="6">
        <v>0</v>
      </c>
      <c r="AP510" s="6">
        <v>0</v>
      </c>
      <c r="AQ510" s="6">
        <v>0</v>
      </c>
      <c r="AR510" t="s">
        <v>5</v>
      </c>
      <c r="AS510" t="s">
        <v>5</v>
      </c>
      <c r="AT510" t="s">
        <v>5</v>
      </c>
      <c r="AU510" t="s">
        <v>5</v>
      </c>
      <c r="AV510" t="s">
        <v>5</v>
      </c>
      <c r="AW510" t="s">
        <v>5</v>
      </c>
      <c r="AX510" t="s">
        <v>5</v>
      </c>
      <c r="AY510" s="6">
        <v>0</v>
      </c>
      <c r="AZ510" t="s">
        <v>5</v>
      </c>
      <c r="BA510" t="s">
        <v>5</v>
      </c>
      <c r="BB510" t="s">
        <v>5</v>
      </c>
      <c r="BC510" t="s">
        <v>5</v>
      </c>
      <c r="BD510" t="s">
        <v>5</v>
      </c>
      <c r="BE510" t="s">
        <v>5</v>
      </c>
      <c r="BF510" t="s">
        <v>5</v>
      </c>
      <c r="BG510" t="s">
        <v>5</v>
      </c>
      <c r="BH510" t="s">
        <v>5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3</v>
      </c>
      <c r="BR510" s="6">
        <v>9</v>
      </c>
      <c r="BS510" s="6">
        <v>31</v>
      </c>
      <c r="BT510" s="6">
        <v>52</v>
      </c>
      <c r="BU510" s="6">
        <v>46</v>
      </c>
      <c r="BV510" s="6">
        <v>32</v>
      </c>
      <c r="BW510" s="6">
        <v>9</v>
      </c>
      <c r="BX510" s="6">
        <v>5</v>
      </c>
      <c r="BY510" s="6">
        <v>0</v>
      </c>
      <c r="BZ510" s="6">
        <v>0</v>
      </c>
      <c r="CA510" s="6">
        <v>0</v>
      </c>
      <c r="CB510" s="6">
        <v>0</v>
      </c>
      <c r="CC510" s="6">
        <v>0</v>
      </c>
      <c r="CD510" s="6">
        <v>0</v>
      </c>
      <c r="CE510" s="6">
        <v>0</v>
      </c>
      <c r="CF510" s="6">
        <v>25000</v>
      </c>
      <c r="CG510" s="6">
        <v>6190</v>
      </c>
      <c r="CH510" s="2">
        <v>2</v>
      </c>
      <c r="CI510" s="3">
        <v>60</v>
      </c>
      <c r="CJ510" s="3">
        <v>0</v>
      </c>
      <c r="CK510" s="4">
        <v>29</v>
      </c>
      <c r="CL510" s="3">
        <v>40</v>
      </c>
      <c r="CM510" s="3">
        <v>0</v>
      </c>
      <c r="CN510" s="4">
        <v>25</v>
      </c>
      <c r="CO510" s="3">
        <v>0</v>
      </c>
      <c r="CP510" s="3">
        <v>0</v>
      </c>
      <c r="CQ510" s="4">
        <v>0</v>
      </c>
      <c r="CR510" s="3">
        <v>0</v>
      </c>
      <c r="CS510" s="3">
        <v>0</v>
      </c>
      <c r="CT510" s="4">
        <v>0</v>
      </c>
      <c r="CU510" s="3">
        <v>0</v>
      </c>
      <c r="CV510" s="3">
        <v>0</v>
      </c>
      <c r="CW510" s="4">
        <v>0</v>
      </c>
      <c r="CX510" t="s">
        <v>5</v>
      </c>
      <c r="CY510" s="9">
        <f t="shared" si="21"/>
        <v>1.4333333333333336</v>
      </c>
      <c r="CZ510" s="7">
        <f t="shared" si="22"/>
        <v>30.146666666666668</v>
      </c>
      <c r="DA510" s="7">
        <f t="shared" si="23"/>
        <v>1.2903582485625829</v>
      </c>
    </row>
    <row r="511" spans="1:105" x14ac:dyDescent="0.25">
      <c r="A511" s="6">
        <v>2020</v>
      </c>
      <c r="B511" s="6">
        <v>6</v>
      </c>
      <c r="C511" s="6">
        <v>156997</v>
      </c>
      <c r="D511" t="s">
        <v>0</v>
      </c>
      <c r="E511" t="s">
        <v>1</v>
      </c>
      <c r="F511" t="s">
        <v>1275</v>
      </c>
      <c r="G511" t="s">
        <v>116</v>
      </c>
      <c r="H511" t="s">
        <v>998</v>
      </c>
      <c r="I511" s="5" t="s">
        <v>118</v>
      </c>
      <c r="J511" s="6">
        <v>0.76</v>
      </c>
      <c r="K511" t="s">
        <v>6</v>
      </c>
      <c r="L511" t="s">
        <v>7</v>
      </c>
      <c r="M511" s="6">
        <v>140</v>
      </c>
      <c r="N511" s="6">
        <v>120.92</v>
      </c>
      <c r="O511" s="6">
        <v>0.86</v>
      </c>
      <c r="P511" t="s">
        <v>1179</v>
      </c>
      <c r="Q511" t="s">
        <v>1312</v>
      </c>
      <c r="R511" t="s">
        <v>637</v>
      </c>
      <c r="S511" t="s">
        <v>1198</v>
      </c>
      <c r="T511" s="6">
        <v>19.399999999999999</v>
      </c>
      <c r="U511" s="6">
        <v>60.46</v>
      </c>
      <c r="V511" t="s">
        <v>11</v>
      </c>
      <c r="W511" t="s">
        <v>43</v>
      </c>
      <c r="X511" s="6">
        <v>12.9</v>
      </c>
      <c r="Y511" s="6">
        <v>0</v>
      </c>
      <c r="Z511" s="6">
        <v>8</v>
      </c>
      <c r="AA511" s="6">
        <v>28</v>
      </c>
      <c r="AB511" t="s">
        <v>5</v>
      </c>
      <c r="AC511" s="6">
        <v>38.200000000000003</v>
      </c>
      <c r="AD511" s="6">
        <v>8.1967210000000001</v>
      </c>
      <c r="AE511" t="s">
        <v>122</v>
      </c>
      <c r="AF511" s="6">
        <v>5</v>
      </c>
      <c r="AG511" t="s">
        <v>5</v>
      </c>
      <c r="AH511" t="s">
        <v>5</v>
      </c>
      <c r="AI511" t="s">
        <v>5</v>
      </c>
      <c r="AJ511" t="s">
        <v>5</v>
      </c>
      <c r="AK511" t="s">
        <v>5</v>
      </c>
      <c r="AL511" t="s">
        <v>5</v>
      </c>
      <c r="AM511" s="6">
        <v>0</v>
      </c>
      <c r="AN511" t="s">
        <v>5</v>
      </c>
      <c r="AO511" s="6">
        <v>0</v>
      </c>
      <c r="AP511" s="6">
        <v>0</v>
      </c>
      <c r="AQ511" s="6">
        <v>0</v>
      </c>
      <c r="AR511" t="s">
        <v>5</v>
      </c>
      <c r="AS511" t="s">
        <v>5</v>
      </c>
      <c r="AT511" t="s">
        <v>5</v>
      </c>
      <c r="AU511" t="s">
        <v>5</v>
      </c>
      <c r="AV511" t="s">
        <v>5</v>
      </c>
      <c r="AW511" t="s">
        <v>5</v>
      </c>
      <c r="AX511" t="s">
        <v>5</v>
      </c>
      <c r="AY511" s="6">
        <v>0</v>
      </c>
      <c r="AZ511" t="s">
        <v>5</v>
      </c>
      <c r="BA511" t="s">
        <v>5</v>
      </c>
      <c r="BB511" t="s">
        <v>5</v>
      </c>
      <c r="BC511" t="s">
        <v>5</v>
      </c>
      <c r="BD511" t="s">
        <v>5</v>
      </c>
      <c r="BE511" t="s">
        <v>5</v>
      </c>
      <c r="BF511" t="s">
        <v>5</v>
      </c>
      <c r="BG511" t="s">
        <v>5</v>
      </c>
      <c r="BH511" t="s">
        <v>5</v>
      </c>
      <c r="BI511" s="6">
        <v>0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4</v>
      </c>
      <c r="BR511" s="6">
        <v>11</v>
      </c>
      <c r="BS511" s="6">
        <v>26</v>
      </c>
      <c r="BT511" s="6">
        <v>41</v>
      </c>
      <c r="BU511" s="6">
        <v>52</v>
      </c>
      <c r="BV511" s="6">
        <v>23</v>
      </c>
      <c r="BW511" s="6">
        <v>15</v>
      </c>
      <c r="BX511" s="6">
        <v>7</v>
      </c>
      <c r="BY511" s="6">
        <v>4</v>
      </c>
      <c r="BZ511" s="6">
        <v>0</v>
      </c>
      <c r="CA511" s="6">
        <v>0</v>
      </c>
      <c r="CB511" s="6">
        <v>0</v>
      </c>
      <c r="CC511" s="6">
        <v>0</v>
      </c>
      <c r="CD511" s="6">
        <v>0</v>
      </c>
      <c r="CE511" s="6">
        <v>0</v>
      </c>
      <c r="CF511" s="6">
        <v>24000</v>
      </c>
      <c r="CG511" s="6">
        <v>7650</v>
      </c>
      <c r="CH511" s="2">
        <v>1</v>
      </c>
      <c r="CI511" s="3">
        <v>140</v>
      </c>
      <c r="CJ511" s="3">
        <v>0</v>
      </c>
      <c r="CK511" s="4">
        <v>28</v>
      </c>
      <c r="CL511" s="3">
        <v>0</v>
      </c>
      <c r="CM511" s="3">
        <v>0</v>
      </c>
      <c r="CN511" s="4">
        <v>0</v>
      </c>
      <c r="CO511" s="3">
        <v>0</v>
      </c>
      <c r="CP511" s="3">
        <v>0</v>
      </c>
      <c r="CQ511" s="4">
        <v>0</v>
      </c>
      <c r="CR511" s="3">
        <v>0</v>
      </c>
      <c r="CS511" s="3">
        <v>0</v>
      </c>
      <c r="CT511" s="4">
        <v>0</v>
      </c>
      <c r="CU511" s="3">
        <v>0</v>
      </c>
      <c r="CV511" s="3">
        <v>0</v>
      </c>
      <c r="CW511" s="4">
        <v>0</v>
      </c>
      <c r="CX511" t="s">
        <v>5</v>
      </c>
      <c r="CY511" s="9">
        <f t="shared" si="21"/>
        <v>1.5333333333333332</v>
      </c>
      <c r="CZ511" s="7">
        <f t="shared" si="22"/>
        <v>29.226666666666667</v>
      </c>
      <c r="DA511" s="7">
        <f t="shared" si="23"/>
        <v>1.3070255474452557</v>
      </c>
    </row>
    <row r="512" spans="1:105" x14ac:dyDescent="0.25">
      <c r="A512" s="6">
        <v>2020</v>
      </c>
      <c r="B512" s="6">
        <v>6</v>
      </c>
      <c r="C512" s="6">
        <v>157079</v>
      </c>
      <c r="D512" t="s">
        <v>0</v>
      </c>
      <c r="E512" t="s">
        <v>1</v>
      </c>
      <c r="F512" t="s">
        <v>1275</v>
      </c>
      <c r="G512" t="s">
        <v>116</v>
      </c>
      <c r="H512" t="s">
        <v>1042</v>
      </c>
      <c r="I512" s="5" t="s">
        <v>118</v>
      </c>
      <c r="J512" s="6">
        <v>0.9</v>
      </c>
      <c r="K512" t="s">
        <v>6</v>
      </c>
      <c r="L512" t="s">
        <v>7</v>
      </c>
      <c r="M512" s="6">
        <v>65</v>
      </c>
      <c r="N512" s="6">
        <v>67.73</v>
      </c>
      <c r="O512" s="6">
        <v>1.04</v>
      </c>
      <c r="P512" t="s">
        <v>1275</v>
      </c>
      <c r="Q512" t="s">
        <v>65</v>
      </c>
      <c r="R512" t="s">
        <v>961</v>
      </c>
      <c r="S512" t="s">
        <v>1313</v>
      </c>
      <c r="T512" s="6">
        <v>6.4</v>
      </c>
      <c r="U512" s="6">
        <v>67.73</v>
      </c>
      <c r="V512" t="s">
        <v>11</v>
      </c>
      <c r="W512" t="s">
        <v>43</v>
      </c>
      <c r="X512" s="6">
        <v>13</v>
      </c>
      <c r="Y512" s="6">
        <v>0</v>
      </c>
      <c r="Z512" s="6">
        <v>5</v>
      </c>
      <c r="AA512" s="6">
        <v>12</v>
      </c>
      <c r="AB512" t="s">
        <v>5</v>
      </c>
      <c r="AC512" s="6">
        <v>19.899999999999999</v>
      </c>
      <c r="AD512" s="6">
        <v>0</v>
      </c>
      <c r="AE512" t="s">
        <v>13</v>
      </c>
      <c r="AF512" t="s">
        <v>5</v>
      </c>
      <c r="AG512" t="s">
        <v>5</v>
      </c>
      <c r="AH512" t="s">
        <v>5</v>
      </c>
      <c r="AI512" t="s">
        <v>5</v>
      </c>
      <c r="AJ512" t="s">
        <v>5</v>
      </c>
      <c r="AK512" t="s">
        <v>5</v>
      </c>
      <c r="AL512" t="s">
        <v>5</v>
      </c>
      <c r="AM512" s="6">
        <v>0</v>
      </c>
      <c r="AN512" t="s">
        <v>5</v>
      </c>
      <c r="AO512" s="6">
        <v>0</v>
      </c>
      <c r="AP512" s="6">
        <v>0</v>
      </c>
      <c r="AQ512" s="6">
        <v>0</v>
      </c>
      <c r="AR512" t="s">
        <v>5</v>
      </c>
      <c r="AS512" t="s">
        <v>5</v>
      </c>
      <c r="AT512" t="s">
        <v>5</v>
      </c>
      <c r="AU512" t="s">
        <v>5</v>
      </c>
      <c r="AV512" t="s">
        <v>5</v>
      </c>
      <c r="AW512" t="s">
        <v>5</v>
      </c>
      <c r="AX512" t="s">
        <v>5</v>
      </c>
      <c r="AY512" s="6">
        <v>0</v>
      </c>
      <c r="AZ512" t="s">
        <v>5</v>
      </c>
      <c r="BA512" t="s">
        <v>5</v>
      </c>
      <c r="BB512" t="s">
        <v>5</v>
      </c>
      <c r="BC512" t="s">
        <v>5</v>
      </c>
      <c r="BD512" t="s">
        <v>5</v>
      </c>
      <c r="BE512" t="s">
        <v>5</v>
      </c>
      <c r="BF512" t="s">
        <v>5</v>
      </c>
      <c r="BG512" t="s">
        <v>5</v>
      </c>
      <c r="BH512" t="s">
        <v>5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6">
        <v>17</v>
      </c>
      <c r="BT512" s="6">
        <v>39</v>
      </c>
      <c r="BU512" s="6">
        <v>62</v>
      </c>
      <c r="BV512" s="6">
        <v>45</v>
      </c>
      <c r="BW512" s="6">
        <v>17</v>
      </c>
      <c r="BX512" s="6">
        <v>2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5000</v>
      </c>
      <c r="CG512" s="6">
        <v>3440</v>
      </c>
      <c r="CH512" s="2">
        <v>1</v>
      </c>
      <c r="CI512" s="3">
        <v>65</v>
      </c>
      <c r="CJ512" s="3">
        <v>0</v>
      </c>
      <c r="CK512" s="4">
        <v>12</v>
      </c>
      <c r="CL512" s="3">
        <v>0</v>
      </c>
      <c r="CM512" s="3">
        <v>0</v>
      </c>
      <c r="CN512" s="4">
        <v>0</v>
      </c>
      <c r="CO512" s="3">
        <v>0</v>
      </c>
      <c r="CP512" s="3">
        <v>0</v>
      </c>
      <c r="CQ512" s="4">
        <v>0</v>
      </c>
      <c r="CR512" s="3">
        <v>0</v>
      </c>
      <c r="CS512" s="3">
        <v>0</v>
      </c>
      <c r="CT512" s="4">
        <v>0</v>
      </c>
      <c r="CU512" s="3">
        <v>0</v>
      </c>
      <c r="CV512" s="3">
        <v>0</v>
      </c>
      <c r="CW512" s="4">
        <v>0</v>
      </c>
      <c r="CX512" t="s">
        <v>5</v>
      </c>
      <c r="CY512" s="9">
        <f t="shared" si="21"/>
        <v>1.25</v>
      </c>
      <c r="CZ512" s="7">
        <f t="shared" si="22"/>
        <v>13</v>
      </c>
      <c r="DA512" s="7">
        <f t="shared" si="23"/>
        <v>1.5307692307692307</v>
      </c>
    </row>
    <row r="513" spans="1:105" x14ac:dyDescent="0.25">
      <c r="A513" s="6">
        <v>2020</v>
      </c>
      <c r="B513" s="6">
        <v>6</v>
      </c>
      <c r="C513" s="6">
        <v>157085</v>
      </c>
      <c r="D513" t="s">
        <v>0</v>
      </c>
      <c r="E513" t="s">
        <v>1</v>
      </c>
      <c r="F513" t="s">
        <v>1275</v>
      </c>
      <c r="G513" t="s">
        <v>116</v>
      </c>
      <c r="H513" t="s">
        <v>857</v>
      </c>
      <c r="I513" s="5" t="s">
        <v>118</v>
      </c>
      <c r="J513" s="6">
        <v>1.51</v>
      </c>
      <c r="K513" t="s">
        <v>6</v>
      </c>
      <c r="L513" t="s">
        <v>16</v>
      </c>
      <c r="M513" s="6">
        <v>110</v>
      </c>
      <c r="N513" s="6">
        <v>111.685</v>
      </c>
      <c r="O513" s="6">
        <v>1.02</v>
      </c>
      <c r="P513" t="s">
        <v>1275</v>
      </c>
      <c r="Q513" t="s">
        <v>821</v>
      </c>
      <c r="R513" t="s">
        <v>1314</v>
      </c>
      <c r="S513" t="s">
        <v>1315</v>
      </c>
      <c r="T513" s="6">
        <v>9.4</v>
      </c>
      <c r="U513" s="6">
        <v>111.685</v>
      </c>
      <c r="V513" t="s">
        <v>11</v>
      </c>
      <c r="W513" t="s">
        <v>43</v>
      </c>
      <c r="X513" s="6">
        <v>12.9</v>
      </c>
      <c r="Y513" s="6">
        <v>0</v>
      </c>
      <c r="Z513" s="6">
        <v>7</v>
      </c>
      <c r="AA513" s="6">
        <v>16</v>
      </c>
      <c r="AB513" t="s">
        <v>5</v>
      </c>
      <c r="AC513" s="6">
        <v>24.4</v>
      </c>
      <c r="AD513" s="6">
        <v>1.6216219999999999</v>
      </c>
      <c r="AE513" t="s">
        <v>13</v>
      </c>
      <c r="AF513" s="6">
        <v>5</v>
      </c>
      <c r="AG513" t="s">
        <v>5</v>
      </c>
      <c r="AH513" t="s">
        <v>5</v>
      </c>
      <c r="AI513" t="s">
        <v>5</v>
      </c>
      <c r="AJ513" t="s">
        <v>5</v>
      </c>
      <c r="AK513" t="s">
        <v>5</v>
      </c>
      <c r="AL513" t="s">
        <v>5</v>
      </c>
      <c r="AM513" s="6">
        <v>0</v>
      </c>
      <c r="AN513" t="s">
        <v>5</v>
      </c>
      <c r="AO513" s="6">
        <v>0</v>
      </c>
      <c r="AP513" s="6">
        <v>0</v>
      </c>
      <c r="AQ513" s="6">
        <v>0</v>
      </c>
      <c r="AR513" t="s">
        <v>5</v>
      </c>
      <c r="AS513" t="s">
        <v>5</v>
      </c>
      <c r="AT513" t="s">
        <v>5</v>
      </c>
      <c r="AU513" t="s">
        <v>5</v>
      </c>
      <c r="AV513" t="s">
        <v>5</v>
      </c>
      <c r="AW513" t="s">
        <v>5</v>
      </c>
      <c r="AX513" t="s">
        <v>5</v>
      </c>
      <c r="AY513" s="6">
        <v>0</v>
      </c>
      <c r="AZ513" t="s">
        <v>5</v>
      </c>
      <c r="BA513" t="s">
        <v>5</v>
      </c>
      <c r="BB513" t="s">
        <v>5</v>
      </c>
      <c r="BC513" t="s">
        <v>5</v>
      </c>
      <c r="BD513" t="s">
        <v>5</v>
      </c>
      <c r="BE513" t="s">
        <v>5</v>
      </c>
      <c r="BF513" t="s">
        <v>5</v>
      </c>
      <c r="BG513" t="s">
        <v>5</v>
      </c>
      <c r="BH513" t="s">
        <v>5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3</v>
      </c>
      <c r="BS513" s="6">
        <v>27</v>
      </c>
      <c r="BT513" s="6">
        <v>45</v>
      </c>
      <c r="BU513" s="6">
        <v>53</v>
      </c>
      <c r="BV513" s="6">
        <v>38</v>
      </c>
      <c r="BW513" s="6">
        <v>16</v>
      </c>
      <c r="BX513" s="6">
        <v>3</v>
      </c>
      <c r="BY513" s="6">
        <v>0</v>
      </c>
      <c r="BZ513" s="6">
        <v>0</v>
      </c>
      <c r="CA513" s="6">
        <v>0</v>
      </c>
      <c r="CB513" s="6">
        <v>0</v>
      </c>
      <c r="CC513" s="6">
        <v>0</v>
      </c>
      <c r="CD513" s="6">
        <v>0</v>
      </c>
      <c r="CE513" s="6">
        <v>0</v>
      </c>
      <c r="CF513" s="6">
        <v>6000</v>
      </c>
      <c r="CG513" s="6">
        <v>4940</v>
      </c>
      <c r="CH513" s="2">
        <v>2</v>
      </c>
      <c r="CI513" s="3">
        <v>50</v>
      </c>
      <c r="CJ513" s="3">
        <v>0</v>
      </c>
      <c r="CK513" s="4">
        <v>16</v>
      </c>
      <c r="CL513" s="3">
        <v>60</v>
      </c>
      <c r="CM513" s="3">
        <v>0</v>
      </c>
      <c r="CN513" s="4">
        <v>14</v>
      </c>
      <c r="CO513" s="3">
        <v>0</v>
      </c>
      <c r="CP513" s="3">
        <v>0</v>
      </c>
      <c r="CQ513" s="4">
        <v>0</v>
      </c>
      <c r="CR513" s="3">
        <v>0</v>
      </c>
      <c r="CS513" s="3">
        <v>0</v>
      </c>
      <c r="CT513" s="4">
        <v>0</v>
      </c>
      <c r="CU513" s="3">
        <v>0</v>
      </c>
      <c r="CV513" s="3">
        <v>0</v>
      </c>
      <c r="CW513" s="4">
        <v>0</v>
      </c>
      <c r="CX513" t="s">
        <v>5</v>
      </c>
      <c r="CY513" s="9">
        <f t="shared" si="21"/>
        <v>1.0666666666666669</v>
      </c>
      <c r="CZ513" s="7">
        <f t="shared" si="22"/>
        <v>16.853333333333332</v>
      </c>
      <c r="DA513" s="7">
        <f t="shared" si="23"/>
        <v>1.4477848101265822</v>
      </c>
    </row>
    <row r="514" spans="1:105" x14ac:dyDescent="0.25">
      <c r="A514" s="6">
        <v>2020</v>
      </c>
      <c r="B514" s="6">
        <v>6</v>
      </c>
      <c r="C514" s="6">
        <v>157049</v>
      </c>
      <c r="D514" t="s">
        <v>0</v>
      </c>
      <c r="E514" t="s">
        <v>1</v>
      </c>
      <c r="F514" t="s">
        <v>1275</v>
      </c>
      <c r="G514" t="s">
        <v>116</v>
      </c>
      <c r="H514" t="s">
        <v>244</v>
      </c>
      <c r="I514" s="5" t="s">
        <v>118</v>
      </c>
      <c r="J514" s="6">
        <v>0.68</v>
      </c>
      <c r="K514" t="s">
        <v>6</v>
      </c>
      <c r="L514" t="s">
        <v>16</v>
      </c>
      <c r="M514" s="6">
        <v>90</v>
      </c>
      <c r="N514" s="6">
        <v>75.325000000000003</v>
      </c>
      <c r="O514" s="6">
        <v>0.84</v>
      </c>
      <c r="P514" t="s">
        <v>1275</v>
      </c>
      <c r="Q514" t="s">
        <v>1071</v>
      </c>
      <c r="R514" t="s">
        <v>1316</v>
      </c>
      <c r="S514" t="s">
        <v>1317</v>
      </c>
      <c r="T514" s="6">
        <v>8.9</v>
      </c>
      <c r="U514" s="6">
        <v>75.325000000000003</v>
      </c>
      <c r="V514" t="s">
        <v>11</v>
      </c>
      <c r="W514" t="s">
        <v>43</v>
      </c>
      <c r="X514" s="6">
        <v>0</v>
      </c>
      <c r="Y514" s="6">
        <v>0</v>
      </c>
      <c r="Z514" s="6">
        <v>7</v>
      </c>
      <c r="AA514" s="6">
        <v>16</v>
      </c>
      <c r="AB514" t="s">
        <v>5</v>
      </c>
      <c r="AC514" s="6">
        <v>20.100000000000001</v>
      </c>
      <c r="AD514" t="s">
        <v>5</v>
      </c>
      <c r="AE514" t="s">
        <v>13</v>
      </c>
      <c r="AF514" t="s">
        <v>5</v>
      </c>
      <c r="AG514" t="s">
        <v>5</v>
      </c>
      <c r="AH514" t="s">
        <v>5</v>
      </c>
      <c r="AI514" t="s">
        <v>5</v>
      </c>
      <c r="AJ514" t="s">
        <v>5</v>
      </c>
      <c r="AK514" t="s">
        <v>5</v>
      </c>
      <c r="AL514" t="s">
        <v>5</v>
      </c>
      <c r="AM514" s="6">
        <v>0</v>
      </c>
      <c r="AN514" t="s">
        <v>5</v>
      </c>
      <c r="AO514" s="6">
        <v>0</v>
      </c>
      <c r="AP514" s="6">
        <v>0</v>
      </c>
      <c r="AQ514" s="6">
        <v>0</v>
      </c>
      <c r="AR514" t="s">
        <v>5</v>
      </c>
      <c r="AS514" t="s">
        <v>5</v>
      </c>
      <c r="AT514" t="s">
        <v>5</v>
      </c>
      <c r="AU514" t="s">
        <v>5</v>
      </c>
      <c r="AV514" t="s">
        <v>5</v>
      </c>
      <c r="AW514" t="s">
        <v>5</v>
      </c>
      <c r="AX514" t="s">
        <v>5</v>
      </c>
      <c r="AY514" s="6">
        <v>0</v>
      </c>
      <c r="AZ514" t="s">
        <v>5</v>
      </c>
      <c r="BA514" t="s">
        <v>5</v>
      </c>
      <c r="BB514" t="s">
        <v>5</v>
      </c>
      <c r="BC514" t="s">
        <v>5</v>
      </c>
      <c r="BD514" t="s">
        <v>5</v>
      </c>
      <c r="BE514" t="s">
        <v>5</v>
      </c>
      <c r="BF514" t="s">
        <v>5</v>
      </c>
      <c r="BG514" t="s">
        <v>5</v>
      </c>
      <c r="BH514" t="s">
        <v>5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t="s">
        <v>5</v>
      </c>
      <c r="BR514" t="s">
        <v>5</v>
      </c>
      <c r="BS514" t="s">
        <v>5</v>
      </c>
      <c r="BT514" t="s">
        <v>5</v>
      </c>
      <c r="BU514" t="s">
        <v>5</v>
      </c>
      <c r="BV514" t="s">
        <v>5</v>
      </c>
      <c r="BW514" t="s">
        <v>5</v>
      </c>
      <c r="BX514" t="s">
        <v>5</v>
      </c>
      <c r="BY514" t="s">
        <v>5</v>
      </c>
      <c r="BZ514" t="s">
        <v>5</v>
      </c>
      <c r="CA514" t="s">
        <v>5</v>
      </c>
      <c r="CB514" t="s">
        <v>5</v>
      </c>
      <c r="CC514" t="s">
        <v>5</v>
      </c>
      <c r="CD514" t="s">
        <v>5</v>
      </c>
      <c r="CE514" t="s">
        <v>5</v>
      </c>
      <c r="CF514" s="6">
        <v>4000</v>
      </c>
      <c r="CG514" s="6">
        <v>3610</v>
      </c>
      <c r="CH514" s="2">
        <v>2</v>
      </c>
      <c r="CI514" s="3">
        <v>20</v>
      </c>
      <c r="CJ514" s="3">
        <v>0</v>
      </c>
      <c r="CK514" s="4">
        <v>16</v>
      </c>
      <c r="CL514" s="3">
        <v>70</v>
      </c>
      <c r="CM514" s="3">
        <v>0</v>
      </c>
      <c r="CN514" s="4">
        <v>16</v>
      </c>
      <c r="CO514" s="3">
        <v>0</v>
      </c>
      <c r="CP514" s="3">
        <v>0</v>
      </c>
      <c r="CQ514" s="4">
        <v>0</v>
      </c>
      <c r="CR514" s="3">
        <v>0</v>
      </c>
      <c r="CS514" s="3">
        <v>0</v>
      </c>
      <c r="CT514" s="4">
        <v>0</v>
      </c>
      <c r="CU514" s="3">
        <v>0</v>
      </c>
      <c r="CV514" s="3">
        <v>0</v>
      </c>
      <c r="CW514" s="4">
        <v>0</v>
      </c>
      <c r="CX514" t="s">
        <v>5</v>
      </c>
      <c r="CY514" s="9">
        <f t="shared" si="21"/>
        <v>0.93333333333333357</v>
      </c>
      <c r="CZ514" s="7">
        <f t="shared" si="22"/>
        <v>16.746666666666666</v>
      </c>
      <c r="DA514" s="7">
        <f t="shared" si="23"/>
        <v>1.2002388535031849</v>
      </c>
    </row>
    <row r="515" spans="1:105" x14ac:dyDescent="0.25">
      <c r="A515" s="6">
        <v>2020</v>
      </c>
      <c r="B515" s="6">
        <v>6</v>
      </c>
      <c r="C515" s="6">
        <v>157106</v>
      </c>
      <c r="D515" t="s">
        <v>0</v>
      </c>
      <c r="E515" t="s">
        <v>1</v>
      </c>
      <c r="F515" t="s">
        <v>1275</v>
      </c>
      <c r="G515" t="s">
        <v>116</v>
      </c>
      <c r="H515" t="s">
        <v>890</v>
      </c>
      <c r="I515" s="5" t="s">
        <v>118</v>
      </c>
      <c r="J515" s="6">
        <v>1</v>
      </c>
      <c r="K515" t="s">
        <v>6</v>
      </c>
      <c r="L515" t="s">
        <v>7</v>
      </c>
      <c r="M515" s="6">
        <v>105</v>
      </c>
      <c r="N515" s="6">
        <v>108.375</v>
      </c>
      <c r="O515" s="6">
        <v>1.03</v>
      </c>
      <c r="P515" t="s">
        <v>1275</v>
      </c>
      <c r="Q515" t="s">
        <v>1318</v>
      </c>
      <c r="R515" t="s">
        <v>1319</v>
      </c>
      <c r="S515" t="s">
        <v>885</v>
      </c>
      <c r="T515" s="6">
        <v>8.8000000000000007</v>
      </c>
      <c r="U515" s="6">
        <v>108.375</v>
      </c>
      <c r="V515" t="s">
        <v>11</v>
      </c>
      <c r="W515" t="s">
        <v>43</v>
      </c>
      <c r="X515" s="6">
        <v>12.6</v>
      </c>
      <c r="Y515" s="6">
        <v>0</v>
      </c>
      <c r="Z515" s="6">
        <v>5</v>
      </c>
      <c r="AA515" s="6">
        <v>14</v>
      </c>
      <c r="AB515" t="s">
        <v>5</v>
      </c>
      <c r="AC515" s="6">
        <v>17</v>
      </c>
      <c r="AD515" s="6">
        <v>8.0645159999999994</v>
      </c>
      <c r="AE515" t="s">
        <v>13</v>
      </c>
      <c r="AF515" t="s">
        <v>5</v>
      </c>
      <c r="AG515" t="s">
        <v>5</v>
      </c>
      <c r="AH515" t="s">
        <v>5</v>
      </c>
      <c r="AI515" t="s">
        <v>5</v>
      </c>
      <c r="AJ515" t="s">
        <v>5</v>
      </c>
      <c r="AK515" t="s">
        <v>5</v>
      </c>
      <c r="AL515" t="s">
        <v>5</v>
      </c>
      <c r="AM515" s="6">
        <v>0</v>
      </c>
      <c r="AN515" t="s">
        <v>5</v>
      </c>
      <c r="AO515" s="6">
        <v>0</v>
      </c>
      <c r="AP515" s="6">
        <v>0</v>
      </c>
      <c r="AQ515" s="6">
        <v>0</v>
      </c>
      <c r="AR515" t="s">
        <v>5</v>
      </c>
      <c r="AS515" t="s">
        <v>5</v>
      </c>
      <c r="AT515" t="s">
        <v>5</v>
      </c>
      <c r="AU515" t="s">
        <v>5</v>
      </c>
      <c r="AV515" t="s">
        <v>5</v>
      </c>
      <c r="AW515" t="s">
        <v>5</v>
      </c>
      <c r="AX515" t="s">
        <v>5</v>
      </c>
      <c r="AY515" s="6">
        <v>0</v>
      </c>
      <c r="AZ515" t="s">
        <v>5</v>
      </c>
      <c r="BA515" t="s">
        <v>5</v>
      </c>
      <c r="BB515" t="s">
        <v>5</v>
      </c>
      <c r="BC515" t="s">
        <v>5</v>
      </c>
      <c r="BD515" t="s">
        <v>5</v>
      </c>
      <c r="BE515" t="s">
        <v>5</v>
      </c>
      <c r="BF515" t="s">
        <v>5</v>
      </c>
      <c r="BG515" t="s">
        <v>5</v>
      </c>
      <c r="BH515" t="s">
        <v>5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7</v>
      </c>
      <c r="BR515" s="6">
        <v>8</v>
      </c>
      <c r="BS515" s="6">
        <v>41</v>
      </c>
      <c r="BT515" s="6">
        <v>54</v>
      </c>
      <c r="BU515" s="6">
        <v>48</v>
      </c>
      <c r="BV515" s="6">
        <v>24</v>
      </c>
      <c r="BW515" s="6">
        <v>4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6000</v>
      </c>
      <c r="CG515" s="6">
        <v>4820</v>
      </c>
      <c r="CH515" s="2">
        <v>1</v>
      </c>
      <c r="CI515" s="3">
        <v>105</v>
      </c>
      <c r="CJ515" s="3">
        <v>0</v>
      </c>
      <c r="CK515" s="4">
        <v>14</v>
      </c>
      <c r="CL515" s="3">
        <v>0</v>
      </c>
      <c r="CM515" s="3">
        <v>0</v>
      </c>
      <c r="CN515" s="4">
        <v>0</v>
      </c>
      <c r="CO515" s="3">
        <v>0</v>
      </c>
      <c r="CP515" s="3">
        <v>0</v>
      </c>
      <c r="CQ515" s="4">
        <v>0</v>
      </c>
      <c r="CR515" s="3">
        <v>0</v>
      </c>
      <c r="CS515" s="3">
        <v>0</v>
      </c>
      <c r="CT515" s="4">
        <v>0</v>
      </c>
      <c r="CU515" s="3">
        <v>0</v>
      </c>
      <c r="CV515" s="3">
        <v>0</v>
      </c>
      <c r="CW515" s="4">
        <v>0</v>
      </c>
      <c r="CX515" t="s">
        <v>5</v>
      </c>
      <c r="CY515" s="9">
        <f t="shared" ref="CY515:CY578" si="24">IF((S515*24-R515*24)&lt;0,(S515*24-R515*24)+24,(S515*24-R515*24))</f>
        <v>1.0499999999999998</v>
      </c>
      <c r="CZ515" s="7">
        <f t="shared" ref="CZ515:CZ578" si="25">AA515+(CY515*0.8)</f>
        <v>14.84</v>
      </c>
      <c r="DA515" s="7">
        <f t="shared" ref="DA515:DA578" si="26">AC515/CZ515</f>
        <v>1.1455525606469004</v>
      </c>
    </row>
    <row r="516" spans="1:105" x14ac:dyDescent="0.25">
      <c r="A516" s="6">
        <v>2020</v>
      </c>
      <c r="B516" s="6">
        <v>6</v>
      </c>
      <c r="C516" s="6">
        <v>157073</v>
      </c>
      <c r="D516" t="s">
        <v>0</v>
      </c>
      <c r="E516" t="s">
        <v>1</v>
      </c>
      <c r="F516" t="s">
        <v>1275</v>
      </c>
      <c r="G516" t="s">
        <v>116</v>
      </c>
      <c r="H516" t="s">
        <v>566</v>
      </c>
      <c r="I516" s="5" t="s">
        <v>118</v>
      </c>
      <c r="J516" s="6">
        <v>0.43</v>
      </c>
      <c r="K516" t="s">
        <v>22</v>
      </c>
      <c r="L516" t="s">
        <v>16</v>
      </c>
      <c r="M516" s="6">
        <v>160</v>
      </c>
      <c r="N516" s="6">
        <v>167.36</v>
      </c>
      <c r="O516" s="6">
        <v>1.05</v>
      </c>
      <c r="P516" t="s">
        <v>1275</v>
      </c>
      <c r="Q516" t="s">
        <v>697</v>
      </c>
      <c r="R516" t="s">
        <v>137</v>
      </c>
      <c r="S516" t="s">
        <v>820</v>
      </c>
      <c r="T516" s="6">
        <v>8.5</v>
      </c>
      <c r="U516" s="6">
        <v>167.36</v>
      </c>
      <c r="V516" t="s">
        <v>11</v>
      </c>
      <c r="W516" t="s">
        <v>43</v>
      </c>
      <c r="X516" s="6">
        <v>12.7</v>
      </c>
      <c r="Y516" s="6">
        <v>0</v>
      </c>
      <c r="Z516" s="6">
        <v>6</v>
      </c>
      <c r="AA516" s="6">
        <v>15</v>
      </c>
      <c r="AB516" t="s">
        <v>5</v>
      </c>
      <c r="AC516" s="6">
        <v>22.9</v>
      </c>
      <c r="AD516" s="6">
        <v>8.0213900000000002</v>
      </c>
      <c r="AE516" t="s">
        <v>13</v>
      </c>
      <c r="AF516" t="s">
        <v>5</v>
      </c>
      <c r="AG516" t="s">
        <v>5</v>
      </c>
      <c r="AH516" t="s">
        <v>5</v>
      </c>
      <c r="AI516" t="s">
        <v>5</v>
      </c>
      <c r="AJ516" t="s">
        <v>5</v>
      </c>
      <c r="AK516" t="s">
        <v>5</v>
      </c>
      <c r="AL516" t="s">
        <v>5</v>
      </c>
      <c r="AM516" s="6">
        <v>0</v>
      </c>
      <c r="AN516" t="s">
        <v>5</v>
      </c>
      <c r="AO516" s="6">
        <v>0</v>
      </c>
      <c r="AP516" s="6">
        <v>0</v>
      </c>
      <c r="AQ516" s="6">
        <v>0</v>
      </c>
      <c r="AR516" t="s">
        <v>5</v>
      </c>
      <c r="AS516" t="s">
        <v>5</v>
      </c>
      <c r="AT516" t="s">
        <v>5</v>
      </c>
      <c r="AU516" t="s">
        <v>5</v>
      </c>
      <c r="AV516" t="s">
        <v>5</v>
      </c>
      <c r="AW516" t="s">
        <v>5</v>
      </c>
      <c r="AX516" t="s">
        <v>5</v>
      </c>
      <c r="AY516" s="6">
        <v>0</v>
      </c>
      <c r="AZ516" t="s">
        <v>5</v>
      </c>
      <c r="BA516" t="s">
        <v>5</v>
      </c>
      <c r="BB516" t="s">
        <v>5</v>
      </c>
      <c r="BC516" t="s">
        <v>5</v>
      </c>
      <c r="BD516" t="s">
        <v>5</v>
      </c>
      <c r="BE516" t="s">
        <v>5</v>
      </c>
      <c r="BF516" t="s">
        <v>5</v>
      </c>
      <c r="BG516" t="s">
        <v>5</v>
      </c>
      <c r="BH516" t="s">
        <v>5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6</v>
      </c>
      <c r="BR516" s="6">
        <v>9</v>
      </c>
      <c r="BS516" s="6">
        <v>37</v>
      </c>
      <c r="BT516" s="6">
        <v>52</v>
      </c>
      <c r="BU516" s="6">
        <v>39</v>
      </c>
      <c r="BV516" s="6">
        <v>28</v>
      </c>
      <c r="BW516" s="6">
        <v>12</v>
      </c>
      <c r="BX516" s="6">
        <v>4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12000</v>
      </c>
      <c r="CG516" s="6">
        <v>16500</v>
      </c>
      <c r="CH516" s="2">
        <v>1</v>
      </c>
      <c r="CI516" s="3">
        <v>160</v>
      </c>
      <c r="CJ516" s="3">
        <v>0</v>
      </c>
      <c r="CK516" s="4">
        <v>15</v>
      </c>
      <c r="CL516" s="3">
        <v>0</v>
      </c>
      <c r="CM516" s="3">
        <v>0</v>
      </c>
      <c r="CN516" s="4">
        <v>0</v>
      </c>
      <c r="CO516" s="3">
        <v>0</v>
      </c>
      <c r="CP516" s="3">
        <v>0</v>
      </c>
      <c r="CQ516" s="4">
        <v>0</v>
      </c>
      <c r="CR516" s="3">
        <v>0</v>
      </c>
      <c r="CS516" s="3">
        <v>0</v>
      </c>
      <c r="CT516" s="4">
        <v>0</v>
      </c>
      <c r="CU516" s="3">
        <v>0</v>
      </c>
      <c r="CV516" s="3">
        <v>0</v>
      </c>
      <c r="CW516" s="4">
        <v>0</v>
      </c>
      <c r="CX516" t="s">
        <v>5</v>
      </c>
      <c r="CY516" s="9">
        <f t="shared" si="24"/>
        <v>1.4666666666666668</v>
      </c>
      <c r="CZ516" s="7">
        <f t="shared" si="25"/>
        <v>16.173333333333332</v>
      </c>
      <c r="DA516" s="7">
        <f t="shared" si="26"/>
        <v>1.4159109645507009</v>
      </c>
    </row>
    <row r="517" spans="1:105" x14ac:dyDescent="0.25">
      <c r="A517" s="6">
        <v>2020</v>
      </c>
      <c r="B517" s="6">
        <v>6</v>
      </c>
      <c r="C517" s="6">
        <v>157072</v>
      </c>
      <c r="D517" t="s">
        <v>0</v>
      </c>
      <c r="E517" t="s">
        <v>1</v>
      </c>
      <c r="F517" t="s">
        <v>1275</v>
      </c>
      <c r="G517" t="s">
        <v>116</v>
      </c>
      <c r="H517" t="s">
        <v>1265</v>
      </c>
      <c r="I517" s="5" t="s">
        <v>118</v>
      </c>
      <c r="J517" s="6">
        <v>0.92</v>
      </c>
      <c r="K517" t="s">
        <v>6</v>
      </c>
      <c r="L517" t="s">
        <v>16</v>
      </c>
      <c r="M517" s="6">
        <v>45</v>
      </c>
      <c r="N517" s="6">
        <v>40.505000000000003</v>
      </c>
      <c r="O517" s="6">
        <v>0.9</v>
      </c>
      <c r="P517" t="s">
        <v>1275</v>
      </c>
      <c r="Q517" t="s">
        <v>1320</v>
      </c>
      <c r="R517" t="s">
        <v>291</v>
      </c>
      <c r="S517" t="s">
        <v>777</v>
      </c>
      <c r="T517" s="6">
        <v>7.9</v>
      </c>
      <c r="U517" s="6">
        <v>40.505000000000003</v>
      </c>
      <c r="V517" t="s">
        <v>11</v>
      </c>
      <c r="W517" t="s">
        <v>43</v>
      </c>
      <c r="X517" s="6">
        <v>0</v>
      </c>
      <c r="Y517" s="6">
        <v>0</v>
      </c>
      <c r="Z517" s="6">
        <v>8</v>
      </c>
      <c r="AA517" s="6">
        <v>15</v>
      </c>
      <c r="AB517" t="s">
        <v>5</v>
      </c>
      <c r="AC517" s="6">
        <v>21.9</v>
      </c>
      <c r="AD517" t="s">
        <v>5</v>
      </c>
      <c r="AE517" t="s">
        <v>13</v>
      </c>
      <c r="AF517" t="s">
        <v>5</v>
      </c>
      <c r="AG517" t="s">
        <v>5</v>
      </c>
      <c r="AH517" t="s">
        <v>5</v>
      </c>
      <c r="AI517" t="s">
        <v>5</v>
      </c>
      <c r="AJ517" t="s">
        <v>5</v>
      </c>
      <c r="AK517" t="s">
        <v>5</v>
      </c>
      <c r="AL517" t="s">
        <v>5</v>
      </c>
      <c r="AM517" s="6">
        <v>0</v>
      </c>
      <c r="AN517" t="s">
        <v>5</v>
      </c>
      <c r="AO517" s="6">
        <v>0</v>
      </c>
      <c r="AP517" s="6">
        <v>0</v>
      </c>
      <c r="AQ517" s="6">
        <v>0</v>
      </c>
      <c r="AR517" t="s">
        <v>5</v>
      </c>
      <c r="AS517" t="s">
        <v>5</v>
      </c>
      <c r="AT517" t="s">
        <v>5</v>
      </c>
      <c r="AU517" t="s">
        <v>5</v>
      </c>
      <c r="AV517" t="s">
        <v>5</v>
      </c>
      <c r="AW517" t="s">
        <v>5</v>
      </c>
      <c r="AX517" t="s">
        <v>5</v>
      </c>
      <c r="AY517" s="6">
        <v>0</v>
      </c>
      <c r="AZ517" t="s">
        <v>5</v>
      </c>
      <c r="BA517" t="s">
        <v>5</v>
      </c>
      <c r="BB517" t="s">
        <v>5</v>
      </c>
      <c r="BC517" t="s">
        <v>5</v>
      </c>
      <c r="BD517" t="s">
        <v>5</v>
      </c>
      <c r="BE517" t="s">
        <v>5</v>
      </c>
      <c r="BF517" t="s">
        <v>5</v>
      </c>
      <c r="BG517" t="s">
        <v>5</v>
      </c>
      <c r="BH517" t="s">
        <v>5</v>
      </c>
      <c r="BI517" t="s">
        <v>5</v>
      </c>
      <c r="BJ517" t="s">
        <v>5</v>
      </c>
      <c r="BK517" t="s">
        <v>5</v>
      </c>
      <c r="BL517" t="s">
        <v>5</v>
      </c>
      <c r="BM517" t="s">
        <v>5</v>
      </c>
      <c r="BN517" t="s">
        <v>5</v>
      </c>
      <c r="BO517" t="s">
        <v>5</v>
      </c>
      <c r="BP517" t="s">
        <v>5</v>
      </c>
      <c r="BQ517" t="s">
        <v>5</v>
      </c>
      <c r="BR517" t="s">
        <v>5</v>
      </c>
      <c r="BS517" t="s">
        <v>5</v>
      </c>
      <c r="BT517" t="s">
        <v>5</v>
      </c>
      <c r="BU517" t="s">
        <v>5</v>
      </c>
      <c r="BV517" t="s">
        <v>5</v>
      </c>
      <c r="BW517" t="s">
        <v>5</v>
      </c>
      <c r="BX517" t="s">
        <v>5</v>
      </c>
      <c r="BY517" t="s">
        <v>5</v>
      </c>
      <c r="BZ517" t="s">
        <v>5</v>
      </c>
      <c r="CA517" t="s">
        <v>5</v>
      </c>
      <c r="CB517" t="s">
        <v>5</v>
      </c>
      <c r="CC517" t="s">
        <v>5</v>
      </c>
      <c r="CD517" t="s">
        <v>5</v>
      </c>
      <c r="CE517" t="s">
        <v>5</v>
      </c>
      <c r="CF517" s="6">
        <v>4000</v>
      </c>
      <c r="CG517" s="6">
        <v>3890</v>
      </c>
      <c r="CH517" s="2">
        <v>1</v>
      </c>
      <c r="CI517" s="3">
        <v>45</v>
      </c>
      <c r="CJ517" s="3">
        <v>0</v>
      </c>
      <c r="CK517" s="4">
        <v>15</v>
      </c>
      <c r="CL517" s="3">
        <v>0</v>
      </c>
      <c r="CM517" s="3">
        <v>0</v>
      </c>
      <c r="CN517" s="4">
        <v>0</v>
      </c>
      <c r="CO517" s="3">
        <v>0</v>
      </c>
      <c r="CP517" s="3">
        <v>0</v>
      </c>
      <c r="CQ517" s="4">
        <v>0</v>
      </c>
      <c r="CR517" s="3">
        <v>0</v>
      </c>
      <c r="CS517" s="3">
        <v>0</v>
      </c>
      <c r="CT517" s="4">
        <v>0</v>
      </c>
      <c r="CU517" s="3">
        <v>0</v>
      </c>
      <c r="CV517" s="3">
        <v>0</v>
      </c>
      <c r="CW517" s="4">
        <v>0</v>
      </c>
      <c r="CX517" t="s">
        <v>5</v>
      </c>
      <c r="CY517" s="9">
        <f t="shared" si="24"/>
        <v>1</v>
      </c>
      <c r="CZ517" s="7">
        <f t="shared" si="25"/>
        <v>15.8</v>
      </c>
      <c r="DA517" s="7">
        <f t="shared" si="26"/>
        <v>1.3860759493670884</v>
      </c>
    </row>
    <row r="518" spans="1:105" x14ac:dyDescent="0.25">
      <c r="A518" s="6">
        <v>2020</v>
      </c>
      <c r="B518" s="6">
        <v>6</v>
      </c>
      <c r="C518" s="6">
        <v>157083</v>
      </c>
      <c r="D518" t="s">
        <v>0</v>
      </c>
      <c r="E518" t="s">
        <v>1</v>
      </c>
      <c r="F518" t="s">
        <v>1275</v>
      </c>
      <c r="G518" t="s">
        <v>116</v>
      </c>
      <c r="H518" t="s">
        <v>1226</v>
      </c>
      <c r="I518" s="5" t="s">
        <v>118</v>
      </c>
      <c r="J518" s="6">
        <v>0.99</v>
      </c>
      <c r="K518" t="s">
        <v>6</v>
      </c>
      <c r="L518" t="s">
        <v>7</v>
      </c>
      <c r="M518" s="6">
        <v>85</v>
      </c>
      <c r="N518" s="6">
        <v>86.51</v>
      </c>
      <c r="O518" s="6">
        <v>1.02</v>
      </c>
      <c r="P518" t="s">
        <v>1275</v>
      </c>
      <c r="Q518" t="s">
        <v>1321</v>
      </c>
      <c r="R518" t="s">
        <v>25</v>
      </c>
      <c r="S518" t="s">
        <v>452</v>
      </c>
      <c r="T518" s="6">
        <v>7.8</v>
      </c>
      <c r="U518" s="6">
        <v>86.51</v>
      </c>
      <c r="V518" t="s">
        <v>11</v>
      </c>
      <c r="W518" t="s">
        <v>43</v>
      </c>
      <c r="X518" s="6">
        <v>13</v>
      </c>
      <c r="Y518" s="6">
        <v>0</v>
      </c>
      <c r="Z518" s="6">
        <v>7</v>
      </c>
      <c r="AA518" s="6">
        <v>15</v>
      </c>
      <c r="AB518" t="s">
        <v>5</v>
      </c>
      <c r="AC518" s="6">
        <v>18.399999999999999</v>
      </c>
      <c r="AD518" s="6">
        <v>0</v>
      </c>
      <c r="AE518" t="s">
        <v>13</v>
      </c>
      <c r="AF518" t="s">
        <v>5</v>
      </c>
      <c r="AG518" t="s">
        <v>5</v>
      </c>
      <c r="AH518" t="s">
        <v>5</v>
      </c>
      <c r="AI518" t="s">
        <v>5</v>
      </c>
      <c r="AJ518" t="s">
        <v>5</v>
      </c>
      <c r="AK518" t="s">
        <v>5</v>
      </c>
      <c r="AL518" t="s">
        <v>5</v>
      </c>
      <c r="AM518" s="6">
        <v>0</v>
      </c>
      <c r="AN518" t="s">
        <v>5</v>
      </c>
      <c r="AO518" s="6">
        <v>0</v>
      </c>
      <c r="AP518" s="6">
        <v>0</v>
      </c>
      <c r="AQ518" s="6">
        <v>0</v>
      </c>
      <c r="AR518" t="s">
        <v>5</v>
      </c>
      <c r="AS518" t="s">
        <v>5</v>
      </c>
      <c r="AT518" t="s">
        <v>5</v>
      </c>
      <c r="AU518" t="s">
        <v>5</v>
      </c>
      <c r="AV518" t="s">
        <v>5</v>
      </c>
      <c r="AW518" t="s">
        <v>5</v>
      </c>
      <c r="AX518" t="s">
        <v>5</v>
      </c>
      <c r="AY518" s="6">
        <v>0</v>
      </c>
      <c r="AZ518" t="s">
        <v>5</v>
      </c>
      <c r="BA518" t="s">
        <v>5</v>
      </c>
      <c r="BB518" t="s">
        <v>5</v>
      </c>
      <c r="BC518" t="s">
        <v>5</v>
      </c>
      <c r="BD518" t="s">
        <v>5</v>
      </c>
      <c r="BE518" t="s">
        <v>5</v>
      </c>
      <c r="BF518" t="s">
        <v>5</v>
      </c>
      <c r="BG518" t="s">
        <v>5</v>
      </c>
      <c r="BH518" t="s">
        <v>5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28</v>
      </c>
      <c r="BT518" s="6">
        <v>40</v>
      </c>
      <c r="BU518" s="6">
        <v>56</v>
      </c>
      <c r="BV518" s="6">
        <v>38</v>
      </c>
      <c r="BW518" s="6">
        <v>17</v>
      </c>
      <c r="BX518" s="6">
        <v>3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5000</v>
      </c>
      <c r="CG518" s="6">
        <v>4890</v>
      </c>
      <c r="CH518" s="2">
        <v>2</v>
      </c>
      <c r="CI518" s="3">
        <v>40</v>
      </c>
      <c r="CJ518" s="3">
        <v>0</v>
      </c>
      <c r="CK518" s="4">
        <v>15</v>
      </c>
      <c r="CL518" s="3">
        <v>45</v>
      </c>
      <c r="CM518" s="3">
        <v>0</v>
      </c>
      <c r="CN518" s="4">
        <v>13</v>
      </c>
      <c r="CO518" s="3">
        <v>0</v>
      </c>
      <c r="CP518" s="3">
        <v>0</v>
      </c>
      <c r="CQ518" s="4">
        <v>0</v>
      </c>
      <c r="CR518" s="3">
        <v>0</v>
      </c>
      <c r="CS518" s="3">
        <v>0</v>
      </c>
      <c r="CT518" s="4">
        <v>0</v>
      </c>
      <c r="CU518" s="3">
        <v>0</v>
      </c>
      <c r="CV518" s="3">
        <v>0</v>
      </c>
      <c r="CW518" s="4">
        <v>0</v>
      </c>
      <c r="CX518" t="s">
        <v>5</v>
      </c>
      <c r="CY518" s="9">
        <f t="shared" si="24"/>
        <v>1.0666666666666667</v>
      </c>
      <c r="CZ518" s="7">
        <f t="shared" si="25"/>
        <v>15.853333333333333</v>
      </c>
      <c r="DA518" s="7">
        <f t="shared" si="26"/>
        <v>1.1606391925988224</v>
      </c>
    </row>
    <row r="519" spans="1:105" x14ac:dyDescent="0.25">
      <c r="A519" s="6">
        <v>2020</v>
      </c>
      <c r="B519" s="6">
        <v>6</v>
      </c>
      <c r="C519" s="6">
        <v>157044</v>
      </c>
      <c r="D519" t="s">
        <v>0</v>
      </c>
      <c r="E519" t="s">
        <v>1</v>
      </c>
      <c r="F519" t="s">
        <v>1275</v>
      </c>
      <c r="G519" t="s">
        <v>116</v>
      </c>
      <c r="H519" t="s">
        <v>1234</v>
      </c>
      <c r="I519" s="5" t="s">
        <v>118</v>
      </c>
      <c r="J519" s="6">
        <v>0.36</v>
      </c>
      <c r="K519" t="s">
        <v>22</v>
      </c>
      <c r="L519" t="s">
        <v>16</v>
      </c>
      <c r="M519" s="6">
        <v>110</v>
      </c>
      <c r="N519" s="6">
        <v>103.895</v>
      </c>
      <c r="O519" s="6">
        <v>0.94</v>
      </c>
      <c r="P519" t="s">
        <v>1275</v>
      </c>
      <c r="Q519" t="s">
        <v>1320</v>
      </c>
      <c r="R519" t="s">
        <v>273</v>
      </c>
      <c r="S519" t="s">
        <v>318</v>
      </c>
      <c r="T519" s="6">
        <v>7.1</v>
      </c>
      <c r="U519" s="6">
        <v>103.895</v>
      </c>
      <c r="V519" t="s">
        <v>11</v>
      </c>
      <c r="W519" t="s">
        <v>43</v>
      </c>
      <c r="X519" s="6">
        <v>12.9</v>
      </c>
      <c r="Y519" s="6">
        <v>0</v>
      </c>
      <c r="Z519" s="6">
        <v>8</v>
      </c>
      <c r="AA519" s="6">
        <v>15</v>
      </c>
      <c r="AB519" t="s">
        <v>5</v>
      </c>
      <c r="AC519" s="6">
        <v>21.1</v>
      </c>
      <c r="AD519" s="6">
        <v>4.3715849999999996</v>
      </c>
      <c r="AE519" t="s">
        <v>13</v>
      </c>
      <c r="AF519" t="s">
        <v>5</v>
      </c>
      <c r="AG519" t="s">
        <v>5</v>
      </c>
      <c r="AH519" t="s">
        <v>5</v>
      </c>
      <c r="AI519" t="s">
        <v>5</v>
      </c>
      <c r="AJ519" t="s">
        <v>5</v>
      </c>
      <c r="AK519" t="s">
        <v>5</v>
      </c>
      <c r="AL519" t="s">
        <v>5</v>
      </c>
      <c r="AM519" s="6">
        <v>0</v>
      </c>
      <c r="AN519" t="s">
        <v>5</v>
      </c>
      <c r="AO519" s="6">
        <v>0</v>
      </c>
      <c r="AP519" s="6">
        <v>0</v>
      </c>
      <c r="AQ519" s="6">
        <v>0</v>
      </c>
      <c r="AR519" t="s">
        <v>5</v>
      </c>
      <c r="AS519" t="s">
        <v>5</v>
      </c>
      <c r="AT519" t="s">
        <v>5</v>
      </c>
      <c r="AU519" t="s">
        <v>5</v>
      </c>
      <c r="AV519" t="s">
        <v>5</v>
      </c>
      <c r="AW519" t="s">
        <v>5</v>
      </c>
      <c r="AX519" t="s">
        <v>5</v>
      </c>
      <c r="AY519" s="6">
        <v>0</v>
      </c>
      <c r="AZ519" t="s">
        <v>5</v>
      </c>
      <c r="BA519" t="s">
        <v>5</v>
      </c>
      <c r="BB519" t="s">
        <v>5</v>
      </c>
      <c r="BC519" t="s">
        <v>5</v>
      </c>
      <c r="BD519" t="s">
        <v>5</v>
      </c>
      <c r="BE519" t="s">
        <v>5</v>
      </c>
      <c r="BF519" t="s">
        <v>5</v>
      </c>
      <c r="BG519" t="s">
        <v>5</v>
      </c>
      <c r="BH519" t="s">
        <v>5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2</v>
      </c>
      <c r="BR519" s="6">
        <v>6</v>
      </c>
      <c r="BS519" s="6">
        <v>22</v>
      </c>
      <c r="BT519" s="6">
        <v>45</v>
      </c>
      <c r="BU519" s="6">
        <v>53</v>
      </c>
      <c r="BV519" s="6">
        <v>40</v>
      </c>
      <c r="BW519" s="6">
        <v>13</v>
      </c>
      <c r="BX519" s="6">
        <v>2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8000</v>
      </c>
      <c r="CG519" s="6">
        <v>5460</v>
      </c>
      <c r="CH519" s="2">
        <v>2</v>
      </c>
      <c r="CI519" s="3">
        <v>90</v>
      </c>
      <c r="CJ519" s="3">
        <v>0</v>
      </c>
      <c r="CK519" s="4">
        <v>15</v>
      </c>
      <c r="CL519" s="3">
        <v>20</v>
      </c>
      <c r="CM519" s="3">
        <v>0</v>
      </c>
      <c r="CN519" s="4">
        <v>11</v>
      </c>
      <c r="CO519" s="3">
        <v>0</v>
      </c>
      <c r="CP519" s="3">
        <v>0</v>
      </c>
      <c r="CQ519" s="4">
        <v>0</v>
      </c>
      <c r="CR519" s="3">
        <v>0</v>
      </c>
      <c r="CS519" s="3">
        <v>0</v>
      </c>
      <c r="CT519" s="4">
        <v>0</v>
      </c>
      <c r="CU519" s="3">
        <v>0</v>
      </c>
      <c r="CV519" s="3">
        <v>0</v>
      </c>
      <c r="CW519" s="4">
        <v>0</v>
      </c>
      <c r="CX519" t="s">
        <v>5</v>
      </c>
      <c r="CY519" s="9">
        <f t="shared" si="24"/>
        <v>1.3166666666666667</v>
      </c>
      <c r="CZ519" s="7">
        <f t="shared" si="25"/>
        <v>16.053333333333335</v>
      </c>
      <c r="DA519" s="7">
        <f t="shared" si="26"/>
        <v>1.3143687707641196</v>
      </c>
    </row>
    <row r="520" spans="1:105" x14ac:dyDescent="0.25">
      <c r="A520" s="6">
        <v>2020</v>
      </c>
      <c r="B520" s="6">
        <v>6</v>
      </c>
      <c r="C520" s="6">
        <v>157075</v>
      </c>
      <c r="D520" t="s">
        <v>0</v>
      </c>
      <c r="E520" t="s">
        <v>1</v>
      </c>
      <c r="F520" t="s">
        <v>1275</v>
      </c>
      <c r="G520" t="s">
        <v>116</v>
      </c>
      <c r="H520" t="s">
        <v>302</v>
      </c>
      <c r="I520" s="5" t="s">
        <v>118</v>
      </c>
      <c r="J520" s="6">
        <v>0.96</v>
      </c>
      <c r="K520" t="s">
        <v>6</v>
      </c>
      <c r="L520" t="s">
        <v>7</v>
      </c>
      <c r="M520" s="6">
        <v>75</v>
      </c>
      <c r="N520" s="6">
        <v>72.900000000000006</v>
      </c>
      <c r="O520" s="6">
        <v>0.97</v>
      </c>
      <c r="P520" t="s">
        <v>1275</v>
      </c>
      <c r="Q520" t="s">
        <v>1081</v>
      </c>
      <c r="R520" t="s">
        <v>330</v>
      </c>
      <c r="S520" t="s">
        <v>1322</v>
      </c>
      <c r="T520" s="6">
        <v>7.3</v>
      </c>
      <c r="U520" s="6">
        <v>72.900000000000006</v>
      </c>
      <c r="V520" t="s">
        <v>11</v>
      </c>
      <c r="W520" t="s">
        <v>43</v>
      </c>
      <c r="X520" s="6">
        <v>12.6</v>
      </c>
      <c r="Y520" s="6">
        <v>0</v>
      </c>
      <c r="Z520" s="6">
        <v>8</v>
      </c>
      <c r="AA520" s="6">
        <v>15</v>
      </c>
      <c r="AB520" t="s">
        <v>5</v>
      </c>
      <c r="AC520" s="6">
        <v>20.100000000000001</v>
      </c>
      <c r="AD520" s="6">
        <v>5.9459460000000002</v>
      </c>
      <c r="AE520" t="s">
        <v>13</v>
      </c>
      <c r="AF520" t="s">
        <v>5</v>
      </c>
      <c r="AG520" t="s">
        <v>5</v>
      </c>
      <c r="AH520" t="s">
        <v>5</v>
      </c>
      <c r="AI520" t="s">
        <v>5</v>
      </c>
      <c r="AJ520" t="s">
        <v>5</v>
      </c>
      <c r="AK520" t="s">
        <v>5</v>
      </c>
      <c r="AL520" t="s">
        <v>5</v>
      </c>
      <c r="AM520" s="6">
        <v>0</v>
      </c>
      <c r="AN520" t="s">
        <v>5</v>
      </c>
      <c r="AO520" s="6">
        <v>0</v>
      </c>
      <c r="AP520" s="6">
        <v>0</v>
      </c>
      <c r="AQ520" s="6">
        <v>0</v>
      </c>
      <c r="AR520" t="s">
        <v>5</v>
      </c>
      <c r="AS520" t="s">
        <v>5</v>
      </c>
      <c r="AT520" t="s">
        <v>5</v>
      </c>
      <c r="AU520" t="s">
        <v>5</v>
      </c>
      <c r="AV520" t="s">
        <v>5</v>
      </c>
      <c r="AW520" t="s">
        <v>5</v>
      </c>
      <c r="AX520" t="s">
        <v>5</v>
      </c>
      <c r="AY520" s="6">
        <v>0</v>
      </c>
      <c r="AZ520" t="s">
        <v>5</v>
      </c>
      <c r="BA520" t="s">
        <v>5</v>
      </c>
      <c r="BB520" t="s">
        <v>5</v>
      </c>
      <c r="BC520" t="s">
        <v>5</v>
      </c>
      <c r="BD520" t="s">
        <v>5</v>
      </c>
      <c r="BE520" t="s">
        <v>5</v>
      </c>
      <c r="BF520" t="s">
        <v>5</v>
      </c>
      <c r="BG520" t="s">
        <v>5</v>
      </c>
      <c r="BH520" t="s">
        <v>5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3</v>
      </c>
      <c r="BR520" s="6">
        <v>8</v>
      </c>
      <c r="BS520" s="6">
        <v>47</v>
      </c>
      <c r="BT520" s="6">
        <v>53</v>
      </c>
      <c r="BU520" s="6">
        <v>43</v>
      </c>
      <c r="BV520" s="6">
        <v>22</v>
      </c>
      <c r="BW520" s="6">
        <v>9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5000</v>
      </c>
      <c r="CG520" s="6">
        <v>6830</v>
      </c>
      <c r="CH520" s="2">
        <v>2</v>
      </c>
      <c r="CI520" s="3">
        <v>15</v>
      </c>
      <c r="CJ520" s="3">
        <v>0</v>
      </c>
      <c r="CK520" s="4">
        <v>15</v>
      </c>
      <c r="CL520" s="3">
        <v>60</v>
      </c>
      <c r="CM520" s="3">
        <v>0</v>
      </c>
      <c r="CN520" s="4">
        <v>12</v>
      </c>
      <c r="CO520" s="3">
        <v>0</v>
      </c>
      <c r="CP520" s="3">
        <v>0</v>
      </c>
      <c r="CQ520" s="4">
        <v>0</v>
      </c>
      <c r="CR520" s="3">
        <v>0</v>
      </c>
      <c r="CS520" s="3">
        <v>0</v>
      </c>
      <c r="CT520" s="4">
        <v>0</v>
      </c>
      <c r="CU520" s="3">
        <v>0</v>
      </c>
      <c r="CV520" s="3">
        <v>0</v>
      </c>
      <c r="CW520" s="4">
        <v>0</v>
      </c>
      <c r="CX520" t="s">
        <v>5</v>
      </c>
      <c r="CY520" s="9">
        <f t="shared" si="24"/>
        <v>0.89999999999999991</v>
      </c>
      <c r="CZ520" s="7">
        <f t="shared" si="25"/>
        <v>15.72</v>
      </c>
      <c r="DA520" s="7">
        <f t="shared" si="26"/>
        <v>1.2786259541984732</v>
      </c>
    </row>
    <row r="521" spans="1:105" x14ac:dyDescent="0.25">
      <c r="A521" s="6">
        <v>2020</v>
      </c>
      <c r="B521" s="6">
        <v>6</v>
      </c>
      <c r="C521" s="6">
        <v>157068</v>
      </c>
      <c r="D521" t="s">
        <v>0</v>
      </c>
      <c r="E521" t="s">
        <v>1</v>
      </c>
      <c r="F521" t="s">
        <v>1275</v>
      </c>
      <c r="G521" t="s">
        <v>116</v>
      </c>
      <c r="H521" t="s">
        <v>1249</v>
      </c>
      <c r="I521" s="5" t="s">
        <v>118</v>
      </c>
      <c r="J521" s="6">
        <v>0.98</v>
      </c>
      <c r="K521" t="s">
        <v>6</v>
      </c>
      <c r="L521" t="s">
        <v>16</v>
      </c>
      <c r="M521" s="6">
        <v>95</v>
      </c>
      <c r="N521" s="6">
        <v>97.334999999999994</v>
      </c>
      <c r="O521" s="6">
        <v>1.02</v>
      </c>
      <c r="P521" t="s">
        <v>1275</v>
      </c>
      <c r="Q521" t="s">
        <v>1323</v>
      </c>
      <c r="R521" t="s">
        <v>1209</v>
      </c>
      <c r="S521" t="s">
        <v>1062</v>
      </c>
      <c r="T521" s="6">
        <v>7.3</v>
      </c>
      <c r="U521" s="6">
        <v>97.334999999999994</v>
      </c>
      <c r="V521" t="s">
        <v>11</v>
      </c>
      <c r="W521" t="s">
        <v>43</v>
      </c>
      <c r="X521" s="6">
        <v>0</v>
      </c>
      <c r="Y521" s="6">
        <v>0</v>
      </c>
      <c r="Z521" s="6">
        <v>8</v>
      </c>
      <c r="AA521" s="6">
        <v>15</v>
      </c>
      <c r="AB521" t="s">
        <v>5</v>
      </c>
      <c r="AC521" s="6">
        <v>21.3</v>
      </c>
      <c r="AD521" t="s">
        <v>5</v>
      </c>
      <c r="AE521" t="s">
        <v>13</v>
      </c>
      <c r="AF521" t="s">
        <v>5</v>
      </c>
      <c r="AG521" t="s">
        <v>5</v>
      </c>
      <c r="AH521" t="s">
        <v>5</v>
      </c>
      <c r="AI521" t="s">
        <v>5</v>
      </c>
      <c r="AJ521" t="s">
        <v>5</v>
      </c>
      <c r="AK521" t="s">
        <v>5</v>
      </c>
      <c r="AL521" t="s">
        <v>5</v>
      </c>
      <c r="AM521" s="6">
        <v>0</v>
      </c>
      <c r="AN521" t="s">
        <v>5</v>
      </c>
      <c r="AO521" s="6">
        <v>0</v>
      </c>
      <c r="AP521" s="6">
        <v>0</v>
      </c>
      <c r="AQ521" s="6">
        <v>0</v>
      </c>
      <c r="AR521" t="s">
        <v>5</v>
      </c>
      <c r="AS521" t="s">
        <v>5</v>
      </c>
      <c r="AT521" t="s">
        <v>5</v>
      </c>
      <c r="AU521" t="s">
        <v>5</v>
      </c>
      <c r="AV521" t="s">
        <v>5</v>
      </c>
      <c r="AW521" t="s">
        <v>5</v>
      </c>
      <c r="AX521" t="s">
        <v>5</v>
      </c>
      <c r="AY521" s="6">
        <v>0</v>
      </c>
      <c r="AZ521" t="s">
        <v>5</v>
      </c>
      <c r="BA521" t="s">
        <v>5</v>
      </c>
      <c r="BB521" t="s">
        <v>5</v>
      </c>
      <c r="BC521" t="s">
        <v>5</v>
      </c>
      <c r="BD521" t="s">
        <v>5</v>
      </c>
      <c r="BE521" t="s">
        <v>5</v>
      </c>
      <c r="BF521" t="s">
        <v>5</v>
      </c>
      <c r="BG521" t="s">
        <v>5</v>
      </c>
      <c r="BH521" t="s">
        <v>5</v>
      </c>
      <c r="BI521" t="s">
        <v>5</v>
      </c>
      <c r="BJ521" t="s">
        <v>5</v>
      </c>
      <c r="BK521" t="s">
        <v>5</v>
      </c>
      <c r="BL521" t="s">
        <v>5</v>
      </c>
      <c r="BM521" t="s">
        <v>5</v>
      </c>
      <c r="BN521" t="s">
        <v>5</v>
      </c>
      <c r="BO521" t="s">
        <v>5</v>
      </c>
      <c r="BP521" t="s">
        <v>5</v>
      </c>
      <c r="BQ521" t="s">
        <v>5</v>
      </c>
      <c r="BR521" t="s">
        <v>5</v>
      </c>
      <c r="BS521" t="s">
        <v>5</v>
      </c>
      <c r="BT521" t="s">
        <v>5</v>
      </c>
      <c r="BU521" t="s">
        <v>5</v>
      </c>
      <c r="BV521" t="s">
        <v>5</v>
      </c>
      <c r="BW521" t="s">
        <v>5</v>
      </c>
      <c r="BX521" t="s">
        <v>5</v>
      </c>
      <c r="BY521" t="s">
        <v>5</v>
      </c>
      <c r="BZ521" t="s">
        <v>5</v>
      </c>
      <c r="CA521" t="s">
        <v>5</v>
      </c>
      <c r="CB521" t="s">
        <v>5</v>
      </c>
      <c r="CC521" t="s">
        <v>5</v>
      </c>
      <c r="CD521" t="s">
        <v>5</v>
      </c>
      <c r="CE521" t="s">
        <v>5</v>
      </c>
      <c r="CF521" s="6">
        <v>3000</v>
      </c>
      <c r="CG521" s="6">
        <v>3480</v>
      </c>
      <c r="CH521" s="2">
        <v>2</v>
      </c>
      <c r="CI521" s="3">
        <v>65</v>
      </c>
      <c r="CJ521" s="3">
        <v>0</v>
      </c>
      <c r="CK521" s="4">
        <v>15</v>
      </c>
      <c r="CL521" s="3">
        <v>30</v>
      </c>
      <c r="CM521" s="3">
        <v>0</v>
      </c>
      <c r="CN521" s="4">
        <v>11</v>
      </c>
      <c r="CO521" s="3">
        <v>0</v>
      </c>
      <c r="CP521" s="3">
        <v>0</v>
      </c>
      <c r="CQ521" s="4">
        <v>0</v>
      </c>
      <c r="CR521" s="3">
        <v>0</v>
      </c>
      <c r="CS521" s="3">
        <v>0</v>
      </c>
      <c r="CT521" s="4">
        <v>0</v>
      </c>
      <c r="CU521" s="3">
        <v>0</v>
      </c>
      <c r="CV521" s="3">
        <v>0</v>
      </c>
      <c r="CW521" s="4">
        <v>0</v>
      </c>
      <c r="CX521" t="s">
        <v>5</v>
      </c>
      <c r="CY521" s="9">
        <f t="shared" si="24"/>
        <v>1.1000000000000001</v>
      </c>
      <c r="CZ521" s="7">
        <f t="shared" si="25"/>
        <v>15.88</v>
      </c>
      <c r="DA521" s="7">
        <f t="shared" si="26"/>
        <v>1.3413098236775818</v>
      </c>
    </row>
    <row r="522" spans="1:105" x14ac:dyDescent="0.25">
      <c r="A522" s="6">
        <v>2020</v>
      </c>
      <c r="B522" s="6">
        <v>6</v>
      </c>
      <c r="C522" s="6">
        <v>157051</v>
      </c>
      <c r="D522" t="s">
        <v>0</v>
      </c>
      <c r="E522" t="s">
        <v>1</v>
      </c>
      <c r="F522" t="s">
        <v>1275</v>
      </c>
      <c r="G522" t="s">
        <v>116</v>
      </c>
      <c r="H522" t="s">
        <v>1247</v>
      </c>
      <c r="I522" s="5" t="s">
        <v>118</v>
      </c>
      <c r="J522" s="6">
        <v>0.91</v>
      </c>
      <c r="K522" t="s">
        <v>22</v>
      </c>
      <c r="L522" t="s">
        <v>16</v>
      </c>
      <c r="M522" s="6">
        <v>55</v>
      </c>
      <c r="N522" s="6">
        <v>53.564999999999998</v>
      </c>
      <c r="O522" s="6">
        <v>0.97</v>
      </c>
      <c r="P522" t="s">
        <v>1275</v>
      </c>
      <c r="Q522" t="s">
        <v>1149</v>
      </c>
      <c r="R522" t="s">
        <v>490</v>
      </c>
      <c r="S522" t="s">
        <v>1324</v>
      </c>
      <c r="T522" s="6">
        <v>7.4</v>
      </c>
      <c r="U522" s="6">
        <v>53.564999999999998</v>
      </c>
      <c r="V522" t="s">
        <v>11</v>
      </c>
      <c r="W522" t="s">
        <v>43</v>
      </c>
      <c r="X522" s="6">
        <v>12.9</v>
      </c>
      <c r="Y522" s="6">
        <v>0</v>
      </c>
      <c r="Z522" s="6">
        <v>8</v>
      </c>
      <c r="AA522" s="6">
        <v>16</v>
      </c>
      <c r="AB522" t="s">
        <v>5</v>
      </c>
      <c r="AC522" s="6">
        <v>23.4</v>
      </c>
      <c r="AD522" s="6">
        <v>0</v>
      </c>
      <c r="AE522" t="s">
        <v>13</v>
      </c>
      <c r="AF522" t="s">
        <v>5</v>
      </c>
      <c r="AG522" t="s">
        <v>5</v>
      </c>
      <c r="AH522" t="s">
        <v>5</v>
      </c>
      <c r="AI522" t="s">
        <v>5</v>
      </c>
      <c r="AJ522" t="s">
        <v>5</v>
      </c>
      <c r="AK522" t="s">
        <v>5</v>
      </c>
      <c r="AL522" t="s">
        <v>5</v>
      </c>
      <c r="AM522" s="6">
        <v>0</v>
      </c>
      <c r="AN522" t="s">
        <v>5</v>
      </c>
      <c r="AO522" s="6">
        <v>0</v>
      </c>
      <c r="AP522" s="6">
        <v>0</v>
      </c>
      <c r="AQ522" s="6">
        <v>0</v>
      </c>
      <c r="AR522" t="s">
        <v>5</v>
      </c>
      <c r="AS522" t="s">
        <v>5</v>
      </c>
      <c r="AT522" t="s">
        <v>5</v>
      </c>
      <c r="AU522" t="s">
        <v>5</v>
      </c>
      <c r="AV522" t="s">
        <v>5</v>
      </c>
      <c r="AW522" t="s">
        <v>5</v>
      </c>
      <c r="AX522" t="s">
        <v>5</v>
      </c>
      <c r="AY522" s="6">
        <v>0</v>
      </c>
      <c r="AZ522" t="s">
        <v>5</v>
      </c>
      <c r="BA522" t="s">
        <v>5</v>
      </c>
      <c r="BB522" t="s">
        <v>5</v>
      </c>
      <c r="BC522" t="s">
        <v>5</v>
      </c>
      <c r="BD522" t="s">
        <v>5</v>
      </c>
      <c r="BE522" t="s">
        <v>5</v>
      </c>
      <c r="BF522" t="s">
        <v>5</v>
      </c>
      <c r="BG522" t="s">
        <v>5</v>
      </c>
      <c r="BH522" t="s">
        <v>5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22</v>
      </c>
      <c r="BT522" s="6">
        <v>50</v>
      </c>
      <c r="BU522" s="6">
        <v>59</v>
      </c>
      <c r="BV522" s="6">
        <v>42</v>
      </c>
      <c r="BW522" s="6">
        <v>7</v>
      </c>
      <c r="BX522" s="6">
        <v>2</v>
      </c>
      <c r="BY522" s="6">
        <v>0</v>
      </c>
      <c r="BZ522" s="6">
        <v>0</v>
      </c>
      <c r="CA522" s="6">
        <v>0</v>
      </c>
      <c r="CB522" s="6">
        <v>0</v>
      </c>
      <c r="CC522" s="6">
        <v>0</v>
      </c>
      <c r="CD522" s="6">
        <v>0</v>
      </c>
      <c r="CE522" s="6">
        <v>0</v>
      </c>
      <c r="CF522" s="6">
        <v>12000</v>
      </c>
      <c r="CG522" s="6">
        <v>10800</v>
      </c>
      <c r="CH522" s="2">
        <v>1</v>
      </c>
      <c r="CI522" s="3">
        <v>55</v>
      </c>
      <c r="CJ522" s="3">
        <v>0</v>
      </c>
      <c r="CK522" s="4">
        <v>16</v>
      </c>
      <c r="CL522" s="3">
        <v>0</v>
      </c>
      <c r="CM522" s="3">
        <v>0</v>
      </c>
      <c r="CN522" s="4">
        <v>0</v>
      </c>
      <c r="CO522" s="3">
        <v>0</v>
      </c>
      <c r="CP522" s="3">
        <v>0</v>
      </c>
      <c r="CQ522" s="4">
        <v>0</v>
      </c>
      <c r="CR522" s="3">
        <v>0</v>
      </c>
      <c r="CS522" s="3">
        <v>0</v>
      </c>
      <c r="CT522" s="4">
        <v>0</v>
      </c>
      <c r="CU522" s="3">
        <v>0</v>
      </c>
      <c r="CV522" s="3">
        <v>0</v>
      </c>
      <c r="CW522" s="4">
        <v>0</v>
      </c>
      <c r="CX522" t="s">
        <v>5</v>
      </c>
      <c r="CY522" s="9">
        <f t="shared" si="24"/>
        <v>0.68333333333333357</v>
      </c>
      <c r="CZ522" s="7">
        <f t="shared" si="25"/>
        <v>16.546666666666667</v>
      </c>
      <c r="DA522" s="7">
        <f t="shared" si="26"/>
        <v>1.4141821112006445</v>
      </c>
    </row>
    <row r="523" spans="1:105" x14ac:dyDescent="0.25">
      <c r="A523" s="6">
        <v>2020</v>
      </c>
      <c r="B523" s="6">
        <v>6</v>
      </c>
      <c r="C523" s="6">
        <v>157078</v>
      </c>
      <c r="D523" t="s">
        <v>0</v>
      </c>
      <c r="E523" t="s">
        <v>1</v>
      </c>
      <c r="F523" t="s">
        <v>1275</v>
      </c>
      <c r="G523" t="s">
        <v>116</v>
      </c>
      <c r="H523" t="s">
        <v>309</v>
      </c>
      <c r="I523" s="5" t="s">
        <v>118</v>
      </c>
      <c r="J523" s="6">
        <v>0.96</v>
      </c>
      <c r="K523" t="s">
        <v>6</v>
      </c>
      <c r="L523" t="s">
        <v>16</v>
      </c>
      <c r="M523" s="6">
        <v>85</v>
      </c>
      <c r="N523" s="6">
        <v>81.915000000000006</v>
      </c>
      <c r="O523" s="6">
        <v>0.96</v>
      </c>
      <c r="P523" t="s">
        <v>1275</v>
      </c>
      <c r="Q523" t="s">
        <v>428</v>
      </c>
      <c r="R523" t="s">
        <v>1325</v>
      </c>
      <c r="S523" t="s">
        <v>287</v>
      </c>
      <c r="T523" s="6">
        <v>7.2</v>
      </c>
      <c r="U523" s="6">
        <v>81.915000000000006</v>
      </c>
      <c r="V523" t="s">
        <v>11</v>
      </c>
      <c r="W523" t="s">
        <v>43</v>
      </c>
      <c r="X523" s="6">
        <v>12.5</v>
      </c>
      <c r="Y523" s="6">
        <v>0</v>
      </c>
      <c r="Z523" s="6">
        <v>5</v>
      </c>
      <c r="AA523" s="6">
        <v>12</v>
      </c>
      <c r="AB523" t="s">
        <v>5</v>
      </c>
      <c r="AC523" s="6">
        <v>16.600000000000001</v>
      </c>
      <c r="AD523" s="6">
        <v>8.6486490000000007</v>
      </c>
      <c r="AE523" t="s">
        <v>13</v>
      </c>
      <c r="AF523" t="s">
        <v>5</v>
      </c>
      <c r="AG523" t="s">
        <v>5</v>
      </c>
      <c r="AH523" t="s">
        <v>5</v>
      </c>
      <c r="AI523" t="s">
        <v>5</v>
      </c>
      <c r="AJ523" t="s">
        <v>5</v>
      </c>
      <c r="AK523" t="s">
        <v>5</v>
      </c>
      <c r="AL523" t="s">
        <v>5</v>
      </c>
      <c r="AM523" s="6">
        <v>0</v>
      </c>
      <c r="AN523" t="s">
        <v>5</v>
      </c>
      <c r="AO523" s="6">
        <v>0</v>
      </c>
      <c r="AP523" s="6">
        <v>0</v>
      </c>
      <c r="AQ523" s="6">
        <v>0</v>
      </c>
      <c r="AR523" t="s">
        <v>5</v>
      </c>
      <c r="AS523" t="s">
        <v>5</v>
      </c>
      <c r="AT523" t="s">
        <v>5</v>
      </c>
      <c r="AU523" t="s">
        <v>5</v>
      </c>
      <c r="AV523" t="s">
        <v>5</v>
      </c>
      <c r="AW523" t="s">
        <v>5</v>
      </c>
      <c r="AX523" t="s">
        <v>5</v>
      </c>
      <c r="AY523" s="6">
        <v>0</v>
      </c>
      <c r="AZ523" t="s">
        <v>5</v>
      </c>
      <c r="BA523" t="s">
        <v>5</v>
      </c>
      <c r="BB523" t="s">
        <v>5</v>
      </c>
      <c r="BC523" t="s">
        <v>5</v>
      </c>
      <c r="BD523" t="s">
        <v>5</v>
      </c>
      <c r="BE523" t="s">
        <v>5</v>
      </c>
      <c r="BF523" t="s">
        <v>5</v>
      </c>
      <c r="BG523" t="s">
        <v>5</v>
      </c>
      <c r="BH523" t="s">
        <v>5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5</v>
      </c>
      <c r="BR523" s="6">
        <v>11</v>
      </c>
      <c r="BS523" s="6">
        <v>51</v>
      </c>
      <c r="BT523" s="6">
        <v>59</v>
      </c>
      <c r="BU523" s="6">
        <v>37</v>
      </c>
      <c r="BV523" s="6">
        <v>18</v>
      </c>
      <c r="BW523" s="6">
        <v>4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0</v>
      </c>
      <c r="CD523" s="6">
        <v>0</v>
      </c>
      <c r="CE523" s="6">
        <v>0</v>
      </c>
      <c r="CF523" s="6">
        <v>4000</v>
      </c>
      <c r="CG523" s="6">
        <v>3600</v>
      </c>
      <c r="CH523" s="2">
        <v>1</v>
      </c>
      <c r="CI523" s="3">
        <v>85</v>
      </c>
      <c r="CJ523" s="3">
        <v>0</v>
      </c>
      <c r="CK523" s="4">
        <v>12</v>
      </c>
      <c r="CL523" s="3">
        <v>0</v>
      </c>
      <c r="CM523" s="3">
        <v>0</v>
      </c>
      <c r="CN523" s="4">
        <v>0</v>
      </c>
      <c r="CO523" s="3">
        <v>0</v>
      </c>
      <c r="CP523" s="3">
        <v>0</v>
      </c>
      <c r="CQ523" s="4">
        <v>0</v>
      </c>
      <c r="CR523" s="3">
        <v>0</v>
      </c>
      <c r="CS523" s="3">
        <v>0</v>
      </c>
      <c r="CT523" s="4">
        <v>0</v>
      </c>
      <c r="CU523" s="3">
        <v>0</v>
      </c>
      <c r="CV523" s="3">
        <v>0</v>
      </c>
      <c r="CW523" s="4">
        <v>0</v>
      </c>
      <c r="CX523" t="s">
        <v>5</v>
      </c>
      <c r="CY523" s="9">
        <f t="shared" si="24"/>
        <v>0.91666666666666785</v>
      </c>
      <c r="CZ523" s="7">
        <f t="shared" si="25"/>
        <v>12.733333333333334</v>
      </c>
      <c r="DA523" s="7">
        <f t="shared" si="26"/>
        <v>1.3036649214659686</v>
      </c>
    </row>
    <row r="524" spans="1:105" x14ac:dyDescent="0.25">
      <c r="A524" s="6">
        <v>2020</v>
      </c>
      <c r="B524" s="6">
        <v>6</v>
      </c>
      <c r="C524" s="6">
        <v>157056</v>
      </c>
      <c r="D524" t="s">
        <v>0</v>
      </c>
      <c r="E524" t="s">
        <v>1</v>
      </c>
      <c r="F524" t="s">
        <v>1275</v>
      </c>
      <c r="G524" t="s">
        <v>3</v>
      </c>
      <c r="H524" t="s">
        <v>973</v>
      </c>
      <c r="I524" t="s">
        <v>5</v>
      </c>
      <c r="J524" s="6">
        <v>0.37</v>
      </c>
      <c r="K524" t="s">
        <v>5</v>
      </c>
      <c r="L524" t="s">
        <v>5</v>
      </c>
      <c r="M524" s="6">
        <v>140</v>
      </c>
      <c r="N524" s="6">
        <v>136.52500000000001</v>
      </c>
      <c r="O524" s="6">
        <v>0.98</v>
      </c>
      <c r="P524" t="s">
        <v>1275</v>
      </c>
      <c r="Q524" t="s">
        <v>1326</v>
      </c>
      <c r="R524" t="s">
        <v>18</v>
      </c>
      <c r="S524" t="s">
        <v>812</v>
      </c>
      <c r="T524" s="6">
        <v>2.6</v>
      </c>
      <c r="U524" s="6">
        <v>136.52500000000001</v>
      </c>
      <c r="V524" t="s">
        <v>11</v>
      </c>
      <c r="W524" t="s">
        <v>1327</v>
      </c>
      <c r="X524" s="6">
        <v>0</v>
      </c>
      <c r="Y524" s="6">
        <v>0</v>
      </c>
      <c r="Z524" s="6">
        <v>12</v>
      </c>
      <c r="AA524" s="6">
        <v>14</v>
      </c>
      <c r="AB524" t="s">
        <v>5</v>
      </c>
      <c r="AC524" s="6">
        <v>21.8</v>
      </c>
      <c r="AD524" t="s">
        <v>5</v>
      </c>
      <c r="AE524" t="s">
        <v>13</v>
      </c>
      <c r="AF524" t="s">
        <v>5</v>
      </c>
      <c r="AG524" t="s">
        <v>5</v>
      </c>
      <c r="AH524" t="s">
        <v>5</v>
      </c>
      <c r="AI524" t="s">
        <v>5</v>
      </c>
      <c r="AJ524" t="s">
        <v>5</v>
      </c>
      <c r="AK524" t="s">
        <v>5</v>
      </c>
      <c r="AL524" t="s">
        <v>5</v>
      </c>
      <c r="AM524" s="6">
        <v>0</v>
      </c>
      <c r="AN524" t="s">
        <v>5</v>
      </c>
      <c r="AO524" s="6">
        <v>0</v>
      </c>
      <c r="AP524" s="6">
        <v>0</v>
      </c>
      <c r="AQ524" s="6">
        <v>0</v>
      </c>
      <c r="AR524" t="s">
        <v>5</v>
      </c>
      <c r="AS524" t="s">
        <v>5</v>
      </c>
      <c r="AT524" t="s">
        <v>5</v>
      </c>
      <c r="AU524" t="s">
        <v>5</v>
      </c>
      <c r="AV524" t="s">
        <v>5</v>
      </c>
      <c r="AW524" t="s">
        <v>5</v>
      </c>
      <c r="AX524" t="s">
        <v>5</v>
      </c>
      <c r="AY524" s="6">
        <v>0</v>
      </c>
      <c r="AZ524" t="s">
        <v>5</v>
      </c>
      <c r="BA524" t="s">
        <v>5</v>
      </c>
      <c r="BB524" t="s">
        <v>5</v>
      </c>
      <c r="BC524" t="s">
        <v>5</v>
      </c>
      <c r="BD524" t="s">
        <v>5</v>
      </c>
      <c r="BE524" t="s">
        <v>5</v>
      </c>
      <c r="BF524" t="s">
        <v>5</v>
      </c>
      <c r="BG524" t="s">
        <v>5</v>
      </c>
      <c r="BH524" t="s">
        <v>5</v>
      </c>
      <c r="BI524" t="s">
        <v>5</v>
      </c>
      <c r="BJ524" t="s">
        <v>5</v>
      </c>
      <c r="BK524" t="s">
        <v>5</v>
      </c>
      <c r="BL524" t="s">
        <v>5</v>
      </c>
      <c r="BM524" t="s">
        <v>5</v>
      </c>
      <c r="BN524" t="s">
        <v>5</v>
      </c>
      <c r="BO524" t="s">
        <v>5</v>
      </c>
      <c r="BP524" t="s">
        <v>5</v>
      </c>
      <c r="BQ524" t="s">
        <v>5</v>
      </c>
      <c r="BR524" t="s">
        <v>5</v>
      </c>
      <c r="BS524" t="s">
        <v>5</v>
      </c>
      <c r="BT524" t="s">
        <v>5</v>
      </c>
      <c r="BU524" t="s">
        <v>5</v>
      </c>
      <c r="BV524" t="s">
        <v>5</v>
      </c>
      <c r="BW524" t="s">
        <v>5</v>
      </c>
      <c r="BX524" t="s">
        <v>5</v>
      </c>
      <c r="BY524" t="s">
        <v>5</v>
      </c>
      <c r="BZ524" t="s">
        <v>5</v>
      </c>
      <c r="CA524" t="s">
        <v>5</v>
      </c>
      <c r="CB524" t="s">
        <v>5</v>
      </c>
      <c r="CC524" t="s">
        <v>5</v>
      </c>
      <c r="CD524" t="s">
        <v>5</v>
      </c>
      <c r="CE524" t="s">
        <v>5</v>
      </c>
      <c r="CF524" s="6">
        <v>18000</v>
      </c>
      <c r="CG524" s="6">
        <v>17700</v>
      </c>
      <c r="CH524" s="2">
        <v>3</v>
      </c>
      <c r="CI524" s="3">
        <v>60</v>
      </c>
      <c r="CJ524" s="3">
        <v>17.5</v>
      </c>
      <c r="CK524" s="4">
        <v>14</v>
      </c>
      <c r="CL524" s="3">
        <v>60</v>
      </c>
      <c r="CM524" s="3">
        <v>17.600000000000001</v>
      </c>
      <c r="CN524" s="4">
        <v>12</v>
      </c>
      <c r="CO524" s="3">
        <v>20</v>
      </c>
      <c r="CP524" s="3">
        <v>18.5</v>
      </c>
      <c r="CQ524" s="4">
        <v>9</v>
      </c>
      <c r="CR524" s="3">
        <v>0</v>
      </c>
      <c r="CS524" s="3">
        <v>0</v>
      </c>
      <c r="CT524" s="4">
        <v>0</v>
      </c>
      <c r="CU524" s="3">
        <v>0</v>
      </c>
      <c r="CV524" s="3">
        <v>0</v>
      </c>
      <c r="CW524" s="4">
        <v>0</v>
      </c>
      <c r="CX524" t="s">
        <v>5</v>
      </c>
      <c r="CY524" s="9">
        <f t="shared" si="24"/>
        <v>1.1833333333333336</v>
      </c>
      <c r="CZ524" s="7">
        <f t="shared" si="25"/>
        <v>14.946666666666667</v>
      </c>
      <c r="DA524" s="7">
        <f t="shared" si="26"/>
        <v>1.4585191793041927</v>
      </c>
    </row>
    <row r="525" spans="1:105" x14ac:dyDescent="0.25">
      <c r="A525" s="6">
        <v>2020</v>
      </c>
      <c r="B525" s="6">
        <v>6</v>
      </c>
      <c r="C525" s="6">
        <v>157094</v>
      </c>
      <c r="D525" t="s">
        <v>0</v>
      </c>
      <c r="E525" t="s">
        <v>1</v>
      </c>
      <c r="F525" t="s">
        <v>1275</v>
      </c>
      <c r="G525" t="s">
        <v>116</v>
      </c>
      <c r="H525" t="s">
        <v>1161</v>
      </c>
      <c r="I525" s="5" t="s">
        <v>118</v>
      </c>
      <c r="J525" s="6">
        <v>0.76</v>
      </c>
      <c r="K525" t="s">
        <v>6</v>
      </c>
      <c r="L525" t="s">
        <v>7</v>
      </c>
      <c r="M525" s="6">
        <v>180</v>
      </c>
      <c r="N525" s="6">
        <v>181.13</v>
      </c>
      <c r="O525" s="6">
        <v>1.01</v>
      </c>
      <c r="P525" t="s">
        <v>1275</v>
      </c>
      <c r="Q525" t="s">
        <v>1328</v>
      </c>
      <c r="R525" t="s">
        <v>1329</v>
      </c>
      <c r="S525" t="s">
        <v>1330</v>
      </c>
      <c r="T525" s="6">
        <v>6.7</v>
      </c>
      <c r="U525" s="6">
        <v>90.564999999999998</v>
      </c>
      <c r="V525" t="s">
        <v>11</v>
      </c>
      <c r="W525" t="s">
        <v>43</v>
      </c>
      <c r="X525" s="6">
        <v>12.7</v>
      </c>
      <c r="Y525" s="6">
        <v>0</v>
      </c>
      <c r="Z525" s="6">
        <v>6</v>
      </c>
      <c r="AA525" s="6">
        <v>12</v>
      </c>
      <c r="AB525" t="s">
        <v>5</v>
      </c>
      <c r="AC525" s="6">
        <v>20.5</v>
      </c>
      <c r="AD525" s="6">
        <v>4.7872339999999998</v>
      </c>
      <c r="AE525" t="s">
        <v>13</v>
      </c>
      <c r="AF525" t="s">
        <v>5</v>
      </c>
      <c r="AG525" t="s">
        <v>5</v>
      </c>
      <c r="AH525" t="s">
        <v>5</v>
      </c>
      <c r="AI525" t="s">
        <v>5</v>
      </c>
      <c r="AJ525" t="s">
        <v>5</v>
      </c>
      <c r="AK525" t="s">
        <v>5</v>
      </c>
      <c r="AL525" t="s">
        <v>5</v>
      </c>
      <c r="AM525" s="6">
        <v>0</v>
      </c>
      <c r="AN525" t="s">
        <v>5</v>
      </c>
      <c r="AO525" s="6">
        <v>0</v>
      </c>
      <c r="AP525" s="6">
        <v>0</v>
      </c>
      <c r="AQ525" s="6">
        <v>0</v>
      </c>
      <c r="AR525" t="s">
        <v>5</v>
      </c>
      <c r="AS525" t="s">
        <v>5</v>
      </c>
      <c r="AT525" t="s">
        <v>5</v>
      </c>
      <c r="AU525" t="s">
        <v>5</v>
      </c>
      <c r="AV525" t="s">
        <v>5</v>
      </c>
      <c r="AW525" t="s">
        <v>5</v>
      </c>
      <c r="AX525" t="s">
        <v>5</v>
      </c>
      <c r="AY525" s="6">
        <v>0</v>
      </c>
      <c r="AZ525" t="s">
        <v>5</v>
      </c>
      <c r="BA525" t="s">
        <v>5</v>
      </c>
      <c r="BB525" t="s">
        <v>5</v>
      </c>
      <c r="BC525" t="s">
        <v>5</v>
      </c>
      <c r="BD525" t="s">
        <v>5</v>
      </c>
      <c r="BE525" t="s">
        <v>5</v>
      </c>
      <c r="BF525" t="s">
        <v>5</v>
      </c>
      <c r="BG525" t="s">
        <v>5</v>
      </c>
      <c r="BH525" t="s">
        <v>5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6</v>
      </c>
      <c r="BR525" s="6">
        <v>3</v>
      </c>
      <c r="BS525" s="6">
        <v>42</v>
      </c>
      <c r="BT525" s="6">
        <v>50</v>
      </c>
      <c r="BU525" s="6">
        <v>57</v>
      </c>
      <c r="BV525" s="6">
        <v>22</v>
      </c>
      <c r="BW525" s="6">
        <v>8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0</v>
      </c>
      <c r="CE525" s="6">
        <v>0</v>
      </c>
      <c r="CF525" s="6">
        <v>6000</v>
      </c>
      <c r="CG525" s="6">
        <v>5770</v>
      </c>
      <c r="CH525" s="2">
        <v>1</v>
      </c>
      <c r="CI525" s="3">
        <v>180</v>
      </c>
      <c r="CJ525" s="3">
        <v>0</v>
      </c>
      <c r="CK525" s="4">
        <v>12</v>
      </c>
      <c r="CL525" s="3">
        <v>0</v>
      </c>
      <c r="CM525" s="3">
        <v>0</v>
      </c>
      <c r="CN525" s="4">
        <v>0</v>
      </c>
      <c r="CO525" s="3">
        <v>0</v>
      </c>
      <c r="CP525" s="3">
        <v>0</v>
      </c>
      <c r="CQ525" s="4">
        <v>0</v>
      </c>
      <c r="CR525" s="3">
        <v>0</v>
      </c>
      <c r="CS525" s="3">
        <v>0</v>
      </c>
      <c r="CT525" s="4">
        <v>0</v>
      </c>
      <c r="CU525" s="3">
        <v>0</v>
      </c>
      <c r="CV525" s="3">
        <v>0</v>
      </c>
      <c r="CW525" s="4">
        <v>0</v>
      </c>
      <c r="CX525" t="s">
        <v>5</v>
      </c>
      <c r="CY525" s="9">
        <f t="shared" si="24"/>
        <v>1.8833333333333329</v>
      </c>
      <c r="CZ525" s="7">
        <f t="shared" si="25"/>
        <v>13.506666666666666</v>
      </c>
      <c r="DA525" s="7">
        <f t="shared" si="26"/>
        <v>1.5177690029615005</v>
      </c>
    </row>
    <row r="526" spans="1:105" x14ac:dyDescent="0.25">
      <c r="A526" s="6">
        <v>2020</v>
      </c>
      <c r="B526" s="6">
        <v>6</v>
      </c>
      <c r="C526" s="6">
        <v>157107</v>
      </c>
      <c r="D526" t="s">
        <v>0</v>
      </c>
      <c r="E526" t="s">
        <v>1</v>
      </c>
      <c r="F526" t="s">
        <v>1275</v>
      </c>
      <c r="G526" t="s">
        <v>116</v>
      </c>
      <c r="H526" t="s">
        <v>432</v>
      </c>
      <c r="I526" s="5" t="s">
        <v>118</v>
      </c>
      <c r="J526" s="6">
        <v>0.51</v>
      </c>
      <c r="K526" t="s">
        <v>6</v>
      </c>
      <c r="L526" t="s">
        <v>16</v>
      </c>
      <c r="M526" s="6">
        <v>80</v>
      </c>
      <c r="N526" s="6">
        <v>72.825000000000003</v>
      </c>
      <c r="O526" s="6">
        <v>0.91</v>
      </c>
      <c r="P526" t="s">
        <v>1275</v>
      </c>
      <c r="Q526" t="s">
        <v>1149</v>
      </c>
      <c r="R526" t="s">
        <v>1117</v>
      </c>
      <c r="S526" t="s">
        <v>1069</v>
      </c>
      <c r="T526" s="6">
        <v>5.6</v>
      </c>
      <c r="U526" s="6">
        <v>72.825000000000003</v>
      </c>
      <c r="V526" t="s">
        <v>11</v>
      </c>
      <c r="W526" t="s">
        <v>43</v>
      </c>
      <c r="X526" s="6">
        <v>13.1</v>
      </c>
      <c r="Y526" s="6">
        <v>0</v>
      </c>
      <c r="Z526" s="6">
        <v>5</v>
      </c>
      <c r="AA526" s="6">
        <v>12</v>
      </c>
      <c r="AB526" t="s">
        <v>5</v>
      </c>
      <c r="AC526" s="6">
        <v>19.8</v>
      </c>
      <c r="AD526" s="6">
        <v>0</v>
      </c>
      <c r="AE526" t="s">
        <v>13</v>
      </c>
      <c r="AF526" t="s">
        <v>5</v>
      </c>
      <c r="AG526" t="s">
        <v>5</v>
      </c>
      <c r="AH526" t="s">
        <v>5</v>
      </c>
      <c r="AI526" t="s">
        <v>5</v>
      </c>
      <c r="AJ526" t="s">
        <v>5</v>
      </c>
      <c r="AK526" t="s">
        <v>5</v>
      </c>
      <c r="AL526" t="s">
        <v>5</v>
      </c>
      <c r="AM526" s="6">
        <v>0</v>
      </c>
      <c r="AN526" t="s">
        <v>5</v>
      </c>
      <c r="AO526" s="6">
        <v>0</v>
      </c>
      <c r="AP526" s="6">
        <v>0</v>
      </c>
      <c r="AQ526" s="6">
        <v>0</v>
      </c>
      <c r="AR526" t="s">
        <v>5</v>
      </c>
      <c r="AS526" t="s">
        <v>5</v>
      </c>
      <c r="AT526" t="s">
        <v>5</v>
      </c>
      <c r="AU526" t="s">
        <v>5</v>
      </c>
      <c r="AV526" t="s">
        <v>5</v>
      </c>
      <c r="AW526" t="s">
        <v>5</v>
      </c>
      <c r="AX526" t="s">
        <v>5</v>
      </c>
      <c r="AY526" s="6">
        <v>0</v>
      </c>
      <c r="AZ526" t="s">
        <v>5</v>
      </c>
      <c r="BA526" t="s">
        <v>5</v>
      </c>
      <c r="BB526" t="s">
        <v>5</v>
      </c>
      <c r="BC526" t="s">
        <v>5</v>
      </c>
      <c r="BD526" t="s">
        <v>5</v>
      </c>
      <c r="BE526" t="s">
        <v>5</v>
      </c>
      <c r="BF526" t="s">
        <v>5</v>
      </c>
      <c r="BG526" t="s">
        <v>5</v>
      </c>
      <c r="BH526" t="s">
        <v>5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23</v>
      </c>
      <c r="BT526" s="6">
        <v>33</v>
      </c>
      <c r="BU526" s="6">
        <v>63</v>
      </c>
      <c r="BV526" s="6">
        <v>43</v>
      </c>
      <c r="BW526" s="6">
        <v>24</v>
      </c>
      <c r="BX526" s="6">
        <v>3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4000</v>
      </c>
      <c r="CG526" s="6">
        <v>3490</v>
      </c>
      <c r="CH526" s="2">
        <v>1</v>
      </c>
      <c r="CI526" s="3">
        <v>80</v>
      </c>
      <c r="CJ526" s="3">
        <v>0</v>
      </c>
      <c r="CK526" s="4">
        <v>12</v>
      </c>
      <c r="CL526" s="3">
        <v>0</v>
      </c>
      <c r="CM526" s="3">
        <v>0</v>
      </c>
      <c r="CN526" s="4">
        <v>0</v>
      </c>
      <c r="CO526" s="3">
        <v>0</v>
      </c>
      <c r="CP526" s="3">
        <v>0</v>
      </c>
      <c r="CQ526" s="4">
        <v>0</v>
      </c>
      <c r="CR526" s="3">
        <v>0</v>
      </c>
      <c r="CS526" s="3">
        <v>0</v>
      </c>
      <c r="CT526" s="4">
        <v>0</v>
      </c>
      <c r="CU526" s="3">
        <v>0</v>
      </c>
      <c r="CV526" s="3">
        <v>0</v>
      </c>
      <c r="CW526" s="4">
        <v>0</v>
      </c>
      <c r="CX526" t="s">
        <v>5</v>
      </c>
      <c r="CY526" s="9">
        <f t="shared" si="24"/>
        <v>0.96666666666666501</v>
      </c>
      <c r="CZ526" s="7">
        <f t="shared" si="25"/>
        <v>12.773333333333332</v>
      </c>
      <c r="DA526" s="7">
        <f t="shared" si="26"/>
        <v>1.550104384133612</v>
      </c>
    </row>
    <row r="527" spans="1:105" x14ac:dyDescent="0.25">
      <c r="A527" s="6">
        <v>2020</v>
      </c>
      <c r="B527" s="6">
        <v>6</v>
      </c>
      <c r="C527" s="6">
        <v>157076</v>
      </c>
      <c r="D527" t="s">
        <v>0</v>
      </c>
      <c r="E527" t="s">
        <v>1</v>
      </c>
      <c r="F527" t="s">
        <v>1275</v>
      </c>
      <c r="G527" t="s">
        <v>116</v>
      </c>
      <c r="H527" t="s">
        <v>507</v>
      </c>
      <c r="I527" s="5" t="s">
        <v>118</v>
      </c>
      <c r="J527" s="6">
        <v>0.99</v>
      </c>
      <c r="K527" t="s">
        <v>22</v>
      </c>
      <c r="L527" t="s">
        <v>16</v>
      </c>
      <c r="M527" s="6">
        <v>90</v>
      </c>
      <c r="N527" s="6">
        <v>87.004999999999995</v>
      </c>
      <c r="O527" s="6">
        <v>0.97</v>
      </c>
      <c r="P527" t="s">
        <v>1275</v>
      </c>
      <c r="Q527" t="s">
        <v>1331</v>
      </c>
      <c r="R527" t="s">
        <v>9</v>
      </c>
      <c r="S527" t="s">
        <v>763</v>
      </c>
      <c r="T527" s="6">
        <v>7</v>
      </c>
      <c r="U527" s="6">
        <v>87.004999999999995</v>
      </c>
      <c r="V527" t="s">
        <v>11</v>
      </c>
      <c r="W527" t="s">
        <v>43</v>
      </c>
      <c r="X527" s="6">
        <v>12.7</v>
      </c>
      <c r="Y527" s="6">
        <v>0</v>
      </c>
      <c r="Z527" s="6">
        <v>5</v>
      </c>
      <c r="AA527" s="6">
        <v>12</v>
      </c>
      <c r="AB527" t="s">
        <v>5</v>
      </c>
      <c r="AC527" s="6">
        <v>18.8</v>
      </c>
      <c r="AD527" s="6">
        <v>2.1739130000000002</v>
      </c>
      <c r="AE527" t="s">
        <v>13</v>
      </c>
      <c r="AF527" t="s">
        <v>5</v>
      </c>
      <c r="AG527" t="s">
        <v>5</v>
      </c>
      <c r="AH527" t="s">
        <v>5</v>
      </c>
      <c r="AI527" t="s">
        <v>5</v>
      </c>
      <c r="AJ527" t="s">
        <v>5</v>
      </c>
      <c r="AK527" t="s">
        <v>5</v>
      </c>
      <c r="AL527" t="s">
        <v>5</v>
      </c>
      <c r="AM527" s="6">
        <v>0</v>
      </c>
      <c r="AN527" t="s">
        <v>5</v>
      </c>
      <c r="AO527" s="6">
        <v>0</v>
      </c>
      <c r="AP527" s="6">
        <v>0</v>
      </c>
      <c r="AQ527" s="6">
        <v>0</v>
      </c>
      <c r="AR527" t="s">
        <v>5</v>
      </c>
      <c r="AS527" t="s">
        <v>5</v>
      </c>
      <c r="AT527" t="s">
        <v>5</v>
      </c>
      <c r="AU527" t="s">
        <v>5</v>
      </c>
      <c r="AV527" t="s">
        <v>5</v>
      </c>
      <c r="AW527" t="s">
        <v>5</v>
      </c>
      <c r="AX527" t="s">
        <v>5</v>
      </c>
      <c r="AY527" s="6">
        <v>0</v>
      </c>
      <c r="AZ527" t="s">
        <v>5</v>
      </c>
      <c r="BA527" t="s">
        <v>5</v>
      </c>
      <c r="BB527" t="s">
        <v>5</v>
      </c>
      <c r="BC527" t="s">
        <v>5</v>
      </c>
      <c r="BD527" t="s">
        <v>5</v>
      </c>
      <c r="BE527" t="s">
        <v>5</v>
      </c>
      <c r="BF527" t="s">
        <v>5</v>
      </c>
      <c r="BG527" t="s">
        <v>5</v>
      </c>
      <c r="BH527" t="s">
        <v>5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4</v>
      </c>
      <c r="BS527" s="6">
        <v>42</v>
      </c>
      <c r="BT527" s="6">
        <v>57</v>
      </c>
      <c r="BU527" s="6">
        <v>45</v>
      </c>
      <c r="BV527" s="6">
        <v>28</v>
      </c>
      <c r="BW527" s="6">
        <v>8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0</v>
      </c>
      <c r="CE527" s="6">
        <v>0</v>
      </c>
      <c r="CF527" s="6">
        <v>0</v>
      </c>
      <c r="CG527" s="6">
        <v>0</v>
      </c>
      <c r="CH527" s="2">
        <v>1</v>
      </c>
      <c r="CI527" s="3">
        <v>90</v>
      </c>
      <c r="CJ527" s="3">
        <v>0</v>
      </c>
      <c r="CK527" s="4">
        <v>12</v>
      </c>
      <c r="CL527" s="3">
        <v>0</v>
      </c>
      <c r="CM527" s="3">
        <v>0</v>
      </c>
      <c r="CN527" s="4">
        <v>0</v>
      </c>
      <c r="CO527" s="3">
        <v>0</v>
      </c>
      <c r="CP527" s="3">
        <v>0</v>
      </c>
      <c r="CQ527" s="4">
        <v>0</v>
      </c>
      <c r="CR527" s="3">
        <v>0</v>
      </c>
      <c r="CS527" s="3">
        <v>0</v>
      </c>
      <c r="CT527" s="4">
        <v>0</v>
      </c>
      <c r="CU527" s="3">
        <v>0</v>
      </c>
      <c r="CV527" s="3">
        <v>0</v>
      </c>
      <c r="CW527" s="4">
        <v>0</v>
      </c>
      <c r="CX527" t="s">
        <v>5</v>
      </c>
      <c r="CY527" s="9">
        <f t="shared" si="24"/>
        <v>0.88333333333333641</v>
      </c>
      <c r="CZ527" s="7">
        <f t="shared" si="25"/>
        <v>12.706666666666669</v>
      </c>
      <c r="DA527" s="7">
        <f t="shared" si="26"/>
        <v>1.4795383001049316</v>
      </c>
    </row>
    <row r="528" spans="1:105" x14ac:dyDescent="0.25">
      <c r="A528" s="6">
        <v>2020</v>
      </c>
      <c r="B528" s="6">
        <v>6</v>
      </c>
      <c r="C528" s="6">
        <v>157084</v>
      </c>
      <c r="D528" t="s">
        <v>0</v>
      </c>
      <c r="E528" t="s">
        <v>1</v>
      </c>
      <c r="F528" t="s">
        <v>1275</v>
      </c>
      <c r="G528" t="s">
        <v>116</v>
      </c>
      <c r="H528" t="s">
        <v>583</v>
      </c>
      <c r="I528" s="5" t="s">
        <v>118</v>
      </c>
      <c r="J528" s="6">
        <v>0.88</v>
      </c>
      <c r="K528" t="s">
        <v>6</v>
      </c>
      <c r="L528" t="s">
        <v>16</v>
      </c>
      <c r="M528" s="6">
        <v>100</v>
      </c>
      <c r="N528" s="6">
        <v>95.09</v>
      </c>
      <c r="O528" s="6">
        <v>0.95</v>
      </c>
      <c r="P528" t="s">
        <v>1275</v>
      </c>
      <c r="Q528" t="s">
        <v>1332</v>
      </c>
      <c r="R528" t="s">
        <v>1203</v>
      </c>
      <c r="S528" t="s">
        <v>765</v>
      </c>
      <c r="T528" s="6">
        <v>7.9</v>
      </c>
      <c r="U528" s="6">
        <v>95.09</v>
      </c>
      <c r="V528" t="s">
        <v>11</v>
      </c>
      <c r="W528" t="s">
        <v>43</v>
      </c>
      <c r="X528" s="6">
        <v>12.9</v>
      </c>
      <c r="Y528" s="6">
        <v>0</v>
      </c>
      <c r="Z528" s="6">
        <v>3</v>
      </c>
      <c r="AA528" s="6">
        <v>11</v>
      </c>
      <c r="AB528" t="s">
        <v>5</v>
      </c>
      <c r="AC528" s="6">
        <v>19.5</v>
      </c>
      <c r="AD528" s="6">
        <v>0</v>
      </c>
      <c r="AE528" t="s">
        <v>13</v>
      </c>
      <c r="AF528" t="s">
        <v>5</v>
      </c>
      <c r="AG528" t="s">
        <v>5</v>
      </c>
      <c r="AH528" t="s">
        <v>5</v>
      </c>
      <c r="AI528" t="s">
        <v>5</v>
      </c>
      <c r="AJ528" t="s">
        <v>5</v>
      </c>
      <c r="AK528" t="s">
        <v>5</v>
      </c>
      <c r="AL528" t="s">
        <v>5</v>
      </c>
      <c r="AM528" s="6">
        <v>0</v>
      </c>
      <c r="AN528" t="s">
        <v>5</v>
      </c>
      <c r="AO528" s="6">
        <v>0</v>
      </c>
      <c r="AP528" s="6">
        <v>0</v>
      </c>
      <c r="AQ528" s="6">
        <v>0</v>
      </c>
      <c r="AR528" t="s">
        <v>5</v>
      </c>
      <c r="AS528" t="s">
        <v>5</v>
      </c>
      <c r="AT528" t="s">
        <v>5</v>
      </c>
      <c r="AU528" s="6">
        <v>71.8</v>
      </c>
      <c r="AV528" s="6">
        <v>7.6</v>
      </c>
      <c r="AW528" s="6">
        <v>3.4</v>
      </c>
      <c r="AX528" t="s">
        <v>5</v>
      </c>
      <c r="AY528" s="6">
        <v>17.2</v>
      </c>
      <c r="AZ528" t="s">
        <v>5</v>
      </c>
      <c r="BA528" t="s">
        <v>5</v>
      </c>
      <c r="BB528" t="s">
        <v>5</v>
      </c>
      <c r="BC528" t="s">
        <v>5</v>
      </c>
      <c r="BD528" t="s">
        <v>5</v>
      </c>
      <c r="BE528" t="s">
        <v>5</v>
      </c>
      <c r="BF528" t="s">
        <v>5</v>
      </c>
      <c r="BG528" t="s">
        <v>5</v>
      </c>
      <c r="BH528" t="s">
        <v>5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  <c r="BS528" s="6">
        <v>27</v>
      </c>
      <c r="BT528" s="6">
        <v>46</v>
      </c>
      <c r="BU528" s="6">
        <v>63</v>
      </c>
      <c r="BV528" s="6">
        <v>39</v>
      </c>
      <c r="BW528" s="6">
        <v>7</v>
      </c>
      <c r="BX528" s="6">
        <v>1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7000</v>
      </c>
      <c r="CG528" s="6">
        <v>3990</v>
      </c>
      <c r="CH528" s="2">
        <v>1</v>
      </c>
      <c r="CI528" s="3">
        <v>100</v>
      </c>
      <c r="CJ528" s="3">
        <v>0</v>
      </c>
      <c r="CK528" s="4">
        <v>11</v>
      </c>
      <c r="CL528" s="3">
        <v>0</v>
      </c>
      <c r="CM528" s="3">
        <v>0</v>
      </c>
      <c r="CN528" s="4">
        <v>0</v>
      </c>
      <c r="CO528" s="3">
        <v>0</v>
      </c>
      <c r="CP528" s="3">
        <v>0</v>
      </c>
      <c r="CQ528" s="4">
        <v>0</v>
      </c>
      <c r="CR528" s="3">
        <v>0</v>
      </c>
      <c r="CS528" s="3">
        <v>0</v>
      </c>
      <c r="CT528" s="4">
        <v>0</v>
      </c>
      <c r="CU528" s="3">
        <v>0</v>
      </c>
      <c r="CV528" s="3">
        <v>0</v>
      </c>
      <c r="CW528" s="4">
        <v>0</v>
      </c>
      <c r="CX528" t="s">
        <v>5</v>
      </c>
      <c r="CY528" s="9">
        <f t="shared" si="24"/>
        <v>1.0833333333333321</v>
      </c>
      <c r="CZ528" s="7">
        <f t="shared" si="25"/>
        <v>11.866666666666665</v>
      </c>
      <c r="DA528" s="7">
        <f t="shared" si="26"/>
        <v>1.6432584269662922</v>
      </c>
    </row>
    <row r="529" spans="1:105" x14ac:dyDescent="0.25">
      <c r="A529" s="6">
        <v>2020</v>
      </c>
      <c r="B529" s="6">
        <v>6</v>
      </c>
      <c r="C529" s="6">
        <v>157122</v>
      </c>
      <c r="D529" t="s">
        <v>0</v>
      </c>
      <c r="E529" t="s">
        <v>1</v>
      </c>
      <c r="F529" t="s">
        <v>1333</v>
      </c>
      <c r="G529" t="s">
        <v>116</v>
      </c>
      <c r="H529" t="s">
        <v>1108</v>
      </c>
      <c r="I529" s="5" t="s">
        <v>118</v>
      </c>
      <c r="J529" s="6">
        <v>0.62</v>
      </c>
      <c r="K529" t="s">
        <v>6</v>
      </c>
      <c r="L529" t="s">
        <v>7</v>
      </c>
      <c r="M529" s="6">
        <v>70</v>
      </c>
      <c r="N529" s="6">
        <v>60.155000000000001</v>
      </c>
      <c r="O529" s="6">
        <v>0.86</v>
      </c>
      <c r="P529" t="s">
        <v>1333</v>
      </c>
      <c r="Q529" t="s">
        <v>1334</v>
      </c>
      <c r="R529" t="s">
        <v>1335</v>
      </c>
      <c r="S529" t="s">
        <v>882</v>
      </c>
      <c r="T529" s="6">
        <v>8.3000000000000007</v>
      </c>
      <c r="U529" s="6">
        <v>60.155000000000001</v>
      </c>
      <c r="V529" t="s">
        <v>11</v>
      </c>
      <c r="W529" t="s">
        <v>43</v>
      </c>
      <c r="X529" s="6">
        <v>13.2</v>
      </c>
      <c r="Y529" s="6">
        <v>0</v>
      </c>
      <c r="Z529" s="6">
        <v>12</v>
      </c>
      <c r="AA529" s="6">
        <v>20</v>
      </c>
      <c r="AB529" t="s">
        <v>5</v>
      </c>
      <c r="AC529" s="6">
        <v>24.4</v>
      </c>
      <c r="AD529" s="6">
        <v>0</v>
      </c>
      <c r="AE529" t="s">
        <v>13</v>
      </c>
      <c r="AF529" s="6">
        <v>6</v>
      </c>
      <c r="AG529" t="s">
        <v>5</v>
      </c>
      <c r="AH529" t="s">
        <v>5</v>
      </c>
      <c r="AI529" t="s">
        <v>5</v>
      </c>
      <c r="AJ529" t="s">
        <v>5</v>
      </c>
      <c r="AK529" t="s">
        <v>5</v>
      </c>
      <c r="AL529" t="s">
        <v>5</v>
      </c>
      <c r="AM529" s="6">
        <v>0</v>
      </c>
      <c r="AN529" t="s">
        <v>5</v>
      </c>
      <c r="AO529" s="6">
        <v>0</v>
      </c>
      <c r="AP529" s="6">
        <v>0</v>
      </c>
      <c r="AQ529" s="6">
        <v>0</v>
      </c>
      <c r="AR529" t="s">
        <v>5</v>
      </c>
      <c r="AS529" t="s">
        <v>5</v>
      </c>
      <c r="AT529" t="s">
        <v>5</v>
      </c>
      <c r="AU529" t="s">
        <v>5</v>
      </c>
      <c r="AV529" t="s">
        <v>5</v>
      </c>
      <c r="AW529" t="s">
        <v>5</v>
      </c>
      <c r="AX529" t="s">
        <v>5</v>
      </c>
      <c r="AY529" s="6">
        <v>0</v>
      </c>
      <c r="AZ529" t="s">
        <v>5</v>
      </c>
      <c r="BA529" t="s">
        <v>5</v>
      </c>
      <c r="BB529" t="s">
        <v>5</v>
      </c>
      <c r="BC529" t="s">
        <v>5</v>
      </c>
      <c r="BD529" t="s">
        <v>5</v>
      </c>
      <c r="BE529" t="s">
        <v>5</v>
      </c>
      <c r="BF529" t="s">
        <v>5</v>
      </c>
      <c r="BG529" t="s">
        <v>5</v>
      </c>
      <c r="BH529" t="s">
        <v>5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6">
        <v>20</v>
      </c>
      <c r="BT529" s="6">
        <v>38</v>
      </c>
      <c r="BU529" s="6">
        <v>50</v>
      </c>
      <c r="BV529" s="6">
        <v>38</v>
      </c>
      <c r="BW529" s="6">
        <v>43</v>
      </c>
      <c r="BX529" s="6">
        <v>13</v>
      </c>
      <c r="BY529" s="6">
        <v>3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5000</v>
      </c>
      <c r="CG529" s="6">
        <v>5180</v>
      </c>
      <c r="CH529" s="2">
        <v>3</v>
      </c>
      <c r="CI529" s="3">
        <v>25</v>
      </c>
      <c r="CJ529" s="3">
        <v>0</v>
      </c>
      <c r="CK529" s="4">
        <v>20</v>
      </c>
      <c r="CL529" s="3">
        <v>25</v>
      </c>
      <c r="CM529" s="3">
        <v>0</v>
      </c>
      <c r="CN529" s="4">
        <v>15</v>
      </c>
      <c r="CO529" s="3">
        <v>20</v>
      </c>
      <c r="CP529" s="3">
        <v>0</v>
      </c>
      <c r="CQ529" s="4">
        <v>12</v>
      </c>
      <c r="CR529" s="3">
        <v>0</v>
      </c>
      <c r="CS529" s="3">
        <v>0</v>
      </c>
      <c r="CT529" s="4">
        <v>0</v>
      </c>
      <c r="CU529" s="3">
        <v>0</v>
      </c>
      <c r="CV529" s="3">
        <v>0</v>
      </c>
      <c r="CW529" s="4">
        <v>0</v>
      </c>
      <c r="CX529" t="s">
        <v>5</v>
      </c>
      <c r="CY529" s="9">
        <f t="shared" si="24"/>
        <v>0.76666666666666661</v>
      </c>
      <c r="CZ529" s="7">
        <f t="shared" si="25"/>
        <v>20.613333333333333</v>
      </c>
      <c r="DA529" s="7">
        <f t="shared" si="26"/>
        <v>1.1836998706338939</v>
      </c>
    </row>
    <row r="530" spans="1:105" x14ac:dyDescent="0.25">
      <c r="A530" s="6">
        <v>2020</v>
      </c>
      <c r="B530" s="6">
        <v>6</v>
      </c>
      <c r="C530" s="6">
        <v>157119</v>
      </c>
      <c r="D530" t="s">
        <v>0</v>
      </c>
      <c r="E530" t="s">
        <v>1</v>
      </c>
      <c r="F530" t="s">
        <v>1333</v>
      </c>
      <c r="G530" t="s">
        <v>116</v>
      </c>
      <c r="H530" t="s">
        <v>1033</v>
      </c>
      <c r="I530" s="5" t="s">
        <v>118</v>
      </c>
      <c r="J530" s="6">
        <v>0.73</v>
      </c>
      <c r="K530" t="s">
        <v>6</v>
      </c>
      <c r="L530" t="s">
        <v>16</v>
      </c>
      <c r="M530" s="6">
        <v>90</v>
      </c>
      <c r="N530" s="6">
        <v>80.105000000000004</v>
      </c>
      <c r="O530" s="6">
        <v>0.89</v>
      </c>
      <c r="P530" t="s">
        <v>1333</v>
      </c>
      <c r="Q530" t="s">
        <v>329</v>
      </c>
      <c r="R530" t="s">
        <v>120</v>
      </c>
      <c r="S530" t="s">
        <v>685</v>
      </c>
      <c r="T530" s="6">
        <v>8.1999999999999993</v>
      </c>
      <c r="U530" s="6">
        <v>80.105000000000004</v>
      </c>
      <c r="V530" t="s">
        <v>11</v>
      </c>
      <c r="W530" t="s">
        <v>43</v>
      </c>
      <c r="X530" s="6">
        <v>13</v>
      </c>
      <c r="Y530" s="6">
        <v>0</v>
      </c>
      <c r="Z530" s="6">
        <v>12</v>
      </c>
      <c r="AA530" s="6">
        <v>21</v>
      </c>
      <c r="AB530" t="s">
        <v>5</v>
      </c>
      <c r="AC530" s="6">
        <v>27.2</v>
      </c>
      <c r="AD530" s="6">
        <v>2.1857920000000002</v>
      </c>
      <c r="AE530" t="s">
        <v>13</v>
      </c>
      <c r="AF530" s="6">
        <v>4</v>
      </c>
      <c r="AG530" t="s">
        <v>5</v>
      </c>
      <c r="AH530" t="s">
        <v>5</v>
      </c>
      <c r="AI530" t="s">
        <v>5</v>
      </c>
      <c r="AJ530" t="s">
        <v>5</v>
      </c>
      <c r="AK530" t="s">
        <v>5</v>
      </c>
      <c r="AL530" t="s">
        <v>5</v>
      </c>
      <c r="AM530" s="6">
        <v>0</v>
      </c>
      <c r="AN530" t="s">
        <v>5</v>
      </c>
      <c r="AO530" s="6">
        <v>0</v>
      </c>
      <c r="AP530" s="6">
        <v>0</v>
      </c>
      <c r="AQ530" s="6">
        <v>0</v>
      </c>
      <c r="AR530" t="s">
        <v>5</v>
      </c>
      <c r="AS530" t="s">
        <v>5</v>
      </c>
      <c r="AT530" t="s">
        <v>5</v>
      </c>
      <c r="AU530" t="s">
        <v>5</v>
      </c>
      <c r="AV530" t="s">
        <v>5</v>
      </c>
      <c r="AW530" t="s">
        <v>5</v>
      </c>
      <c r="AX530" t="s">
        <v>5</v>
      </c>
      <c r="AY530" s="6">
        <v>0</v>
      </c>
      <c r="AZ530" t="s">
        <v>5</v>
      </c>
      <c r="BA530" t="s">
        <v>5</v>
      </c>
      <c r="BB530" t="s">
        <v>5</v>
      </c>
      <c r="BC530" t="s">
        <v>5</v>
      </c>
      <c r="BD530" t="s">
        <v>5</v>
      </c>
      <c r="BE530" t="s">
        <v>5</v>
      </c>
      <c r="BF530" t="s">
        <v>5</v>
      </c>
      <c r="BG530" t="s">
        <v>5</v>
      </c>
      <c r="BH530" t="s">
        <v>5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4</v>
      </c>
      <c r="BS530" s="6">
        <v>27</v>
      </c>
      <c r="BT530" s="6">
        <v>38</v>
      </c>
      <c r="BU530" s="6">
        <v>47</v>
      </c>
      <c r="BV530" s="6">
        <v>27</v>
      </c>
      <c r="BW530" s="6">
        <v>33</v>
      </c>
      <c r="BX530" s="6">
        <v>7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0</v>
      </c>
      <c r="CE530" s="6">
        <v>0</v>
      </c>
      <c r="CF530" s="6">
        <v>6000</v>
      </c>
      <c r="CG530" s="6">
        <v>5010</v>
      </c>
      <c r="CH530" s="2">
        <v>2</v>
      </c>
      <c r="CI530" s="3">
        <v>30</v>
      </c>
      <c r="CJ530" s="3">
        <v>0</v>
      </c>
      <c r="CK530" s="4">
        <v>21</v>
      </c>
      <c r="CL530" s="3">
        <v>60</v>
      </c>
      <c r="CM530" s="3">
        <v>0</v>
      </c>
      <c r="CN530" s="4">
        <v>18</v>
      </c>
      <c r="CO530" s="3">
        <v>0</v>
      </c>
      <c r="CP530" s="3">
        <v>0</v>
      </c>
      <c r="CQ530" s="4">
        <v>0</v>
      </c>
      <c r="CR530" s="3">
        <v>0</v>
      </c>
      <c r="CS530" s="3">
        <v>0</v>
      </c>
      <c r="CT530" s="4">
        <v>0</v>
      </c>
      <c r="CU530" s="3">
        <v>0</v>
      </c>
      <c r="CV530" s="3">
        <v>0</v>
      </c>
      <c r="CW530" s="4">
        <v>0</v>
      </c>
      <c r="CX530" t="s">
        <v>5</v>
      </c>
      <c r="CY530" s="9">
        <f t="shared" si="24"/>
        <v>1</v>
      </c>
      <c r="CZ530" s="7">
        <f t="shared" si="25"/>
        <v>21.8</v>
      </c>
      <c r="DA530" s="7">
        <f t="shared" si="26"/>
        <v>1.2477064220183485</v>
      </c>
    </row>
    <row r="531" spans="1:105" x14ac:dyDescent="0.25">
      <c r="A531" s="6">
        <v>2020</v>
      </c>
      <c r="B531" s="6">
        <v>6</v>
      </c>
      <c r="C531" s="6">
        <v>157146</v>
      </c>
      <c r="D531" t="s">
        <v>0</v>
      </c>
      <c r="E531" t="s">
        <v>1</v>
      </c>
      <c r="F531" t="s">
        <v>1333</v>
      </c>
      <c r="G531" t="s">
        <v>33</v>
      </c>
      <c r="H531" t="s">
        <v>649</v>
      </c>
      <c r="I531" t="s">
        <v>5</v>
      </c>
      <c r="J531" s="6">
        <v>0.18</v>
      </c>
      <c r="K531" t="s">
        <v>22</v>
      </c>
      <c r="L531" t="s">
        <v>16</v>
      </c>
      <c r="M531" s="6">
        <v>90</v>
      </c>
      <c r="N531" s="6">
        <v>72.924999999999997</v>
      </c>
      <c r="O531" s="6">
        <v>0.81</v>
      </c>
      <c r="P531" t="s">
        <v>1333</v>
      </c>
      <c r="Q531" t="s">
        <v>1336</v>
      </c>
      <c r="R531" t="s">
        <v>280</v>
      </c>
      <c r="S531" t="s">
        <v>615</v>
      </c>
      <c r="T531" s="6">
        <v>7.2</v>
      </c>
      <c r="U531" s="6">
        <v>72.924999999999997</v>
      </c>
      <c r="V531" t="s">
        <v>11</v>
      </c>
      <c r="W531" t="s">
        <v>63</v>
      </c>
      <c r="X531" s="6">
        <v>12.5</v>
      </c>
      <c r="Y531" s="6">
        <v>0</v>
      </c>
      <c r="Z531" s="6">
        <v>4</v>
      </c>
      <c r="AA531" s="6">
        <v>11</v>
      </c>
      <c r="AB531" t="s">
        <v>5</v>
      </c>
      <c r="AC531" s="6">
        <v>18.7</v>
      </c>
      <c r="AD531" s="6">
        <v>7.0270270000000004</v>
      </c>
      <c r="AE531" t="s">
        <v>13</v>
      </c>
      <c r="AF531" s="6">
        <v>3</v>
      </c>
      <c r="AG531" t="s">
        <v>5</v>
      </c>
      <c r="AH531" t="s">
        <v>5</v>
      </c>
      <c r="AI531" t="s">
        <v>5</v>
      </c>
      <c r="AJ531" t="s">
        <v>5</v>
      </c>
      <c r="AK531" t="s">
        <v>5</v>
      </c>
      <c r="AL531" t="s">
        <v>5</v>
      </c>
      <c r="AM531" s="6">
        <v>0</v>
      </c>
      <c r="AN531" t="s">
        <v>5</v>
      </c>
      <c r="AO531" s="6">
        <v>0</v>
      </c>
      <c r="AP531" s="6">
        <v>0</v>
      </c>
      <c r="AQ531" s="6">
        <v>0</v>
      </c>
      <c r="AR531" t="s">
        <v>5</v>
      </c>
      <c r="AS531" t="s">
        <v>5</v>
      </c>
      <c r="AT531" t="s">
        <v>53</v>
      </c>
      <c r="AU531" t="s">
        <v>5</v>
      </c>
      <c r="AV531" t="s">
        <v>5</v>
      </c>
      <c r="AW531" t="s">
        <v>5</v>
      </c>
      <c r="AX531" t="s">
        <v>5</v>
      </c>
      <c r="AY531" s="6">
        <v>0</v>
      </c>
      <c r="AZ531" t="s">
        <v>5</v>
      </c>
      <c r="BA531" t="s">
        <v>5</v>
      </c>
      <c r="BB531" t="s">
        <v>5</v>
      </c>
      <c r="BC531" t="s">
        <v>5</v>
      </c>
      <c r="BD531" t="s">
        <v>5</v>
      </c>
      <c r="BE531" t="s">
        <v>5</v>
      </c>
      <c r="BF531" t="s">
        <v>5</v>
      </c>
      <c r="BG531" t="s">
        <v>5</v>
      </c>
      <c r="BH531" t="s">
        <v>5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7</v>
      </c>
      <c r="BR531" s="6">
        <v>6</v>
      </c>
      <c r="BS531" s="6">
        <v>48</v>
      </c>
      <c r="BT531" s="6">
        <v>64</v>
      </c>
      <c r="BU531" s="6">
        <v>33</v>
      </c>
      <c r="BV531" s="6">
        <v>21</v>
      </c>
      <c r="BW531" s="6">
        <v>4</v>
      </c>
      <c r="BX531" s="6">
        <v>2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3000</v>
      </c>
      <c r="CG531" s="6">
        <v>3720</v>
      </c>
      <c r="CH531" s="2">
        <v>1</v>
      </c>
      <c r="CI531" s="3">
        <v>90</v>
      </c>
      <c r="CJ531" s="3">
        <v>18</v>
      </c>
      <c r="CK531" s="4">
        <v>11</v>
      </c>
      <c r="CL531" s="3">
        <v>0</v>
      </c>
      <c r="CM531" s="3">
        <v>0</v>
      </c>
      <c r="CN531" s="4">
        <v>0</v>
      </c>
      <c r="CO531" s="3">
        <v>0</v>
      </c>
      <c r="CP531" s="3">
        <v>0</v>
      </c>
      <c r="CQ531" s="4">
        <v>0</v>
      </c>
      <c r="CR531" s="3">
        <v>0</v>
      </c>
      <c r="CS531" s="3">
        <v>0</v>
      </c>
      <c r="CT531" s="4">
        <v>0</v>
      </c>
      <c r="CU531" s="3">
        <v>0</v>
      </c>
      <c r="CV531" s="3">
        <v>0</v>
      </c>
      <c r="CW531" s="4">
        <v>0</v>
      </c>
      <c r="CX531" t="s">
        <v>5</v>
      </c>
      <c r="CY531" s="9">
        <f t="shared" si="24"/>
        <v>1.0166666666666666</v>
      </c>
      <c r="CZ531" s="7">
        <f t="shared" si="25"/>
        <v>11.813333333333333</v>
      </c>
      <c r="DA531" s="7">
        <f t="shared" si="26"/>
        <v>1.5829571106094809</v>
      </c>
    </row>
    <row r="532" spans="1:105" x14ac:dyDescent="0.25">
      <c r="A532" s="6">
        <v>2020</v>
      </c>
      <c r="B532" s="6">
        <v>6</v>
      </c>
      <c r="C532" s="6">
        <v>157126</v>
      </c>
      <c r="D532" t="s">
        <v>0</v>
      </c>
      <c r="E532" t="s">
        <v>1</v>
      </c>
      <c r="F532" t="s">
        <v>1333</v>
      </c>
      <c r="G532" t="s">
        <v>116</v>
      </c>
      <c r="H532" t="s">
        <v>507</v>
      </c>
      <c r="I532" s="5" t="s">
        <v>118</v>
      </c>
      <c r="J532" s="6">
        <v>0.77</v>
      </c>
      <c r="K532" t="s">
        <v>6</v>
      </c>
      <c r="L532" t="s">
        <v>7</v>
      </c>
      <c r="M532" s="6">
        <v>70</v>
      </c>
      <c r="N532" s="6">
        <v>68.424999999999997</v>
      </c>
      <c r="O532" s="6">
        <v>0.98</v>
      </c>
      <c r="P532" t="s">
        <v>1333</v>
      </c>
      <c r="Q532" t="s">
        <v>729</v>
      </c>
      <c r="R532" t="s">
        <v>780</v>
      </c>
      <c r="S532" t="s">
        <v>1337</v>
      </c>
      <c r="T532" s="6">
        <v>7.6</v>
      </c>
      <c r="U532" s="6">
        <v>68.424999999999997</v>
      </c>
      <c r="V532" t="s">
        <v>11</v>
      </c>
      <c r="W532" t="s">
        <v>43</v>
      </c>
      <c r="X532" s="6">
        <v>13.1</v>
      </c>
      <c r="Y532" s="6">
        <v>0</v>
      </c>
      <c r="Z532" s="6">
        <v>12</v>
      </c>
      <c r="AA532" s="6">
        <v>20</v>
      </c>
      <c r="AB532" t="s">
        <v>5</v>
      </c>
      <c r="AC532" s="6">
        <v>28.6</v>
      </c>
      <c r="AD532" s="6">
        <v>0</v>
      </c>
      <c r="AE532" t="s">
        <v>13</v>
      </c>
      <c r="AF532" s="6">
        <v>6</v>
      </c>
      <c r="AG532" t="s">
        <v>5</v>
      </c>
      <c r="AH532" t="s">
        <v>5</v>
      </c>
      <c r="AI532" t="s">
        <v>5</v>
      </c>
      <c r="AJ532" t="s">
        <v>5</v>
      </c>
      <c r="AK532" t="s">
        <v>5</v>
      </c>
      <c r="AL532" t="s">
        <v>5</v>
      </c>
      <c r="AM532" s="6">
        <v>0</v>
      </c>
      <c r="AN532" t="s">
        <v>5</v>
      </c>
      <c r="AO532" s="6">
        <v>0</v>
      </c>
      <c r="AP532" s="6">
        <v>0</v>
      </c>
      <c r="AQ532" s="6">
        <v>0</v>
      </c>
      <c r="AR532" t="s">
        <v>5</v>
      </c>
      <c r="AS532" t="s">
        <v>5</v>
      </c>
      <c r="AT532" t="s">
        <v>5</v>
      </c>
      <c r="AU532" t="s">
        <v>5</v>
      </c>
      <c r="AV532" t="s">
        <v>5</v>
      </c>
      <c r="AW532" t="s">
        <v>5</v>
      </c>
      <c r="AX532" t="s">
        <v>5</v>
      </c>
      <c r="AY532" s="6">
        <v>0</v>
      </c>
      <c r="AZ532" t="s">
        <v>5</v>
      </c>
      <c r="BA532" t="s">
        <v>5</v>
      </c>
      <c r="BB532" t="s">
        <v>5</v>
      </c>
      <c r="BC532" t="s">
        <v>5</v>
      </c>
      <c r="BD532" t="s">
        <v>5</v>
      </c>
      <c r="BE532" t="s">
        <v>5</v>
      </c>
      <c r="BF532" t="s">
        <v>5</v>
      </c>
      <c r="BG532" t="s">
        <v>5</v>
      </c>
      <c r="BH532" t="s">
        <v>5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6">
        <v>23</v>
      </c>
      <c r="BT532" s="6">
        <v>32</v>
      </c>
      <c r="BU532" s="6">
        <v>52</v>
      </c>
      <c r="BV532" s="6">
        <v>33</v>
      </c>
      <c r="BW532" s="6">
        <v>38</v>
      </c>
      <c r="BX532" s="6">
        <v>7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2000</v>
      </c>
      <c r="CG532" s="6">
        <v>2170</v>
      </c>
      <c r="CH532" s="2">
        <v>3</v>
      </c>
      <c r="CI532" s="3">
        <v>15</v>
      </c>
      <c r="CJ532" s="3">
        <v>0</v>
      </c>
      <c r="CK532" s="4">
        <v>20</v>
      </c>
      <c r="CL532" s="3">
        <v>35</v>
      </c>
      <c r="CM532" s="3">
        <v>0</v>
      </c>
      <c r="CN532" s="4">
        <v>14</v>
      </c>
      <c r="CO532" s="3">
        <v>20</v>
      </c>
      <c r="CP532" s="3">
        <v>0</v>
      </c>
      <c r="CQ532" s="4">
        <v>11</v>
      </c>
      <c r="CR532" s="3">
        <v>0</v>
      </c>
      <c r="CS532" s="3">
        <v>0</v>
      </c>
      <c r="CT532" s="4">
        <v>0</v>
      </c>
      <c r="CU532" s="3">
        <v>0</v>
      </c>
      <c r="CV532" s="3">
        <v>0</v>
      </c>
      <c r="CW532" s="4">
        <v>0</v>
      </c>
      <c r="CX532" t="s">
        <v>5</v>
      </c>
      <c r="CY532" s="9">
        <f t="shared" si="24"/>
        <v>0.88333333333333375</v>
      </c>
      <c r="CZ532" s="7">
        <f t="shared" si="25"/>
        <v>20.706666666666667</v>
      </c>
      <c r="DA532" s="7">
        <f t="shared" si="26"/>
        <v>1.3811976819059884</v>
      </c>
    </row>
    <row r="533" spans="1:105" x14ac:dyDescent="0.25">
      <c r="A533" s="6">
        <v>2020</v>
      </c>
      <c r="B533" s="6">
        <v>6</v>
      </c>
      <c r="C533" s="6">
        <v>157160</v>
      </c>
      <c r="D533" t="s">
        <v>0</v>
      </c>
      <c r="E533" t="s">
        <v>1</v>
      </c>
      <c r="F533" t="s">
        <v>1333</v>
      </c>
      <c r="G533" t="s">
        <v>116</v>
      </c>
      <c r="H533" t="s">
        <v>857</v>
      </c>
      <c r="I533" s="5" t="s">
        <v>118</v>
      </c>
      <c r="J533" s="6">
        <v>0.64</v>
      </c>
      <c r="K533" t="s">
        <v>22</v>
      </c>
      <c r="L533" t="s">
        <v>16</v>
      </c>
      <c r="M533" s="6">
        <v>50</v>
      </c>
      <c r="N533" s="6">
        <v>47.454999999999998</v>
      </c>
      <c r="O533" s="6">
        <v>0.95</v>
      </c>
      <c r="P533" t="s">
        <v>1333</v>
      </c>
      <c r="Q533" t="s">
        <v>1277</v>
      </c>
      <c r="R533" t="s">
        <v>1338</v>
      </c>
      <c r="S533" t="s">
        <v>954</v>
      </c>
      <c r="T533" s="6">
        <v>7.6</v>
      </c>
      <c r="U533" s="6">
        <v>47.454999999999998</v>
      </c>
      <c r="V533" t="s">
        <v>11</v>
      </c>
      <c r="W533" t="s">
        <v>43</v>
      </c>
      <c r="X533" s="6">
        <v>12.7</v>
      </c>
      <c r="Y533" s="6">
        <v>0</v>
      </c>
      <c r="Z533" s="6">
        <v>9</v>
      </c>
      <c r="AA533" s="6">
        <v>16</v>
      </c>
      <c r="AB533" t="s">
        <v>5</v>
      </c>
      <c r="AC533" s="6">
        <v>22.9</v>
      </c>
      <c r="AD533" s="6">
        <v>2.0942409999999998</v>
      </c>
      <c r="AE533" t="s">
        <v>13</v>
      </c>
      <c r="AF533" s="6">
        <v>3</v>
      </c>
      <c r="AG533" t="s">
        <v>5</v>
      </c>
      <c r="AH533" t="s">
        <v>5</v>
      </c>
      <c r="AI533" t="s">
        <v>5</v>
      </c>
      <c r="AJ533" t="s">
        <v>5</v>
      </c>
      <c r="AK533" t="s">
        <v>5</v>
      </c>
      <c r="AL533" t="s">
        <v>5</v>
      </c>
      <c r="AM533" s="6">
        <v>0</v>
      </c>
      <c r="AN533" t="s">
        <v>5</v>
      </c>
      <c r="AO533" s="6">
        <v>0</v>
      </c>
      <c r="AP533" s="6">
        <v>0</v>
      </c>
      <c r="AQ533" s="6">
        <v>0</v>
      </c>
      <c r="AR533" t="s">
        <v>5</v>
      </c>
      <c r="AS533" t="s">
        <v>5</v>
      </c>
      <c r="AT533" t="s">
        <v>5</v>
      </c>
      <c r="AU533" t="s">
        <v>5</v>
      </c>
      <c r="AV533" t="s">
        <v>5</v>
      </c>
      <c r="AW533" t="s">
        <v>5</v>
      </c>
      <c r="AX533" t="s">
        <v>5</v>
      </c>
      <c r="AY533" s="6">
        <v>0</v>
      </c>
      <c r="AZ533" t="s">
        <v>5</v>
      </c>
      <c r="BA533" t="s">
        <v>5</v>
      </c>
      <c r="BB533" t="s">
        <v>5</v>
      </c>
      <c r="BC533" t="s">
        <v>5</v>
      </c>
      <c r="BD533" t="s">
        <v>5</v>
      </c>
      <c r="BE533" t="s">
        <v>5</v>
      </c>
      <c r="BF533" t="s">
        <v>5</v>
      </c>
      <c r="BG533" t="s">
        <v>5</v>
      </c>
      <c r="BH533" t="s">
        <v>5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1</v>
      </c>
      <c r="BR533" s="6">
        <v>3</v>
      </c>
      <c r="BS533" s="6">
        <v>38</v>
      </c>
      <c r="BT533" s="6">
        <v>61</v>
      </c>
      <c r="BU533" s="6">
        <v>73</v>
      </c>
      <c r="BV533" s="6">
        <v>9</v>
      </c>
      <c r="BW533" s="6">
        <v>3</v>
      </c>
      <c r="BX533" s="6">
        <v>2</v>
      </c>
      <c r="BY533" s="6">
        <v>1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6000</v>
      </c>
      <c r="CG533" s="6">
        <v>4770</v>
      </c>
      <c r="CH533" s="2">
        <v>3</v>
      </c>
      <c r="CI533" s="3">
        <v>30</v>
      </c>
      <c r="CJ533" s="3">
        <v>0</v>
      </c>
      <c r="CK533" s="4">
        <v>16</v>
      </c>
      <c r="CL533" s="3">
        <v>10</v>
      </c>
      <c r="CM533" s="3">
        <v>0</v>
      </c>
      <c r="CN533" s="4">
        <v>13</v>
      </c>
      <c r="CO533" s="3">
        <v>10</v>
      </c>
      <c r="CP533" s="3">
        <v>0</v>
      </c>
      <c r="CQ533" s="4">
        <v>11</v>
      </c>
      <c r="CR533" s="3">
        <v>0</v>
      </c>
      <c r="CS533" s="3">
        <v>0</v>
      </c>
      <c r="CT533" s="4">
        <v>0</v>
      </c>
      <c r="CU533" s="3">
        <v>0</v>
      </c>
      <c r="CV533" s="3">
        <v>0</v>
      </c>
      <c r="CW533" s="4">
        <v>0</v>
      </c>
      <c r="CX533" t="s">
        <v>5</v>
      </c>
      <c r="CY533" s="9">
        <f t="shared" si="24"/>
        <v>0.66666666666666696</v>
      </c>
      <c r="CZ533" s="7">
        <f t="shared" si="25"/>
        <v>16.533333333333335</v>
      </c>
      <c r="DA533" s="7">
        <f t="shared" si="26"/>
        <v>1.38508064516129</v>
      </c>
    </row>
    <row r="534" spans="1:105" x14ac:dyDescent="0.25">
      <c r="A534" s="6">
        <v>2020</v>
      </c>
      <c r="B534" s="6">
        <v>6</v>
      </c>
      <c r="C534" s="6">
        <v>157118</v>
      </c>
      <c r="D534" t="s">
        <v>0</v>
      </c>
      <c r="E534" t="s">
        <v>1</v>
      </c>
      <c r="F534" t="s">
        <v>1333</v>
      </c>
      <c r="G534" t="s">
        <v>116</v>
      </c>
      <c r="H534" t="s">
        <v>998</v>
      </c>
      <c r="I534" s="5" t="s">
        <v>118</v>
      </c>
      <c r="J534" s="6">
        <v>0.59</v>
      </c>
      <c r="K534" t="s">
        <v>6</v>
      </c>
      <c r="L534" t="s">
        <v>16</v>
      </c>
      <c r="M534" s="6">
        <v>110</v>
      </c>
      <c r="N534" s="6">
        <v>95.15</v>
      </c>
      <c r="O534" s="6">
        <v>0.87</v>
      </c>
      <c r="P534" t="s">
        <v>1333</v>
      </c>
      <c r="Q534" t="s">
        <v>1339</v>
      </c>
      <c r="R534" t="s">
        <v>1340</v>
      </c>
      <c r="S534" t="s">
        <v>358</v>
      </c>
      <c r="T534" s="6">
        <v>7.3</v>
      </c>
      <c r="U534" s="6">
        <v>47.575000000000003</v>
      </c>
      <c r="V534" t="s">
        <v>11</v>
      </c>
      <c r="W534" t="s">
        <v>43</v>
      </c>
      <c r="X534" s="6">
        <v>13.1</v>
      </c>
      <c r="Y534" s="6">
        <v>0</v>
      </c>
      <c r="Z534" s="6">
        <v>10</v>
      </c>
      <c r="AA534" s="6">
        <v>17</v>
      </c>
      <c r="AB534" t="s">
        <v>5</v>
      </c>
      <c r="AC534" s="6">
        <v>18.3</v>
      </c>
      <c r="AD534" s="6">
        <v>1.0695190000000001</v>
      </c>
      <c r="AE534" t="s">
        <v>13</v>
      </c>
      <c r="AF534" s="6">
        <v>4</v>
      </c>
      <c r="AG534" t="s">
        <v>5</v>
      </c>
      <c r="AH534" t="s">
        <v>5</v>
      </c>
      <c r="AI534" t="s">
        <v>5</v>
      </c>
      <c r="AJ534" t="s">
        <v>5</v>
      </c>
      <c r="AK534" t="s">
        <v>5</v>
      </c>
      <c r="AL534" t="s">
        <v>5</v>
      </c>
      <c r="AM534" s="6">
        <v>0</v>
      </c>
      <c r="AN534" t="s">
        <v>5</v>
      </c>
      <c r="AO534" s="6">
        <v>0</v>
      </c>
      <c r="AP534" s="6">
        <v>0</v>
      </c>
      <c r="AQ534" s="6">
        <v>0</v>
      </c>
      <c r="AR534" t="s">
        <v>5</v>
      </c>
      <c r="AS534" t="s">
        <v>5</v>
      </c>
      <c r="AT534" t="s">
        <v>5</v>
      </c>
      <c r="AU534" t="s">
        <v>5</v>
      </c>
      <c r="AV534" t="s">
        <v>5</v>
      </c>
      <c r="AW534" t="s">
        <v>5</v>
      </c>
      <c r="AX534" t="s">
        <v>5</v>
      </c>
      <c r="AY534" s="6">
        <v>0</v>
      </c>
      <c r="AZ534" t="s">
        <v>5</v>
      </c>
      <c r="BA534" t="s">
        <v>5</v>
      </c>
      <c r="BB534" t="s">
        <v>5</v>
      </c>
      <c r="BC534" t="s">
        <v>5</v>
      </c>
      <c r="BD534" t="s">
        <v>5</v>
      </c>
      <c r="BE534" t="s">
        <v>5</v>
      </c>
      <c r="BF534" t="s">
        <v>5</v>
      </c>
      <c r="BG534" t="s">
        <v>5</v>
      </c>
      <c r="BH534" t="s">
        <v>5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2</v>
      </c>
      <c r="BS534" s="6">
        <v>23</v>
      </c>
      <c r="BT534" s="6">
        <v>37</v>
      </c>
      <c r="BU534" s="6">
        <v>50</v>
      </c>
      <c r="BV534" s="6">
        <v>33</v>
      </c>
      <c r="BW534" s="6">
        <v>35</v>
      </c>
      <c r="BX534" s="6">
        <v>7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5000</v>
      </c>
      <c r="CG534" s="6">
        <v>3820</v>
      </c>
      <c r="CH534" s="2">
        <v>3</v>
      </c>
      <c r="CI534" s="3">
        <v>70</v>
      </c>
      <c r="CJ534" s="3">
        <v>0</v>
      </c>
      <c r="CK534" s="4">
        <v>17</v>
      </c>
      <c r="CL534" s="3">
        <v>30</v>
      </c>
      <c r="CM534" s="3">
        <v>0</v>
      </c>
      <c r="CN534" s="4">
        <v>14</v>
      </c>
      <c r="CO534" s="3">
        <v>10</v>
      </c>
      <c r="CP534" s="3">
        <v>0</v>
      </c>
      <c r="CQ534" s="4">
        <v>11</v>
      </c>
      <c r="CR534" s="3">
        <v>0</v>
      </c>
      <c r="CS534" s="3">
        <v>0</v>
      </c>
      <c r="CT534" s="4">
        <v>0</v>
      </c>
      <c r="CU534" s="3">
        <v>0</v>
      </c>
      <c r="CV534" s="3">
        <v>0</v>
      </c>
      <c r="CW534" s="4">
        <v>0</v>
      </c>
      <c r="CX534" t="s">
        <v>5</v>
      </c>
      <c r="CY534" s="9">
        <f t="shared" si="24"/>
        <v>1.5000000000000004</v>
      </c>
      <c r="CZ534" s="7">
        <f t="shared" si="25"/>
        <v>18.2</v>
      </c>
      <c r="DA534" s="7">
        <f t="shared" si="26"/>
        <v>1.0054945054945055</v>
      </c>
    </row>
    <row r="535" spans="1:105" x14ac:dyDescent="0.25">
      <c r="A535" s="6">
        <v>2020</v>
      </c>
      <c r="B535" s="6">
        <v>6</v>
      </c>
      <c r="C535" s="6">
        <v>157087</v>
      </c>
      <c r="D535" t="s">
        <v>0</v>
      </c>
      <c r="E535" t="s">
        <v>1</v>
      </c>
      <c r="F535" t="s">
        <v>1333</v>
      </c>
      <c r="G535" t="s">
        <v>116</v>
      </c>
      <c r="H535" t="s">
        <v>385</v>
      </c>
      <c r="I535" s="5" t="s">
        <v>118</v>
      </c>
      <c r="J535" s="6">
        <v>0.43</v>
      </c>
      <c r="K535" t="s">
        <v>6</v>
      </c>
      <c r="L535" t="s">
        <v>16</v>
      </c>
      <c r="M535" s="6">
        <v>90</v>
      </c>
      <c r="N535" s="6">
        <v>98.78</v>
      </c>
      <c r="O535" s="6">
        <v>1.1000000000000001</v>
      </c>
      <c r="P535" t="s">
        <v>1275</v>
      </c>
      <c r="Q535" t="s">
        <v>1341</v>
      </c>
      <c r="R535" t="s">
        <v>1342</v>
      </c>
      <c r="S535" t="s">
        <v>1232</v>
      </c>
      <c r="T535" s="6">
        <v>13.1</v>
      </c>
      <c r="U535" s="6">
        <v>98.78</v>
      </c>
      <c r="V535" t="s">
        <v>11</v>
      </c>
      <c r="W535" t="s">
        <v>43</v>
      </c>
      <c r="X535" s="6">
        <v>12.4</v>
      </c>
      <c r="Y535" s="6">
        <v>0</v>
      </c>
      <c r="Z535" s="6">
        <v>6</v>
      </c>
      <c r="AA535" s="6">
        <v>20</v>
      </c>
      <c r="AB535" t="s">
        <v>5</v>
      </c>
      <c r="AC535" s="6">
        <v>29.9</v>
      </c>
      <c r="AD535" s="6">
        <v>14.948449999999999</v>
      </c>
      <c r="AE535" t="s">
        <v>13</v>
      </c>
      <c r="AF535" s="6">
        <v>4</v>
      </c>
      <c r="AG535" t="s">
        <v>5</v>
      </c>
      <c r="AH535" t="s">
        <v>5</v>
      </c>
      <c r="AI535" t="s">
        <v>5</v>
      </c>
      <c r="AJ535" t="s">
        <v>5</v>
      </c>
      <c r="AK535" t="s">
        <v>5</v>
      </c>
      <c r="AL535" t="s">
        <v>5</v>
      </c>
      <c r="AM535" s="6">
        <v>0</v>
      </c>
      <c r="AN535" t="s">
        <v>5</v>
      </c>
      <c r="AO535" s="6">
        <v>0</v>
      </c>
      <c r="AP535" s="6">
        <v>0</v>
      </c>
      <c r="AQ535" s="6">
        <v>0</v>
      </c>
      <c r="AR535" t="s">
        <v>5</v>
      </c>
      <c r="AS535" t="s">
        <v>5</v>
      </c>
      <c r="AT535" t="s">
        <v>5</v>
      </c>
      <c r="AU535" t="s">
        <v>5</v>
      </c>
      <c r="AV535" t="s">
        <v>5</v>
      </c>
      <c r="AW535" t="s">
        <v>5</v>
      </c>
      <c r="AX535" t="s">
        <v>5</v>
      </c>
      <c r="AY535" s="6">
        <v>0</v>
      </c>
      <c r="AZ535" t="s">
        <v>5</v>
      </c>
      <c r="BA535" t="s">
        <v>5</v>
      </c>
      <c r="BB535" t="s">
        <v>5</v>
      </c>
      <c r="BC535" t="s">
        <v>5</v>
      </c>
      <c r="BD535" t="s">
        <v>5</v>
      </c>
      <c r="BE535" t="s">
        <v>5</v>
      </c>
      <c r="BF535" t="s">
        <v>5</v>
      </c>
      <c r="BG535" t="s">
        <v>5</v>
      </c>
      <c r="BH535" t="s">
        <v>5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1</v>
      </c>
      <c r="BP535" s="6">
        <v>0</v>
      </c>
      <c r="BQ535" s="6">
        <v>12</v>
      </c>
      <c r="BR535" s="6">
        <v>16</v>
      </c>
      <c r="BS535" s="6">
        <v>38</v>
      </c>
      <c r="BT535" s="6">
        <v>73</v>
      </c>
      <c r="BU535" s="6">
        <v>39</v>
      </c>
      <c r="BV535" s="6">
        <v>13</v>
      </c>
      <c r="BW535" s="6">
        <v>2</v>
      </c>
      <c r="BX535" s="6">
        <v>0</v>
      </c>
      <c r="BY535" s="6">
        <v>0</v>
      </c>
      <c r="BZ535" s="6">
        <v>0</v>
      </c>
      <c r="CA535" s="6">
        <v>0</v>
      </c>
      <c r="CB535" s="6">
        <v>0</v>
      </c>
      <c r="CC535" s="6">
        <v>0</v>
      </c>
      <c r="CD535" s="6">
        <v>0</v>
      </c>
      <c r="CE535" s="6">
        <v>0</v>
      </c>
      <c r="CF535" s="6">
        <v>23000</v>
      </c>
      <c r="CG535" s="6">
        <v>8402</v>
      </c>
      <c r="CH535" s="2">
        <v>1</v>
      </c>
      <c r="CI535" s="3">
        <v>90</v>
      </c>
      <c r="CJ535" s="3">
        <v>0</v>
      </c>
      <c r="CK535" s="4">
        <v>20</v>
      </c>
      <c r="CL535" s="3">
        <v>0</v>
      </c>
      <c r="CM535" s="3">
        <v>0</v>
      </c>
      <c r="CN535" s="4">
        <v>0</v>
      </c>
      <c r="CO535" s="3">
        <v>0</v>
      </c>
      <c r="CP535" s="3">
        <v>0</v>
      </c>
      <c r="CQ535" s="4">
        <v>0</v>
      </c>
      <c r="CR535" s="3">
        <v>0</v>
      </c>
      <c r="CS535" s="3">
        <v>0</v>
      </c>
      <c r="CT535" s="4">
        <v>0</v>
      </c>
      <c r="CU535" s="3">
        <v>0</v>
      </c>
      <c r="CV535" s="3">
        <v>0</v>
      </c>
      <c r="CW535" s="4">
        <v>0</v>
      </c>
      <c r="CX535" t="s">
        <v>5</v>
      </c>
      <c r="CY535" s="9">
        <f t="shared" si="24"/>
        <v>1.1833333333333336</v>
      </c>
      <c r="CZ535" s="7">
        <f t="shared" si="25"/>
        <v>20.946666666666665</v>
      </c>
      <c r="DA535" s="7">
        <f t="shared" si="26"/>
        <v>1.4274347549331636</v>
      </c>
    </row>
    <row r="536" spans="1:105" x14ac:dyDescent="0.25">
      <c r="A536" s="6">
        <v>2020</v>
      </c>
      <c r="B536" s="6">
        <v>6</v>
      </c>
      <c r="C536" s="6">
        <v>157104</v>
      </c>
      <c r="D536" t="s">
        <v>0</v>
      </c>
      <c r="E536" t="s">
        <v>1</v>
      </c>
      <c r="F536" t="s">
        <v>1333</v>
      </c>
      <c r="G536" t="s">
        <v>116</v>
      </c>
      <c r="H536" t="s">
        <v>831</v>
      </c>
      <c r="I536" s="5" t="s">
        <v>118</v>
      </c>
      <c r="J536" s="6">
        <v>1.45</v>
      </c>
      <c r="K536" t="s">
        <v>22</v>
      </c>
      <c r="L536" t="s">
        <v>16</v>
      </c>
      <c r="M536" s="6">
        <v>105</v>
      </c>
      <c r="N536" s="6">
        <v>106.53</v>
      </c>
      <c r="O536" s="6">
        <v>1.01</v>
      </c>
      <c r="P536" t="s">
        <v>1275</v>
      </c>
      <c r="Q536" t="s">
        <v>650</v>
      </c>
      <c r="R536" t="s">
        <v>1343</v>
      </c>
      <c r="S536" t="s">
        <v>1344</v>
      </c>
      <c r="T536" s="6">
        <v>12.9</v>
      </c>
      <c r="U536" s="6">
        <v>106.53</v>
      </c>
      <c r="V536" t="s">
        <v>11</v>
      </c>
      <c r="W536" t="s">
        <v>43</v>
      </c>
      <c r="X536" s="6">
        <v>12.3</v>
      </c>
      <c r="Y536" s="6">
        <v>0</v>
      </c>
      <c r="Z536" s="6">
        <v>11</v>
      </c>
      <c r="AA536" s="6">
        <v>24</v>
      </c>
      <c r="AB536" t="s">
        <v>5</v>
      </c>
      <c r="AC536" s="6">
        <v>31.8</v>
      </c>
      <c r="AD536" s="6">
        <v>12.23404</v>
      </c>
      <c r="AE536" t="s">
        <v>122</v>
      </c>
      <c r="AF536" s="6">
        <v>7</v>
      </c>
      <c r="AG536" t="s">
        <v>5</v>
      </c>
      <c r="AH536" t="s">
        <v>5</v>
      </c>
      <c r="AI536" t="s">
        <v>5</v>
      </c>
      <c r="AJ536" t="s">
        <v>5</v>
      </c>
      <c r="AK536" t="s">
        <v>5</v>
      </c>
      <c r="AL536" t="s">
        <v>5</v>
      </c>
      <c r="AM536" s="6">
        <v>0</v>
      </c>
      <c r="AN536" t="s">
        <v>5</v>
      </c>
      <c r="AO536" s="6">
        <v>0</v>
      </c>
      <c r="AP536" s="6">
        <v>0</v>
      </c>
      <c r="AQ536" s="6">
        <v>0</v>
      </c>
      <c r="AR536" t="s">
        <v>5</v>
      </c>
      <c r="AS536" t="s">
        <v>5</v>
      </c>
      <c r="AT536" t="s">
        <v>5</v>
      </c>
      <c r="AU536" t="s">
        <v>5</v>
      </c>
      <c r="AV536" t="s">
        <v>5</v>
      </c>
      <c r="AW536" t="s">
        <v>5</v>
      </c>
      <c r="AX536" t="s">
        <v>5</v>
      </c>
      <c r="AY536" s="6">
        <v>0</v>
      </c>
      <c r="AZ536" t="s">
        <v>5</v>
      </c>
      <c r="BA536" t="s">
        <v>5</v>
      </c>
      <c r="BB536" t="s">
        <v>5</v>
      </c>
      <c r="BC536" t="s">
        <v>5</v>
      </c>
      <c r="BD536" t="s">
        <v>5</v>
      </c>
      <c r="BE536" t="s">
        <v>5</v>
      </c>
      <c r="BF536" t="s">
        <v>5</v>
      </c>
      <c r="BG536" t="s">
        <v>5</v>
      </c>
      <c r="BH536" t="s">
        <v>5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2</v>
      </c>
      <c r="BR536" s="6">
        <v>21</v>
      </c>
      <c r="BS536" s="6">
        <v>62</v>
      </c>
      <c r="BT536" s="6">
        <v>64</v>
      </c>
      <c r="BU536" s="6">
        <v>31</v>
      </c>
      <c r="BV536" s="6">
        <v>8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22000</v>
      </c>
      <c r="CG536" s="6">
        <v>9510</v>
      </c>
      <c r="CH536" s="2">
        <v>2</v>
      </c>
      <c r="CI536" s="3">
        <v>80</v>
      </c>
      <c r="CJ536" s="3">
        <v>0</v>
      </c>
      <c r="CK536" s="4">
        <v>24</v>
      </c>
      <c r="CL536" s="3">
        <v>25</v>
      </c>
      <c r="CM536" s="3">
        <v>0</v>
      </c>
      <c r="CN536" s="4">
        <v>20</v>
      </c>
      <c r="CO536" s="3">
        <v>0</v>
      </c>
      <c r="CP536" s="3">
        <v>0</v>
      </c>
      <c r="CQ536" s="4">
        <v>0</v>
      </c>
      <c r="CR536" s="3">
        <v>0</v>
      </c>
      <c r="CS536" s="3">
        <v>0</v>
      </c>
      <c r="CT536" s="4">
        <v>0</v>
      </c>
      <c r="CU536" s="3">
        <v>0</v>
      </c>
      <c r="CV536" s="3">
        <v>0</v>
      </c>
      <c r="CW536" s="4">
        <v>0</v>
      </c>
      <c r="CX536" t="s">
        <v>5</v>
      </c>
      <c r="CY536" s="9">
        <f t="shared" si="24"/>
        <v>1.1833333333333336</v>
      </c>
      <c r="CZ536" s="7">
        <f t="shared" si="25"/>
        <v>24.946666666666665</v>
      </c>
      <c r="DA536" s="7">
        <f t="shared" si="26"/>
        <v>1.2747194013896312</v>
      </c>
    </row>
    <row r="537" spans="1:105" x14ac:dyDescent="0.25">
      <c r="A537" s="6">
        <v>2020</v>
      </c>
      <c r="B537" s="6">
        <v>6</v>
      </c>
      <c r="C537" s="6">
        <v>157045</v>
      </c>
      <c r="D537" t="s">
        <v>0</v>
      </c>
      <c r="E537" t="s">
        <v>1</v>
      </c>
      <c r="F537" t="s">
        <v>1333</v>
      </c>
      <c r="G537" t="s">
        <v>116</v>
      </c>
      <c r="H537" t="s">
        <v>984</v>
      </c>
      <c r="I537" s="5" t="s">
        <v>118</v>
      </c>
      <c r="J537" s="6">
        <v>0.78</v>
      </c>
      <c r="K537" t="s">
        <v>6</v>
      </c>
      <c r="L537" t="s">
        <v>7</v>
      </c>
      <c r="M537" s="6">
        <v>150</v>
      </c>
      <c r="N537" s="6">
        <v>154.755</v>
      </c>
      <c r="O537" s="6">
        <v>1.03</v>
      </c>
      <c r="P537" t="s">
        <v>1275</v>
      </c>
      <c r="Q537" t="s">
        <v>422</v>
      </c>
      <c r="R537" t="s">
        <v>1345</v>
      </c>
      <c r="S537" t="s">
        <v>1346</v>
      </c>
      <c r="T537" s="6">
        <v>13.5</v>
      </c>
      <c r="U537" s="6">
        <v>77.377499999999998</v>
      </c>
      <c r="V537" t="s">
        <v>11</v>
      </c>
      <c r="W537" t="s">
        <v>43</v>
      </c>
      <c r="X537" s="6">
        <v>12.5</v>
      </c>
      <c r="Y537" s="6">
        <v>0</v>
      </c>
      <c r="Z537" s="6">
        <v>10</v>
      </c>
      <c r="AA537" s="6">
        <v>23</v>
      </c>
      <c r="AB537" t="s">
        <v>5</v>
      </c>
      <c r="AC537" s="6">
        <v>31.4</v>
      </c>
      <c r="AD537" s="6">
        <v>5.2631579999999998</v>
      </c>
      <c r="AE537" t="s">
        <v>122</v>
      </c>
      <c r="AF537" s="6">
        <v>4</v>
      </c>
      <c r="AG537" t="s">
        <v>5</v>
      </c>
      <c r="AH537" t="s">
        <v>5</v>
      </c>
      <c r="AI537" t="s">
        <v>5</v>
      </c>
      <c r="AJ537" t="s">
        <v>5</v>
      </c>
      <c r="AK537" t="s">
        <v>5</v>
      </c>
      <c r="AL537" t="s">
        <v>5</v>
      </c>
      <c r="AM537" s="6">
        <v>0</v>
      </c>
      <c r="AN537" t="s">
        <v>5</v>
      </c>
      <c r="AO537" s="6">
        <v>0</v>
      </c>
      <c r="AP537" s="6">
        <v>0</v>
      </c>
      <c r="AQ537" s="6">
        <v>0</v>
      </c>
      <c r="AR537" t="s">
        <v>5</v>
      </c>
      <c r="AS537" t="s">
        <v>5</v>
      </c>
      <c r="AT537" t="s">
        <v>5</v>
      </c>
      <c r="AU537" t="s">
        <v>5</v>
      </c>
      <c r="AV537" t="s">
        <v>5</v>
      </c>
      <c r="AW537" t="s">
        <v>5</v>
      </c>
      <c r="AX537" t="s">
        <v>5</v>
      </c>
      <c r="AY537" s="6">
        <v>0</v>
      </c>
      <c r="AZ537" t="s">
        <v>5</v>
      </c>
      <c r="BA537" t="s">
        <v>5</v>
      </c>
      <c r="BB537" t="s">
        <v>5</v>
      </c>
      <c r="BC537" t="s">
        <v>5</v>
      </c>
      <c r="BD537" t="s">
        <v>5</v>
      </c>
      <c r="BE537" t="s">
        <v>5</v>
      </c>
      <c r="BF537" t="s">
        <v>5</v>
      </c>
      <c r="BG537" t="s">
        <v>5</v>
      </c>
      <c r="BH537" t="s">
        <v>5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7</v>
      </c>
      <c r="BR537" s="6">
        <v>3</v>
      </c>
      <c r="BS537" s="6">
        <v>63</v>
      </c>
      <c r="BT537" s="6">
        <v>55</v>
      </c>
      <c r="BU537" s="6">
        <v>43</v>
      </c>
      <c r="BV537" s="6">
        <v>17</v>
      </c>
      <c r="BW537" s="6">
        <v>2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0</v>
      </c>
      <c r="CE537" s="6">
        <v>0</v>
      </c>
      <c r="CF537" s="6">
        <v>24000</v>
      </c>
      <c r="CG537" s="6">
        <v>13100</v>
      </c>
      <c r="CH537" s="2">
        <v>2</v>
      </c>
      <c r="CI537" s="3">
        <v>80</v>
      </c>
      <c r="CJ537" s="3">
        <v>0</v>
      </c>
      <c r="CK537" s="4">
        <v>23</v>
      </c>
      <c r="CL537" s="3">
        <v>70</v>
      </c>
      <c r="CM537" s="3">
        <v>0</v>
      </c>
      <c r="CN537" s="4">
        <v>21</v>
      </c>
      <c r="CO537" s="3">
        <v>0</v>
      </c>
      <c r="CP537" s="3">
        <v>0</v>
      </c>
      <c r="CQ537" s="4">
        <v>0</v>
      </c>
      <c r="CR537" s="3">
        <v>0</v>
      </c>
      <c r="CS537" s="3">
        <v>0</v>
      </c>
      <c r="CT537" s="4">
        <v>0</v>
      </c>
      <c r="CU537" s="3">
        <v>0</v>
      </c>
      <c r="CV537" s="3">
        <v>0</v>
      </c>
      <c r="CW537" s="4">
        <v>0</v>
      </c>
      <c r="CX537" t="s">
        <v>5</v>
      </c>
      <c r="CY537" s="9">
        <f t="shared" si="24"/>
        <v>1.75</v>
      </c>
      <c r="CZ537" s="7">
        <f t="shared" si="25"/>
        <v>24.4</v>
      </c>
      <c r="DA537" s="7">
        <f t="shared" si="26"/>
        <v>1.2868852459016393</v>
      </c>
    </row>
    <row r="538" spans="1:105" x14ac:dyDescent="0.25">
      <c r="A538" s="6">
        <v>2020</v>
      </c>
      <c r="B538" s="6">
        <v>6</v>
      </c>
      <c r="C538" s="6">
        <v>157047</v>
      </c>
      <c r="D538" t="s">
        <v>0</v>
      </c>
      <c r="E538" t="s">
        <v>1</v>
      </c>
      <c r="F538" t="s">
        <v>1333</v>
      </c>
      <c r="G538" t="s">
        <v>116</v>
      </c>
      <c r="H538" t="s">
        <v>996</v>
      </c>
      <c r="I538" s="5" t="s">
        <v>118</v>
      </c>
      <c r="J538" s="6">
        <v>0.45</v>
      </c>
      <c r="K538" t="s">
        <v>6</v>
      </c>
      <c r="L538" t="s">
        <v>16</v>
      </c>
      <c r="M538" s="6">
        <v>110</v>
      </c>
      <c r="N538" s="6">
        <v>101.91</v>
      </c>
      <c r="O538" s="6">
        <v>0.93</v>
      </c>
      <c r="P538" t="s">
        <v>1275</v>
      </c>
      <c r="Q538" t="s">
        <v>214</v>
      </c>
      <c r="R538" t="s">
        <v>1347</v>
      </c>
      <c r="S538" t="s">
        <v>1307</v>
      </c>
      <c r="T538" s="6">
        <v>14</v>
      </c>
      <c r="U538" s="6">
        <v>101.91</v>
      </c>
      <c r="V538" t="s">
        <v>11</v>
      </c>
      <c r="W538" t="s">
        <v>43</v>
      </c>
      <c r="X538" s="6">
        <v>12.6</v>
      </c>
      <c r="Y538" s="6">
        <v>0</v>
      </c>
      <c r="Z538" s="6">
        <v>10</v>
      </c>
      <c r="AA538" s="6">
        <v>24</v>
      </c>
      <c r="AB538" t="s">
        <v>5</v>
      </c>
      <c r="AC538" s="6">
        <v>30.5</v>
      </c>
      <c r="AD538" s="6">
        <v>5.4644810000000001</v>
      </c>
      <c r="AE538" t="s">
        <v>122</v>
      </c>
      <c r="AF538" s="6">
        <v>7</v>
      </c>
      <c r="AG538" t="s">
        <v>5</v>
      </c>
      <c r="AH538" t="s">
        <v>5</v>
      </c>
      <c r="AI538" t="s">
        <v>5</v>
      </c>
      <c r="AJ538" t="s">
        <v>5</v>
      </c>
      <c r="AK538" t="s">
        <v>5</v>
      </c>
      <c r="AL538" t="s">
        <v>5</v>
      </c>
      <c r="AM538" s="6">
        <v>0</v>
      </c>
      <c r="AN538" t="s">
        <v>5</v>
      </c>
      <c r="AO538" s="6">
        <v>0</v>
      </c>
      <c r="AP538" s="6">
        <v>0</v>
      </c>
      <c r="AQ538" s="6">
        <v>0</v>
      </c>
      <c r="AR538" t="s">
        <v>5</v>
      </c>
      <c r="AS538" t="s">
        <v>5</v>
      </c>
      <c r="AT538" t="s">
        <v>5</v>
      </c>
      <c r="AU538" t="s">
        <v>5</v>
      </c>
      <c r="AV538" t="s">
        <v>5</v>
      </c>
      <c r="AW538" t="s">
        <v>5</v>
      </c>
      <c r="AX538" t="s">
        <v>5</v>
      </c>
      <c r="AY538" s="6">
        <v>0</v>
      </c>
      <c r="AZ538" t="s">
        <v>5</v>
      </c>
      <c r="BA538" t="s">
        <v>5</v>
      </c>
      <c r="BB538" t="s">
        <v>5</v>
      </c>
      <c r="BC538" t="s">
        <v>5</v>
      </c>
      <c r="BD538" t="s">
        <v>5</v>
      </c>
      <c r="BE538" t="s">
        <v>5</v>
      </c>
      <c r="BF538" t="s">
        <v>5</v>
      </c>
      <c r="BG538" t="s">
        <v>5</v>
      </c>
      <c r="BH538" t="s">
        <v>5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3</v>
      </c>
      <c r="BR538" s="6">
        <v>7</v>
      </c>
      <c r="BS538" s="6">
        <v>38</v>
      </c>
      <c r="BT538" s="6">
        <v>58</v>
      </c>
      <c r="BU538" s="6">
        <v>55</v>
      </c>
      <c r="BV538" s="6">
        <v>15</v>
      </c>
      <c r="BW538" s="6">
        <v>7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20000</v>
      </c>
      <c r="CG538" s="6">
        <v>7510</v>
      </c>
      <c r="CH538" s="2">
        <v>2</v>
      </c>
      <c r="CI538" s="3">
        <v>30</v>
      </c>
      <c r="CJ538" s="3">
        <v>0</v>
      </c>
      <c r="CK538" s="4">
        <v>24</v>
      </c>
      <c r="CL538" s="3">
        <v>80</v>
      </c>
      <c r="CM538" s="3">
        <v>0</v>
      </c>
      <c r="CN538" s="4">
        <v>20</v>
      </c>
      <c r="CO538" s="3">
        <v>0</v>
      </c>
      <c r="CP538" s="3">
        <v>0</v>
      </c>
      <c r="CQ538" s="4">
        <v>0</v>
      </c>
      <c r="CR538" s="3">
        <v>0</v>
      </c>
      <c r="CS538" s="3">
        <v>0</v>
      </c>
      <c r="CT538" s="4">
        <v>0</v>
      </c>
      <c r="CU538" s="3">
        <v>0</v>
      </c>
      <c r="CV538" s="3">
        <v>0</v>
      </c>
      <c r="CW538" s="4">
        <v>0</v>
      </c>
      <c r="CX538" t="s">
        <v>5</v>
      </c>
      <c r="CY538" s="9">
        <f t="shared" si="24"/>
        <v>0.91666666666666607</v>
      </c>
      <c r="CZ538" s="7">
        <f t="shared" si="25"/>
        <v>24.733333333333334</v>
      </c>
      <c r="DA538" s="7">
        <f t="shared" si="26"/>
        <v>1.2331536388140161</v>
      </c>
    </row>
    <row r="539" spans="1:105" x14ac:dyDescent="0.25">
      <c r="A539" s="6">
        <v>2020</v>
      </c>
      <c r="B539" s="6">
        <v>6</v>
      </c>
      <c r="C539" s="6">
        <v>157108</v>
      </c>
      <c r="D539" t="s">
        <v>0</v>
      </c>
      <c r="E539" t="s">
        <v>1</v>
      </c>
      <c r="F539" t="s">
        <v>1333</v>
      </c>
      <c r="G539" t="s">
        <v>116</v>
      </c>
      <c r="H539" t="s">
        <v>718</v>
      </c>
      <c r="I539" s="5" t="s">
        <v>118</v>
      </c>
      <c r="J539" s="6">
        <v>0.63</v>
      </c>
      <c r="K539" t="s">
        <v>6</v>
      </c>
      <c r="L539" t="s">
        <v>16</v>
      </c>
      <c r="M539" s="6">
        <v>220</v>
      </c>
      <c r="N539" s="6">
        <v>208.15</v>
      </c>
      <c r="O539" s="6">
        <v>0.95</v>
      </c>
      <c r="P539" t="s">
        <v>1275</v>
      </c>
      <c r="Q539" t="s">
        <v>209</v>
      </c>
      <c r="R539" t="s">
        <v>1348</v>
      </c>
      <c r="S539" t="s">
        <v>1237</v>
      </c>
      <c r="T539" s="6">
        <v>14.9</v>
      </c>
      <c r="U539" s="6">
        <v>104.075</v>
      </c>
      <c r="V539" t="s">
        <v>11</v>
      </c>
      <c r="W539" t="s">
        <v>43</v>
      </c>
      <c r="X539" s="6">
        <v>12.5</v>
      </c>
      <c r="Y539" s="6">
        <v>0</v>
      </c>
      <c r="Z539" s="6">
        <v>11</v>
      </c>
      <c r="AA539" s="6">
        <v>26</v>
      </c>
      <c r="AB539" t="s">
        <v>5</v>
      </c>
      <c r="AC539" s="6">
        <v>30.6</v>
      </c>
      <c r="AD539" s="6">
        <v>3.278689</v>
      </c>
      <c r="AE539" t="s">
        <v>122</v>
      </c>
      <c r="AF539" s="6">
        <v>6</v>
      </c>
      <c r="AG539" t="s">
        <v>5</v>
      </c>
      <c r="AH539" t="s">
        <v>5</v>
      </c>
      <c r="AI539" t="s">
        <v>5</v>
      </c>
      <c r="AJ539" t="s">
        <v>5</v>
      </c>
      <c r="AK539" t="s">
        <v>5</v>
      </c>
      <c r="AL539" t="s">
        <v>5</v>
      </c>
      <c r="AM539" s="6">
        <v>0</v>
      </c>
      <c r="AN539" t="s">
        <v>5</v>
      </c>
      <c r="AO539" s="6">
        <v>0</v>
      </c>
      <c r="AP539" s="6">
        <v>0</v>
      </c>
      <c r="AQ539" s="6">
        <v>0</v>
      </c>
      <c r="AR539" t="s">
        <v>5</v>
      </c>
      <c r="AS539" t="s">
        <v>5</v>
      </c>
      <c r="AT539" t="s">
        <v>5</v>
      </c>
      <c r="AU539" t="s">
        <v>5</v>
      </c>
      <c r="AV539" t="s">
        <v>5</v>
      </c>
      <c r="AW539" t="s">
        <v>5</v>
      </c>
      <c r="AX539" t="s">
        <v>5</v>
      </c>
      <c r="AY539" s="6">
        <v>0</v>
      </c>
      <c r="AZ539" t="s">
        <v>5</v>
      </c>
      <c r="BA539" t="s">
        <v>5</v>
      </c>
      <c r="BB539" t="s">
        <v>5</v>
      </c>
      <c r="BC539" t="s">
        <v>5</v>
      </c>
      <c r="BD539" t="s">
        <v>5</v>
      </c>
      <c r="BE539" t="s">
        <v>5</v>
      </c>
      <c r="BF539" t="s">
        <v>5</v>
      </c>
      <c r="BG539" t="s">
        <v>5</v>
      </c>
      <c r="BH539" t="s">
        <v>5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4</v>
      </c>
      <c r="BR539" s="6">
        <v>2</v>
      </c>
      <c r="BS539" s="6">
        <v>63</v>
      </c>
      <c r="BT539" s="6">
        <v>70</v>
      </c>
      <c r="BU539" s="6">
        <v>25</v>
      </c>
      <c r="BV539" s="6">
        <v>17</v>
      </c>
      <c r="BW539" s="6">
        <v>2</v>
      </c>
      <c r="BX539" s="6">
        <v>0</v>
      </c>
      <c r="BY539" s="6">
        <v>0</v>
      </c>
      <c r="BZ539" s="6">
        <v>0</v>
      </c>
      <c r="CA539" s="6">
        <v>0</v>
      </c>
      <c r="CB539" s="6">
        <v>0</v>
      </c>
      <c r="CC539" s="6">
        <v>0</v>
      </c>
      <c r="CD539" s="6">
        <v>0</v>
      </c>
      <c r="CE539" s="6">
        <v>0</v>
      </c>
      <c r="CF539" s="6">
        <v>15000</v>
      </c>
      <c r="CG539" s="6">
        <v>8300</v>
      </c>
      <c r="CH539" s="2">
        <v>2</v>
      </c>
      <c r="CI539" s="3">
        <v>60</v>
      </c>
      <c r="CJ539" s="3">
        <v>0</v>
      </c>
      <c r="CK539" s="4">
        <v>26</v>
      </c>
      <c r="CL539" s="3">
        <v>160</v>
      </c>
      <c r="CM539" s="3">
        <v>0</v>
      </c>
      <c r="CN539" s="4">
        <v>21</v>
      </c>
      <c r="CO539" s="3">
        <v>0</v>
      </c>
      <c r="CP539" s="3">
        <v>0</v>
      </c>
      <c r="CQ539" s="4">
        <v>0</v>
      </c>
      <c r="CR539" s="3">
        <v>0</v>
      </c>
      <c r="CS539" s="3">
        <v>0</v>
      </c>
      <c r="CT539" s="4">
        <v>0</v>
      </c>
      <c r="CU539" s="3">
        <v>0</v>
      </c>
      <c r="CV539" s="3">
        <v>0</v>
      </c>
      <c r="CW539" s="4">
        <v>0</v>
      </c>
      <c r="CX539" t="s">
        <v>5</v>
      </c>
      <c r="CY539" s="9">
        <f t="shared" si="24"/>
        <v>2.4833333333333343</v>
      </c>
      <c r="CZ539" s="7">
        <f t="shared" si="25"/>
        <v>27.986666666666668</v>
      </c>
      <c r="DA539" s="7">
        <f t="shared" si="26"/>
        <v>1.0933777989518818</v>
      </c>
    </row>
    <row r="540" spans="1:105" x14ac:dyDescent="0.25">
      <c r="A540" s="6">
        <v>2020</v>
      </c>
      <c r="B540" s="6">
        <v>6</v>
      </c>
      <c r="C540" s="6">
        <v>157069</v>
      </c>
      <c r="D540" t="s">
        <v>0</v>
      </c>
      <c r="E540" t="s">
        <v>1</v>
      </c>
      <c r="F540" t="s">
        <v>1333</v>
      </c>
      <c r="G540" t="s">
        <v>116</v>
      </c>
      <c r="H540" t="s">
        <v>226</v>
      </c>
      <c r="I540" s="5" t="s">
        <v>118</v>
      </c>
      <c r="J540" s="6">
        <v>0.85</v>
      </c>
      <c r="K540" t="s">
        <v>6</v>
      </c>
      <c r="L540" t="s">
        <v>16</v>
      </c>
      <c r="M540" s="6">
        <v>260</v>
      </c>
      <c r="N540" s="6">
        <v>254.17500000000001</v>
      </c>
      <c r="O540" s="6">
        <v>0.98</v>
      </c>
      <c r="P540" t="s">
        <v>1275</v>
      </c>
      <c r="Q540" t="s">
        <v>1349</v>
      </c>
      <c r="R540" t="s">
        <v>472</v>
      </c>
      <c r="S540" t="s">
        <v>1350</v>
      </c>
      <c r="T540" s="6">
        <v>16.600000000000001</v>
      </c>
      <c r="U540" s="6">
        <v>63.543750000000003</v>
      </c>
      <c r="V540" t="s">
        <v>11</v>
      </c>
      <c r="W540" t="s">
        <v>43</v>
      </c>
      <c r="X540" s="6">
        <v>12.5</v>
      </c>
      <c r="Y540" s="6">
        <v>13.9</v>
      </c>
      <c r="Z540" s="6">
        <v>11</v>
      </c>
      <c r="AA540" s="6">
        <v>28</v>
      </c>
      <c r="AB540" t="s">
        <v>5</v>
      </c>
      <c r="AC540" s="6">
        <v>33.700000000000003</v>
      </c>
      <c r="AD540" s="6">
        <v>2.7173910000000001</v>
      </c>
      <c r="AE540" t="s">
        <v>122</v>
      </c>
      <c r="AF540" s="6">
        <v>2</v>
      </c>
      <c r="AG540" t="s">
        <v>5</v>
      </c>
      <c r="AH540" t="s">
        <v>5</v>
      </c>
      <c r="AI540" t="s">
        <v>5</v>
      </c>
      <c r="AJ540" t="s">
        <v>5</v>
      </c>
      <c r="AK540" t="s">
        <v>5</v>
      </c>
      <c r="AL540" t="s">
        <v>5</v>
      </c>
      <c r="AM540" s="6">
        <v>0</v>
      </c>
      <c r="AN540" t="s">
        <v>5</v>
      </c>
      <c r="AO540" s="6">
        <v>0</v>
      </c>
      <c r="AP540" s="6">
        <v>0</v>
      </c>
      <c r="AQ540" s="6">
        <v>0</v>
      </c>
      <c r="AR540" s="6">
        <v>0</v>
      </c>
      <c r="AS540" t="s">
        <v>5</v>
      </c>
      <c r="AT540" t="s">
        <v>5</v>
      </c>
      <c r="AU540" t="s">
        <v>5</v>
      </c>
      <c r="AV540" t="s">
        <v>5</v>
      </c>
      <c r="AW540" t="s">
        <v>5</v>
      </c>
      <c r="AX540" t="s">
        <v>5</v>
      </c>
      <c r="AY540" s="6">
        <v>0</v>
      </c>
      <c r="AZ540" t="s">
        <v>5</v>
      </c>
      <c r="BA540" t="s">
        <v>5</v>
      </c>
      <c r="BB540" t="s">
        <v>5</v>
      </c>
      <c r="BC540" t="s">
        <v>5</v>
      </c>
      <c r="BD540" t="s">
        <v>5</v>
      </c>
      <c r="BE540" t="s">
        <v>5</v>
      </c>
      <c r="BF540" t="s">
        <v>5</v>
      </c>
      <c r="BG540" t="s">
        <v>5</v>
      </c>
      <c r="BH540" t="s">
        <v>5</v>
      </c>
      <c r="BI540" s="6">
        <v>0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3</v>
      </c>
      <c r="BR540" s="6">
        <v>2</v>
      </c>
      <c r="BS540" s="6">
        <v>61</v>
      </c>
      <c r="BT540" s="6">
        <v>68</v>
      </c>
      <c r="BU540" s="6">
        <v>32</v>
      </c>
      <c r="BV540" s="6">
        <v>12</v>
      </c>
      <c r="BW540" s="6">
        <v>6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25000</v>
      </c>
      <c r="CG540" s="6">
        <v>15500</v>
      </c>
      <c r="CH540" s="2">
        <v>2</v>
      </c>
      <c r="CI540" s="3">
        <v>80</v>
      </c>
      <c r="CJ540" s="3">
        <v>0</v>
      </c>
      <c r="CK540" s="4">
        <v>28</v>
      </c>
      <c r="CL540" s="3">
        <v>180</v>
      </c>
      <c r="CM540" s="3">
        <v>0</v>
      </c>
      <c r="CN540" s="4">
        <v>26</v>
      </c>
      <c r="CO540" s="3">
        <v>0</v>
      </c>
      <c r="CP540" s="3">
        <v>0</v>
      </c>
      <c r="CQ540" s="4">
        <v>0</v>
      </c>
      <c r="CR540" s="3">
        <v>0</v>
      </c>
      <c r="CS540" s="3">
        <v>0</v>
      </c>
      <c r="CT540" s="4">
        <v>0</v>
      </c>
      <c r="CU540" s="3">
        <v>0</v>
      </c>
      <c r="CV540" s="3">
        <v>0</v>
      </c>
      <c r="CW540" s="4">
        <v>0</v>
      </c>
      <c r="CX540" t="s">
        <v>5</v>
      </c>
      <c r="CY540" s="9">
        <f t="shared" si="24"/>
        <v>3.5</v>
      </c>
      <c r="CZ540" s="7">
        <f t="shared" si="25"/>
        <v>30.8</v>
      </c>
      <c r="DA540" s="7">
        <f t="shared" si="26"/>
        <v>1.0941558441558443</v>
      </c>
    </row>
    <row r="541" spans="1:105" x14ac:dyDescent="0.25">
      <c r="A541" s="6">
        <v>2020</v>
      </c>
      <c r="B541" s="6">
        <v>6</v>
      </c>
      <c r="C541" s="6">
        <v>157077</v>
      </c>
      <c r="D541" t="s">
        <v>0</v>
      </c>
      <c r="E541" t="s">
        <v>1</v>
      </c>
      <c r="F541" t="s">
        <v>1333</v>
      </c>
      <c r="G541" t="s">
        <v>116</v>
      </c>
      <c r="H541" t="s">
        <v>979</v>
      </c>
      <c r="I541" s="5" t="s">
        <v>118</v>
      </c>
      <c r="J541" s="6">
        <v>1</v>
      </c>
      <c r="K541" t="s">
        <v>6</v>
      </c>
      <c r="L541" t="s">
        <v>16</v>
      </c>
      <c r="M541" s="6">
        <v>100</v>
      </c>
      <c r="N541" s="6">
        <v>106.155</v>
      </c>
      <c r="O541" s="6">
        <v>1.06</v>
      </c>
      <c r="P541" t="s">
        <v>1275</v>
      </c>
      <c r="Q541" t="s">
        <v>1351</v>
      </c>
      <c r="R541" t="s">
        <v>1352</v>
      </c>
      <c r="S541" t="s">
        <v>1353</v>
      </c>
      <c r="T541" s="6">
        <v>16.899999999999999</v>
      </c>
      <c r="U541" s="6">
        <v>106.155</v>
      </c>
      <c r="V541" t="s">
        <v>11</v>
      </c>
      <c r="W541" t="s">
        <v>43</v>
      </c>
      <c r="X541" s="6">
        <v>12.5</v>
      </c>
      <c r="Y541" s="6">
        <v>13.8</v>
      </c>
      <c r="Z541" s="6">
        <v>9</v>
      </c>
      <c r="AA541" s="6">
        <v>26</v>
      </c>
      <c r="AB541" t="s">
        <v>5</v>
      </c>
      <c r="AC541" s="6">
        <v>33</v>
      </c>
      <c r="AD541" s="6">
        <v>6.451613</v>
      </c>
      <c r="AE541" t="s">
        <v>122</v>
      </c>
      <c r="AF541" s="6">
        <v>4</v>
      </c>
      <c r="AG541" t="s">
        <v>5</v>
      </c>
      <c r="AH541" t="s">
        <v>5</v>
      </c>
      <c r="AI541" t="s">
        <v>5</v>
      </c>
      <c r="AJ541" t="s">
        <v>5</v>
      </c>
      <c r="AK541" t="s">
        <v>5</v>
      </c>
      <c r="AL541" t="s">
        <v>5</v>
      </c>
      <c r="AM541" s="6">
        <v>0</v>
      </c>
      <c r="AN541" t="s">
        <v>5</v>
      </c>
      <c r="AO541" s="6">
        <v>0</v>
      </c>
      <c r="AP541" s="6">
        <v>0</v>
      </c>
      <c r="AQ541" s="6">
        <v>0</v>
      </c>
      <c r="AR541" s="6">
        <v>0</v>
      </c>
      <c r="AS541" t="s">
        <v>5</v>
      </c>
      <c r="AT541" t="s">
        <v>5</v>
      </c>
      <c r="AU541" t="s">
        <v>5</v>
      </c>
      <c r="AV541" t="s">
        <v>5</v>
      </c>
      <c r="AW541" t="s">
        <v>5</v>
      </c>
      <c r="AX541" t="s">
        <v>5</v>
      </c>
      <c r="AY541" s="6">
        <v>0</v>
      </c>
      <c r="AZ541" t="s">
        <v>5</v>
      </c>
      <c r="BA541" t="s">
        <v>5</v>
      </c>
      <c r="BB541" t="s">
        <v>5</v>
      </c>
      <c r="BC541" t="s">
        <v>5</v>
      </c>
      <c r="BD541" t="s">
        <v>5</v>
      </c>
      <c r="BE541" t="s">
        <v>5</v>
      </c>
      <c r="BF541" t="s">
        <v>5</v>
      </c>
      <c r="BG541" t="s">
        <v>5</v>
      </c>
      <c r="BH541" t="s">
        <v>5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5</v>
      </c>
      <c r="BR541" s="6">
        <v>7</v>
      </c>
      <c r="BS541" s="6">
        <v>53</v>
      </c>
      <c r="BT541" s="6">
        <v>65</v>
      </c>
      <c r="BU541" s="6">
        <v>32</v>
      </c>
      <c r="BV541" s="6">
        <v>15</v>
      </c>
      <c r="BW541" s="6">
        <v>7</v>
      </c>
      <c r="BX541" s="6">
        <v>2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12000</v>
      </c>
      <c r="CG541" s="6">
        <v>6060</v>
      </c>
      <c r="CH541" s="2">
        <v>3</v>
      </c>
      <c r="CI541" s="3">
        <v>60</v>
      </c>
      <c r="CJ541" s="3">
        <v>0</v>
      </c>
      <c r="CK541" s="4">
        <v>26</v>
      </c>
      <c r="CL541" s="3">
        <v>20</v>
      </c>
      <c r="CM541" s="3">
        <v>0</v>
      </c>
      <c r="CN541" s="4">
        <v>23</v>
      </c>
      <c r="CO541" s="3">
        <v>20</v>
      </c>
      <c r="CP541" s="3">
        <v>0</v>
      </c>
      <c r="CQ541" s="4">
        <v>22</v>
      </c>
      <c r="CR541" s="3">
        <v>0</v>
      </c>
      <c r="CS541" s="3">
        <v>0</v>
      </c>
      <c r="CT541" s="4">
        <v>0</v>
      </c>
      <c r="CU541" s="3">
        <v>0</v>
      </c>
      <c r="CV541" s="3">
        <v>0</v>
      </c>
      <c r="CW541" s="4">
        <v>0</v>
      </c>
      <c r="CX541" t="s">
        <v>5</v>
      </c>
      <c r="CY541" s="9">
        <f t="shared" si="24"/>
        <v>1.0833333333333321</v>
      </c>
      <c r="CZ541" s="7">
        <f t="shared" si="25"/>
        <v>26.866666666666667</v>
      </c>
      <c r="DA541" s="7">
        <f t="shared" si="26"/>
        <v>1.2282878411910669</v>
      </c>
    </row>
    <row r="542" spans="1:105" x14ac:dyDescent="0.25">
      <c r="A542" s="6">
        <v>2020</v>
      </c>
      <c r="B542" s="6">
        <v>6</v>
      </c>
      <c r="C542" s="6">
        <v>157048</v>
      </c>
      <c r="D542" t="s">
        <v>0</v>
      </c>
      <c r="E542" t="s">
        <v>1</v>
      </c>
      <c r="F542" t="s">
        <v>1333</v>
      </c>
      <c r="G542" t="s">
        <v>116</v>
      </c>
      <c r="H542" t="s">
        <v>721</v>
      </c>
      <c r="I542" s="5" t="s">
        <v>118</v>
      </c>
      <c r="J542" s="6">
        <v>0.75</v>
      </c>
      <c r="K542" t="s">
        <v>6</v>
      </c>
      <c r="L542" t="s">
        <v>16</v>
      </c>
      <c r="M542" s="6">
        <v>170</v>
      </c>
      <c r="N542" s="6">
        <v>166.44499999999999</v>
      </c>
      <c r="O542" s="6">
        <v>0.98</v>
      </c>
      <c r="P542" t="s">
        <v>1275</v>
      </c>
      <c r="Q542" t="s">
        <v>1354</v>
      </c>
      <c r="R542" t="s">
        <v>717</v>
      </c>
      <c r="S542" t="s">
        <v>1089</v>
      </c>
      <c r="T542" s="6">
        <v>17.399999999999999</v>
      </c>
      <c r="U542" s="6">
        <v>83.222499999999997</v>
      </c>
      <c r="V542" t="s">
        <v>11</v>
      </c>
      <c r="W542" t="s">
        <v>43</v>
      </c>
      <c r="X542" s="6">
        <v>12.5</v>
      </c>
      <c r="Y542" s="6">
        <v>14.2</v>
      </c>
      <c r="Z542" s="6">
        <v>11</v>
      </c>
      <c r="AA542" s="6">
        <v>29</v>
      </c>
      <c r="AB542" t="s">
        <v>5</v>
      </c>
      <c r="AC542" s="6">
        <v>34.200000000000003</v>
      </c>
      <c r="AD542" s="6">
        <v>6.451613</v>
      </c>
      <c r="AE542" t="s">
        <v>122</v>
      </c>
      <c r="AF542" s="6">
        <v>4</v>
      </c>
      <c r="AG542" t="s">
        <v>5</v>
      </c>
      <c r="AH542" t="s">
        <v>5</v>
      </c>
      <c r="AI542" t="s">
        <v>5</v>
      </c>
      <c r="AJ542" t="s">
        <v>5</v>
      </c>
      <c r="AK542" t="s">
        <v>5</v>
      </c>
      <c r="AL542" t="s">
        <v>5</v>
      </c>
      <c r="AM542" s="6">
        <v>0</v>
      </c>
      <c r="AN542" t="s">
        <v>5</v>
      </c>
      <c r="AO542" s="6">
        <v>0</v>
      </c>
      <c r="AP542" s="6">
        <v>0</v>
      </c>
      <c r="AQ542" s="6">
        <v>0</v>
      </c>
      <c r="AR542" s="6">
        <v>0</v>
      </c>
      <c r="AS542" t="s">
        <v>5</v>
      </c>
      <c r="AT542" t="s">
        <v>5</v>
      </c>
      <c r="AU542" t="s">
        <v>5</v>
      </c>
      <c r="AV542" t="s">
        <v>5</v>
      </c>
      <c r="AW542" t="s">
        <v>5</v>
      </c>
      <c r="AX542" t="s">
        <v>5</v>
      </c>
      <c r="AY542" s="6">
        <v>0</v>
      </c>
      <c r="AZ542" t="s">
        <v>5</v>
      </c>
      <c r="BA542" t="s">
        <v>5</v>
      </c>
      <c r="BB542" t="s">
        <v>5</v>
      </c>
      <c r="BC542" t="s">
        <v>5</v>
      </c>
      <c r="BD542" t="s">
        <v>5</v>
      </c>
      <c r="BE542" t="s">
        <v>5</v>
      </c>
      <c r="BF542" t="s">
        <v>5</v>
      </c>
      <c r="BG542" t="s">
        <v>5</v>
      </c>
      <c r="BH542" t="s">
        <v>5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5</v>
      </c>
      <c r="BR542" s="6">
        <v>7</v>
      </c>
      <c r="BS542" s="6">
        <v>53</v>
      </c>
      <c r="BT542" s="6">
        <v>65</v>
      </c>
      <c r="BU542" s="6">
        <v>32</v>
      </c>
      <c r="BV542" s="6">
        <v>15</v>
      </c>
      <c r="BW542" s="6">
        <v>7</v>
      </c>
      <c r="BX542" s="6">
        <v>2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20000</v>
      </c>
      <c r="CG542" s="6">
        <v>10800</v>
      </c>
      <c r="CH542" s="2">
        <v>3</v>
      </c>
      <c r="CI542" s="3">
        <v>50</v>
      </c>
      <c r="CJ542" s="3">
        <v>0</v>
      </c>
      <c r="CK542" s="4">
        <v>29</v>
      </c>
      <c r="CL542" s="3">
        <v>30</v>
      </c>
      <c r="CM542" s="3">
        <v>0</v>
      </c>
      <c r="CN542" s="4">
        <v>26</v>
      </c>
      <c r="CO542" s="3">
        <v>90</v>
      </c>
      <c r="CP542" s="3">
        <v>0</v>
      </c>
      <c r="CQ542" s="4">
        <v>25</v>
      </c>
      <c r="CR542" s="3">
        <v>0</v>
      </c>
      <c r="CS542" s="3">
        <v>0</v>
      </c>
      <c r="CT542" s="4">
        <v>0</v>
      </c>
      <c r="CU542" s="3">
        <v>0</v>
      </c>
      <c r="CV542" s="3">
        <v>0</v>
      </c>
      <c r="CW542" s="4">
        <v>0</v>
      </c>
      <c r="CX542" t="s">
        <v>5</v>
      </c>
      <c r="CY542" s="9">
        <f t="shared" si="24"/>
        <v>2</v>
      </c>
      <c r="CZ542" s="7">
        <f t="shared" si="25"/>
        <v>30.6</v>
      </c>
      <c r="DA542" s="7">
        <f t="shared" si="26"/>
        <v>1.1176470588235294</v>
      </c>
    </row>
    <row r="543" spans="1:105" x14ac:dyDescent="0.25">
      <c r="A543" s="6">
        <v>2020</v>
      </c>
      <c r="B543" s="6">
        <v>6</v>
      </c>
      <c r="C543" s="6">
        <v>157121</v>
      </c>
      <c r="D543" t="s">
        <v>0</v>
      </c>
      <c r="E543" t="s">
        <v>1</v>
      </c>
      <c r="F543" t="s">
        <v>1333</v>
      </c>
      <c r="G543" t="s">
        <v>116</v>
      </c>
      <c r="H543" t="s">
        <v>1293</v>
      </c>
      <c r="I543" s="5" t="s">
        <v>118</v>
      </c>
      <c r="J543" s="6">
        <v>0.45</v>
      </c>
      <c r="K543" t="s">
        <v>6</v>
      </c>
      <c r="L543" t="s">
        <v>7</v>
      </c>
      <c r="M543" s="6">
        <v>65</v>
      </c>
      <c r="N543" s="6">
        <v>47.164999999999999</v>
      </c>
      <c r="O543" s="6">
        <v>0.73</v>
      </c>
      <c r="P543" t="s">
        <v>1333</v>
      </c>
      <c r="Q543" t="s">
        <v>865</v>
      </c>
      <c r="R543" t="s">
        <v>506</v>
      </c>
      <c r="S543" t="s">
        <v>1355</v>
      </c>
      <c r="T543" s="6">
        <v>18.100000000000001</v>
      </c>
      <c r="U543" s="6">
        <v>47.164999999999999</v>
      </c>
      <c r="V543" t="s">
        <v>11</v>
      </c>
      <c r="W543" t="s">
        <v>43</v>
      </c>
      <c r="X543" s="6">
        <v>12.7</v>
      </c>
      <c r="Y543" s="6">
        <v>13.8</v>
      </c>
      <c r="Z543" s="6">
        <v>10</v>
      </c>
      <c r="AA543" s="6">
        <v>28</v>
      </c>
      <c r="AB543" t="s">
        <v>5</v>
      </c>
      <c r="AC543" s="6">
        <v>40.700000000000003</v>
      </c>
      <c r="AD543" s="6">
        <v>6.1224489999999996</v>
      </c>
      <c r="AE543" t="s">
        <v>122</v>
      </c>
      <c r="AF543" s="6">
        <v>4</v>
      </c>
      <c r="AG543" t="s">
        <v>5</v>
      </c>
      <c r="AH543" t="s">
        <v>5</v>
      </c>
      <c r="AI543" t="s">
        <v>5</v>
      </c>
      <c r="AJ543" t="s">
        <v>5</v>
      </c>
      <c r="AK543" t="s">
        <v>5</v>
      </c>
      <c r="AL543" t="s">
        <v>5</v>
      </c>
      <c r="AM543" s="6">
        <v>0</v>
      </c>
      <c r="AN543" t="s">
        <v>5</v>
      </c>
      <c r="AO543" s="6">
        <v>0</v>
      </c>
      <c r="AP543" s="6">
        <v>0</v>
      </c>
      <c r="AQ543" s="6">
        <v>0</v>
      </c>
      <c r="AR543" s="6">
        <v>0</v>
      </c>
      <c r="AS543" t="s">
        <v>5</v>
      </c>
      <c r="AT543" t="s">
        <v>5</v>
      </c>
      <c r="AU543" s="6">
        <v>73.7</v>
      </c>
      <c r="AV543" s="6">
        <v>4.8</v>
      </c>
      <c r="AW543" s="6">
        <v>3.5</v>
      </c>
      <c r="AX543" s="6">
        <v>0.9</v>
      </c>
      <c r="AY543" s="6">
        <v>18</v>
      </c>
      <c r="AZ543" t="s">
        <v>5</v>
      </c>
      <c r="BA543" t="s">
        <v>5</v>
      </c>
      <c r="BB543" t="s">
        <v>5</v>
      </c>
      <c r="BC543" t="s">
        <v>5</v>
      </c>
      <c r="BD543" t="s">
        <v>5</v>
      </c>
      <c r="BE543" t="s">
        <v>5</v>
      </c>
      <c r="BF543" t="s">
        <v>5</v>
      </c>
      <c r="BG543" t="s">
        <v>5</v>
      </c>
      <c r="BH543" t="s">
        <v>5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4</v>
      </c>
      <c r="BR543" s="6">
        <v>8</v>
      </c>
      <c r="BS543" s="6">
        <v>38</v>
      </c>
      <c r="BT543" s="6">
        <v>62</v>
      </c>
      <c r="BU543" s="6">
        <v>54</v>
      </c>
      <c r="BV543" s="6">
        <v>14</v>
      </c>
      <c r="BW543" s="6">
        <v>16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15000</v>
      </c>
      <c r="CG543" s="6">
        <v>11700</v>
      </c>
      <c r="CH543" s="2">
        <v>3</v>
      </c>
      <c r="CI543" s="3">
        <v>30</v>
      </c>
      <c r="CJ543" s="3">
        <v>0</v>
      </c>
      <c r="CK543" s="4">
        <v>28</v>
      </c>
      <c r="CL543" s="3">
        <v>30</v>
      </c>
      <c r="CM543" s="3">
        <v>0</v>
      </c>
      <c r="CN543" s="4">
        <v>25</v>
      </c>
      <c r="CO543" s="3">
        <v>5</v>
      </c>
      <c r="CP543" s="3">
        <v>0</v>
      </c>
      <c r="CQ543" s="4">
        <v>23</v>
      </c>
      <c r="CR543" s="3">
        <v>0</v>
      </c>
      <c r="CS543" s="3">
        <v>0</v>
      </c>
      <c r="CT543" s="4">
        <v>0</v>
      </c>
      <c r="CU543" s="3">
        <v>0</v>
      </c>
      <c r="CV543" s="3">
        <v>0</v>
      </c>
      <c r="CW543" s="4">
        <v>0</v>
      </c>
      <c r="CX543" t="s">
        <v>5</v>
      </c>
      <c r="CY543" s="9">
        <f t="shared" si="24"/>
        <v>0.88333333333333286</v>
      </c>
      <c r="CZ543" s="7">
        <f t="shared" si="25"/>
        <v>28.706666666666667</v>
      </c>
      <c r="DA543" s="7">
        <f t="shared" si="26"/>
        <v>1.4177891314444961</v>
      </c>
    </row>
    <row r="544" spans="1:105" x14ac:dyDescent="0.25">
      <c r="A544" s="6">
        <v>2020</v>
      </c>
      <c r="B544" s="6">
        <v>6</v>
      </c>
      <c r="C544" s="6">
        <v>157123</v>
      </c>
      <c r="D544" t="s">
        <v>0</v>
      </c>
      <c r="E544" t="s">
        <v>1</v>
      </c>
      <c r="F544" t="s">
        <v>1333</v>
      </c>
      <c r="G544" t="s">
        <v>116</v>
      </c>
      <c r="H544" t="s">
        <v>1299</v>
      </c>
      <c r="I544" s="5" t="s">
        <v>118</v>
      </c>
      <c r="J544" s="6">
        <v>0.93</v>
      </c>
      <c r="K544" t="s">
        <v>6</v>
      </c>
      <c r="L544" t="s">
        <v>16</v>
      </c>
      <c r="M544" s="6">
        <v>90</v>
      </c>
      <c r="N544" s="6">
        <v>92.795000000000002</v>
      </c>
      <c r="O544" s="6">
        <v>1.03</v>
      </c>
      <c r="P544" t="s">
        <v>1333</v>
      </c>
      <c r="Q544" t="s">
        <v>1356</v>
      </c>
      <c r="R544" t="s">
        <v>514</v>
      </c>
      <c r="S544" t="s">
        <v>1357</v>
      </c>
      <c r="T544" s="6">
        <v>7.1</v>
      </c>
      <c r="U544" s="6">
        <v>92.795000000000002</v>
      </c>
      <c r="V544" t="s">
        <v>11</v>
      </c>
      <c r="W544" t="s">
        <v>43</v>
      </c>
      <c r="X544" s="6">
        <v>12.7</v>
      </c>
      <c r="Y544" s="6">
        <v>13.7</v>
      </c>
      <c r="Z544" s="6">
        <v>18</v>
      </c>
      <c r="AA544" s="6">
        <v>25</v>
      </c>
      <c r="AB544" t="s">
        <v>5</v>
      </c>
      <c r="AC544" s="6">
        <v>38.299999999999997</v>
      </c>
      <c r="AD544" s="6">
        <v>4.8387099999999998</v>
      </c>
      <c r="AE544" t="s">
        <v>122</v>
      </c>
      <c r="AF544" s="6">
        <v>4</v>
      </c>
      <c r="AG544" t="s">
        <v>5</v>
      </c>
      <c r="AH544" t="s">
        <v>5</v>
      </c>
      <c r="AI544" t="s">
        <v>5</v>
      </c>
      <c r="AJ544" t="s">
        <v>5</v>
      </c>
      <c r="AK544" t="s">
        <v>5</v>
      </c>
      <c r="AL544" t="s">
        <v>5</v>
      </c>
      <c r="AM544" s="6">
        <v>0</v>
      </c>
      <c r="AN544" t="s">
        <v>5</v>
      </c>
      <c r="AO544" s="6">
        <v>0</v>
      </c>
      <c r="AP544" s="6">
        <v>0</v>
      </c>
      <c r="AQ544" s="6">
        <v>0</v>
      </c>
      <c r="AR544" s="6">
        <v>0</v>
      </c>
      <c r="AS544" t="s">
        <v>5</v>
      </c>
      <c r="AT544" t="s">
        <v>5</v>
      </c>
      <c r="AU544" t="s">
        <v>5</v>
      </c>
      <c r="AV544" t="s">
        <v>5</v>
      </c>
      <c r="AW544" t="s">
        <v>5</v>
      </c>
      <c r="AX544" t="s">
        <v>5</v>
      </c>
      <c r="AY544" s="6">
        <v>0</v>
      </c>
      <c r="AZ544" t="s">
        <v>5</v>
      </c>
      <c r="BA544" t="s">
        <v>5</v>
      </c>
      <c r="BB544" t="s">
        <v>5</v>
      </c>
      <c r="BC544" t="s">
        <v>5</v>
      </c>
      <c r="BD544" t="s">
        <v>5</v>
      </c>
      <c r="BE544" t="s">
        <v>5</v>
      </c>
      <c r="BF544" t="s">
        <v>5</v>
      </c>
      <c r="BG544" t="s">
        <v>5</v>
      </c>
      <c r="BH544" t="s">
        <v>5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2</v>
      </c>
      <c r="BR544" s="6">
        <v>7</v>
      </c>
      <c r="BS544" s="6">
        <v>42</v>
      </c>
      <c r="BT544" s="6">
        <v>53</v>
      </c>
      <c r="BU544" s="6">
        <v>42</v>
      </c>
      <c r="BV544" s="6">
        <v>18</v>
      </c>
      <c r="BW544" s="6">
        <v>22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4000</v>
      </c>
      <c r="CG544" s="6">
        <v>5350</v>
      </c>
      <c r="CH544" s="2">
        <v>3</v>
      </c>
      <c r="CI544" s="3">
        <v>40</v>
      </c>
      <c r="CJ544" s="3">
        <v>0</v>
      </c>
      <c r="CK544" s="4">
        <v>25</v>
      </c>
      <c r="CL544" s="3">
        <v>20</v>
      </c>
      <c r="CM544" s="3">
        <v>0</v>
      </c>
      <c r="CN544" s="4">
        <v>0</v>
      </c>
      <c r="CO544" s="3">
        <v>30</v>
      </c>
      <c r="CP544" s="3">
        <v>0</v>
      </c>
      <c r="CQ544" s="4">
        <v>10</v>
      </c>
      <c r="CR544" s="3">
        <v>0</v>
      </c>
      <c r="CS544" s="3">
        <v>0</v>
      </c>
      <c r="CT544" s="4">
        <v>0</v>
      </c>
      <c r="CU544" s="3">
        <v>0</v>
      </c>
      <c r="CV544" s="3">
        <v>0</v>
      </c>
      <c r="CW544" s="4">
        <v>0</v>
      </c>
      <c r="CX544" t="s">
        <v>5</v>
      </c>
      <c r="CY544" s="9">
        <f t="shared" si="24"/>
        <v>1.1666666666666679</v>
      </c>
      <c r="CZ544" s="7">
        <f t="shared" si="25"/>
        <v>25.933333333333334</v>
      </c>
      <c r="DA544" s="7">
        <f t="shared" si="26"/>
        <v>1.4768637532133675</v>
      </c>
    </row>
    <row r="545" spans="1:105" x14ac:dyDescent="0.25">
      <c r="A545" s="6">
        <v>2020</v>
      </c>
      <c r="B545" s="6">
        <v>6</v>
      </c>
      <c r="C545" s="6">
        <v>157156</v>
      </c>
      <c r="D545" t="s">
        <v>0</v>
      </c>
      <c r="E545" t="s">
        <v>1</v>
      </c>
      <c r="F545" t="s">
        <v>1333</v>
      </c>
      <c r="G545" t="s">
        <v>116</v>
      </c>
      <c r="H545" t="s">
        <v>1265</v>
      </c>
      <c r="I545" s="5" t="s">
        <v>118</v>
      </c>
      <c r="J545" s="6">
        <v>0.94</v>
      </c>
      <c r="K545" t="s">
        <v>6</v>
      </c>
      <c r="L545" t="s">
        <v>16</v>
      </c>
      <c r="M545" s="6">
        <v>45</v>
      </c>
      <c r="N545" s="6">
        <v>41.48</v>
      </c>
      <c r="O545" s="6">
        <v>0.92</v>
      </c>
      <c r="P545" t="s">
        <v>1333</v>
      </c>
      <c r="Q545" t="s">
        <v>1358</v>
      </c>
      <c r="R545" t="s">
        <v>964</v>
      </c>
      <c r="S545" t="s">
        <v>1359</v>
      </c>
      <c r="T545" s="6">
        <v>8.3000000000000007</v>
      </c>
      <c r="U545" s="6">
        <v>41.48</v>
      </c>
      <c r="V545" t="s">
        <v>11</v>
      </c>
      <c r="W545" t="s">
        <v>43</v>
      </c>
      <c r="X545" s="6">
        <v>13</v>
      </c>
      <c r="Y545" s="6">
        <v>0</v>
      </c>
      <c r="Z545" s="6">
        <v>7</v>
      </c>
      <c r="AA545" s="6">
        <v>15</v>
      </c>
      <c r="AB545" t="s">
        <v>5</v>
      </c>
      <c r="AC545" s="6">
        <v>18.5</v>
      </c>
      <c r="AD545" s="6">
        <v>1.612903</v>
      </c>
      <c r="AE545" t="s">
        <v>13</v>
      </c>
      <c r="AF545" s="6">
        <v>5</v>
      </c>
      <c r="AG545" t="s">
        <v>5</v>
      </c>
      <c r="AH545" t="s">
        <v>5</v>
      </c>
      <c r="AI545" t="s">
        <v>5</v>
      </c>
      <c r="AJ545" t="s">
        <v>5</v>
      </c>
      <c r="AK545" t="s">
        <v>5</v>
      </c>
      <c r="AL545" t="s">
        <v>5</v>
      </c>
      <c r="AM545" s="6">
        <v>0</v>
      </c>
      <c r="AN545" t="s">
        <v>5</v>
      </c>
      <c r="AO545" s="6">
        <v>0</v>
      </c>
      <c r="AP545" s="6">
        <v>0</v>
      </c>
      <c r="AQ545" s="6">
        <v>0</v>
      </c>
      <c r="AR545" t="s">
        <v>5</v>
      </c>
      <c r="AS545" t="s">
        <v>5</v>
      </c>
      <c r="AT545" t="s">
        <v>5</v>
      </c>
      <c r="AU545" t="s">
        <v>5</v>
      </c>
      <c r="AV545" t="s">
        <v>5</v>
      </c>
      <c r="AW545" t="s">
        <v>5</v>
      </c>
      <c r="AX545" t="s">
        <v>5</v>
      </c>
      <c r="AY545" s="6">
        <v>0</v>
      </c>
      <c r="AZ545" t="s">
        <v>5</v>
      </c>
      <c r="BA545" t="s">
        <v>5</v>
      </c>
      <c r="BB545" t="s">
        <v>5</v>
      </c>
      <c r="BC545" t="s">
        <v>5</v>
      </c>
      <c r="BD545" t="s">
        <v>5</v>
      </c>
      <c r="BE545" t="s">
        <v>5</v>
      </c>
      <c r="BF545" t="s">
        <v>5</v>
      </c>
      <c r="BG545" t="s">
        <v>5</v>
      </c>
      <c r="BH545" t="s">
        <v>5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3</v>
      </c>
      <c r="BS545" s="6">
        <v>25</v>
      </c>
      <c r="BT545" s="6">
        <v>41</v>
      </c>
      <c r="BU545" s="6">
        <v>52</v>
      </c>
      <c r="BV545" s="6">
        <v>27</v>
      </c>
      <c r="BW545" s="6">
        <v>35</v>
      </c>
      <c r="BX545" s="6">
        <v>3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3000</v>
      </c>
      <c r="CG545" s="6">
        <v>2930</v>
      </c>
      <c r="CH545" s="2">
        <v>2</v>
      </c>
      <c r="CI545" s="3">
        <v>15</v>
      </c>
      <c r="CJ545" s="3">
        <v>0</v>
      </c>
      <c r="CK545" s="4">
        <v>15</v>
      </c>
      <c r="CL545" s="3">
        <v>30</v>
      </c>
      <c r="CM545" s="3">
        <v>0</v>
      </c>
      <c r="CN545" s="4">
        <v>12</v>
      </c>
      <c r="CO545" s="3">
        <v>0</v>
      </c>
      <c r="CP545" s="3">
        <v>0</v>
      </c>
      <c r="CQ545" s="4">
        <v>0</v>
      </c>
      <c r="CR545" s="3">
        <v>0</v>
      </c>
      <c r="CS545" s="3">
        <v>0</v>
      </c>
      <c r="CT545" s="4">
        <v>0</v>
      </c>
      <c r="CU545" s="3">
        <v>0</v>
      </c>
      <c r="CV545" s="3">
        <v>0</v>
      </c>
      <c r="CW545" s="4">
        <v>0</v>
      </c>
      <c r="CX545" t="s">
        <v>5</v>
      </c>
      <c r="CY545" s="9">
        <f t="shared" si="24"/>
        <v>0.63333333333333286</v>
      </c>
      <c r="CZ545" s="7">
        <f t="shared" si="25"/>
        <v>15.506666666666666</v>
      </c>
      <c r="DA545" s="7">
        <f t="shared" si="26"/>
        <v>1.1930352536543423</v>
      </c>
    </row>
    <row r="546" spans="1:105" x14ac:dyDescent="0.25">
      <c r="A546" s="6">
        <v>2020</v>
      </c>
      <c r="B546" s="6">
        <v>6</v>
      </c>
      <c r="C546" s="6">
        <v>157162</v>
      </c>
      <c r="D546" t="s">
        <v>0</v>
      </c>
      <c r="E546" t="s">
        <v>1</v>
      </c>
      <c r="F546" t="s">
        <v>1333</v>
      </c>
      <c r="G546" t="s">
        <v>116</v>
      </c>
      <c r="H546" t="s">
        <v>1360</v>
      </c>
      <c r="I546" s="5" t="s">
        <v>118</v>
      </c>
      <c r="J546" s="6">
        <v>0.78</v>
      </c>
      <c r="K546" t="s">
        <v>6</v>
      </c>
      <c r="L546" t="s">
        <v>7</v>
      </c>
      <c r="M546" s="6">
        <v>30</v>
      </c>
      <c r="N546" s="6">
        <v>26.675000000000001</v>
      </c>
      <c r="O546" s="6">
        <v>0.89</v>
      </c>
      <c r="P546" t="s">
        <v>1333</v>
      </c>
      <c r="Q546" t="s">
        <v>942</v>
      </c>
      <c r="R546" t="s">
        <v>443</v>
      </c>
      <c r="S546" t="s">
        <v>1361</v>
      </c>
      <c r="T546" s="6">
        <v>6.6</v>
      </c>
      <c r="U546" s="6">
        <v>26.675000000000001</v>
      </c>
      <c r="V546" t="s">
        <v>11</v>
      </c>
      <c r="W546" t="s">
        <v>43</v>
      </c>
      <c r="X546" s="6">
        <v>12.6</v>
      </c>
      <c r="Y546" s="6">
        <v>0</v>
      </c>
      <c r="Z546" s="6">
        <v>9</v>
      </c>
      <c r="AA546" s="6">
        <v>15</v>
      </c>
      <c r="AB546" t="s">
        <v>5</v>
      </c>
      <c r="AC546" s="6">
        <v>18.8</v>
      </c>
      <c r="AD546" s="6">
        <v>3.278689</v>
      </c>
      <c r="AE546" t="s">
        <v>13</v>
      </c>
      <c r="AF546" s="6">
        <v>6</v>
      </c>
      <c r="AG546" t="s">
        <v>5</v>
      </c>
      <c r="AH546" t="s">
        <v>5</v>
      </c>
      <c r="AI546" t="s">
        <v>5</v>
      </c>
      <c r="AJ546" t="s">
        <v>5</v>
      </c>
      <c r="AK546" t="s">
        <v>5</v>
      </c>
      <c r="AL546" t="s">
        <v>5</v>
      </c>
      <c r="AM546" s="6">
        <v>0</v>
      </c>
      <c r="AN546" t="s">
        <v>5</v>
      </c>
      <c r="AO546" s="6">
        <v>0</v>
      </c>
      <c r="AP546" s="6">
        <v>0</v>
      </c>
      <c r="AQ546" s="6">
        <v>0</v>
      </c>
      <c r="AR546" t="s">
        <v>5</v>
      </c>
      <c r="AS546" t="s">
        <v>5</v>
      </c>
      <c r="AT546" t="s">
        <v>5</v>
      </c>
      <c r="AU546" t="s">
        <v>5</v>
      </c>
      <c r="AV546" t="s">
        <v>5</v>
      </c>
      <c r="AW546" t="s">
        <v>5</v>
      </c>
      <c r="AX546" t="s">
        <v>5</v>
      </c>
      <c r="AY546" s="6">
        <v>0</v>
      </c>
      <c r="AZ546" t="s">
        <v>5</v>
      </c>
      <c r="BA546" t="s">
        <v>5</v>
      </c>
      <c r="BB546" t="s">
        <v>5</v>
      </c>
      <c r="BC546" t="s">
        <v>5</v>
      </c>
      <c r="BD546" t="s">
        <v>5</v>
      </c>
      <c r="BE546" t="s">
        <v>5</v>
      </c>
      <c r="BF546" t="s">
        <v>5</v>
      </c>
      <c r="BG546" t="s">
        <v>5</v>
      </c>
      <c r="BH546" t="s">
        <v>5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1</v>
      </c>
      <c r="BR546" s="6">
        <v>5</v>
      </c>
      <c r="BS546" s="6">
        <v>48</v>
      </c>
      <c r="BT546" s="6">
        <v>59</v>
      </c>
      <c r="BU546" s="6">
        <v>43</v>
      </c>
      <c r="BV546" s="6">
        <v>23</v>
      </c>
      <c r="BW546" s="6">
        <v>4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3000</v>
      </c>
      <c r="CG546" s="6">
        <v>2790</v>
      </c>
      <c r="CH546" s="2">
        <v>2</v>
      </c>
      <c r="CI546" s="3">
        <v>15</v>
      </c>
      <c r="CJ546" s="3">
        <v>0</v>
      </c>
      <c r="CK546" s="4">
        <v>15</v>
      </c>
      <c r="CL546" s="3">
        <v>15</v>
      </c>
      <c r="CM546" s="3">
        <v>0</v>
      </c>
      <c r="CN546" s="4">
        <v>13</v>
      </c>
      <c r="CO546" s="3">
        <v>0</v>
      </c>
      <c r="CP546" s="3">
        <v>0</v>
      </c>
      <c r="CQ546" s="4">
        <v>0</v>
      </c>
      <c r="CR546" s="3">
        <v>0</v>
      </c>
      <c r="CS546" s="3">
        <v>0</v>
      </c>
      <c r="CT546" s="4">
        <v>0</v>
      </c>
      <c r="CU546" s="3">
        <v>0</v>
      </c>
      <c r="CV546" s="3">
        <v>0</v>
      </c>
      <c r="CW546" s="4">
        <v>0</v>
      </c>
      <c r="CX546" t="s">
        <v>5</v>
      </c>
      <c r="CY546" s="9">
        <f t="shared" si="24"/>
        <v>0.53333333333333144</v>
      </c>
      <c r="CZ546" s="7">
        <f t="shared" si="25"/>
        <v>15.426666666666666</v>
      </c>
      <c r="DA546" s="7">
        <f t="shared" si="26"/>
        <v>1.2186689714779604</v>
      </c>
    </row>
    <row r="547" spans="1:105" x14ac:dyDescent="0.25">
      <c r="A547" s="6">
        <v>2020</v>
      </c>
      <c r="B547" s="6">
        <v>6</v>
      </c>
      <c r="C547" s="6">
        <v>157145</v>
      </c>
      <c r="D547" t="s">
        <v>0</v>
      </c>
      <c r="E547" t="s">
        <v>1</v>
      </c>
      <c r="F547" t="s">
        <v>1333</v>
      </c>
      <c r="G547" t="s">
        <v>116</v>
      </c>
      <c r="H547" t="s">
        <v>309</v>
      </c>
      <c r="I547" s="5" t="s">
        <v>118</v>
      </c>
      <c r="J547" s="6">
        <v>0.91</v>
      </c>
      <c r="K547" t="s">
        <v>22</v>
      </c>
      <c r="L547" t="s">
        <v>16</v>
      </c>
      <c r="M547" s="6">
        <v>80</v>
      </c>
      <c r="N547" s="6">
        <v>77.760000000000005</v>
      </c>
      <c r="O547" s="6">
        <v>0.97</v>
      </c>
      <c r="P547" t="s">
        <v>1333</v>
      </c>
      <c r="Q547" t="s">
        <v>1362</v>
      </c>
      <c r="R547" t="s">
        <v>692</v>
      </c>
      <c r="S547" t="s">
        <v>1363</v>
      </c>
      <c r="T547" s="6">
        <v>12.6</v>
      </c>
      <c r="U547" s="6">
        <v>77.760000000000005</v>
      </c>
      <c r="V547" t="s">
        <v>11</v>
      </c>
      <c r="W547" t="s">
        <v>43</v>
      </c>
      <c r="X547" s="6">
        <v>12.7</v>
      </c>
      <c r="Y547" s="6">
        <v>0</v>
      </c>
      <c r="Z547" s="6">
        <v>5</v>
      </c>
      <c r="AA547" s="6">
        <v>17</v>
      </c>
      <c r="AB547" t="s">
        <v>5</v>
      </c>
      <c r="AC547" s="6">
        <v>22.5</v>
      </c>
      <c r="AD547" s="6">
        <v>6.7708329999999997</v>
      </c>
      <c r="AE547" t="s">
        <v>13</v>
      </c>
      <c r="AF547" s="6">
        <v>3</v>
      </c>
      <c r="AG547" t="s">
        <v>5</v>
      </c>
      <c r="AH547" t="s">
        <v>5</v>
      </c>
      <c r="AI547" t="s">
        <v>5</v>
      </c>
      <c r="AJ547" t="s">
        <v>5</v>
      </c>
      <c r="AK547" t="s">
        <v>5</v>
      </c>
      <c r="AL547" t="s">
        <v>5</v>
      </c>
      <c r="AM547" s="6">
        <v>0</v>
      </c>
      <c r="AN547" t="s">
        <v>5</v>
      </c>
      <c r="AO547" s="6">
        <v>0</v>
      </c>
      <c r="AP547" s="6">
        <v>0</v>
      </c>
      <c r="AQ547" s="6">
        <v>0</v>
      </c>
      <c r="AR547" t="s">
        <v>5</v>
      </c>
      <c r="AS547" t="s">
        <v>5</v>
      </c>
      <c r="AT547" t="s">
        <v>5</v>
      </c>
      <c r="AU547" t="s">
        <v>5</v>
      </c>
      <c r="AV547" t="s">
        <v>5</v>
      </c>
      <c r="AW547" t="s">
        <v>5</v>
      </c>
      <c r="AX547" t="s">
        <v>5</v>
      </c>
      <c r="AY547" s="6">
        <v>0</v>
      </c>
      <c r="AZ547" t="s">
        <v>5</v>
      </c>
      <c r="BA547" t="s">
        <v>5</v>
      </c>
      <c r="BB547" t="s">
        <v>5</v>
      </c>
      <c r="BC547" t="s">
        <v>5</v>
      </c>
      <c r="BD547" t="s">
        <v>5</v>
      </c>
      <c r="BE547" t="s">
        <v>5</v>
      </c>
      <c r="BF547" t="s">
        <v>5</v>
      </c>
      <c r="BG547" t="s">
        <v>5</v>
      </c>
      <c r="BH547" t="s">
        <v>5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2</v>
      </c>
      <c r="BR547" s="6">
        <v>11</v>
      </c>
      <c r="BS547" s="6">
        <v>38</v>
      </c>
      <c r="BT547" s="6">
        <v>53</v>
      </c>
      <c r="BU547" s="6">
        <v>33</v>
      </c>
      <c r="BV547" s="6">
        <v>40</v>
      </c>
      <c r="BW547" s="6">
        <v>13</v>
      </c>
      <c r="BX547" s="6">
        <v>2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4000</v>
      </c>
      <c r="CG547" s="6">
        <v>3780</v>
      </c>
      <c r="CH547" s="2">
        <v>2</v>
      </c>
      <c r="CI547" s="3">
        <v>20</v>
      </c>
      <c r="CJ547" s="3">
        <v>0</v>
      </c>
      <c r="CK547" s="4">
        <v>17</v>
      </c>
      <c r="CL547" s="3">
        <v>60</v>
      </c>
      <c r="CM547" s="3">
        <v>0</v>
      </c>
      <c r="CN547" s="4">
        <v>15</v>
      </c>
      <c r="CO547" s="3">
        <v>0</v>
      </c>
      <c r="CP547" s="3">
        <v>0</v>
      </c>
      <c r="CQ547" s="4">
        <v>0</v>
      </c>
      <c r="CR547" s="3">
        <v>0</v>
      </c>
      <c r="CS547" s="3">
        <v>0</v>
      </c>
      <c r="CT547" s="4">
        <v>0</v>
      </c>
      <c r="CU547" s="3">
        <v>0</v>
      </c>
      <c r="CV547" s="3">
        <v>0</v>
      </c>
      <c r="CW547" s="4">
        <v>0</v>
      </c>
      <c r="CX547" t="s">
        <v>5</v>
      </c>
      <c r="CY547" s="9">
        <f t="shared" si="24"/>
        <v>0.91666666666666785</v>
      </c>
      <c r="CZ547" s="7">
        <f t="shared" si="25"/>
        <v>17.733333333333334</v>
      </c>
      <c r="DA547" s="7">
        <f t="shared" si="26"/>
        <v>1.268796992481203</v>
      </c>
    </row>
    <row r="548" spans="1:105" x14ac:dyDescent="0.25">
      <c r="A548" s="6">
        <v>2020</v>
      </c>
      <c r="B548" s="6">
        <v>6</v>
      </c>
      <c r="C548" s="6">
        <v>157158</v>
      </c>
      <c r="D548" t="s">
        <v>0</v>
      </c>
      <c r="E548" t="s">
        <v>1</v>
      </c>
      <c r="F548" t="s">
        <v>1333</v>
      </c>
      <c r="G548" t="s">
        <v>116</v>
      </c>
      <c r="H548" t="s">
        <v>890</v>
      </c>
      <c r="I548" s="5" t="s">
        <v>118</v>
      </c>
      <c r="J548" s="6">
        <v>0.45</v>
      </c>
      <c r="K548" t="s">
        <v>6</v>
      </c>
      <c r="L548" t="s">
        <v>7</v>
      </c>
      <c r="M548" s="6">
        <v>50</v>
      </c>
      <c r="N548" s="6">
        <v>49.26</v>
      </c>
      <c r="O548" s="6">
        <v>0.99</v>
      </c>
      <c r="P548" t="s">
        <v>1333</v>
      </c>
      <c r="Q548" t="s">
        <v>1339</v>
      </c>
      <c r="R548" t="s">
        <v>1046</v>
      </c>
      <c r="S548" t="s">
        <v>820</v>
      </c>
      <c r="T548" s="6">
        <v>7</v>
      </c>
      <c r="U548" s="6">
        <v>49.26</v>
      </c>
      <c r="V548" t="s">
        <v>11</v>
      </c>
      <c r="W548" t="s">
        <v>43</v>
      </c>
      <c r="X548" s="6">
        <v>12.9</v>
      </c>
      <c r="Y548" s="6">
        <v>0</v>
      </c>
      <c r="Z548" s="6">
        <v>6</v>
      </c>
      <c r="AA548" s="6">
        <v>13</v>
      </c>
      <c r="AB548" t="s">
        <v>5</v>
      </c>
      <c r="AC548" s="6">
        <v>17</v>
      </c>
      <c r="AD548" s="6">
        <v>3.8461539999999999</v>
      </c>
      <c r="AE548" t="s">
        <v>13</v>
      </c>
      <c r="AF548" s="6">
        <v>7</v>
      </c>
      <c r="AG548" t="s">
        <v>5</v>
      </c>
      <c r="AH548" t="s">
        <v>5</v>
      </c>
      <c r="AI548" t="s">
        <v>5</v>
      </c>
      <c r="AJ548" t="s">
        <v>5</v>
      </c>
      <c r="AK548" t="s">
        <v>5</v>
      </c>
      <c r="AL548" t="s">
        <v>5</v>
      </c>
      <c r="AM548" s="6">
        <v>0</v>
      </c>
      <c r="AN548" t="s">
        <v>5</v>
      </c>
      <c r="AO548" s="6">
        <v>0</v>
      </c>
      <c r="AP548" s="6">
        <v>0</v>
      </c>
      <c r="AQ548" s="6">
        <v>0</v>
      </c>
      <c r="AR548" t="s">
        <v>5</v>
      </c>
      <c r="AS548" t="s">
        <v>5</v>
      </c>
      <c r="AT548" t="s">
        <v>5</v>
      </c>
      <c r="AU548" t="s">
        <v>5</v>
      </c>
      <c r="AV548" t="s">
        <v>5</v>
      </c>
      <c r="AW548" t="s">
        <v>5</v>
      </c>
      <c r="AX548" t="s">
        <v>5</v>
      </c>
      <c r="AY548" s="6">
        <v>0</v>
      </c>
      <c r="AZ548" t="s">
        <v>5</v>
      </c>
      <c r="BA548" t="s">
        <v>5</v>
      </c>
      <c r="BB548" t="s">
        <v>5</v>
      </c>
      <c r="BC548" t="s">
        <v>5</v>
      </c>
      <c r="BD548" t="s">
        <v>5</v>
      </c>
      <c r="BE548" t="s">
        <v>5</v>
      </c>
      <c r="BF548" t="s">
        <v>5</v>
      </c>
      <c r="BG548" t="s">
        <v>5</v>
      </c>
      <c r="BH548" t="s">
        <v>5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2</v>
      </c>
      <c r="BR548" s="6">
        <v>5</v>
      </c>
      <c r="BS548" s="6">
        <v>22</v>
      </c>
      <c r="BT548" s="6">
        <v>42</v>
      </c>
      <c r="BU548" s="6">
        <v>57</v>
      </c>
      <c r="BV548" s="6">
        <v>37</v>
      </c>
      <c r="BW548" s="6">
        <v>14</v>
      </c>
      <c r="BX548" s="6">
        <v>3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5000</v>
      </c>
      <c r="CG548" s="6">
        <v>3920</v>
      </c>
      <c r="CH548" s="2">
        <v>2</v>
      </c>
      <c r="CI548" s="3">
        <v>30</v>
      </c>
      <c r="CJ548" s="3">
        <v>0</v>
      </c>
      <c r="CK548" s="4">
        <v>13</v>
      </c>
      <c r="CL548" s="3">
        <v>20</v>
      </c>
      <c r="CM548" s="3">
        <v>0</v>
      </c>
      <c r="CN548" s="4">
        <v>10</v>
      </c>
      <c r="CO548" s="3">
        <v>0</v>
      </c>
      <c r="CP548" s="3">
        <v>0</v>
      </c>
      <c r="CQ548" s="4">
        <v>0</v>
      </c>
      <c r="CR548" s="3">
        <v>0</v>
      </c>
      <c r="CS548" s="3">
        <v>0</v>
      </c>
      <c r="CT548" s="4">
        <v>0</v>
      </c>
      <c r="CU548" s="3">
        <v>0</v>
      </c>
      <c r="CV548" s="3">
        <v>0</v>
      </c>
      <c r="CW548" s="4">
        <v>0</v>
      </c>
      <c r="CX548" t="s">
        <v>5</v>
      </c>
      <c r="CY548" s="9">
        <f t="shared" si="24"/>
        <v>0.91666666666666652</v>
      </c>
      <c r="CZ548" s="7">
        <f t="shared" si="25"/>
        <v>13.733333333333333</v>
      </c>
      <c r="DA548" s="7">
        <f t="shared" si="26"/>
        <v>1.237864077669903</v>
      </c>
    </row>
    <row r="549" spans="1:105" x14ac:dyDescent="0.25">
      <c r="A549" s="6">
        <v>2020</v>
      </c>
      <c r="B549" s="6">
        <v>6</v>
      </c>
      <c r="C549" s="6">
        <v>157153</v>
      </c>
      <c r="D549" t="s">
        <v>0</v>
      </c>
      <c r="E549" t="s">
        <v>1</v>
      </c>
      <c r="F549" t="s">
        <v>1333</v>
      </c>
      <c r="G549" t="s">
        <v>116</v>
      </c>
      <c r="H549" t="s">
        <v>302</v>
      </c>
      <c r="I549" s="5" t="s">
        <v>118</v>
      </c>
      <c r="J549" s="6">
        <v>0.97</v>
      </c>
      <c r="K549" t="s">
        <v>6</v>
      </c>
      <c r="L549" t="s">
        <v>16</v>
      </c>
      <c r="M549" s="6">
        <v>75</v>
      </c>
      <c r="N549" s="6">
        <v>73.665000000000006</v>
      </c>
      <c r="O549" s="6">
        <v>0.98</v>
      </c>
      <c r="P549" t="s">
        <v>1333</v>
      </c>
      <c r="Q549" t="s">
        <v>836</v>
      </c>
      <c r="R549" t="s">
        <v>1057</v>
      </c>
      <c r="S549" t="s">
        <v>1364</v>
      </c>
      <c r="T549" s="6">
        <v>7.3</v>
      </c>
      <c r="U549" s="6">
        <v>73.665000000000006</v>
      </c>
      <c r="V549" t="s">
        <v>11</v>
      </c>
      <c r="W549" t="s">
        <v>43</v>
      </c>
      <c r="X549" s="6">
        <v>13</v>
      </c>
      <c r="Y549" s="6">
        <v>0</v>
      </c>
      <c r="Z549" s="6">
        <v>9</v>
      </c>
      <c r="AA549" s="6">
        <v>17</v>
      </c>
      <c r="AB549" t="s">
        <v>5</v>
      </c>
      <c r="AC549" s="6">
        <v>15.4</v>
      </c>
      <c r="AD549" s="6">
        <v>3.1413609999999998</v>
      </c>
      <c r="AE549" t="s">
        <v>13</v>
      </c>
      <c r="AF549" s="6">
        <v>4</v>
      </c>
      <c r="AG549" t="s">
        <v>5</v>
      </c>
      <c r="AH549" t="s">
        <v>5</v>
      </c>
      <c r="AI549" t="s">
        <v>5</v>
      </c>
      <c r="AJ549" t="s">
        <v>5</v>
      </c>
      <c r="AK549" t="s">
        <v>5</v>
      </c>
      <c r="AL549" t="s">
        <v>5</v>
      </c>
      <c r="AM549" s="6">
        <v>0</v>
      </c>
      <c r="AN549" t="s">
        <v>5</v>
      </c>
      <c r="AO549" s="6">
        <v>0</v>
      </c>
      <c r="AP549" s="6">
        <v>0</v>
      </c>
      <c r="AQ549" s="6">
        <v>0</v>
      </c>
      <c r="AR549" t="s">
        <v>5</v>
      </c>
      <c r="AS549" t="s">
        <v>5</v>
      </c>
      <c r="AT549" t="s">
        <v>5</v>
      </c>
      <c r="AU549" t="s">
        <v>5</v>
      </c>
      <c r="AV549" t="s">
        <v>5</v>
      </c>
      <c r="AW549" t="s">
        <v>5</v>
      </c>
      <c r="AX549" t="s">
        <v>5</v>
      </c>
      <c r="AY549" s="6">
        <v>0</v>
      </c>
      <c r="AZ549" t="s">
        <v>5</v>
      </c>
      <c r="BA549" t="s">
        <v>5</v>
      </c>
      <c r="BB549" t="s">
        <v>5</v>
      </c>
      <c r="BC549" t="s">
        <v>5</v>
      </c>
      <c r="BD549" t="s">
        <v>5</v>
      </c>
      <c r="BE549" t="s">
        <v>5</v>
      </c>
      <c r="BF549" t="s">
        <v>5</v>
      </c>
      <c r="BG549" t="s">
        <v>5</v>
      </c>
      <c r="BH549" t="s">
        <v>5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2</v>
      </c>
      <c r="BR549" s="6">
        <v>4</v>
      </c>
      <c r="BS549" s="6">
        <v>24</v>
      </c>
      <c r="BT549" s="6">
        <v>37</v>
      </c>
      <c r="BU549" s="6">
        <v>57</v>
      </c>
      <c r="BV549" s="6">
        <v>28</v>
      </c>
      <c r="BW549" s="6">
        <v>35</v>
      </c>
      <c r="BX549" s="6">
        <v>4</v>
      </c>
      <c r="BY549" s="6">
        <v>0</v>
      </c>
      <c r="BZ549" s="6">
        <v>0</v>
      </c>
      <c r="CA549" s="6">
        <v>0</v>
      </c>
      <c r="CB549" s="6">
        <v>0</v>
      </c>
      <c r="CC549" s="6">
        <v>0</v>
      </c>
      <c r="CD549" s="6">
        <v>0</v>
      </c>
      <c r="CE549" s="6">
        <v>0</v>
      </c>
      <c r="CF549" s="6">
        <v>5000</v>
      </c>
      <c r="CG549" s="6">
        <v>4910</v>
      </c>
      <c r="CH549" s="2">
        <v>2</v>
      </c>
      <c r="CI549" s="3">
        <v>10</v>
      </c>
      <c r="CJ549" s="3">
        <v>0</v>
      </c>
      <c r="CK549" s="4">
        <v>17</v>
      </c>
      <c r="CL549" s="3">
        <v>65</v>
      </c>
      <c r="CM549" s="3">
        <v>0</v>
      </c>
      <c r="CN549" s="4">
        <v>12</v>
      </c>
      <c r="CO549" s="3">
        <v>0</v>
      </c>
      <c r="CP549" s="3">
        <v>0</v>
      </c>
      <c r="CQ549" s="4">
        <v>0</v>
      </c>
      <c r="CR549" s="3">
        <v>0</v>
      </c>
      <c r="CS549" s="3">
        <v>0</v>
      </c>
      <c r="CT549" s="4">
        <v>0</v>
      </c>
      <c r="CU549" s="3">
        <v>0</v>
      </c>
      <c r="CV549" s="3">
        <v>0</v>
      </c>
      <c r="CW549" s="4">
        <v>0</v>
      </c>
      <c r="CX549" t="s">
        <v>5</v>
      </c>
      <c r="CY549" s="9">
        <f t="shared" si="24"/>
        <v>0.91666666666666652</v>
      </c>
      <c r="CZ549" s="7">
        <f t="shared" si="25"/>
        <v>17.733333333333334</v>
      </c>
      <c r="DA549" s="7">
        <f t="shared" si="26"/>
        <v>0.86842105263157887</v>
      </c>
    </row>
    <row r="550" spans="1:105" x14ac:dyDescent="0.25">
      <c r="A550" s="6">
        <v>2020</v>
      </c>
      <c r="B550" s="6">
        <v>6</v>
      </c>
      <c r="C550" s="6">
        <v>157172</v>
      </c>
      <c r="D550" t="s">
        <v>0</v>
      </c>
      <c r="E550" t="s">
        <v>1</v>
      </c>
      <c r="F550" t="s">
        <v>1333</v>
      </c>
      <c r="G550" t="s">
        <v>116</v>
      </c>
      <c r="H550" t="s">
        <v>1283</v>
      </c>
      <c r="I550" s="5" t="s">
        <v>118</v>
      </c>
      <c r="J550" s="6">
        <v>0.72</v>
      </c>
      <c r="K550" t="s">
        <v>6</v>
      </c>
      <c r="L550" t="s">
        <v>7</v>
      </c>
      <c r="M550" s="6">
        <v>30</v>
      </c>
      <c r="N550" s="6">
        <v>34.895000000000003</v>
      </c>
      <c r="O550" s="6">
        <v>1.1599999999999999</v>
      </c>
      <c r="P550" t="s">
        <v>1333</v>
      </c>
      <c r="Q550" t="s">
        <v>1058</v>
      </c>
      <c r="R550" t="s">
        <v>1365</v>
      </c>
      <c r="S550" t="s">
        <v>604</v>
      </c>
      <c r="T550" s="6">
        <v>6.3</v>
      </c>
      <c r="U550" s="6">
        <v>34.895000000000003</v>
      </c>
      <c r="V550" t="s">
        <v>11</v>
      </c>
      <c r="W550" t="s">
        <v>43</v>
      </c>
      <c r="X550" s="6">
        <v>13.2</v>
      </c>
      <c r="Y550" s="6">
        <v>0</v>
      </c>
      <c r="Z550" s="6">
        <v>12</v>
      </c>
      <c r="AA550" s="6">
        <v>18</v>
      </c>
      <c r="AB550" t="s">
        <v>5</v>
      </c>
      <c r="AC550" s="6">
        <v>17.5</v>
      </c>
      <c r="AD550" s="6">
        <v>1.587302</v>
      </c>
      <c r="AE550" t="s">
        <v>13</v>
      </c>
      <c r="AF550" s="6">
        <v>7</v>
      </c>
      <c r="AG550" t="s">
        <v>5</v>
      </c>
      <c r="AH550" t="s">
        <v>5</v>
      </c>
      <c r="AI550" t="s">
        <v>5</v>
      </c>
      <c r="AJ550" t="s">
        <v>5</v>
      </c>
      <c r="AK550" t="s">
        <v>5</v>
      </c>
      <c r="AL550" t="s">
        <v>5</v>
      </c>
      <c r="AM550" s="6">
        <v>0</v>
      </c>
      <c r="AN550" t="s">
        <v>5</v>
      </c>
      <c r="AO550" s="6">
        <v>0</v>
      </c>
      <c r="AP550" s="6">
        <v>0</v>
      </c>
      <c r="AQ550" s="6">
        <v>0</v>
      </c>
      <c r="AR550" t="s">
        <v>5</v>
      </c>
      <c r="AS550" t="s">
        <v>5</v>
      </c>
      <c r="AT550" t="s">
        <v>5</v>
      </c>
      <c r="AU550" t="s">
        <v>5</v>
      </c>
      <c r="AV550" t="s">
        <v>5</v>
      </c>
      <c r="AW550" t="s">
        <v>5</v>
      </c>
      <c r="AX550" t="s">
        <v>5</v>
      </c>
      <c r="AY550" s="6">
        <v>0</v>
      </c>
      <c r="AZ550" t="s">
        <v>5</v>
      </c>
      <c r="BA550" t="s">
        <v>5</v>
      </c>
      <c r="BB550" t="s">
        <v>5</v>
      </c>
      <c r="BC550" t="s">
        <v>5</v>
      </c>
      <c r="BD550" t="s">
        <v>5</v>
      </c>
      <c r="BE550" t="s">
        <v>5</v>
      </c>
      <c r="BF550" t="s">
        <v>5</v>
      </c>
      <c r="BG550" t="s">
        <v>5</v>
      </c>
      <c r="BH550" t="s">
        <v>5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3</v>
      </c>
      <c r="BS550" s="6">
        <v>15</v>
      </c>
      <c r="BT550" s="6">
        <v>35</v>
      </c>
      <c r="BU550" s="6">
        <v>50</v>
      </c>
      <c r="BV550" s="6">
        <v>31</v>
      </c>
      <c r="BW550" s="6">
        <v>40</v>
      </c>
      <c r="BX550" s="6">
        <v>12</v>
      </c>
      <c r="BY550" s="6">
        <v>2</v>
      </c>
      <c r="BZ550" s="6">
        <v>1</v>
      </c>
      <c r="CA550" s="6">
        <v>0</v>
      </c>
      <c r="CB550" s="6">
        <v>0</v>
      </c>
      <c r="CC550" s="6">
        <v>0</v>
      </c>
      <c r="CD550" s="6">
        <v>0</v>
      </c>
      <c r="CE550" s="6">
        <v>0</v>
      </c>
      <c r="CF550" s="6">
        <v>4000</v>
      </c>
      <c r="CG550" s="6">
        <v>3560</v>
      </c>
      <c r="CH550" s="2">
        <v>1</v>
      </c>
      <c r="CI550" s="3">
        <v>30</v>
      </c>
      <c r="CJ550" s="3">
        <v>0</v>
      </c>
      <c r="CK550" s="4">
        <v>18</v>
      </c>
      <c r="CL550" s="3">
        <v>0</v>
      </c>
      <c r="CM550" s="3">
        <v>0</v>
      </c>
      <c r="CN550" s="4">
        <v>0</v>
      </c>
      <c r="CO550" s="3">
        <v>0</v>
      </c>
      <c r="CP550" s="3">
        <v>0</v>
      </c>
      <c r="CQ550" s="4">
        <v>0</v>
      </c>
      <c r="CR550" s="3">
        <v>0</v>
      </c>
      <c r="CS550" s="3">
        <v>0</v>
      </c>
      <c r="CT550" s="4">
        <v>0</v>
      </c>
      <c r="CU550" s="3">
        <v>0</v>
      </c>
      <c r="CV550" s="3">
        <v>0</v>
      </c>
      <c r="CW550" s="4">
        <v>0</v>
      </c>
      <c r="CX550" t="s">
        <v>5</v>
      </c>
      <c r="CY550" s="9">
        <f t="shared" si="24"/>
        <v>0.51666666666666661</v>
      </c>
      <c r="CZ550" s="7">
        <f t="shared" si="25"/>
        <v>18.413333333333334</v>
      </c>
      <c r="DA550" s="7">
        <f t="shared" si="26"/>
        <v>0.95039826212889211</v>
      </c>
    </row>
    <row r="551" spans="1:105" x14ac:dyDescent="0.25">
      <c r="A551" s="6">
        <v>2020</v>
      </c>
      <c r="B551" s="6">
        <v>6</v>
      </c>
      <c r="C551" s="6">
        <v>157159</v>
      </c>
      <c r="D551" t="s">
        <v>0</v>
      </c>
      <c r="E551" t="s">
        <v>1</v>
      </c>
      <c r="F551" t="s">
        <v>1333</v>
      </c>
      <c r="G551" t="s">
        <v>116</v>
      </c>
      <c r="H551" t="s">
        <v>244</v>
      </c>
      <c r="I551" s="5" t="s">
        <v>118</v>
      </c>
      <c r="J551" s="6">
        <v>0.77</v>
      </c>
      <c r="K551" t="s">
        <v>22</v>
      </c>
      <c r="L551" t="s">
        <v>16</v>
      </c>
      <c r="M551" s="6">
        <v>80</v>
      </c>
      <c r="N551" s="6">
        <v>85.21</v>
      </c>
      <c r="O551" s="6">
        <v>1.07</v>
      </c>
      <c r="P551" t="s">
        <v>1333</v>
      </c>
      <c r="Q551" t="s">
        <v>1058</v>
      </c>
      <c r="R551" t="s">
        <v>607</v>
      </c>
      <c r="S551" t="s">
        <v>820</v>
      </c>
      <c r="T551" s="6">
        <v>6.2</v>
      </c>
      <c r="U551" s="6">
        <v>42.604999999999997</v>
      </c>
      <c r="V551" t="s">
        <v>11</v>
      </c>
      <c r="W551" t="s">
        <v>43</v>
      </c>
      <c r="X551" s="6">
        <v>12.7</v>
      </c>
      <c r="Y551" s="6">
        <v>0</v>
      </c>
      <c r="Z551" s="6">
        <v>11</v>
      </c>
      <c r="AA551" s="6">
        <v>17</v>
      </c>
      <c r="AB551" t="s">
        <v>5</v>
      </c>
      <c r="AC551" s="6">
        <v>17.7</v>
      </c>
      <c r="AD551" s="6">
        <v>3.2085560000000002</v>
      </c>
      <c r="AE551" t="s">
        <v>13</v>
      </c>
      <c r="AF551" s="6">
        <v>2</v>
      </c>
      <c r="AG551" t="s">
        <v>5</v>
      </c>
      <c r="AH551" t="s">
        <v>5</v>
      </c>
      <c r="AI551" t="s">
        <v>5</v>
      </c>
      <c r="AJ551" t="s">
        <v>5</v>
      </c>
      <c r="AK551" t="s">
        <v>5</v>
      </c>
      <c r="AL551" t="s">
        <v>5</v>
      </c>
      <c r="AM551" s="6">
        <v>0</v>
      </c>
      <c r="AN551" t="s">
        <v>5</v>
      </c>
      <c r="AO551" s="6">
        <v>0</v>
      </c>
      <c r="AP551" s="6">
        <v>0</v>
      </c>
      <c r="AQ551" s="6">
        <v>0</v>
      </c>
      <c r="AR551" t="s">
        <v>5</v>
      </c>
      <c r="AS551" t="s">
        <v>5</v>
      </c>
      <c r="AT551" t="s">
        <v>5</v>
      </c>
      <c r="AU551" t="s">
        <v>5</v>
      </c>
      <c r="AV551" t="s">
        <v>5</v>
      </c>
      <c r="AW551" t="s">
        <v>5</v>
      </c>
      <c r="AX551" t="s">
        <v>5</v>
      </c>
      <c r="AY551" s="6">
        <v>0</v>
      </c>
      <c r="AZ551" t="s">
        <v>5</v>
      </c>
      <c r="BA551" t="s">
        <v>5</v>
      </c>
      <c r="BB551" t="s">
        <v>5</v>
      </c>
      <c r="BC551" t="s">
        <v>5</v>
      </c>
      <c r="BD551" t="s">
        <v>5</v>
      </c>
      <c r="BE551" t="s">
        <v>5</v>
      </c>
      <c r="BF551" t="s">
        <v>5</v>
      </c>
      <c r="BG551" t="s">
        <v>5</v>
      </c>
      <c r="BH551" t="s">
        <v>5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1</v>
      </c>
      <c r="BR551" s="6">
        <v>5</v>
      </c>
      <c r="BS551" s="6">
        <v>44</v>
      </c>
      <c r="BT551" s="6">
        <v>52</v>
      </c>
      <c r="BU551" s="6">
        <v>59</v>
      </c>
      <c r="BV551" s="6">
        <v>22</v>
      </c>
      <c r="BW551" s="6">
        <v>4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5000</v>
      </c>
      <c r="CG551" s="6">
        <v>3520</v>
      </c>
      <c r="CH551" s="2">
        <v>3</v>
      </c>
      <c r="CI551" s="3">
        <v>25</v>
      </c>
      <c r="CJ551" s="3">
        <v>0</v>
      </c>
      <c r="CK551" s="4">
        <v>17</v>
      </c>
      <c r="CL551" s="3">
        <v>15</v>
      </c>
      <c r="CM551" s="3">
        <v>0</v>
      </c>
      <c r="CN551" s="4">
        <v>13</v>
      </c>
      <c r="CO551" s="3">
        <v>40</v>
      </c>
      <c r="CP551" s="3">
        <v>0</v>
      </c>
      <c r="CQ551" s="4">
        <v>10</v>
      </c>
      <c r="CR551" s="3">
        <v>0</v>
      </c>
      <c r="CS551" s="3">
        <v>0</v>
      </c>
      <c r="CT551" s="4">
        <v>0</v>
      </c>
      <c r="CU551" s="3">
        <v>0</v>
      </c>
      <c r="CV551" s="3">
        <v>0</v>
      </c>
      <c r="CW551" s="4">
        <v>0</v>
      </c>
      <c r="CX551" t="s">
        <v>5</v>
      </c>
      <c r="CY551" s="9">
        <f t="shared" si="24"/>
        <v>1.75</v>
      </c>
      <c r="CZ551" s="7">
        <f t="shared" si="25"/>
        <v>18.399999999999999</v>
      </c>
      <c r="DA551" s="7">
        <f t="shared" si="26"/>
        <v>0.96195652173913049</v>
      </c>
    </row>
    <row r="552" spans="1:105" x14ac:dyDescent="0.25">
      <c r="A552" s="6">
        <v>2020</v>
      </c>
      <c r="B552" s="6">
        <v>6</v>
      </c>
      <c r="C552" s="6">
        <v>157161</v>
      </c>
      <c r="D552" t="s">
        <v>0</v>
      </c>
      <c r="E552" t="s">
        <v>1</v>
      </c>
      <c r="F552" t="s">
        <v>1333</v>
      </c>
      <c r="G552" t="s">
        <v>116</v>
      </c>
      <c r="H552" t="s">
        <v>1291</v>
      </c>
      <c r="I552" s="5" t="s">
        <v>118</v>
      </c>
      <c r="J552" s="6">
        <v>0.28000000000000003</v>
      </c>
      <c r="K552" t="s">
        <v>6</v>
      </c>
      <c r="L552" t="s">
        <v>16</v>
      </c>
      <c r="M552" s="6">
        <v>60</v>
      </c>
      <c r="N552" s="6">
        <v>58.73</v>
      </c>
      <c r="O552" s="6">
        <v>0.98</v>
      </c>
      <c r="P552" t="s">
        <v>1333</v>
      </c>
      <c r="Q552" t="s">
        <v>153</v>
      </c>
      <c r="R552" t="s">
        <v>816</v>
      </c>
      <c r="S552" t="s">
        <v>1366</v>
      </c>
      <c r="T552" s="6">
        <v>7</v>
      </c>
      <c r="U552" s="6">
        <v>58.73</v>
      </c>
      <c r="V552" t="s">
        <v>11</v>
      </c>
      <c r="W552" t="s">
        <v>43</v>
      </c>
      <c r="X552" s="6">
        <v>12.9</v>
      </c>
      <c r="Y552" s="6">
        <v>0</v>
      </c>
      <c r="Z552" s="6">
        <v>8</v>
      </c>
      <c r="AA552" s="6">
        <v>15</v>
      </c>
      <c r="AB552" t="s">
        <v>5</v>
      </c>
      <c r="AC552" s="6">
        <v>16.899999999999999</v>
      </c>
      <c r="AD552" s="6">
        <v>9.7826090000000008</v>
      </c>
      <c r="AE552" t="s">
        <v>13</v>
      </c>
      <c r="AF552" s="6">
        <v>5</v>
      </c>
      <c r="AG552" t="s">
        <v>5</v>
      </c>
      <c r="AH552" t="s">
        <v>5</v>
      </c>
      <c r="AI552" t="s">
        <v>5</v>
      </c>
      <c r="AJ552" t="s">
        <v>5</v>
      </c>
      <c r="AK552" t="s">
        <v>5</v>
      </c>
      <c r="AL552" t="s">
        <v>5</v>
      </c>
      <c r="AM552" s="6">
        <v>0</v>
      </c>
      <c r="AN552" t="s">
        <v>5</v>
      </c>
      <c r="AO552" s="6">
        <v>0</v>
      </c>
      <c r="AP552" s="6">
        <v>0</v>
      </c>
      <c r="AQ552" s="6">
        <v>0</v>
      </c>
      <c r="AR552" t="s">
        <v>5</v>
      </c>
      <c r="AS552" t="s">
        <v>5</v>
      </c>
      <c r="AT552" t="s">
        <v>5</v>
      </c>
      <c r="AU552" t="s">
        <v>5</v>
      </c>
      <c r="AV552" t="s">
        <v>5</v>
      </c>
      <c r="AW552" t="s">
        <v>5</v>
      </c>
      <c r="AX552" t="s">
        <v>5</v>
      </c>
      <c r="AY552" s="6">
        <v>0</v>
      </c>
      <c r="AZ552" t="s">
        <v>5</v>
      </c>
      <c r="BA552" t="s">
        <v>5</v>
      </c>
      <c r="BB552" t="s">
        <v>5</v>
      </c>
      <c r="BC552" t="s">
        <v>5</v>
      </c>
      <c r="BD552" t="s">
        <v>5</v>
      </c>
      <c r="BE552" t="s">
        <v>5</v>
      </c>
      <c r="BF552" t="s">
        <v>5</v>
      </c>
      <c r="BG552" t="s">
        <v>5</v>
      </c>
      <c r="BH552" t="s">
        <v>5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5</v>
      </c>
      <c r="BR552" s="6">
        <v>13</v>
      </c>
      <c r="BS552" s="6">
        <v>25</v>
      </c>
      <c r="BT552" s="6">
        <v>40</v>
      </c>
      <c r="BU552" s="6">
        <v>45</v>
      </c>
      <c r="BV552" s="6">
        <v>21</v>
      </c>
      <c r="BW552" s="6">
        <v>27</v>
      </c>
      <c r="BX552" s="6">
        <v>8</v>
      </c>
      <c r="BY552" s="6">
        <v>0</v>
      </c>
      <c r="BZ552" s="6">
        <v>0</v>
      </c>
      <c r="CA552" s="6">
        <v>0</v>
      </c>
      <c r="CB552" s="6">
        <v>0</v>
      </c>
      <c r="CC552" s="6">
        <v>0</v>
      </c>
      <c r="CD552" s="6">
        <v>0</v>
      </c>
      <c r="CE552" s="6">
        <v>0</v>
      </c>
      <c r="CF552" s="6">
        <v>4000</v>
      </c>
      <c r="CG552" s="6">
        <v>3180</v>
      </c>
      <c r="CH552" s="2">
        <v>2</v>
      </c>
      <c r="CI552" s="3">
        <v>50</v>
      </c>
      <c r="CJ552" s="3">
        <v>0</v>
      </c>
      <c r="CK552" s="4">
        <v>15</v>
      </c>
      <c r="CL552" s="3">
        <v>10</v>
      </c>
      <c r="CM552" s="3">
        <v>0</v>
      </c>
      <c r="CN552" s="4">
        <v>11</v>
      </c>
      <c r="CO552" s="3">
        <v>0</v>
      </c>
      <c r="CP552" s="3">
        <v>0</v>
      </c>
      <c r="CQ552" s="4">
        <v>0</v>
      </c>
      <c r="CR552" s="3">
        <v>0</v>
      </c>
      <c r="CS552" s="3">
        <v>0</v>
      </c>
      <c r="CT552" s="4">
        <v>0</v>
      </c>
      <c r="CU552" s="3">
        <v>0</v>
      </c>
      <c r="CV552" s="3">
        <v>0</v>
      </c>
      <c r="CW552" s="4">
        <v>0</v>
      </c>
      <c r="CX552" t="s">
        <v>5</v>
      </c>
      <c r="CY552" s="9">
        <f t="shared" si="24"/>
        <v>0.76666666666666683</v>
      </c>
      <c r="CZ552" s="7">
        <f t="shared" si="25"/>
        <v>15.613333333333333</v>
      </c>
      <c r="DA552" s="7">
        <f t="shared" si="26"/>
        <v>1.0824081981212639</v>
      </c>
    </row>
    <row r="553" spans="1:105" x14ac:dyDescent="0.25">
      <c r="A553" s="6">
        <v>2020</v>
      </c>
      <c r="B553" s="6">
        <v>6</v>
      </c>
      <c r="C553" s="6">
        <v>157166</v>
      </c>
      <c r="D553" t="s">
        <v>0</v>
      </c>
      <c r="E553" t="s">
        <v>1</v>
      </c>
      <c r="F553" t="s">
        <v>1333</v>
      </c>
      <c r="G553" t="s">
        <v>116</v>
      </c>
      <c r="H553" t="s">
        <v>1261</v>
      </c>
      <c r="I553" s="5" t="s">
        <v>118</v>
      </c>
      <c r="J553" s="6">
        <v>0.93</v>
      </c>
      <c r="K553" t="s">
        <v>22</v>
      </c>
      <c r="L553" t="s">
        <v>16</v>
      </c>
      <c r="M553" s="6">
        <v>75</v>
      </c>
      <c r="N553" s="6">
        <v>73.81</v>
      </c>
      <c r="O553" s="6">
        <v>0.98</v>
      </c>
      <c r="P553" t="s">
        <v>1333</v>
      </c>
      <c r="Q553" t="s">
        <v>1367</v>
      </c>
      <c r="R553" t="s">
        <v>235</v>
      </c>
      <c r="S553" t="s">
        <v>1368</v>
      </c>
      <c r="T553" s="6">
        <v>7</v>
      </c>
      <c r="U553" s="6">
        <v>73.81</v>
      </c>
      <c r="V553" t="s">
        <v>11</v>
      </c>
      <c r="W553" t="s">
        <v>43</v>
      </c>
      <c r="X553" s="6">
        <v>13</v>
      </c>
      <c r="Y553" s="6">
        <v>0</v>
      </c>
      <c r="Z553" s="6">
        <v>9</v>
      </c>
      <c r="AA553" s="6">
        <v>16</v>
      </c>
      <c r="AB553" t="s">
        <v>5</v>
      </c>
      <c r="AC553" s="6">
        <v>14.5</v>
      </c>
      <c r="AD553" s="6">
        <v>3.2608700000000002</v>
      </c>
      <c r="AE553" t="s">
        <v>13</v>
      </c>
      <c r="AF553" s="6">
        <v>2</v>
      </c>
      <c r="AG553" t="s">
        <v>5</v>
      </c>
      <c r="AH553" t="s">
        <v>5</v>
      </c>
      <c r="AI553" t="s">
        <v>5</v>
      </c>
      <c r="AJ553" t="s">
        <v>5</v>
      </c>
      <c r="AK553" t="s">
        <v>5</v>
      </c>
      <c r="AL553" t="s">
        <v>5</v>
      </c>
      <c r="AM553" s="6">
        <v>0</v>
      </c>
      <c r="AN553" t="s">
        <v>5</v>
      </c>
      <c r="AO553" s="6">
        <v>0</v>
      </c>
      <c r="AP553" s="6">
        <v>0</v>
      </c>
      <c r="AQ553" s="6">
        <v>0</v>
      </c>
      <c r="AR553" t="s">
        <v>5</v>
      </c>
      <c r="AS553" t="s">
        <v>5</v>
      </c>
      <c r="AT553" t="s">
        <v>5</v>
      </c>
      <c r="AU553" t="s">
        <v>5</v>
      </c>
      <c r="AV553" t="s">
        <v>5</v>
      </c>
      <c r="AW553" t="s">
        <v>5</v>
      </c>
      <c r="AX553" t="s">
        <v>5</v>
      </c>
      <c r="AY553" s="6">
        <v>0</v>
      </c>
      <c r="AZ553" t="s">
        <v>5</v>
      </c>
      <c r="BA553" t="s">
        <v>5</v>
      </c>
      <c r="BB553" t="s">
        <v>5</v>
      </c>
      <c r="BC553" t="s">
        <v>5</v>
      </c>
      <c r="BD553" t="s">
        <v>5</v>
      </c>
      <c r="BE553" t="s">
        <v>5</v>
      </c>
      <c r="BF553" t="s">
        <v>5</v>
      </c>
      <c r="BG553" t="s">
        <v>5</v>
      </c>
      <c r="BH553" t="s">
        <v>5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2</v>
      </c>
      <c r="BR553" s="6">
        <v>4</v>
      </c>
      <c r="BS553" s="6">
        <v>22</v>
      </c>
      <c r="BT553" s="6">
        <v>38</v>
      </c>
      <c r="BU553" s="6">
        <v>50</v>
      </c>
      <c r="BV553" s="6">
        <v>29</v>
      </c>
      <c r="BW553" s="6">
        <v>35</v>
      </c>
      <c r="BX553" s="6">
        <v>4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0</v>
      </c>
      <c r="CE553" s="6">
        <v>0</v>
      </c>
      <c r="CF553" s="6">
        <v>4000</v>
      </c>
      <c r="CG553" s="6">
        <v>3940</v>
      </c>
      <c r="CH553" s="2">
        <v>3</v>
      </c>
      <c r="CI553" s="3">
        <v>25</v>
      </c>
      <c r="CJ553" s="3">
        <v>0</v>
      </c>
      <c r="CK553" s="4">
        <v>16</v>
      </c>
      <c r="CL553" s="3">
        <v>40</v>
      </c>
      <c r="CM553" s="3">
        <v>0</v>
      </c>
      <c r="CN553" s="4">
        <v>12</v>
      </c>
      <c r="CO553" s="3">
        <v>10</v>
      </c>
      <c r="CP553" s="3">
        <v>0</v>
      </c>
      <c r="CQ553" s="4">
        <v>10</v>
      </c>
      <c r="CR553" s="3">
        <v>0</v>
      </c>
      <c r="CS553" s="3">
        <v>0</v>
      </c>
      <c r="CT553" s="4">
        <v>0</v>
      </c>
      <c r="CU553" s="3">
        <v>0</v>
      </c>
      <c r="CV553" s="3">
        <v>0</v>
      </c>
      <c r="CW553" s="4">
        <v>0</v>
      </c>
      <c r="CX553" t="s">
        <v>5</v>
      </c>
      <c r="CY553" s="9">
        <f t="shared" si="24"/>
        <v>0.98333333333333328</v>
      </c>
      <c r="CZ553" s="7">
        <f t="shared" si="25"/>
        <v>16.786666666666665</v>
      </c>
      <c r="DA553" s="7">
        <f t="shared" si="26"/>
        <v>0.86378077839555212</v>
      </c>
    </row>
    <row r="554" spans="1:105" x14ac:dyDescent="0.25">
      <c r="A554" s="6">
        <v>2020</v>
      </c>
      <c r="B554" s="6">
        <v>6</v>
      </c>
      <c r="C554" s="6">
        <v>157116</v>
      </c>
      <c r="D554" t="s">
        <v>0</v>
      </c>
      <c r="E554" t="s">
        <v>1</v>
      </c>
      <c r="F554" t="s">
        <v>1333</v>
      </c>
      <c r="G554" t="s">
        <v>116</v>
      </c>
      <c r="H554" t="s">
        <v>817</v>
      </c>
      <c r="I554" s="5" t="s">
        <v>118</v>
      </c>
      <c r="J554" s="6">
        <v>0.28999999999999998</v>
      </c>
      <c r="K554" t="s">
        <v>6</v>
      </c>
      <c r="L554" t="s">
        <v>7</v>
      </c>
      <c r="M554" s="6">
        <v>80</v>
      </c>
      <c r="N554" s="6">
        <v>73.08</v>
      </c>
      <c r="O554" s="6">
        <v>0.91</v>
      </c>
      <c r="P554" t="s">
        <v>1333</v>
      </c>
      <c r="Q554" t="s">
        <v>104</v>
      </c>
      <c r="R554" t="s">
        <v>1059</v>
      </c>
      <c r="S554" t="s">
        <v>538</v>
      </c>
      <c r="T554" s="6">
        <v>7.2</v>
      </c>
      <c r="U554" s="6">
        <v>73.08</v>
      </c>
      <c r="V554" t="s">
        <v>11</v>
      </c>
      <c r="W554" t="s">
        <v>43</v>
      </c>
      <c r="X554" s="6">
        <v>12.7</v>
      </c>
      <c r="Y554" s="6">
        <v>0</v>
      </c>
      <c r="Z554" s="6">
        <v>12</v>
      </c>
      <c r="AA554" s="6">
        <v>19</v>
      </c>
      <c r="AB554" t="s">
        <v>5</v>
      </c>
      <c r="AC554" s="6">
        <v>27.3</v>
      </c>
      <c r="AD554" s="6">
        <v>2.1164019999999999</v>
      </c>
      <c r="AE554" t="s">
        <v>13</v>
      </c>
      <c r="AF554" s="6">
        <v>7</v>
      </c>
      <c r="AG554" t="s">
        <v>5</v>
      </c>
      <c r="AH554" t="s">
        <v>5</v>
      </c>
      <c r="AI554" t="s">
        <v>5</v>
      </c>
      <c r="AJ554" t="s">
        <v>5</v>
      </c>
      <c r="AK554" t="s">
        <v>5</v>
      </c>
      <c r="AL554" t="s">
        <v>5</v>
      </c>
      <c r="AM554" s="6">
        <v>0</v>
      </c>
      <c r="AN554" t="s">
        <v>5</v>
      </c>
      <c r="AO554" s="6">
        <v>0</v>
      </c>
      <c r="AP554" s="6">
        <v>0</v>
      </c>
      <c r="AQ554" s="6">
        <v>0</v>
      </c>
      <c r="AR554" t="s">
        <v>5</v>
      </c>
      <c r="AS554" t="s">
        <v>5</v>
      </c>
      <c r="AT554" t="s">
        <v>5</v>
      </c>
      <c r="AU554" t="s">
        <v>5</v>
      </c>
      <c r="AV554" t="s">
        <v>5</v>
      </c>
      <c r="AW554" t="s">
        <v>5</v>
      </c>
      <c r="AX554" t="s">
        <v>5</v>
      </c>
      <c r="AY554" s="6">
        <v>0</v>
      </c>
      <c r="AZ554" t="s">
        <v>5</v>
      </c>
      <c r="BA554" t="s">
        <v>5</v>
      </c>
      <c r="BB554" t="s">
        <v>5</v>
      </c>
      <c r="BC554" t="s">
        <v>5</v>
      </c>
      <c r="BD554" t="s">
        <v>5</v>
      </c>
      <c r="BE554" t="s">
        <v>5</v>
      </c>
      <c r="BF554" t="s">
        <v>5</v>
      </c>
      <c r="BG554" t="s">
        <v>5</v>
      </c>
      <c r="BH554" t="s">
        <v>5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1</v>
      </c>
      <c r="BR554" s="6">
        <v>3</v>
      </c>
      <c r="BS554" s="6">
        <v>38</v>
      </c>
      <c r="BT554" s="6">
        <v>57</v>
      </c>
      <c r="BU554" s="6">
        <v>63</v>
      </c>
      <c r="BV554" s="6">
        <v>24</v>
      </c>
      <c r="BW554" s="6">
        <v>3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0</v>
      </c>
      <c r="CE554" s="6">
        <v>0</v>
      </c>
      <c r="CF554" s="6">
        <v>4000</v>
      </c>
      <c r="CG554" s="6">
        <v>4160</v>
      </c>
      <c r="CH554" s="2">
        <v>2</v>
      </c>
      <c r="CI554" s="3">
        <v>30</v>
      </c>
      <c r="CJ554" s="3">
        <v>0</v>
      </c>
      <c r="CK554" s="4">
        <v>19</v>
      </c>
      <c r="CL554" s="3">
        <v>50</v>
      </c>
      <c r="CM554" s="3">
        <v>0</v>
      </c>
      <c r="CN554" s="4">
        <v>15</v>
      </c>
      <c r="CO554" s="3">
        <v>0</v>
      </c>
      <c r="CP554" s="3">
        <v>0</v>
      </c>
      <c r="CQ554" s="4">
        <v>0</v>
      </c>
      <c r="CR554" s="3">
        <v>0</v>
      </c>
      <c r="CS554" s="3">
        <v>0</v>
      </c>
      <c r="CT554" s="4">
        <v>0</v>
      </c>
      <c r="CU554" s="3">
        <v>0</v>
      </c>
      <c r="CV554" s="3">
        <v>0</v>
      </c>
      <c r="CW554" s="4">
        <v>0</v>
      </c>
      <c r="CX554" t="s">
        <v>5</v>
      </c>
      <c r="CY554" s="9">
        <f t="shared" si="24"/>
        <v>0.98333333333333328</v>
      </c>
      <c r="CZ554" s="7">
        <f t="shared" si="25"/>
        <v>19.786666666666665</v>
      </c>
      <c r="DA554" s="7">
        <f t="shared" si="26"/>
        <v>1.3797169811320755</v>
      </c>
    </row>
    <row r="555" spans="1:105" x14ac:dyDescent="0.25">
      <c r="A555" s="6">
        <v>2020</v>
      </c>
      <c r="B555" s="6">
        <v>6</v>
      </c>
      <c r="C555" s="6">
        <v>157167</v>
      </c>
      <c r="D555" t="s">
        <v>0</v>
      </c>
      <c r="E555" t="s">
        <v>1</v>
      </c>
      <c r="F555" t="s">
        <v>1333</v>
      </c>
      <c r="G555" t="s">
        <v>116</v>
      </c>
      <c r="H555" t="s">
        <v>1253</v>
      </c>
      <c r="I555" s="5" t="s">
        <v>118</v>
      </c>
      <c r="J555" s="6">
        <v>0.36</v>
      </c>
      <c r="K555" t="s">
        <v>6</v>
      </c>
      <c r="L555" t="s">
        <v>16</v>
      </c>
      <c r="M555" s="6">
        <v>35</v>
      </c>
      <c r="N555" s="6">
        <v>39.134999999999998</v>
      </c>
      <c r="O555" s="6">
        <v>1.1200000000000001</v>
      </c>
      <c r="P555" t="s">
        <v>1333</v>
      </c>
      <c r="Q555" t="s">
        <v>1369</v>
      </c>
      <c r="R555" t="s">
        <v>1064</v>
      </c>
      <c r="S555" t="s">
        <v>1370</v>
      </c>
      <c r="T555" s="6">
        <v>6.9</v>
      </c>
      <c r="U555" s="6">
        <v>39.134999999999998</v>
      </c>
      <c r="V555" t="s">
        <v>11</v>
      </c>
      <c r="W555" t="s">
        <v>43</v>
      </c>
      <c r="X555" s="6">
        <v>13</v>
      </c>
      <c r="Y555" s="6">
        <v>0</v>
      </c>
      <c r="Z555" s="6">
        <v>8</v>
      </c>
      <c r="AA555" s="6">
        <v>15</v>
      </c>
      <c r="AB555" t="s">
        <v>5</v>
      </c>
      <c r="AC555" s="6">
        <v>18.100000000000001</v>
      </c>
      <c r="AD555" s="6">
        <v>3.3333330000000001</v>
      </c>
      <c r="AE555" t="s">
        <v>13</v>
      </c>
      <c r="AF555" s="6">
        <v>5</v>
      </c>
      <c r="AG555" t="s">
        <v>5</v>
      </c>
      <c r="AH555" t="s">
        <v>5</v>
      </c>
      <c r="AI555" t="s">
        <v>5</v>
      </c>
      <c r="AJ555" t="s">
        <v>5</v>
      </c>
      <c r="AK555" t="s">
        <v>5</v>
      </c>
      <c r="AL555" t="s">
        <v>5</v>
      </c>
      <c r="AM555" s="6">
        <v>0</v>
      </c>
      <c r="AN555" t="s">
        <v>5</v>
      </c>
      <c r="AO555" s="6">
        <v>0</v>
      </c>
      <c r="AP555" s="6">
        <v>0</v>
      </c>
      <c r="AQ555" s="6">
        <v>0</v>
      </c>
      <c r="AR555" t="s">
        <v>5</v>
      </c>
      <c r="AS555" t="s">
        <v>5</v>
      </c>
      <c r="AT555" t="s">
        <v>5</v>
      </c>
      <c r="AU555" t="s">
        <v>5</v>
      </c>
      <c r="AV555" t="s">
        <v>5</v>
      </c>
      <c r="AW555" t="s">
        <v>5</v>
      </c>
      <c r="AX555" t="s">
        <v>5</v>
      </c>
      <c r="AY555" s="6">
        <v>0</v>
      </c>
      <c r="AZ555" t="s">
        <v>5</v>
      </c>
      <c r="BA555" t="s">
        <v>5</v>
      </c>
      <c r="BB555" t="s">
        <v>5</v>
      </c>
      <c r="BC555" t="s">
        <v>5</v>
      </c>
      <c r="BD555" t="s">
        <v>5</v>
      </c>
      <c r="BE555" t="s">
        <v>5</v>
      </c>
      <c r="BF555" t="s">
        <v>5</v>
      </c>
      <c r="BG555" t="s">
        <v>5</v>
      </c>
      <c r="BH555" t="s">
        <v>5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2</v>
      </c>
      <c r="BR555" s="6">
        <v>3</v>
      </c>
      <c r="BS555" s="6">
        <v>20</v>
      </c>
      <c r="BT555" s="6">
        <v>32</v>
      </c>
      <c r="BU555" s="6">
        <v>45</v>
      </c>
      <c r="BV555" s="6">
        <v>27</v>
      </c>
      <c r="BW555" s="6">
        <v>15</v>
      </c>
      <c r="BX555" s="6">
        <v>6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0</v>
      </c>
      <c r="CE555" s="6">
        <v>0</v>
      </c>
      <c r="CF555" s="6">
        <v>4000</v>
      </c>
      <c r="CG555" s="6">
        <v>3400</v>
      </c>
      <c r="CH555" s="2">
        <v>2</v>
      </c>
      <c r="CI555" s="3">
        <v>20</v>
      </c>
      <c r="CJ555" s="3">
        <v>0</v>
      </c>
      <c r="CK555" s="4">
        <v>15</v>
      </c>
      <c r="CL555" s="3">
        <v>15</v>
      </c>
      <c r="CM555" s="3">
        <v>0</v>
      </c>
      <c r="CN555" s="4">
        <v>11</v>
      </c>
      <c r="CO555" s="3">
        <v>0</v>
      </c>
      <c r="CP555" s="3">
        <v>0</v>
      </c>
      <c r="CQ555" s="4">
        <v>0</v>
      </c>
      <c r="CR555" s="3">
        <v>0</v>
      </c>
      <c r="CS555" s="3">
        <v>0</v>
      </c>
      <c r="CT555" s="4">
        <v>0</v>
      </c>
      <c r="CU555" s="3">
        <v>0</v>
      </c>
      <c r="CV555" s="3">
        <v>0</v>
      </c>
      <c r="CW555" s="4">
        <v>0</v>
      </c>
      <c r="CX555" t="s">
        <v>5</v>
      </c>
      <c r="CY555" s="9">
        <f t="shared" si="24"/>
        <v>0.71666666666666667</v>
      </c>
      <c r="CZ555" s="7">
        <f t="shared" si="25"/>
        <v>15.573333333333334</v>
      </c>
      <c r="DA555" s="7">
        <f t="shared" si="26"/>
        <v>1.1622431506849316</v>
      </c>
    </row>
    <row r="556" spans="1:105" x14ac:dyDescent="0.25">
      <c r="A556" s="6">
        <v>2020</v>
      </c>
      <c r="B556" s="6">
        <v>6</v>
      </c>
      <c r="C556" s="6">
        <v>157152</v>
      </c>
      <c r="D556" t="s">
        <v>0</v>
      </c>
      <c r="E556" t="s">
        <v>1</v>
      </c>
      <c r="F556" t="s">
        <v>1333</v>
      </c>
      <c r="G556" t="s">
        <v>116</v>
      </c>
      <c r="H556" t="s">
        <v>1249</v>
      </c>
      <c r="I556" s="5" t="s">
        <v>118</v>
      </c>
      <c r="J556" s="6">
        <v>0.82</v>
      </c>
      <c r="K556" t="s">
        <v>6</v>
      </c>
      <c r="L556" t="s">
        <v>16</v>
      </c>
      <c r="M556" s="6">
        <v>85</v>
      </c>
      <c r="N556" s="6">
        <v>81.08</v>
      </c>
      <c r="O556" s="6">
        <v>0.95</v>
      </c>
      <c r="P556" t="s">
        <v>1333</v>
      </c>
      <c r="Q556" t="s">
        <v>1371</v>
      </c>
      <c r="R556" t="s">
        <v>290</v>
      </c>
      <c r="S556" t="s">
        <v>1274</v>
      </c>
      <c r="T556" s="6">
        <v>5.3</v>
      </c>
      <c r="U556" s="6">
        <v>81.08</v>
      </c>
      <c r="V556" t="s">
        <v>11</v>
      </c>
      <c r="W556" t="s">
        <v>43</v>
      </c>
      <c r="X556" s="6">
        <v>12.6</v>
      </c>
      <c r="Y556" s="6">
        <v>0</v>
      </c>
      <c r="Z556" s="6">
        <v>9</v>
      </c>
      <c r="AA556" s="6">
        <v>14</v>
      </c>
      <c r="AB556" t="s">
        <v>5</v>
      </c>
      <c r="AC556" s="6">
        <v>22.5</v>
      </c>
      <c r="AD556" s="6">
        <v>2.1390370000000001</v>
      </c>
      <c r="AE556" t="s">
        <v>13</v>
      </c>
      <c r="AF556" s="6">
        <v>5</v>
      </c>
      <c r="AG556" t="s">
        <v>5</v>
      </c>
      <c r="AH556" t="s">
        <v>5</v>
      </c>
      <c r="AI556" t="s">
        <v>5</v>
      </c>
      <c r="AJ556" t="s">
        <v>5</v>
      </c>
      <c r="AK556" t="s">
        <v>5</v>
      </c>
      <c r="AL556" t="s">
        <v>5</v>
      </c>
      <c r="AM556" s="6">
        <v>0</v>
      </c>
      <c r="AN556" t="s">
        <v>5</v>
      </c>
      <c r="AO556" s="6">
        <v>0</v>
      </c>
      <c r="AP556" s="6">
        <v>0</v>
      </c>
      <c r="AQ556" s="6">
        <v>0</v>
      </c>
      <c r="AR556" t="s">
        <v>5</v>
      </c>
      <c r="AS556" t="s">
        <v>5</v>
      </c>
      <c r="AT556" t="s">
        <v>5</v>
      </c>
      <c r="AU556" t="s">
        <v>5</v>
      </c>
      <c r="AV556" t="s">
        <v>5</v>
      </c>
      <c r="AW556" t="s">
        <v>5</v>
      </c>
      <c r="AX556" t="s">
        <v>5</v>
      </c>
      <c r="AY556" s="6">
        <v>0</v>
      </c>
      <c r="AZ556" t="s">
        <v>5</v>
      </c>
      <c r="BA556" t="s">
        <v>5</v>
      </c>
      <c r="BB556" t="s">
        <v>5</v>
      </c>
      <c r="BC556" t="s">
        <v>5</v>
      </c>
      <c r="BD556" t="s">
        <v>5</v>
      </c>
      <c r="BE556" t="s">
        <v>5</v>
      </c>
      <c r="BF556" t="s">
        <v>5</v>
      </c>
      <c r="BG556" t="s">
        <v>5</v>
      </c>
      <c r="BH556" t="s">
        <v>5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1</v>
      </c>
      <c r="BR556" s="6">
        <v>3</v>
      </c>
      <c r="BS556" s="6">
        <v>53</v>
      </c>
      <c r="BT556" s="6">
        <v>63</v>
      </c>
      <c r="BU556" s="6">
        <v>51</v>
      </c>
      <c r="BV556" s="6">
        <v>14</v>
      </c>
      <c r="BW556" s="6">
        <v>2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0</v>
      </c>
      <c r="CD556" s="6">
        <v>0</v>
      </c>
      <c r="CE556" s="6">
        <v>0</v>
      </c>
      <c r="CF556" s="6">
        <v>3000</v>
      </c>
      <c r="CG556" s="6">
        <v>2530</v>
      </c>
      <c r="CH556" s="2">
        <v>3</v>
      </c>
      <c r="CI556" s="3">
        <v>30</v>
      </c>
      <c r="CJ556" s="3">
        <v>0</v>
      </c>
      <c r="CK556" s="4">
        <v>14</v>
      </c>
      <c r="CL556" s="3">
        <v>45</v>
      </c>
      <c r="CM556" s="3">
        <v>0</v>
      </c>
      <c r="CN556" s="4">
        <v>11</v>
      </c>
      <c r="CO556" s="3">
        <v>10</v>
      </c>
      <c r="CP556" s="3">
        <v>0</v>
      </c>
      <c r="CQ556" s="4">
        <v>9</v>
      </c>
      <c r="CR556" s="3">
        <v>0</v>
      </c>
      <c r="CS556" s="3">
        <v>0</v>
      </c>
      <c r="CT556" s="4">
        <v>0</v>
      </c>
      <c r="CU556" s="3">
        <v>0</v>
      </c>
      <c r="CV556" s="3">
        <v>0</v>
      </c>
      <c r="CW556" s="4">
        <v>0</v>
      </c>
      <c r="CX556" t="s">
        <v>5</v>
      </c>
      <c r="CY556" s="9">
        <f t="shared" si="24"/>
        <v>0.93333333333333357</v>
      </c>
      <c r="CZ556" s="7">
        <f t="shared" si="25"/>
        <v>14.746666666666666</v>
      </c>
      <c r="DA556" s="7">
        <f t="shared" si="26"/>
        <v>1.5257685352622061</v>
      </c>
    </row>
    <row r="557" spans="1:105" x14ac:dyDescent="0.25">
      <c r="A557" s="6">
        <v>2020</v>
      </c>
      <c r="B557" s="6">
        <v>6</v>
      </c>
      <c r="C557" s="6">
        <v>157154</v>
      </c>
      <c r="D557" t="s">
        <v>0</v>
      </c>
      <c r="E557" t="s">
        <v>1</v>
      </c>
      <c r="F557" t="s">
        <v>1333</v>
      </c>
      <c r="G557" t="s">
        <v>116</v>
      </c>
      <c r="H557" t="s">
        <v>1234</v>
      </c>
      <c r="I557" s="5" t="s">
        <v>118</v>
      </c>
      <c r="J557" s="6">
        <v>0.43</v>
      </c>
      <c r="K557" t="s">
        <v>6</v>
      </c>
      <c r="L557" t="s">
        <v>16</v>
      </c>
      <c r="M557" s="6">
        <v>120</v>
      </c>
      <c r="N557" s="6">
        <v>121.58499999999999</v>
      </c>
      <c r="O557" s="6">
        <v>1.01</v>
      </c>
      <c r="P557" t="s">
        <v>1333</v>
      </c>
      <c r="Q557" t="s">
        <v>1372</v>
      </c>
      <c r="R557" t="s">
        <v>1145</v>
      </c>
      <c r="S557" t="s">
        <v>1141</v>
      </c>
      <c r="T557" s="6">
        <v>6.1</v>
      </c>
      <c r="U557" s="6">
        <v>121.58499999999999</v>
      </c>
      <c r="V557" t="s">
        <v>11</v>
      </c>
      <c r="W557" t="s">
        <v>43</v>
      </c>
      <c r="X557" s="6">
        <v>13</v>
      </c>
      <c r="Y557" s="6">
        <v>0</v>
      </c>
      <c r="Z557" s="6">
        <v>5</v>
      </c>
      <c r="AA557" s="6">
        <v>11</v>
      </c>
      <c r="AB557" t="s">
        <v>5</v>
      </c>
      <c r="AC557" s="6">
        <v>16.899999999999999</v>
      </c>
      <c r="AD557" s="6">
        <v>2.1505380000000001</v>
      </c>
      <c r="AE557" t="s">
        <v>13</v>
      </c>
      <c r="AF557" s="6">
        <v>1</v>
      </c>
      <c r="AG557" t="s">
        <v>5</v>
      </c>
      <c r="AH557" t="s">
        <v>5</v>
      </c>
      <c r="AI557" t="s">
        <v>5</v>
      </c>
      <c r="AJ557" t="s">
        <v>5</v>
      </c>
      <c r="AK557" t="s">
        <v>5</v>
      </c>
      <c r="AL557" t="s">
        <v>5</v>
      </c>
      <c r="AM557" s="6">
        <v>0</v>
      </c>
      <c r="AN557" t="s">
        <v>5</v>
      </c>
      <c r="AO557" s="6">
        <v>0</v>
      </c>
      <c r="AP557" s="6">
        <v>0</v>
      </c>
      <c r="AQ557" s="6">
        <v>0</v>
      </c>
      <c r="AR557" t="s">
        <v>5</v>
      </c>
      <c r="AS557" t="s">
        <v>5</v>
      </c>
      <c r="AT557" t="s">
        <v>5</v>
      </c>
      <c r="AU557" t="s">
        <v>5</v>
      </c>
      <c r="AV557" t="s">
        <v>5</v>
      </c>
      <c r="AW557" t="s">
        <v>5</v>
      </c>
      <c r="AX557" t="s">
        <v>5</v>
      </c>
      <c r="AY557" s="6">
        <v>0</v>
      </c>
      <c r="AZ557" t="s">
        <v>5</v>
      </c>
      <c r="BA557" t="s">
        <v>5</v>
      </c>
      <c r="BB557" t="s">
        <v>5</v>
      </c>
      <c r="BC557" t="s">
        <v>5</v>
      </c>
      <c r="BD557" t="s">
        <v>5</v>
      </c>
      <c r="BE557" t="s">
        <v>5</v>
      </c>
      <c r="BF557" t="s">
        <v>5</v>
      </c>
      <c r="BG557" t="s">
        <v>5</v>
      </c>
      <c r="BH557" t="s">
        <v>5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1</v>
      </c>
      <c r="BR557" s="6">
        <v>3</v>
      </c>
      <c r="BS557" s="6">
        <v>23</v>
      </c>
      <c r="BT557" s="6">
        <v>42</v>
      </c>
      <c r="BU557" s="6">
        <v>59</v>
      </c>
      <c r="BV557" s="6">
        <v>34</v>
      </c>
      <c r="BW557" s="6">
        <v>21</v>
      </c>
      <c r="BX557" s="6">
        <v>3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0</v>
      </c>
      <c r="CE557" s="6">
        <v>0</v>
      </c>
      <c r="CF557" s="6">
        <v>3000</v>
      </c>
      <c r="CG557" s="6">
        <v>2940</v>
      </c>
      <c r="CH557" s="2">
        <v>1</v>
      </c>
      <c r="CI557" s="3">
        <v>120</v>
      </c>
      <c r="CJ557" s="3">
        <v>0</v>
      </c>
      <c r="CK557" s="4">
        <v>11</v>
      </c>
      <c r="CL557" s="3">
        <v>0</v>
      </c>
      <c r="CM557" s="3">
        <v>0</v>
      </c>
      <c r="CN557" s="4">
        <v>0</v>
      </c>
      <c r="CO557" s="3">
        <v>0</v>
      </c>
      <c r="CP557" s="3">
        <v>0</v>
      </c>
      <c r="CQ557" s="4">
        <v>0</v>
      </c>
      <c r="CR557" s="3">
        <v>0</v>
      </c>
      <c r="CS557" s="3">
        <v>0</v>
      </c>
      <c r="CT557" s="4">
        <v>0</v>
      </c>
      <c r="CU557" s="3">
        <v>0</v>
      </c>
      <c r="CV557" s="3">
        <v>0</v>
      </c>
      <c r="CW557" s="4">
        <v>0</v>
      </c>
      <c r="CX557" t="s">
        <v>5</v>
      </c>
      <c r="CY557" s="9">
        <f t="shared" si="24"/>
        <v>1.3500000000000014</v>
      </c>
      <c r="CZ557" s="7">
        <f t="shared" si="25"/>
        <v>12.080000000000002</v>
      </c>
      <c r="DA557" s="7">
        <f t="shared" si="26"/>
        <v>1.3990066225165561</v>
      </c>
    </row>
    <row r="558" spans="1:105" x14ac:dyDescent="0.25">
      <c r="A558" s="6">
        <v>2020</v>
      </c>
      <c r="B558" s="6">
        <v>6</v>
      </c>
      <c r="C558" s="6">
        <v>157139</v>
      </c>
      <c r="D558" t="s">
        <v>0</v>
      </c>
      <c r="E558" t="s">
        <v>1</v>
      </c>
      <c r="F558" t="s">
        <v>1333</v>
      </c>
      <c r="G558" t="s">
        <v>3</v>
      </c>
      <c r="H558" t="s">
        <v>973</v>
      </c>
      <c r="I558" t="s">
        <v>5</v>
      </c>
      <c r="J558" s="6">
        <v>0.28999999999999998</v>
      </c>
      <c r="K558" t="s">
        <v>6</v>
      </c>
      <c r="L558" t="s">
        <v>7</v>
      </c>
      <c r="M558" s="6">
        <v>110</v>
      </c>
      <c r="N558" s="6">
        <v>107.23</v>
      </c>
      <c r="O558" s="6">
        <v>0.97</v>
      </c>
      <c r="P558" t="s">
        <v>1333</v>
      </c>
      <c r="Q558" t="s">
        <v>1373</v>
      </c>
      <c r="R558" t="s">
        <v>676</v>
      </c>
      <c r="S558" t="s">
        <v>812</v>
      </c>
      <c r="T558" s="6">
        <v>6.2</v>
      </c>
      <c r="U558" s="6">
        <v>107.23</v>
      </c>
      <c r="V558" t="s">
        <v>11</v>
      </c>
      <c r="W558" t="s">
        <v>43</v>
      </c>
      <c r="X558" s="6">
        <v>13.1</v>
      </c>
      <c r="Y558" s="6">
        <v>0</v>
      </c>
      <c r="Z558" s="6">
        <v>5</v>
      </c>
      <c r="AA558" s="6">
        <v>12</v>
      </c>
      <c r="AB558" t="s">
        <v>5</v>
      </c>
      <c r="AC558" s="6">
        <v>18.2</v>
      </c>
      <c r="AD558" s="6">
        <v>0</v>
      </c>
      <c r="AE558" t="s">
        <v>13</v>
      </c>
      <c r="AF558" s="6">
        <v>6</v>
      </c>
      <c r="AG558" t="s">
        <v>5</v>
      </c>
      <c r="AH558" t="s">
        <v>5</v>
      </c>
      <c r="AI558" t="s">
        <v>5</v>
      </c>
      <c r="AJ558" t="s">
        <v>5</v>
      </c>
      <c r="AK558" t="s">
        <v>5</v>
      </c>
      <c r="AL558" t="s">
        <v>5</v>
      </c>
      <c r="AM558" s="6">
        <v>0</v>
      </c>
      <c r="AN558" t="s">
        <v>5</v>
      </c>
      <c r="AO558" s="6">
        <v>0</v>
      </c>
      <c r="AP558" s="6">
        <v>0</v>
      </c>
      <c r="AQ558" s="6">
        <v>0</v>
      </c>
      <c r="AR558" t="s">
        <v>5</v>
      </c>
      <c r="AS558" t="s">
        <v>5</v>
      </c>
      <c r="AT558" t="s">
        <v>5</v>
      </c>
      <c r="AU558" t="s">
        <v>5</v>
      </c>
      <c r="AV558" t="s">
        <v>5</v>
      </c>
      <c r="AW558" t="s">
        <v>5</v>
      </c>
      <c r="AX558" t="s">
        <v>5</v>
      </c>
      <c r="AY558" s="6">
        <v>0</v>
      </c>
      <c r="AZ558" t="s">
        <v>5</v>
      </c>
      <c r="BA558" t="s">
        <v>5</v>
      </c>
      <c r="BB558" t="s">
        <v>5</v>
      </c>
      <c r="BC558" t="s">
        <v>5</v>
      </c>
      <c r="BD558" t="s">
        <v>5</v>
      </c>
      <c r="BE558" t="s">
        <v>5</v>
      </c>
      <c r="BF558" t="s">
        <v>5</v>
      </c>
      <c r="BG558" t="s">
        <v>5</v>
      </c>
      <c r="BH558" t="s">
        <v>5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18</v>
      </c>
      <c r="BT558" s="6">
        <v>45</v>
      </c>
      <c r="BU558" s="6">
        <v>60</v>
      </c>
      <c r="BV558" s="6">
        <v>22</v>
      </c>
      <c r="BW558" s="6">
        <v>35</v>
      </c>
      <c r="BX558" s="6">
        <v>7</v>
      </c>
      <c r="BY558" s="6">
        <v>2</v>
      </c>
      <c r="BZ558" s="6">
        <v>0</v>
      </c>
      <c r="CA558" s="6">
        <v>0</v>
      </c>
      <c r="CB558" s="6">
        <v>0</v>
      </c>
      <c r="CC558" s="6">
        <v>0</v>
      </c>
      <c r="CD558" s="6">
        <v>0</v>
      </c>
      <c r="CE558" s="6">
        <v>0</v>
      </c>
      <c r="CF558" s="6">
        <v>4000</v>
      </c>
      <c r="CG558" s="6">
        <v>2890</v>
      </c>
      <c r="CH558" s="2">
        <v>1</v>
      </c>
      <c r="CI558" s="3">
        <v>110</v>
      </c>
      <c r="CJ558" s="3">
        <v>16.8</v>
      </c>
      <c r="CK558" s="4">
        <v>12</v>
      </c>
      <c r="CL558" s="3">
        <v>0</v>
      </c>
      <c r="CM558" s="3">
        <v>0</v>
      </c>
      <c r="CN558" s="4">
        <v>0</v>
      </c>
      <c r="CO558" s="3">
        <v>0</v>
      </c>
      <c r="CP558" s="3">
        <v>0</v>
      </c>
      <c r="CQ558" s="4">
        <v>0</v>
      </c>
      <c r="CR558" s="3">
        <v>0</v>
      </c>
      <c r="CS558" s="3">
        <v>0</v>
      </c>
      <c r="CT558" s="4">
        <v>0</v>
      </c>
      <c r="CU558" s="3">
        <v>0</v>
      </c>
      <c r="CV558" s="3">
        <v>0</v>
      </c>
      <c r="CW558" s="4">
        <v>0</v>
      </c>
      <c r="CX558" t="s">
        <v>5</v>
      </c>
      <c r="CY558" s="9">
        <f t="shared" si="24"/>
        <v>1.4000000000000021</v>
      </c>
      <c r="CZ558" s="7">
        <f t="shared" si="25"/>
        <v>13.120000000000001</v>
      </c>
      <c r="DA558" s="7">
        <f t="shared" si="26"/>
        <v>1.3871951219512193</v>
      </c>
    </row>
    <row r="559" spans="1:105" x14ac:dyDescent="0.25">
      <c r="A559" s="6">
        <v>2020</v>
      </c>
      <c r="B559" s="6">
        <v>6</v>
      </c>
      <c r="C559" s="6">
        <v>157176</v>
      </c>
      <c r="D559" t="s">
        <v>0</v>
      </c>
      <c r="E559" t="s">
        <v>1</v>
      </c>
      <c r="F559" t="s">
        <v>1333</v>
      </c>
      <c r="G559" t="s">
        <v>116</v>
      </c>
      <c r="H559" t="s">
        <v>1219</v>
      </c>
      <c r="I559" s="5" t="s">
        <v>118</v>
      </c>
      <c r="J559" s="6">
        <v>0.05</v>
      </c>
      <c r="K559" t="s">
        <v>6</v>
      </c>
      <c r="L559" t="s">
        <v>16</v>
      </c>
      <c r="M559" s="6">
        <v>10</v>
      </c>
      <c r="N559" s="6">
        <v>6.7350000000000003</v>
      </c>
      <c r="O559" s="6">
        <v>0.67</v>
      </c>
      <c r="P559" t="s">
        <v>1333</v>
      </c>
      <c r="Q559" t="s">
        <v>1374</v>
      </c>
      <c r="R559" t="s">
        <v>1375</v>
      </c>
      <c r="S559" t="s">
        <v>766</v>
      </c>
      <c r="T559" s="6">
        <v>6.3</v>
      </c>
      <c r="U559" t="s">
        <v>5</v>
      </c>
      <c r="V559" t="s">
        <v>11</v>
      </c>
      <c r="W559" t="s">
        <v>43</v>
      </c>
      <c r="X559" s="6">
        <v>12.6</v>
      </c>
      <c r="Y559" s="6">
        <v>0</v>
      </c>
      <c r="Z559" s="6">
        <v>5</v>
      </c>
      <c r="AA559" s="6">
        <v>12</v>
      </c>
      <c r="AB559" t="s">
        <v>5</v>
      </c>
      <c r="AC559" s="6">
        <v>18.100000000000001</v>
      </c>
      <c r="AD559" s="6">
        <v>2.1505380000000001</v>
      </c>
      <c r="AE559" t="s">
        <v>13</v>
      </c>
      <c r="AF559" s="6">
        <v>5</v>
      </c>
      <c r="AG559" t="s">
        <v>5</v>
      </c>
      <c r="AH559" t="s">
        <v>5</v>
      </c>
      <c r="AI559" t="s">
        <v>5</v>
      </c>
      <c r="AJ559" t="s">
        <v>5</v>
      </c>
      <c r="AK559" t="s">
        <v>5</v>
      </c>
      <c r="AL559" t="s">
        <v>5</v>
      </c>
      <c r="AM559" s="6">
        <v>0</v>
      </c>
      <c r="AN559" t="s">
        <v>5</v>
      </c>
      <c r="AO559" s="6">
        <v>0</v>
      </c>
      <c r="AP559" s="6">
        <v>0</v>
      </c>
      <c r="AQ559" s="6">
        <v>0</v>
      </c>
      <c r="AR559" t="s">
        <v>5</v>
      </c>
      <c r="AS559" t="s">
        <v>5</v>
      </c>
      <c r="AT559" t="s">
        <v>5</v>
      </c>
      <c r="AU559" t="s">
        <v>5</v>
      </c>
      <c r="AV559" t="s">
        <v>5</v>
      </c>
      <c r="AW559" t="s">
        <v>5</v>
      </c>
      <c r="AX559" t="s">
        <v>5</v>
      </c>
      <c r="AY559" s="6">
        <v>0</v>
      </c>
      <c r="AZ559" t="s">
        <v>5</v>
      </c>
      <c r="BA559" t="s">
        <v>5</v>
      </c>
      <c r="BB559" t="s">
        <v>5</v>
      </c>
      <c r="BC559" t="s">
        <v>5</v>
      </c>
      <c r="BD559" t="s">
        <v>5</v>
      </c>
      <c r="BE559" t="s">
        <v>5</v>
      </c>
      <c r="BF559" t="s">
        <v>5</v>
      </c>
      <c r="BG559" t="s">
        <v>5</v>
      </c>
      <c r="BH559" t="s">
        <v>5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1</v>
      </c>
      <c r="BR559" s="6">
        <v>3</v>
      </c>
      <c r="BS559" s="6">
        <v>48</v>
      </c>
      <c r="BT559" s="6">
        <v>59</v>
      </c>
      <c r="BU559" s="6">
        <v>49</v>
      </c>
      <c r="BV559" s="6">
        <v>22</v>
      </c>
      <c r="BW559" s="6">
        <v>4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0</v>
      </c>
      <c r="CD559" s="6">
        <v>0</v>
      </c>
      <c r="CE559" s="6">
        <v>0</v>
      </c>
      <c r="CF559" s="6">
        <v>2000</v>
      </c>
      <c r="CG559" s="6">
        <v>1150</v>
      </c>
      <c r="CH559" s="2">
        <v>1</v>
      </c>
      <c r="CI559" s="3">
        <v>10</v>
      </c>
      <c r="CJ559" s="3">
        <v>0</v>
      </c>
      <c r="CK559" s="4">
        <v>12</v>
      </c>
      <c r="CL559" s="3">
        <v>0</v>
      </c>
      <c r="CM559" s="3">
        <v>0</v>
      </c>
      <c r="CN559" s="4">
        <v>0</v>
      </c>
      <c r="CO559" s="3">
        <v>0</v>
      </c>
      <c r="CP559" s="3">
        <v>0</v>
      </c>
      <c r="CQ559" s="4">
        <v>0</v>
      </c>
      <c r="CR559" s="3">
        <v>0</v>
      </c>
      <c r="CS559" s="3">
        <v>0</v>
      </c>
      <c r="CT559" s="4">
        <v>0</v>
      </c>
      <c r="CU559" s="3">
        <v>0</v>
      </c>
      <c r="CV559" s="3">
        <v>0</v>
      </c>
      <c r="CW559" s="4">
        <v>0</v>
      </c>
      <c r="CX559" t="s">
        <v>5</v>
      </c>
      <c r="CY559" s="9">
        <f t="shared" si="24"/>
        <v>0.38333333333333641</v>
      </c>
      <c r="CZ559" s="7">
        <f t="shared" si="25"/>
        <v>12.306666666666668</v>
      </c>
      <c r="DA559" s="7">
        <f t="shared" si="26"/>
        <v>1.470747562296858</v>
      </c>
    </row>
    <row r="560" spans="1:105" x14ac:dyDescent="0.25">
      <c r="A560" s="6">
        <v>2020</v>
      </c>
      <c r="B560" s="6">
        <v>6</v>
      </c>
      <c r="C560" s="6">
        <v>157157</v>
      </c>
      <c r="D560" t="s">
        <v>0</v>
      </c>
      <c r="E560" t="s">
        <v>1</v>
      </c>
      <c r="F560" t="s">
        <v>1333</v>
      </c>
      <c r="G560" t="s">
        <v>116</v>
      </c>
      <c r="H560" t="s">
        <v>566</v>
      </c>
      <c r="I560" s="5" t="s">
        <v>118</v>
      </c>
      <c r="J560" s="6">
        <v>0.05</v>
      </c>
      <c r="K560" t="s">
        <v>6</v>
      </c>
      <c r="L560" t="s">
        <v>7</v>
      </c>
      <c r="M560" s="6">
        <v>25</v>
      </c>
      <c r="N560" s="6">
        <v>17.975000000000001</v>
      </c>
      <c r="O560" s="6">
        <v>0.72</v>
      </c>
      <c r="P560" t="s">
        <v>1333</v>
      </c>
      <c r="Q560" t="s">
        <v>1376</v>
      </c>
      <c r="R560" t="s">
        <v>1070</v>
      </c>
      <c r="S560" t="s">
        <v>1377</v>
      </c>
      <c r="T560" s="6">
        <v>6.9</v>
      </c>
      <c r="U560" t="s">
        <v>5</v>
      </c>
      <c r="V560" t="s">
        <v>11</v>
      </c>
      <c r="W560" t="s">
        <v>43</v>
      </c>
      <c r="X560" s="6">
        <v>12.8</v>
      </c>
      <c r="Y560" s="6">
        <v>0</v>
      </c>
      <c r="Z560" s="6">
        <v>7</v>
      </c>
      <c r="AA560" s="6">
        <v>14</v>
      </c>
      <c r="AB560" t="s">
        <v>5</v>
      </c>
      <c r="AC560" s="6">
        <v>20.6</v>
      </c>
      <c r="AD560" s="6">
        <v>2.1739130000000002</v>
      </c>
      <c r="AE560" t="s">
        <v>13</v>
      </c>
      <c r="AF560" s="6">
        <v>7</v>
      </c>
      <c r="AG560" t="s">
        <v>5</v>
      </c>
      <c r="AH560" t="s">
        <v>5</v>
      </c>
      <c r="AI560" t="s">
        <v>5</v>
      </c>
      <c r="AJ560" t="s">
        <v>5</v>
      </c>
      <c r="AK560" t="s">
        <v>5</v>
      </c>
      <c r="AL560" t="s">
        <v>5</v>
      </c>
      <c r="AM560" s="6">
        <v>0</v>
      </c>
      <c r="AN560" t="s">
        <v>5</v>
      </c>
      <c r="AO560" s="6">
        <v>0</v>
      </c>
      <c r="AP560" s="6">
        <v>0</v>
      </c>
      <c r="AQ560" s="6">
        <v>0</v>
      </c>
      <c r="AR560" t="s">
        <v>5</v>
      </c>
      <c r="AS560" t="s">
        <v>5</v>
      </c>
      <c r="AT560" t="s">
        <v>5</v>
      </c>
      <c r="AU560" t="s">
        <v>5</v>
      </c>
      <c r="AV560" t="s">
        <v>5</v>
      </c>
      <c r="AW560" t="s">
        <v>5</v>
      </c>
      <c r="AX560" t="s">
        <v>5</v>
      </c>
      <c r="AY560" s="6">
        <v>0</v>
      </c>
      <c r="AZ560" t="s">
        <v>5</v>
      </c>
      <c r="BA560" t="s">
        <v>5</v>
      </c>
      <c r="BB560" t="s">
        <v>5</v>
      </c>
      <c r="BC560" t="s">
        <v>5</v>
      </c>
      <c r="BD560" t="s">
        <v>5</v>
      </c>
      <c r="BE560" t="s">
        <v>5</v>
      </c>
      <c r="BF560" t="s">
        <v>5</v>
      </c>
      <c r="BG560" t="s">
        <v>5</v>
      </c>
      <c r="BH560" t="s">
        <v>5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4</v>
      </c>
      <c r="BS560" s="6">
        <v>35</v>
      </c>
      <c r="BT560" s="6">
        <v>46</v>
      </c>
      <c r="BU560" s="6">
        <v>62</v>
      </c>
      <c r="BV560" s="6">
        <v>32</v>
      </c>
      <c r="BW560" s="6">
        <v>4</v>
      </c>
      <c r="BX560" s="6">
        <v>1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0</v>
      </c>
      <c r="CE560" s="6">
        <v>0</v>
      </c>
      <c r="CF560" s="6">
        <v>4000</v>
      </c>
      <c r="CG560" s="6">
        <v>3020</v>
      </c>
      <c r="CH560" s="2">
        <v>1</v>
      </c>
      <c r="CI560" s="3">
        <v>25</v>
      </c>
      <c r="CJ560" s="3">
        <v>0</v>
      </c>
      <c r="CK560" s="4">
        <v>14</v>
      </c>
      <c r="CL560" s="3">
        <v>0</v>
      </c>
      <c r="CM560" s="3">
        <v>0</v>
      </c>
      <c r="CN560" s="4">
        <v>0</v>
      </c>
      <c r="CO560" s="3">
        <v>0</v>
      </c>
      <c r="CP560" s="3">
        <v>0</v>
      </c>
      <c r="CQ560" s="4">
        <v>0</v>
      </c>
      <c r="CR560" s="3">
        <v>0</v>
      </c>
      <c r="CS560" s="3">
        <v>0</v>
      </c>
      <c r="CT560" s="4">
        <v>0</v>
      </c>
      <c r="CU560" s="3">
        <v>0</v>
      </c>
      <c r="CV560" s="3">
        <v>0</v>
      </c>
      <c r="CW560" s="4">
        <v>0</v>
      </c>
      <c r="CX560" t="s">
        <v>5</v>
      </c>
      <c r="CY560" s="9">
        <f t="shared" si="24"/>
        <v>0.43333333333333357</v>
      </c>
      <c r="CZ560" s="7">
        <f t="shared" si="25"/>
        <v>14.346666666666668</v>
      </c>
      <c r="DA560" s="7">
        <f t="shared" si="26"/>
        <v>1.4358736059479553</v>
      </c>
    </row>
    <row r="561" spans="1:105" x14ac:dyDescent="0.25">
      <c r="A561" s="6">
        <v>2020</v>
      </c>
      <c r="B561" s="6">
        <v>6</v>
      </c>
      <c r="C561" s="6">
        <v>157155</v>
      </c>
      <c r="D561" t="s">
        <v>0</v>
      </c>
      <c r="E561" t="s">
        <v>1</v>
      </c>
      <c r="F561" t="s">
        <v>1333</v>
      </c>
      <c r="G561" t="s">
        <v>116</v>
      </c>
      <c r="H561" t="s">
        <v>1226</v>
      </c>
      <c r="I561" s="5" t="s">
        <v>118</v>
      </c>
      <c r="J561" s="6">
        <v>0.84</v>
      </c>
      <c r="K561" t="s">
        <v>22</v>
      </c>
      <c r="L561" t="s">
        <v>16</v>
      </c>
      <c r="M561" s="6">
        <v>65</v>
      </c>
      <c r="N561" s="6">
        <v>73.33</v>
      </c>
      <c r="O561" s="6">
        <v>1.1299999999999999</v>
      </c>
      <c r="P561" t="s">
        <v>1333</v>
      </c>
      <c r="Q561" t="s">
        <v>1148</v>
      </c>
      <c r="R561" t="s">
        <v>812</v>
      </c>
      <c r="S561" t="s">
        <v>720</v>
      </c>
      <c r="T561" s="6">
        <v>6.5</v>
      </c>
      <c r="U561" s="6">
        <v>73.33</v>
      </c>
      <c r="V561" t="s">
        <v>11</v>
      </c>
      <c r="W561" t="s">
        <v>43</v>
      </c>
      <c r="X561" s="6">
        <v>13</v>
      </c>
      <c r="Y561" s="6">
        <v>0</v>
      </c>
      <c r="Z561" s="6">
        <v>11</v>
      </c>
      <c r="AA561" s="6">
        <v>18</v>
      </c>
      <c r="AB561" t="s">
        <v>5</v>
      </c>
      <c r="AC561" s="6">
        <v>27.1</v>
      </c>
      <c r="AD561" s="6">
        <v>0</v>
      </c>
      <c r="AE561" t="s">
        <v>13</v>
      </c>
      <c r="AF561" s="6">
        <v>2</v>
      </c>
      <c r="AG561" t="s">
        <v>5</v>
      </c>
      <c r="AH561" t="s">
        <v>5</v>
      </c>
      <c r="AI561" t="s">
        <v>5</v>
      </c>
      <c r="AJ561" t="s">
        <v>5</v>
      </c>
      <c r="AK561" t="s">
        <v>5</v>
      </c>
      <c r="AL561" t="s">
        <v>5</v>
      </c>
      <c r="AM561" s="6">
        <v>0</v>
      </c>
      <c r="AN561" t="s">
        <v>5</v>
      </c>
      <c r="AO561" s="6">
        <v>0</v>
      </c>
      <c r="AP561" s="6">
        <v>0</v>
      </c>
      <c r="AQ561" s="6">
        <v>0</v>
      </c>
      <c r="AR561" t="s">
        <v>5</v>
      </c>
      <c r="AS561" t="s">
        <v>5</v>
      </c>
      <c r="AT561" t="s">
        <v>5</v>
      </c>
      <c r="AU561" t="s">
        <v>5</v>
      </c>
      <c r="AV561" t="s">
        <v>5</v>
      </c>
      <c r="AW561" t="s">
        <v>5</v>
      </c>
      <c r="AX561" t="s">
        <v>5</v>
      </c>
      <c r="AY561" s="6">
        <v>0</v>
      </c>
      <c r="AZ561" t="s">
        <v>5</v>
      </c>
      <c r="BA561" t="s">
        <v>5</v>
      </c>
      <c r="BB561" t="s">
        <v>5</v>
      </c>
      <c r="BC561" t="s">
        <v>5</v>
      </c>
      <c r="BD561" t="s">
        <v>5</v>
      </c>
      <c r="BE561" t="s">
        <v>5</v>
      </c>
      <c r="BF561" t="s">
        <v>5</v>
      </c>
      <c r="BG561" t="s">
        <v>5</v>
      </c>
      <c r="BH561" t="s">
        <v>5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  <c r="BS561" s="6">
        <v>28</v>
      </c>
      <c r="BT561" s="6">
        <v>40</v>
      </c>
      <c r="BU561" s="6">
        <v>55</v>
      </c>
      <c r="BV561" s="6">
        <v>30</v>
      </c>
      <c r="BW561" s="6">
        <v>35</v>
      </c>
      <c r="BX561" s="6">
        <v>2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0</v>
      </c>
      <c r="CE561" s="6">
        <v>0</v>
      </c>
      <c r="CF561" s="6">
        <v>5000</v>
      </c>
      <c r="CG561" s="6">
        <v>4060</v>
      </c>
      <c r="CH561" s="2">
        <v>2</v>
      </c>
      <c r="CI561" s="3">
        <v>30</v>
      </c>
      <c r="CJ561" s="3">
        <v>0</v>
      </c>
      <c r="CK561" s="4">
        <v>18</v>
      </c>
      <c r="CL561" s="3">
        <v>35</v>
      </c>
      <c r="CM561" s="3">
        <v>0</v>
      </c>
      <c r="CN561" s="4">
        <v>10</v>
      </c>
      <c r="CO561" s="3">
        <v>0</v>
      </c>
      <c r="CP561" s="3">
        <v>0</v>
      </c>
      <c r="CQ561" s="4">
        <v>0</v>
      </c>
      <c r="CR561" s="3">
        <v>0</v>
      </c>
      <c r="CS561" s="3">
        <v>0</v>
      </c>
      <c r="CT561" s="4">
        <v>0</v>
      </c>
      <c r="CU561" s="3">
        <v>0</v>
      </c>
      <c r="CV561" s="3">
        <v>0</v>
      </c>
      <c r="CW561" s="4">
        <v>0</v>
      </c>
      <c r="CX561" t="s">
        <v>5</v>
      </c>
      <c r="CY561" s="9">
        <f t="shared" si="24"/>
        <v>0.86666666666666714</v>
      </c>
      <c r="CZ561" s="7">
        <f t="shared" si="25"/>
        <v>18.693333333333335</v>
      </c>
      <c r="DA561" s="7">
        <f t="shared" si="26"/>
        <v>1.4497146932952925</v>
      </c>
    </row>
    <row r="562" spans="1:105" x14ac:dyDescent="0.25">
      <c r="A562" s="6">
        <v>2020</v>
      </c>
      <c r="B562" s="6">
        <v>6</v>
      </c>
      <c r="C562" s="6">
        <v>157127</v>
      </c>
      <c r="D562" t="s">
        <v>0</v>
      </c>
      <c r="E562" t="s">
        <v>1</v>
      </c>
      <c r="F562" t="s">
        <v>1333</v>
      </c>
      <c r="G562" t="s">
        <v>116</v>
      </c>
      <c r="H562" t="s">
        <v>1042</v>
      </c>
      <c r="I562" s="5" t="s">
        <v>118</v>
      </c>
      <c r="J562" s="6">
        <v>0.92</v>
      </c>
      <c r="K562" t="s">
        <v>6</v>
      </c>
      <c r="L562" t="s">
        <v>16</v>
      </c>
      <c r="M562" s="6">
        <v>65</v>
      </c>
      <c r="N562" s="6">
        <v>68.739999999999995</v>
      </c>
      <c r="O562" s="6">
        <v>1.06</v>
      </c>
      <c r="P562" t="s">
        <v>1333</v>
      </c>
      <c r="Q562" t="s">
        <v>1109</v>
      </c>
      <c r="R562" t="s">
        <v>314</v>
      </c>
      <c r="S562" t="s">
        <v>55</v>
      </c>
      <c r="T562" s="6">
        <v>6.3</v>
      </c>
      <c r="U562" s="6">
        <v>68.739999999999995</v>
      </c>
      <c r="V562" t="s">
        <v>11</v>
      </c>
      <c r="W562" t="s">
        <v>43</v>
      </c>
      <c r="X562" s="6">
        <v>0</v>
      </c>
      <c r="Y562" s="6">
        <v>0</v>
      </c>
      <c r="Z562" s="6">
        <v>7</v>
      </c>
      <c r="AA562" s="6">
        <v>13</v>
      </c>
      <c r="AB562" t="s">
        <v>5</v>
      </c>
      <c r="AC562" s="6">
        <v>21.8</v>
      </c>
      <c r="AD562" t="s">
        <v>5</v>
      </c>
      <c r="AE562" t="s">
        <v>13</v>
      </c>
      <c r="AF562" t="s">
        <v>5</v>
      </c>
      <c r="AG562" t="s">
        <v>5</v>
      </c>
      <c r="AH562" t="s">
        <v>5</v>
      </c>
      <c r="AI562" t="s">
        <v>5</v>
      </c>
      <c r="AJ562" t="s">
        <v>5</v>
      </c>
      <c r="AK562" t="s">
        <v>5</v>
      </c>
      <c r="AL562" t="s">
        <v>5</v>
      </c>
      <c r="AM562" s="6">
        <v>0</v>
      </c>
      <c r="AN562" t="s">
        <v>5</v>
      </c>
      <c r="AO562" s="6">
        <v>0</v>
      </c>
      <c r="AP562" s="6">
        <v>0</v>
      </c>
      <c r="AQ562" s="6">
        <v>0</v>
      </c>
      <c r="AR562" t="s">
        <v>5</v>
      </c>
      <c r="AS562" t="s">
        <v>5</v>
      </c>
      <c r="AT562" t="s">
        <v>5</v>
      </c>
      <c r="AU562" t="s">
        <v>5</v>
      </c>
      <c r="AV562" t="s">
        <v>5</v>
      </c>
      <c r="AW562" t="s">
        <v>5</v>
      </c>
      <c r="AX562" t="s">
        <v>5</v>
      </c>
      <c r="AY562" s="6">
        <v>0</v>
      </c>
      <c r="AZ562" t="s">
        <v>5</v>
      </c>
      <c r="BA562" t="s">
        <v>5</v>
      </c>
      <c r="BB562" t="s">
        <v>5</v>
      </c>
      <c r="BC562" t="s">
        <v>5</v>
      </c>
      <c r="BD562" t="s">
        <v>5</v>
      </c>
      <c r="BE562" t="s">
        <v>5</v>
      </c>
      <c r="BF562" t="s">
        <v>5</v>
      </c>
      <c r="BG562" t="s">
        <v>5</v>
      </c>
      <c r="BH562" t="s">
        <v>5</v>
      </c>
      <c r="BI562" t="s">
        <v>5</v>
      </c>
      <c r="BJ562" t="s">
        <v>5</v>
      </c>
      <c r="BK562" t="s">
        <v>5</v>
      </c>
      <c r="BL562" t="s">
        <v>5</v>
      </c>
      <c r="BM562" t="s">
        <v>5</v>
      </c>
      <c r="BN562" t="s">
        <v>5</v>
      </c>
      <c r="BO562" t="s">
        <v>5</v>
      </c>
      <c r="BP562" t="s">
        <v>5</v>
      </c>
      <c r="BQ562" t="s">
        <v>5</v>
      </c>
      <c r="BR562" t="s">
        <v>5</v>
      </c>
      <c r="BS562" t="s">
        <v>5</v>
      </c>
      <c r="BT562" t="s">
        <v>5</v>
      </c>
      <c r="BU562" t="s">
        <v>5</v>
      </c>
      <c r="BV562" t="s">
        <v>5</v>
      </c>
      <c r="BW562" t="s">
        <v>5</v>
      </c>
      <c r="BX562" t="s">
        <v>5</v>
      </c>
      <c r="BY562" t="s">
        <v>5</v>
      </c>
      <c r="BZ562" t="s">
        <v>5</v>
      </c>
      <c r="CA562" t="s">
        <v>5</v>
      </c>
      <c r="CB562" t="s">
        <v>5</v>
      </c>
      <c r="CC562" t="s">
        <v>5</v>
      </c>
      <c r="CD562" t="s">
        <v>5</v>
      </c>
      <c r="CE562" t="s">
        <v>5</v>
      </c>
      <c r="CF562" s="6">
        <v>4000</v>
      </c>
      <c r="CG562" s="6">
        <v>3930</v>
      </c>
      <c r="CH562" s="2">
        <v>2</v>
      </c>
      <c r="CI562" s="3">
        <v>55</v>
      </c>
      <c r="CJ562" s="3">
        <v>0</v>
      </c>
      <c r="CK562" s="4">
        <v>13</v>
      </c>
      <c r="CL562" s="3">
        <v>10</v>
      </c>
      <c r="CM562" s="3">
        <v>0</v>
      </c>
      <c r="CN562" s="4">
        <v>10</v>
      </c>
      <c r="CO562" s="3">
        <v>0</v>
      </c>
      <c r="CP562" s="3">
        <v>0</v>
      </c>
      <c r="CQ562" s="4">
        <v>0</v>
      </c>
      <c r="CR562" s="3">
        <v>0</v>
      </c>
      <c r="CS562" s="3">
        <v>0</v>
      </c>
      <c r="CT562" s="4">
        <v>0</v>
      </c>
      <c r="CU562" s="3">
        <v>0</v>
      </c>
      <c r="CV562" s="3">
        <v>0</v>
      </c>
      <c r="CW562" s="4">
        <v>0</v>
      </c>
      <c r="CX562" t="s">
        <v>5</v>
      </c>
      <c r="CY562" s="9">
        <f t="shared" si="24"/>
        <v>0.88333333333333286</v>
      </c>
      <c r="CZ562" s="7">
        <f t="shared" si="25"/>
        <v>13.706666666666667</v>
      </c>
      <c r="DA562" s="7">
        <f t="shared" si="26"/>
        <v>1.590466926070039</v>
      </c>
    </row>
    <row r="563" spans="1:105" x14ac:dyDescent="0.25">
      <c r="A563" s="6">
        <v>2020</v>
      </c>
      <c r="B563" s="6">
        <v>6</v>
      </c>
      <c r="C563" s="6">
        <v>157196</v>
      </c>
      <c r="D563" t="s">
        <v>0</v>
      </c>
      <c r="E563" t="s">
        <v>1</v>
      </c>
      <c r="F563" t="s">
        <v>1378</v>
      </c>
      <c r="G563" t="s">
        <v>116</v>
      </c>
      <c r="H563" t="s">
        <v>309</v>
      </c>
      <c r="I563" s="5" t="s">
        <v>118</v>
      </c>
      <c r="J563" s="6">
        <v>0.7</v>
      </c>
      <c r="K563" t="s">
        <v>6</v>
      </c>
      <c r="L563" t="s">
        <v>16</v>
      </c>
      <c r="M563" s="6">
        <v>60</v>
      </c>
      <c r="N563" s="6">
        <v>59.69</v>
      </c>
      <c r="O563" s="6">
        <v>0.99</v>
      </c>
      <c r="P563" t="s">
        <v>1378</v>
      </c>
      <c r="Q563" t="s">
        <v>1379</v>
      </c>
      <c r="R563" t="s">
        <v>1380</v>
      </c>
      <c r="S563" t="s">
        <v>1381</v>
      </c>
      <c r="T563" s="6">
        <v>7.4</v>
      </c>
      <c r="U563" s="6">
        <v>29.844999999999999</v>
      </c>
      <c r="V563" t="s">
        <v>11</v>
      </c>
      <c r="W563" t="s">
        <v>43</v>
      </c>
      <c r="X563" s="6">
        <v>12.7</v>
      </c>
      <c r="Y563" s="6">
        <v>0</v>
      </c>
      <c r="Z563" s="6">
        <v>5</v>
      </c>
      <c r="AA563" s="6">
        <v>12</v>
      </c>
      <c r="AB563" t="s">
        <v>5</v>
      </c>
      <c r="AC563" s="6">
        <v>21.7</v>
      </c>
      <c r="AD563" s="6">
        <v>8.5561500000000006</v>
      </c>
      <c r="AE563" t="s">
        <v>13</v>
      </c>
      <c r="AF563" s="6">
        <v>5</v>
      </c>
      <c r="AG563" t="s">
        <v>5</v>
      </c>
      <c r="AH563" t="s">
        <v>5</v>
      </c>
      <c r="AI563" t="s">
        <v>5</v>
      </c>
      <c r="AJ563" t="s">
        <v>5</v>
      </c>
      <c r="AK563" t="s">
        <v>5</v>
      </c>
      <c r="AL563" t="s">
        <v>5</v>
      </c>
      <c r="AM563" s="6">
        <v>0</v>
      </c>
      <c r="AN563" t="s">
        <v>5</v>
      </c>
      <c r="AO563" s="6">
        <v>0</v>
      </c>
      <c r="AP563" s="6">
        <v>0</v>
      </c>
      <c r="AQ563" s="6">
        <v>0</v>
      </c>
      <c r="AR563" t="s">
        <v>5</v>
      </c>
      <c r="AS563" t="s">
        <v>5</v>
      </c>
      <c r="AT563" t="s">
        <v>5</v>
      </c>
      <c r="AU563" t="s">
        <v>5</v>
      </c>
      <c r="AV563" t="s">
        <v>5</v>
      </c>
      <c r="AW563" t="s">
        <v>5</v>
      </c>
      <c r="AX563" t="s">
        <v>5</v>
      </c>
      <c r="AY563" s="6">
        <v>0</v>
      </c>
      <c r="AZ563" t="s">
        <v>5</v>
      </c>
      <c r="BA563" t="s">
        <v>5</v>
      </c>
      <c r="BB563" t="s">
        <v>5</v>
      </c>
      <c r="BC563" t="s">
        <v>5</v>
      </c>
      <c r="BD563" t="s">
        <v>5</v>
      </c>
      <c r="BE563" t="s">
        <v>5</v>
      </c>
      <c r="BF563" t="s">
        <v>5</v>
      </c>
      <c r="BG563" t="s">
        <v>5</v>
      </c>
      <c r="BH563" t="s">
        <v>5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3</v>
      </c>
      <c r="BR563" s="6">
        <v>13</v>
      </c>
      <c r="BS563" s="6">
        <v>35</v>
      </c>
      <c r="BT563" s="6">
        <v>52</v>
      </c>
      <c r="BU563" s="6">
        <v>28</v>
      </c>
      <c r="BV563" s="6">
        <v>37</v>
      </c>
      <c r="BW563" s="6">
        <v>17</v>
      </c>
      <c r="BX563" s="6">
        <v>2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12000</v>
      </c>
      <c r="CG563" s="6">
        <v>5230</v>
      </c>
      <c r="CH563" s="2">
        <v>2</v>
      </c>
      <c r="CI563" s="3">
        <v>40</v>
      </c>
      <c r="CJ563" s="3">
        <v>0</v>
      </c>
      <c r="CK563" s="4">
        <v>12</v>
      </c>
      <c r="CL563" s="3">
        <v>20</v>
      </c>
      <c r="CM563" s="3">
        <v>0</v>
      </c>
      <c r="CN563" s="4">
        <v>10</v>
      </c>
      <c r="CO563" s="3">
        <v>0</v>
      </c>
      <c r="CP563" s="3">
        <v>0</v>
      </c>
      <c r="CQ563" s="4">
        <v>0</v>
      </c>
      <c r="CR563" s="3">
        <v>0</v>
      </c>
      <c r="CS563" s="3">
        <v>0</v>
      </c>
      <c r="CT563" s="4">
        <v>0</v>
      </c>
      <c r="CU563" s="3">
        <v>0</v>
      </c>
      <c r="CV563" s="3">
        <v>0</v>
      </c>
      <c r="CW563" s="4">
        <v>0</v>
      </c>
      <c r="CX563" t="s">
        <v>5</v>
      </c>
      <c r="CY563" s="9">
        <f t="shared" si="24"/>
        <v>2.4000000000000004</v>
      </c>
      <c r="CZ563" s="7">
        <f t="shared" si="25"/>
        <v>13.92</v>
      </c>
      <c r="DA563" s="7">
        <f t="shared" si="26"/>
        <v>1.5589080459770115</v>
      </c>
    </row>
    <row r="564" spans="1:105" x14ac:dyDescent="0.25">
      <c r="A564" s="6">
        <v>2020</v>
      </c>
      <c r="B564" s="6">
        <v>6</v>
      </c>
      <c r="C564" s="6">
        <v>157201</v>
      </c>
      <c r="D564" t="s">
        <v>0</v>
      </c>
      <c r="E564" t="s">
        <v>1</v>
      </c>
      <c r="F564" t="s">
        <v>1378</v>
      </c>
      <c r="G564" t="s">
        <v>3</v>
      </c>
      <c r="H564" t="s">
        <v>973</v>
      </c>
      <c r="I564" t="s">
        <v>5</v>
      </c>
      <c r="J564" s="6">
        <v>0.28000000000000003</v>
      </c>
      <c r="K564" t="s">
        <v>22</v>
      </c>
      <c r="L564" t="s">
        <v>16</v>
      </c>
      <c r="M564" s="6">
        <v>110</v>
      </c>
      <c r="N564" s="6">
        <v>102.425</v>
      </c>
      <c r="O564" s="6">
        <v>0.93</v>
      </c>
      <c r="P564" t="s">
        <v>1378</v>
      </c>
      <c r="Q564" t="s">
        <v>23</v>
      </c>
      <c r="R564" t="s">
        <v>1382</v>
      </c>
      <c r="S564" t="s">
        <v>1383</v>
      </c>
      <c r="T564" s="6">
        <v>7.7</v>
      </c>
      <c r="U564" s="6">
        <v>102.425</v>
      </c>
      <c r="V564" t="s">
        <v>11</v>
      </c>
      <c r="W564" t="s">
        <v>63</v>
      </c>
      <c r="X564" s="6">
        <v>12.8</v>
      </c>
      <c r="Y564" s="6">
        <v>0</v>
      </c>
      <c r="Z564" s="6">
        <v>15</v>
      </c>
      <c r="AA564" s="6">
        <v>22</v>
      </c>
      <c r="AB564" t="s">
        <v>5</v>
      </c>
      <c r="AC564" s="6">
        <v>32.1</v>
      </c>
      <c r="AD564" s="6">
        <v>3.278689</v>
      </c>
      <c r="AE564" t="s">
        <v>122</v>
      </c>
      <c r="AF564" s="6">
        <v>3</v>
      </c>
      <c r="AG564" t="s">
        <v>5</v>
      </c>
      <c r="AH564" t="s">
        <v>5</v>
      </c>
      <c r="AI564" t="s">
        <v>5</v>
      </c>
      <c r="AJ564" t="s">
        <v>5</v>
      </c>
      <c r="AK564" t="s">
        <v>5</v>
      </c>
      <c r="AL564" t="s">
        <v>5</v>
      </c>
      <c r="AM564" s="6">
        <v>0</v>
      </c>
      <c r="AN564" t="s">
        <v>5</v>
      </c>
      <c r="AO564" s="6">
        <v>0</v>
      </c>
      <c r="AP564" s="6">
        <v>0</v>
      </c>
      <c r="AQ564" s="6">
        <v>0</v>
      </c>
      <c r="AR564" t="s">
        <v>5</v>
      </c>
      <c r="AS564" t="s">
        <v>5</v>
      </c>
      <c r="AT564" t="s">
        <v>5</v>
      </c>
      <c r="AU564" t="s">
        <v>5</v>
      </c>
      <c r="AV564" t="s">
        <v>5</v>
      </c>
      <c r="AW564" t="s">
        <v>5</v>
      </c>
      <c r="AX564" t="s">
        <v>5</v>
      </c>
      <c r="AY564" s="6">
        <v>0</v>
      </c>
      <c r="AZ564" t="s">
        <v>5</v>
      </c>
      <c r="BA564" t="s">
        <v>5</v>
      </c>
      <c r="BB564" t="s">
        <v>5</v>
      </c>
      <c r="BC564" t="s">
        <v>5</v>
      </c>
      <c r="BD564" t="s">
        <v>5</v>
      </c>
      <c r="BE564" t="s">
        <v>5</v>
      </c>
      <c r="BF564" t="s">
        <v>5</v>
      </c>
      <c r="BG564" t="s">
        <v>5</v>
      </c>
      <c r="BH564" t="s">
        <v>5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6</v>
      </c>
      <c r="BS564" s="6">
        <v>32</v>
      </c>
      <c r="BT564" s="6">
        <v>53</v>
      </c>
      <c r="BU564" s="6">
        <v>47</v>
      </c>
      <c r="BV564" s="6">
        <v>33</v>
      </c>
      <c r="BW564" s="6">
        <v>10</v>
      </c>
      <c r="BX564" s="6">
        <v>2</v>
      </c>
      <c r="BY564" s="6">
        <v>0</v>
      </c>
      <c r="BZ564" s="6">
        <v>0</v>
      </c>
      <c r="CA564" s="6">
        <v>0</v>
      </c>
      <c r="CB564" s="6">
        <v>0</v>
      </c>
      <c r="CC564" s="6">
        <v>0</v>
      </c>
      <c r="CD564" s="6">
        <v>0</v>
      </c>
      <c r="CE564" s="6">
        <v>0</v>
      </c>
      <c r="CF564" s="6">
        <v>9000</v>
      </c>
      <c r="CG564" s="6">
        <v>7040</v>
      </c>
      <c r="CH564" s="2">
        <v>1</v>
      </c>
      <c r="CI564" s="3">
        <v>110</v>
      </c>
      <c r="CJ564" s="3">
        <v>110</v>
      </c>
      <c r="CK564" s="4">
        <v>22</v>
      </c>
      <c r="CL564" s="3">
        <v>0</v>
      </c>
      <c r="CM564" s="3">
        <v>0</v>
      </c>
      <c r="CN564" s="4">
        <v>0</v>
      </c>
      <c r="CO564" s="3">
        <v>0</v>
      </c>
      <c r="CP564" s="3">
        <v>0</v>
      </c>
      <c r="CQ564" s="4">
        <v>0</v>
      </c>
      <c r="CR564" s="3">
        <v>0</v>
      </c>
      <c r="CS564" s="3">
        <v>0</v>
      </c>
      <c r="CT564" s="4">
        <v>0</v>
      </c>
      <c r="CU564" s="3">
        <v>0</v>
      </c>
      <c r="CV564" s="3">
        <v>0</v>
      </c>
      <c r="CW564" s="4">
        <v>0</v>
      </c>
      <c r="CX564" t="s">
        <v>5</v>
      </c>
      <c r="CY564" s="9">
        <f t="shared" si="24"/>
        <v>0.94999999999999929</v>
      </c>
      <c r="CZ564" s="7">
        <f t="shared" si="25"/>
        <v>22.759999999999998</v>
      </c>
      <c r="DA564" s="7">
        <f t="shared" si="26"/>
        <v>1.4103690685413006</v>
      </c>
    </row>
    <row r="565" spans="1:105" x14ac:dyDescent="0.25">
      <c r="A565" s="6">
        <v>2020</v>
      </c>
      <c r="B565" s="6">
        <v>6</v>
      </c>
      <c r="C565" s="6">
        <v>157244</v>
      </c>
      <c r="D565" t="s">
        <v>0</v>
      </c>
      <c r="E565" t="s">
        <v>1</v>
      </c>
      <c r="F565" t="s">
        <v>1378</v>
      </c>
      <c r="G565" t="s">
        <v>116</v>
      </c>
      <c r="H565" t="s">
        <v>1384</v>
      </c>
      <c r="I565" s="5" t="s">
        <v>118</v>
      </c>
      <c r="J565" s="6">
        <v>0.24</v>
      </c>
      <c r="K565" t="s">
        <v>6</v>
      </c>
      <c r="L565" t="s">
        <v>16</v>
      </c>
      <c r="M565" s="6">
        <v>30</v>
      </c>
      <c r="N565" s="6">
        <v>23.64</v>
      </c>
      <c r="O565" s="6">
        <v>0.79</v>
      </c>
      <c r="P565" t="s">
        <v>1378</v>
      </c>
      <c r="Q565" t="s">
        <v>1385</v>
      </c>
      <c r="R565" t="s">
        <v>1282</v>
      </c>
      <c r="S565" t="s">
        <v>480</v>
      </c>
      <c r="T565" s="6">
        <v>11.4</v>
      </c>
      <c r="U565" t="s">
        <v>5</v>
      </c>
      <c r="V565" t="s">
        <v>11</v>
      </c>
      <c r="W565" t="s">
        <v>43</v>
      </c>
      <c r="X565" s="6">
        <v>0</v>
      </c>
      <c r="Y565" s="6">
        <v>0</v>
      </c>
      <c r="Z565" s="6">
        <v>11</v>
      </c>
      <c r="AA565" s="6">
        <v>22</v>
      </c>
      <c r="AB565" t="s">
        <v>5</v>
      </c>
      <c r="AC565" s="6">
        <v>28.1</v>
      </c>
      <c r="AD565" t="s">
        <v>5</v>
      </c>
      <c r="AE565" t="s">
        <v>13</v>
      </c>
      <c r="AF565" s="6">
        <v>5</v>
      </c>
      <c r="AG565" t="s">
        <v>5</v>
      </c>
      <c r="AH565" t="s">
        <v>5</v>
      </c>
      <c r="AI565" t="s">
        <v>5</v>
      </c>
      <c r="AJ565" t="s">
        <v>5</v>
      </c>
      <c r="AK565" t="s">
        <v>5</v>
      </c>
      <c r="AL565" t="s">
        <v>5</v>
      </c>
      <c r="AM565" s="6">
        <v>0</v>
      </c>
      <c r="AN565" t="s">
        <v>5</v>
      </c>
      <c r="AO565" s="6">
        <v>0</v>
      </c>
      <c r="AP565" s="6">
        <v>0</v>
      </c>
      <c r="AQ565" s="6">
        <v>0</v>
      </c>
      <c r="AR565" t="s">
        <v>5</v>
      </c>
      <c r="AS565" t="s">
        <v>5</v>
      </c>
      <c r="AT565" t="s">
        <v>5</v>
      </c>
      <c r="AU565" t="s">
        <v>5</v>
      </c>
      <c r="AV565" t="s">
        <v>5</v>
      </c>
      <c r="AW565" t="s">
        <v>5</v>
      </c>
      <c r="AX565" t="s">
        <v>5</v>
      </c>
      <c r="AY565" s="6">
        <v>0</v>
      </c>
      <c r="AZ565" t="s">
        <v>5</v>
      </c>
      <c r="BA565" t="s">
        <v>5</v>
      </c>
      <c r="BB565" t="s">
        <v>5</v>
      </c>
      <c r="BC565" t="s">
        <v>5</v>
      </c>
      <c r="BD565" t="s">
        <v>5</v>
      </c>
      <c r="BE565" t="s">
        <v>5</v>
      </c>
      <c r="BF565" t="s">
        <v>5</v>
      </c>
      <c r="BG565" t="s">
        <v>5</v>
      </c>
      <c r="BH565" t="s">
        <v>5</v>
      </c>
      <c r="BI565" t="s">
        <v>5</v>
      </c>
      <c r="BJ565" t="s">
        <v>5</v>
      </c>
      <c r="BK565" t="s">
        <v>5</v>
      </c>
      <c r="BL565" t="s">
        <v>5</v>
      </c>
      <c r="BM565" t="s">
        <v>5</v>
      </c>
      <c r="BN565" t="s">
        <v>5</v>
      </c>
      <c r="BO565" t="s">
        <v>5</v>
      </c>
      <c r="BP565" t="s">
        <v>5</v>
      </c>
      <c r="BQ565" t="s">
        <v>5</v>
      </c>
      <c r="BR565" t="s">
        <v>5</v>
      </c>
      <c r="BS565" t="s">
        <v>5</v>
      </c>
      <c r="BT565" t="s">
        <v>5</v>
      </c>
      <c r="BU565" t="s">
        <v>5</v>
      </c>
      <c r="BV565" t="s">
        <v>5</v>
      </c>
      <c r="BW565" t="s">
        <v>5</v>
      </c>
      <c r="BX565" t="s">
        <v>5</v>
      </c>
      <c r="BY565" t="s">
        <v>5</v>
      </c>
      <c r="BZ565" t="s">
        <v>5</v>
      </c>
      <c r="CA565" t="s">
        <v>5</v>
      </c>
      <c r="CB565" t="s">
        <v>5</v>
      </c>
      <c r="CC565" t="s">
        <v>5</v>
      </c>
      <c r="CD565" t="s">
        <v>5</v>
      </c>
      <c r="CE565" t="s">
        <v>5</v>
      </c>
      <c r="CF565" s="6">
        <v>6000</v>
      </c>
      <c r="CG565" s="6">
        <v>4280</v>
      </c>
      <c r="CH565" s="2">
        <v>2</v>
      </c>
      <c r="CI565" s="3">
        <v>20</v>
      </c>
      <c r="CJ565" s="3">
        <v>0</v>
      </c>
      <c r="CK565" s="4">
        <v>22</v>
      </c>
      <c r="CL565" s="3">
        <v>10</v>
      </c>
      <c r="CM565" s="3">
        <v>0</v>
      </c>
      <c r="CN565" s="4">
        <v>15</v>
      </c>
      <c r="CO565" s="3">
        <v>0</v>
      </c>
      <c r="CP565" s="3">
        <v>0</v>
      </c>
      <c r="CQ565" s="4">
        <v>0</v>
      </c>
      <c r="CR565" s="3">
        <v>0</v>
      </c>
      <c r="CS565" s="3">
        <v>0</v>
      </c>
      <c r="CT565" s="4">
        <v>0</v>
      </c>
      <c r="CU565" s="3">
        <v>0</v>
      </c>
      <c r="CV565" s="3">
        <v>0</v>
      </c>
      <c r="CW565" s="4">
        <v>0</v>
      </c>
      <c r="CX565" t="s">
        <v>5</v>
      </c>
      <c r="CY565" s="9">
        <f t="shared" si="24"/>
        <v>0.45000000000000018</v>
      </c>
      <c r="CZ565" s="7">
        <f t="shared" si="25"/>
        <v>22.36</v>
      </c>
      <c r="DA565" s="7">
        <f t="shared" si="26"/>
        <v>1.2567084078711988</v>
      </c>
    </row>
    <row r="566" spans="1:105" x14ac:dyDescent="0.25">
      <c r="A566" s="6">
        <v>2020</v>
      </c>
      <c r="B566" s="6">
        <v>6</v>
      </c>
      <c r="C566" s="6">
        <v>157175</v>
      </c>
      <c r="D566" t="s">
        <v>0</v>
      </c>
      <c r="E566" t="s">
        <v>1</v>
      </c>
      <c r="F566" t="s">
        <v>1378</v>
      </c>
      <c r="G566" t="s">
        <v>3</v>
      </c>
      <c r="H566" t="s">
        <v>257</v>
      </c>
      <c r="I566" t="s">
        <v>5</v>
      </c>
      <c r="J566" s="6">
        <v>0.18</v>
      </c>
      <c r="K566" t="s">
        <v>6</v>
      </c>
      <c r="L566" t="s">
        <v>7</v>
      </c>
      <c r="M566" s="6">
        <v>70</v>
      </c>
      <c r="N566" s="6">
        <v>58.755000000000003</v>
      </c>
      <c r="O566" s="6">
        <v>0.84</v>
      </c>
      <c r="P566" t="s">
        <v>1378</v>
      </c>
      <c r="Q566" t="s">
        <v>1093</v>
      </c>
      <c r="R566" t="s">
        <v>1386</v>
      </c>
      <c r="S566" t="s">
        <v>1276</v>
      </c>
      <c r="T566" s="6">
        <v>7.6</v>
      </c>
      <c r="U566" s="6">
        <v>58.755000000000003</v>
      </c>
      <c r="V566" t="s">
        <v>11</v>
      </c>
      <c r="W566" t="s">
        <v>63</v>
      </c>
      <c r="X566" s="6">
        <v>12.6</v>
      </c>
      <c r="Y566" s="6">
        <v>0</v>
      </c>
      <c r="Z566" s="6">
        <v>14</v>
      </c>
      <c r="AA566" s="6">
        <v>22</v>
      </c>
      <c r="AB566" t="s">
        <v>5</v>
      </c>
      <c r="AC566" s="6">
        <v>25.9</v>
      </c>
      <c r="AD566" s="6">
        <v>7.3684209999999997</v>
      </c>
      <c r="AE566" t="s">
        <v>13</v>
      </c>
      <c r="AF566" s="6">
        <v>7</v>
      </c>
      <c r="AG566" t="s">
        <v>5</v>
      </c>
      <c r="AH566" t="s">
        <v>5</v>
      </c>
      <c r="AI566" t="s">
        <v>5</v>
      </c>
      <c r="AJ566" t="s">
        <v>5</v>
      </c>
      <c r="AK566" t="s">
        <v>5</v>
      </c>
      <c r="AL566" t="s">
        <v>5</v>
      </c>
      <c r="AM566" s="6">
        <v>0</v>
      </c>
      <c r="AN566" t="s">
        <v>5</v>
      </c>
      <c r="AO566" s="6">
        <v>0</v>
      </c>
      <c r="AP566" s="6">
        <v>0</v>
      </c>
      <c r="AQ566" s="6">
        <v>0</v>
      </c>
      <c r="AR566" t="s">
        <v>5</v>
      </c>
      <c r="AS566" t="s">
        <v>5</v>
      </c>
      <c r="AT566" t="s">
        <v>5</v>
      </c>
      <c r="AU566" t="s">
        <v>5</v>
      </c>
      <c r="AV566" t="s">
        <v>5</v>
      </c>
      <c r="AW566" t="s">
        <v>5</v>
      </c>
      <c r="AX566" t="s">
        <v>5</v>
      </c>
      <c r="AY566" s="6">
        <v>0</v>
      </c>
      <c r="AZ566" t="s">
        <v>5</v>
      </c>
      <c r="BA566" t="s">
        <v>5</v>
      </c>
      <c r="BB566" t="s">
        <v>5</v>
      </c>
      <c r="BC566" t="s">
        <v>5</v>
      </c>
      <c r="BD566" t="s">
        <v>5</v>
      </c>
      <c r="BE566" t="s">
        <v>5</v>
      </c>
      <c r="BF566" t="s">
        <v>5</v>
      </c>
      <c r="BG566" t="s">
        <v>5</v>
      </c>
      <c r="BH566" t="s">
        <v>5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6</v>
      </c>
      <c r="BR566" s="6">
        <v>8</v>
      </c>
      <c r="BS566" s="6">
        <v>47</v>
      </c>
      <c r="BT566" s="6">
        <v>53</v>
      </c>
      <c r="BU566" s="6">
        <v>48</v>
      </c>
      <c r="BV566" s="6">
        <v>22</v>
      </c>
      <c r="BW566" s="6">
        <v>6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4000</v>
      </c>
      <c r="CG566" s="6">
        <v>3720</v>
      </c>
      <c r="CH566" s="2">
        <v>1</v>
      </c>
      <c r="CI566" s="3">
        <v>70</v>
      </c>
      <c r="CJ566" s="3">
        <v>20</v>
      </c>
      <c r="CK566" s="4">
        <v>22</v>
      </c>
      <c r="CL566" s="3">
        <v>0</v>
      </c>
      <c r="CM566" s="3">
        <v>0</v>
      </c>
      <c r="CN566" s="4">
        <v>0</v>
      </c>
      <c r="CO566" s="3">
        <v>0</v>
      </c>
      <c r="CP566" s="3">
        <v>0</v>
      </c>
      <c r="CQ566" s="4">
        <v>0</v>
      </c>
      <c r="CR566" s="3">
        <v>0</v>
      </c>
      <c r="CS566" s="3">
        <v>0</v>
      </c>
      <c r="CT566" s="4">
        <v>0</v>
      </c>
      <c r="CU566" s="3">
        <v>0</v>
      </c>
      <c r="CV566" s="3">
        <v>0</v>
      </c>
      <c r="CW566" s="4">
        <v>0</v>
      </c>
      <c r="CX566" t="s">
        <v>5</v>
      </c>
      <c r="CY566" s="9">
        <f t="shared" si="24"/>
        <v>1.2333333333333343</v>
      </c>
      <c r="CZ566" s="7">
        <f t="shared" si="25"/>
        <v>22.986666666666668</v>
      </c>
      <c r="DA566" s="7">
        <f t="shared" si="26"/>
        <v>1.1267401392111367</v>
      </c>
    </row>
    <row r="567" spans="1:105" x14ac:dyDescent="0.25">
      <c r="A567" s="6">
        <v>2020</v>
      </c>
      <c r="B567" s="6">
        <v>6</v>
      </c>
      <c r="C567" s="6">
        <v>157238</v>
      </c>
      <c r="D567" t="s">
        <v>0</v>
      </c>
      <c r="E567" t="s">
        <v>1</v>
      </c>
      <c r="F567" t="s">
        <v>1378</v>
      </c>
      <c r="G567" t="s">
        <v>116</v>
      </c>
      <c r="H567" t="s">
        <v>244</v>
      </c>
      <c r="I567" s="5" t="s">
        <v>118</v>
      </c>
      <c r="J567" s="6">
        <v>0.24</v>
      </c>
      <c r="K567" t="s">
        <v>6</v>
      </c>
      <c r="L567" t="s">
        <v>16</v>
      </c>
      <c r="M567" s="6">
        <v>30</v>
      </c>
      <c r="N567" s="6">
        <v>26.704999999999998</v>
      </c>
      <c r="O567" s="6">
        <v>0.89</v>
      </c>
      <c r="P567" t="s">
        <v>1378</v>
      </c>
      <c r="Q567" t="s">
        <v>584</v>
      </c>
      <c r="R567" t="s">
        <v>615</v>
      </c>
      <c r="S567" t="s">
        <v>1181</v>
      </c>
      <c r="T567" s="6">
        <v>11.7</v>
      </c>
      <c r="U567" t="s">
        <v>5</v>
      </c>
      <c r="V567" t="s">
        <v>11</v>
      </c>
      <c r="W567" t="s">
        <v>43</v>
      </c>
      <c r="X567" s="6">
        <v>13.1</v>
      </c>
      <c r="Y567" s="6">
        <v>0</v>
      </c>
      <c r="Z567" s="6">
        <v>4</v>
      </c>
      <c r="AA567" s="6">
        <v>16</v>
      </c>
      <c r="AB567" t="s">
        <v>5</v>
      </c>
      <c r="AC567" s="6">
        <v>25</v>
      </c>
      <c r="AD567" s="6">
        <v>0</v>
      </c>
      <c r="AE567" t="s">
        <v>13</v>
      </c>
      <c r="AF567" s="6">
        <v>5</v>
      </c>
      <c r="AG567" t="s">
        <v>5</v>
      </c>
      <c r="AH567" t="s">
        <v>5</v>
      </c>
      <c r="AI567" t="s">
        <v>5</v>
      </c>
      <c r="AJ567" t="s">
        <v>5</v>
      </c>
      <c r="AK567" t="s">
        <v>5</v>
      </c>
      <c r="AL567" t="s">
        <v>5</v>
      </c>
      <c r="AM567" s="6">
        <v>0</v>
      </c>
      <c r="AN567" t="s">
        <v>5</v>
      </c>
      <c r="AO567" s="6">
        <v>0</v>
      </c>
      <c r="AP567" s="6">
        <v>0</v>
      </c>
      <c r="AQ567" s="6">
        <v>0</v>
      </c>
      <c r="AR567" t="s">
        <v>5</v>
      </c>
      <c r="AS567" t="s">
        <v>5</v>
      </c>
      <c r="AT567" t="s">
        <v>5</v>
      </c>
      <c r="AU567" t="s">
        <v>5</v>
      </c>
      <c r="AV567" t="s">
        <v>5</v>
      </c>
      <c r="AW567" t="s">
        <v>5</v>
      </c>
      <c r="AX567" t="s">
        <v>5</v>
      </c>
      <c r="AY567" s="6">
        <v>0</v>
      </c>
      <c r="AZ567" t="s">
        <v>5</v>
      </c>
      <c r="BA567" t="s">
        <v>5</v>
      </c>
      <c r="BB567" t="s">
        <v>5</v>
      </c>
      <c r="BC567" t="s">
        <v>5</v>
      </c>
      <c r="BD567" t="s">
        <v>5</v>
      </c>
      <c r="BE567" t="s">
        <v>5</v>
      </c>
      <c r="BF567" t="s">
        <v>5</v>
      </c>
      <c r="BG567" t="s">
        <v>5</v>
      </c>
      <c r="BH567" t="s">
        <v>5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6">
        <v>23</v>
      </c>
      <c r="BT567" s="6">
        <v>33</v>
      </c>
      <c r="BU567" s="6">
        <v>51</v>
      </c>
      <c r="BV567" s="6">
        <v>37</v>
      </c>
      <c r="BW567" s="6">
        <v>22</v>
      </c>
      <c r="BX567" s="6">
        <v>11</v>
      </c>
      <c r="BY567" s="6">
        <v>3</v>
      </c>
      <c r="BZ567" s="6">
        <v>1</v>
      </c>
      <c r="CA567" s="6">
        <v>0</v>
      </c>
      <c r="CB567" s="6">
        <v>0</v>
      </c>
      <c r="CC567" s="6">
        <v>0</v>
      </c>
      <c r="CD567" s="6">
        <v>0</v>
      </c>
      <c r="CE567" s="6">
        <v>0</v>
      </c>
      <c r="CF567" s="6">
        <v>0</v>
      </c>
      <c r="CG567" s="6">
        <v>0</v>
      </c>
      <c r="CH567" s="2">
        <v>1</v>
      </c>
      <c r="CI567" s="3">
        <v>30</v>
      </c>
      <c r="CJ567" s="3">
        <v>0</v>
      </c>
      <c r="CK567" s="4">
        <v>16</v>
      </c>
      <c r="CL567" s="3">
        <v>0</v>
      </c>
      <c r="CM567" s="3">
        <v>0</v>
      </c>
      <c r="CN567" s="4">
        <v>0</v>
      </c>
      <c r="CO567" s="3">
        <v>0</v>
      </c>
      <c r="CP567" s="3">
        <v>0</v>
      </c>
      <c r="CQ567" s="4">
        <v>0</v>
      </c>
      <c r="CR567" s="3">
        <v>0</v>
      </c>
      <c r="CS567" s="3">
        <v>0</v>
      </c>
      <c r="CT567" s="4">
        <v>0</v>
      </c>
      <c r="CU567" s="3">
        <v>0</v>
      </c>
      <c r="CV567" s="3">
        <v>0</v>
      </c>
      <c r="CW567" s="4">
        <v>0</v>
      </c>
      <c r="CX567" t="s">
        <v>5</v>
      </c>
      <c r="CY567" s="9">
        <f t="shared" si="24"/>
        <v>0.46666666666666679</v>
      </c>
      <c r="CZ567" s="7">
        <f t="shared" si="25"/>
        <v>16.373333333333335</v>
      </c>
      <c r="DA567" s="7">
        <f t="shared" si="26"/>
        <v>1.526872964169381</v>
      </c>
    </row>
    <row r="568" spans="1:105" x14ac:dyDescent="0.25">
      <c r="A568" s="6">
        <v>2020</v>
      </c>
      <c r="B568" s="6">
        <v>6</v>
      </c>
      <c r="C568" s="6">
        <v>157165</v>
      </c>
      <c r="D568" t="s">
        <v>0</v>
      </c>
      <c r="E568" t="s">
        <v>1</v>
      </c>
      <c r="F568" t="s">
        <v>1378</v>
      </c>
      <c r="G568" t="s">
        <v>3</v>
      </c>
      <c r="H568" t="s">
        <v>893</v>
      </c>
      <c r="I568" t="s">
        <v>5</v>
      </c>
      <c r="J568" s="6">
        <v>0.16</v>
      </c>
      <c r="K568" t="s">
        <v>22</v>
      </c>
      <c r="L568" t="s">
        <v>16</v>
      </c>
      <c r="M568" s="6">
        <v>80</v>
      </c>
      <c r="N568" s="6">
        <v>69.204999999999998</v>
      </c>
      <c r="O568" s="6">
        <v>0.87</v>
      </c>
      <c r="P568" t="s">
        <v>1378</v>
      </c>
      <c r="Q568" t="s">
        <v>359</v>
      </c>
      <c r="R568" t="s">
        <v>1387</v>
      </c>
      <c r="S568" t="s">
        <v>1388</v>
      </c>
      <c r="T568" s="6">
        <v>6.9</v>
      </c>
      <c r="U568" s="6">
        <v>69.204999999999998</v>
      </c>
      <c r="V568" t="s">
        <v>11</v>
      </c>
      <c r="W568" t="s">
        <v>63</v>
      </c>
      <c r="X568" s="6">
        <v>13.1</v>
      </c>
      <c r="Y568" s="6">
        <v>0</v>
      </c>
      <c r="Z568" s="6">
        <v>14</v>
      </c>
      <c r="AA568" s="6">
        <v>21</v>
      </c>
      <c r="AB568" t="s">
        <v>5</v>
      </c>
      <c r="AC568" s="6">
        <v>32.9</v>
      </c>
      <c r="AD568" s="6">
        <v>2.0725389999999999</v>
      </c>
      <c r="AE568" t="s">
        <v>122</v>
      </c>
      <c r="AF568" s="6">
        <v>4</v>
      </c>
      <c r="AG568" t="s">
        <v>5</v>
      </c>
      <c r="AH568" t="s">
        <v>5</v>
      </c>
      <c r="AI568" t="s">
        <v>5</v>
      </c>
      <c r="AJ568" t="s">
        <v>5</v>
      </c>
      <c r="AK568" t="s">
        <v>5</v>
      </c>
      <c r="AL568" t="s">
        <v>5</v>
      </c>
      <c r="AM568" s="6">
        <v>0</v>
      </c>
      <c r="AN568" t="s">
        <v>5</v>
      </c>
      <c r="AO568" s="6">
        <v>0</v>
      </c>
      <c r="AP568" s="6">
        <v>0</v>
      </c>
      <c r="AQ568" s="6">
        <v>0</v>
      </c>
      <c r="AR568" t="s">
        <v>5</v>
      </c>
      <c r="AS568" t="s">
        <v>5</v>
      </c>
      <c r="AT568" t="s">
        <v>5</v>
      </c>
      <c r="AU568" t="s">
        <v>5</v>
      </c>
      <c r="AV568" t="s">
        <v>5</v>
      </c>
      <c r="AW568" t="s">
        <v>5</v>
      </c>
      <c r="AX568" t="s">
        <v>5</v>
      </c>
      <c r="AY568" s="6">
        <v>0</v>
      </c>
      <c r="AZ568" t="s">
        <v>5</v>
      </c>
      <c r="BA568" t="s">
        <v>5</v>
      </c>
      <c r="BB568" t="s">
        <v>5</v>
      </c>
      <c r="BC568" t="s">
        <v>5</v>
      </c>
      <c r="BD568" t="s">
        <v>5</v>
      </c>
      <c r="BE568" t="s">
        <v>5</v>
      </c>
      <c r="BF568" t="s">
        <v>5</v>
      </c>
      <c r="BG568" t="s">
        <v>5</v>
      </c>
      <c r="BH568" t="s">
        <v>5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4</v>
      </c>
      <c r="BS568" s="6">
        <v>28</v>
      </c>
      <c r="BT568" s="6">
        <v>40</v>
      </c>
      <c r="BU568" s="6">
        <v>50</v>
      </c>
      <c r="BV568" s="6">
        <v>32</v>
      </c>
      <c r="BW568" s="6">
        <v>28</v>
      </c>
      <c r="BX568" s="6">
        <v>6</v>
      </c>
      <c r="BY568" s="6">
        <v>3</v>
      </c>
      <c r="BZ568" s="6">
        <v>2</v>
      </c>
      <c r="CA568" s="6">
        <v>0</v>
      </c>
      <c r="CB568" s="6">
        <v>0</v>
      </c>
      <c r="CC568" s="6">
        <v>0</v>
      </c>
      <c r="CD568" s="6">
        <v>0</v>
      </c>
      <c r="CE568" s="6">
        <v>0</v>
      </c>
      <c r="CF568" s="6">
        <v>7000</v>
      </c>
      <c r="CG568" s="6">
        <v>5960</v>
      </c>
      <c r="CH568" s="2">
        <v>1</v>
      </c>
      <c r="CI568" s="3">
        <v>80</v>
      </c>
      <c r="CJ568" s="3">
        <v>18.399999999999999</v>
      </c>
      <c r="CK568" s="4">
        <v>21</v>
      </c>
      <c r="CL568" s="3">
        <v>0</v>
      </c>
      <c r="CM568" s="3">
        <v>0</v>
      </c>
      <c r="CN568" s="4">
        <v>0</v>
      </c>
      <c r="CO568" s="3">
        <v>0</v>
      </c>
      <c r="CP568" s="3">
        <v>0</v>
      </c>
      <c r="CQ568" s="4">
        <v>0</v>
      </c>
      <c r="CR568" s="3">
        <v>0</v>
      </c>
      <c r="CS568" s="3">
        <v>0</v>
      </c>
      <c r="CT568" s="4">
        <v>0</v>
      </c>
      <c r="CU568" s="3">
        <v>0</v>
      </c>
      <c r="CV568" s="3">
        <v>0</v>
      </c>
      <c r="CW568" s="4">
        <v>0</v>
      </c>
      <c r="CX568" t="s">
        <v>5</v>
      </c>
      <c r="CY568" s="9">
        <f t="shared" si="24"/>
        <v>0.75</v>
      </c>
      <c r="CZ568" s="7">
        <f t="shared" si="25"/>
        <v>21.6</v>
      </c>
      <c r="DA568" s="7">
        <f t="shared" si="26"/>
        <v>1.5231481481481479</v>
      </c>
    </row>
    <row r="569" spans="1:105" x14ac:dyDescent="0.25">
      <c r="A569" s="6">
        <v>2020</v>
      </c>
      <c r="B569" s="6">
        <v>6</v>
      </c>
      <c r="C569" s="6">
        <v>157215</v>
      </c>
      <c r="D569" t="s">
        <v>0</v>
      </c>
      <c r="E569" t="s">
        <v>1</v>
      </c>
      <c r="F569" t="s">
        <v>1378</v>
      </c>
      <c r="G569" t="s">
        <v>116</v>
      </c>
      <c r="H569" t="s">
        <v>1226</v>
      </c>
      <c r="I569" s="5" t="s">
        <v>118</v>
      </c>
      <c r="J569" s="6">
        <v>0.33</v>
      </c>
      <c r="K569" t="s">
        <v>6</v>
      </c>
      <c r="L569" t="s">
        <v>16</v>
      </c>
      <c r="M569" s="6">
        <v>25</v>
      </c>
      <c r="N569" s="6">
        <v>28.96</v>
      </c>
      <c r="O569" s="6">
        <v>1.1599999999999999</v>
      </c>
      <c r="P569" t="s">
        <v>1378</v>
      </c>
      <c r="Q569" t="s">
        <v>1389</v>
      </c>
      <c r="R569" t="s">
        <v>1390</v>
      </c>
      <c r="S569" t="s">
        <v>1387</v>
      </c>
      <c r="T569" s="6">
        <v>11.2</v>
      </c>
      <c r="U569" s="6">
        <v>28.96</v>
      </c>
      <c r="V569" t="s">
        <v>11</v>
      </c>
      <c r="W569" t="s">
        <v>43</v>
      </c>
      <c r="X569" s="6">
        <v>12.7</v>
      </c>
      <c r="Y569" s="6">
        <v>0</v>
      </c>
      <c r="Z569" s="6">
        <v>6</v>
      </c>
      <c r="AA569" s="6">
        <v>18</v>
      </c>
      <c r="AB569" t="s">
        <v>5</v>
      </c>
      <c r="AC569" s="6">
        <v>28.8</v>
      </c>
      <c r="AD569" s="6">
        <v>0</v>
      </c>
      <c r="AE569" t="s">
        <v>13</v>
      </c>
      <c r="AF569" s="6">
        <v>5</v>
      </c>
      <c r="AG569" t="s">
        <v>5</v>
      </c>
      <c r="AH569" t="s">
        <v>5</v>
      </c>
      <c r="AI569" t="s">
        <v>5</v>
      </c>
      <c r="AJ569" t="s">
        <v>5</v>
      </c>
      <c r="AK569" t="s">
        <v>5</v>
      </c>
      <c r="AL569" t="s">
        <v>5</v>
      </c>
      <c r="AM569" s="6">
        <v>0</v>
      </c>
      <c r="AN569" t="s">
        <v>5</v>
      </c>
      <c r="AO569" s="6">
        <v>0</v>
      </c>
      <c r="AP569" s="6">
        <v>0</v>
      </c>
      <c r="AQ569" s="6">
        <v>0</v>
      </c>
      <c r="AR569" t="s">
        <v>5</v>
      </c>
      <c r="AS569" t="s">
        <v>5</v>
      </c>
      <c r="AT569" t="s">
        <v>5</v>
      </c>
      <c r="AU569" t="s">
        <v>5</v>
      </c>
      <c r="AV569" t="s">
        <v>5</v>
      </c>
      <c r="AW569" t="s">
        <v>5</v>
      </c>
      <c r="AX569" t="s">
        <v>5</v>
      </c>
      <c r="AY569" s="6">
        <v>0</v>
      </c>
      <c r="AZ569" t="s">
        <v>5</v>
      </c>
      <c r="BA569" t="s">
        <v>5</v>
      </c>
      <c r="BB569" t="s">
        <v>5</v>
      </c>
      <c r="BC569" t="s">
        <v>5</v>
      </c>
      <c r="BD569" t="s">
        <v>5</v>
      </c>
      <c r="BE569" t="s">
        <v>5</v>
      </c>
      <c r="BF569" t="s">
        <v>5</v>
      </c>
      <c r="BG569" t="s">
        <v>5</v>
      </c>
      <c r="BH569" t="s">
        <v>5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  <c r="BS569" s="6">
        <v>43</v>
      </c>
      <c r="BT569" s="6">
        <v>48</v>
      </c>
      <c r="BU569" s="6">
        <v>68</v>
      </c>
      <c r="BV569" s="6">
        <v>23</v>
      </c>
      <c r="BW569" s="6">
        <v>6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0</v>
      </c>
      <c r="CE569" s="6">
        <v>0</v>
      </c>
      <c r="CF569" s="6">
        <v>8000</v>
      </c>
      <c r="CG569" s="6">
        <v>5850</v>
      </c>
      <c r="CH569" s="2">
        <v>1</v>
      </c>
      <c r="CI569" s="3">
        <v>25</v>
      </c>
      <c r="CJ569" s="3">
        <v>0</v>
      </c>
      <c r="CK569" s="4">
        <v>18</v>
      </c>
      <c r="CL569" s="3">
        <v>0</v>
      </c>
      <c r="CM569" s="3">
        <v>0</v>
      </c>
      <c r="CN569" s="4">
        <v>0</v>
      </c>
      <c r="CO569" s="3">
        <v>0</v>
      </c>
      <c r="CP569" s="3">
        <v>0</v>
      </c>
      <c r="CQ569" s="4">
        <v>0</v>
      </c>
      <c r="CR569" s="3">
        <v>0</v>
      </c>
      <c r="CS569" s="3">
        <v>0</v>
      </c>
      <c r="CT569" s="4">
        <v>0</v>
      </c>
      <c r="CU569" s="3">
        <v>0</v>
      </c>
      <c r="CV569" s="3">
        <v>0</v>
      </c>
      <c r="CW569" s="4">
        <v>0</v>
      </c>
      <c r="CX569" t="s">
        <v>5</v>
      </c>
      <c r="CY569" s="9">
        <f t="shared" si="24"/>
        <v>0.5</v>
      </c>
      <c r="CZ569" s="7">
        <f t="shared" si="25"/>
        <v>18.399999999999999</v>
      </c>
      <c r="DA569" s="7">
        <f t="shared" si="26"/>
        <v>1.5652173913043479</v>
      </c>
    </row>
    <row r="570" spans="1:105" x14ac:dyDescent="0.25">
      <c r="A570" s="6">
        <v>2020</v>
      </c>
      <c r="B570" s="6">
        <v>6</v>
      </c>
      <c r="C570" s="6">
        <v>157242</v>
      </c>
      <c r="D570" t="s">
        <v>0</v>
      </c>
      <c r="E570" t="s">
        <v>1</v>
      </c>
      <c r="F570" t="s">
        <v>1378</v>
      </c>
      <c r="G570" t="s">
        <v>116</v>
      </c>
      <c r="H570" t="s">
        <v>857</v>
      </c>
      <c r="I570" s="5" t="s">
        <v>118</v>
      </c>
      <c r="J570" s="6">
        <v>0.4</v>
      </c>
      <c r="K570" t="s">
        <v>22</v>
      </c>
      <c r="L570" t="s">
        <v>16</v>
      </c>
      <c r="M570" s="6">
        <v>25</v>
      </c>
      <c r="N570" s="6">
        <v>29.88</v>
      </c>
      <c r="O570" s="6">
        <v>1.2</v>
      </c>
      <c r="P570" t="s">
        <v>1378</v>
      </c>
      <c r="Q570" t="s">
        <v>1391</v>
      </c>
      <c r="R570" t="s">
        <v>1185</v>
      </c>
      <c r="S570" t="s">
        <v>1392</v>
      </c>
      <c r="T570" s="6">
        <v>11.1</v>
      </c>
      <c r="U570" s="6">
        <v>29.88</v>
      </c>
      <c r="V570" t="s">
        <v>11</v>
      </c>
      <c r="W570" t="s">
        <v>43</v>
      </c>
      <c r="X570" s="6">
        <v>13.2</v>
      </c>
      <c r="Y570" s="6">
        <v>0</v>
      </c>
      <c r="Z570" s="6">
        <v>4</v>
      </c>
      <c r="AA570" s="6">
        <v>15</v>
      </c>
      <c r="AB570" t="s">
        <v>5</v>
      </c>
      <c r="AC570" s="6">
        <v>24.7</v>
      </c>
      <c r="AD570" s="6">
        <v>0</v>
      </c>
      <c r="AE570" t="s">
        <v>13</v>
      </c>
      <c r="AF570" s="6">
        <v>2</v>
      </c>
      <c r="AG570" t="s">
        <v>5</v>
      </c>
      <c r="AH570" t="s">
        <v>5</v>
      </c>
      <c r="AI570" t="s">
        <v>5</v>
      </c>
      <c r="AJ570" t="s">
        <v>5</v>
      </c>
      <c r="AK570" t="s">
        <v>5</v>
      </c>
      <c r="AL570" t="s">
        <v>5</v>
      </c>
      <c r="AM570" s="6">
        <v>0</v>
      </c>
      <c r="AN570" t="s">
        <v>5</v>
      </c>
      <c r="AO570" s="6">
        <v>0</v>
      </c>
      <c r="AP570" s="6">
        <v>0</v>
      </c>
      <c r="AQ570" s="6">
        <v>0</v>
      </c>
      <c r="AR570" t="s">
        <v>5</v>
      </c>
      <c r="AS570" t="s">
        <v>5</v>
      </c>
      <c r="AT570" t="s">
        <v>5</v>
      </c>
      <c r="AU570" t="s">
        <v>5</v>
      </c>
      <c r="AV570" t="s">
        <v>5</v>
      </c>
      <c r="AW570" t="s">
        <v>5</v>
      </c>
      <c r="AX570" t="s">
        <v>5</v>
      </c>
      <c r="AY570" s="6">
        <v>0</v>
      </c>
      <c r="AZ570" t="s">
        <v>5</v>
      </c>
      <c r="BA570" t="s">
        <v>5</v>
      </c>
      <c r="BB570" t="s">
        <v>5</v>
      </c>
      <c r="BC570" t="s">
        <v>5</v>
      </c>
      <c r="BD570" t="s">
        <v>5</v>
      </c>
      <c r="BE570" t="s">
        <v>5</v>
      </c>
      <c r="BF570" t="s">
        <v>5</v>
      </c>
      <c r="BG570" t="s">
        <v>5</v>
      </c>
      <c r="BH570" t="s">
        <v>5</v>
      </c>
      <c r="BI570" s="6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  <c r="BS570" s="6">
        <v>18</v>
      </c>
      <c r="BT570" s="6">
        <v>38</v>
      </c>
      <c r="BU570" s="6">
        <v>50</v>
      </c>
      <c r="BV570" s="6">
        <v>27</v>
      </c>
      <c r="BW570" s="6">
        <v>32</v>
      </c>
      <c r="BX570" s="6">
        <v>12</v>
      </c>
      <c r="BY570" s="6">
        <v>5</v>
      </c>
      <c r="BZ570" s="6">
        <v>2</v>
      </c>
      <c r="CA570" s="6">
        <v>0</v>
      </c>
      <c r="CB570" s="6">
        <v>0</v>
      </c>
      <c r="CC570" s="6">
        <v>0</v>
      </c>
      <c r="CD570" s="6">
        <v>0</v>
      </c>
      <c r="CE570" s="6">
        <v>0</v>
      </c>
      <c r="CF570" s="6">
        <v>4000</v>
      </c>
      <c r="CG570" s="6">
        <v>3050</v>
      </c>
      <c r="CH570" s="2">
        <v>1</v>
      </c>
      <c r="CI570" s="3">
        <v>25</v>
      </c>
      <c r="CJ570" s="3">
        <v>0</v>
      </c>
      <c r="CK570" s="4">
        <v>15</v>
      </c>
      <c r="CL570" s="3">
        <v>0</v>
      </c>
      <c r="CM570" s="3">
        <v>0</v>
      </c>
      <c r="CN570" s="4">
        <v>0</v>
      </c>
      <c r="CO570" s="3">
        <v>0</v>
      </c>
      <c r="CP570" s="3">
        <v>0</v>
      </c>
      <c r="CQ570" s="4">
        <v>0</v>
      </c>
      <c r="CR570" s="3">
        <v>0</v>
      </c>
      <c r="CS570" s="3">
        <v>0</v>
      </c>
      <c r="CT570" s="4">
        <v>0</v>
      </c>
      <c r="CU570" s="3">
        <v>0</v>
      </c>
      <c r="CV570" s="3">
        <v>0</v>
      </c>
      <c r="CW570" s="4">
        <v>0</v>
      </c>
      <c r="CX570" t="s">
        <v>5</v>
      </c>
      <c r="CY570" s="9">
        <f t="shared" si="24"/>
        <v>0.56666666666666732</v>
      </c>
      <c r="CZ570" s="7">
        <f t="shared" si="25"/>
        <v>15.453333333333333</v>
      </c>
      <c r="DA570" s="7">
        <f t="shared" si="26"/>
        <v>1.5983606557377048</v>
      </c>
    </row>
    <row r="571" spans="1:105" x14ac:dyDescent="0.25">
      <c r="A571" s="6">
        <v>2020</v>
      </c>
      <c r="B571" s="6">
        <v>6</v>
      </c>
      <c r="C571" s="6">
        <v>157147</v>
      </c>
      <c r="D571" t="s">
        <v>0</v>
      </c>
      <c r="E571" t="s">
        <v>1</v>
      </c>
      <c r="F571" t="s">
        <v>1378</v>
      </c>
      <c r="G571" t="s">
        <v>3</v>
      </c>
      <c r="H571" t="s">
        <v>394</v>
      </c>
      <c r="I571" t="s">
        <v>5</v>
      </c>
      <c r="J571" s="6">
        <v>0.06</v>
      </c>
      <c r="K571" t="s">
        <v>6</v>
      </c>
      <c r="L571" t="s">
        <v>16</v>
      </c>
      <c r="M571" s="6">
        <v>30</v>
      </c>
      <c r="N571" s="6">
        <v>18.79</v>
      </c>
      <c r="O571" s="6">
        <v>0.63</v>
      </c>
      <c r="P571" t="s">
        <v>1333</v>
      </c>
      <c r="Q571" t="s">
        <v>1393</v>
      </c>
      <c r="R571" t="s">
        <v>1394</v>
      </c>
      <c r="S571" t="s">
        <v>199</v>
      </c>
      <c r="T571" s="6">
        <v>17</v>
      </c>
      <c r="U571" t="s">
        <v>5</v>
      </c>
      <c r="V571" t="s">
        <v>11</v>
      </c>
      <c r="W571" t="s">
        <v>63</v>
      </c>
      <c r="X571" s="6">
        <v>12.4</v>
      </c>
      <c r="Y571" s="6">
        <v>0</v>
      </c>
      <c r="Z571" s="6">
        <v>3</v>
      </c>
      <c r="AA571" s="6">
        <v>20</v>
      </c>
      <c r="AB571" t="s">
        <v>5</v>
      </c>
      <c r="AC571" s="6">
        <v>33.9</v>
      </c>
      <c r="AD571" s="6">
        <v>12.299469999999999</v>
      </c>
      <c r="AE571" t="s">
        <v>122</v>
      </c>
      <c r="AF571" s="6">
        <v>5</v>
      </c>
      <c r="AG571" t="s">
        <v>5</v>
      </c>
      <c r="AH571" t="s">
        <v>5</v>
      </c>
      <c r="AI571" t="s">
        <v>5</v>
      </c>
      <c r="AJ571" t="s">
        <v>5</v>
      </c>
      <c r="AK571" t="s">
        <v>5</v>
      </c>
      <c r="AL571" t="s">
        <v>5</v>
      </c>
      <c r="AM571" s="6">
        <v>0</v>
      </c>
      <c r="AN571" t="s">
        <v>5</v>
      </c>
      <c r="AO571" s="6">
        <v>0</v>
      </c>
      <c r="AP571" s="6">
        <v>0</v>
      </c>
      <c r="AQ571" s="6">
        <v>0</v>
      </c>
      <c r="AR571" t="s">
        <v>5</v>
      </c>
      <c r="AS571" t="s">
        <v>5</v>
      </c>
      <c r="AT571" t="s">
        <v>5</v>
      </c>
      <c r="AU571" t="s">
        <v>5</v>
      </c>
      <c r="AV571" t="s">
        <v>5</v>
      </c>
      <c r="AW571" t="s">
        <v>5</v>
      </c>
      <c r="AX571" t="s">
        <v>5</v>
      </c>
      <c r="AY571" s="6">
        <v>0</v>
      </c>
      <c r="AZ571" t="s">
        <v>5</v>
      </c>
      <c r="BA571" t="s">
        <v>5</v>
      </c>
      <c r="BB571" t="s">
        <v>5</v>
      </c>
      <c r="BC571" t="s">
        <v>5</v>
      </c>
      <c r="BD571" t="s">
        <v>5</v>
      </c>
      <c r="BE571" t="s">
        <v>5</v>
      </c>
      <c r="BF571" t="s">
        <v>5</v>
      </c>
      <c r="BG571" t="s">
        <v>5</v>
      </c>
      <c r="BH571" t="s">
        <v>5</v>
      </c>
      <c r="BI571" s="6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4</v>
      </c>
      <c r="BQ571" s="6">
        <v>2</v>
      </c>
      <c r="BR571" s="6">
        <v>17</v>
      </c>
      <c r="BS571" s="6">
        <v>48</v>
      </c>
      <c r="BT571" s="6">
        <v>61</v>
      </c>
      <c r="BU571" s="6">
        <v>30</v>
      </c>
      <c r="BV571" s="6">
        <v>21</v>
      </c>
      <c r="BW571" s="6">
        <v>4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0</v>
      </c>
      <c r="CE571" s="6">
        <v>0</v>
      </c>
      <c r="CF571" s="6">
        <v>3000</v>
      </c>
      <c r="CG571" s="6">
        <v>3100</v>
      </c>
      <c r="CH571" s="2">
        <v>1</v>
      </c>
      <c r="CI571" s="3">
        <v>30</v>
      </c>
      <c r="CJ571" s="3">
        <v>18.2</v>
      </c>
      <c r="CK571" s="4">
        <v>20</v>
      </c>
      <c r="CL571" s="3">
        <v>0</v>
      </c>
      <c r="CM571" s="3">
        <v>0</v>
      </c>
      <c r="CN571" s="4">
        <v>0</v>
      </c>
      <c r="CO571" s="3">
        <v>0</v>
      </c>
      <c r="CP571" s="3">
        <v>0</v>
      </c>
      <c r="CQ571" s="4">
        <v>0</v>
      </c>
      <c r="CR571" s="3">
        <v>0</v>
      </c>
      <c r="CS571" s="3">
        <v>0</v>
      </c>
      <c r="CT571" s="4">
        <v>0</v>
      </c>
      <c r="CU571" s="3">
        <v>0</v>
      </c>
      <c r="CV571" s="3">
        <v>0</v>
      </c>
      <c r="CW571" s="4">
        <v>0</v>
      </c>
      <c r="CX571" t="s">
        <v>5</v>
      </c>
      <c r="CY571" s="9">
        <f t="shared" si="24"/>
        <v>0.40000000000000036</v>
      </c>
      <c r="CZ571" s="7">
        <f t="shared" si="25"/>
        <v>20.32</v>
      </c>
      <c r="DA571" s="7">
        <f t="shared" si="26"/>
        <v>1.6683070866141732</v>
      </c>
    </row>
    <row r="572" spans="1:105" x14ac:dyDescent="0.25">
      <c r="A572" s="6">
        <v>2020</v>
      </c>
      <c r="B572" s="6">
        <v>6</v>
      </c>
      <c r="C572" s="6">
        <v>157151</v>
      </c>
      <c r="D572" t="s">
        <v>0</v>
      </c>
      <c r="E572" t="s">
        <v>1</v>
      </c>
      <c r="F572" t="s">
        <v>1378</v>
      </c>
      <c r="G572" t="s">
        <v>116</v>
      </c>
      <c r="H572" t="s">
        <v>1247</v>
      </c>
      <c r="I572" s="5" t="s">
        <v>118</v>
      </c>
      <c r="J572" s="6">
        <v>0.89</v>
      </c>
      <c r="K572" t="s">
        <v>6</v>
      </c>
      <c r="L572" t="s">
        <v>16</v>
      </c>
      <c r="M572" s="6">
        <v>55</v>
      </c>
      <c r="N572" s="6">
        <v>52.59</v>
      </c>
      <c r="O572" s="6">
        <v>0.96</v>
      </c>
      <c r="P572" t="s">
        <v>1333</v>
      </c>
      <c r="Q572" t="s">
        <v>312</v>
      </c>
      <c r="R572" t="s">
        <v>1395</v>
      </c>
      <c r="S572" t="s">
        <v>1396</v>
      </c>
      <c r="T572" s="6">
        <v>17.8</v>
      </c>
      <c r="U572" s="6">
        <v>52.59</v>
      </c>
      <c r="V572" t="s">
        <v>11</v>
      </c>
      <c r="W572" t="s">
        <v>43</v>
      </c>
      <c r="X572" s="6">
        <v>12.5</v>
      </c>
      <c r="Y572" s="6">
        <v>0</v>
      </c>
      <c r="Z572" s="6">
        <v>11</v>
      </c>
      <c r="AA572" s="6">
        <v>29</v>
      </c>
      <c r="AB572" t="s">
        <v>5</v>
      </c>
      <c r="AC572" s="6">
        <v>36.299999999999997</v>
      </c>
      <c r="AD572" s="6">
        <v>10.21505</v>
      </c>
      <c r="AE572" t="s">
        <v>122</v>
      </c>
      <c r="AF572" s="6">
        <v>5</v>
      </c>
      <c r="AG572" t="s">
        <v>5</v>
      </c>
      <c r="AH572" t="s">
        <v>5</v>
      </c>
      <c r="AI572" t="s">
        <v>5</v>
      </c>
      <c r="AJ572" t="s">
        <v>5</v>
      </c>
      <c r="AK572" t="s">
        <v>5</v>
      </c>
      <c r="AL572" t="s">
        <v>5</v>
      </c>
      <c r="AM572" s="6">
        <v>0</v>
      </c>
      <c r="AN572" t="s">
        <v>5</v>
      </c>
      <c r="AO572" s="6">
        <v>0</v>
      </c>
      <c r="AP572" s="6">
        <v>0</v>
      </c>
      <c r="AQ572" s="6">
        <v>0</v>
      </c>
      <c r="AR572" t="s">
        <v>5</v>
      </c>
      <c r="AS572" t="s">
        <v>5</v>
      </c>
      <c r="AT572" t="s">
        <v>5</v>
      </c>
      <c r="AU572" t="s">
        <v>5</v>
      </c>
      <c r="AV572" t="s">
        <v>5</v>
      </c>
      <c r="AW572" t="s">
        <v>5</v>
      </c>
      <c r="AX572" t="s">
        <v>5</v>
      </c>
      <c r="AY572" s="6">
        <v>0</v>
      </c>
      <c r="AZ572" t="s">
        <v>5</v>
      </c>
      <c r="BA572" t="s">
        <v>5</v>
      </c>
      <c r="BB572" t="s">
        <v>5</v>
      </c>
      <c r="BC572" t="s">
        <v>5</v>
      </c>
      <c r="BD572" t="s">
        <v>5</v>
      </c>
      <c r="BE572" t="s">
        <v>5</v>
      </c>
      <c r="BF572" t="s">
        <v>5</v>
      </c>
      <c r="BG572" t="s">
        <v>5</v>
      </c>
      <c r="BH572" t="s">
        <v>5</v>
      </c>
      <c r="BI572" s="6">
        <v>0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8</v>
      </c>
      <c r="BR572" s="6">
        <v>11</v>
      </c>
      <c r="BS572" s="6">
        <v>51</v>
      </c>
      <c r="BT572" s="6">
        <v>58</v>
      </c>
      <c r="BU572" s="6">
        <v>39</v>
      </c>
      <c r="BV572" s="6">
        <v>15</v>
      </c>
      <c r="BW572" s="6">
        <v>4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0</v>
      </c>
      <c r="CE572" s="6">
        <v>0</v>
      </c>
      <c r="CF572" s="6">
        <v>12000</v>
      </c>
      <c r="CG572" s="6">
        <v>6190</v>
      </c>
      <c r="CH572" s="2">
        <v>4</v>
      </c>
      <c r="CI572" s="3">
        <v>10</v>
      </c>
      <c r="CJ572" s="3">
        <v>0</v>
      </c>
      <c r="CK572" s="4">
        <v>29</v>
      </c>
      <c r="CL572" s="3">
        <v>10</v>
      </c>
      <c r="CM572" s="3">
        <v>0</v>
      </c>
      <c r="CN572" s="4">
        <v>26</v>
      </c>
      <c r="CO572" s="3">
        <v>20</v>
      </c>
      <c r="CP572" s="3">
        <v>0</v>
      </c>
      <c r="CQ572" s="4">
        <v>24</v>
      </c>
      <c r="CR572" s="3">
        <v>15</v>
      </c>
      <c r="CS572" s="3">
        <v>0</v>
      </c>
      <c r="CT572" s="4">
        <v>23</v>
      </c>
      <c r="CU572" s="3">
        <v>0</v>
      </c>
      <c r="CV572" s="3">
        <v>0</v>
      </c>
      <c r="CW572" s="4">
        <v>0</v>
      </c>
      <c r="CX572" t="s">
        <v>5</v>
      </c>
      <c r="CY572" s="9">
        <f t="shared" si="24"/>
        <v>0.86666666666666536</v>
      </c>
      <c r="CZ572" s="7">
        <f t="shared" si="25"/>
        <v>29.693333333333332</v>
      </c>
      <c r="DA572" s="7">
        <f t="shared" si="26"/>
        <v>1.2224966322406825</v>
      </c>
    </row>
    <row r="573" spans="1:105" x14ac:dyDescent="0.25">
      <c r="A573" s="6">
        <v>2020</v>
      </c>
      <c r="B573" s="6">
        <v>6</v>
      </c>
      <c r="C573" s="6">
        <v>157144</v>
      </c>
      <c r="D573" t="s">
        <v>0</v>
      </c>
      <c r="E573" t="s">
        <v>1</v>
      </c>
      <c r="F573" t="s">
        <v>1378</v>
      </c>
      <c r="G573" t="s">
        <v>3</v>
      </c>
      <c r="H573" t="s">
        <v>1098</v>
      </c>
      <c r="I573" t="s">
        <v>5</v>
      </c>
      <c r="J573" s="6">
        <v>0.04</v>
      </c>
      <c r="K573" t="s">
        <v>6</v>
      </c>
      <c r="L573" t="s">
        <v>7</v>
      </c>
      <c r="M573" s="6">
        <v>30</v>
      </c>
      <c r="N573" s="6">
        <v>18.29</v>
      </c>
      <c r="O573" s="6">
        <v>0.61</v>
      </c>
      <c r="P573" t="s">
        <v>1333</v>
      </c>
      <c r="Q573" t="s">
        <v>1397</v>
      </c>
      <c r="R573" t="s">
        <v>1398</v>
      </c>
      <c r="S573" t="s">
        <v>1399</v>
      </c>
      <c r="T573" s="6">
        <v>17.100000000000001</v>
      </c>
      <c r="U573" s="6">
        <v>18.29</v>
      </c>
      <c r="V573" t="s">
        <v>11</v>
      </c>
      <c r="W573" t="s">
        <v>85</v>
      </c>
      <c r="X573" s="6">
        <v>12.3</v>
      </c>
      <c r="Y573" s="6">
        <v>0</v>
      </c>
      <c r="Z573" s="6">
        <v>3</v>
      </c>
      <c r="AA573" s="6">
        <v>20</v>
      </c>
      <c r="AB573" t="s">
        <v>5</v>
      </c>
      <c r="AC573" s="6">
        <v>31.5</v>
      </c>
      <c r="AD573" s="6">
        <v>23.36957</v>
      </c>
      <c r="AE573" t="s">
        <v>122</v>
      </c>
      <c r="AF573" s="6">
        <v>5</v>
      </c>
      <c r="AG573" t="s">
        <v>5</v>
      </c>
      <c r="AH573" t="s">
        <v>5</v>
      </c>
      <c r="AI573" t="s">
        <v>5</v>
      </c>
      <c r="AJ573" t="s">
        <v>5</v>
      </c>
      <c r="AK573" t="s">
        <v>5</v>
      </c>
      <c r="AL573" t="s">
        <v>5</v>
      </c>
      <c r="AM573" s="6">
        <v>0</v>
      </c>
      <c r="AN573" t="s">
        <v>5</v>
      </c>
      <c r="AO573" s="6">
        <v>0</v>
      </c>
      <c r="AP573" s="6">
        <v>0</v>
      </c>
      <c r="AQ573" s="6">
        <v>0</v>
      </c>
      <c r="AR573" t="s">
        <v>5</v>
      </c>
      <c r="AS573" t="s">
        <v>5</v>
      </c>
      <c r="AT573" t="s">
        <v>5</v>
      </c>
      <c r="AU573" t="s">
        <v>5</v>
      </c>
      <c r="AV573" t="s">
        <v>5</v>
      </c>
      <c r="AW573" t="s">
        <v>5</v>
      </c>
      <c r="AX573" t="s">
        <v>5</v>
      </c>
      <c r="AY573" s="6">
        <v>0</v>
      </c>
      <c r="AZ573" t="s">
        <v>5</v>
      </c>
      <c r="BA573" t="s">
        <v>5</v>
      </c>
      <c r="BB573" t="s">
        <v>5</v>
      </c>
      <c r="BC573" t="s">
        <v>5</v>
      </c>
      <c r="BD573" t="s">
        <v>5</v>
      </c>
      <c r="BE573" t="s">
        <v>5</v>
      </c>
      <c r="BF573" t="s">
        <v>5</v>
      </c>
      <c r="BG573" t="s">
        <v>5</v>
      </c>
      <c r="BH573" t="s">
        <v>5</v>
      </c>
      <c r="BI573" s="6">
        <v>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8</v>
      </c>
      <c r="BQ573" s="6">
        <v>9</v>
      </c>
      <c r="BR573" s="6">
        <v>26</v>
      </c>
      <c r="BS573" s="6">
        <v>43</v>
      </c>
      <c r="BT573" s="6">
        <v>51</v>
      </c>
      <c r="BU573" s="6">
        <v>27</v>
      </c>
      <c r="BV573" s="6">
        <v>19</v>
      </c>
      <c r="BW573" s="6">
        <v>1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6000</v>
      </c>
      <c r="CG573" s="6">
        <v>4760</v>
      </c>
      <c r="CH573" s="2">
        <v>1</v>
      </c>
      <c r="CI573" s="3">
        <v>30</v>
      </c>
      <c r="CJ573" s="3">
        <v>18</v>
      </c>
      <c r="CK573" s="4">
        <v>20</v>
      </c>
      <c r="CL573" s="3">
        <v>0</v>
      </c>
      <c r="CM573" s="3">
        <v>0</v>
      </c>
      <c r="CN573" s="4">
        <v>0</v>
      </c>
      <c r="CO573" s="3">
        <v>0</v>
      </c>
      <c r="CP573" s="3">
        <v>0</v>
      </c>
      <c r="CQ573" s="4">
        <v>0</v>
      </c>
      <c r="CR573" s="3">
        <v>0</v>
      </c>
      <c r="CS573" s="3">
        <v>0</v>
      </c>
      <c r="CT573" s="4">
        <v>0</v>
      </c>
      <c r="CU573" s="3">
        <v>0</v>
      </c>
      <c r="CV573" s="3">
        <v>0</v>
      </c>
      <c r="CW573" s="4">
        <v>0</v>
      </c>
      <c r="CX573" t="s">
        <v>5</v>
      </c>
      <c r="CY573" s="9">
        <f t="shared" si="24"/>
        <v>0.5</v>
      </c>
      <c r="CZ573" s="7">
        <f t="shared" si="25"/>
        <v>20.399999999999999</v>
      </c>
      <c r="DA573" s="7">
        <f t="shared" si="26"/>
        <v>1.5441176470588236</v>
      </c>
    </row>
    <row r="574" spans="1:105" x14ac:dyDescent="0.25">
      <c r="A574" s="6">
        <v>2020</v>
      </c>
      <c r="B574" s="6">
        <v>6</v>
      </c>
      <c r="C574" s="6">
        <v>157149</v>
      </c>
      <c r="D574" t="s">
        <v>0</v>
      </c>
      <c r="E574" t="s">
        <v>1</v>
      </c>
      <c r="F574" t="s">
        <v>1378</v>
      </c>
      <c r="G574" t="s">
        <v>116</v>
      </c>
      <c r="H574" t="s">
        <v>432</v>
      </c>
      <c r="I574" s="5" t="s">
        <v>118</v>
      </c>
      <c r="J574" s="6">
        <v>0.31</v>
      </c>
      <c r="K574" t="s">
        <v>6</v>
      </c>
      <c r="L574" t="s">
        <v>16</v>
      </c>
      <c r="M574" s="6">
        <v>60</v>
      </c>
      <c r="N574" s="6">
        <v>44.344999999999999</v>
      </c>
      <c r="O574" s="6">
        <v>0.74</v>
      </c>
      <c r="P574" t="s">
        <v>1333</v>
      </c>
      <c r="Q574" t="s">
        <v>1400</v>
      </c>
      <c r="R574" t="s">
        <v>519</v>
      </c>
      <c r="S574" t="s">
        <v>1401</v>
      </c>
      <c r="T574" s="6">
        <v>17.8</v>
      </c>
      <c r="U574" s="6">
        <v>44.344999999999999</v>
      </c>
      <c r="V574" t="s">
        <v>11</v>
      </c>
      <c r="W574" t="s">
        <v>43</v>
      </c>
      <c r="X574" s="6">
        <v>12.5</v>
      </c>
      <c r="Y574" s="6">
        <v>0</v>
      </c>
      <c r="Z574" s="6">
        <v>7</v>
      </c>
      <c r="AA574" s="6">
        <v>25</v>
      </c>
      <c r="AB574" t="s">
        <v>5</v>
      </c>
      <c r="AC574" s="6">
        <v>34.6</v>
      </c>
      <c r="AD574" s="6">
        <v>7.0652169999999996</v>
      </c>
      <c r="AE574" t="s">
        <v>122</v>
      </c>
      <c r="AF574" s="6">
        <v>5</v>
      </c>
      <c r="AG574" t="s">
        <v>5</v>
      </c>
      <c r="AH574" t="s">
        <v>5</v>
      </c>
      <c r="AI574" t="s">
        <v>5</v>
      </c>
      <c r="AJ574" t="s">
        <v>5</v>
      </c>
      <c r="AK574" t="s">
        <v>5</v>
      </c>
      <c r="AL574" t="s">
        <v>5</v>
      </c>
      <c r="AM574" s="6">
        <v>0</v>
      </c>
      <c r="AN574" t="s">
        <v>5</v>
      </c>
      <c r="AO574" s="6">
        <v>0</v>
      </c>
      <c r="AP574" s="6">
        <v>0</v>
      </c>
      <c r="AQ574" s="6">
        <v>0</v>
      </c>
      <c r="AR574" t="s">
        <v>5</v>
      </c>
      <c r="AS574" t="s">
        <v>5</v>
      </c>
      <c r="AT574" t="s">
        <v>5</v>
      </c>
      <c r="AU574" t="s">
        <v>5</v>
      </c>
      <c r="AV574" t="s">
        <v>5</v>
      </c>
      <c r="AW574" t="s">
        <v>5</v>
      </c>
      <c r="AX574" t="s">
        <v>5</v>
      </c>
      <c r="AY574" s="6">
        <v>0</v>
      </c>
      <c r="AZ574" t="s">
        <v>5</v>
      </c>
      <c r="BA574" t="s">
        <v>5</v>
      </c>
      <c r="BB574" t="s">
        <v>5</v>
      </c>
      <c r="BC574" t="s">
        <v>5</v>
      </c>
      <c r="BD574" t="s">
        <v>5</v>
      </c>
      <c r="BE574" t="s">
        <v>5</v>
      </c>
      <c r="BF574" t="s">
        <v>5</v>
      </c>
      <c r="BG574" t="s">
        <v>5</v>
      </c>
      <c r="BH574" t="s">
        <v>5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4</v>
      </c>
      <c r="BR574" s="6">
        <v>9</v>
      </c>
      <c r="BS574" s="6">
        <v>49</v>
      </c>
      <c r="BT574" s="6">
        <v>60</v>
      </c>
      <c r="BU574" s="6">
        <v>38</v>
      </c>
      <c r="BV574" s="6">
        <v>19</v>
      </c>
      <c r="BW574" s="6">
        <v>5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0</v>
      </c>
      <c r="CE574" s="6">
        <v>0</v>
      </c>
      <c r="CF574" s="6">
        <v>12000</v>
      </c>
      <c r="CG574" s="6">
        <v>6820</v>
      </c>
      <c r="CH574" s="2">
        <v>2</v>
      </c>
      <c r="CI574" s="3">
        <v>40</v>
      </c>
      <c r="CJ574" s="3">
        <v>0</v>
      </c>
      <c r="CK574" s="4">
        <v>25</v>
      </c>
      <c r="CL574" s="3">
        <v>20</v>
      </c>
      <c r="CM574" s="3">
        <v>0</v>
      </c>
      <c r="CN574" s="4">
        <v>21</v>
      </c>
      <c r="CO574" s="3">
        <v>0</v>
      </c>
      <c r="CP574" s="3">
        <v>0</v>
      </c>
      <c r="CQ574" s="4">
        <v>0</v>
      </c>
      <c r="CR574" s="3">
        <v>0</v>
      </c>
      <c r="CS574" s="3">
        <v>0</v>
      </c>
      <c r="CT574" s="4">
        <v>0</v>
      </c>
      <c r="CU574" s="3">
        <v>0</v>
      </c>
      <c r="CV574" s="3">
        <v>0</v>
      </c>
      <c r="CW574" s="4">
        <v>0</v>
      </c>
      <c r="CX574" t="s">
        <v>5</v>
      </c>
      <c r="CY574" s="9">
        <f t="shared" si="24"/>
        <v>0.58333333333333215</v>
      </c>
      <c r="CZ574" s="7">
        <f t="shared" si="25"/>
        <v>25.466666666666665</v>
      </c>
      <c r="DA574" s="7">
        <f t="shared" si="26"/>
        <v>1.3586387434554976</v>
      </c>
    </row>
    <row r="575" spans="1:105" x14ac:dyDescent="0.25">
      <c r="A575" s="6">
        <v>2020</v>
      </c>
      <c r="B575" s="6">
        <v>6</v>
      </c>
      <c r="C575" s="6">
        <v>157125</v>
      </c>
      <c r="D575" t="s">
        <v>0</v>
      </c>
      <c r="E575" t="s">
        <v>1</v>
      </c>
      <c r="F575" t="s">
        <v>1378</v>
      </c>
      <c r="G575" t="s">
        <v>116</v>
      </c>
      <c r="H575" t="s">
        <v>583</v>
      </c>
      <c r="I575" s="5" t="s">
        <v>118</v>
      </c>
      <c r="J575" s="6">
        <v>0.57999999999999996</v>
      </c>
      <c r="K575" t="s">
        <v>6</v>
      </c>
      <c r="L575" t="s">
        <v>7</v>
      </c>
      <c r="M575" s="6">
        <v>60</v>
      </c>
      <c r="N575" s="6">
        <v>63.094999999999999</v>
      </c>
      <c r="O575" s="6">
        <v>1.05</v>
      </c>
      <c r="P575" t="s">
        <v>1333</v>
      </c>
      <c r="Q575" t="s">
        <v>1402</v>
      </c>
      <c r="R575" t="s">
        <v>1403</v>
      </c>
      <c r="S575" t="s">
        <v>1128</v>
      </c>
      <c r="T575" s="6">
        <v>17.7</v>
      </c>
      <c r="U575" s="6">
        <v>63.094999999999999</v>
      </c>
      <c r="V575" t="s">
        <v>11</v>
      </c>
      <c r="W575" t="s">
        <v>43</v>
      </c>
      <c r="X575" s="6">
        <v>12.3</v>
      </c>
      <c r="Y575" s="6">
        <v>0</v>
      </c>
      <c r="Z575" s="6">
        <v>10</v>
      </c>
      <c r="AA575" s="6">
        <v>28</v>
      </c>
      <c r="AB575" t="s">
        <v>5</v>
      </c>
      <c r="AC575" s="6">
        <v>33.799999999999997</v>
      </c>
      <c r="AD575" s="6">
        <v>13.51351</v>
      </c>
      <c r="AE575" t="s">
        <v>122</v>
      </c>
      <c r="AF575" s="6">
        <v>5</v>
      </c>
      <c r="AG575" t="s">
        <v>5</v>
      </c>
      <c r="AH575" t="s">
        <v>5</v>
      </c>
      <c r="AI575" t="s">
        <v>5</v>
      </c>
      <c r="AJ575" t="s">
        <v>5</v>
      </c>
      <c r="AK575" t="s">
        <v>5</v>
      </c>
      <c r="AL575" t="s">
        <v>5</v>
      </c>
      <c r="AM575" s="6">
        <v>0</v>
      </c>
      <c r="AN575" t="s">
        <v>5</v>
      </c>
      <c r="AO575" s="6">
        <v>0</v>
      </c>
      <c r="AP575" s="6">
        <v>0</v>
      </c>
      <c r="AQ575" s="6">
        <v>0</v>
      </c>
      <c r="AR575" t="s">
        <v>5</v>
      </c>
      <c r="AS575" t="s">
        <v>5</v>
      </c>
      <c r="AT575" t="s">
        <v>5</v>
      </c>
      <c r="AU575" s="6">
        <v>74.099999999999994</v>
      </c>
      <c r="AV575" s="6">
        <v>4.4000000000000004</v>
      </c>
      <c r="AW575" s="6">
        <v>3.6</v>
      </c>
      <c r="AX575" s="6">
        <v>0.8</v>
      </c>
      <c r="AY575" s="6">
        <v>17.899999999999999</v>
      </c>
      <c r="AZ575" t="s">
        <v>5</v>
      </c>
      <c r="BA575" t="s">
        <v>5</v>
      </c>
      <c r="BB575" t="s">
        <v>5</v>
      </c>
      <c r="BC575" t="s">
        <v>5</v>
      </c>
      <c r="BD575" t="s">
        <v>5</v>
      </c>
      <c r="BE575" t="s">
        <v>5</v>
      </c>
      <c r="BF575" t="s">
        <v>5</v>
      </c>
      <c r="BG575" t="s">
        <v>5</v>
      </c>
      <c r="BH575" t="s">
        <v>5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2</v>
      </c>
      <c r="BQ575" s="6">
        <v>4</v>
      </c>
      <c r="BR575" s="6">
        <v>19</v>
      </c>
      <c r="BS575" s="6">
        <v>65</v>
      </c>
      <c r="BT575" s="6">
        <v>52</v>
      </c>
      <c r="BU575" s="6">
        <v>31</v>
      </c>
      <c r="BV575" s="6">
        <v>8</v>
      </c>
      <c r="BW575" s="6">
        <v>4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22000</v>
      </c>
      <c r="CG575" s="6">
        <v>11300</v>
      </c>
      <c r="CH575" s="2">
        <v>3</v>
      </c>
      <c r="CI575" s="3">
        <v>15</v>
      </c>
      <c r="CJ575" s="3">
        <v>0</v>
      </c>
      <c r="CK575" s="4">
        <v>28</v>
      </c>
      <c r="CL575" s="3">
        <v>15</v>
      </c>
      <c r="CM575" s="3">
        <v>0</v>
      </c>
      <c r="CN575" s="4">
        <v>25</v>
      </c>
      <c r="CO575" s="3">
        <v>30</v>
      </c>
      <c r="CP575" s="3">
        <v>0</v>
      </c>
      <c r="CQ575" s="4">
        <v>22</v>
      </c>
      <c r="CR575" s="3">
        <v>0</v>
      </c>
      <c r="CS575" s="3">
        <v>0</v>
      </c>
      <c r="CT575" s="4">
        <v>0</v>
      </c>
      <c r="CU575" s="3">
        <v>0</v>
      </c>
      <c r="CV575" s="3">
        <v>0</v>
      </c>
      <c r="CW575" s="4">
        <v>0</v>
      </c>
      <c r="CX575" t="s">
        <v>5</v>
      </c>
      <c r="CY575" s="9">
        <f t="shared" si="24"/>
        <v>0.68333333333333357</v>
      </c>
      <c r="CZ575" s="7">
        <f t="shared" si="25"/>
        <v>28.546666666666667</v>
      </c>
      <c r="DA575" s="7">
        <f t="shared" si="26"/>
        <v>1.1840261560018681</v>
      </c>
    </row>
    <row r="576" spans="1:105" x14ac:dyDescent="0.25">
      <c r="A576" s="6">
        <v>2020</v>
      </c>
      <c r="B576" s="6">
        <v>6</v>
      </c>
      <c r="C576" s="6">
        <v>157191</v>
      </c>
      <c r="D576" t="s">
        <v>0</v>
      </c>
      <c r="E576" t="s">
        <v>1</v>
      </c>
      <c r="F576" t="s">
        <v>1378</v>
      </c>
      <c r="G576" t="s">
        <v>116</v>
      </c>
      <c r="H576" t="s">
        <v>515</v>
      </c>
      <c r="I576" s="5" t="s">
        <v>118</v>
      </c>
      <c r="J576" s="6">
        <v>0.39</v>
      </c>
      <c r="K576" t="s">
        <v>6</v>
      </c>
      <c r="L576" t="s">
        <v>16</v>
      </c>
      <c r="M576" s="6">
        <v>50</v>
      </c>
      <c r="N576" s="6">
        <v>43.634999999999998</v>
      </c>
      <c r="O576" s="6">
        <v>0.87</v>
      </c>
      <c r="P576" t="s">
        <v>1333</v>
      </c>
      <c r="Q576" t="s">
        <v>1404</v>
      </c>
      <c r="R576" t="s">
        <v>1405</v>
      </c>
      <c r="S576" t="s">
        <v>1406</v>
      </c>
      <c r="T576" s="6">
        <v>17.399999999999999</v>
      </c>
      <c r="U576" s="6">
        <v>43.634999999999998</v>
      </c>
      <c r="V576" t="s">
        <v>11</v>
      </c>
      <c r="W576" t="s">
        <v>43</v>
      </c>
      <c r="X576" s="6">
        <v>12.6</v>
      </c>
      <c r="Y576" s="6">
        <v>0</v>
      </c>
      <c r="Z576" s="6">
        <v>9</v>
      </c>
      <c r="AA576" s="6">
        <v>27</v>
      </c>
      <c r="AB576" t="s">
        <v>5</v>
      </c>
      <c r="AC576" s="6">
        <v>34.700000000000003</v>
      </c>
      <c r="AD576" s="6">
        <v>5.9782609999999998</v>
      </c>
      <c r="AE576" t="s">
        <v>122</v>
      </c>
      <c r="AF576" s="6">
        <v>5</v>
      </c>
      <c r="AG576" t="s">
        <v>5</v>
      </c>
      <c r="AH576" t="s">
        <v>5</v>
      </c>
      <c r="AI576" t="s">
        <v>5</v>
      </c>
      <c r="AJ576" t="s">
        <v>5</v>
      </c>
      <c r="AK576" t="s">
        <v>5</v>
      </c>
      <c r="AL576" t="s">
        <v>5</v>
      </c>
      <c r="AM576" s="6">
        <v>0</v>
      </c>
      <c r="AN576" t="s">
        <v>5</v>
      </c>
      <c r="AO576" s="6">
        <v>0</v>
      </c>
      <c r="AP576" s="6">
        <v>0</v>
      </c>
      <c r="AQ576" s="6">
        <v>0</v>
      </c>
      <c r="AR576" t="s">
        <v>5</v>
      </c>
      <c r="AS576" t="s">
        <v>5</v>
      </c>
      <c r="AT576" t="s">
        <v>5</v>
      </c>
      <c r="AU576" t="s">
        <v>5</v>
      </c>
      <c r="AV576" t="s">
        <v>5</v>
      </c>
      <c r="AW576" t="s">
        <v>5</v>
      </c>
      <c r="AX576" t="s">
        <v>5</v>
      </c>
      <c r="AY576" s="6">
        <v>0</v>
      </c>
      <c r="AZ576" t="s">
        <v>5</v>
      </c>
      <c r="BA576" t="s">
        <v>5</v>
      </c>
      <c r="BB576" t="s">
        <v>5</v>
      </c>
      <c r="BC576" t="s">
        <v>5</v>
      </c>
      <c r="BD576" t="s">
        <v>5</v>
      </c>
      <c r="BE576" t="s">
        <v>5</v>
      </c>
      <c r="BF576" t="s">
        <v>5</v>
      </c>
      <c r="BG576" t="s">
        <v>5</v>
      </c>
      <c r="BH576" t="s">
        <v>5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3</v>
      </c>
      <c r="BR576" s="6">
        <v>8</v>
      </c>
      <c r="BS576" s="6">
        <v>52</v>
      </c>
      <c r="BT576" s="6">
        <v>57</v>
      </c>
      <c r="BU576" s="6">
        <v>38</v>
      </c>
      <c r="BV576" s="6">
        <v>19</v>
      </c>
      <c r="BW576" s="6">
        <v>5</v>
      </c>
      <c r="BX576" s="6">
        <v>2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0</v>
      </c>
      <c r="CE576" s="6">
        <v>0</v>
      </c>
      <c r="CF576" s="6">
        <v>10000</v>
      </c>
      <c r="CG576" s="6">
        <v>5820</v>
      </c>
      <c r="CH576" s="2">
        <v>2</v>
      </c>
      <c r="CI576" s="3">
        <v>25</v>
      </c>
      <c r="CJ576" s="3">
        <v>0</v>
      </c>
      <c r="CK576" s="4">
        <v>27</v>
      </c>
      <c r="CL576" s="3">
        <v>25</v>
      </c>
      <c r="CM576" s="3">
        <v>0</v>
      </c>
      <c r="CN576" s="4">
        <v>23</v>
      </c>
      <c r="CO576" s="3">
        <v>0</v>
      </c>
      <c r="CP576" s="3">
        <v>0</v>
      </c>
      <c r="CQ576" s="4">
        <v>0</v>
      </c>
      <c r="CR576" s="3">
        <v>0</v>
      </c>
      <c r="CS576" s="3">
        <v>0</v>
      </c>
      <c r="CT576" s="4">
        <v>0</v>
      </c>
      <c r="CU576" s="3">
        <v>0</v>
      </c>
      <c r="CV576" s="3">
        <v>0</v>
      </c>
      <c r="CW576" s="4">
        <v>0</v>
      </c>
      <c r="CX576" t="s">
        <v>5</v>
      </c>
      <c r="CY576" s="9">
        <f t="shared" si="24"/>
        <v>0.63333333333333464</v>
      </c>
      <c r="CZ576" s="7">
        <f t="shared" si="25"/>
        <v>27.506666666666668</v>
      </c>
      <c r="DA576" s="7">
        <f t="shared" si="26"/>
        <v>1.2615123606398448</v>
      </c>
    </row>
    <row r="577" spans="1:105" x14ac:dyDescent="0.25">
      <c r="A577" s="6">
        <v>2020</v>
      </c>
      <c r="B577" s="6">
        <v>6</v>
      </c>
      <c r="C577" s="6">
        <v>157130</v>
      </c>
      <c r="D577" t="s">
        <v>0</v>
      </c>
      <c r="E577" t="s">
        <v>1</v>
      </c>
      <c r="F577" t="s">
        <v>1378</v>
      </c>
      <c r="G577" t="s">
        <v>3</v>
      </c>
      <c r="H577" t="s">
        <v>144</v>
      </c>
      <c r="I577" t="s">
        <v>5</v>
      </c>
      <c r="J577" s="6">
        <v>0.84</v>
      </c>
      <c r="K577" t="s">
        <v>6</v>
      </c>
      <c r="L577" t="s">
        <v>7</v>
      </c>
      <c r="M577" s="6">
        <v>350</v>
      </c>
      <c r="N577" s="6">
        <v>296.52999999999997</v>
      </c>
      <c r="O577" s="6">
        <v>0.85</v>
      </c>
      <c r="P577" t="s">
        <v>1378</v>
      </c>
      <c r="Q577" t="s">
        <v>373</v>
      </c>
      <c r="R577" t="s">
        <v>195</v>
      </c>
      <c r="S577" t="s">
        <v>1407</v>
      </c>
      <c r="T577" s="6">
        <v>15.8</v>
      </c>
      <c r="U577" s="6">
        <v>98.843333333333305</v>
      </c>
      <c r="V577" t="s">
        <v>11</v>
      </c>
      <c r="W577" t="s">
        <v>1408</v>
      </c>
      <c r="X577" s="6">
        <v>11.7</v>
      </c>
      <c r="Y577" s="6">
        <v>0</v>
      </c>
      <c r="Z577" s="6">
        <v>19</v>
      </c>
      <c r="AA577" s="6">
        <v>34</v>
      </c>
      <c r="AB577" t="s">
        <v>5</v>
      </c>
      <c r="AC577" s="6">
        <v>51.6</v>
      </c>
      <c r="AD577" s="6">
        <v>57.608699999999999</v>
      </c>
      <c r="AE577" t="s">
        <v>847</v>
      </c>
      <c r="AF577" s="6">
        <v>3</v>
      </c>
      <c r="AG577" t="s">
        <v>5</v>
      </c>
      <c r="AH577" t="s">
        <v>5</v>
      </c>
      <c r="AI577" t="s">
        <v>5</v>
      </c>
      <c r="AJ577" t="s">
        <v>5</v>
      </c>
      <c r="AK577" t="s">
        <v>5</v>
      </c>
      <c r="AL577" t="s">
        <v>5</v>
      </c>
      <c r="AM577" s="6">
        <v>0</v>
      </c>
      <c r="AN577" t="s">
        <v>5</v>
      </c>
      <c r="AO577" s="6">
        <v>0</v>
      </c>
      <c r="AP577" s="6">
        <v>1.2</v>
      </c>
      <c r="AQ577" s="6">
        <v>0</v>
      </c>
      <c r="AR577" t="s">
        <v>5</v>
      </c>
      <c r="AS577" t="s">
        <v>5</v>
      </c>
      <c r="AT577" t="s">
        <v>5</v>
      </c>
      <c r="AU577" t="s">
        <v>5</v>
      </c>
      <c r="AV577" t="s">
        <v>5</v>
      </c>
      <c r="AW577" t="s">
        <v>5</v>
      </c>
      <c r="AX577" t="s">
        <v>5</v>
      </c>
      <c r="AY577" s="6">
        <v>0</v>
      </c>
      <c r="AZ577" t="s">
        <v>5</v>
      </c>
      <c r="BA577" t="s">
        <v>5</v>
      </c>
      <c r="BB577" t="s">
        <v>5</v>
      </c>
      <c r="BC577" t="s">
        <v>5</v>
      </c>
      <c r="BD577" t="s">
        <v>5</v>
      </c>
      <c r="BE577" t="s">
        <v>5</v>
      </c>
      <c r="BF577" t="s">
        <v>5</v>
      </c>
      <c r="BG577" t="s">
        <v>5</v>
      </c>
      <c r="BH577" t="s">
        <v>5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5</v>
      </c>
      <c r="BP577" s="6">
        <v>15</v>
      </c>
      <c r="BQ577" s="6">
        <v>30</v>
      </c>
      <c r="BR577" s="6">
        <v>56</v>
      </c>
      <c r="BS577" s="6">
        <v>37</v>
      </c>
      <c r="BT577" s="6">
        <v>23</v>
      </c>
      <c r="BU577" s="6">
        <v>15</v>
      </c>
      <c r="BV577" s="6">
        <v>3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25000</v>
      </c>
      <c r="CG577" s="6">
        <v>15000</v>
      </c>
      <c r="CH577" s="2">
        <v>2</v>
      </c>
      <c r="CI577" s="3">
        <v>180</v>
      </c>
      <c r="CJ577" s="3">
        <v>17.100000000000001</v>
      </c>
      <c r="CK577" s="4">
        <v>34</v>
      </c>
      <c r="CL577" s="3">
        <v>170</v>
      </c>
      <c r="CM577" s="3">
        <v>17.100000000000001</v>
      </c>
      <c r="CN577" s="4">
        <v>32</v>
      </c>
      <c r="CO577" s="3">
        <v>0</v>
      </c>
      <c r="CP577" s="3">
        <v>0</v>
      </c>
      <c r="CQ577" s="4">
        <v>0</v>
      </c>
      <c r="CR577" s="3">
        <v>0</v>
      </c>
      <c r="CS577" s="3">
        <v>0</v>
      </c>
      <c r="CT577" s="4">
        <v>0</v>
      </c>
      <c r="CU577" s="3">
        <v>0</v>
      </c>
      <c r="CV577" s="3">
        <v>0</v>
      </c>
      <c r="CW577" s="4">
        <v>0</v>
      </c>
      <c r="CX577" t="s">
        <v>5</v>
      </c>
      <c r="CY577" s="9">
        <f t="shared" si="24"/>
        <v>3.033333333333335</v>
      </c>
      <c r="CZ577" s="7">
        <f t="shared" si="25"/>
        <v>36.426666666666669</v>
      </c>
      <c r="DA577" s="7">
        <f t="shared" si="26"/>
        <v>1.4165446559297217</v>
      </c>
    </row>
    <row r="578" spans="1:105" x14ac:dyDescent="0.25">
      <c r="A578" s="6">
        <v>2020</v>
      </c>
      <c r="B578" s="6">
        <v>6</v>
      </c>
      <c r="C578" s="6">
        <v>157120</v>
      </c>
      <c r="D578" t="s">
        <v>0</v>
      </c>
      <c r="E578" t="s">
        <v>1</v>
      </c>
      <c r="F578" t="s">
        <v>1378</v>
      </c>
      <c r="G578" t="s">
        <v>116</v>
      </c>
      <c r="H578" t="s">
        <v>705</v>
      </c>
      <c r="I578" s="5" t="s">
        <v>118</v>
      </c>
      <c r="J578" s="6">
        <v>0.47</v>
      </c>
      <c r="K578" t="s">
        <v>6</v>
      </c>
      <c r="L578" t="s">
        <v>16</v>
      </c>
      <c r="M578" s="6">
        <v>50</v>
      </c>
      <c r="N578" s="6">
        <v>52.204999999999998</v>
      </c>
      <c r="O578" s="6">
        <v>1.04</v>
      </c>
      <c r="P578" t="s">
        <v>1378</v>
      </c>
      <c r="Q578" t="s">
        <v>1409</v>
      </c>
      <c r="R578" t="s">
        <v>1410</v>
      </c>
      <c r="S578" t="s">
        <v>1195</v>
      </c>
      <c r="T578" s="6">
        <v>16.399999999999999</v>
      </c>
      <c r="U578" s="6">
        <v>52.204999999999998</v>
      </c>
      <c r="V578" t="s">
        <v>11</v>
      </c>
      <c r="W578" t="s">
        <v>43</v>
      </c>
      <c r="X578" s="6">
        <v>12.5</v>
      </c>
      <c r="Y578" s="6">
        <v>0</v>
      </c>
      <c r="Z578" s="6">
        <v>8</v>
      </c>
      <c r="AA578" s="6">
        <v>31</v>
      </c>
      <c r="AB578" t="s">
        <v>5</v>
      </c>
      <c r="AC578" s="6">
        <v>40.200000000000003</v>
      </c>
      <c r="AD578" s="6">
        <v>10.92896</v>
      </c>
      <c r="AE578" t="s">
        <v>122</v>
      </c>
      <c r="AF578" s="6">
        <v>5</v>
      </c>
      <c r="AG578" t="s">
        <v>5</v>
      </c>
      <c r="AH578" t="s">
        <v>5</v>
      </c>
      <c r="AI578" t="s">
        <v>5</v>
      </c>
      <c r="AJ578" t="s">
        <v>5</v>
      </c>
      <c r="AK578" t="s">
        <v>5</v>
      </c>
      <c r="AL578" t="s">
        <v>5</v>
      </c>
      <c r="AM578" s="6">
        <v>0</v>
      </c>
      <c r="AN578" t="s">
        <v>5</v>
      </c>
      <c r="AO578" s="6">
        <v>0</v>
      </c>
      <c r="AP578" s="6">
        <v>0</v>
      </c>
      <c r="AQ578" s="6">
        <v>0</v>
      </c>
      <c r="AR578" t="s">
        <v>5</v>
      </c>
      <c r="AS578" t="s">
        <v>5</v>
      </c>
      <c r="AT578" t="s">
        <v>5</v>
      </c>
      <c r="AU578" t="s">
        <v>5</v>
      </c>
      <c r="AV578" t="s">
        <v>5</v>
      </c>
      <c r="AW578" t="s">
        <v>5</v>
      </c>
      <c r="AX578" t="s">
        <v>5</v>
      </c>
      <c r="AY578" s="6">
        <v>0</v>
      </c>
      <c r="AZ578" t="s">
        <v>5</v>
      </c>
      <c r="BA578" t="s">
        <v>5</v>
      </c>
      <c r="BB578" t="s">
        <v>5</v>
      </c>
      <c r="BC578" t="s">
        <v>5</v>
      </c>
      <c r="BD578" t="s">
        <v>5</v>
      </c>
      <c r="BE578" t="s">
        <v>5</v>
      </c>
      <c r="BF578" t="s">
        <v>5</v>
      </c>
      <c r="BG578" t="s">
        <v>5</v>
      </c>
      <c r="BH578" t="s">
        <v>5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2</v>
      </c>
      <c r="BQ578" s="6">
        <v>7</v>
      </c>
      <c r="BR578" s="6">
        <v>11</v>
      </c>
      <c r="BS578" s="6">
        <v>48</v>
      </c>
      <c r="BT578" s="6">
        <v>54</v>
      </c>
      <c r="BU578" s="6">
        <v>35</v>
      </c>
      <c r="BV578" s="6">
        <v>18</v>
      </c>
      <c r="BW578" s="6">
        <v>6</v>
      </c>
      <c r="BX578" s="6">
        <v>2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0</v>
      </c>
      <c r="CE578" s="6">
        <v>0</v>
      </c>
      <c r="CF578" s="6">
        <v>15000</v>
      </c>
      <c r="CG578" s="6">
        <v>6530</v>
      </c>
      <c r="CH578" s="2">
        <v>3</v>
      </c>
      <c r="CI578" s="3">
        <v>10</v>
      </c>
      <c r="CJ578" s="3">
        <v>0</v>
      </c>
      <c r="CK578" s="4">
        <v>31</v>
      </c>
      <c r="CL578" s="3">
        <v>20</v>
      </c>
      <c r="CM578" s="3">
        <v>0</v>
      </c>
      <c r="CN578" s="4">
        <v>26</v>
      </c>
      <c r="CO578" s="3">
        <v>20</v>
      </c>
      <c r="CP578" s="3">
        <v>0</v>
      </c>
      <c r="CQ578" s="4">
        <v>23</v>
      </c>
      <c r="CR578" s="3">
        <v>0</v>
      </c>
      <c r="CS578" s="3">
        <v>0</v>
      </c>
      <c r="CT578" s="4">
        <v>0</v>
      </c>
      <c r="CU578" s="3">
        <v>0</v>
      </c>
      <c r="CV578" s="3">
        <v>0</v>
      </c>
      <c r="CW578" s="4">
        <v>0</v>
      </c>
      <c r="CX578" t="s">
        <v>5</v>
      </c>
      <c r="CY578" s="9">
        <f t="shared" si="24"/>
        <v>0.86666666666666714</v>
      </c>
      <c r="CZ578" s="7">
        <f t="shared" si="25"/>
        <v>31.693333333333335</v>
      </c>
      <c r="DA578" s="7">
        <f t="shared" si="26"/>
        <v>1.2684055532183425</v>
      </c>
    </row>
    <row r="579" spans="1:105" x14ac:dyDescent="0.25">
      <c r="A579" s="6">
        <v>2020</v>
      </c>
      <c r="B579" s="6">
        <v>6</v>
      </c>
      <c r="C579" s="6">
        <v>157232</v>
      </c>
      <c r="D579" t="s">
        <v>0</v>
      </c>
      <c r="E579" t="s">
        <v>1</v>
      </c>
      <c r="F579" t="s">
        <v>1378</v>
      </c>
      <c r="G579" t="s">
        <v>116</v>
      </c>
      <c r="H579" t="s">
        <v>1108</v>
      </c>
      <c r="I579" s="5" t="s">
        <v>118</v>
      </c>
      <c r="J579" s="6">
        <v>0.85</v>
      </c>
      <c r="K579" t="s">
        <v>6</v>
      </c>
      <c r="L579" t="s">
        <v>7</v>
      </c>
      <c r="M579" s="6">
        <v>95</v>
      </c>
      <c r="N579" s="6">
        <v>82.974999999999994</v>
      </c>
      <c r="O579" s="6">
        <v>0.87</v>
      </c>
      <c r="P579" t="s">
        <v>1378</v>
      </c>
      <c r="Q579" t="s">
        <v>1411</v>
      </c>
      <c r="R579" t="s">
        <v>1412</v>
      </c>
      <c r="S579" t="s">
        <v>447</v>
      </c>
      <c r="T579" s="6">
        <v>10.1</v>
      </c>
      <c r="U579" s="6">
        <v>82.974999999999994</v>
      </c>
      <c r="V579" t="s">
        <v>11</v>
      </c>
      <c r="W579" t="s">
        <v>43</v>
      </c>
      <c r="X579" s="6">
        <v>0</v>
      </c>
      <c r="Y579" s="6">
        <v>0</v>
      </c>
      <c r="Z579" s="6">
        <v>2</v>
      </c>
      <c r="AA579" s="6">
        <v>13</v>
      </c>
      <c r="AB579" t="s">
        <v>5</v>
      </c>
      <c r="AC579" s="6">
        <v>19.600000000000001</v>
      </c>
      <c r="AD579" t="s">
        <v>5</v>
      </c>
      <c r="AE579" t="s">
        <v>13</v>
      </c>
      <c r="AF579" s="6">
        <v>6</v>
      </c>
      <c r="AG579" t="s">
        <v>5</v>
      </c>
      <c r="AH579" t="s">
        <v>5</v>
      </c>
      <c r="AI579" t="s">
        <v>5</v>
      </c>
      <c r="AJ579" t="s">
        <v>5</v>
      </c>
      <c r="AK579" t="s">
        <v>5</v>
      </c>
      <c r="AL579" t="s">
        <v>5</v>
      </c>
      <c r="AM579" s="6">
        <v>0</v>
      </c>
      <c r="AN579" t="s">
        <v>5</v>
      </c>
      <c r="AO579" s="6">
        <v>0</v>
      </c>
      <c r="AP579" s="6">
        <v>0</v>
      </c>
      <c r="AQ579" s="6">
        <v>0</v>
      </c>
      <c r="AR579" t="s">
        <v>5</v>
      </c>
      <c r="AS579" t="s">
        <v>5</v>
      </c>
      <c r="AT579" t="s">
        <v>5</v>
      </c>
      <c r="AU579" t="s">
        <v>5</v>
      </c>
      <c r="AV579" t="s">
        <v>5</v>
      </c>
      <c r="AW579" t="s">
        <v>5</v>
      </c>
      <c r="AX579" t="s">
        <v>5</v>
      </c>
      <c r="AY579" s="6">
        <v>0</v>
      </c>
      <c r="AZ579" t="s">
        <v>5</v>
      </c>
      <c r="BA579" t="s">
        <v>5</v>
      </c>
      <c r="BB579" t="s">
        <v>5</v>
      </c>
      <c r="BC579" t="s">
        <v>5</v>
      </c>
      <c r="BD579" t="s">
        <v>5</v>
      </c>
      <c r="BE579" t="s">
        <v>5</v>
      </c>
      <c r="BF579" t="s">
        <v>5</v>
      </c>
      <c r="BG579" t="s">
        <v>5</v>
      </c>
      <c r="BH579" t="s">
        <v>5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t="s">
        <v>5</v>
      </c>
      <c r="BQ579" t="s">
        <v>5</v>
      </c>
      <c r="BR579" t="s">
        <v>5</v>
      </c>
      <c r="BS579" t="s">
        <v>5</v>
      </c>
      <c r="BT579" t="s">
        <v>5</v>
      </c>
      <c r="BU579" t="s">
        <v>5</v>
      </c>
      <c r="BV579" t="s">
        <v>5</v>
      </c>
      <c r="BW579" t="s">
        <v>5</v>
      </c>
      <c r="BX579" t="s">
        <v>5</v>
      </c>
      <c r="BY579" t="s">
        <v>5</v>
      </c>
      <c r="BZ579" t="s">
        <v>5</v>
      </c>
      <c r="CA579" t="s">
        <v>5</v>
      </c>
      <c r="CB579" t="s">
        <v>5</v>
      </c>
      <c r="CC579" t="s">
        <v>5</v>
      </c>
      <c r="CD579" t="s">
        <v>5</v>
      </c>
      <c r="CE579" t="s">
        <v>5</v>
      </c>
      <c r="CF579" s="6">
        <v>5000</v>
      </c>
      <c r="CG579" s="6">
        <v>4370</v>
      </c>
      <c r="CH579" s="2">
        <v>1</v>
      </c>
      <c r="CI579" s="3">
        <v>95</v>
      </c>
      <c r="CJ579" s="3">
        <v>0</v>
      </c>
      <c r="CK579" s="4">
        <v>13</v>
      </c>
      <c r="CL579" s="3">
        <v>0</v>
      </c>
      <c r="CM579" s="3">
        <v>0</v>
      </c>
      <c r="CN579" s="4">
        <v>0</v>
      </c>
      <c r="CO579" s="3">
        <v>0</v>
      </c>
      <c r="CP579" s="3">
        <v>0</v>
      </c>
      <c r="CQ579" s="4">
        <v>0</v>
      </c>
      <c r="CR579" s="3">
        <v>0</v>
      </c>
      <c r="CS579" s="3">
        <v>0</v>
      </c>
      <c r="CT579" s="4">
        <v>0</v>
      </c>
      <c r="CU579" s="3">
        <v>0</v>
      </c>
      <c r="CV579" s="3">
        <v>0</v>
      </c>
      <c r="CW579" s="4">
        <v>0</v>
      </c>
      <c r="CX579" t="s">
        <v>5</v>
      </c>
      <c r="CY579" s="9">
        <f t="shared" ref="CY579:CY642" si="27">IF((S579*24-R579*24)&lt;0,(S579*24-R579*24)+24,(S579*24-R579*24))</f>
        <v>0.83333333333333215</v>
      </c>
      <c r="CZ579" s="7">
        <f t="shared" ref="CZ579:CZ642" si="28">AA579+(CY579*0.8)</f>
        <v>13.666666666666666</v>
      </c>
      <c r="DA579" s="7">
        <f t="shared" ref="DA579:DA642" si="29">AC579/CZ579</f>
        <v>1.4341463414634148</v>
      </c>
    </row>
    <row r="580" spans="1:105" x14ac:dyDescent="0.25">
      <c r="A580" s="6">
        <v>2020</v>
      </c>
      <c r="B580" s="6">
        <v>6</v>
      </c>
      <c r="C580" s="6">
        <v>157202</v>
      </c>
      <c r="D580" t="s">
        <v>0</v>
      </c>
      <c r="E580" t="s">
        <v>1</v>
      </c>
      <c r="F580" t="s">
        <v>1378</v>
      </c>
      <c r="G580" t="s">
        <v>116</v>
      </c>
      <c r="H580" t="s">
        <v>1234</v>
      </c>
      <c r="I580" s="5" t="s">
        <v>118</v>
      </c>
      <c r="J580" s="6">
        <v>0.09</v>
      </c>
      <c r="K580" t="s">
        <v>6</v>
      </c>
      <c r="L580" t="s">
        <v>7</v>
      </c>
      <c r="M580" s="6">
        <v>30</v>
      </c>
      <c r="N580" s="6">
        <v>26.95</v>
      </c>
      <c r="O580" s="6">
        <v>0.9</v>
      </c>
      <c r="P580" t="s">
        <v>1378</v>
      </c>
      <c r="Q580" t="s">
        <v>1413</v>
      </c>
      <c r="R580" t="s">
        <v>749</v>
      </c>
      <c r="S580" t="s">
        <v>1414</v>
      </c>
      <c r="T580" s="6">
        <v>8.1</v>
      </c>
      <c r="U580" s="6">
        <v>26.95</v>
      </c>
      <c r="V580" t="s">
        <v>11</v>
      </c>
      <c r="W580" t="s">
        <v>43</v>
      </c>
      <c r="X580" s="6">
        <v>13</v>
      </c>
      <c r="Y580" s="6">
        <v>0</v>
      </c>
      <c r="Z580" s="6">
        <v>3</v>
      </c>
      <c r="AA580" s="6">
        <v>11</v>
      </c>
      <c r="AB580" t="s">
        <v>5</v>
      </c>
      <c r="AC580" s="6">
        <v>18.600000000000001</v>
      </c>
      <c r="AD580" s="6">
        <v>4.864865</v>
      </c>
      <c r="AE580" t="s">
        <v>13</v>
      </c>
      <c r="AF580" s="6">
        <v>7</v>
      </c>
      <c r="AG580" t="s">
        <v>5</v>
      </c>
      <c r="AH580" t="s">
        <v>5</v>
      </c>
      <c r="AI580" t="s">
        <v>5</v>
      </c>
      <c r="AJ580" t="s">
        <v>5</v>
      </c>
      <c r="AK580" t="s">
        <v>5</v>
      </c>
      <c r="AL580" t="s">
        <v>5</v>
      </c>
      <c r="AM580" s="6">
        <v>0</v>
      </c>
      <c r="AN580" t="s">
        <v>5</v>
      </c>
      <c r="AO580" s="6">
        <v>0</v>
      </c>
      <c r="AP580" s="6">
        <v>0</v>
      </c>
      <c r="AQ580" s="6">
        <v>0</v>
      </c>
      <c r="AR580" t="s">
        <v>5</v>
      </c>
      <c r="AS580" t="s">
        <v>5</v>
      </c>
      <c r="AT580" t="s">
        <v>5</v>
      </c>
      <c r="AU580" t="s">
        <v>5</v>
      </c>
      <c r="AV580" t="s">
        <v>5</v>
      </c>
      <c r="AW580" t="s">
        <v>5</v>
      </c>
      <c r="AX580" t="s">
        <v>5</v>
      </c>
      <c r="AY580" s="6">
        <v>0</v>
      </c>
      <c r="AZ580" t="s">
        <v>5</v>
      </c>
      <c r="BA580" t="s">
        <v>5</v>
      </c>
      <c r="BB580" t="s">
        <v>5</v>
      </c>
      <c r="BC580" t="s">
        <v>5</v>
      </c>
      <c r="BD580" t="s">
        <v>5</v>
      </c>
      <c r="BE580" t="s">
        <v>5</v>
      </c>
      <c r="BF580" t="s">
        <v>5</v>
      </c>
      <c r="BG580" t="s">
        <v>5</v>
      </c>
      <c r="BH580" t="s">
        <v>5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1</v>
      </c>
      <c r="BR580" s="6">
        <v>8</v>
      </c>
      <c r="BS580" s="6">
        <v>21</v>
      </c>
      <c r="BT580" s="6">
        <v>30</v>
      </c>
      <c r="BU580" s="6">
        <v>52</v>
      </c>
      <c r="BV580" s="6">
        <v>33</v>
      </c>
      <c r="BW580" s="6">
        <v>36</v>
      </c>
      <c r="BX580" s="6">
        <v>4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0</v>
      </c>
      <c r="CE580" s="6">
        <v>0</v>
      </c>
      <c r="CF580" s="6">
        <v>4000</v>
      </c>
      <c r="CG580" s="6">
        <v>3660</v>
      </c>
      <c r="CH580" s="2">
        <v>1</v>
      </c>
      <c r="CI580" s="3">
        <v>30</v>
      </c>
      <c r="CJ580" s="3">
        <v>0</v>
      </c>
      <c r="CK580" s="4">
        <v>11</v>
      </c>
      <c r="CL580" s="3">
        <v>0</v>
      </c>
      <c r="CM580" s="3">
        <v>0</v>
      </c>
      <c r="CN580" s="4">
        <v>0</v>
      </c>
      <c r="CO580" s="3">
        <v>0</v>
      </c>
      <c r="CP580" s="3">
        <v>0</v>
      </c>
      <c r="CQ580" s="4">
        <v>0</v>
      </c>
      <c r="CR580" s="3">
        <v>0</v>
      </c>
      <c r="CS580" s="3">
        <v>0</v>
      </c>
      <c r="CT580" s="4">
        <v>0</v>
      </c>
      <c r="CU580" s="3">
        <v>0</v>
      </c>
      <c r="CV580" s="3">
        <v>0</v>
      </c>
      <c r="CW580" s="4">
        <v>0</v>
      </c>
      <c r="CX580" t="s">
        <v>5</v>
      </c>
      <c r="CY580" s="9">
        <f t="shared" si="27"/>
        <v>0.61666666666666714</v>
      </c>
      <c r="CZ580" s="7">
        <f t="shared" si="28"/>
        <v>11.493333333333334</v>
      </c>
      <c r="DA580" s="7">
        <f t="shared" si="29"/>
        <v>1.6183294663573087</v>
      </c>
    </row>
    <row r="581" spans="1:105" x14ac:dyDescent="0.25">
      <c r="A581" s="6">
        <v>2020</v>
      </c>
      <c r="B581" s="6">
        <v>6</v>
      </c>
      <c r="C581" s="6">
        <v>157213</v>
      </c>
      <c r="D581" t="s">
        <v>0</v>
      </c>
      <c r="E581" t="s">
        <v>1</v>
      </c>
      <c r="F581" t="s">
        <v>1378</v>
      </c>
      <c r="G581" t="s">
        <v>116</v>
      </c>
      <c r="H581" t="s">
        <v>1042</v>
      </c>
      <c r="I581" s="5" t="s">
        <v>118</v>
      </c>
      <c r="J581" s="6">
        <v>0.32</v>
      </c>
      <c r="K581" t="s">
        <v>6</v>
      </c>
      <c r="L581" t="s">
        <v>16</v>
      </c>
      <c r="M581" s="6">
        <v>30</v>
      </c>
      <c r="N581" s="6">
        <v>23.995000000000001</v>
      </c>
      <c r="O581" s="6">
        <v>0.8</v>
      </c>
      <c r="P581" t="s">
        <v>1378</v>
      </c>
      <c r="Q581" t="s">
        <v>1415</v>
      </c>
      <c r="R581" t="s">
        <v>129</v>
      </c>
      <c r="S581" t="s">
        <v>978</v>
      </c>
      <c r="T581" s="6">
        <v>10.6</v>
      </c>
      <c r="U581" s="6">
        <v>23.995000000000001</v>
      </c>
      <c r="V581" t="s">
        <v>11</v>
      </c>
      <c r="W581" t="s">
        <v>43</v>
      </c>
      <c r="X581" s="6">
        <v>13.1</v>
      </c>
      <c r="Y581" s="6">
        <v>0</v>
      </c>
      <c r="Z581" s="6">
        <v>5</v>
      </c>
      <c r="AA581" s="6">
        <v>16</v>
      </c>
      <c r="AB581" t="s">
        <v>5</v>
      </c>
      <c r="AC581" s="6">
        <v>25.3</v>
      </c>
      <c r="AD581" s="6">
        <v>2.6881719999999998</v>
      </c>
      <c r="AE581" t="s">
        <v>13</v>
      </c>
      <c r="AF581" s="6">
        <v>5</v>
      </c>
      <c r="AG581" t="s">
        <v>5</v>
      </c>
      <c r="AH581" t="s">
        <v>5</v>
      </c>
      <c r="AI581" t="s">
        <v>5</v>
      </c>
      <c r="AJ581" t="s">
        <v>5</v>
      </c>
      <c r="AK581" t="s">
        <v>5</v>
      </c>
      <c r="AL581" t="s">
        <v>5</v>
      </c>
      <c r="AM581" s="6">
        <v>0</v>
      </c>
      <c r="AN581" t="s">
        <v>5</v>
      </c>
      <c r="AO581" s="6">
        <v>0</v>
      </c>
      <c r="AP581" s="6">
        <v>0</v>
      </c>
      <c r="AQ581" s="6">
        <v>0</v>
      </c>
      <c r="AR581" t="s">
        <v>5</v>
      </c>
      <c r="AS581" t="s">
        <v>5</v>
      </c>
      <c r="AT581" t="s">
        <v>5</v>
      </c>
      <c r="AU581" t="s">
        <v>5</v>
      </c>
      <c r="AV581" t="s">
        <v>5</v>
      </c>
      <c r="AW581" t="s">
        <v>5</v>
      </c>
      <c r="AX581" t="s">
        <v>5</v>
      </c>
      <c r="AY581" s="6">
        <v>0</v>
      </c>
      <c r="AZ581" t="s">
        <v>5</v>
      </c>
      <c r="BA581" t="s">
        <v>5</v>
      </c>
      <c r="BB581" t="s">
        <v>5</v>
      </c>
      <c r="BC581" t="s">
        <v>5</v>
      </c>
      <c r="BD581" t="s">
        <v>5</v>
      </c>
      <c r="BE581" t="s">
        <v>5</v>
      </c>
      <c r="BF581" t="s">
        <v>5</v>
      </c>
      <c r="BG581" t="s">
        <v>5</v>
      </c>
      <c r="BH581" t="s">
        <v>5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1</v>
      </c>
      <c r="BR581" s="6">
        <v>4</v>
      </c>
      <c r="BS581" s="6">
        <v>20</v>
      </c>
      <c r="BT581" s="6">
        <v>37</v>
      </c>
      <c r="BU581" s="6">
        <v>53</v>
      </c>
      <c r="BV581" s="6">
        <v>35</v>
      </c>
      <c r="BW581" s="6">
        <v>22</v>
      </c>
      <c r="BX581" s="6">
        <v>11</v>
      </c>
      <c r="BY581" s="6">
        <v>3</v>
      </c>
      <c r="BZ581" s="6">
        <v>0</v>
      </c>
      <c r="CA581" s="6">
        <v>0</v>
      </c>
      <c r="CB581" s="6">
        <v>0</v>
      </c>
      <c r="CC581" s="6">
        <v>0</v>
      </c>
      <c r="CD581" s="6">
        <v>0</v>
      </c>
      <c r="CE581" s="6">
        <v>0</v>
      </c>
      <c r="CF581" s="6">
        <v>0</v>
      </c>
      <c r="CG581" s="6">
        <v>0</v>
      </c>
      <c r="CH581" s="2">
        <v>2</v>
      </c>
      <c r="CI581" s="3">
        <v>20</v>
      </c>
      <c r="CJ581" s="3">
        <v>0</v>
      </c>
      <c r="CK581" s="4">
        <v>16</v>
      </c>
      <c r="CL581" s="3">
        <v>10</v>
      </c>
      <c r="CM581" s="3">
        <v>0</v>
      </c>
      <c r="CN581" s="4">
        <v>14</v>
      </c>
      <c r="CO581" s="3">
        <v>0</v>
      </c>
      <c r="CP581" s="3">
        <v>0</v>
      </c>
      <c r="CQ581" s="4">
        <v>0</v>
      </c>
      <c r="CR581" s="3">
        <v>0</v>
      </c>
      <c r="CS581" s="3">
        <v>0</v>
      </c>
      <c r="CT581" s="4">
        <v>0</v>
      </c>
      <c r="CU581" s="3">
        <v>0</v>
      </c>
      <c r="CV581" s="3">
        <v>0</v>
      </c>
      <c r="CW581" s="4">
        <v>0</v>
      </c>
      <c r="CX581" t="s">
        <v>5</v>
      </c>
      <c r="CY581" s="9">
        <f t="shared" si="27"/>
        <v>0.54999999999999982</v>
      </c>
      <c r="CZ581" s="7">
        <f t="shared" si="28"/>
        <v>16.440000000000001</v>
      </c>
      <c r="DA581" s="7">
        <f t="shared" si="29"/>
        <v>1.5389294403892944</v>
      </c>
    </row>
    <row r="582" spans="1:105" x14ac:dyDescent="0.25">
      <c r="A582" s="6">
        <v>2020</v>
      </c>
      <c r="B582" s="6">
        <v>6</v>
      </c>
      <c r="C582" s="6">
        <v>157088</v>
      </c>
      <c r="D582" t="s">
        <v>0</v>
      </c>
      <c r="E582" t="s">
        <v>1</v>
      </c>
      <c r="F582" t="s">
        <v>1378</v>
      </c>
      <c r="G582" t="s">
        <v>116</v>
      </c>
      <c r="H582" t="s">
        <v>576</v>
      </c>
      <c r="I582" s="5" t="s">
        <v>118</v>
      </c>
      <c r="J582" s="6">
        <v>0.8</v>
      </c>
      <c r="K582" t="s">
        <v>6</v>
      </c>
      <c r="L582" t="s">
        <v>7</v>
      </c>
      <c r="M582" s="6">
        <v>170</v>
      </c>
      <c r="N582" s="6">
        <v>165.27</v>
      </c>
      <c r="O582" s="6">
        <v>0.97</v>
      </c>
      <c r="P582" t="s">
        <v>1378</v>
      </c>
      <c r="Q582" t="s">
        <v>1416</v>
      </c>
      <c r="R582" t="s">
        <v>730</v>
      </c>
      <c r="S582" t="s">
        <v>1417</v>
      </c>
      <c r="T582" s="6">
        <v>10.199999999999999</v>
      </c>
      <c r="U582" s="6">
        <v>82.635000000000005</v>
      </c>
      <c r="V582" t="s">
        <v>11</v>
      </c>
      <c r="W582" t="s">
        <v>43</v>
      </c>
      <c r="X582" s="6">
        <v>12.4</v>
      </c>
      <c r="Y582" s="6">
        <v>0</v>
      </c>
      <c r="Z582" s="6">
        <v>5</v>
      </c>
      <c r="AA582" s="6">
        <v>15</v>
      </c>
      <c r="AB582" t="s">
        <v>5</v>
      </c>
      <c r="AC582" s="6">
        <v>25</v>
      </c>
      <c r="AD582" s="6">
        <v>16.04278</v>
      </c>
      <c r="AE582" t="s">
        <v>13</v>
      </c>
      <c r="AF582" s="6">
        <v>6</v>
      </c>
      <c r="AG582" t="s">
        <v>5</v>
      </c>
      <c r="AH582" t="s">
        <v>5</v>
      </c>
      <c r="AI582" t="s">
        <v>5</v>
      </c>
      <c r="AJ582" t="s">
        <v>5</v>
      </c>
      <c r="AK582" t="s">
        <v>5</v>
      </c>
      <c r="AL582" t="s">
        <v>5</v>
      </c>
      <c r="AM582" s="6">
        <v>0</v>
      </c>
      <c r="AN582" t="s">
        <v>5</v>
      </c>
      <c r="AO582" s="6">
        <v>0</v>
      </c>
      <c r="AP582" s="6">
        <v>0</v>
      </c>
      <c r="AQ582" s="6">
        <v>0</v>
      </c>
      <c r="AR582" t="s">
        <v>5</v>
      </c>
      <c r="AS582" t="s">
        <v>5</v>
      </c>
      <c r="AT582" t="s">
        <v>5</v>
      </c>
      <c r="AU582" t="s">
        <v>5</v>
      </c>
      <c r="AV582" t="s">
        <v>5</v>
      </c>
      <c r="AW582" t="s">
        <v>5</v>
      </c>
      <c r="AX582" t="s">
        <v>5</v>
      </c>
      <c r="AY582" s="6">
        <v>0</v>
      </c>
      <c r="AZ582" t="s">
        <v>5</v>
      </c>
      <c r="BA582" t="s">
        <v>5</v>
      </c>
      <c r="BB582" t="s">
        <v>5</v>
      </c>
      <c r="BC582" t="s">
        <v>5</v>
      </c>
      <c r="BD582" t="s">
        <v>5</v>
      </c>
      <c r="BE582" t="s">
        <v>5</v>
      </c>
      <c r="BF582" t="s">
        <v>5</v>
      </c>
      <c r="BG582" t="s">
        <v>5</v>
      </c>
      <c r="BH582" t="s">
        <v>5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8</v>
      </c>
      <c r="BR582" s="6">
        <v>22</v>
      </c>
      <c r="BS582" s="6">
        <v>45</v>
      </c>
      <c r="BT582" s="6">
        <v>52</v>
      </c>
      <c r="BU582" s="6">
        <v>37</v>
      </c>
      <c r="BV582" s="6">
        <v>15</v>
      </c>
      <c r="BW582" s="6">
        <v>6</v>
      </c>
      <c r="BX582" s="6">
        <v>2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0</v>
      </c>
      <c r="CE582" s="6">
        <v>0</v>
      </c>
      <c r="CF582" s="6">
        <v>5000</v>
      </c>
      <c r="CG582" s="6">
        <v>3940</v>
      </c>
      <c r="CH582" s="2">
        <v>2</v>
      </c>
      <c r="CI582" s="3">
        <v>40</v>
      </c>
      <c r="CJ582" s="3">
        <v>0</v>
      </c>
      <c r="CK582" s="4">
        <v>15</v>
      </c>
      <c r="CL582" s="3">
        <v>130</v>
      </c>
      <c r="CM582" s="3">
        <v>0</v>
      </c>
      <c r="CN582" s="4">
        <v>12</v>
      </c>
      <c r="CO582" s="3">
        <v>0</v>
      </c>
      <c r="CP582" s="3">
        <v>0</v>
      </c>
      <c r="CQ582" s="4">
        <v>0</v>
      </c>
      <c r="CR582" s="3">
        <v>0</v>
      </c>
      <c r="CS582" s="3">
        <v>0</v>
      </c>
      <c r="CT582" s="4">
        <v>0</v>
      </c>
      <c r="CU582" s="3">
        <v>0</v>
      </c>
      <c r="CV582" s="3">
        <v>0</v>
      </c>
      <c r="CW582" s="4">
        <v>0</v>
      </c>
      <c r="CX582" t="s">
        <v>5</v>
      </c>
      <c r="CY582" s="9">
        <f t="shared" si="27"/>
        <v>1.916666666666667</v>
      </c>
      <c r="CZ582" s="7">
        <f t="shared" si="28"/>
        <v>16.533333333333335</v>
      </c>
      <c r="DA582" s="7">
        <f t="shared" si="29"/>
        <v>1.5120967741935483</v>
      </c>
    </row>
    <row r="583" spans="1:105" x14ac:dyDescent="0.25">
      <c r="A583" s="6">
        <v>2020</v>
      </c>
      <c r="B583" s="6">
        <v>6</v>
      </c>
      <c r="C583" s="6">
        <v>157198</v>
      </c>
      <c r="D583" t="s">
        <v>0</v>
      </c>
      <c r="E583" t="s">
        <v>1</v>
      </c>
      <c r="F583" t="s">
        <v>1378</v>
      </c>
      <c r="G583" t="s">
        <v>116</v>
      </c>
      <c r="H583" t="s">
        <v>1265</v>
      </c>
      <c r="I583" s="5" t="s">
        <v>118</v>
      </c>
      <c r="J583" s="6">
        <v>0.42</v>
      </c>
      <c r="K583" t="s">
        <v>22</v>
      </c>
      <c r="L583" t="s">
        <v>16</v>
      </c>
      <c r="M583" s="6">
        <v>20</v>
      </c>
      <c r="N583" s="6">
        <v>18.545000000000002</v>
      </c>
      <c r="O583" s="6">
        <v>0.93</v>
      </c>
      <c r="P583" t="s">
        <v>1378</v>
      </c>
      <c r="Q583" t="s">
        <v>1418</v>
      </c>
      <c r="R583" t="s">
        <v>47</v>
      </c>
      <c r="S583" t="s">
        <v>210</v>
      </c>
      <c r="T583" s="6">
        <v>10.5</v>
      </c>
      <c r="U583" s="6">
        <v>18.545000000000002</v>
      </c>
      <c r="V583" t="s">
        <v>11</v>
      </c>
      <c r="W583" t="s">
        <v>43</v>
      </c>
      <c r="X583" s="6">
        <v>12.7</v>
      </c>
      <c r="Y583" s="6">
        <v>0</v>
      </c>
      <c r="Z583" s="6">
        <v>4</v>
      </c>
      <c r="AA583" s="6">
        <v>15</v>
      </c>
      <c r="AB583" t="s">
        <v>5</v>
      </c>
      <c r="AC583" s="6">
        <v>24.2</v>
      </c>
      <c r="AD583" s="6">
        <v>0</v>
      </c>
      <c r="AE583" t="s">
        <v>13</v>
      </c>
      <c r="AF583" s="6">
        <v>2</v>
      </c>
      <c r="AG583" t="s">
        <v>5</v>
      </c>
      <c r="AH583" t="s">
        <v>5</v>
      </c>
      <c r="AI583" t="s">
        <v>5</v>
      </c>
      <c r="AJ583" t="s">
        <v>5</v>
      </c>
      <c r="AK583" t="s">
        <v>5</v>
      </c>
      <c r="AL583" t="s">
        <v>5</v>
      </c>
      <c r="AM583" s="6">
        <v>0</v>
      </c>
      <c r="AN583" t="s">
        <v>5</v>
      </c>
      <c r="AO583" s="6">
        <v>0</v>
      </c>
      <c r="AP583" s="6">
        <v>0</v>
      </c>
      <c r="AQ583" s="6">
        <v>0</v>
      </c>
      <c r="AR583" t="s">
        <v>5</v>
      </c>
      <c r="AS583" t="s">
        <v>5</v>
      </c>
      <c r="AT583" t="s">
        <v>5</v>
      </c>
      <c r="AU583" t="s">
        <v>5</v>
      </c>
      <c r="AV583" t="s">
        <v>5</v>
      </c>
      <c r="AW583" t="s">
        <v>5</v>
      </c>
      <c r="AX583" t="s">
        <v>5</v>
      </c>
      <c r="AY583" s="6">
        <v>0</v>
      </c>
      <c r="AZ583" t="s">
        <v>5</v>
      </c>
      <c r="BA583" t="s">
        <v>5</v>
      </c>
      <c r="BB583" t="s">
        <v>5</v>
      </c>
      <c r="BC583" t="s">
        <v>5</v>
      </c>
      <c r="BD583" t="s">
        <v>5</v>
      </c>
      <c r="BE583" t="s">
        <v>5</v>
      </c>
      <c r="BF583" t="s">
        <v>5</v>
      </c>
      <c r="BG583" t="s">
        <v>5</v>
      </c>
      <c r="BH583" t="s">
        <v>5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43</v>
      </c>
      <c r="BT583" s="6">
        <v>58</v>
      </c>
      <c r="BU583" s="6">
        <v>67</v>
      </c>
      <c r="BV583" s="6">
        <v>19</v>
      </c>
      <c r="BW583" s="6">
        <v>1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0</v>
      </c>
      <c r="CE583" s="6">
        <v>0</v>
      </c>
      <c r="CF583" s="6">
        <v>4000</v>
      </c>
      <c r="CG583" s="6">
        <v>4350</v>
      </c>
      <c r="CH583" s="2">
        <v>2</v>
      </c>
      <c r="CI583" s="3">
        <v>12</v>
      </c>
      <c r="CJ583" s="3">
        <v>0</v>
      </c>
      <c r="CK583" s="4">
        <v>15</v>
      </c>
      <c r="CL583" s="3">
        <v>8</v>
      </c>
      <c r="CM583" s="3">
        <v>0</v>
      </c>
      <c r="CN583" s="4">
        <v>13</v>
      </c>
      <c r="CO583" s="3">
        <v>0</v>
      </c>
      <c r="CP583" s="3">
        <v>0</v>
      </c>
      <c r="CQ583" s="4">
        <v>0</v>
      </c>
      <c r="CR583" s="3">
        <v>0</v>
      </c>
      <c r="CS583" s="3">
        <v>0</v>
      </c>
      <c r="CT583" s="4">
        <v>0</v>
      </c>
      <c r="CU583" s="3">
        <v>0</v>
      </c>
      <c r="CV583" s="3">
        <v>0</v>
      </c>
      <c r="CW583" s="4">
        <v>0</v>
      </c>
      <c r="CX583" t="s">
        <v>5</v>
      </c>
      <c r="CY583" s="9">
        <f t="shared" si="27"/>
        <v>0.59999999999999964</v>
      </c>
      <c r="CZ583" s="7">
        <f t="shared" si="28"/>
        <v>15.48</v>
      </c>
      <c r="DA583" s="7">
        <f t="shared" si="29"/>
        <v>1.5633074935400515</v>
      </c>
    </row>
    <row r="584" spans="1:105" x14ac:dyDescent="0.25">
      <c r="A584" s="6">
        <v>2020</v>
      </c>
      <c r="B584" s="6">
        <v>6</v>
      </c>
      <c r="C584" s="6">
        <v>157195</v>
      </c>
      <c r="D584" t="s">
        <v>0</v>
      </c>
      <c r="E584" t="s">
        <v>1</v>
      </c>
      <c r="F584" t="s">
        <v>1378</v>
      </c>
      <c r="G584" t="s">
        <v>116</v>
      </c>
      <c r="H584" t="s">
        <v>1249</v>
      </c>
      <c r="I584" s="5" t="s">
        <v>118</v>
      </c>
      <c r="J584" s="6">
        <v>0.34</v>
      </c>
      <c r="K584" t="s">
        <v>22</v>
      </c>
      <c r="L584" t="s">
        <v>16</v>
      </c>
      <c r="M584" s="6">
        <v>40</v>
      </c>
      <c r="N584" s="6">
        <v>33.43</v>
      </c>
      <c r="O584" s="6">
        <v>0.84</v>
      </c>
      <c r="P584" t="s">
        <v>1378</v>
      </c>
      <c r="Q584" t="s">
        <v>751</v>
      </c>
      <c r="R584" t="s">
        <v>1419</v>
      </c>
      <c r="S584" t="s">
        <v>832</v>
      </c>
      <c r="T584" s="6">
        <v>10</v>
      </c>
      <c r="U584" s="6">
        <v>33.43</v>
      </c>
      <c r="V584" t="s">
        <v>11</v>
      </c>
      <c r="W584" t="s">
        <v>43</v>
      </c>
      <c r="X584" s="6">
        <v>12.8</v>
      </c>
      <c r="Y584" s="6">
        <v>0</v>
      </c>
      <c r="Z584" s="6">
        <v>6</v>
      </c>
      <c r="AA584" s="6">
        <v>16</v>
      </c>
      <c r="AB584" t="s">
        <v>5</v>
      </c>
      <c r="AC584" s="6">
        <v>22.5</v>
      </c>
      <c r="AD584" s="6">
        <v>0</v>
      </c>
      <c r="AE584" t="s">
        <v>13</v>
      </c>
      <c r="AF584" s="6">
        <v>2</v>
      </c>
      <c r="AG584" t="s">
        <v>5</v>
      </c>
      <c r="AH584" t="s">
        <v>5</v>
      </c>
      <c r="AI584" t="s">
        <v>5</v>
      </c>
      <c r="AJ584" t="s">
        <v>5</v>
      </c>
      <c r="AK584" t="s">
        <v>5</v>
      </c>
      <c r="AL584" t="s">
        <v>5</v>
      </c>
      <c r="AM584" s="6">
        <v>0</v>
      </c>
      <c r="AN584" t="s">
        <v>5</v>
      </c>
      <c r="AO584" s="6">
        <v>0</v>
      </c>
      <c r="AP584" s="6">
        <v>0</v>
      </c>
      <c r="AQ584" s="6">
        <v>0</v>
      </c>
      <c r="AR584" t="s">
        <v>5</v>
      </c>
      <c r="AS584" t="s">
        <v>5</v>
      </c>
      <c r="AT584" t="s">
        <v>5</v>
      </c>
      <c r="AU584" t="s">
        <v>5</v>
      </c>
      <c r="AV584" t="s">
        <v>5</v>
      </c>
      <c r="AW584" t="s">
        <v>5</v>
      </c>
      <c r="AX584" t="s">
        <v>5</v>
      </c>
      <c r="AY584" s="6">
        <v>0</v>
      </c>
      <c r="AZ584" t="s">
        <v>5</v>
      </c>
      <c r="BA584" t="s">
        <v>5</v>
      </c>
      <c r="BB584" t="s">
        <v>5</v>
      </c>
      <c r="BC584" t="s">
        <v>5</v>
      </c>
      <c r="BD584" t="s">
        <v>5</v>
      </c>
      <c r="BE584" t="s">
        <v>5</v>
      </c>
      <c r="BF584" t="s">
        <v>5</v>
      </c>
      <c r="BG584" t="s">
        <v>5</v>
      </c>
      <c r="BH584" t="s">
        <v>5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38</v>
      </c>
      <c r="BT584" s="6">
        <v>47</v>
      </c>
      <c r="BU584" s="6">
        <v>62</v>
      </c>
      <c r="BV584" s="6">
        <v>31</v>
      </c>
      <c r="BW584" s="6">
        <v>7</v>
      </c>
      <c r="BX584" s="6">
        <v>1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0</v>
      </c>
      <c r="CE584" s="6">
        <v>0</v>
      </c>
      <c r="CF584" s="6">
        <v>8000</v>
      </c>
      <c r="CG584" s="6">
        <v>6570</v>
      </c>
      <c r="CH584" s="2">
        <v>2</v>
      </c>
      <c r="CI584" s="3">
        <v>30</v>
      </c>
      <c r="CJ584" s="3">
        <v>0</v>
      </c>
      <c r="CK584" s="4">
        <v>16</v>
      </c>
      <c r="CL584" s="3">
        <v>10</v>
      </c>
      <c r="CM584" s="3">
        <v>0</v>
      </c>
      <c r="CN584" s="4">
        <v>14</v>
      </c>
      <c r="CO584" s="3">
        <v>0</v>
      </c>
      <c r="CP584" s="3">
        <v>0</v>
      </c>
      <c r="CQ584" s="4">
        <v>0</v>
      </c>
      <c r="CR584" s="3">
        <v>0</v>
      </c>
      <c r="CS584" s="3">
        <v>0</v>
      </c>
      <c r="CT584" s="4">
        <v>0</v>
      </c>
      <c r="CU584" s="3">
        <v>0</v>
      </c>
      <c r="CV584" s="3">
        <v>0</v>
      </c>
      <c r="CW584" s="4">
        <v>0</v>
      </c>
      <c r="CX584" t="s">
        <v>5</v>
      </c>
      <c r="CY584" s="9">
        <f t="shared" si="27"/>
        <v>0.59999999999999964</v>
      </c>
      <c r="CZ584" s="7">
        <f t="shared" si="28"/>
        <v>16.48</v>
      </c>
      <c r="DA584" s="7">
        <f t="shared" si="29"/>
        <v>1.3652912621359223</v>
      </c>
    </row>
    <row r="585" spans="1:105" x14ac:dyDescent="0.25">
      <c r="A585" s="6">
        <v>2020</v>
      </c>
      <c r="B585" s="6">
        <v>6</v>
      </c>
      <c r="C585" s="6">
        <v>157243</v>
      </c>
      <c r="D585" t="s">
        <v>0</v>
      </c>
      <c r="E585" t="s">
        <v>1</v>
      </c>
      <c r="F585" t="s">
        <v>1378</v>
      </c>
      <c r="G585" t="s">
        <v>116</v>
      </c>
      <c r="H585" t="s">
        <v>998</v>
      </c>
      <c r="I585" s="5" t="s">
        <v>118</v>
      </c>
      <c r="J585" s="6">
        <v>0.17</v>
      </c>
      <c r="K585" t="s">
        <v>6</v>
      </c>
      <c r="L585" t="s">
        <v>16</v>
      </c>
      <c r="M585" s="6">
        <v>30</v>
      </c>
      <c r="N585" s="6">
        <v>27.754999999999999</v>
      </c>
      <c r="O585" s="6">
        <v>0.93</v>
      </c>
      <c r="P585" t="s">
        <v>1378</v>
      </c>
      <c r="Q585" t="s">
        <v>1007</v>
      </c>
      <c r="R585" t="s">
        <v>1419</v>
      </c>
      <c r="S585" t="s">
        <v>1420</v>
      </c>
      <c r="T585" s="6">
        <v>10</v>
      </c>
      <c r="U585" t="s">
        <v>5</v>
      </c>
      <c r="V585" t="s">
        <v>11</v>
      </c>
      <c r="W585" t="s">
        <v>43</v>
      </c>
      <c r="X585" s="6">
        <v>13.1</v>
      </c>
      <c r="Y585" s="6">
        <v>0</v>
      </c>
      <c r="Z585" s="6">
        <v>4</v>
      </c>
      <c r="AA585" s="6">
        <v>14</v>
      </c>
      <c r="AB585" t="s">
        <v>5</v>
      </c>
      <c r="AC585" s="6">
        <v>22.9</v>
      </c>
      <c r="AD585" s="6">
        <v>0</v>
      </c>
      <c r="AE585" t="s">
        <v>13</v>
      </c>
      <c r="AF585" s="6">
        <v>5</v>
      </c>
      <c r="AG585" t="s">
        <v>5</v>
      </c>
      <c r="AH585" t="s">
        <v>5</v>
      </c>
      <c r="AI585" t="s">
        <v>5</v>
      </c>
      <c r="AJ585" t="s">
        <v>5</v>
      </c>
      <c r="AK585" t="s">
        <v>5</v>
      </c>
      <c r="AL585" t="s">
        <v>5</v>
      </c>
      <c r="AM585" s="6">
        <v>0</v>
      </c>
      <c r="AN585" t="s">
        <v>5</v>
      </c>
      <c r="AO585" s="6">
        <v>0</v>
      </c>
      <c r="AP585" s="6">
        <v>0</v>
      </c>
      <c r="AQ585" s="6">
        <v>0</v>
      </c>
      <c r="AR585" t="s">
        <v>5</v>
      </c>
      <c r="AS585" t="s">
        <v>5</v>
      </c>
      <c r="AT585" t="s">
        <v>5</v>
      </c>
      <c r="AU585" t="s">
        <v>5</v>
      </c>
      <c r="AV585" t="s">
        <v>5</v>
      </c>
      <c r="AW585" t="s">
        <v>5</v>
      </c>
      <c r="AX585" t="s">
        <v>5</v>
      </c>
      <c r="AY585" s="6">
        <v>0</v>
      </c>
      <c r="AZ585" t="s">
        <v>5</v>
      </c>
      <c r="BA585" t="s">
        <v>5</v>
      </c>
      <c r="BB585" t="s">
        <v>5</v>
      </c>
      <c r="BC585" t="s">
        <v>5</v>
      </c>
      <c r="BD585" t="s">
        <v>5</v>
      </c>
      <c r="BE585" t="s">
        <v>5</v>
      </c>
      <c r="BF585" t="s">
        <v>5</v>
      </c>
      <c r="BG585" t="s">
        <v>5</v>
      </c>
      <c r="BH585" t="s">
        <v>5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6">
        <v>26</v>
      </c>
      <c r="BT585" s="6">
        <v>37</v>
      </c>
      <c r="BU585" s="6">
        <v>52</v>
      </c>
      <c r="BV585" s="6">
        <v>37</v>
      </c>
      <c r="BW585" s="6">
        <v>22</v>
      </c>
      <c r="BX585" s="6">
        <v>12</v>
      </c>
      <c r="BY585" s="6">
        <v>2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6000</v>
      </c>
      <c r="CG585" s="6">
        <v>4510</v>
      </c>
      <c r="CH585" s="2">
        <v>1</v>
      </c>
      <c r="CI585" s="3">
        <v>30</v>
      </c>
      <c r="CJ585" s="3">
        <v>0</v>
      </c>
      <c r="CK585" s="4">
        <v>14</v>
      </c>
      <c r="CL585" s="3">
        <v>0</v>
      </c>
      <c r="CM585" s="3">
        <v>0</v>
      </c>
      <c r="CN585" s="4">
        <v>0</v>
      </c>
      <c r="CO585" s="3">
        <v>0</v>
      </c>
      <c r="CP585" s="3">
        <v>0</v>
      </c>
      <c r="CQ585" s="4">
        <v>0</v>
      </c>
      <c r="CR585" s="3">
        <v>0</v>
      </c>
      <c r="CS585" s="3">
        <v>0</v>
      </c>
      <c r="CT585" s="4">
        <v>0</v>
      </c>
      <c r="CU585" s="3">
        <v>0</v>
      </c>
      <c r="CV585" s="3">
        <v>0</v>
      </c>
      <c r="CW585" s="4">
        <v>0</v>
      </c>
      <c r="CX585" t="s">
        <v>5</v>
      </c>
      <c r="CY585" s="9">
        <f t="shared" si="27"/>
        <v>0.46666666666666679</v>
      </c>
      <c r="CZ585" s="7">
        <f t="shared" si="28"/>
        <v>14.373333333333333</v>
      </c>
      <c r="DA585" s="7">
        <f t="shared" si="29"/>
        <v>1.5932282003710574</v>
      </c>
    </row>
    <row r="586" spans="1:105" x14ac:dyDescent="0.25">
      <c r="A586" s="6">
        <v>2020</v>
      </c>
      <c r="B586" s="6">
        <v>6</v>
      </c>
      <c r="C586" s="6">
        <v>157150</v>
      </c>
      <c r="D586" t="s">
        <v>0</v>
      </c>
      <c r="E586" t="s">
        <v>1</v>
      </c>
      <c r="F586" t="s">
        <v>1378</v>
      </c>
      <c r="G586" t="s">
        <v>116</v>
      </c>
      <c r="H586" t="s">
        <v>1161</v>
      </c>
      <c r="I586" s="5" t="s">
        <v>118</v>
      </c>
      <c r="J586" s="6">
        <v>0.53</v>
      </c>
      <c r="K586" t="s">
        <v>6</v>
      </c>
      <c r="L586" t="s">
        <v>7</v>
      </c>
      <c r="M586" s="6">
        <v>120</v>
      </c>
      <c r="N586" s="6">
        <v>125.71</v>
      </c>
      <c r="O586" s="6">
        <v>1.05</v>
      </c>
      <c r="P586" t="s">
        <v>1378</v>
      </c>
      <c r="Q586" t="s">
        <v>1421</v>
      </c>
      <c r="R586" t="s">
        <v>693</v>
      </c>
      <c r="S586" t="s">
        <v>883</v>
      </c>
      <c r="T586" s="6">
        <v>9.4</v>
      </c>
      <c r="U586" s="6">
        <v>125.71</v>
      </c>
      <c r="V586" t="s">
        <v>11</v>
      </c>
      <c r="W586" t="s">
        <v>43</v>
      </c>
      <c r="X586" s="6">
        <v>12.5</v>
      </c>
      <c r="Y586" s="6">
        <v>0</v>
      </c>
      <c r="Z586" s="6">
        <v>4</v>
      </c>
      <c r="AA586" s="6">
        <v>14</v>
      </c>
      <c r="AB586" t="s">
        <v>5</v>
      </c>
      <c r="AC586" s="6">
        <v>21.5</v>
      </c>
      <c r="AD586" s="6">
        <v>12.97297</v>
      </c>
      <c r="AE586" t="s">
        <v>13</v>
      </c>
      <c r="AF586" s="6">
        <v>7</v>
      </c>
      <c r="AG586" t="s">
        <v>5</v>
      </c>
      <c r="AH586" t="s">
        <v>5</v>
      </c>
      <c r="AI586" t="s">
        <v>5</v>
      </c>
      <c r="AJ586" t="s">
        <v>5</v>
      </c>
      <c r="AK586" t="s">
        <v>5</v>
      </c>
      <c r="AL586" t="s">
        <v>5</v>
      </c>
      <c r="AM586" s="6">
        <v>0</v>
      </c>
      <c r="AN586" t="s">
        <v>5</v>
      </c>
      <c r="AO586" s="6">
        <v>0</v>
      </c>
      <c r="AP586" s="6">
        <v>0</v>
      </c>
      <c r="AQ586" s="6">
        <v>0</v>
      </c>
      <c r="AR586" t="s">
        <v>5</v>
      </c>
      <c r="AS586" t="s">
        <v>5</v>
      </c>
      <c r="AT586" t="s">
        <v>5</v>
      </c>
      <c r="AU586" t="s">
        <v>5</v>
      </c>
      <c r="AV586" t="s">
        <v>5</v>
      </c>
      <c r="AW586" t="s">
        <v>5</v>
      </c>
      <c r="AX586" t="s">
        <v>5</v>
      </c>
      <c r="AY586" s="6">
        <v>0</v>
      </c>
      <c r="AZ586" t="s">
        <v>5</v>
      </c>
      <c r="BA586" t="s">
        <v>5</v>
      </c>
      <c r="BB586" t="s">
        <v>5</v>
      </c>
      <c r="BC586" t="s">
        <v>5</v>
      </c>
      <c r="BD586" t="s">
        <v>5</v>
      </c>
      <c r="BE586" t="s">
        <v>5</v>
      </c>
      <c r="BF586" t="s">
        <v>5</v>
      </c>
      <c r="BG586" t="s">
        <v>5</v>
      </c>
      <c r="BH586" t="s">
        <v>5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7</v>
      </c>
      <c r="BR586" s="6">
        <v>17</v>
      </c>
      <c r="BS586" s="6">
        <v>42</v>
      </c>
      <c r="BT586" s="6">
        <v>57</v>
      </c>
      <c r="BU586" s="6">
        <v>33</v>
      </c>
      <c r="BV586" s="6">
        <v>23</v>
      </c>
      <c r="BW586" s="6">
        <v>4</v>
      </c>
      <c r="BX586" s="6">
        <v>2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5000</v>
      </c>
      <c r="CG586" s="6">
        <v>3930</v>
      </c>
      <c r="CH586" s="2">
        <v>2</v>
      </c>
      <c r="CI586" s="3">
        <v>60</v>
      </c>
      <c r="CJ586" s="3">
        <v>0</v>
      </c>
      <c r="CK586" s="4">
        <v>14</v>
      </c>
      <c r="CL586" s="3">
        <v>60</v>
      </c>
      <c r="CM586" s="3">
        <v>0</v>
      </c>
      <c r="CN586" s="4">
        <v>12</v>
      </c>
      <c r="CO586" s="3">
        <v>0</v>
      </c>
      <c r="CP586" s="3">
        <v>0</v>
      </c>
      <c r="CQ586" s="4">
        <v>0</v>
      </c>
      <c r="CR586" s="3">
        <v>0</v>
      </c>
      <c r="CS586" s="3">
        <v>0</v>
      </c>
      <c r="CT586" s="4">
        <v>0</v>
      </c>
      <c r="CU586" s="3">
        <v>0</v>
      </c>
      <c r="CV586" s="3">
        <v>0</v>
      </c>
      <c r="CW586" s="4">
        <v>0</v>
      </c>
      <c r="CX586" t="s">
        <v>5</v>
      </c>
      <c r="CY586" s="9">
        <f t="shared" si="27"/>
        <v>1.316666666666666</v>
      </c>
      <c r="CZ586" s="7">
        <f t="shared" si="28"/>
        <v>15.053333333333333</v>
      </c>
      <c r="DA586" s="7">
        <f t="shared" si="29"/>
        <v>1.4282550930026572</v>
      </c>
    </row>
    <row r="587" spans="1:105" x14ac:dyDescent="0.25">
      <c r="A587" s="6">
        <v>2020</v>
      </c>
      <c r="B587" s="6">
        <v>6</v>
      </c>
      <c r="C587" s="6">
        <v>157239</v>
      </c>
      <c r="D587" t="s">
        <v>0</v>
      </c>
      <c r="E587" t="s">
        <v>1</v>
      </c>
      <c r="F587" t="s">
        <v>1378</v>
      </c>
      <c r="G587" t="s">
        <v>116</v>
      </c>
      <c r="H587" t="s">
        <v>890</v>
      </c>
      <c r="I587" s="5" t="s">
        <v>118</v>
      </c>
      <c r="J587" s="6">
        <v>0.42</v>
      </c>
      <c r="K587" t="s">
        <v>22</v>
      </c>
      <c r="L587" t="s">
        <v>16</v>
      </c>
      <c r="M587" s="6">
        <v>35</v>
      </c>
      <c r="N587" s="6">
        <v>45.104999999999997</v>
      </c>
      <c r="O587" s="6">
        <v>1.29</v>
      </c>
      <c r="P587" t="s">
        <v>1378</v>
      </c>
      <c r="Q587" t="s">
        <v>500</v>
      </c>
      <c r="R587" t="s">
        <v>1319</v>
      </c>
      <c r="S587" t="s">
        <v>1422</v>
      </c>
      <c r="T587" s="6">
        <v>9.6</v>
      </c>
      <c r="U587" s="6">
        <v>45.104999999999997</v>
      </c>
      <c r="V587" t="s">
        <v>11</v>
      </c>
      <c r="W587" t="s">
        <v>43</v>
      </c>
      <c r="X587" s="6">
        <v>13.2</v>
      </c>
      <c r="Y587" s="6">
        <v>0</v>
      </c>
      <c r="Z587" s="6">
        <v>3</v>
      </c>
      <c r="AA587" s="6">
        <v>13</v>
      </c>
      <c r="AB587" t="s">
        <v>5</v>
      </c>
      <c r="AC587" s="6">
        <v>19.899999999999999</v>
      </c>
      <c r="AD587" s="6">
        <v>2.7173910000000001</v>
      </c>
      <c r="AE587" t="s">
        <v>13</v>
      </c>
      <c r="AF587" s="6">
        <v>2</v>
      </c>
      <c r="AG587" t="s">
        <v>5</v>
      </c>
      <c r="AH587" t="s">
        <v>5</v>
      </c>
      <c r="AI587" t="s">
        <v>5</v>
      </c>
      <c r="AJ587" t="s">
        <v>5</v>
      </c>
      <c r="AK587" t="s">
        <v>5</v>
      </c>
      <c r="AL587" t="s">
        <v>5</v>
      </c>
      <c r="AM587" s="6">
        <v>0</v>
      </c>
      <c r="AN587" t="s">
        <v>5</v>
      </c>
      <c r="AO587" s="6">
        <v>0</v>
      </c>
      <c r="AP587" s="6">
        <v>0</v>
      </c>
      <c r="AQ587" s="6">
        <v>0</v>
      </c>
      <c r="AR587" t="s">
        <v>5</v>
      </c>
      <c r="AS587" t="s">
        <v>5</v>
      </c>
      <c r="AT587" t="s">
        <v>5</v>
      </c>
      <c r="AU587" t="s">
        <v>5</v>
      </c>
      <c r="AV587" t="s">
        <v>5</v>
      </c>
      <c r="AW587" t="s">
        <v>5</v>
      </c>
      <c r="AX587" t="s">
        <v>5</v>
      </c>
      <c r="AY587" s="6">
        <v>0</v>
      </c>
      <c r="AZ587" t="s">
        <v>5</v>
      </c>
      <c r="BA587" t="s">
        <v>5</v>
      </c>
      <c r="BB587" t="s">
        <v>5</v>
      </c>
      <c r="BC587" t="s">
        <v>5</v>
      </c>
      <c r="BD587" t="s">
        <v>5</v>
      </c>
      <c r="BE587" t="s">
        <v>5</v>
      </c>
      <c r="BF587" t="s">
        <v>5</v>
      </c>
      <c r="BG587" t="s">
        <v>5</v>
      </c>
      <c r="BH587" t="s">
        <v>5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2</v>
      </c>
      <c r="BR587" s="6">
        <v>3</v>
      </c>
      <c r="BS587" s="6">
        <v>20</v>
      </c>
      <c r="BT587" s="6">
        <v>27</v>
      </c>
      <c r="BU587" s="6">
        <v>52</v>
      </c>
      <c r="BV587" s="6">
        <v>33</v>
      </c>
      <c r="BW587" s="6">
        <v>30</v>
      </c>
      <c r="BX587" s="6">
        <v>13</v>
      </c>
      <c r="BY587" s="6">
        <v>4</v>
      </c>
      <c r="BZ587" s="6">
        <v>0</v>
      </c>
      <c r="CA587" s="6">
        <v>0</v>
      </c>
      <c r="CB587" s="6">
        <v>0</v>
      </c>
      <c r="CC587" s="6">
        <v>0</v>
      </c>
      <c r="CD587" s="6">
        <v>0</v>
      </c>
      <c r="CE587" s="6">
        <v>0</v>
      </c>
      <c r="CF587" s="6">
        <v>4000</v>
      </c>
      <c r="CG587" s="6">
        <v>4520</v>
      </c>
      <c r="CH587" s="2">
        <v>1</v>
      </c>
      <c r="CI587" s="3">
        <v>35</v>
      </c>
      <c r="CJ587" s="3">
        <v>0</v>
      </c>
      <c r="CK587" s="4">
        <v>13</v>
      </c>
      <c r="CL587" s="3">
        <v>0</v>
      </c>
      <c r="CM587" s="3">
        <v>0</v>
      </c>
      <c r="CN587" s="4">
        <v>0</v>
      </c>
      <c r="CO587" s="3">
        <v>0</v>
      </c>
      <c r="CP587" s="3">
        <v>0</v>
      </c>
      <c r="CQ587" s="4">
        <v>0</v>
      </c>
      <c r="CR587" s="3">
        <v>0</v>
      </c>
      <c r="CS587" s="3">
        <v>0</v>
      </c>
      <c r="CT587" s="4">
        <v>0</v>
      </c>
      <c r="CU587" s="3">
        <v>0</v>
      </c>
      <c r="CV587" s="3">
        <v>0</v>
      </c>
      <c r="CW587" s="4">
        <v>0</v>
      </c>
      <c r="CX587" t="s">
        <v>5</v>
      </c>
      <c r="CY587" s="9">
        <f t="shared" si="27"/>
        <v>0.79999999999999982</v>
      </c>
      <c r="CZ587" s="7">
        <f t="shared" si="28"/>
        <v>13.64</v>
      </c>
      <c r="DA587" s="7">
        <f t="shared" si="29"/>
        <v>1.4589442815249265</v>
      </c>
    </row>
    <row r="588" spans="1:105" x14ac:dyDescent="0.25">
      <c r="A588" s="6">
        <v>2020</v>
      </c>
      <c r="B588" s="6">
        <v>6</v>
      </c>
      <c r="C588" s="6">
        <v>157180</v>
      </c>
      <c r="D588" t="s">
        <v>0</v>
      </c>
      <c r="E588" t="s">
        <v>1</v>
      </c>
      <c r="F588" t="s">
        <v>1378</v>
      </c>
      <c r="G588" t="s">
        <v>116</v>
      </c>
      <c r="H588" t="s">
        <v>996</v>
      </c>
      <c r="I588" s="5" t="s">
        <v>118</v>
      </c>
      <c r="J588" s="6">
        <v>0.16</v>
      </c>
      <c r="K588" t="s">
        <v>6</v>
      </c>
      <c r="L588" t="s">
        <v>16</v>
      </c>
      <c r="M588" s="6">
        <v>45</v>
      </c>
      <c r="N588" s="6">
        <v>36.630000000000003</v>
      </c>
      <c r="O588" s="6">
        <v>0.81</v>
      </c>
      <c r="P588" t="s">
        <v>1378</v>
      </c>
      <c r="Q588" t="s">
        <v>441</v>
      </c>
      <c r="R588" t="s">
        <v>779</v>
      </c>
      <c r="S588" t="s">
        <v>1423</v>
      </c>
      <c r="T588" s="6">
        <v>9.5</v>
      </c>
      <c r="U588" s="6">
        <v>36.630000000000003</v>
      </c>
      <c r="V588" t="s">
        <v>11</v>
      </c>
      <c r="W588" t="s">
        <v>43</v>
      </c>
      <c r="X588" s="6">
        <v>12.5</v>
      </c>
      <c r="Y588" s="6">
        <v>0</v>
      </c>
      <c r="Z588" s="6">
        <v>6</v>
      </c>
      <c r="AA588" s="6">
        <v>15</v>
      </c>
      <c r="AB588" t="s">
        <v>5</v>
      </c>
      <c r="AC588" s="6">
        <v>24.2</v>
      </c>
      <c r="AD588" s="6">
        <v>2.6315789999999999</v>
      </c>
      <c r="AE588" t="s">
        <v>13</v>
      </c>
      <c r="AF588" s="6">
        <v>3</v>
      </c>
      <c r="AG588" t="s">
        <v>5</v>
      </c>
      <c r="AH588" t="s">
        <v>5</v>
      </c>
      <c r="AI588" t="s">
        <v>5</v>
      </c>
      <c r="AJ588" t="s">
        <v>5</v>
      </c>
      <c r="AK588" t="s">
        <v>5</v>
      </c>
      <c r="AL588" t="s">
        <v>5</v>
      </c>
      <c r="AM588" s="6">
        <v>0</v>
      </c>
      <c r="AN588" t="s">
        <v>5</v>
      </c>
      <c r="AO588" s="6">
        <v>0</v>
      </c>
      <c r="AP588" s="6">
        <v>0</v>
      </c>
      <c r="AQ588" s="6">
        <v>0</v>
      </c>
      <c r="AR588" t="s">
        <v>5</v>
      </c>
      <c r="AS588" t="s">
        <v>5</v>
      </c>
      <c r="AT588" t="s">
        <v>5</v>
      </c>
      <c r="AU588" t="s">
        <v>5</v>
      </c>
      <c r="AV588" t="s">
        <v>5</v>
      </c>
      <c r="AW588" t="s">
        <v>5</v>
      </c>
      <c r="AX588" t="s">
        <v>5</v>
      </c>
      <c r="AY588" s="6">
        <v>0</v>
      </c>
      <c r="AZ588" t="s">
        <v>5</v>
      </c>
      <c r="BA588" t="s">
        <v>5</v>
      </c>
      <c r="BB588" t="s">
        <v>5</v>
      </c>
      <c r="BC588" t="s">
        <v>5</v>
      </c>
      <c r="BD588" t="s">
        <v>5</v>
      </c>
      <c r="BE588" t="s">
        <v>5</v>
      </c>
      <c r="BF588" t="s">
        <v>5</v>
      </c>
      <c r="BG588" t="s">
        <v>5</v>
      </c>
      <c r="BH588" t="s">
        <v>5</v>
      </c>
      <c r="BI588" s="6">
        <v>0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3</v>
      </c>
      <c r="BR588" s="6">
        <v>2</v>
      </c>
      <c r="BS588" s="6">
        <v>52</v>
      </c>
      <c r="BT588" s="6">
        <v>62</v>
      </c>
      <c r="BU588" s="6">
        <v>63</v>
      </c>
      <c r="BV588" s="6">
        <v>8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0</v>
      </c>
      <c r="CE588" s="6">
        <v>0</v>
      </c>
      <c r="CF588" s="6">
        <v>5000</v>
      </c>
      <c r="CG588" s="6">
        <v>3430</v>
      </c>
      <c r="CH588" s="2">
        <v>1</v>
      </c>
      <c r="CI588" s="3">
        <v>45</v>
      </c>
      <c r="CJ588" s="3">
        <v>0</v>
      </c>
      <c r="CK588" s="4">
        <v>15</v>
      </c>
      <c r="CL588" s="3">
        <v>0</v>
      </c>
      <c r="CM588" s="3">
        <v>0</v>
      </c>
      <c r="CN588" s="4">
        <v>0</v>
      </c>
      <c r="CO588" s="3">
        <v>0</v>
      </c>
      <c r="CP588" s="3">
        <v>0</v>
      </c>
      <c r="CQ588" s="4">
        <v>0</v>
      </c>
      <c r="CR588" s="3">
        <v>0</v>
      </c>
      <c r="CS588" s="3">
        <v>0</v>
      </c>
      <c r="CT588" s="4">
        <v>0</v>
      </c>
      <c r="CU588" s="3">
        <v>0</v>
      </c>
      <c r="CV588" s="3">
        <v>0</v>
      </c>
      <c r="CW588" s="4">
        <v>0</v>
      </c>
      <c r="CX588" t="s">
        <v>5</v>
      </c>
      <c r="CY588" s="9">
        <f t="shared" si="27"/>
        <v>0.80000000000000027</v>
      </c>
      <c r="CZ588" s="7">
        <f t="shared" si="28"/>
        <v>15.64</v>
      </c>
      <c r="DA588" s="7">
        <f t="shared" si="29"/>
        <v>1.547314578005115</v>
      </c>
    </row>
    <row r="589" spans="1:105" x14ac:dyDescent="0.25">
      <c r="A589" s="6">
        <v>2020</v>
      </c>
      <c r="B589" s="6">
        <v>6</v>
      </c>
      <c r="C589" s="6">
        <v>157237</v>
      </c>
      <c r="D589" t="s">
        <v>0</v>
      </c>
      <c r="E589" t="s">
        <v>1</v>
      </c>
      <c r="F589" t="s">
        <v>1378</v>
      </c>
      <c r="G589" t="s">
        <v>116</v>
      </c>
      <c r="H589" t="s">
        <v>302</v>
      </c>
      <c r="I589" s="5" t="s">
        <v>118</v>
      </c>
      <c r="J589" s="6">
        <v>0.66</v>
      </c>
      <c r="K589" t="s">
        <v>6</v>
      </c>
      <c r="L589" t="s">
        <v>16</v>
      </c>
      <c r="M589" s="6">
        <v>50</v>
      </c>
      <c r="N589" s="6">
        <v>50.31</v>
      </c>
      <c r="O589" s="6">
        <v>1.01</v>
      </c>
      <c r="P589" t="s">
        <v>1378</v>
      </c>
      <c r="Q589" t="s">
        <v>1373</v>
      </c>
      <c r="R589" t="s">
        <v>1424</v>
      </c>
      <c r="S589" t="s">
        <v>1049</v>
      </c>
      <c r="T589" s="6">
        <v>9.4</v>
      </c>
      <c r="U589" s="6">
        <v>50.31</v>
      </c>
      <c r="V589" t="s">
        <v>11</v>
      </c>
      <c r="W589" t="s">
        <v>43</v>
      </c>
      <c r="X589" s="6">
        <v>12.7</v>
      </c>
      <c r="Y589" s="6">
        <v>0</v>
      </c>
      <c r="Z589" s="6">
        <v>8</v>
      </c>
      <c r="AA589" s="6">
        <v>17</v>
      </c>
      <c r="AB589" t="s">
        <v>5</v>
      </c>
      <c r="AC589" s="6">
        <v>26.2</v>
      </c>
      <c r="AD589" s="6">
        <v>1.587302</v>
      </c>
      <c r="AE589" t="s">
        <v>13</v>
      </c>
      <c r="AF589" s="6">
        <v>4</v>
      </c>
      <c r="AG589" t="s">
        <v>5</v>
      </c>
      <c r="AH589" t="s">
        <v>5</v>
      </c>
      <c r="AI589" t="s">
        <v>5</v>
      </c>
      <c r="AJ589" t="s">
        <v>5</v>
      </c>
      <c r="AK589" t="s">
        <v>5</v>
      </c>
      <c r="AL589" t="s">
        <v>5</v>
      </c>
      <c r="AM589" s="6">
        <v>0</v>
      </c>
      <c r="AN589" t="s">
        <v>5</v>
      </c>
      <c r="AO589" s="6">
        <v>0</v>
      </c>
      <c r="AP589" s="6">
        <v>0</v>
      </c>
      <c r="AQ589" s="6">
        <v>0</v>
      </c>
      <c r="AR589" t="s">
        <v>5</v>
      </c>
      <c r="AS589" t="s">
        <v>5</v>
      </c>
      <c r="AT589" t="s">
        <v>5</v>
      </c>
      <c r="AU589" t="s">
        <v>5</v>
      </c>
      <c r="AV589" t="s">
        <v>5</v>
      </c>
      <c r="AW589" t="s">
        <v>5</v>
      </c>
      <c r="AX589" t="s">
        <v>5</v>
      </c>
      <c r="AY589" s="6">
        <v>0</v>
      </c>
      <c r="AZ589" t="s">
        <v>5</v>
      </c>
      <c r="BA589" t="s">
        <v>5</v>
      </c>
      <c r="BB589" t="s">
        <v>5</v>
      </c>
      <c r="BC589" t="s">
        <v>5</v>
      </c>
      <c r="BD589" t="s">
        <v>5</v>
      </c>
      <c r="BE589" t="s">
        <v>5</v>
      </c>
      <c r="BF589" t="s">
        <v>5</v>
      </c>
      <c r="BG589" t="s">
        <v>5</v>
      </c>
      <c r="BH589" t="s">
        <v>5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1</v>
      </c>
      <c r="BR589" s="6">
        <v>2</v>
      </c>
      <c r="BS589" s="6">
        <v>42</v>
      </c>
      <c r="BT589" s="6">
        <v>52</v>
      </c>
      <c r="BU589" s="6">
        <v>63</v>
      </c>
      <c r="BV589" s="6">
        <v>23</v>
      </c>
      <c r="BW589" s="6">
        <v>6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0</v>
      </c>
      <c r="CE589" s="6">
        <v>0</v>
      </c>
      <c r="CF589" s="6">
        <v>7000</v>
      </c>
      <c r="CG589" s="6">
        <v>5760</v>
      </c>
      <c r="CH589" s="2">
        <v>2</v>
      </c>
      <c r="CI589" s="3">
        <v>20</v>
      </c>
      <c r="CJ589" s="3">
        <v>0</v>
      </c>
      <c r="CK589" s="4">
        <v>17</v>
      </c>
      <c r="CL589" s="3">
        <v>30</v>
      </c>
      <c r="CM589" s="3">
        <v>0</v>
      </c>
      <c r="CN589" s="4">
        <v>13</v>
      </c>
      <c r="CO589" s="3">
        <v>0</v>
      </c>
      <c r="CP589" s="3">
        <v>0</v>
      </c>
      <c r="CQ589" s="4">
        <v>0</v>
      </c>
      <c r="CR589" s="3">
        <v>0</v>
      </c>
      <c r="CS589" s="3">
        <v>0</v>
      </c>
      <c r="CT589" s="4">
        <v>0</v>
      </c>
      <c r="CU589" s="3">
        <v>0</v>
      </c>
      <c r="CV589" s="3">
        <v>0</v>
      </c>
      <c r="CW589" s="4">
        <v>0</v>
      </c>
      <c r="CX589" t="s">
        <v>5</v>
      </c>
      <c r="CY589" s="9">
        <f t="shared" si="27"/>
        <v>0.66666666666666674</v>
      </c>
      <c r="CZ589" s="7">
        <f t="shared" si="28"/>
        <v>17.533333333333335</v>
      </c>
      <c r="DA589" s="7">
        <f t="shared" si="29"/>
        <v>1.4942965779467678</v>
      </c>
    </row>
    <row r="590" spans="1:105" x14ac:dyDescent="0.25">
      <c r="A590" s="6">
        <v>2020</v>
      </c>
      <c r="B590" s="6">
        <v>6</v>
      </c>
      <c r="C590" s="6">
        <v>157183</v>
      </c>
      <c r="D590" t="s">
        <v>0</v>
      </c>
      <c r="E590" t="s">
        <v>1</v>
      </c>
      <c r="F590" t="s">
        <v>1378</v>
      </c>
      <c r="G590" t="s">
        <v>116</v>
      </c>
      <c r="H590" t="s">
        <v>979</v>
      </c>
      <c r="I590" s="5" t="s">
        <v>118</v>
      </c>
      <c r="J590" s="6">
        <v>0.2</v>
      </c>
      <c r="K590" t="s">
        <v>6</v>
      </c>
      <c r="L590" t="s">
        <v>16</v>
      </c>
      <c r="M590" s="6">
        <v>35</v>
      </c>
      <c r="N590" s="6">
        <v>20.72</v>
      </c>
      <c r="O590" s="6">
        <v>0.59</v>
      </c>
      <c r="P590" t="s">
        <v>1378</v>
      </c>
      <c r="Q590" t="s">
        <v>1214</v>
      </c>
      <c r="R590" t="s">
        <v>918</v>
      </c>
      <c r="S590" t="s">
        <v>602</v>
      </c>
      <c r="T590" s="6">
        <v>8.9</v>
      </c>
      <c r="U590" s="6">
        <v>20.72</v>
      </c>
      <c r="V590" t="s">
        <v>11</v>
      </c>
      <c r="W590" t="s">
        <v>43</v>
      </c>
      <c r="X590" s="6">
        <v>13.2</v>
      </c>
      <c r="Y590" s="6">
        <v>0</v>
      </c>
      <c r="Z590" s="6">
        <v>3</v>
      </c>
      <c r="AA590" s="6">
        <v>12</v>
      </c>
      <c r="AB590" t="s">
        <v>5</v>
      </c>
      <c r="AC590" s="6">
        <v>18.899999999999999</v>
      </c>
      <c r="AD590" s="6">
        <v>0</v>
      </c>
      <c r="AE590" t="s">
        <v>13</v>
      </c>
      <c r="AF590" s="6">
        <v>4</v>
      </c>
      <c r="AG590" t="s">
        <v>5</v>
      </c>
      <c r="AH590" t="s">
        <v>5</v>
      </c>
      <c r="AI590" t="s">
        <v>5</v>
      </c>
      <c r="AJ590" t="s">
        <v>5</v>
      </c>
      <c r="AK590" t="s">
        <v>5</v>
      </c>
      <c r="AL590" t="s">
        <v>5</v>
      </c>
      <c r="AM590" s="6">
        <v>0</v>
      </c>
      <c r="AN590" t="s">
        <v>5</v>
      </c>
      <c r="AO590" s="6">
        <v>0</v>
      </c>
      <c r="AP590" s="6">
        <v>0</v>
      </c>
      <c r="AQ590" s="6">
        <v>0</v>
      </c>
      <c r="AR590" t="s">
        <v>5</v>
      </c>
      <c r="AS590" t="s">
        <v>5</v>
      </c>
      <c r="AT590" t="s">
        <v>5</v>
      </c>
      <c r="AU590" t="s">
        <v>5</v>
      </c>
      <c r="AV590" t="s">
        <v>5</v>
      </c>
      <c r="AW590" t="s">
        <v>5</v>
      </c>
      <c r="AX590" t="s">
        <v>5</v>
      </c>
      <c r="AY590" s="6">
        <v>0</v>
      </c>
      <c r="AZ590" t="s">
        <v>5</v>
      </c>
      <c r="BA590" t="s">
        <v>5</v>
      </c>
      <c r="BB590" t="s">
        <v>5</v>
      </c>
      <c r="BC590" t="s">
        <v>5</v>
      </c>
      <c r="BD590" t="s">
        <v>5</v>
      </c>
      <c r="BE590" t="s">
        <v>5</v>
      </c>
      <c r="BF590" t="s">
        <v>5</v>
      </c>
      <c r="BG590" t="s">
        <v>5</v>
      </c>
      <c r="BH590" t="s">
        <v>5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  <c r="BS590" s="6">
        <v>18</v>
      </c>
      <c r="BT590" s="6">
        <v>35</v>
      </c>
      <c r="BU590" s="6">
        <v>53</v>
      </c>
      <c r="BV590" s="6">
        <v>32</v>
      </c>
      <c r="BW590" s="6">
        <v>38</v>
      </c>
      <c r="BX590" s="6">
        <v>12</v>
      </c>
      <c r="BY590" s="6">
        <v>3</v>
      </c>
      <c r="BZ590" s="6">
        <v>0</v>
      </c>
      <c r="CA590" s="6">
        <v>0</v>
      </c>
      <c r="CB590" s="6">
        <v>0</v>
      </c>
      <c r="CC590" s="6">
        <v>0</v>
      </c>
      <c r="CD590" s="6">
        <v>0</v>
      </c>
      <c r="CE590" s="6">
        <v>0</v>
      </c>
      <c r="CF590" s="6">
        <v>3000</v>
      </c>
      <c r="CG590" s="6">
        <v>2750</v>
      </c>
      <c r="CH590" s="2">
        <v>2</v>
      </c>
      <c r="CI590" s="3">
        <v>35</v>
      </c>
      <c r="CJ590" s="3">
        <v>0</v>
      </c>
      <c r="CK590" s="4">
        <v>12</v>
      </c>
      <c r="CL590" s="3">
        <v>0</v>
      </c>
      <c r="CM590" s="3">
        <v>0</v>
      </c>
      <c r="CN590" s="4">
        <v>10</v>
      </c>
      <c r="CO590" s="3">
        <v>0</v>
      </c>
      <c r="CP590" s="3">
        <v>0</v>
      </c>
      <c r="CQ590" s="4">
        <v>0</v>
      </c>
      <c r="CR590" s="3">
        <v>0</v>
      </c>
      <c r="CS590" s="3">
        <v>0</v>
      </c>
      <c r="CT590" s="4">
        <v>0</v>
      </c>
      <c r="CU590" s="3">
        <v>0</v>
      </c>
      <c r="CV590" s="3">
        <v>0</v>
      </c>
      <c r="CW590" s="4">
        <v>0</v>
      </c>
      <c r="CX590" t="s">
        <v>5</v>
      </c>
      <c r="CY590" s="9">
        <f t="shared" si="27"/>
        <v>0.58333333333333326</v>
      </c>
      <c r="CZ590" s="7">
        <f t="shared" si="28"/>
        <v>12.466666666666667</v>
      </c>
      <c r="DA590" s="7">
        <f t="shared" si="29"/>
        <v>1.5160427807486629</v>
      </c>
    </row>
    <row r="591" spans="1:105" x14ac:dyDescent="0.25">
      <c r="A591" s="6">
        <v>2020</v>
      </c>
      <c r="B591" s="6">
        <v>6</v>
      </c>
      <c r="C591" s="6">
        <v>157218</v>
      </c>
      <c r="D591" t="s">
        <v>0</v>
      </c>
      <c r="E591" t="s">
        <v>1</v>
      </c>
      <c r="F591" t="s">
        <v>1378</v>
      </c>
      <c r="G591" t="s">
        <v>116</v>
      </c>
      <c r="H591" t="s">
        <v>817</v>
      </c>
      <c r="I591" s="5" t="s">
        <v>118</v>
      </c>
      <c r="J591" s="6">
        <v>0.85</v>
      </c>
      <c r="K591" t="s">
        <v>22</v>
      </c>
      <c r="L591" t="s">
        <v>16</v>
      </c>
      <c r="M591" s="6">
        <v>230</v>
      </c>
      <c r="N591" s="6">
        <v>212.745</v>
      </c>
      <c r="O591" s="6">
        <v>0.92</v>
      </c>
      <c r="P591" t="s">
        <v>1378</v>
      </c>
      <c r="Q591" t="s">
        <v>1425</v>
      </c>
      <c r="R591" t="s">
        <v>1426</v>
      </c>
      <c r="S591" t="s">
        <v>452</v>
      </c>
      <c r="T591" s="6">
        <v>4.9000000000000004</v>
      </c>
      <c r="U591" s="6">
        <v>106.3725</v>
      </c>
      <c r="V591" t="s">
        <v>11</v>
      </c>
      <c r="W591" t="s">
        <v>43</v>
      </c>
      <c r="X591" s="6">
        <v>12.8</v>
      </c>
      <c r="Y591" s="6">
        <v>0</v>
      </c>
      <c r="Z591" s="6">
        <v>8</v>
      </c>
      <c r="AA591" s="6">
        <v>13</v>
      </c>
      <c r="AB591" t="s">
        <v>5</v>
      </c>
      <c r="AC591" s="6">
        <v>20.2</v>
      </c>
      <c r="AD591" s="6">
        <v>4.8128339999999996</v>
      </c>
      <c r="AE591" t="s">
        <v>13</v>
      </c>
      <c r="AF591" s="6">
        <v>3</v>
      </c>
      <c r="AG591" t="s">
        <v>5</v>
      </c>
      <c r="AH591" t="s">
        <v>5</v>
      </c>
      <c r="AI591" t="s">
        <v>5</v>
      </c>
      <c r="AJ591" t="s">
        <v>5</v>
      </c>
      <c r="AK591" t="s">
        <v>5</v>
      </c>
      <c r="AL591" t="s">
        <v>5</v>
      </c>
      <c r="AM591" s="6">
        <v>0</v>
      </c>
      <c r="AN591" t="s">
        <v>5</v>
      </c>
      <c r="AO591" s="6">
        <v>0</v>
      </c>
      <c r="AP591" s="6">
        <v>0</v>
      </c>
      <c r="AQ591" s="6">
        <v>0</v>
      </c>
      <c r="AR591" t="s">
        <v>5</v>
      </c>
      <c r="AS591" t="s">
        <v>5</v>
      </c>
      <c r="AT591" t="s">
        <v>5</v>
      </c>
      <c r="AU591" t="s">
        <v>5</v>
      </c>
      <c r="AV591" t="s">
        <v>5</v>
      </c>
      <c r="AW591" t="s">
        <v>5</v>
      </c>
      <c r="AX591" t="s">
        <v>5</v>
      </c>
      <c r="AY591" s="6">
        <v>0</v>
      </c>
      <c r="AZ591" t="s">
        <v>5</v>
      </c>
      <c r="BA591" t="s">
        <v>5</v>
      </c>
      <c r="BB591" t="s">
        <v>5</v>
      </c>
      <c r="BC591" t="s">
        <v>5</v>
      </c>
      <c r="BD591" t="s">
        <v>5</v>
      </c>
      <c r="BE591" t="s">
        <v>5</v>
      </c>
      <c r="BF591" t="s">
        <v>5</v>
      </c>
      <c r="BG591" t="s">
        <v>5</v>
      </c>
      <c r="BH591" t="s">
        <v>5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3</v>
      </c>
      <c r="BR591" s="6">
        <v>6</v>
      </c>
      <c r="BS591" s="6">
        <v>30</v>
      </c>
      <c r="BT591" s="6">
        <v>60</v>
      </c>
      <c r="BU591" s="6">
        <v>48</v>
      </c>
      <c r="BV591" s="6">
        <v>25</v>
      </c>
      <c r="BW591" s="6">
        <v>11</v>
      </c>
      <c r="BX591" s="6">
        <v>4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0</v>
      </c>
      <c r="CE591" s="6">
        <v>0</v>
      </c>
      <c r="CF591" s="6">
        <v>6000</v>
      </c>
      <c r="CG591" s="6">
        <v>4180</v>
      </c>
      <c r="CH591" s="2">
        <v>3</v>
      </c>
      <c r="CI591" s="3">
        <v>60</v>
      </c>
      <c r="CJ591" s="3">
        <v>0</v>
      </c>
      <c r="CK591" s="4">
        <v>13</v>
      </c>
      <c r="CL591" s="3">
        <v>40</v>
      </c>
      <c r="CM591" s="3">
        <v>0</v>
      </c>
      <c r="CN591" s="4">
        <v>11</v>
      </c>
      <c r="CO591" s="3">
        <v>130</v>
      </c>
      <c r="CP591" s="3">
        <v>0</v>
      </c>
      <c r="CQ591" s="4">
        <v>7</v>
      </c>
      <c r="CR591" s="3">
        <v>0</v>
      </c>
      <c r="CS591" s="3">
        <v>0</v>
      </c>
      <c r="CT591" s="4">
        <v>0</v>
      </c>
      <c r="CU591" s="3">
        <v>0</v>
      </c>
      <c r="CV591" s="3">
        <v>0</v>
      </c>
      <c r="CW591" s="4">
        <v>0</v>
      </c>
      <c r="CX591" t="s">
        <v>5</v>
      </c>
      <c r="CY591" s="9">
        <f t="shared" si="27"/>
        <v>1.6166666666666667</v>
      </c>
      <c r="CZ591" s="7">
        <f t="shared" si="28"/>
        <v>14.293333333333333</v>
      </c>
      <c r="DA591" s="7">
        <f t="shared" si="29"/>
        <v>1.4132462686567164</v>
      </c>
    </row>
    <row r="592" spans="1:105" x14ac:dyDescent="0.25">
      <c r="A592" s="6">
        <v>2020</v>
      </c>
      <c r="B592" s="6">
        <v>6</v>
      </c>
      <c r="C592" s="6">
        <v>157252</v>
      </c>
      <c r="D592" t="s">
        <v>0</v>
      </c>
      <c r="E592" t="s">
        <v>1</v>
      </c>
      <c r="F592" t="s">
        <v>1378</v>
      </c>
      <c r="G592" t="s">
        <v>116</v>
      </c>
      <c r="H592" t="s">
        <v>1261</v>
      </c>
      <c r="I592" s="5" t="s">
        <v>118</v>
      </c>
      <c r="J592" s="6">
        <v>0.13</v>
      </c>
      <c r="K592" t="s">
        <v>6</v>
      </c>
      <c r="L592" t="s">
        <v>16</v>
      </c>
      <c r="M592" s="6">
        <v>55</v>
      </c>
      <c r="N592" s="6">
        <v>10.395</v>
      </c>
      <c r="O592" s="6">
        <v>0.19</v>
      </c>
      <c r="P592" t="s">
        <v>1378</v>
      </c>
      <c r="Q592" t="s">
        <v>441</v>
      </c>
      <c r="R592" t="s">
        <v>1427</v>
      </c>
      <c r="S592" t="s">
        <v>1428</v>
      </c>
      <c r="T592" s="6">
        <v>7.6</v>
      </c>
      <c r="U592" t="s">
        <v>5</v>
      </c>
      <c r="V592" t="s">
        <v>11</v>
      </c>
      <c r="W592" t="s">
        <v>43</v>
      </c>
      <c r="X592" s="6">
        <v>13</v>
      </c>
      <c r="Y592" s="6">
        <v>0</v>
      </c>
      <c r="Z592" s="6">
        <v>6</v>
      </c>
      <c r="AA592" s="6">
        <v>14</v>
      </c>
      <c r="AB592" t="s">
        <v>5</v>
      </c>
      <c r="AC592" s="6">
        <v>21.6</v>
      </c>
      <c r="AD592" s="6">
        <v>3.2608700000000002</v>
      </c>
      <c r="AE592" t="s">
        <v>13</v>
      </c>
      <c r="AF592" s="6">
        <v>4</v>
      </c>
      <c r="AG592" t="s">
        <v>5</v>
      </c>
      <c r="AH592" t="s">
        <v>5</v>
      </c>
      <c r="AI592" t="s">
        <v>5</v>
      </c>
      <c r="AJ592" t="s">
        <v>5</v>
      </c>
      <c r="AK592" t="s">
        <v>5</v>
      </c>
      <c r="AL592" t="s">
        <v>5</v>
      </c>
      <c r="AM592" s="6">
        <v>0</v>
      </c>
      <c r="AN592" t="s">
        <v>5</v>
      </c>
      <c r="AO592" s="6">
        <v>0</v>
      </c>
      <c r="AP592" s="6">
        <v>0</v>
      </c>
      <c r="AQ592" s="6">
        <v>0</v>
      </c>
      <c r="AR592" t="s">
        <v>5</v>
      </c>
      <c r="AS592" t="s">
        <v>5</v>
      </c>
      <c r="AT592" t="s">
        <v>5</v>
      </c>
      <c r="AU592" t="s">
        <v>5</v>
      </c>
      <c r="AV592" t="s">
        <v>5</v>
      </c>
      <c r="AW592" t="s">
        <v>5</v>
      </c>
      <c r="AX592" t="s">
        <v>5</v>
      </c>
      <c r="AY592" s="6">
        <v>0</v>
      </c>
      <c r="AZ592" t="s">
        <v>5</v>
      </c>
      <c r="BA592" t="s">
        <v>5</v>
      </c>
      <c r="BB592" t="s">
        <v>5</v>
      </c>
      <c r="BC592" t="s">
        <v>5</v>
      </c>
      <c r="BD592" t="s">
        <v>5</v>
      </c>
      <c r="BE592" t="s">
        <v>5</v>
      </c>
      <c r="BF592" t="s">
        <v>5</v>
      </c>
      <c r="BG592" t="s">
        <v>5</v>
      </c>
      <c r="BH592" t="s">
        <v>5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2</v>
      </c>
      <c r="BR592" s="6">
        <v>4</v>
      </c>
      <c r="BS592" s="6">
        <v>22</v>
      </c>
      <c r="BT592" s="6">
        <v>38</v>
      </c>
      <c r="BU592" s="6">
        <v>50</v>
      </c>
      <c r="BV592" s="6">
        <v>29</v>
      </c>
      <c r="BW592" s="6">
        <v>35</v>
      </c>
      <c r="BX592" s="6">
        <v>4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0</v>
      </c>
      <c r="CE592" s="6">
        <v>0</v>
      </c>
      <c r="CF592" s="6">
        <v>5000</v>
      </c>
      <c r="CG592" s="6">
        <v>4760</v>
      </c>
      <c r="CH592" s="2">
        <v>3</v>
      </c>
      <c r="CI592" s="3">
        <v>15</v>
      </c>
      <c r="CJ592" s="3">
        <v>0</v>
      </c>
      <c r="CK592" s="4">
        <v>14</v>
      </c>
      <c r="CL592" s="3">
        <v>20</v>
      </c>
      <c r="CM592" s="3">
        <v>0</v>
      </c>
      <c r="CN592" s="4">
        <v>12</v>
      </c>
      <c r="CO592" s="3">
        <v>20</v>
      </c>
      <c r="CP592" s="3">
        <v>0</v>
      </c>
      <c r="CQ592" s="4">
        <v>1</v>
      </c>
      <c r="CR592" s="3">
        <v>0</v>
      </c>
      <c r="CS592" s="3">
        <v>0</v>
      </c>
      <c r="CT592" s="4">
        <v>0</v>
      </c>
      <c r="CU592" s="3">
        <v>0</v>
      </c>
      <c r="CV592" s="3">
        <v>0</v>
      </c>
      <c r="CW592" s="4">
        <v>0</v>
      </c>
      <c r="CX592" t="s">
        <v>5</v>
      </c>
      <c r="CY592" s="9">
        <f t="shared" si="27"/>
        <v>0.38333333333333336</v>
      </c>
      <c r="CZ592" s="7">
        <f t="shared" si="28"/>
        <v>14.306666666666667</v>
      </c>
      <c r="DA592" s="7">
        <f t="shared" si="29"/>
        <v>1.5097856477166822</v>
      </c>
    </row>
    <row r="593" spans="1:105" x14ac:dyDescent="0.25">
      <c r="A593" s="6">
        <v>2020</v>
      </c>
      <c r="B593" s="6">
        <v>6</v>
      </c>
      <c r="C593" s="6">
        <v>157236</v>
      </c>
      <c r="D593" t="s">
        <v>0</v>
      </c>
      <c r="E593" t="s">
        <v>1</v>
      </c>
      <c r="F593" t="s">
        <v>1378</v>
      </c>
      <c r="G593" t="s">
        <v>116</v>
      </c>
      <c r="H593" t="s">
        <v>740</v>
      </c>
      <c r="I593" s="5" t="s">
        <v>118</v>
      </c>
      <c r="J593" s="6">
        <v>0.04</v>
      </c>
      <c r="K593" t="s">
        <v>6</v>
      </c>
      <c r="L593" t="s">
        <v>16</v>
      </c>
      <c r="M593" s="6">
        <v>20</v>
      </c>
      <c r="N593" s="6">
        <v>13.525</v>
      </c>
      <c r="O593" s="6">
        <v>0.68</v>
      </c>
      <c r="P593" t="s">
        <v>1378</v>
      </c>
      <c r="Q593" t="s">
        <v>1429</v>
      </c>
      <c r="R593" t="s">
        <v>79</v>
      </c>
      <c r="S593" t="s">
        <v>1430</v>
      </c>
      <c r="T593" s="6">
        <v>7.9</v>
      </c>
      <c r="U593" t="s">
        <v>5</v>
      </c>
      <c r="V593" t="s">
        <v>11</v>
      </c>
      <c r="W593" t="s">
        <v>43</v>
      </c>
      <c r="X593" s="6">
        <v>13.1</v>
      </c>
      <c r="Y593" s="6">
        <v>0</v>
      </c>
      <c r="Z593" s="6">
        <v>2</v>
      </c>
      <c r="AA593" s="6">
        <v>10</v>
      </c>
      <c r="AB593" t="s">
        <v>5</v>
      </c>
      <c r="AC593" s="6">
        <v>16.7</v>
      </c>
      <c r="AD593" s="6">
        <v>0</v>
      </c>
      <c r="AE593" t="s">
        <v>13</v>
      </c>
      <c r="AF593" s="6">
        <v>4</v>
      </c>
      <c r="AG593" t="s">
        <v>5</v>
      </c>
      <c r="AH593" t="s">
        <v>5</v>
      </c>
      <c r="AI593" t="s">
        <v>5</v>
      </c>
      <c r="AJ593" t="s">
        <v>5</v>
      </c>
      <c r="AK593" t="s">
        <v>5</v>
      </c>
      <c r="AL593" t="s">
        <v>5</v>
      </c>
      <c r="AM593" s="6">
        <v>0</v>
      </c>
      <c r="AN593" t="s">
        <v>5</v>
      </c>
      <c r="AO593" s="6">
        <v>0</v>
      </c>
      <c r="AP593" s="6">
        <v>0</v>
      </c>
      <c r="AQ593" s="6">
        <v>0</v>
      </c>
      <c r="AR593" t="s">
        <v>5</v>
      </c>
      <c r="AS593" t="s">
        <v>5</v>
      </c>
      <c r="AT593" t="s">
        <v>5</v>
      </c>
      <c r="AU593" t="s">
        <v>5</v>
      </c>
      <c r="AV593" t="s">
        <v>5</v>
      </c>
      <c r="AW593" t="s">
        <v>5</v>
      </c>
      <c r="AX593" t="s">
        <v>5</v>
      </c>
      <c r="AY593" s="6">
        <v>0</v>
      </c>
      <c r="AZ593" t="s">
        <v>5</v>
      </c>
      <c r="BA593" t="s">
        <v>5</v>
      </c>
      <c r="BB593" t="s">
        <v>5</v>
      </c>
      <c r="BC593" t="s">
        <v>5</v>
      </c>
      <c r="BD593" t="s">
        <v>5</v>
      </c>
      <c r="BE593" t="s">
        <v>5</v>
      </c>
      <c r="BF593" t="s">
        <v>5</v>
      </c>
      <c r="BG593" t="s">
        <v>5</v>
      </c>
      <c r="BH593" t="s">
        <v>5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6">
        <v>31</v>
      </c>
      <c r="BT593" s="6">
        <v>28</v>
      </c>
      <c r="BU593" s="6">
        <v>55</v>
      </c>
      <c r="BV593" s="6">
        <v>35</v>
      </c>
      <c r="BW593" s="6">
        <v>28</v>
      </c>
      <c r="BX593" s="6">
        <v>8</v>
      </c>
      <c r="BY593" s="6">
        <v>3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2000</v>
      </c>
      <c r="CG593" s="6">
        <v>1860</v>
      </c>
      <c r="CH593" s="2">
        <v>1</v>
      </c>
      <c r="CI593" s="3">
        <v>20</v>
      </c>
      <c r="CJ593" s="3">
        <v>0</v>
      </c>
      <c r="CK593" s="4">
        <v>10</v>
      </c>
      <c r="CL593" s="3">
        <v>0</v>
      </c>
      <c r="CM593" s="3">
        <v>0</v>
      </c>
      <c r="CN593" s="4">
        <v>0</v>
      </c>
      <c r="CO593" s="3">
        <v>0</v>
      </c>
      <c r="CP593" s="3">
        <v>0</v>
      </c>
      <c r="CQ593" s="4">
        <v>0</v>
      </c>
      <c r="CR593" s="3">
        <v>0</v>
      </c>
      <c r="CS593" s="3">
        <v>0</v>
      </c>
      <c r="CT593" s="4">
        <v>0</v>
      </c>
      <c r="CU593" s="3">
        <v>0</v>
      </c>
      <c r="CV593" s="3">
        <v>0</v>
      </c>
      <c r="CW593" s="4">
        <v>0</v>
      </c>
      <c r="CX593" t="s">
        <v>5</v>
      </c>
      <c r="CY593" s="9">
        <f t="shared" si="27"/>
        <v>0.39999999999999858</v>
      </c>
      <c r="CZ593" s="7">
        <f t="shared" si="28"/>
        <v>10.319999999999999</v>
      </c>
      <c r="DA593" s="7">
        <f t="shared" si="29"/>
        <v>1.6182170542635661</v>
      </c>
    </row>
    <row r="594" spans="1:105" x14ac:dyDescent="0.25">
      <c r="A594" s="6">
        <v>2020</v>
      </c>
      <c r="B594" s="6">
        <v>6</v>
      </c>
      <c r="C594" s="6">
        <v>157111</v>
      </c>
      <c r="D594" t="s">
        <v>0</v>
      </c>
      <c r="E594" t="s">
        <v>1</v>
      </c>
      <c r="F594" t="s">
        <v>1378</v>
      </c>
      <c r="G594" t="s">
        <v>116</v>
      </c>
      <c r="H594" t="s">
        <v>592</v>
      </c>
      <c r="I594" s="5" t="s">
        <v>118</v>
      </c>
      <c r="J594" s="6">
        <v>0.13</v>
      </c>
      <c r="K594" t="s">
        <v>22</v>
      </c>
      <c r="L594" t="s">
        <v>16</v>
      </c>
      <c r="M594" s="6">
        <v>50</v>
      </c>
      <c r="N594" s="6">
        <v>50.454999999999998</v>
      </c>
      <c r="O594" s="6">
        <v>1.01</v>
      </c>
      <c r="P594" t="s">
        <v>1378</v>
      </c>
      <c r="Q594" t="s">
        <v>1431</v>
      </c>
      <c r="R594" t="s">
        <v>490</v>
      </c>
      <c r="S594" t="s">
        <v>151</v>
      </c>
      <c r="T594" s="6">
        <v>8.1999999999999993</v>
      </c>
      <c r="U594" s="6">
        <v>50.454999999999998</v>
      </c>
      <c r="V594" t="s">
        <v>11</v>
      </c>
      <c r="W594" t="s">
        <v>43</v>
      </c>
      <c r="X594" s="6">
        <v>12.6</v>
      </c>
      <c r="Y594" s="6">
        <v>0</v>
      </c>
      <c r="Z594" s="6">
        <v>7</v>
      </c>
      <c r="AA594" s="6">
        <v>15</v>
      </c>
      <c r="AB594" t="s">
        <v>5</v>
      </c>
      <c r="AC594" s="6">
        <v>22.2</v>
      </c>
      <c r="AD594" s="6">
        <v>6.010929</v>
      </c>
      <c r="AE594" t="s">
        <v>13</v>
      </c>
      <c r="AF594" s="6">
        <v>2</v>
      </c>
      <c r="AG594" t="s">
        <v>5</v>
      </c>
      <c r="AH594" t="s">
        <v>5</v>
      </c>
      <c r="AI594" t="s">
        <v>5</v>
      </c>
      <c r="AJ594" t="s">
        <v>5</v>
      </c>
      <c r="AK594" t="s">
        <v>5</v>
      </c>
      <c r="AL594" t="s">
        <v>5</v>
      </c>
      <c r="AM594" s="6">
        <v>0</v>
      </c>
      <c r="AN594" t="s">
        <v>5</v>
      </c>
      <c r="AO594" s="6">
        <v>0</v>
      </c>
      <c r="AP594" s="6">
        <v>0</v>
      </c>
      <c r="AQ594" s="6">
        <v>0</v>
      </c>
      <c r="AR594" t="s">
        <v>5</v>
      </c>
      <c r="AS594" t="s">
        <v>5</v>
      </c>
      <c r="AT594" t="s">
        <v>5</v>
      </c>
      <c r="AU594" t="s">
        <v>5</v>
      </c>
      <c r="AV594" t="s">
        <v>5</v>
      </c>
      <c r="AW594" t="s">
        <v>5</v>
      </c>
      <c r="AX594" t="s">
        <v>5</v>
      </c>
      <c r="AY594" s="6">
        <v>0</v>
      </c>
      <c r="AZ594" t="s">
        <v>5</v>
      </c>
      <c r="BA594" t="s">
        <v>5</v>
      </c>
      <c r="BB594" t="s">
        <v>5</v>
      </c>
      <c r="BC594" t="s">
        <v>5</v>
      </c>
      <c r="BD594" t="s">
        <v>5</v>
      </c>
      <c r="BE594" t="s">
        <v>5</v>
      </c>
      <c r="BF594" t="s">
        <v>5</v>
      </c>
      <c r="BG594" t="s">
        <v>5</v>
      </c>
      <c r="BH594" t="s">
        <v>5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3</v>
      </c>
      <c r="BR594" s="6">
        <v>8</v>
      </c>
      <c r="BS594" s="6">
        <v>37</v>
      </c>
      <c r="BT594" s="6">
        <v>60</v>
      </c>
      <c r="BU594" s="6">
        <v>42</v>
      </c>
      <c r="BV594" s="6">
        <v>30</v>
      </c>
      <c r="BW594" s="6">
        <v>3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0</v>
      </c>
      <c r="CE594" s="6">
        <v>0</v>
      </c>
      <c r="CF594" s="6">
        <v>5000</v>
      </c>
      <c r="CG594" s="6">
        <v>4750</v>
      </c>
      <c r="CH594" s="2">
        <v>1</v>
      </c>
      <c r="CI594" s="3">
        <v>50</v>
      </c>
      <c r="CJ594" s="3">
        <v>0</v>
      </c>
      <c r="CK594" s="4">
        <v>15</v>
      </c>
      <c r="CL594" s="3">
        <v>0</v>
      </c>
      <c r="CM594" s="3">
        <v>0</v>
      </c>
      <c r="CN594" s="4">
        <v>0</v>
      </c>
      <c r="CO594" s="3">
        <v>0</v>
      </c>
      <c r="CP594" s="3">
        <v>0</v>
      </c>
      <c r="CQ594" s="4">
        <v>0</v>
      </c>
      <c r="CR594" s="3">
        <v>0</v>
      </c>
      <c r="CS594" s="3">
        <v>0</v>
      </c>
      <c r="CT594" s="4">
        <v>0</v>
      </c>
      <c r="CU594" s="3">
        <v>0</v>
      </c>
      <c r="CV594" s="3">
        <v>0</v>
      </c>
      <c r="CW594" s="4">
        <v>0</v>
      </c>
      <c r="CX594" t="s">
        <v>5</v>
      </c>
      <c r="CY594" s="9">
        <f t="shared" si="27"/>
        <v>0.69999999999999929</v>
      </c>
      <c r="CZ594" s="7">
        <f t="shared" si="28"/>
        <v>15.559999999999999</v>
      </c>
      <c r="DA594" s="7">
        <f t="shared" si="29"/>
        <v>1.4267352185089974</v>
      </c>
    </row>
    <row r="595" spans="1:105" x14ac:dyDescent="0.25">
      <c r="A595" s="6">
        <v>2020</v>
      </c>
      <c r="B595" s="6">
        <v>6</v>
      </c>
      <c r="C595" s="6">
        <v>157233</v>
      </c>
      <c r="D595" t="s">
        <v>0</v>
      </c>
      <c r="E595" t="s">
        <v>1</v>
      </c>
      <c r="F595" t="s">
        <v>1378</v>
      </c>
      <c r="G595" t="s">
        <v>116</v>
      </c>
      <c r="H595" t="s">
        <v>1029</v>
      </c>
      <c r="I595" s="5" t="s">
        <v>118</v>
      </c>
      <c r="J595" s="6">
        <v>0.33</v>
      </c>
      <c r="K595" t="s">
        <v>6</v>
      </c>
      <c r="L595" t="s">
        <v>16</v>
      </c>
      <c r="M595" s="6">
        <v>15</v>
      </c>
      <c r="N595" s="6">
        <v>22.795000000000002</v>
      </c>
      <c r="O595" s="6">
        <v>1.52</v>
      </c>
      <c r="P595" t="s">
        <v>1378</v>
      </c>
      <c r="Q595" t="s">
        <v>754</v>
      </c>
      <c r="R595" t="s">
        <v>923</v>
      </c>
      <c r="S595" t="s">
        <v>294</v>
      </c>
      <c r="T595" s="6">
        <v>12.7</v>
      </c>
      <c r="U595" t="s">
        <v>5</v>
      </c>
      <c r="V595" t="s">
        <v>11</v>
      </c>
      <c r="W595" t="s">
        <v>43</v>
      </c>
      <c r="X595" s="6">
        <v>12.9</v>
      </c>
      <c r="Y595" s="6">
        <v>0</v>
      </c>
      <c r="Z595" s="6">
        <v>3</v>
      </c>
      <c r="AA595" s="6">
        <v>16</v>
      </c>
      <c r="AB595" t="s">
        <v>5</v>
      </c>
      <c r="AC595" s="6">
        <v>25.2</v>
      </c>
      <c r="AD595" s="6">
        <v>3.2085560000000002</v>
      </c>
      <c r="AE595" t="s">
        <v>13</v>
      </c>
      <c r="AF595" s="6">
        <v>4</v>
      </c>
      <c r="AG595" t="s">
        <v>5</v>
      </c>
      <c r="AH595" t="s">
        <v>5</v>
      </c>
      <c r="AI595" t="s">
        <v>5</v>
      </c>
      <c r="AJ595" t="s">
        <v>5</v>
      </c>
      <c r="AK595" t="s">
        <v>5</v>
      </c>
      <c r="AL595" t="s">
        <v>5</v>
      </c>
      <c r="AM595" s="6">
        <v>0</v>
      </c>
      <c r="AN595" t="s">
        <v>5</v>
      </c>
      <c r="AO595" s="6">
        <v>0</v>
      </c>
      <c r="AP595" s="6">
        <v>0</v>
      </c>
      <c r="AQ595" s="6">
        <v>0</v>
      </c>
      <c r="AR595" t="s">
        <v>5</v>
      </c>
      <c r="AS595" t="s">
        <v>5</v>
      </c>
      <c r="AT595" t="s">
        <v>5</v>
      </c>
      <c r="AU595" t="s">
        <v>5</v>
      </c>
      <c r="AV595" t="s">
        <v>5</v>
      </c>
      <c r="AW595" t="s">
        <v>5</v>
      </c>
      <c r="AX595" t="s">
        <v>5</v>
      </c>
      <c r="AY595" s="6">
        <v>0</v>
      </c>
      <c r="AZ595" t="s">
        <v>5</v>
      </c>
      <c r="BA595" t="s">
        <v>5</v>
      </c>
      <c r="BB595" t="s">
        <v>5</v>
      </c>
      <c r="BC595" t="s">
        <v>5</v>
      </c>
      <c r="BD595" t="s">
        <v>5</v>
      </c>
      <c r="BE595" t="s">
        <v>5</v>
      </c>
      <c r="BF595" t="s">
        <v>5</v>
      </c>
      <c r="BG595" t="s">
        <v>5</v>
      </c>
      <c r="BH595" t="s">
        <v>5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2</v>
      </c>
      <c r="BR595" s="6">
        <v>4</v>
      </c>
      <c r="BS595" s="6">
        <v>30</v>
      </c>
      <c r="BT595" s="6">
        <v>45</v>
      </c>
      <c r="BU595" s="6">
        <v>56</v>
      </c>
      <c r="BV595" s="6">
        <v>30</v>
      </c>
      <c r="BW595" s="6">
        <v>16</v>
      </c>
      <c r="BX595" s="6">
        <v>4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5000</v>
      </c>
      <c r="CG595" s="6">
        <v>4960</v>
      </c>
      <c r="CH595" s="2">
        <v>1</v>
      </c>
      <c r="CI595" s="3">
        <v>15</v>
      </c>
      <c r="CJ595" s="3">
        <v>0</v>
      </c>
      <c r="CK595" s="4">
        <v>16</v>
      </c>
      <c r="CL595" s="3">
        <v>0</v>
      </c>
      <c r="CM595" s="3">
        <v>0</v>
      </c>
      <c r="CN595" s="4">
        <v>0</v>
      </c>
      <c r="CO595" s="3">
        <v>0</v>
      </c>
      <c r="CP595" s="3">
        <v>0</v>
      </c>
      <c r="CQ595" s="4">
        <v>0</v>
      </c>
      <c r="CR595" s="3">
        <v>0</v>
      </c>
      <c r="CS595" s="3">
        <v>0</v>
      </c>
      <c r="CT595" s="4">
        <v>0</v>
      </c>
      <c r="CU595" s="3">
        <v>0</v>
      </c>
      <c r="CV595" s="3">
        <v>0</v>
      </c>
      <c r="CW595" s="4">
        <v>0</v>
      </c>
      <c r="CX595" t="s">
        <v>5</v>
      </c>
      <c r="CY595" s="9">
        <f t="shared" si="27"/>
        <v>0.46666666666666501</v>
      </c>
      <c r="CZ595" s="7">
        <f t="shared" si="28"/>
        <v>16.373333333333331</v>
      </c>
      <c r="DA595" s="7">
        <f t="shared" si="29"/>
        <v>1.5390879478827364</v>
      </c>
    </row>
    <row r="596" spans="1:105" x14ac:dyDescent="0.25">
      <c r="A596" s="6">
        <v>2020</v>
      </c>
      <c r="B596" s="6">
        <v>6</v>
      </c>
      <c r="C596" s="6">
        <v>157181</v>
      </c>
      <c r="D596" t="s">
        <v>0</v>
      </c>
      <c r="E596" t="s">
        <v>1</v>
      </c>
      <c r="F596" t="s">
        <v>1378</v>
      </c>
      <c r="G596" t="s">
        <v>116</v>
      </c>
      <c r="H596" t="s">
        <v>831</v>
      </c>
      <c r="I596" s="5" t="s">
        <v>118</v>
      </c>
      <c r="J596" s="6">
        <v>0.28999999999999998</v>
      </c>
      <c r="K596" t="s">
        <v>22</v>
      </c>
      <c r="L596" t="s">
        <v>16</v>
      </c>
      <c r="M596" s="6">
        <v>30</v>
      </c>
      <c r="N596" s="6">
        <v>21.585000000000001</v>
      </c>
      <c r="O596" s="6">
        <v>0.72</v>
      </c>
      <c r="P596" t="s">
        <v>1378</v>
      </c>
      <c r="Q596" t="s">
        <v>1432</v>
      </c>
      <c r="R596" t="s">
        <v>766</v>
      </c>
      <c r="S596" t="s">
        <v>357</v>
      </c>
      <c r="T596" s="6">
        <v>13.1</v>
      </c>
      <c r="U596" s="6">
        <v>21.585000000000001</v>
      </c>
      <c r="V596" t="s">
        <v>11</v>
      </c>
      <c r="W596" t="s">
        <v>43</v>
      </c>
      <c r="X596" s="6">
        <v>12.5</v>
      </c>
      <c r="Y596" s="6">
        <v>0</v>
      </c>
      <c r="Z596" s="6">
        <v>9</v>
      </c>
      <c r="AA596" s="6">
        <v>22</v>
      </c>
      <c r="AB596" t="s">
        <v>5</v>
      </c>
      <c r="AC596" s="6">
        <v>34.6</v>
      </c>
      <c r="AD596" s="6">
        <v>16.939889999999998</v>
      </c>
      <c r="AE596" t="s">
        <v>122</v>
      </c>
      <c r="AF596" s="6">
        <v>2</v>
      </c>
      <c r="AG596" t="s">
        <v>5</v>
      </c>
      <c r="AH596" t="s">
        <v>5</v>
      </c>
      <c r="AI596" t="s">
        <v>5</v>
      </c>
      <c r="AJ596" t="s">
        <v>5</v>
      </c>
      <c r="AK596" t="s">
        <v>5</v>
      </c>
      <c r="AL596" t="s">
        <v>5</v>
      </c>
      <c r="AM596" s="6">
        <v>0</v>
      </c>
      <c r="AN596" t="s">
        <v>5</v>
      </c>
      <c r="AO596" s="6">
        <v>0</v>
      </c>
      <c r="AP596" s="6">
        <v>0</v>
      </c>
      <c r="AQ596" s="6">
        <v>0</v>
      </c>
      <c r="AR596" t="s">
        <v>5</v>
      </c>
      <c r="AS596" t="s">
        <v>5</v>
      </c>
      <c r="AT596" t="s">
        <v>5</v>
      </c>
      <c r="AU596" t="s">
        <v>5</v>
      </c>
      <c r="AV596" t="s">
        <v>5</v>
      </c>
      <c r="AW596" t="s">
        <v>5</v>
      </c>
      <c r="AX596" t="s">
        <v>5</v>
      </c>
      <c r="AY596" s="6">
        <v>0</v>
      </c>
      <c r="AZ596" t="s">
        <v>5</v>
      </c>
      <c r="BA596" t="s">
        <v>5</v>
      </c>
      <c r="BB596" t="s">
        <v>5</v>
      </c>
      <c r="BC596" t="s">
        <v>5</v>
      </c>
      <c r="BD596" t="s">
        <v>5</v>
      </c>
      <c r="BE596" t="s">
        <v>5</v>
      </c>
      <c r="BF596" t="s">
        <v>5</v>
      </c>
      <c r="BG596" t="s">
        <v>5</v>
      </c>
      <c r="BH596" t="s">
        <v>5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4</v>
      </c>
      <c r="BR596" s="6">
        <v>27</v>
      </c>
      <c r="BS596" s="6">
        <v>38</v>
      </c>
      <c r="BT596" s="6">
        <v>47</v>
      </c>
      <c r="BU596" s="6">
        <v>27</v>
      </c>
      <c r="BV596" s="6">
        <v>33</v>
      </c>
      <c r="BW596" s="6">
        <v>7</v>
      </c>
      <c r="BX596" s="6">
        <v>0</v>
      </c>
      <c r="BY596" s="6">
        <v>0</v>
      </c>
      <c r="BZ596" s="6">
        <v>0</v>
      </c>
      <c r="CA596" s="6">
        <v>0</v>
      </c>
      <c r="CB596" s="6">
        <v>0</v>
      </c>
      <c r="CC596" s="6">
        <v>0</v>
      </c>
      <c r="CD596" s="6">
        <v>0</v>
      </c>
      <c r="CE596" s="6">
        <v>0</v>
      </c>
      <c r="CF596" s="6">
        <v>7000</v>
      </c>
      <c r="CG596" s="6">
        <v>6530</v>
      </c>
      <c r="CH596" s="2">
        <v>1</v>
      </c>
      <c r="CI596" s="3">
        <v>30</v>
      </c>
      <c r="CJ596" s="3">
        <v>0</v>
      </c>
      <c r="CK596" s="4">
        <v>22</v>
      </c>
      <c r="CL596" s="3">
        <v>0</v>
      </c>
      <c r="CM596" s="3">
        <v>0</v>
      </c>
      <c r="CN596" s="4">
        <v>0</v>
      </c>
      <c r="CO596" s="3">
        <v>0</v>
      </c>
      <c r="CP596" s="3">
        <v>0</v>
      </c>
      <c r="CQ596" s="4">
        <v>0</v>
      </c>
      <c r="CR596" s="3">
        <v>0</v>
      </c>
      <c r="CS596" s="3">
        <v>0</v>
      </c>
      <c r="CT596" s="4">
        <v>0</v>
      </c>
      <c r="CU596" s="3">
        <v>0</v>
      </c>
      <c r="CV596" s="3">
        <v>0</v>
      </c>
      <c r="CW596" s="4">
        <v>0</v>
      </c>
      <c r="CX596" t="s">
        <v>5</v>
      </c>
      <c r="CY596" s="9">
        <f t="shared" si="27"/>
        <v>0.56666666666666643</v>
      </c>
      <c r="CZ596" s="7">
        <f t="shared" si="28"/>
        <v>22.453333333333333</v>
      </c>
      <c r="DA596" s="7">
        <f t="shared" si="29"/>
        <v>1.5409738717339667</v>
      </c>
    </row>
    <row r="597" spans="1:105" x14ac:dyDescent="0.25">
      <c r="A597" s="6">
        <v>2020</v>
      </c>
      <c r="B597" s="6">
        <v>6</v>
      </c>
      <c r="C597" s="6">
        <v>157184</v>
      </c>
      <c r="D597" t="s">
        <v>0</v>
      </c>
      <c r="E597" t="s">
        <v>1</v>
      </c>
      <c r="F597" t="s">
        <v>1378</v>
      </c>
      <c r="G597" t="s">
        <v>116</v>
      </c>
      <c r="H597" t="s">
        <v>385</v>
      </c>
      <c r="I597" s="5" t="s">
        <v>118</v>
      </c>
      <c r="J597" s="6">
        <v>0.96</v>
      </c>
      <c r="K597" t="s">
        <v>6</v>
      </c>
      <c r="L597" t="s">
        <v>7</v>
      </c>
      <c r="M597" s="6">
        <v>220</v>
      </c>
      <c r="N597" s="6">
        <v>222.655</v>
      </c>
      <c r="O597" s="6">
        <v>1.01</v>
      </c>
      <c r="P597" t="s">
        <v>1378</v>
      </c>
      <c r="Q597" t="s">
        <v>1142</v>
      </c>
      <c r="R597" t="s">
        <v>193</v>
      </c>
      <c r="S597" t="s">
        <v>1045</v>
      </c>
      <c r="T597" s="6">
        <v>5.4</v>
      </c>
      <c r="U597" s="6">
        <v>74.218333333333305</v>
      </c>
      <c r="V597" t="s">
        <v>11</v>
      </c>
      <c r="W597" t="s">
        <v>43</v>
      </c>
      <c r="X597" s="6">
        <v>12.6</v>
      </c>
      <c r="Y597" s="6">
        <v>0</v>
      </c>
      <c r="Z597" s="6">
        <v>6</v>
      </c>
      <c r="AA597" s="6">
        <v>12</v>
      </c>
      <c r="AB597" t="s">
        <v>5</v>
      </c>
      <c r="AC597" s="6">
        <v>17.899999999999999</v>
      </c>
      <c r="AD597" s="6">
        <v>9.0909089999999999</v>
      </c>
      <c r="AE597" t="s">
        <v>13</v>
      </c>
      <c r="AF597" s="6">
        <v>6</v>
      </c>
      <c r="AG597" t="s">
        <v>5</v>
      </c>
      <c r="AH597" t="s">
        <v>5</v>
      </c>
      <c r="AI597" t="s">
        <v>5</v>
      </c>
      <c r="AJ597" t="s">
        <v>5</v>
      </c>
      <c r="AK597" t="s">
        <v>5</v>
      </c>
      <c r="AL597" t="s">
        <v>5</v>
      </c>
      <c r="AM597" s="6">
        <v>0</v>
      </c>
      <c r="AN597" t="s">
        <v>5</v>
      </c>
      <c r="AO597" s="6">
        <v>0</v>
      </c>
      <c r="AP597" s="6">
        <v>0</v>
      </c>
      <c r="AQ597" s="6">
        <v>0</v>
      </c>
      <c r="AR597" t="s">
        <v>5</v>
      </c>
      <c r="AS597" t="s">
        <v>5</v>
      </c>
      <c r="AT597" t="s">
        <v>5</v>
      </c>
      <c r="AU597" t="s">
        <v>5</v>
      </c>
      <c r="AV597" t="s">
        <v>5</v>
      </c>
      <c r="AW597" t="s">
        <v>5</v>
      </c>
      <c r="AX597" t="s">
        <v>5</v>
      </c>
      <c r="AY597" s="6">
        <v>0</v>
      </c>
      <c r="AZ597" t="s">
        <v>5</v>
      </c>
      <c r="BA597" t="s">
        <v>5</v>
      </c>
      <c r="BB597" t="s">
        <v>5</v>
      </c>
      <c r="BC597" t="s">
        <v>5</v>
      </c>
      <c r="BD597" t="s">
        <v>5</v>
      </c>
      <c r="BE597" t="s">
        <v>5</v>
      </c>
      <c r="BF597" t="s">
        <v>5</v>
      </c>
      <c r="BG597" t="s">
        <v>5</v>
      </c>
      <c r="BH597" t="s">
        <v>5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5</v>
      </c>
      <c r="BR597" s="6">
        <v>12</v>
      </c>
      <c r="BS597" s="6">
        <v>43</v>
      </c>
      <c r="BT597" s="6">
        <v>55</v>
      </c>
      <c r="BU597" s="6">
        <v>41</v>
      </c>
      <c r="BV597" s="6">
        <v>24</v>
      </c>
      <c r="BW597" s="6">
        <v>7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0</v>
      </c>
      <c r="CE597" s="6">
        <v>0</v>
      </c>
      <c r="CF597" s="6">
        <v>3000</v>
      </c>
      <c r="CG597" s="6">
        <v>3550</v>
      </c>
      <c r="CH597" s="2">
        <v>3</v>
      </c>
      <c r="CI597" s="3">
        <v>70</v>
      </c>
      <c r="CJ597" s="3">
        <v>0</v>
      </c>
      <c r="CK597" s="4">
        <v>12</v>
      </c>
      <c r="CL597" s="3">
        <v>20</v>
      </c>
      <c r="CM597" s="3">
        <v>0</v>
      </c>
      <c r="CN597" s="4">
        <v>9</v>
      </c>
      <c r="CO597" s="3">
        <v>130</v>
      </c>
      <c r="CP597" s="3">
        <v>0</v>
      </c>
      <c r="CQ597" s="4">
        <v>7</v>
      </c>
      <c r="CR597" s="3">
        <v>0</v>
      </c>
      <c r="CS597" s="3">
        <v>0</v>
      </c>
      <c r="CT597" s="4">
        <v>0</v>
      </c>
      <c r="CU597" s="3">
        <v>0</v>
      </c>
      <c r="CV597" s="3">
        <v>0</v>
      </c>
      <c r="CW597" s="4">
        <v>0</v>
      </c>
      <c r="CX597" t="s">
        <v>5</v>
      </c>
      <c r="CY597" s="9">
        <f t="shared" si="27"/>
        <v>3.25</v>
      </c>
      <c r="CZ597" s="7">
        <f t="shared" si="28"/>
        <v>14.6</v>
      </c>
      <c r="DA597" s="7">
        <f t="shared" si="29"/>
        <v>1.226027397260274</v>
      </c>
    </row>
    <row r="598" spans="1:105" x14ac:dyDescent="0.25">
      <c r="A598" s="6">
        <v>2020</v>
      </c>
      <c r="B598" s="6">
        <v>6</v>
      </c>
      <c r="C598" s="6">
        <v>157164</v>
      </c>
      <c r="D598" t="s">
        <v>0</v>
      </c>
      <c r="E598" t="s">
        <v>1</v>
      </c>
      <c r="F598" t="s">
        <v>1433</v>
      </c>
      <c r="G598" t="s">
        <v>3</v>
      </c>
      <c r="H598" t="s">
        <v>1137</v>
      </c>
      <c r="I598" t="s">
        <v>5</v>
      </c>
      <c r="J598" s="6">
        <v>0.82</v>
      </c>
      <c r="K598" t="s">
        <v>6</v>
      </c>
      <c r="L598" t="s">
        <v>16</v>
      </c>
      <c r="M598" s="6">
        <v>390</v>
      </c>
      <c r="N598" s="6">
        <v>370.72</v>
      </c>
      <c r="O598" s="6">
        <v>0.95</v>
      </c>
      <c r="P598" t="s">
        <v>1434</v>
      </c>
      <c r="Q598" t="s">
        <v>1435</v>
      </c>
      <c r="R598" t="s">
        <v>346</v>
      </c>
      <c r="S598" t="s">
        <v>1436</v>
      </c>
      <c r="T598" s="6">
        <v>5.3</v>
      </c>
      <c r="U598" s="6">
        <v>74.144000000000005</v>
      </c>
      <c r="V598" t="s">
        <v>11</v>
      </c>
      <c r="W598" t="s">
        <v>1437</v>
      </c>
      <c r="X598" s="6">
        <v>13.3</v>
      </c>
      <c r="Y598" s="6">
        <v>14.7</v>
      </c>
      <c r="Z598" s="6">
        <v>20</v>
      </c>
      <c r="AA598" s="6">
        <v>25</v>
      </c>
      <c r="AB598" t="s">
        <v>5</v>
      </c>
      <c r="AC598" s="6">
        <v>41.9</v>
      </c>
      <c r="AD598" s="6">
        <v>0</v>
      </c>
      <c r="AE598" t="s">
        <v>122</v>
      </c>
      <c r="AF598" s="6">
        <v>4</v>
      </c>
      <c r="AG598" s="6">
        <v>3</v>
      </c>
      <c r="AH598" t="s">
        <v>5</v>
      </c>
      <c r="AI598" t="s">
        <v>5</v>
      </c>
      <c r="AJ598" t="s">
        <v>5</v>
      </c>
      <c r="AK598" t="s">
        <v>5</v>
      </c>
      <c r="AL598" t="s">
        <v>5</v>
      </c>
      <c r="AM598" s="6">
        <v>0</v>
      </c>
      <c r="AN598" t="s">
        <v>5</v>
      </c>
      <c r="AO598" s="6">
        <v>0</v>
      </c>
      <c r="AP598" s="6">
        <v>0</v>
      </c>
      <c r="AQ598" s="6">
        <v>2.5</v>
      </c>
      <c r="AR598" t="s">
        <v>5</v>
      </c>
      <c r="AS598" t="s">
        <v>5</v>
      </c>
      <c r="AT598" t="s">
        <v>5</v>
      </c>
      <c r="AU598" t="s">
        <v>5</v>
      </c>
      <c r="AV598" t="s">
        <v>5</v>
      </c>
      <c r="AW598" t="s">
        <v>5</v>
      </c>
      <c r="AX598" t="s">
        <v>5</v>
      </c>
      <c r="AY598" s="6">
        <v>0</v>
      </c>
      <c r="AZ598" t="s">
        <v>5</v>
      </c>
      <c r="BA598" t="s">
        <v>5</v>
      </c>
      <c r="BB598" t="s">
        <v>5</v>
      </c>
      <c r="BC598" t="s">
        <v>5</v>
      </c>
      <c r="BD598" t="s">
        <v>5</v>
      </c>
      <c r="BE598" t="s">
        <v>5</v>
      </c>
      <c r="BF598" t="s">
        <v>5</v>
      </c>
      <c r="BG598" t="s">
        <v>5</v>
      </c>
      <c r="BH598" t="s">
        <v>5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6">
        <v>9</v>
      </c>
      <c r="BT598" s="6">
        <v>20</v>
      </c>
      <c r="BU598" s="6">
        <v>45</v>
      </c>
      <c r="BV598" s="6">
        <v>61</v>
      </c>
      <c r="BW598" s="6">
        <v>40</v>
      </c>
      <c r="BX598" s="6">
        <v>8</v>
      </c>
      <c r="BY598" s="6">
        <v>0</v>
      </c>
      <c r="BZ598" s="6">
        <v>0</v>
      </c>
      <c r="CA598" s="6">
        <v>0</v>
      </c>
      <c r="CB598" s="6">
        <v>0</v>
      </c>
      <c r="CC598" s="6">
        <v>0</v>
      </c>
      <c r="CD598" s="6">
        <v>0</v>
      </c>
      <c r="CE598" s="6">
        <v>0</v>
      </c>
      <c r="CF598" s="6">
        <v>8000</v>
      </c>
      <c r="CG598" s="6">
        <v>6220</v>
      </c>
      <c r="CH598" s="2">
        <v>2</v>
      </c>
      <c r="CI598" s="3">
        <v>270</v>
      </c>
      <c r="CJ598" s="3">
        <v>16.8</v>
      </c>
      <c r="CK598" s="4">
        <v>25</v>
      </c>
      <c r="CL598" s="3">
        <v>120</v>
      </c>
      <c r="CM598" s="3">
        <v>16.899999999999999</v>
      </c>
      <c r="CN598" s="4">
        <v>22</v>
      </c>
      <c r="CO598" s="3">
        <v>0</v>
      </c>
      <c r="CP598" s="3">
        <v>0</v>
      </c>
      <c r="CQ598" s="4">
        <v>0</v>
      </c>
      <c r="CR598" s="3">
        <v>0</v>
      </c>
      <c r="CS598" s="3">
        <v>0</v>
      </c>
      <c r="CT598" s="4">
        <v>0</v>
      </c>
      <c r="CU598" s="3">
        <v>0</v>
      </c>
      <c r="CV598" s="3">
        <v>0</v>
      </c>
      <c r="CW598" s="4">
        <v>0</v>
      </c>
      <c r="CX598" t="s">
        <v>5</v>
      </c>
      <c r="CY598" s="9">
        <f t="shared" si="27"/>
        <v>4.5833333333333339</v>
      </c>
      <c r="CZ598" s="7">
        <f t="shared" si="28"/>
        <v>28.666666666666668</v>
      </c>
      <c r="DA598" s="7">
        <f t="shared" si="29"/>
        <v>1.4616279069767442</v>
      </c>
    </row>
    <row r="599" spans="1:105" x14ac:dyDescent="0.25">
      <c r="A599" s="6">
        <v>2020</v>
      </c>
      <c r="B599" s="6">
        <v>6</v>
      </c>
      <c r="C599" s="6">
        <v>157211</v>
      </c>
      <c r="D599" t="s">
        <v>0</v>
      </c>
      <c r="E599" t="s">
        <v>1</v>
      </c>
      <c r="F599" t="s">
        <v>1433</v>
      </c>
      <c r="G599" t="s">
        <v>3</v>
      </c>
      <c r="H599" t="s">
        <v>148</v>
      </c>
      <c r="I599" t="s">
        <v>5</v>
      </c>
      <c r="J599" s="6">
        <v>0.7</v>
      </c>
      <c r="K599" t="s">
        <v>6</v>
      </c>
      <c r="L599" t="s">
        <v>7</v>
      </c>
      <c r="M599" s="6">
        <v>320</v>
      </c>
      <c r="N599" s="6">
        <v>290.02999999999997</v>
      </c>
      <c r="O599" s="6">
        <v>0.91</v>
      </c>
      <c r="P599" t="s">
        <v>1434</v>
      </c>
      <c r="Q599" t="s">
        <v>1438</v>
      </c>
      <c r="R599" t="s">
        <v>1439</v>
      </c>
      <c r="S599" t="s">
        <v>844</v>
      </c>
      <c r="T599" s="6">
        <v>5.5</v>
      </c>
      <c r="U599" s="6">
        <v>96.676666666666605</v>
      </c>
      <c r="V599" t="s">
        <v>11</v>
      </c>
      <c r="W599" t="s">
        <v>1440</v>
      </c>
      <c r="X599" s="6">
        <v>13.1</v>
      </c>
      <c r="Y599" s="6">
        <v>15.1</v>
      </c>
      <c r="Z599" s="6">
        <v>18</v>
      </c>
      <c r="AA599" s="6">
        <v>24</v>
      </c>
      <c r="AB599" t="s">
        <v>5</v>
      </c>
      <c r="AC599" s="6">
        <v>40.700000000000003</v>
      </c>
      <c r="AD599" s="6">
        <v>0</v>
      </c>
      <c r="AE599" t="s">
        <v>122</v>
      </c>
      <c r="AF599" s="6">
        <v>7</v>
      </c>
      <c r="AG599" t="s">
        <v>5</v>
      </c>
      <c r="AH599" t="s">
        <v>5</v>
      </c>
      <c r="AI599" t="s">
        <v>5</v>
      </c>
      <c r="AJ599" t="s">
        <v>5</v>
      </c>
      <c r="AK599" t="s">
        <v>5</v>
      </c>
      <c r="AL599" t="s">
        <v>5</v>
      </c>
      <c r="AM599" s="6">
        <v>0</v>
      </c>
      <c r="AN599" t="s">
        <v>5</v>
      </c>
      <c r="AO599" s="6">
        <v>0</v>
      </c>
      <c r="AP599" s="6">
        <v>0</v>
      </c>
      <c r="AQ599" s="6">
        <v>3.5</v>
      </c>
      <c r="AR599" t="s">
        <v>5</v>
      </c>
      <c r="AS599" t="s">
        <v>5</v>
      </c>
      <c r="AT599" t="s">
        <v>5</v>
      </c>
      <c r="AU599" t="s">
        <v>5</v>
      </c>
      <c r="AV599" t="s">
        <v>5</v>
      </c>
      <c r="AW599" t="s">
        <v>5</v>
      </c>
      <c r="AX599" t="s">
        <v>5</v>
      </c>
      <c r="AY599" s="6">
        <v>0</v>
      </c>
      <c r="AZ599" t="s">
        <v>5</v>
      </c>
      <c r="BA599" t="s">
        <v>5</v>
      </c>
      <c r="BB599" t="s">
        <v>5</v>
      </c>
      <c r="BC599" t="s">
        <v>5</v>
      </c>
      <c r="BD599" t="s">
        <v>5</v>
      </c>
      <c r="BE599" t="s">
        <v>5</v>
      </c>
      <c r="BF599" t="s">
        <v>5</v>
      </c>
      <c r="BG599" t="s">
        <v>5</v>
      </c>
      <c r="BH599" t="s">
        <v>5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S599" s="6">
        <v>16</v>
      </c>
      <c r="BT599" s="6">
        <v>38</v>
      </c>
      <c r="BU599" s="6">
        <v>57</v>
      </c>
      <c r="BV599" s="6">
        <v>46</v>
      </c>
      <c r="BW599" s="6">
        <v>19</v>
      </c>
      <c r="BX599" s="6">
        <v>8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0</v>
      </c>
      <c r="CE599" s="6">
        <v>0</v>
      </c>
      <c r="CF599" s="6">
        <v>6000</v>
      </c>
      <c r="CG599" s="6">
        <v>4120</v>
      </c>
      <c r="CH599" s="2">
        <v>1</v>
      </c>
      <c r="CI599" s="3">
        <v>320</v>
      </c>
      <c r="CJ599" s="3">
        <v>17.899999999999999</v>
      </c>
      <c r="CK599" s="4">
        <v>24</v>
      </c>
      <c r="CL599" s="3">
        <v>0</v>
      </c>
      <c r="CM599" s="3">
        <v>0</v>
      </c>
      <c r="CN599" s="4">
        <v>0</v>
      </c>
      <c r="CO599" s="3">
        <v>0</v>
      </c>
      <c r="CP599" s="3">
        <v>0</v>
      </c>
      <c r="CQ599" s="4">
        <v>0</v>
      </c>
      <c r="CR599" s="3">
        <v>0</v>
      </c>
      <c r="CS599" s="3">
        <v>0</v>
      </c>
      <c r="CT599" s="4">
        <v>0</v>
      </c>
      <c r="CU599" s="3">
        <v>0</v>
      </c>
      <c r="CV599" s="3">
        <v>0</v>
      </c>
      <c r="CW599" s="4">
        <v>0</v>
      </c>
      <c r="CX599" t="s">
        <v>5</v>
      </c>
      <c r="CY599" s="9">
        <f t="shared" si="27"/>
        <v>3.4666666666666659</v>
      </c>
      <c r="CZ599" s="7">
        <f t="shared" si="28"/>
        <v>26.773333333333333</v>
      </c>
      <c r="DA599" s="7">
        <f t="shared" si="29"/>
        <v>1.5201693227091635</v>
      </c>
    </row>
    <row r="600" spans="1:105" x14ac:dyDescent="0.25">
      <c r="A600" s="6">
        <v>2020</v>
      </c>
      <c r="B600" s="6">
        <v>6</v>
      </c>
      <c r="C600" s="6">
        <v>157255</v>
      </c>
      <c r="D600" t="s">
        <v>0</v>
      </c>
      <c r="E600" t="s">
        <v>1</v>
      </c>
      <c r="F600" t="s">
        <v>1433</v>
      </c>
      <c r="G600" t="s">
        <v>116</v>
      </c>
      <c r="H600" t="s">
        <v>1108</v>
      </c>
      <c r="I600" s="5" t="s">
        <v>118</v>
      </c>
      <c r="J600" s="6">
        <v>0.93</v>
      </c>
      <c r="K600" t="s">
        <v>6</v>
      </c>
      <c r="L600" t="s">
        <v>16</v>
      </c>
      <c r="M600" s="6">
        <v>80</v>
      </c>
      <c r="N600" s="6">
        <v>90.34</v>
      </c>
      <c r="O600" s="6">
        <v>1.1299999999999999</v>
      </c>
      <c r="P600" t="s">
        <v>1433</v>
      </c>
      <c r="Q600" t="s">
        <v>999</v>
      </c>
      <c r="R600" t="s">
        <v>1441</v>
      </c>
      <c r="S600" t="s">
        <v>783</v>
      </c>
      <c r="T600" s="6">
        <v>11.6</v>
      </c>
      <c r="U600" s="6">
        <v>90.34</v>
      </c>
      <c r="V600" t="s">
        <v>11</v>
      </c>
      <c r="W600" t="s">
        <v>43</v>
      </c>
      <c r="X600" s="6">
        <v>12.5</v>
      </c>
      <c r="Y600" s="6">
        <v>0</v>
      </c>
      <c r="Z600" s="6">
        <v>9</v>
      </c>
      <c r="AA600" s="6">
        <v>21</v>
      </c>
      <c r="AB600" t="s">
        <v>5</v>
      </c>
      <c r="AC600" s="6">
        <v>34.1</v>
      </c>
      <c r="AD600" s="6">
        <v>13.170730000000001</v>
      </c>
      <c r="AE600" t="s">
        <v>122</v>
      </c>
      <c r="AF600" s="6">
        <v>4</v>
      </c>
      <c r="AG600" t="s">
        <v>5</v>
      </c>
      <c r="AH600" t="s">
        <v>5</v>
      </c>
      <c r="AI600" t="s">
        <v>5</v>
      </c>
      <c r="AJ600" t="s">
        <v>5</v>
      </c>
      <c r="AK600" t="s">
        <v>5</v>
      </c>
      <c r="AL600" t="s">
        <v>5</v>
      </c>
      <c r="AM600" s="6">
        <v>0</v>
      </c>
      <c r="AN600" t="s">
        <v>5</v>
      </c>
      <c r="AO600" s="6">
        <v>0</v>
      </c>
      <c r="AP600" s="6">
        <v>0</v>
      </c>
      <c r="AQ600" s="6">
        <v>0</v>
      </c>
      <c r="AR600" t="s">
        <v>5</v>
      </c>
      <c r="AS600" t="s">
        <v>5</v>
      </c>
      <c r="AT600" t="s">
        <v>5</v>
      </c>
      <c r="AU600" t="s">
        <v>5</v>
      </c>
      <c r="AV600" t="s">
        <v>5</v>
      </c>
      <c r="AW600" t="s">
        <v>5</v>
      </c>
      <c r="AX600" t="s">
        <v>5</v>
      </c>
      <c r="AY600" s="6">
        <v>0</v>
      </c>
      <c r="AZ600" t="s">
        <v>5</v>
      </c>
      <c r="BA600" t="s">
        <v>5</v>
      </c>
      <c r="BB600" t="s">
        <v>5</v>
      </c>
      <c r="BC600" t="s">
        <v>5</v>
      </c>
      <c r="BD600" t="s">
        <v>5</v>
      </c>
      <c r="BE600" t="s">
        <v>5</v>
      </c>
      <c r="BF600" t="s">
        <v>5</v>
      </c>
      <c r="BG600" t="s">
        <v>5</v>
      </c>
      <c r="BH600" t="s">
        <v>5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13</v>
      </c>
      <c r="BR600" s="6">
        <v>14</v>
      </c>
      <c r="BS600" s="6">
        <v>49</v>
      </c>
      <c r="BT600" s="6">
        <v>60</v>
      </c>
      <c r="BU600" s="6">
        <v>41</v>
      </c>
      <c r="BV600" s="6">
        <v>17</v>
      </c>
      <c r="BW600" s="6">
        <v>9</v>
      </c>
      <c r="BX600" s="6">
        <v>2</v>
      </c>
      <c r="BY600" s="6">
        <v>0</v>
      </c>
      <c r="BZ600" s="6">
        <v>0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6000</v>
      </c>
      <c r="CG600" s="6">
        <v>4920</v>
      </c>
      <c r="CH600" s="2">
        <v>2</v>
      </c>
      <c r="CI600" s="3">
        <v>50</v>
      </c>
      <c r="CJ600" s="3">
        <v>0</v>
      </c>
      <c r="CK600" s="4">
        <v>21</v>
      </c>
      <c r="CL600" s="3">
        <v>30</v>
      </c>
      <c r="CM600" s="3">
        <v>0</v>
      </c>
      <c r="CN600" s="4">
        <v>19</v>
      </c>
      <c r="CO600" s="3">
        <v>0</v>
      </c>
      <c r="CP600" s="3">
        <v>0</v>
      </c>
      <c r="CQ600" s="4">
        <v>0</v>
      </c>
      <c r="CR600" s="3">
        <v>0</v>
      </c>
      <c r="CS600" s="3">
        <v>0</v>
      </c>
      <c r="CT600" s="4">
        <v>0</v>
      </c>
      <c r="CU600" s="3">
        <v>0</v>
      </c>
      <c r="CV600" s="3">
        <v>0</v>
      </c>
      <c r="CW600" s="4">
        <v>0</v>
      </c>
      <c r="CX600" t="s">
        <v>5</v>
      </c>
      <c r="CY600" s="9">
        <f t="shared" si="27"/>
        <v>0.91666666666666696</v>
      </c>
      <c r="CZ600" s="7">
        <f t="shared" si="28"/>
        <v>21.733333333333334</v>
      </c>
      <c r="DA600" s="7">
        <f t="shared" si="29"/>
        <v>1.5690184049079754</v>
      </c>
    </row>
    <row r="601" spans="1:105" x14ac:dyDescent="0.25">
      <c r="A601" s="6">
        <v>2020</v>
      </c>
      <c r="B601" s="6">
        <v>6</v>
      </c>
      <c r="C601" s="6">
        <v>157302</v>
      </c>
      <c r="D601" t="s">
        <v>0</v>
      </c>
      <c r="E601" t="s">
        <v>1</v>
      </c>
      <c r="F601" t="s">
        <v>1433</v>
      </c>
      <c r="G601" t="s">
        <v>116</v>
      </c>
      <c r="H601" t="s">
        <v>979</v>
      </c>
      <c r="I601" s="5" t="s">
        <v>118</v>
      </c>
      <c r="J601" s="6">
        <v>0.62</v>
      </c>
      <c r="K601" t="s">
        <v>6</v>
      </c>
      <c r="L601" t="s">
        <v>7</v>
      </c>
      <c r="M601" s="6">
        <v>50</v>
      </c>
      <c r="N601" s="6">
        <v>65.44</v>
      </c>
      <c r="O601" s="6">
        <v>1.31</v>
      </c>
      <c r="P601" t="s">
        <v>1433</v>
      </c>
      <c r="Q601" t="s">
        <v>124</v>
      </c>
      <c r="R601" t="s">
        <v>1442</v>
      </c>
      <c r="S601" t="s">
        <v>256</v>
      </c>
      <c r="T601" s="6">
        <v>9.6</v>
      </c>
      <c r="U601" s="6">
        <v>65.44</v>
      </c>
      <c r="V601" t="s">
        <v>11</v>
      </c>
      <c r="W601" t="s">
        <v>43</v>
      </c>
      <c r="X601" s="6">
        <v>12.9</v>
      </c>
      <c r="Y601" s="6">
        <v>0</v>
      </c>
      <c r="Z601" s="6">
        <v>11</v>
      </c>
      <c r="AA601" s="6">
        <v>21</v>
      </c>
      <c r="AB601" t="s">
        <v>5</v>
      </c>
      <c r="AC601" s="6">
        <v>33.9</v>
      </c>
      <c r="AD601" s="6">
        <v>0</v>
      </c>
      <c r="AE601" t="s">
        <v>122</v>
      </c>
      <c r="AF601" s="6">
        <v>6</v>
      </c>
      <c r="AG601" t="s">
        <v>5</v>
      </c>
      <c r="AH601" t="s">
        <v>5</v>
      </c>
      <c r="AI601" t="s">
        <v>5</v>
      </c>
      <c r="AJ601" t="s">
        <v>5</v>
      </c>
      <c r="AK601" t="s">
        <v>5</v>
      </c>
      <c r="AL601" t="s">
        <v>5</v>
      </c>
      <c r="AM601" s="6">
        <v>0</v>
      </c>
      <c r="AN601" t="s">
        <v>5</v>
      </c>
      <c r="AO601" s="6">
        <v>0</v>
      </c>
      <c r="AP601" s="6">
        <v>0</v>
      </c>
      <c r="AQ601" s="6">
        <v>0</v>
      </c>
      <c r="AR601" t="s">
        <v>5</v>
      </c>
      <c r="AS601" t="s">
        <v>5</v>
      </c>
      <c r="AT601" t="s">
        <v>5</v>
      </c>
      <c r="AU601" t="s">
        <v>5</v>
      </c>
      <c r="AV601" t="s">
        <v>5</v>
      </c>
      <c r="AW601" t="s">
        <v>5</v>
      </c>
      <c r="AX601" t="s">
        <v>5</v>
      </c>
      <c r="AY601" s="6">
        <v>0</v>
      </c>
      <c r="AZ601" t="s">
        <v>5</v>
      </c>
      <c r="BA601" t="s">
        <v>5</v>
      </c>
      <c r="BB601" t="s">
        <v>5</v>
      </c>
      <c r="BC601" t="s">
        <v>5</v>
      </c>
      <c r="BD601" t="s">
        <v>5</v>
      </c>
      <c r="BE601" t="s">
        <v>5</v>
      </c>
      <c r="BF601" t="s">
        <v>5</v>
      </c>
      <c r="BG601" t="s">
        <v>5</v>
      </c>
      <c r="BH601" t="s">
        <v>5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  <c r="BS601" s="6">
        <v>29</v>
      </c>
      <c r="BT601" s="6">
        <v>39</v>
      </c>
      <c r="BU601" s="6">
        <v>69</v>
      </c>
      <c r="BV601" s="6">
        <v>41</v>
      </c>
      <c r="BW601" s="6">
        <v>8</v>
      </c>
      <c r="BX601" s="6">
        <v>4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0</v>
      </c>
      <c r="CE601" s="6">
        <v>0</v>
      </c>
      <c r="CF601" s="6">
        <v>5000</v>
      </c>
      <c r="CG601" s="6">
        <v>4300</v>
      </c>
      <c r="CH601" s="2">
        <v>2</v>
      </c>
      <c r="CI601" s="3">
        <v>40</v>
      </c>
      <c r="CJ601" s="3">
        <v>0</v>
      </c>
      <c r="CK601" s="4">
        <v>21</v>
      </c>
      <c r="CL601" s="3">
        <v>10</v>
      </c>
      <c r="CM601" s="3">
        <v>0</v>
      </c>
      <c r="CN601" s="4">
        <v>18</v>
      </c>
      <c r="CO601" s="3">
        <v>0</v>
      </c>
      <c r="CP601" s="3">
        <v>0</v>
      </c>
      <c r="CQ601" s="4">
        <v>0</v>
      </c>
      <c r="CR601" s="3">
        <v>0</v>
      </c>
      <c r="CS601" s="3">
        <v>0</v>
      </c>
      <c r="CT601" s="4">
        <v>0</v>
      </c>
      <c r="CU601" s="3">
        <v>0</v>
      </c>
      <c r="CV601" s="3">
        <v>0</v>
      </c>
      <c r="CW601" s="4">
        <v>0</v>
      </c>
      <c r="CX601" t="s">
        <v>5</v>
      </c>
      <c r="CY601" s="9">
        <f t="shared" si="27"/>
        <v>1</v>
      </c>
      <c r="CZ601" s="7">
        <f t="shared" si="28"/>
        <v>21.8</v>
      </c>
      <c r="DA601" s="7">
        <f t="shared" si="29"/>
        <v>1.5550458715596329</v>
      </c>
    </row>
    <row r="602" spans="1:105" x14ac:dyDescent="0.25">
      <c r="A602" s="6">
        <v>2020</v>
      </c>
      <c r="B602" s="6">
        <v>6</v>
      </c>
      <c r="C602" s="6">
        <v>157309</v>
      </c>
      <c r="D602" t="s">
        <v>0</v>
      </c>
      <c r="E602" t="s">
        <v>1</v>
      </c>
      <c r="F602" t="s">
        <v>1433</v>
      </c>
      <c r="G602" t="s">
        <v>116</v>
      </c>
      <c r="H602" t="s">
        <v>857</v>
      </c>
      <c r="I602" s="5" t="s">
        <v>118</v>
      </c>
      <c r="J602" s="6">
        <v>1.49</v>
      </c>
      <c r="K602" t="s">
        <v>22</v>
      </c>
      <c r="L602" t="s">
        <v>16</v>
      </c>
      <c r="M602" s="6">
        <v>110</v>
      </c>
      <c r="N602" s="6">
        <v>109.83</v>
      </c>
      <c r="O602" s="6">
        <v>1</v>
      </c>
      <c r="P602" t="s">
        <v>1433</v>
      </c>
      <c r="Q602" t="s">
        <v>1321</v>
      </c>
      <c r="R602" t="s">
        <v>1442</v>
      </c>
      <c r="S602" t="s">
        <v>1038</v>
      </c>
      <c r="T602" s="6">
        <v>11.3</v>
      </c>
      <c r="U602" s="6">
        <v>109.83</v>
      </c>
      <c r="V602" t="s">
        <v>11</v>
      </c>
      <c r="W602" t="s">
        <v>43</v>
      </c>
      <c r="X602" s="6">
        <v>12.7</v>
      </c>
      <c r="Y602" s="6">
        <v>12.6</v>
      </c>
      <c r="Z602" s="6">
        <v>8</v>
      </c>
      <c r="AA602" s="6">
        <v>20</v>
      </c>
      <c r="AB602" t="s">
        <v>5</v>
      </c>
      <c r="AC602" s="6">
        <v>31.9</v>
      </c>
      <c r="AD602" s="6">
        <v>5.1546390000000004</v>
      </c>
      <c r="AE602" t="s">
        <v>122</v>
      </c>
      <c r="AF602" s="6">
        <v>2</v>
      </c>
      <c r="AG602" t="s">
        <v>5</v>
      </c>
      <c r="AH602" t="s">
        <v>5</v>
      </c>
      <c r="AI602" t="s">
        <v>5</v>
      </c>
      <c r="AJ602" t="s">
        <v>5</v>
      </c>
      <c r="AK602" t="s">
        <v>5</v>
      </c>
      <c r="AL602" t="s">
        <v>5</v>
      </c>
      <c r="AM602" s="6">
        <v>0</v>
      </c>
      <c r="AN602" t="s">
        <v>5</v>
      </c>
      <c r="AO602" s="6">
        <v>0</v>
      </c>
      <c r="AP602" s="6">
        <v>0</v>
      </c>
      <c r="AQ602" s="6">
        <v>0</v>
      </c>
      <c r="AR602" t="s">
        <v>5</v>
      </c>
      <c r="AS602" t="s">
        <v>5</v>
      </c>
      <c r="AT602" t="s">
        <v>5</v>
      </c>
      <c r="AU602" t="s">
        <v>5</v>
      </c>
      <c r="AV602" t="s">
        <v>5</v>
      </c>
      <c r="AW602" t="s">
        <v>5</v>
      </c>
      <c r="AX602" t="s">
        <v>5</v>
      </c>
      <c r="AY602" s="6">
        <v>0</v>
      </c>
      <c r="AZ602" t="s">
        <v>5</v>
      </c>
      <c r="BA602" t="s">
        <v>5</v>
      </c>
      <c r="BB602" t="s">
        <v>5</v>
      </c>
      <c r="BC602" t="s">
        <v>5</v>
      </c>
      <c r="BD602" t="s">
        <v>5</v>
      </c>
      <c r="BE602" t="s">
        <v>5</v>
      </c>
      <c r="BF602" t="s">
        <v>5</v>
      </c>
      <c r="BG602" t="s">
        <v>5</v>
      </c>
      <c r="BH602" t="s">
        <v>5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3</v>
      </c>
      <c r="BR602" s="6">
        <v>7</v>
      </c>
      <c r="BS602" s="6">
        <v>45</v>
      </c>
      <c r="BT602" s="6">
        <v>64</v>
      </c>
      <c r="BU602" s="6">
        <v>38</v>
      </c>
      <c r="BV602" s="6">
        <v>21</v>
      </c>
      <c r="BW602" s="6">
        <v>12</v>
      </c>
      <c r="BX602" s="6">
        <v>4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0</v>
      </c>
      <c r="CE602" s="6">
        <v>0</v>
      </c>
      <c r="CF602" s="6">
        <v>8000</v>
      </c>
      <c r="CG602" s="6">
        <v>7740</v>
      </c>
      <c r="CH602" s="2">
        <v>2</v>
      </c>
      <c r="CI602" s="3">
        <v>80</v>
      </c>
      <c r="CJ602" s="3">
        <v>0</v>
      </c>
      <c r="CK602" s="4">
        <v>20</v>
      </c>
      <c r="CL602" s="3">
        <v>30</v>
      </c>
      <c r="CM602" s="3">
        <v>0</v>
      </c>
      <c r="CN602" s="4">
        <v>14</v>
      </c>
      <c r="CO602" s="3">
        <v>0</v>
      </c>
      <c r="CP602" s="3">
        <v>0</v>
      </c>
      <c r="CQ602" s="4">
        <v>0</v>
      </c>
      <c r="CR602" s="3">
        <v>0</v>
      </c>
      <c r="CS602" s="3">
        <v>0</v>
      </c>
      <c r="CT602" s="4">
        <v>0</v>
      </c>
      <c r="CU602" s="3">
        <v>0</v>
      </c>
      <c r="CV602" s="3">
        <v>0</v>
      </c>
      <c r="CW602" s="4">
        <v>0</v>
      </c>
      <c r="CX602" t="s">
        <v>5</v>
      </c>
      <c r="CY602" s="9">
        <f t="shared" si="27"/>
        <v>0.84999999999999964</v>
      </c>
      <c r="CZ602" s="7">
        <f t="shared" si="28"/>
        <v>20.68</v>
      </c>
      <c r="DA602" s="7">
        <f t="shared" si="29"/>
        <v>1.5425531914893618</v>
      </c>
    </row>
    <row r="603" spans="1:105" x14ac:dyDescent="0.25">
      <c r="A603" s="6">
        <v>2020</v>
      </c>
      <c r="B603" s="6">
        <v>6</v>
      </c>
      <c r="C603" s="6">
        <v>157308</v>
      </c>
      <c r="D603" t="s">
        <v>0</v>
      </c>
      <c r="E603" t="s">
        <v>1</v>
      </c>
      <c r="F603" t="s">
        <v>1433</v>
      </c>
      <c r="G603" t="s">
        <v>116</v>
      </c>
      <c r="H603" t="s">
        <v>1042</v>
      </c>
      <c r="I603" s="5" t="s">
        <v>118</v>
      </c>
      <c r="J603" s="6">
        <v>0.69</v>
      </c>
      <c r="K603" t="s">
        <v>6</v>
      </c>
      <c r="L603" t="s">
        <v>7</v>
      </c>
      <c r="M603" s="6">
        <v>50</v>
      </c>
      <c r="N603" s="6">
        <v>51.765000000000001</v>
      </c>
      <c r="O603" s="6">
        <v>1.04</v>
      </c>
      <c r="P603" t="s">
        <v>1433</v>
      </c>
      <c r="Q603" t="s">
        <v>1150</v>
      </c>
      <c r="R603" t="s">
        <v>47</v>
      </c>
      <c r="S603" t="s">
        <v>971</v>
      </c>
      <c r="T603" s="6">
        <v>11.4</v>
      </c>
      <c r="U603" s="6">
        <v>51.765000000000001</v>
      </c>
      <c r="V603" t="s">
        <v>11</v>
      </c>
      <c r="W603" t="s">
        <v>43</v>
      </c>
      <c r="X603" s="6">
        <v>12.5</v>
      </c>
      <c r="Y603" s="6">
        <v>0</v>
      </c>
      <c r="Z603" s="6">
        <v>8</v>
      </c>
      <c r="AA603" s="6">
        <v>19</v>
      </c>
      <c r="AB603" t="s">
        <v>5</v>
      </c>
      <c r="AC603" s="6">
        <v>29.5</v>
      </c>
      <c r="AD603" s="6">
        <v>5.347594</v>
      </c>
      <c r="AE603" t="s">
        <v>13</v>
      </c>
      <c r="AF603" s="6">
        <v>6</v>
      </c>
      <c r="AG603" t="s">
        <v>5</v>
      </c>
      <c r="AH603" t="s">
        <v>5</v>
      </c>
      <c r="AI603" t="s">
        <v>5</v>
      </c>
      <c r="AJ603" t="s">
        <v>5</v>
      </c>
      <c r="AK603" t="s">
        <v>5</v>
      </c>
      <c r="AL603" t="s">
        <v>5</v>
      </c>
      <c r="AM603" s="6">
        <v>0</v>
      </c>
      <c r="AN603" t="s">
        <v>5</v>
      </c>
      <c r="AO603" s="6">
        <v>0</v>
      </c>
      <c r="AP603" s="6">
        <v>0</v>
      </c>
      <c r="AQ603" s="6">
        <v>0</v>
      </c>
      <c r="AR603" t="s">
        <v>5</v>
      </c>
      <c r="AS603" t="s">
        <v>5</v>
      </c>
      <c r="AT603" t="s">
        <v>5</v>
      </c>
      <c r="AU603" t="s">
        <v>5</v>
      </c>
      <c r="AV603" t="s">
        <v>5</v>
      </c>
      <c r="AW603" t="s">
        <v>5</v>
      </c>
      <c r="AX603" t="s">
        <v>5</v>
      </c>
      <c r="AY603" s="6">
        <v>0</v>
      </c>
      <c r="AZ603" t="s">
        <v>5</v>
      </c>
      <c r="BA603" t="s">
        <v>5</v>
      </c>
      <c r="BB603" t="s">
        <v>5</v>
      </c>
      <c r="BC603" t="s">
        <v>5</v>
      </c>
      <c r="BD603" t="s">
        <v>5</v>
      </c>
      <c r="BE603" t="s">
        <v>5</v>
      </c>
      <c r="BF603" t="s">
        <v>5</v>
      </c>
      <c r="BG603" t="s">
        <v>5</v>
      </c>
      <c r="BH603" t="s">
        <v>5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4</v>
      </c>
      <c r="BR603" s="6">
        <v>6</v>
      </c>
      <c r="BS603" s="6">
        <v>57</v>
      </c>
      <c r="BT603" s="6">
        <v>69</v>
      </c>
      <c r="BU603" s="6">
        <v>34</v>
      </c>
      <c r="BV603" s="6">
        <v>11</v>
      </c>
      <c r="BW603" s="6">
        <v>4</v>
      </c>
      <c r="BX603" s="6">
        <v>2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7000</v>
      </c>
      <c r="CG603" s="6">
        <v>7180</v>
      </c>
      <c r="CH603" s="2">
        <v>2</v>
      </c>
      <c r="CI603" s="3">
        <v>30</v>
      </c>
      <c r="CJ603" s="3">
        <v>0</v>
      </c>
      <c r="CK603" s="4">
        <v>19</v>
      </c>
      <c r="CL603" s="3">
        <v>20</v>
      </c>
      <c r="CM603" s="3">
        <v>0</v>
      </c>
      <c r="CN603" s="4">
        <v>16</v>
      </c>
      <c r="CO603" s="3">
        <v>0</v>
      </c>
      <c r="CP603" s="3">
        <v>0</v>
      </c>
      <c r="CQ603" s="4">
        <v>0</v>
      </c>
      <c r="CR603" s="3">
        <v>0</v>
      </c>
      <c r="CS603" s="3">
        <v>0</v>
      </c>
      <c r="CT603" s="4">
        <v>0</v>
      </c>
      <c r="CU603" s="3">
        <v>0</v>
      </c>
      <c r="CV603" s="3">
        <v>0</v>
      </c>
      <c r="CW603" s="4">
        <v>0</v>
      </c>
      <c r="CX603" t="s">
        <v>5</v>
      </c>
      <c r="CY603" s="9">
        <f t="shared" si="27"/>
        <v>0.76666666666666661</v>
      </c>
      <c r="CZ603" s="7">
        <f t="shared" si="28"/>
        <v>19.613333333333333</v>
      </c>
      <c r="DA603" s="7">
        <f t="shared" si="29"/>
        <v>1.5040788579197826</v>
      </c>
    </row>
    <row r="604" spans="1:105" x14ac:dyDescent="0.25">
      <c r="A604" s="6">
        <v>2020</v>
      </c>
      <c r="B604" s="6">
        <v>6</v>
      </c>
      <c r="C604" s="6">
        <v>157250</v>
      </c>
      <c r="D604" t="s">
        <v>0</v>
      </c>
      <c r="E604" t="s">
        <v>1</v>
      </c>
      <c r="F604" t="s">
        <v>1433</v>
      </c>
      <c r="G604" t="s">
        <v>116</v>
      </c>
      <c r="H604" t="s">
        <v>432</v>
      </c>
      <c r="I604" s="5" t="s">
        <v>118</v>
      </c>
      <c r="J604" s="6">
        <v>0.51</v>
      </c>
      <c r="K604" t="s">
        <v>22</v>
      </c>
      <c r="L604" t="s">
        <v>16</v>
      </c>
      <c r="M604" s="6">
        <v>80</v>
      </c>
      <c r="N604" s="6">
        <v>72.605000000000004</v>
      </c>
      <c r="O604" s="6">
        <v>0.91</v>
      </c>
      <c r="P604" t="s">
        <v>1433</v>
      </c>
      <c r="Q604" t="s">
        <v>1148</v>
      </c>
      <c r="R604" t="s">
        <v>1443</v>
      </c>
      <c r="S604" t="s">
        <v>1444</v>
      </c>
      <c r="T604" s="6">
        <v>10.5</v>
      </c>
      <c r="U604" s="6">
        <v>72.605000000000004</v>
      </c>
      <c r="V604" t="s">
        <v>11</v>
      </c>
      <c r="W604" t="s">
        <v>1445</v>
      </c>
      <c r="X604" s="6">
        <v>12.4</v>
      </c>
      <c r="Y604" s="6">
        <v>0</v>
      </c>
      <c r="Z604" s="6">
        <v>9</v>
      </c>
      <c r="AA604" s="6">
        <v>19</v>
      </c>
      <c r="AB604" t="s">
        <v>5</v>
      </c>
      <c r="AC604" s="6">
        <v>30.1</v>
      </c>
      <c r="AD604" s="6">
        <v>17.2973</v>
      </c>
      <c r="AE604" t="s">
        <v>122</v>
      </c>
      <c r="AF604" s="6">
        <v>2</v>
      </c>
      <c r="AG604" t="s">
        <v>5</v>
      </c>
      <c r="AH604" t="s">
        <v>5</v>
      </c>
      <c r="AI604" t="s">
        <v>5</v>
      </c>
      <c r="AJ604" t="s">
        <v>5</v>
      </c>
      <c r="AK604" t="s">
        <v>5</v>
      </c>
      <c r="AL604" t="s">
        <v>5</v>
      </c>
      <c r="AM604" s="6">
        <v>0</v>
      </c>
      <c r="AN604" t="s">
        <v>5</v>
      </c>
      <c r="AO604" s="6">
        <v>0</v>
      </c>
      <c r="AP604" s="6">
        <v>0</v>
      </c>
      <c r="AQ604" s="6">
        <v>0</v>
      </c>
      <c r="AR604" t="s">
        <v>5</v>
      </c>
      <c r="AS604" t="s">
        <v>5</v>
      </c>
      <c r="AT604" t="s">
        <v>5</v>
      </c>
      <c r="AU604" t="s">
        <v>5</v>
      </c>
      <c r="AV604" t="s">
        <v>5</v>
      </c>
      <c r="AW604" t="s">
        <v>5</v>
      </c>
      <c r="AX604" t="s">
        <v>5</v>
      </c>
      <c r="AY604" s="6">
        <v>0</v>
      </c>
      <c r="AZ604" t="s">
        <v>5</v>
      </c>
      <c r="BA604" t="s">
        <v>5</v>
      </c>
      <c r="BB604" t="s">
        <v>5</v>
      </c>
      <c r="BC604" t="s">
        <v>5</v>
      </c>
      <c r="BD604" t="s">
        <v>5</v>
      </c>
      <c r="BE604" t="s">
        <v>5</v>
      </c>
      <c r="BF604" t="s">
        <v>5</v>
      </c>
      <c r="BG604" t="s">
        <v>5</v>
      </c>
      <c r="BH604" t="s">
        <v>5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32</v>
      </c>
      <c r="BS604" s="6">
        <v>38</v>
      </c>
      <c r="BT604" s="6">
        <v>67</v>
      </c>
      <c r="BU604" s="6">
        <v>37</v>
      </c>
      <c r="BV604" s="6">
        <v>7</v>
      </c>
      <c r="BW604" s="6">
        <v>4</v>
      </c>
      <c r="BX604" s="6">
        <v>0</v>
      </c>
      <c r="BY604" s="6">
        <v>0</v>
      </c>
      <c r="BZ604" s="6">
        <v>0</v>
      </c>
      <c r="CA604" s="6">
        <v>0</v>
      </c>
      <c r="CB604" s="6">
        <v>0</v>
      </c>
      <c r="CC604" s="6">
        <v>0</v>
      </c>
      <c r="CD604" s="6">
        <v>0</v>
      </c>
      <c r="CE604" s="6">
        <v>0</v>
      </c>
      <c r="CF604" s="6">
        <v>7000</v>
      </c>
      <c r="CG604" s="6">
        <v>7180</v>
      </c>
      <c r="CH604" s="2">
        <v>3</v>
      </c>
      <c r="CI604" s="3">
        <v>20</v>
      </c>
      <c r="CJ604" s="3">
        <v>0</v>
      </c>
      <c r="CK604" s="4">
        <v>19</v>
      </c>
      <c r="CL604" s="3">
        <v>30</v>
      </c>
      <c r="CM604" s="3">
        <v>0</v>
      </c>
      <c r="CN604" s="4">
        <v>17</v>
      </c>
      <c r="CO604" s="3">
        <v>30</v>
      </c>
      <c r="CP604" s="3">
        <v>0</v>
      </c>
      <c r="CQ604" s="4">
        <v>13</v>
      </c>
      <c r="CR604" s="3">
        <v>0</v>
      </c>
      <c r="CS604" s="3">
        <v>0</v>
      </c>
      <c r="CT604" s="4">
        <v>0</v>
      </c>
      <c r="CU604" s="3">
        <v>0</v>
      </c>
      <c r="CV604" s="3">
        <v>0</v>
      </c>
      <c r="CW604" s="4">
        <v>0</v>
      </c>
      <c r="CX604" t="s">
        <v>5</v>
      </c>
      <c r="CY604" s="9">
        <f t="shared" si="27"/>
        <v>0.93333333333333357</v>
      </c>
      <c r="CZ604" s="7">
        <f t="shared" si="28"/>
        <v>19.746666666666666</v>
      </c>
      <c r="DA604" s="7">
        <f t="shared" si="29"/>
        <v>1.5243079000675221</v>
      </c>
    </row>
    <row r="605" spans="1:105" x14ac:dyDescent="0.25">
      <c r="A605" s="6">
        <v>2020</v>
      </c>
      <c r="B605" s="6">
        <v>6</v>
      </c>
      <c r="C605" s="6">
        <v>157287</v>
      </c>
      <c r="D605" t="s">
        <v>0</v>
      </c>
      <c r="E605" t="s">
        <v>1</v>
      </c>
      <c r="F605" t="s">
        <v>1433</v>
      </c>
      <c r="G605" t="s">
        <v>116</v>
      </c>
      <c r="H605" t="s">
        <v>1029</v>
      </c>
      <c r="I605" s="5" t="s">
        <v>118</v>
      </c>
      <c r="J605" s="6">
        <v>0.97</v>
      </c>
      <c r="K605" t="s">
        <v>6</v>
      </c>
      <c r="L605" t="s">
        <v>16</v>
      </c>
      <c r="M605" s="6">
        <v>65</v>
      </c>
      <c r="N605" s="6">
        <v>66.290000000000006</v>
      </c>
      <c r="O605" s="6">
        <v>1.02</v>
      </c>
      <c r="P605" t="s">
        <v>1433</v>
      </c>
      <c r="Q605" t="s">
        <v>1214</v>
      </c>
      <c r="R605" t="s">
        <v>785</v>
      </c>
      <c r="S605" t="s">
        <v>370</v>
      </c>
      <c r="T605" s="6">
        <v>11.6</v>
      </c>
      <c r="U605" s="6">
        <v>66.290000000000006</v>
      </c>
      <c r="V605" t="s">
        <v>11</v>
      </c>
      <c r="W605" t="s">
        <v>43</v>
      </c>
      <c r="X605" s="6">
        <v>12.6</v>
      </c>
      <c r="Y605" s="6">
        <v>0</v>
      </c>
      <c r="Z605" s="6">
        <v>4</v>
      </c>
      <c r="AA605" s="6">
        <v>16</v>
      </c>
      <c r="AB605" t="s">
        <v>5</v>
      </c>
      <c r="AC605" s="6">
        <v>26.6</v>
      </c>
      <c r="AD605" s="6">
        <v>8.6486490000000007</v>
      </c>
      <c r="AE605" t="s">
        <v>13</v>
      </c>
      <c r="AF605" s="6">
        <v>5</v>
      </c>
      <c r="AG605" t="s">
        <v>5</v>
      </c>
      <c r="AH605" t="s">
        <v>5</v>
      </c>
      <c r="AI605" t="s">
        <v>5</v>
      </c>
      <c r="AJ605" t="s">
        <v>5</v>
      </c>
      <c r="AK605" t="s">
        <v>5</v>
      </c>
      <c r="AL605" t="s">
        <v>5</v>
      </c>
      <c r="AM605" s="6">
        <v>0</v>
      </c>
      <c r="AN605" t="s">
        <v>5</v>
      </c>
      <c r="AO605" s="6">
        <v>0</v>
      </c>
      <c r="AP605" s="6">
        <v>0</v>
      </c>
      <c r="AQ605" s="6">
        <v>0</v>
      </c>
      <c r="AR605" t="s">
        <v>5</v>
      </c>
      <c r="AS605" t="s">
        <v>5</v>
      </c>
      <c r="AT605" t="s">
        <v>5</v>
      </c>
      <c r="AU605" t="s">
        <v>5</v>
      </c>
      <c r="AV605" t="s">
        <v>5</v>
      </c>
      <c r="AW605" t="s">
        <v>5</v>
      </c>
      <c r="AX605" t="s">
        <v>5</v>
      </c>
      <c r="AY605" s="6">
        <v>0</v>
      </c>
      <c r="AZ605" t="s">
        <v>5</v>
      </c>
      <c r="BA605" t="s">
        <v>5</v>
      </c>
      <c r="BB605" t="s">
        <v>5</v>
      </c>
      <c r="BC605" t="s">
        <v>5</v>
      </c>
      <c r="BD605" t="s">
        <v>5</v>
      </c>
      <c r="BE605" t="s">
        <v>5</v>
      </c>
      <c r="BF605" t="s">
        <v>5</v>
      </c>
      <c r="BG605" t="s">
        <v>5</v>
      </c>
      <c r="BH605" t="s">
        <v>5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5</v>
      </c>
      <c r="BR605" s="6">
        <v>11</v>
      </c>
      <c r="BS605" s="6">
        <v>43</v>
      </c>
      <c r="BT605" s="6">
        <v>59</v>
      </c>
      <c r="BU605" s="6">
        <v>40</v>
      </c>
      <c r="BV605" s="6">
        <v>16</v>
      </c>
      <c r="BW605" s="6">
        <v>7</v>
      </c>
      <c r="BX605" s="6">
        <v>4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5000</v>
      </c>
      <c r="CG605" s="6">
        <v>5310</v>
      </c>
      <c r="CH605" s="2">
        <v>1</v>
      </c>
      <c r="CI605" s="3">
        <v>65</v>
      </c>
      <c r="CJ605" s="3">
        <v>0</v>
      </c>
      <c r="CK605" s="4">
        <v>16</v>
      </c>
      <c r="CL605" s="3">
        <v>0</v>
      </c>
      <c r="CM605" s="3">
        <v>0</v>
      </c>
      <c r="CN605" s="4">
        <v>0</v>
      </c>
      <c r="CO605" s="3">
        <v>0</v>
      </c>
      <c r="CP605" s="3">
        <v>0</v>
      </c>
      <c r="CQ605" s="4">
        <v>0</v>
      </c>
      <c r="CR605" s="3">
        <v>0</v>
      </c>
      <c r="CS605" s="3">
        <v>0</v>
      </c>
      <c r="CT605" s="4">
        <v>0</v>
      </c>
      <c r="CU605" s="3">
        <v>0</v>
      </c>
      <c r="CV605" s="3">
        <v>0</v>
      </c>
      <c r="CW605" s="4">
        <v>0</v>
      </c>
      <c r="CX605" t="s">
        <v>5</v>
      </c>
      <c r="CY605" s="9">
        <f t="shared" si="27"/>
        <v>0.75</v>
      </c>
      <c r="CZ605" s="7">
        <f t="shared" si="28"/>
        <v>16.600000000000001</v>
      </c>
      <c r="DA605" s="7">
        <f t="shared" si="29"/>
        <v>1.6024096385542168</v>
      </c>
    </row>
    <row r="606" spans="1:105" x14ac:dyDescent="0.25">
      <c r="A606" s="6">
        <v>2020</v>
      </c>
      <c r="B606" s="6">
        <v>6</v>
      </c>
      <c r="C606" s="6">
        <v>157311</v>
      </c>
      <c r="D606" t="s">
        <v>0</v>
      </c>
      <c r="E606" t="s">
        <v>1</v>
      </c>
      <c r="F606" t="s">
        <v>1433</v>
      </c>
      <c r="G606" t="s">
        <v>116</v>
      </c>
      <c r="H606" t="s">
        <v>1226</v>
      </c>
      <c r="I606" s="5" t="s">
        <v>118</v>
      </c>
      <c r="J606" s="6">
        <v>0.89</v>
      </c>
      <c r="K606" t="s">
        <v>22</v>
      </c>
      <c r="L606" t="s">
        <v>16</v>
      </c>
      <c r="M606" s="6">
        <v>80</v>
      </c>
      <c r="N606" s="6">
        <v>77.765000000000001</v>
      </c>
      <c r="O606" s="6">
        <v>0.97</v>
      </c>
      <c r="P606" t="s">
        <v>1433</v>
      </c>
      <c r="Q606" t="s">
        <v>1446</v>
      </c>
      <c r="R606" t="s">
        <v>1447</v>
      </c>
      <c r="S606" t="s">
        <v>361</v>
      </c>
      <c r="T606" s="6">
        <v>12.3</v>
      </c>
      <c r="U606" s="6">
        <v>77.765000000000001</v>
      </c>
      <c r="V606" t="s">
        <v>11</v>
      </c>
      <c r="W606" t="s">
        <v>43</v>
      </c>
      <c r="X606" s="6">
        <v>12.8</v>
      </c>
      <c r="Y606" s="6">
        <v>0</v>
      </c>
      <c r="Z606" s="6">
        <v>6</v>
      </c>
      <c r="AA606" s="6">
        <v>18</v>
      </c>
      <c r="AB606" t="s">
        <v>5</v>
      </c>
      <c r="AC606" s="6">
        <v>28.5</v>
      </c>
      <c r="AD606" s="6">
        <v>0</v>
      </c>
      <c r="AE606" t="s">
        <v>13</v>
      </c>
      <c r="AF606" s="6">
        <v>2</v>
      </c>
      <c r="AG606" t="s">
        <v>5</v>
      </c>
      <c r="AH606" t="s">
        <v>5</v>
      </c>
      <c r="AI606" t="s">
        <v>5</v>
      </c>
      <c r="AJ606" t="s">
        <v>5</v>
      </c>
      <c r="AK606" t="s">
        <v>5</v>
      </c>
      <c r="AL606" t="s">
        <v>5</v>
      </c>
      <c r="AM606" s="6">
        <v>0</v>
      </c>
      <c r="AN606" t="s">
        <v>5</v>
      </c>
      <c r="AO606" s="6">
        <v>0</v>
      </c>
      <c r="AP606" s="6">
        <v>0</v>
      </c>
      <c r="AQ606" s="6">
        <v>0</v>
      </c>
      <c r="AR606" t="s">
        <v>5</v>
      </c>
      <c r="AS606" t="s">
        <v>5</v>
      </c>
      <c r="AT606" t="s">
        <v>5</v>
      </c>
      <c r="AU606" t="s">
        <v>5</v>
      </c>
      <c r="AV606" t="s">
        <v>5</v>
      </c>
      <c r="AW606" t="s">
        <v>5</v>
      </c>
      <c r="AX606" t="s">
        <v>5</v>
      </c>
      <c r="AY606" s="6">
        <v>0</v>
      </c>
      <c r="AZ606" t="s">
        <v>5</v>
      </c>
      <c r="BA606" t="s">
        <v>5</v>
      </c>
      <c r="BB606" t="s">
        <v>5</v>
      </c>
      <c r="BC606" t="s">
        <v>5</v>
      </c>
      <c r="BD606" t="s">
        <v>5</v>
      </c>
      <c r="BE606" t="s">
        <v>5</v>
      </c>
      <c r="BF606" t="s">
        <v>5</v>
      </c>
      <c r="BG606" t="s">
        <v>5</v>
      </c>
      <c r="BH606" t="s">
        <v>5</v>
      </c>
      <c r="BI606" s="6">
        <v>0</v>
      </c>
      <c r="BJ606" s="6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6">
        <v>37</v>
      </c>
      <c r="BT606" s="6">
        <v>46</v>
      </c>
      <c r="BU606" s="6">
        <v>63</v>
      </c>
      <c r="BV606" s="6">
        <v>32</v>
      </c>
      <c r="BW606" s="6">
        <v>7</v>
      </c>
      <c r="BX606" s="6">
        <v>2</v>
      </c>
      <c r="BY606" s="6">
        <v>0</v>
      </c>
      <c r="BZ606" s="6">
        <v>0</v>
      </c>
      <c r="CA606" s="6">
        <v>0</v>
      </c>
      <c r="CB606" s="6">
        <v>0</v>
      </c>
      <c r="CC606" s="6">
        <v>0</v>
      </c>
      <c r="CD606" s="6">
        <v>0</v>
      </c>
      <c r="CE606" s="6">
        <v>0</v>
      </c>
      <c r="CF606" s="6">
        <v>6000</v>
      </c>
      <c r="CG606" s="6">
        <v>7890</v>
      </c>
      <c r="CH606" s="2">
        <v>2</v>
      </c>
      <c r="CI606" s="3">
        <v>40</v>
      </c>
      <c r="CJ606" s="3">
        <v>0</v>
      </c>
      <c r="CK606" s="4">
        <v>18</v>
      </c>
      <c r="CL606" s="3">
        <v>40</v>
      </c>
      <c r="CM606" s="3">
        <v>0</v>
      </c>
      <c r="CN606" s="4">
        <v>15</v>
      </c>
      <c r="CO606" s="3">
        <v>0</v>
      </c>
      <c r="CP606" s="3">
        <v>0</v>
      </c>
      <c r="CQ606" s="4">
        <v>0</v>
      </c>
      <c r="CR606" s="3">
        <v>0</v>
      </c>
      <c r="CS606" s="3">
        <v>0</v>
      </c>
      <c r="CT606" s="4">
        <v>0</v>
      </c>
      <c r="CU606" s="3">
        <v>0</v>
      </c>
      <c r="CV606" s="3">
        <v>0</v>
      </c>
      <c r="CW606" s="4">
        <v>0</v>
      </c>
      <c r="CX606" t="s">
        <v>5</v>
      </c>
      <c r="CY606" s="9">
        <f t="shared" si="27"/>
        <v>0.84999999999999964</v>
      </c>
      <c r="CZ606" s="7">
        <f t="shared" si="28"/>
        <v>18.68</v>
      </c>
      <c r="DA606" s="7">
        <f t="shared" si="29"/>
        <v>1.525695931477516</v>
      </c>
    </row>
    <row r="607" spans="1:105" x14ac:dyDescent="0.25">
      <c r="A607" s="6">
        <v>2020</v>
      </c>
      <c r="B607" s="6">
        <v>6</v>
      </c>
      <c r="C607" s="6">
        <v>157294</v>
      </c>
      <c r="D607" t="s">
        <v>0</v>
      </c>
      <c r="E607" t="s">
        <v>1</v>
      </c>
      <c r="F607" t="s">
        <v>1433</v>
      </c>
      <c r="G607" t="s">
        <v>116</v>
      </c>
      <c r="H607" t="s">
        <v>244</v>
      </c>
      <c r="I607" s="5" t="s">
        <v>118</v>
      </c>
      <c r="J607" s="6">
        <v>0.54</v>
      </c>
      <c r="K607" t="s">
        <v>6</v>
      </c>
      <c r="L607" t="s">
        <v>7</v>
      </c>
      <c r="M607" s="6">
        <v>60</v>
      </c>
      <c r="N607" s="6">
        <v>60.134999999999998</v>
      </c>
      <c r="O607" s="6">
        <v>1</v>
      </c>
      <c r="P607" t="s">
        <v>1433</v>
      </c>
      <c r="Q607" t="s">
        <v>1331</v>
      </c>
      <c r="R607" t="s">
        <v>1448</v>
      </c>
      <c r="S607" t="s">
        <v>889</v>
      </c>
      <c r="T607" s="6">
        <v>12.3</v>
      </c>
      <c r="U607" s="6">
        <v>60.134999999999998</v>
      </c>
      <c r="V607" t="s">
        <v>11</v>
      </c>
      <c r="W607" t="s">
        <v>43</v>
      </c>
      <c r="X607" s="6">
        <v>12.6</v>
      </c>
      <c r="Y607" s="6">
        <v>0</v>
      </c>
      <c r="Z607" s="6">
        <v>5</v>
      </c>
      <c r="AA607" s="6">
        <v>17</v>
      </c>
      <c r="AB607" t="s">
        <v>5</v>
      </c>
      <c r="AC607" s="6">
        <v>26.9</v>
      </c>
      <c r="AD607" s="6">
        <v>6.4864860000000002</v>
      </c>
      <c r="AE607" t="s">
        <v>13</v>
      </c>
      <c r="AF607" s="6">
        <v>6</v>
      </c>
      <c r="AG607" t="s">
        <v>5</v>
      </c>
      <c r="AH607" t="s">
        <v>5</v>
      </c>
      <c r="AI607" t="s">
        <v>5</v>
      </c>
      <c r="AJ607" t="s">
        <v>5</v>
      </c>
      <c r="AK607" t="s">
        <v>5</v>
      </c>
      <c r="AL607" t="s">
        <v>5</v>
      </c>
      <c r="AM607" s="6">
        <v>0</v>
      </c>
      <c r="AN607" t="s">
        <v>5</v>
      </c>
      <c r="AO607" s="6">
        <v>0</v>
      </c>
      <c r="AP607" s="6">
        <v>0</v>
      </c>
      <c r="AQ607" s="6">
        <v>0</v>
      </c>
      <c r="AR607" t="s">
        <v>5</v>
      </c>
      <c r="AS607" t="s">
        <v>5</v>
      </c>
      <c r="AT607" t="s">
        <v>5</v>
      </c>
      <c r="AU607" t="s">
        <v>5</v>
      </c>
      <c r="AV607" t="s">
        <v>5</v>
      </c>
      <c r="AW607" t="s">
        <v>5</v>
      </c>
      <c r="AX607" t="s">
        <v>5</v>
      </c>
      <c r="AY607" s="6">
        <v>0</v>
      </c>
      <c r="AZ607" t="s">
        <v>5</v>
      </c>
      <c r="BA607" t="s">
        <v>5</v>
      </c>
      <c r="BB607" t="s">
        <v>5</v>
      </c>
      <c r="BC607" t="s">
        <v>5</v>
      </c>
      <c r="BD607" t="s">
        <v>5</v>
      </c>
      <c r="BE607" t="s">
        <v>5</v>
      </c>
      <c r="BF607" t="s">
        <v>5</v>
      </c>
      <c r="BG607" t="s">
        <v>5</v>
      </c>
      <c r="BH607" t="s">
        <v>5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5</v>
      </c>
      <c r="BR607" s="6">
        <v>7</v>
      </c>
      <c r="BS607" s="6">
        <v>49</v>
      </c>
      <c r="BT607" s="6">
        <v>59</v>
      </c>
      <c r="BU607" s="6">
        <v>33</v>
      </c>
      <c r="BV607" s="6">
        <v>20</v>
      </c>
      <c r="BW607" s="6">
        <v>9</v>
      </c>
      <c r="BX607" s="6">
        <v>3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0</v>
      </c>
      <c r="CE607" s="6">
        <v>0</v>
      </c>
      <c r="CF607" s="6">
        <v>5000</v>
      </c>
      <c r="CG607" s="6">
        <v>4920</v>
      </c>
      <c r="CH607" s="2">
        <v>3</v>
      </c>
      <c r="CI607" s="3">
        <v>35</v>
      </c>
      <c r="CJ607" s="3">
        <v>0</v>
      </c>
      <c r="CK607" s="4">
        <v>17</v>
      </c>
      <c r="CL607" s="3">
        <v>15</v>
      </c>
      <c r="CM607" s="3">
        <v>0</v>
      </c>
      <c r="CN607" s="4">
        <v>16</v>
      </c>
      <c r="CO607" s="3">
        <v>10</v>
      </c>
      <c r="CP607" s="3">
        <v>0</v>
      </c>
      <c r="CQ607" s="4">
        <v>14</v>
      </c>
      <c r="CR607" s="3">
        <v>0</v>
      </c>
      <c r="CS607" s="3">
        <v>0</v>
      </c>
      <c r="CT607" s="4">
        <v>0</v>
      </c>
      <c r="CU607" s="3">
        <v>0</v>
      </c>
      <c r="CV607" s="3">
        <v>0</v>
      </c>
      <c r="CW607" s="4">
        <v>0</v>
      </c>
      <c r="CX607" t="s">
        <v>5</v>
      </c>
      <c r="CY607" s="9">
        <f t="shared" si="27"/>
        <v>0.88333333333333286</v>
      </c>
      <c r="CZ607" s="7">
        <f t="shared" si="28"/>
        <v>17.706666666666667</v>
      </c>
      <c r="DA607" s="7">
        <f t="shared" si="29"/>
        <v>1.5192018072289155</v>
      </c>
    </row>
    <row r="608" spans="1:105" x14ac:dyDescent="0.25">
      <c r="A608" s="6">
        <v>2020</v>
      </c>
      <c r="B608" s="6">
        <v>6</v>
      </c>
      <c r="C608" s="6">
        <v>157299</v>
      </c>
      <c r="D608" t="s">
        <v>0</v>
      </c>
      <c r="E608" t="s">
        <v>1</v>
      </c>
      <c r="F608" t="s">
        <v>1433</v>
      </c>
      <c r="G608" t="s">
        <v>116</v>
      </c>
      <c r="H608" t="s">
        <v>1261</v>
      </c>
      <c r="I608" s="5" t="s">
        <v>118</v>
      </c>
      <c r="J608" s="6">
        <v>0.83</v>
      </c>
      <c r="K608" t="s">
        <v>6</v>
      </c>
      <c r="L608" t="s">
        <v>16</v>
      </c>
      <c r="M608" s="6">
        <v>70</v>
      </c>
      <c r="N608" s="6">
        <v>66.114999999999995</v>
      </c>
      <c r="O608" s="6">
        <v>0.94</v>
      </c>
      <c r="P608" t="s">
        <v>1433</v>
      </c>
      <c r="Q608" t="s">
        <v>1449</v>
      </c>
      <c r="R608" t="s">
        <v>288</v>
      </c>
      <c r="S608" t="s">
        <v>1450</v>
      </c>
      <c r="T608" s="6">
        <v>11</v>
      </c>
      <c r="U608" s="6">
        <v>66.114999999999995</v>
      </c>
      <c r="V608" t="s">
        <v>11</v>
      </c>
      <c r="W608" t="s">
        <v>43</v>
      </c>
      <c r="X608" s="6">
        <v>12.8</v>
      </c>
      <c r="Y608" s="6">
        <v>15.1</v>
      </c>
      <c r="Z608" s="6">
        <v>9</v>
      </c>
      <c r="AA608" s="6">
        <v>20</v>
      </c>
      <c r="AB608" t="s">
        <v>5</v>
      </c>
      <c r="AC608" s="6">
        <v>22.6</v>
      </c>
      <c r="AD608" s="6">
        <v>11.170210000000001</v>
      </c>
      <c r="AE608" t="s">
        <v>13</v>
      </c>
      <c r="AF608" s="6">
        <v>4</v>
      </c>
      <c r="AG608" t="s">
        <v>5</v>
      </c>
      <c r="AH608" t="s">
        <v>5</v>
      </c>
      <c r="AI608" t="s">
        <v>5</v>
      </c>
      <c r="AJ608" t="s">
        <v>5</v>
      </c>
      <c r="AK608" t="s">
        <v>5</v>
      </c>
      <c r="AL608" t="s">
        <v>5</v>
      </c>
      <c r="AM608" s="6">
        <v>0</v>
      </c>
      <c r="AN608" t="s">
        <v>5</v>
      </c>
      <c r="AO608" s="6">
        <v>0</v>
      </c>
      <c r="AP608" s="6">
        <v>0</v>
      </c>
      <c r="AQ608" s="6">
        <v>0</v>
      </c>
      <c r="AR608" t="s">
        <v>5</v>
      </c>
      <c r="AS608" t="s">
        <v>5</v>
      </c>
      <c r="AT608" t="s">
        <v>5</v>
      </c>
      <c r="AU608" t="s">
        <v>5</v>
      </c>
      <c r="AV608" t="s">
        <v>5</v>
      </c>
      <c r="AW608" t="s">
        <v>5</v>
      </c>
      <c r="AX608" t="s">
        <v>5</v>
      </c>
      <c r="AY608" s="6">
        <v>0</v>
      </c>
      <c r="AZ608" t="s">
        <v>5</v>
      </c>
      <c r="BA608" t="s">
        <v>5</v>
      </c>
      <c r="BB608" t="s">
        <v>5</v>
      </c>
      <c r="BC608" t="s">
        <v>5</v>
      </c>
      <c r="BD608" t="s">
        <v>5</v>
      </c>
      <c r="BE608" t="s">
        <v>5</v>
      </c>
      <c r="BF608" t="s">
        <v>5</v>
      </c>
      <c r="BG608" t="s">
        <v>5</v>
      </c>
      <c r="BH608" t="s">
        <v>5</v>
      </c>
      <c r="BI608" s="6">
        <v>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3</v>
      </c>
      <c r="BQ608" s="6">
        <v>8</v>
      </c>
      <c r="BR608" s="6">
        <v>10</v>
      </c>
      <c r="BS608" s="6">
        <v>22</v>
      </c>
      <c r="BT608" s="6">
        <v>37</v>
      </c>
      <c r="BU608" s="6">
        <v>55</v>
      </c>
      <c r="BV608" s="6">
        <v>31</v>
      </c>
      <c r="BW608" s="6">
        <v>17</v>
      </c>
      <c r="BX608" s="6">
        <v>5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3000</v>
      </c>
      <c r="CG608" s="6">
        <v>2750</v>
      </c>
      <c r="CH608" s="2">
        <v>3</v>
      </c>
      <c r="CI608" s="3">
        <v>35</v>
      </c>
      <c r="CJ608" s="3">
        <v>0</v>
      </c>
      <c r="CK608" s="4">
        <v>20</v>
      </c>
      <c r="CL608" s="3">
        <v>30</v>
      </c>
      <c r="CM608" s="3">
        <v>0</v>
      </c>
      <c r="CN608" s="4">
        <v>16</v>
      </c>
      <c r="CO608" s="3">
        <v>5</v>
      </c>
      <c r="CP608" s="3">
        <v>0</v>
      </c>
      <c r="CQ608" s="4">
        <v>14</v>
      </c>
      <c r="CR608" s="3">
        <v>0</v>
      </c>
      <c r="CS608" s="3">
        <v>0</v>
      </c>
      <c r="CT608" s="4">
        <v>0</v>
      </c>
      <c r="CU608" s="3">
        <v>0</v>
      </c>
      <c r="CV608" s="3">
        <v>0</v>
      </c>
      <c r="CW608" s="4">
        <v>0</v>
      </c>
      <c r="CX608" t="s">
        <v>5</v>
      </c>
      <c r="CY608" s="9">
        <f t="shared" si="27"/>
        <v>0.79999999999999982</v>
      </c>
      <c r="CZ608" s="7">
        <f t="shared" si="28"/>
        <v>20.64</v>
      </c>
      <c r="DA608" s="7">
        <f t="shared" si="29"/>
        <v>1.0949612403100775</v>
      </c>
    </row>
    <row r="609" spans="1:105" x14ac:dyDescent="0.25">
      <c r="A609" s="6">
        <v>2020</v>
      </c>
      <c r="B609" s="6">
        <v>6</v>
      </c>
      <c r="C609" s="6">
        <v>157305</v>
      </c>
      <c r="D609" t="s">
        <v>0</v>
      </c>
      <c r="E609" t="s">
        <v>1</v>
      </c>
      <c r="F609" t="s">
        <v>1433</v>
      </c>
      <c r="G609" t="s">
        <v>116</v>
      </c>
      <c r="H609" t="s">
        <v>1249</v>
      </c>
      <c r="I609" s="5" t="s">
        <v>118</v>
      </c>
      <c r="J609" s="6">
        <v>0.83</v>
      </c>
      <c r="K609" t="s">
        <v>6</v>
      </c>
      <c r="L609" t="s">
        <v>7</v>
      </c>
      <c r="M609" s="6">
        <v>85</v>
      </c>
      <c r="N609" s="6">
        <v>81.944999999999993</v>
      </c>
      <c r="O609" s="6">
        <v>0.96</v>
      </c>
      <c r="P609" t="s">
        <v>1433</v>
      </c>
      <c r="Q609" t="s">
        <v>1451</v>
      </c>
      <c r="R609" t="s">
        <v>538</v>
      </c>
      <c r="S609" t="s">
        <v>288</v>
      </c>
      <c r="T609" s="6">
        <v>10.6</v>
      </c>
      <c r="U609" s="6">
        <v>81.944999999999993</v>
      </c>
      <c r="V609" t="s">
        <v>11</v>
      </c>
      <c r="W609" t="s">
        <v>43</v>
      </c>
      <c r="X609" s="6">
        <v>12.5</v>
      </c>
      <c r="Y609" s="6">
        <v>0</v>
      </c>
      <c r="Z609" s="6">
        <v>7</v>
      </c>
      <c r="AA609" s="6">
        <v>18</v>
      </c>
      <c r="AB609" t="s">
        <v>5</v>
      </c>
      <c r="AC609" s="6">
        <v>29.2</v>
      </c>
      <c r="AD609" s="6">
        <v>7.8125</v>
      </c>
      <c r="AE609" t="s">
        <v>13</v>
      </c>
      <c r="AF609" s="6">
        <v>6</v>
      </c>
      <c r="AG609" t="s">
        <v>5</v>
      </c>
      <c r="AH609" t="s">
        <v>5</v>
      </c>
      <c r="AI609" t="s">
        <v>5</v>
      </c>
      <c r="AJ609" t="s">
        <v>5</v>
      </c>
      <c r="AK609" t="s">
        <v>5</v>
      </c>
      <c r="AL609" t="s">
        <v>5</v>
      </c>
      <c r="AM609" s="6">
        <v>0</v>
      </c>
      <c r="AN609" t="s">
        <v>5</v>
      </c>
      <c r="AO609" s="6">
        <v>0</v>
      </c>
      <c r="AP609" s="6">
        <v>0</v>
      </c>
      <c r="AQ609" s="6">
        <v>0</v>
      </c>
      <c r="AR609" t="s">
        <v>5</v>
      </c>
      <c r="AS609" t="s">
        <v>5</v>
      </c>
      <c r="AT609" t="s">
        <v>5</v>
      </c>
      <c r="AU609" t="s">
        <v>5</v>
      </c>
      <c r="AV609" t="s">
        <v>5</v>
      </c>
      <c r="AW609" t="s">
        <v>5</v>
      </c>
      <c r="AX609" t="s">
        <v>5</v>
      </c>
      <c r="AY609" s="6">
        <v>0</v>
      </c>
      <c r="AZ609" t="s">
        <v>5</v>
      </c>
      <c r="BA609" t="s">
        <v>5</v>
      </c>
      <c r="BB609" t="s">
        <v>5</v>
      </c>
      <c r="BC609" t="s">
        <v>5</v>
      </c>
      <c r="BD609" t="s">
        <v>5</v>
      </c>
      <c r="BE609" t="s">
        <v>5</v>
      </c>
      <c r="BF609" t="s">
        <v>5</v>
      </c>
      <c r="BG609" t="s">
        <v>5</v>
      </c>
      <c r="BH609" t="s">
        <v>5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7</v>
      </c>
      <c r="BR609" s="6">
        <v>8</v>
      </c>
      <c r="BS609" s="6">
        <v>58</v>
      </c>
      <c r="BT609" s="6">
        <v>63</v>
      </c>
      <c r="BU609" s="6">
        <v>38</v>
      </c>
      <c r="BV609" s="6">
        <v>14</v>
      </c>
      <c r="BW609" s="6">
        <v>3</v>
      </c>
      <c r="BX609" s="6">
        <v>1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0</v>
      </c>
      <c r="CE609" s="6">
        <v>0</v>
      </c>
      <c r="CF609" s="6">
        <v>5000</v>
      </c>
      <c r="CG609" s="6">
        <v>4820</v>
      </c>
      <c r="CH609" s="2">
        <v>3</v>
      </c>
      <c r="CI609" s="3">
        <v>30</v>
      </c>
      <c r="CJ609" s="3">
        <v>0</v>
      </c>
      <c r="CK609" s="4">
        <v>18</v>
      </c>
      <c r="CL609" s="3">
        <v>10</v>
      </c>
      <c r="CM609" s="3">
        <v>0</v>
      </c>
      <c r="CN609" s="4">
        <v>16</v>
      </c>
      <c r="CO609" s="3">
        <v>45</v>
      </c>
      <c r="CP609" s="3">
        <v>0</v>
      </c>
      <c r="CQ609" s="4">
        <v>13</v>
      </c>
      <c r="CR609" s="3">
        <v>0</v>
      </c>
      <c r="CS609" s="3">
        <v>0</v>
      </c>
      <c r="CT609" s="4">
        <v>0</v>
      </c>
      <c r="CU609" s="3">
        <v>0</v>
      </c>
      <c r="CV609" s="3">
        <v>0</v>
      </c>
      <c r="CW609" s="4">
        <v>0</v>
      </c>
      <c r="CX609" t="s">
        <v>5</v>
      </c>
      <c r="CY609" s="9">
        <f t="shared" si="27"/>
        <v>1.1500000000000001</v>
      </c>
      <c r="CZ609" s="7">
        <f t="shared" si="28"/>
        <v>18.920000000000002</v>
      </c>
      <c r="DA609" s="7">
        <f t="shared" si="29"/>
        <v>1.5433403805496826</v>
      </c>
    </row>
    <row r="610" spans="1:105" x14ac:dyDescent="0.25">
      <c r="A610" s="6">
        <v>2020</v>
      </c>
      <c r="B610" s="6">
        <v>6</v>
      </c>
      <c r="C610" s="6">
        <v>157288</v>
      </c>
      <c r="D610" t="s">
        <v>0</v>
      </c>
      <c r="E610" t="s">
        <v>1</v>
      </c>
      <c r="F610" t="s">
        <v>1433</v>
      </c>
      <c r="G610" t="s">
        <v>3</v>
      </c>
      <c r="H610" t="s">
        <v>257</v>
      </c>
      <c r="I610" t="s">
        <v>5</v>
      </c>
      <c r="J610" s="6">
        <v>0.24</v>
      </c>
      <c r="K610" t="s">
        <v>6</v>
      </c>
      <c r="L610" t="s">
        <v>16</v>
      </c>
      <c r="M610" s="6">
        <v>80</v>
      </c>
      <c r="N610" s="6">
        <v>79.790000000000006</v>
      </c>
      <c r="O610" s="6">
        <v>1</v>
      </c>
      <c r="P610" t="s">
        <v>1433</v>
      </c>
      <c r="Q610" t="s">
        <v>1452</v>
      </c>
      <c r="R610" t="s">
        <v>141</v>
      </c>
      <c r="S610" t="s">
        <v>540</v>
      </c>
      <c r="T610" s="6">
        <v>11.1</v>
      </c>
      <c r="U610" s="6">
        <v>79.790000000000006</v>
      </c>
      <c r="V610" t="s">
        <v>11</v>
      </c>
      <c r="W610" t="s">
        <v>73</v>
      </c>
      <c r="X610" s="6">
        <v>0</v>
      </c>
      <c r="Y610" s="6">
        <v>0</v>
      </c>
      <c r="Z610" s="6">
        <v>4</v>
      </c>
      <c r="AA610" s="6">
        <v>15</v>
      </c>
      <c r="AB610" t="s">
        <v>5</v>
      </c>
      <c r="AC610" s="6">
        <v>24.4</v>
      </c>
      <c r="AD610" s="6">
        <v>6.0439559999999997</v>
      </c>
      <c r="AE610" t="s">
        <v>13</v>
      </c>
      <c r="AF610" s="6">
        <v>5</v>
      </c>
      <c r="AG610" t="s">
        <v>5</v>
      </c>
      <c r="AH610" t="s">
        <v>5</v>
      </c>
      <c r="AI610" t="s">
        <v>5</v>
      </c>
      <c r="AJ610" t="s">
        <v>5</v>
      </c>
      <c r="AK610" t="s">
        <v>5</v>
      </c>
      <c r="AL610" t="s">
        <v>5</v>
      </c>
      <c r="AM610" s="6">
        <v>0</v>
      </c>
      <c r="AN610" t="s">
        <v>5</v>
      </c>
      <c r="AO610" s="6">
        <v>0</v>
      </c>
      <c r="AP610" s="6">
        <v>0</v>
      </c>
      <c r="AQ610" s="6">
        <v>0</v>
      </c>
      <c r="AR610" t="s">
        <v>5</v>
      </c>
      <c r="AS610" t="s">
        <v>5</v>
      </c>
      <c r="AT610" t="s">
        <v>5</v>
      </c>
      <c r="AU610" t="s">
        <v>5</v>
      </c>
      <c r="AV610" t="s">
        <v>5</v>
      </c>
      <c r="AW610" t="s">
        <v>5</v>
      </c>
      <c r="AX610" t="s">
        <v>5</v>
      </c>
      <c r="AY610" s="6">
        <v>0</v>
      </c>
      <c r="AZ610" t="s">
        <v>5</v>
      </c>
      <c r="BA610" t="s">
        <v>5</v>
      </c>
      <c r="BB610" t="s">
        <v>5</v>
      </c>
      <c r="BC610" t="s">
        <v>5</v>
      </c>
      <c r="BD610" t="s">
        <v>5</v>
      </c>
      <c r="BE610" t="s">
        <v>5</v>
      </c>
      <c r="BF610" t="s">
        <v>5</v>
      </c>
      <c r="BG610" t="s">
        <v>5</v>
      </c>
      <c r="BH610" t="s">
        <v>5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4</v>
      </c>
      <c r="BR610" s="6">
        <v>7</v>
      </c>
      <c r="BS610" s="6">
        <v>54</v>
      </c>
      <c r="BT610" s="6">
        <v>59</v>
      </c>
      <c r="BU610" s="6">
        <v>32</v>
      </c>
      <c r="BV610" s="6">
        <v>15</v>
      </c>
      <c r="BW610" s="6">
        <v>7</v>
      </c>
      <c r="BX610" s="6">
        <v>4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t="s">
        <v>5</v>
      </c>
      <c r="CF610" s="6">
        <v>5000</v>
      </c>
      <c r="CG610" s="6">
        <v>4270</v>
      </c>
      <c r="CH610" s="2">
        <v>1</v>
      </c>
      <c r="CI610" s="3">
        <v>80</v>
      </c>
      <c r="CJ610" s="3">
        <v>19.399999999999999</v>
      </c>
      <c r="CK610" s="4">
        <v>15</v>
      </c>
      <c r="CL610" s="3">
        <v>0</v>
      </c>
      <c r="CM610" s="3">
        <v>0</v>
      </c>
      <c r="CN610" s="4">
        <v>0</v>
      </c>
      <c r="CO610" s="3">
        <v>0</v>
      </c>
      <c r="CP610" s="3">
        <v>0</v>
      </c>
      <c r="CQ610" s="4">
        <v>0</v>
      </c>
      <c r="CR610" s="3">
        <v>0</v>
      </c>
      <c r="CS610" s="3">
        <v>0</v>
      </c>
      <c r="CT610" s="4">
        <v>0</v>
      </c>
      <c r="CU610" s="3">
        <v>0</v>
      </c>
      <c r="CV610" s="3">
        <v>0</v>
      </c>
      <c r="CW610" s="4">
        <v>0</v>
      </c>
      <c r="CX610" t="s">
        <v>5</v>
      </c>
      <c r="CY610" s="9">
        <f t="shared" si="27"/>
        <v>1.0666666666666667</v>
      </c>
      <c r="CZ610" s="7">
        <f t="shared" si="28"/>
        <v>15.853333333333333</v>
      </c>
      <c r="DA610" s="7">
        <f t="shared" si="29"/>
        <v>1.5391084945332212</v>
      </c>
    </row>
    <row r="611" spans="1:105" x14ac:dyDescent="0.25">
      <c r="A611" s="6">
        <v>2020</v>
      </c>
      <c r="B611" s="6">
        <v>6</v>
      </c>
      <c r="C611" s="6">
        <v>157316</v>
      </c>
      <c r="D611" t="s">
        <v>0</v>
      </c>
      <c r="E611" t="s">
        <v>1</v>
      </c>
      <c r="F611" t="s">
        <v>1433</v>
      </c>
      <c r="G611" t="s">
        <v>116</v>
      </c>
      <c r="H611" t="s">
        <v>592</v>
      </c>
      <c r="I611" s="5" t="s">
        <v>118</v>
      </c>
      <c r="J611" s="6">
        <v>0.55000000000000004</v>
      </c>
      <c r="K611" t="s">
        <v>22</v>
      </c>
      <c r="L611" t="s">
        <v>16</v>
      </c>
      <c r="M611" s="6">
        <v>210</v>
      </c>
      <c r="N611" s="6">
        <v>213.94</v>
      </c>
      <c r="O611" s="6">
        <v>1.02</v>
      </c>
      <c r="P611" t="s">
        <v>1433</v>
      </c>
      <c r="Q611" t="s">
        <v>539</v>
      </c>
      <c r="R611" t="s">
        <v>598</v>
      </c>
      <c r="S611" t="s">
        <v>540</v>
      </c>
      <c r="T611" s="6">
        <v>9.6</v>
      </c>
      <c r="U611" s="6">
        <v>106.97</v>
      </c>
      <c r="V611" t="s">
        <v>11</v>
      </c>
      <c r="W611" t="s">
        <v>43</v>
      </c>
      <c r="X611" s="6">
        <v>12.5</v>
      </c>
      <c r="Y611" s="6">
        <v>12.4</v>
      </c>
      <c r="Z611" s="6">
        <v>8</v>
      </c>
      <c r="AA611" s="6">
        <v>18</v>
      </c>
      <c r="AB611" t="s">
        <v>5</v>
      </c>
      <c r="AC611" s="6">
        <v>28.2</v>
      </c>
      <c r="AD611" s="6">
        <v>8.1081079999999996</v>
      </c>
      <c r="AE611" t="s">
        <v>13</v>
      </c>
      <c r="AF611" s="6">
        <v>1</v>
      </c>
      <c r="AG611" t="s">
        <v>5</v>
      </c>
      <c r="AH611" t="s">
        <v>5</v>
      </c>
      <c r="AI611" t="s">
        <v>5</v>
      </c>
      <c r="AJ611" t="s">
        <v>5</v>
      </c>
      <c r="AK611" t="s">
        <v>5</v>
      </c>
      <c r="AL611" t="s">
        <v>5</v>
      </c>
      <c r="AM611" s="6">
        <v>0</v>
      </c>
      <c r="AN611" t="s">
        <v>5</v>
      </c>
      <c r="AO611" s="6">
        <v>0</v>
      </c>
      <c r="AP611" s="6">
        <v>0</v>
      </c>
      <c r="AQ611" s="6">
        <v>0</v>
      </c>
      <c r="AR611" t="s">
        <v>5</v>
      </c>
      <c r="AS611" t="s">
        <v>5</v>
      </c>
      <c r="AT611" t="s">
        <v>5</v>
      </c>
      <c r="AU611" t="s">
        <v>5</v>
      </c>
      <c r="AV611" t="s">
        <v>5</v>
      </c>
      <c r="AW611" t="s">
        <v>5</v>
      </c>
      <c r="AX611" t="s">
        <v>5</v>
      </c>
      <c r="AY611" s="6">
        <v>0</v>
      </c>
      <c r="AZ611" t="s">
        <v>5</v>
      </c>
      <c r="BA611" t="s">
        <v>5</v>
      </c>
      <c r="BB611" t="s">
        <v>5</v>
      </c>
      <c r="BC611" t="s">
        <v>5</v>
      </c>
      <c r="BD611" t="s">
        <v>5</v>
      </c>
      <c r="BE611" t="s">
        <v>5</v>
      </c>
      <c r="BF611" t="s">
        <v>5</v>
      </c>
      <c r="BG611" t="s">
        <v>5</v>
      </c>
      <c r="BH611" t="s">
        <v>5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6</v>
      </c>
      <c r="BR611" s="6">
        <v>9</v>
      </c>
      <c r="BS611" s="6">
        <v>53</v>
      </c>
      <c r="BT611" s="6">
        <v>68</v>
      </c>
      <c r="BU611" s="6">
        <v>28</v>
      </c>
      <c r="BV611" s="6">
        <v>14</v>
      </c>
      <c r="BW611" s="6">
        <v>4</v>
      </c>
      <c r="BX611" s="6">
        <v>3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6000</v>
      </c>
      <c r="CG611" s="6">
        <v>6030</v>
      </c>
      <c r="CH611" s="2">
        <v>4</v>
      </c>
      <c r="CI611" s="3">
        <v>50</v>
      </c>
      <c r="CJ611" s="3">
        <v>0</v>
      </c>
      <c r="CK611" s="4">
        <v>18</v>
      </c>
      <c r="CL611" s="3">
        <v>70</v>
      </c>
      <c r="CM611" s="3">
        <v>0</v>
      </c>
      <c r="CN611" s="4">
        <v>15</v>
      </c>
      <c r="CO611" s="3">
        <v>50</v>
      </c>
      <c r="CP611" s="3">
        <v>0</v>
      </c>
      <c r="CQ611" s="4">
        <v>13</v>
      </c>
      <c r="CR611" s="3">
        <v>40</v>
      </c>
      <c r="CS611" s="3">
        <v>0</v>
      </c>
      <c r="CT611" s="4">
        <v>12</v>
      </c>
      <c r="CU611" s="3">
        <v>0</v>
      </c>
      <c r="CV611" s="3">
        <v>0</v>
      </c>
      <c r="CW611" s="4">
        <v>0</v>
      </c>
      <c r="CX611" t="s">
        <v>5</v>
      </c>
      <c r="CY611" s="9">
        <f t="shared" si="27"/>
        <v>1.5333333333333332</v>
      </c>
      <c r="CZ611" s="7">
        <f t="shared" si="28"/>
        <v>19.226666666666667</v>
      </c>
      <c r="DA611" s="7">
        <f t="shared" si="29"/>
        <v>1.4667128987517337</v>
      </c>
    </row>
    <row r="612" spans="1:105" x14ac:dyDescent="0.25">
      <c r="A612" s="6">
        <v>2020</v>
      </c>
      <c r="B612" s="6">
        <v>6</v>
      </c>
      <c r="C612" s="6">
        <v>157257</v>
      </c>
      <c r="D612" t="s">
        <v>0</v>
      </c>
      <c r="E612" t="s">
        <v>1</v>
      </c>
      <c r="F612" t="s">
        <v>1433</v>
      </c>
      <c r="G612" t="s">
        <v>116</v>
      </c>
      <c r="H612" t="s">
        <v>705</v>
      </c>
      <c r="I612" s="5" t="s">
        <v>118</v>
      </c>
      <c r="J612" s="6">
        <v>0.94</v>
      </c>
      <c r="K612" t="s">
        <v>6</v>
      </c>
      <c r="L612" t="s">
        <v>7</v>
      </c>
      <c r="M612" s="6">
        <v>110</v>
      </c>
      <c r="N612" s="6">
        <v>104.25</v>
      </c>
      <c r="O612" s="6">
        <v>0.95</v>
      </c>
      <c r="P612" t="s">
        <v>1433</v>
      </c>
      <c r="Q612" t="s">
        <v>1211</v>
      </c>
      <c r="R612" t="s">
        <v>543</v>
      </c>
      <c r="S612" t="s">
        <v>217</v>
      </c>
      <c r="T612" s="6">
        <v>10.199999999999999</v>
      </c>
      <c r="U612" s="6">
        <v>104.25</v>
      </c>
      <c r="V612" t="s">
        <v>11</v>
      </c>
      <c r="W612" t="s">
        <v>43</v>
      </c>
      <c r="X612" s="6">
        <v>12.7</v>
      </c>
      <c r="Y612" s="6">
        <v>12.3</v>
      </c>
      <c r="Z612" s="6">
        <v>9</v>
      </c>
      <c r="AA612" s="6">
        <v>19</v>
      </c>
      <c r="AB612" t="s">
        <v>5</v>
      </c>
      <c r="AC612" s="6">
        <v>29.4</v>
      </c>
      <c r="AD612" s="6">
        <v>6.010929</v>
      </c>
      <c r="AE612" t="s">
        <v>13</v>
      </c>
      <c r="AF612" s="6">
        <v>7</v>
      </c>
      <c r="AG612" t="s">
        <v>5</v>
      </c>
      <c r="AH612" t="s">
        <v>5</v>
      </c>
      <c r="AI612" t="s">
        <v>5</v>
      </c>
      <c r="AJ612" t="s">
        <v>5</v>
      </c>
      <c r="AK612" t="s">
        <v>5</v>
      </c>
      <c r="AL612" t="s">
        <v>5</v>
      </c>
      <c r="AM612" s="6">
        <v>0</v>
      </c>
      <c r="AN612" t="s">
        <v>5</v>
      </c>
      <c r="AO612" s="6">
        <v>0</v>
      </c>
      <c r="AP612" s="6">
        <v>0</v>
      </c>
      <c r="AQ612" s="6">
        <v>0</v>
      </c>
      <c r="AR612" t="s">
        <v>5</v>
      </c>
      <c r="AS612" t="s">
        <v>5</v>
      </c>
      <c r="AT612" t="s">
        <v>5</v>
      </c>
      <c r="AU612" t="s">
        <v>5</v>
      </c>
      <c r="AV612" t="s">
        <v>5</v>
      </c>
      <c r="AW612" t="s">
        <v>5</v>
      </c>
      <c r="AX612" t="s">
        <v>5</v>
      </c>
      <c r="AY612" s="6">
        <v>0</v>
      </c>
      <c r="AZ612" t="s">
        <v>5</v>
      </c>
      <c r="BA612" t="s">
        <v>5</v>
      </c>
      <c r="BB612" t="s">
        <v>5</v>
      </c>
      <c r="BC612" t="s">
        <v>5</v>
      </c>
      <c r="BD612" t="s">
        <v>5</v>
      </c>
      <c r="BE612" t="s">
        <v>5</v>
      </c>
      <c r="BF612" t="s">
        <v>5</v>
      </c>
      <c r="BG612" t="s">
        <v>5</v>
      </c>
      <c r="BH612" t="s">
        <v>5</v>
      </c>
      <c r="BI612" s="6">
        <v>0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3</v>
      </c>
      <c r="BR612" s="6">
        <v>8</v>
      </c>
      <c r="BS612" s="6">
        <v>44</v>
      </c>
      <c r="BT612" s="6">
        <v>54</v>
      </c>
      <c r="BU612" s="6">
        <v>40</v>
      </c>
      <c r="BV612" s="6">
        <v>20</v>
      </c>
      <c r="BW612" s="6">
        <v>10</v>
      </c>
      <c r="BX612" s="6">
        <v>4</v>
      </c>
      <c r="BY612" s="6">
        <v>0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6000</v>
      </c>
      <c r="CG612" s="6">
        <v>5940</v>
      </c>
      <c r="CH612" s="2">
        <v>3</v>
      </c>
      <c r="CI612" s="3">
        <v>10</v>
      </c>
      <c r="CJ612" s="3">
        <v>0</v>
      </c>
      <c r="CK612" s="4">
        <v>19</v>
      </c>
      <c r="CL612" s="3">
        <v>40</v>
      </c>
      <c r="CM612" s="3">
        <v>0</v>
      </c>
      <c r="CN612" s="4">
        <v>17</v>
      </c>
      <c r="CO612" s="3">
        <v>60</v>
      </c>
      <c r="CP612" s="3">
        <v>0</v>
      </c>
      <c r="CQ612" s="4">
        <v>14</v>
      </c>
      <c r="CR612" s="3">
        <v>0</v>
      </c>
      <c r="CS612" s="3">
        <v>0</v>
      </c>
      <c r="CT612" s="4">
        <v>0</v>
      </c>
      <c r="CU612" s="3">
        <v>0</v>
      </c>
      <c r="CV612" s="3">
        <v>0</v>
      </c>
      <c r="CW612" s="4">
        <v>0</v>
      </c>
      <c r="CX612" t="s">
        <v>5</v>
      </c>
      <c r="CY612" s="9">
        <f t="shared" si="27"/>
        <v>1.0999999999999999</v>
      </c>
      <c r="CZ612" s="7">
        <f t="shared" si="28"/>
        <v>19.88</v>
      </c>
      <c r="DA612" s="7">
        <f t="shared" si="29"/>
        <v>1.4788732394366197</v>
      </c>
    </row>
    <row r="613" spans="1:105" x14ac:dyDescent="0.25">
      <c r="A613" s="6">
        <v>2020</v>
      </c>
      <c r="B613" s="6">
        <v>6</v>
      </c>
      <c r="C613" s="6">
        <v>157286</v>
      </c>
      <c r="D613" t="s">
        <v>0</v>
      </c>
      <c r="E613" t="s">
        <v>1</v>
      </c>
      <c r="F613" t="s">
        <v>1433</v>
      </c>
      <c r="G613" t="s">
        <v>3</v>
      </c>
      <c r="H613" t="s">
        <v>893</v>
      </c>
      <c r="I613" t="s">
        <v>5</v>
      </c>
      <c r="J613" s="6">
        <v>0.25</v>
      </c>
      <c r="K613" t="s">
        <v>6</v>
      </c>
      <c r="L613" t="s">
        <v>16</v>
      </c>
      <c r="M613" s="6">
        <v>120</v>
      </c>
      <c r="N613" s="6">
        <v>111.22</v>
      </c>
      <c r="O613" s="6">
        <v>0.93</v>
      </c>
      <c r="P613" t="s">
        <v>1433</v>
      </c>
      <c r="Q613" t="s">
        <v>1207</v>
      </c>
      <c r="R613" t="s">
        <v>1141</v>
      </c>
      <c r="S613" t="s">
        <v>25</v>
      </c>
      <c r="T613" s="6">
        <v>10.1</v>
      </c>
      <c r="U613" s="6">
        <v>55.61</v>
      </c>
      <c r="V613" t="s">
        <v>11</v>
      </c>
      <c r="W613" t="s">
        <v>73</v>
      </c>
      <c r="X613" s="6">
        <v>12.6</v>
      </c>
      <c r="Y613" s="6">
        <v>12.2</v>
      </c>
      <c r="Z613" s="6">
        <v>4</v>
      </c>
      <c r="AA613" s="6">
        <v>14</v>
      </c>
      <c r="AB613" t="s">
        <v>5</v>
      </c>
      <c r="AC613" s="6">
        <v>21.4</v>
      </c>
      <c r="AD613" s="6">
        <v>4.864865</v>
      </c>
      <c r="AE613" t="s">
        <v>13</v>
      </c>
      <c r="AF613" s="6">
        <v>5</v>
      </c>
      <c r="AG613" t="s">
        <v>5</v>
      </c>
      <c r="AH613" t="s">
        <v>5</v>
      </c>
      <c r="AI613" t="s">
        <v>5</v>
      </c>
      <c r="AJ613" t="s">
        <v>5</v>
      </c>
      <c r="AK613" t="s">
        <v>5</v>
      </c>
      <c r="AL613" t="s">
        <v>5</v>
      </c>
      <c r="AM613" s="6">
        <v>0</v>
      </c>
      <c r="AN613" t="s">
        <v>5</v>
      </c>
      <c r="AO613" s="6">
        <v>0</v>
      </c>
      <c r="AP613" s="6">
        <v>0</v>
      </c>
      <c r="AQ613" s="6">
        <v>0</v>
      </c>
      <c r="AR613" t="s">
        <v>5</v>
      </c>
      <c r="AS613" t="s">
        <v>5</v>
      </c>
      <c r="AT613" t="s">
        <v>5</v>
      </c>
      <c r="AU613" t="s">
        <v>5</v>
      </c>
      <c r="AV613" t="s">
        <v>5</v>
      </c>
      <c r="AW613" t="s">
        <v>5</v>
      </c>
      <c r="AX613" t="s">
        <v>5</v>
      </c>
      <c r="AY613" s="6">
        <v>0</v>
      </c>
      <c r="AZ613" t="s">
        <v>5</v>
      </c>
      <c r="BA613" t="s">
        <v>5</v>
      </c>
      <c r="BB613" t="s">
        <v>5</v>
      </c>
      <c r="BC613" t="s">
        <v>5</v>
      </c>
      <c r="BD613" t="s">
        <v>5</v>
      </c>
      <c r="BE613" t="s">
        <v>5</v>
      </c>
      <c r="BF613" t="s">
        <v>5</v>
      </c>
      <c r="BG613" t="s">
        <v>5</v>
      </c>
      <c r="BH613" t="s">
        <v>5</v>
      </c>
      <c r="BI613" s="6">
        <v>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3</v>
      </c>
      <c r="BR613" s="6">
        <v>6</v>
      </c>
      <c r="BS613" s="6">
        <v>53</v>
      </c>
      <c r="BT613" s="6">
        <v>59</v>
      </c>
      <c r="BU613" s="6">
        <v>37</v>
      </c>
      <c r="BV613" s="6">
        <v>16</v>
      </c>
      <c r="BW613" s="6">
        <v>9</v>
      </c>
      <c r="BX613" s="6">
        <v>2</v>
      </c>
      <c r="BY613" s="6">
        <v>0</v>
      </c>
      <c r="BZ613" s="6">
        <v>0</v>
      </c>
      <c r="CA613" s="6">
        <v>0</v>
      </c>
      <c r="CB613" s="6">
        <v>0</v>
      </c>
      <c r="CC613" s="6">
        <v>0</v>
      </c>
      <c r="CD613" s="6">
        <v>0</v>
      </c>
      <c r="CE613" s="6">
        <v>0</v>
      </c>
      <c r="CF613" s="6">
        <v>5000</v>
      </c>
      <c r="CG613" s="6">
        <v>5430</v>
      </c>
      <c r="CH613" s="2">
        <v>1</v>
      </c>
      <c r="CI613" s="3">
        <v>120</v>
      </c>
      <c r="CJ613" s="3">
        <v>17.7</v>
      </c>
      <c r="CK613" s="4">
        <v>14</v>
      </c>
      <c r="CL613" s="3">
        <v>0</v>
      </c>
      <c r="CM613" s="3">
        <v>0</v>
      </c>
      <c r="CN613" s="4">
        <v>0</v>
      </c>
      <c r="CO613" s="3">
        <v>0</v>
      </c>
      <c r="CP613" s="3">
        <v>0</v>
      </c>
      <c r="CQ613" s="4">
        <v>0</v>
      </c>
      <c r="CR613" s="3">
        <v>0</v>
      </c>
      <c r="CS613" s="3">
        <v>0</v>
      </c>
      <c r="CT613" s="4">
        <v>0</v>
      </c>
      <c r="CU613" s="3">
        <v>0</v>
      </c>
      <c r="CV613" s="3">
        <v>0</v>
      </c>
      <c r="CW613" s="4">
        <v>0</v>
      </c>
      <c r="CX613" t="s">
        <v>5</v>
      </c>
      <c r="CY613" s="9">
        <f t="shared" si="27"/>
        <v>1.5166666666666657</v>
      </c>
      <c r="CZ613" s="7">
        <f t="shared" si="28"/>
        <v>15.213333333333333</v>
      </c>
      <c r="DA613" s="7">
        <f t="shared" si="29"/>
        <v>1.4066608238387379</v>
      </c>
    </row>
    <row r="614" spans="1:105" x14ac:dyDescent="0.25">
      <c r="A614" s="6">
        <v>2020</v>
      </c>
      <c r="B614" s="6">
        <v>6</v>
      </c>
      <c r="C614" s="6">
        <v>157174</v>
      </c>
      <c r="D614" t="s">
        <v>0</v>
      </c>
      <c r="E614" t="s">
        <v>1</v>
      </c>
      <c r="F614" t="s">
        <v>1433</v>
      </c>
      <c r="G614" t="s">
        <v>3</v>
      </c>
      <c r="H614" t="s">
        <v>27</v>
      </c>
      <c r="I614" t="s">
        <v>5</v>
      </c>
      <c r="J614" s="6">
        <v>0.24</v>
      </c>
      <c r="K614" t="s">
        <v>6</v>
      </c>
      <c r="L614" t="s">
        <v>7</v>
      </c>
      <c r="M614" s="6">
        <v>130</v>
      </c>
      <c r="N614" s="6">
        <v>111.47499999999999</v>
      </c>
      <c r="O614" s="6">
        <v>0.86</v>
      </c>
      <c r="P614" t="s">
        <v>1433</v>
      </c>
      <c r="Q614" t="s">
        <v>1453</v>
      </c>
      <c r="R614" t="s">
        <v>1454</v>
      </c>
      <c r="S614" t="s">
        <v>1455</v>
      </c>
      <c r="T614" s="6">
        <v>6.9</v>
      </c>
      <c r="U614" s="6">
        <v>111.47499999999999</v>
      </c>
      <c r="V614" t="s">
        <v>11</v>
      </c>
      <c r="W614" t="s">
        <v>197</v>
      </c>
      <c r="X614" s="6">
        <v>13.4</v>
      </c>
      <c r="Y614" s="6">
        <v>0</v>
      </c>
      <c r="Z614" s="6">
        <v>11</v>
      </c>
      <c r="AA614" s="6">
        <v>18</v>
      </c>
      <c r="AB614" t="s">
        <v>5</v>
      </c>
      <c r="AC614" s="6">
        <v>33.4</v>
      </c>
      <c r="AD614" s="6">
        <v>0</v>
      </c>
      <c r="AE614" t="s">
        <v>122</v>
      </c>
      <c r="AF614" s="6">
        <v>6</v>
      </c>
      <c r="AG614" t="s">
        <v>5</v>
      </c>
      <c r="AH614" t="s">
        <v>5</v>
      </c>
      <c r="AI614" t="s">
        <v>5</v>
      </c>
      <c r="AJ614" t="s">
        <v>5</v>
      </c>
      <c r="AK614" t="s">
        <v>5</v>
      </c>
      <c r="AL614" t="s">
        <v>5</v>
      </c>
      <c r="AM614" s="6">
        <v>0</v>
      </c>
      <c r="AN614" t="s">
        <v>5</v>
      </c>
      <c r="AO614" s="6">
        <v>0</v>
      </c>
      <c r="AP614" s="6">
        <v>0</v>
      </c>
      <c r="AQ614" s="6">
        <v>0</v>
      </c>
      <c r="AR614" t="s">
        <v>5</v>
      </c>
      <c r="AS614" t="s">
        <v>5</v>
      </c>
      <c r="AT614" t="s">
        <v>5</v>
      </c>
      <c r="AU614" t="s">
        <v>5</v>
      </c>
      <c r="AV614" t="s">
        <v>5</v>
      </c>
      <c r="AW614" t="s">
        <v>5</v>
      </c>
      <c r="AX614" t="s">
        <v>5</v>
      </c>
      <c r="AY614" s="6">
        <v>0</v>
      </c>
      <c r="AZ614" t="s">
        <v>5</v>
      </c>
      <c r="BA614" t="s">
        <v>5</v>
      </c>
      <c r="BB614" t="s">
        <v>5</v>
      </c>
      <c r="BC614" t="s">
        <v>5</v>
      </c>
      <c r="BD614" t="s">
        <v>5</v>
      </c>
      <c r="BE614" t="s">
        <v>5</v>
      </c>
      <c r="BF614" t="s">
        <v>5</v>
      </c>
      <c r="BG614" t="s">
        <v>5</v>
      </c>
      <c r="BH614" t="s">
        <v>5</v>
      </c>
      <c r="BI614" s="6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6">
        <v>5</v>
      </c>
      <c r="BT614" s="6">
        <v>16</v>
      </c>
      <c r="BU614" s="6">
        <v>52</v>
      </c>
      <c r="BV614" s="6">
        <v>60</v>
      </c>
      <c r="BW614" s="6">
        <v>32</v>
      </c>
      <c r="BX614" s="6">
        <v>11</v>
      </c>
      <c r="BY614" s="6">
        <v>7</v>
      </c>
      <c r="BZ614" s="6">
        <v>0</v>
      </c>
      <c r="CA614" s="6">
        <v>0</v>
      </c>
      <c r="CB614" s="6">
        <v>0</v>
      </c>
      <c r="CC614" s="6">
        <v>0</v>
      </c>
      <c r="CD614" s="6">
        <v>0</v>
      </c>
      <c r="CE614" s="6">
        <v>0</v>
      </c>
      <c r="CF614" s="6">
        <v>28000</v>
      </c>
      <c r="CG614" s="6">
        <v>14100</v>
      </c>
      <c r="CH614" s="2">
        <v>2</v>
      </c>
      <c r="CI614" s="3">
        <v>30</v>
      </c>
      <c r="CJ614" s="3">
        <v>19.2</v>
      </c>
      <c r="CK614" s="4">
        <v>18</v>
      </c>
      <c r="CL614" s="3">
        <v>100</v>
      </c>
      <c r="CM614" s="3">
        <v>18.899999999999999</v>
      </c>
      <c r="CN614" s="4">
        <v>15</v>
      </c>
      <c r="CO614" s="3">
        <v>0</v>
      </c>
      <c r="CP614" s="3">
        <v>0</v>
      </c>
      <c r="CQ614" s="4">
        <v>0</v>
      </c>
      <c r="CR614" s="3">
        <v>0</v>
      </c>
      <c r="CS614" s="3">
        <v>0</v>
      </c>
      <c r="CT614" s="4">
        <v>0</v>
      </c>
      <c r="CU614" s="3">
        <v>0</v>
      </c>
      <c r="CV614" s="3">
        <v>0</v>
      </c>
      <c r="CW614" s="4">
        <v>0</v>
      </c>
      <c r="CX614" t="s">
        <v>5</v>
      </c>
      <c r="CY614" s="9">
        <f t="shared" si="27"/>
        <v>1.0999999999999996</v>
      </c>
      <c r="CZ614" s="7">
        <f t="shared" si="28"/>
        <v>18.88</v>
      </c>
      <c r="DA614" s="7">
        <f t="shared" si="29"/>
        <v>1.7690677966101696</v>
      </c>
    </row>
    <row r="615" spans="1:105" x14ac:dyDescent="0.25">
      <c r="A615" s="6">
        <v>2020</v>
      </c>
      <c r="B615" s="6">
        <v>6</v>
      </c>
      <c r="C615" s="6">
        <v>157214</v>
      </c>
      <c r="D615" t="s">
        <v>0</v>
      </c>
      <c r="E615" t="s">
        <v>1</v>
      </c>
      <c r="F615" t="s">
        <v>1433</v>
      </c>
      <c r="G615" t="s">
        <v>116</v>
      </c>
      <c r="H615" t="s">
        <v>566</v>
      </c>
      <c r="I615" s="5" t="s">
        <v>118</v>
      </c>
      <c r="J615" s="6">
        <v>0.37</v>
      </c>
      <c r="K615" t="s">
        <v>22</v>
      </c>
      <c r="L615" t="s">
        <v>16</v>
      </c>
      <c r="M615" s="6">
        <v>160</v>
      </c>
      <c r="N615" s="6">
        <v>146.03</v>
      </c>
      <c r="O615" s="6">
        <v>0.91</v>
      </c>
      <c r="P615" t="s">
        <v>1433</v>
      </c>
      <c r="Q615" t="s">
        <v>1456</v>
      </c>
      <c r="R615" t="s">
        <v>1454</v>
      </c>
      <c r="S615" t="s">
        <v>1457</v>
      </c>
      <c r="T615" s="6">
        <v>2.6</v>
      </c>
      <c r="U615" s="6">
        <v>146.03</v>
      </c>
      <c r="V615" t="s">
        <v>11</v>
      </c>
      <c r="W615" t="s">
        <v>43</v>
      </c>
      <c r="X615" s="6">
        <v>13.1</v>
      </c>
      <c r="Y615" s="6">
        <v>0</v>
      </c>
      <c r="Z615" s="6">
        <v>11</v>
      </c>
      <c r="AA615" s="6">
        <v>14</v>
      </c>
      <c r="AB615" t="s">
        <v>5</v>
      </c>
      <c r="AC615" s="6">
        <v>22.2</v>
      </c>
      <c r="AD615" s="6">
        <v>5.9139780000000002</v>
      </c>
      <c r="AE615" t="s">
        <v>13</v>
      </c>
      <c r="AF615" s="6">
        <v>2</v>
      </c>
      <c r="AG615" t="s">
        <v>5</v>
      </c>
      <c r="AH615" t="s">
        <v>5</v>
      </c>
      <c r="AI615" t="s">
        <v>5</v>
      </c>
      <c r="AJ615" t="s">
        <v>5</v>
      </c>
      <c r="AK615" t="s">
        <v>5</v>
      </c>
      <c r="AL615" t="s">
        <v>5</v>
      </c>
      <c r="AM615" s="6">
        <v>0</v>
      </c>
      <c r="AN615" t="s">
        <v>5</v>
      </c>
      <c r="AO615" s="6">
        <v>0</v>
      </c>
      <c r="AP615" s="6">
        <v>0</v>
      </c>
      <c r="AQ615" s="6">
        <v>0</v>
      </c>
      <c r="AR615" t="s">
        <v>5</v>
      </c>
      <c r="AS615" t="s">
        <v>5</v>
      </c>
      <c r="AT615" t="s">
        <v>5</v>
      </c>
      <c r="AU615" t="s">
        <v>5</v>
      </c>
      <c r="AV615" t="s">
        <v>5</v>
      </c>
      <c r="AW615" t="s">
        <v>5</v>
      </c>
      <c r="AX615" t="s">
        <v>5</v>
      </c>
      <c r="AY615" s="6">
        <v>0</v>
      </c>
      <c r="AZ615" t="s">
        <v>5</v>
      </c>
      <c r="BA615" t="s">
        <v>5</v>
      </c>
      <c r="BB615" t="s">
        <v>5</v>
      </c>
      <c r="BC615" t="s">
        <v>5</v>
      </c>
      <c r="BD615" t="s">
        <v>5</v>
      </c>
      <c r="BE615" t="s">
        <v>5</v>
      </c>
      <c r="BF615" t="s">
        <v>5</v>
      </c>
      <c r="BG615" t="s">
        <v>5</v>
      </c>
      <c r="BH615" t="s">
        <v>5</v>
      </c>
      <c r="BI615" s="6">
        <v>0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2</v>
      </c>
      <c r="BR615" s="6">
        <v>9</v>
      </c>
      <c r="BS615" s="6">
        <v>16</v>
      </c>
      <c r="BT615" s="6">
        <v>24</v>
      </c>
      <c r="BU615" s="6">
        <v>51</v>
      </c>
      <c r="BV615" s="6">
        <v>43</v>
      </c>
      <c r="BW615" s="6">
        <v>27</v>
      </c>
      <c r="BX615" s="6">
        <v>12</v>
      </c>
      <c r="BY615" s="6">
        <v>2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2000</v>
      </c>
      <c r="CG615" s="6">
        <v>15200</v>
      </c>
      <c r="CH615" s="2">
        <v>1</v>
      </c>
      <c r="CI615" s="3">
        <v>160</v>
      </c>
      <c r="CJ615" s="3">
        <v>0</v>
      </c>
      <c r="CK615" s="4">
        <v>14</v>
      </c>
      <c r="CL615" s="3">
        <v>0</v>
      </c>
      <c r="CM615" s="3">
        <v>0</v>
      </c>
      <c r="CN615" s="4">
        <v>0</v>
      </c>
      <c r="CO615" s="3">
        <v>0</v>
      </c>
      <c r="CP615" s="3">
        <v>0</v>
      </c>
      <c r="CQ615" s="4">
        <v>0</v>
      </c>
      <c r="CR615" s="3">
        <v>0</v>
      </c>
      <c r="CS615" s="3">
        <v>0</v>
      </c>
      <c r="CT615" s="4">
        <v>0</v>
      </c>
      <c r="CU615" s="3">
        <v>0</v>
      </c>
      <c r="CV615" s="3">
        <v>0</v>
      </c>
      <c r="CW615" s="4">
        <v>0</v>
      </c>
      <c r="CX615" t="s">
        <v>5</v>
      </c>
      <c r="CY615" s="9">
        <f t="shared" si="27"/>
        <v>1.0833333333333321</v>
      </c>
      <c r="CZ615" s="7">
        <f t="shared" si="28"/>
        <v>14.866666666666665</v>
      </c>
      <c r="DA615" s="7">
        <f t="shared" si="29"/>
        <v>1.493273542600897</v>
      </c>
    </row>
    <row r="616" spans="1:105" x14ac:dyDescent="0.25">
      <c r="A616" s="6">
        <v>2020</v>
      </c>
      <c r="B616" s="6">
        <v>6</v>
      </c>
      <c r="C616" s="6">
        <v>157117</v>
      </c>
      <c r="D616" t="s">
        <v>0</v>
      </c>
      <c r="E616" t="s">
        <v>1</v>
      </c>
      <c r="F616" t="s">
        <v>1433</v>
      </c>
      <c r="G616" t="s">
        <v>116</v>
      </c>
      <c r="H616" t="s">
        <v>1083</v>
      </c>
      <c r="I616" s="5" t="s">
        <v>118</v>
      </c>
      <c r="J616" s="6">
        <v>0.51</v>
      </c>
      <c r="K616" t="s">
        <v>6</v>
      </c>
      <c r="L616" t="s">
        <v>16</v>
      </c>
      <c r="M616" s="6">
        <v>170</v>
      </c>
      <c r="N616" s="6">
        <v>171.44</v>
      </c>
      <c r="O616" s="6">
        <v>1.01</v>
      </c>
      <c r="P616" t="s">
        <v>1433</v>
      </c>
      <c r="Q616" t="s">
        <v>1458</v>
      </c>
      <c r="R616" t="s">
        <v>1459</v>
      </c>
      <c r="S616" t="s">
        <v>1303</v>
      </c>
      <c r="T616" s="6">
        <v>2.2000000000000002</v>
      </c>
      <c r="U616" s="6">
        <v>85.72</v>
      </c>
      <c r="V616" t="s">
        <v>11</v>
      </c>
      <c r="W616" t="s">
        <v>43</v>
      </c>
      <c r="X616" s="6">
        <v>12.9</v>
      </c>
      <c r="Y616" s="6">
        <v>0</v>
      </c>
      <c r="Z616" s="6">
        <v>11</v>
      </c>
      <c r="AA616" s="6">
        <v>13</v>
      </c>
      <c r="AB616" t="s">
        <v>5</v>
      </c>
      <c r="AC616" s="6">
        <v>21.6</v>
      </c>
      <c r="AD616" s="6">
        <v>8.1521740000000005</v>
      </c>
      <c r="AE616" t="s">
        <v>13</v>
      </c>
      <c r="AF616" s="6">
        <v>4</v>
      </c>
      <c r="AG616" t="s">
        <v>5</v>
      </c>
      <c r="AH616" t="s">
        <v>5</v>
      </c>
      <c r="AI616" t="s">
        <v>5</v>
      </c>
      <c r="AJ616" t="s">
        <v>5</v>
      </c>
      <c r="AK616" t="s">
        <v>5</v>
      </c>
      <c r="AL616" t="s">
        <v>5</v>
      </c>
      <c r="AM616" s="6">
        <v>0</v>
      </c>
      <c r="AN616" t="s">
        <v>5</v>
      </c>
      <c r="AO616" s="6">
        <v>0</v>
      </c>
      <c r="AP616" s="6">
        <v>0</v>
      </c>
      <c r="AQ616" s="6">
        <v>0</v>
      </c>
      <c r="AR616" t="s">
        <v>5</v>
      </c>
      <c r="AS616" t="s">
        <v>5</v>
      </c>
      <c r="AT616" t="s">
        <v>5</v>
      </c>
      <c r="AU616" t="s">
        <v>5</v>
      </c>
      <c r="AV616" t="s">
        <v>5</v>
      </c>
      <c r="AW616" t="s">
        <v>5</v>
      </c>
      <c r="AX616" t="s">
        <v>5</v>
      </c>
      <c r="AY616" s="6">
        <v>0</v>
      </c>
      <c r="AZ616" t="s">
        <v>5</v>
      </c>
      <c r="BA616" t="s">
        <v>5</v>
      </c>
      <c r="BB616" t="s">
        <v>5</v>
      </c>
      <c r="BC616" t="s">
        <v>5</v>
      </c>
      <c r="BD616" t="s">
        <v>5</v>
      </c>
      <c r="BE616" t="s">
        <v>5</v>
      </c>
      <c r="BF616" t="s">
        <v>5</v>
      </c>
      <c r="BG616" t="s">
        <v>5</v>
      </c>
      <c r="BH616" t="s">
        <v>5</v>
      </c>
      <c r="BI616" s="6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4</v>
      </c>
      <c r="BR616" s="6">
        <v>11</v>
      </c>
      <c r="BS616" s="6">
        <v>19</v>
      </c>
      <c r="BT616" s="6">
        <v>42</v>
      </c>
      <c r="BU616" s="6">
        <v>49</v>
      </c>
      <c r="BV616" s="6">
        <v>34</v>
      </c>
      <c r="BW616" s="6">
        <v>21</v>
      </c>
      <c r="BX616" s="6">
        <v>4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0</v>
      </c>
      <c r="CE616" s="6">
        <v>0</v>
      </c>
      <c r="CF616" s="6">
        <v>14000</v>
      </c>
      <c r="CG616" s="6">
        <v>6700</v>
      </c>
      <c r="CH616" s="2">
        <v>1</v>
      </c>
      <c r="CI616" s="3">
        <v>170</v>
      </c>
      <c r="CJ616" s="3">
        <v>0</v>
      </c>
      <c r="CK616" s="4">
        <v>13</v>
      </c>
      <c r="CL616" s="3">
        <v>0</v>
      </c>
      <c r="CM616" s="3">
        <v>0</v>
      </c>
      <c r="CN616" s="4">
        <v>0</v>
      </c>
      <c r="CO616" s="3">
        <v>0</v>
      </c>
      <c r="CP616" s="3">
        <v>0</v>
      </c>
      <c r="CQ616" s="4">
        <v>0</v>
      </c>
      <c r="CR616" s="3">
        <v>0</v>
      </c>
      <c r="CS616" s="3">
        <v>0</v>
      </c>
      <c r="CT616" s="4">
        <v>0</v>
      </c>
      <c r="CU616" s="3">
        <v>0</v>
      </c>
      <c r="CV616" s="3">
        <v>0</v>
      </c>
      <c r="CW616" s="4">
        <v>0</v>
      </c>
      <c r="CX616" t="s">
        <v>5</v>
      </c>
      <c r="CY616" s="9">
        <f t="shared" si="27"/>
        <v>1.8333333333333339</v>
      </c>
      <c r="CZ616" s="7">
        <f t="shared" si="28"/>
        <v>14.466666666666667</v>
      </c>
      <c r="DA616" s="7">
        <f t="shared" si="29"/>
        <v>1.4930875576036868</v>
      </c>
    </row>
    <row r="617" spans="1:105" x14ac:dyDescent="0.25">
      <c r="A617" s="6">
        <v>2020</v>
      </c>
      <c r="B617" s="6">
        <v>6</v>
      </c>
      <c r="C617" s="6">
        <v>157220</v>
      </c>
      <c r="D617" t="s">
        <v>0</v>
      </c>
      <c r="E617" t="s">
        <v>1</v>
      </c>
      <c r="F617" t="s">
        <v>1433</v>
      </c>
      <c r="G617" t="s">
        <v>116</v>
      </c>
      <c r="H617" t="s">
        <v>1291</v>
      </c>
      <c r="I617" s="5" t="s">
        <v>118</v>
      </c>
      <c r="J617" s="6">
        <v>0.99</v>
      </c>
      <c r="K617" t="s">
        <v>22</v>
      </c>
      <c r="L617" t="s">
        <v>16</v>
      </c>
      <c r="M617" s="6">
        <v>200</v>
      </c>
      <c r="N617" s="6">
        <v>209.46</v>
      </c>
      <c r="O617" s="6">
        <v>1.05</v>
      </c>
      <c r="P617" t="s">
        <v>1433</v>
      </c>
      <c r="Q617" t="s">
        <v>1460</v>
      </c>
      <c r="R617" t="s">
        <v>1461</v>
      </c>
      <c r="S617" t="s">
        <v>1462</v>
      </c>
      <c r="T617" s="6">
        <v>1.6</v>
      </c>
      <c r="U617" s="6">
        <v>104.73</v>
      </c>
      <c r="V617" t="s">
        <v>11</v>
      </c>
      <c r="W617" t="s">
        <v>43</v>
      </c>
      <c r="X617" s="6">
        <v>12.8</v>
      </c>
      <c r="Y617" s="6">
        <v>0</v>
      </c>
      <c r="Z617" s="6">
        <v>13</v>
      </c>
      <c r="AA617" s="6">
        <v>14</v>
      </c>
      <c r="AB617" t="s">
        <v>5</v>
      </c>
      <c r="AC617" s="6">
        <v>27.2</v>
      </c>
      <c r="AD617" s="6">
        <v>11.229950000000001</v>
      </c>
      <c r="AE617" t="s">
        <v>13</v>
      </c>
      <c r="AF617" s="6">
        <v>3</v>
      </c>
      <c r="AG617" t="s">
        <v>5</v>
      </c>
      <c r="AH617" t="s">
        <v>5</v>
      </c>
      <c r="AI617" t="s">
        <v>5</v>
      </c>
      <c r="AJ617" t="s">
        <v>5</v>
      </c>
      <c r="AK617" t="s">
        <v>5</v>
      </c>
      <c r="AL617" t="s">
        <v>5</v>
      </c>
      <c r="AM617" s="6">
        <v>0</v>
      </c>
      <c r="AN617" t="s">
        <v>5</v>
      </c>
      <c r="AO617" s="6">
        <v>0</v>
      </c>
      <c r="AP617" s="6">
        <v>0</v>
      </c>
      <c r="AQ617" s="6">
        <v>0</v>
      </c>
      <c r="AR617" t="s">
        <v>5</v>
      </c>
      <c r="AS617" t="s">
        <v>5</v>
      </c>
      <c r="AT617" t="s">
        <v>5</v>
      </c>
      <c r="AU617" t="s">
        <v>5</v>
      </c>
      <c r="AV617" t="s">
        <v>5</v>
      </c>
      <c r="AW617" t="s">
        <v>5</v>
      </c>
      <c r="AX617" t="s">
        <v>5</v>
      </c>
      <c r="AY617" s="6">
        <v>0</v>
      </c>
      <c r="AZ617" t="s">
        <v>5</v>
      </c>
      <c r="BA617" t="s">
        <v>5</v>
      </c>
      <c r="BB617" t="s">
        <v>5</v>
      </c>
      <c r="BC617" t="s">
        <v>5</v>
      </c>
      <c r="BD617" t="s">
        <v>5</v>
      </c>
      <c r="BE617" t="s">
        <v>5</v>
      </c>
      <c r="BF617" t="s">
        <v>5</v>
      </c>
      <c r="BG617" t="s">
        <v>5</v>
      </c>
      <c r="BH617" t="s">
        <v>5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6</v>
      </c>
      <c r="BR617" s="6">
        <v>15</v>
      </c>
      <c r="BS617" s="6">
        <v>23</v>
      </c>
      <c r="BT617" s="6">
        <v>39</v>
      </c>
      <c r="BU617" s="6">
        <v>47</v>
      </c>
      <c r="BV617" s="6">
        <v>36</v>
      </c>
      <c r="BW617" s="6">
        <v>18</v>
      </c>
      <c r="BX617" s="6">
        <v>3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28000</v>
      </c>
      <c r="CG617" s="6">
        <v>16500</v>
      </c>
      <c r="CH617" s="2">
        <v>1</v>
      </c>
      <c r="CI617" s="3">
        <v>200</v>
      </c>
      <c r="CJ617" s="3">
        <v>0</v>
      </c>
      <c r="CK617" s="4">
        <v>14</v>
      </c>
      <c r="CL617" s="3">
        <v>0</v>
      </c>
      <c r="CM617" s="3">
        <v>0</v>
      </c>
      <c r="CN617" s="4">
        <v>0</v>
      </c>
      <c r="CO617" s="3">
        <v>0</v>
      </c>
      <c r="CP617" s="3">
        <v>0</v>
      </c>
      <c r="CQ617" s="4">
        <v>0</v>
      </c>
      <c r="CR617" s="3">
        <v>0</v>
      </c>
      <c r="CS617" s="3">
        <v>0</v>
      </c>
      <c r="CT617" s="4">
        <v>0</v>
      </c>
      <c r="CU617" s="3">
        <v>0</v>
      </c>
      <c r="CV617" s="3">
        <v>0</v>
      </c>
      <c r="CW617" s="4">
        <v>0</v>
      </c>
      <c r="CX617" t="s">
        <v>5</v>
      </c>
      <c r="CY617" s="9">
        <f t="shared" si="27"/>
        <v>1.6833333333333336</v>
      </c>
      <c r="CZ617" s="7">
        <f t="shared" si="28"/>
        <v>15.346666666666668</v>
      </c>
      <c r="DA617" s="7">
        <f t="shared" si="29"/>
        <v>1.7723718505647261</v>
      </c>
    </row>
    <row r="618" spans="1:105" x14ac:dyDescent="0.25">
      <c r="A618" s="6">
        <v>2020</v>
      </c>
      <c r="B618" s="6">
        <v>6</v>
      </c>
      <c r="C618" s="6">
        <v>157249</v>
      </c>
      <c r="D618" t="s">
        <v>0</v>
      </c>
      <c r="E618" t="s">
        <v>1</v>
      </c>
      <c r="F618" t="s">
        <v>1433</v>
      </c>
      <c r="G618" t="s">
        <v>116</v>
      </c>
      <c r="H618" t="s">
        <v>988</v>
      </c>
      <c r="I618" s="5" t="s">
        <v>118</v>
      </c>
      <c r="J618" s="6">
        <v>0.52</v>
      </c>
      <c r="K618" t="s">
        <v>6</v>
      </c>
      <c r="L618" t="s">
        <v>7</v>
      </c>
      <c r="M618" s="6">
        <v>110</v>
      </c>
      <c r="N618" s="6">
        <v>120.42</v>
      </c>
      <c r="O618" s="6">
        <v>1.0900000000000001</v>
      </c>
      <c r="P618" t="s">
        <v>1433</v>
      </c>
      <c r="Q618" t="s">
        <v>1463</v>
      </c>
      <c r="R618" t="s">
        <v>1464</v>
      </c>
      <c r="S618" t="s">
        <v>1462</v>
      </c>
      <c r="T618" s="6">
        <v>1.8</v>
      </c>
      <c r="U618" s="6">
        <v>120.42</v>
      </c>
      <c r="V618" t="s">
        <v>11</v>
      </c>
      <c r="W618" t="s">
        <v>43</v>
      </c>
      <c r="X618" s="6">
        <v>12.9</v>
      </c>
      <c r="Y618" s="6">
        <v>0</v>
      </c>
      <c r="Z618" s="6">
        <v>14</v>
      </c>
      <c r="AA618" s="6">
        <v>15</v>
      </c>
      <c r="AB618" t="s">
        <v>5</v>
      </c>
      <c r="AC618" s="6">
        <v>28.1</v>
      </c>
      <c r="AD618" s="6">
        <v>5.9459460000000002</v>
      </c>
      <c r="AE618" t="s">
        <v>13</v>
      </c>
      <c r="AF618" s="6">
        <v>6</v>
      </c>
      <c r="AG618" t="s">
        <v>5</v>
      </c>
      <c r="AH618" t="s">
        <v>5</v>
      </c>
      <c r="AI618" t="s">
        <v>5</v>
      </c>
      <c r="AJ618" t="s">
        <v>5</v>
      </c>
      <c r="AK618" t="s">
        <v>5</v>
      </c>
      <c r="AL618" t="s">
        <v>5</v>
      </c>
      <c r="AM618" s="6">
        <v>0</v>
      </c>
      <c r="AN618" t="s">
        <v>5</v>
      </c>
      <c r="AO618" s="6">
        <v>0</v>
      </c>
      <c r="AP618" s="6">
        <v>0</v>
      </c>
      <c r="AQ618" s="6">
        <v>0</v>
      </c>
      <c r="AR618" t="s">
        <v>5</v>
      </c>
      <c r="AS618" t="s">
        <v>5</v>
      </c>
      <c r="AT618" t="s">
        <v>5</v>
      </c>
      <c r="AU618" t="s">
        <v>5</v>
      </c>
      <c r="AV618" t="s">
        <v>5</v>
      </c>
      <c r="AW618" t="s">
        <v>5</v>
      </c>
      <c r="AX618" t="s">
        <v>5</v>
      </c>
      <c r="AY618" s="6">
        <v>0</v>
      </c>
      <c r="AZ618" t="s">
        <v>5</v>
      </c>
      <c r="BA618" t="s">
        <v>5</v>
      </c>
      <c r="BB618" t="s">
        <v>5</v>
      </c>
      <c r="BC618" t="s">
        <v>5</v>
      </c>
      <c r="BD618" t="s">
        <v>5</v>
      </c>
      <c r="BE618" t="s">
        <v>5</v>
      </c>
      <c r="BF618" t="s">
        <v>5</v>
      </c>
      <c r="BG618" t="s">
        <v>5</v>
      </c>
      <c r="BH618" t="s">
        <v>5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1</v>
      </c>
      <c r="BR618" s="6">
        <v>10</v>
      </c>
      <c r="BS618" s="6">
        <v>25</v>
      </c>
      <c r="BT618" s="6">
        <v>43</v>
      </c>
      <c r="BU618" s="6">
        <v>50</v>
      </c>
      <c r="BV618" s="6">
        <v>37</v>
      </c>
      <c r="BW618" s="6">
        <v>16</v>
      </c>
      <c r="BX618" s="6">
        <v>3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0</v>
      </c>
      <c r="CE618" s="6">
        <v>0</v>
      </c>
      <c r="CF618" s="6">
        <v>2000</v>
      </c>
      <c r="CG618" s="6">
        <v>7040</v>
      </c>
      <c r="CH618" s="2">
        <v>2</v>
      </c>
      <c r="CI618" s="3">
        <v>80</v>
      </c>
      <c r="CJ618" s="3">
        <v>0</v>
      </c>
      <c r="CK618" s="4">
        <v>15</v>
      </c>
      <c r="CL618" s="3">
        <v>30</v>
      </c>
      <c r="CM618" s="3">
        <v>0</v>
      </c>
      <c r="CN618" s="4">
        <v>13</v>
      </c>
      <c r="CO618" s="3">
        <v>0</v>
      </c>
      <c r="CP618" s="3">
        <v>0</v>
      </c>
      <c r="CQ618" s="4">
        <v>0</v>
      </c>
      <c r="CR618" s="3">
        <v>0</v>
      </c>
      <c r="CS618" s="3">
        <v>0</v>
      </c>
      <c r="CT618" s="4">
        <v>0</v>
      </c>
      <c r="CU618" s="3">
        <v>0</v>
      </c>
      <c r="CV618" s="3">
        <v>0</v>
      </c>
      <c r="CW618" s="4">
        <v>0</v>
      </c>
      <c r="CX618" t="s">
        <v>5</v>
      </c>
      <c r="CY618" s="9">
        <f t="shared" si="27"/>
        <v>1.4333333333333336</v>
      </c>
      <c r="CZ618" s="7">
        <f t="shared" si="28"/>
        <v>16.146666666666668</v>
      </c>
      <c r="DA618" s="7">
        <f t="shared" si="29"/>
        <v>1.7402972749793557</v>
      </c>
    </row>
    <row r="619" spans="1:105" x14ac:dyDescent="0.25">
      <c r="A619" s="6">
        <v>2020</v>
      </c>
      <c r="B619" s="6">
        <v>6</v>
      </c>
      <c r="C619" s="6">
        <v>157307</v>
      </c>
      <c r="D619" t="s">
        <v>0</v>
      </c>
      <c r="E619" t="s">
        <v>1</v>
      </c>
      <c r="F619" t="s">
        <v>1433</v>
      </c>
      <c r="G619" t="s">
        <v>116</v>
      </c>
      <c r="H619" t="s">
        <v>1265</v>
      </c>
      <c r="I619" s="5" t="s">
        <v>118</v>
      </c>
      <c r="J619" s="6">
        <v>0.94</v>
      </c>
      <c r="K619" t="s">
        <v>6</v>
      </c>
      <c r="L619" t="s">
        <v>7</v>
      </c>
      <c r="M619" s="6">
        <v>45</v>
      </c>
      <c r="N619" s="6">
        <v>41.384999999999998</v>
      </c>
      <c r="O619" s="6">
        <v>0.92</v>
      </c>
      <c r="P619" t="s">
        <v>1433</v>
      </c>
      <c r="Q619" t="s">
        <v>1465</v>
      </c>
      <c r="R619" t="s">
        <v>1398</v>
      </c>
      <c r="S619" t="s">
        <v>1466</v>
      </c>
      <c r="T619" s="6">
        <v>3.8</v>
      </c>
      <c r="U619" s="6">
        <v>41.384999999999998</v>
      </c>
      <c r="V619" t="s">
        <v>11</v>
      </c>
      <c r="W619" t="s">
        <v>43</v>
      </c>
      <c r="X619" s="6">
        <v>12.8</v>
      </c>
      <c r="Y619" s="6">
        <v>0</v>
      </c>
      <c r="Z619" s="6">
        <v>3</v>
      </c>
      <c r="AA619" s="6">
        <v>7</v>
      </c>
      <c r="AB619" t="s">
        <v>5</v>
      </c>
      <c r="AC619" s="6">
        <v>16.5</v>
      </c>
      <c r="AD619" s="6">
        <v>0</v>
      </c>
      <c r="AE619" t="s">
        <v>13</v>
      </c>
      <c r="AF619" s="6">
        <v>7</v>
      </c>
      <c r="AG619" t="s">
        <v>5</v>
      </c>
      <c r="AH619" t="s">
        <v>5</v>
      </c>
      <c r="AI619" t="s">
        <v>5</v>
      </c>
      <c r="AJ619" t="s">
        <v>5</v>
      </c>
      <c r="AK619" t="s">
        <v>5</v>
      </c>
      <c r="AL619" t="s">
        <v>5</v>
      </c>
      <c r="AM619" s="6">
        <v>0</v>
      </c>
      <c r="AN619" t="s">
        <v>5</v>
      </c>
      <c r="AO619" s="6">
        <v>0</v>
      </c>
      <c r="AP619" s="6">
        <v>0</v>
      </c>
      <c r="AQ619" s="6">
        <v>0</v>
      </c>
      <c r="AR619" t="s">
        <v>5</v>
      </c>
      <c r="AS619" t="s">
        <v>5</v>
      </c>
      <c r="AT619" t="s">
        <v>5</v>
      </c>
      <c r="AU619" s="6">
        <v>73.2</v>
      </c>
      <c r="AV619" s="6">
        <v>5.3</v>
      </c>
      <c r="AW619" s="6">
        <v>3.5</v>
      </c>
      <c r="AX619" s="6">
        <v>0.7</v>
      </c>
      <c r="AY619" s="6">
        <v>18</v>
      </c>
      <c r="AZ619" t="s">
        <v>5</v>
      </c>
      <c r="BA619" t="s">
        <v>5</v>
      </c>
      <c r="BB619" t="s">
        <v>5</v>
      </c>
      <c r="BC619" t="s">
        <v>5</v>
      </c>
      <c r="BD619" t="s">
        <v>5</v>
      </c>
      <c r="BE619" t="s">
        <v>5</v>
      </c>
      <c r="BF619" t="s">
        <v>5</v>
      </c>
      <c r="BG619" t="s">
        <v>5</v>
      </c>
      <c r="BH619" t="s">
        <v>5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6">
        <v>32</v>
      </c>
      <c r="BT619" s="6">
        <v>48</v>
      </c>
      <c r="BU619" s="6">
        <v>61</v>
      </c>
      <c r="BV619" s="6">
        <v>34</v>
      </c>
      <c r="BW619" s="6">
        <v>7</v>
      </c>
      <c r="BX619" s="6">
        <v>2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3000</v>
      </c>
      <c r="CG619" s="6">
        <v>2960</v>
      </c>
      <c r="CH619" s="2">
        <v>1</v>
      </c>
      <c r="CI619" s="3">
        <v>45</v>
      </c>
      <c r="CJ619" s="3">
        <v>0</v>
      </c>
      <c r="CK619" s="4">
        <v>7</v>
      </c>
      <c r="CL619" s="3">
        <v>0</v>
      </c>
      <c r="CM619" s="3">
        <v>0</v>
      </c>
      <c r="CN619" s="4">
        <v>0</v>
      </c>
      <c r="CO619" s="3">
        <v>0</v>
      </c>
      <c r="CP619" s="3">
        <v>0</v>
      </c>
      <c r="CQ619" s="4">
        <v>0</v>
      </c>
      <c r="CR619" s="3">
        <v>0</v>
      </c>
      <c r="CS619" s="3">
        <v>0</v>
      </c>
      <c r="CT619" s="4">
        <v>0</v>
      </c>
      <c r="CU619" s="3">
        <v>0</v>
      </c>
      <c r="CV619" s="3">
        <v>0</v>
      </c>
      <c r="CW619" s="4">
        <v>0</v>
      </c>
      <c r="CX619" t="s">
        <v>5</v>
      </c>
      <c r="CY619" s="9">
        <f t="shared" si="27"/>
        <v>0.53333333333333321</v>
      </c>
      <c r="CZ619" s="7">
        <f t="shared" si="28"/>
        <v>7.4266666666666667</v>
      </c>
      <c r="DA619" s="7">
        <f t="shared" si="29"/>
        <v>2.2217235188509874</v>
      </c>
    </row>
    <row r="620" spans="1:105" x14ac:dyDescent="0.25">
      <c r="A620" s="6">
        <v>2020</v>
      </c>
      <c r="B620" s="6">
        <v>6</v>
      </c>
      <c r="C620" s="6">
        <v>157301</v>
      </c>
      <c r="D620" t="s">
        <v>0</v>
      </c>
      <c r="E620" t="s">
        <v>1</v>
      </c>
      <c r="F620" t="s">
        <v>1433</v>
      </c>
      <c r="G620" t="s">
        <v>116</v>
      </c>
      <c r="H620" t="s">
        <v>817</v>
      </c>
      <c r="I620" s="5" t="s">
        <v>118</v>
      </c>
      <c r="J620" s="6">
        <v>0.64</v>
      </c>
      <c r="K620" t="s">
        <v>22</v>
      </c>
      <c r="L620" t="s">
        <v>16</v>
      </c>
      <c r="M620" s="6">
        <v>170</v>
      </c>
      <c r="N620" s="6">
        <v>160.32499999999999</v>
      </c>
      <c r="O620" s="6">
        <v>0.94</v>
      </c>
      <c r="P620" t="s">
        <v>1433</v>
      </c>
      <c r="Q620" t="s">
        <v>1176</v>
      </c>
      <c r="R620" t="s">
        <v>911</v>
      </c>
      <c r="S620" t="s">
        <v>166</v>
      </c>
      <c r="T620" s="6">
        <v>9.1999999999999993</v>
      </c>
      <c r="U620" s="6">
        <v>80.162499999999994</v>
      </c>
      <c r="V620" t="s">
        <v>11</v>
      </c>
      <c r="W620" t="s">
        <v>43</v>
      </c>
      <c r="X620" s="6">
        <v>12.5</v>
      </c>
      <c r="Y620" s="6">
        <v>13.5</v>
      </c>
      <c r="Z620">
        <f>AA620-T620</f>
        <v>6.8000000000000007</v>
      </c>
      <c r="AA620" s="6">
        <v>16</v>
      </c>
      <c r="AB620" t="s">
        <v>5</v>
      </c>
      <c r="AC620" s="6">
        <v>25.2</v>
      </c>
      <c r="AD620" s="6">
        <v>7.4074070000000001</v>
      </c>
      <c r="AE620" t="s">
        <v>13</v>
      </c>
      <c r="AF620" s="6">
        <v>2</v>
      </c>
      <c r="AG620" t="s">
        <v>5</v>
      </c>
      <c r="AH620" t="s">
        <v>5</v>
      </c>
      <c r="AI620" t="s">
        <v>5</v>
      </c>
      <c r="AJ620" t="s">
        <v>5</v>
      </c>
      <c r="AK620" t="s">
        <v>5</v>
      </c>
      <c r="AL620" t="s">
        <v>5</v>
      </c>
      <c r="AM620" s="6">
        <v>0</v>
      </c>
      <c r="AN620" t="s">
        <v>5</v>
      </c>
      <c r="AO620" s="6">
        <v>0</v>
      </c>
      <c r="AP620" s="6">
        <v>0</v>
      </c>
      <c r="AQ620" s="6">
        <v>0</v>
      </c>
      <c r="AR620" t="s">
        <v>5</v>
      </c>
      <c r="AS620" t="s">
        <v>5</v>
      </c>
      <c r="AT620" t="s">
        <v>5</v>
      </c>
      <c r="AU620" t="s">
        <v>5</v>
      </c>
      <c r="AV620" t="s">
        <v>5</v>
      </c>
      <c r="AW620" t="s">
        <v>5</v>
      </c>
      <c r="AX620" t="s">
        <v>5</v>
      </c>
      <c r="AY620" s="6">
        <v>0</v>
      </c>
      <c r="AZ620" t="s">
        <v>5</v>
      </c>
      <c r="BA620" t="s">
        <v>5</v>
      </c>
      <c r="BB620" t="s">
        <v>5</v>
      </c>
      <c r="BC620" t="s">
        <v>5</v>
      </c>
      <c r="BD620" t="s">
        <v>5</v>
      </c>
      <c r="BE620" t="s">
        <v>5</v>
      </c>
      <c r="BF620" t="s">
        <v>5</v>
      </c>
      <c r="BG620" t="s">
        <v>5</v>
      </c>
      <c r="BH620" t="s">
        <v>5</v>
      </c>
      <c r="BI620" s="6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4</v>
      </c>
      <c r="BR620" s="6">
        <v>10</v>
      </c>
      <c r="BS620" s="6">
        <v>55</v>
      </c>
      <c r="BT620" s="6">
        <v>64</v>
      </c>
      <c r="BU620" s="6">
        <v>39</v>
      </c>
      <c r="BV620" s="6">
        <v>10</v>
      </c>
      <c r="BW620" s="6">
        <v>5</v>
      </c>
      <c r="BX620" s="6">
        <v>2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0</v>
      </c>
      <c r="CE620" s="6">
        <v>0</v>
      </c>
      <c r="CF620" s="6">
        <v>7000</v>
      </c>
      <c r="CG620" s="6">
        <v>6430</v>
      </c>
      <c r="CH620" s="2">
        <v>3</v>
      </c>
      <c r="CI620" s="3">
        <v>70</v>
      </c>
      <c r="CJ620" s="3">
        <v>0</v>
      </c>
      <c r="CK620" s="4">
        <v>16</v>
      </c>
      <c r="CL620" s="3">
        <v>80</v>
      </c>
      <c r="CM620" s="3">
        <v>0</v>
      </c>
      <c r="CN620" s="4">
        <v>14</v>
      </c>
      <c r="CO620" s="3">
        <v>20</v>
      </c>
      <c r="CP620" s="3">
        <v>0</v>
      </c>
      <c r="CQ620" s="4">
        <v>11</v>
      </c>
      <c r="CR620" s="3">
        <v>0</v>
      </c>
      <c r="CS620" s="3">
        <v>0</v>
      </c>
      <c r="CT620" s="4">
        <v>0</v>
      </c>
      <c r="CU620" s="3">
        <v>0</v>
      </c>
      <c r="CV620" s="3">
        <v>0</v>
      </c>
      <c r="CW620" s="4">
        <v>0</v>
      </c>
      <c r="CX620" t="s">
        <v>5</v>
      </c>
      <c r="CY620" s="9">
        <f t="shared" si="27"/>
        <v>1.5333333333333314</v>
      </c>
      <c r="CZ620" s="7">
        <f t="shared" si="28"/>
        <v>17.226666666666667</v>
      </c>
      <c r="DA620" s="7">
        <f t="shared" si="29"/>
        <v>1.4628482972136223</v>
      </c>
    </row>
    <row r="621" spans="1:105" x14ac:dyDescent="0.25">
      <c r="A621" s="6">
        <v>2020</v>
      </c>
      <c r="B621" s="6">
        <v>6</v>
      </c>
      <c r="C621" s="6">
        <v>157306</v>
      </c>
      <c r="D621" t="s">
        <v>0</v>
      </c>
      <c r="E621" t="s">
        <v>1</v>
      </c>
      <c r="F621" t="s">
        <v>1433</v>
      </c>
      <c r="G621" t="s">
        <v>116</v>
      </c>
      <c r="H621" t="s">
        <v>998</v>
      </c>
      <c r="I621" s="5" t="s">
        <v>118</v>
      </c>
      <c r="J621" s="6">
        <v>0.32</v>
      </c>
      <c r="K621" t="s">
        <v>6</v>
      </c>
      <c r="L621" t="s">
        <v>16</v>
      </c>
      <c r="M621" s="6">
        <v>70</v>
      </c>
      <c r="N621" s="6">
        <v>50.75</v>
      </c>
      <c r="O621" s="6">
        <v>0.73</v>
      </c>
      <c r="P621" t="s">
        <v>1433</v>
      </c>
      <c r="Q621" t="s">
        <v>1176</v>
      </c>
      <c r="R621" t="s">
        <v>696</v>
      </c>
      <c r="S621" t="s">
        <v>399</v>
      </c>
      <c r="T621" s="6">
        <v>8.9</v>
      </c>
      <c r="U621" s="6">
        <v>50.75</v>
      </c>
      <c r="V621" t="s">
        <v>11</v>
      </c>
      <c r="W621" t="s">
        <v>43</v>
      </c>
      <c r="X621" s="6">
        <v>12.5</v>
      </c>
      <c r="Y621" s="6">
        <v>0</v>
      </c>
      <c r="Z621" s="6">
        <v>7</v>
      </c>
      <c r="AA621" s="6">
        <v>16</v>
      </c>
      <c r="AB621" t="s">
        <v>5</v>
      </c>
      <c r="AC621" s="6">
        <v>24.8</v>
      </c>
      <c r="AD621" s="6">
        <v>14.28571</v>
      </c>
      <c r="AE621" t="s">
        <v>13</v>
      </c>
      <c r="AF621" s="6">
        <v>4</v>
      </c>
      <c r="AG621" t="s">
        <v>5</v>
      </c>
      <c r="AH621" t="s">
        <v>5</v>
      </c>
      <c r="AI621" t="s">
        <v>5</v>
      </c>
      <c r="AJ621" t="s">
        <v>5</v>
      </c>
      <c r="AK621" t="s">
        <v>5</v>
      </c>
      <c r="AL621" t="s">
        <v>5</v>
      </c>
      <c r="AM621" s="6">
        <v>0</v>
      </c>
      <c r="AN621" t="s">
        <v>5</v>
      </c>
      <c r="AO621" s="6">
        <v>0</v>
      </c>
      <c r="AP621" s="6">
        <v>0</v>
      </c>
      <c r="AQ621" s="6">
        <v>0</v>
      </c>
      <c r="AR621" t="s">
        <v>5</v>
      </c>
      <c r="AS621" t="s">
        <v>5</v>
      </c>
      <c r="AT621" t="s">
        <v>5</v>
      </c>
      <c r="AU621" t="s">
        <v>5</v>
      </c>
      <c r="AV621" t="s">
        <v>5</v>
      </c>
      <c r="AW621" t="s">
        <v>5</v>
      </c>
      <c r="AX621" t="s">
        <v>5</v>
      </c>
      <c r="AY621" s="6">
        <v>0</v>
      </c>
      <c r="AZ621" t="s">
        <v>5</v>
      </c>
      <c r="BA621" t="s">
        <v>5</v>
      </c>
      <c r="BB621" t="s">
        <v>5</v>
      </c>
      <c r="BC621" t="s">
        <v>5</v>
      </c>
      <c r="BD621" t="s">
        <v>5</v>
      </c>
      <c r="BE621" t="s">
        <v>5</v>
      </c>
      <c r="BF621" t="s">
        <v>5</v>
      </c>
      <c r="BG621" t="s">
        <v>5</v>
      </c>
      <c r="BH621" t="s">
        <v>5</v>
      </c>
      <c r="BI621" s="6">
        <v>0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14</v>
      </c>
      <c r="BR621" s="6">
        <v>15</v>
      </c>
      <c r="BS621" s="6">
        <v>48</v>
      </c>
      <c r="BT621" s="6">
        <v>59</v>
      </c>
      <c r="BU621" s="6">
        <v>37</v>
      </c>
      <c r="BV621" s="6">
        <v>19</v>
      </c>
      <c r="BW621" s="6">
        <v>9</v>
      </c>
      <c r="BX621" s="6">
        <v>2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0</v>
      </c>
      <c r="CE621" s="6">
        <v>0</v>
      </c>
      <c r="CF621" s="6">
        <v>5000</v>
      </c>
      <c r="CG621" s="6">
        <v>4590</v>
      </c>
      <c r="CH621" s="2">
        <v>2</v>
      </c>
      <c r="CI621" s="3">
        <v>20</v>
      </c>
      <c r="CJ621" s="3">
        <v>0</v>
      </c>
      <c r="CK621" s="4">
        <v>16</v>
      </c>
      <c r="CL621" s="3">
        <v>50</v>
      </c>
      <c r="CM621" s="3">
        <v>0</v>
      </c>
      <c r="CN621" s="4">
        <v>11</v>
      </c>
      <c r="CO621" s="3">
        <v>0</v>
      </c>
      <c r="CP621" s="3">
        <v>0</v>
      </c>
      <c r="CQ621" s="4">
        <v>0</v>
      </c>
      <c r="CR621" s="3">
        <v>0</v>
      </c>
      <c r="CS621" s="3">
        <v>0</v>
      </c>
      <c r="CT621" s="4">
        <v>0</v>
      </c>
      <c r="CU621" s="3">
        <v>0</v>
      </c>
      <c r="CV621" s="3">
        <v>0</v>
      </c>
      <c r="CW621" s="4">
        <v>0</v>
      </c>
      <c r="CX621" t="s">
        <v>5</v>
      </c>
      <c r="CY621" s="9">
        <f t="shared" si="27"/>
        <v>0.75</v>
      </c>
      <c r="CZ621" s="7">
        <f t="shared" si="28"/>
        <v>16.600000000000001</v>
      </c>
      <c r="DA621" s="7">
        <f t="shared" si="29"/>
        <v>1.4939759036144578</v>
      </c>
    </row>
    <row r="622" spans="1:105" x14ac:dyDescent="0.25">
      <c r="A622" s="6">
        <v>2020</v>
      </c>
      <c r="B622" s="6">
        <v>6</v>
      </c>
      <c r="C622" s="6">
        <v>157296</v>
      </c>
      <c r="D622" t="s">
        <v>0</v>
      </c>
      <c r="E622" t="s">
        <v>1</v>
      </c>
      <c r="F622" t="s">
        <v>1433</v>
      </c>
      <c r="G622" t="s">
        <v>116</v>
      </c>
      <c r="H622" t="s">
        <v>996</v>
      </c>
      <c r="I622" s="5" t="s">
        <v>118</v>
      </c>
      <c r="J622" s="6">
        <v>0.48</v>
      </c>
      <c r="K622" t="s">
        <v>6</v>
      </c>
      <c r="L622" t="s">
        <v>7</v>
      </c>
      <c r="M622" s="6">
        <v>120</v>
      </c>
      <c r="N622" s="6">
        <v>109.48</v>
      </c>
      <c r="O622" s="6">
        <v>0.91</v>
      </c>
      <c r="P622" t="s">
        <v>1433</v>
      </c>
      <c r="Q622" t="s">
        <v>1467</v>
      </c>
      <c r="R622" t="s">
        <v>1274</v>
      </c>
      <c r="S622" t="s">
        <v>1068</v>
      </c>
      <c r="T622" s="6">
        <v>9</v>
      </c>
      <c r="U622" s="6">
        <v>54.74</v>
      </c>
      <c r="V622" t="s">
        <v>11</v>
      </c>
      <c r="W622" t="s">
        <v>43</v>
      </c>
      <c r="X622" s="6">
        <v>12.4</v>
      </c>
      <c r="Y622" s="6">
        <v>13.1</v>
      </c>
      <c r="Z622" s="6">
        <v>5</v>
      </c>
      <c r="AA622" s="6">
        <v>14</v>
      </c>
      <c r="AB622" t="s">
        <v>5</v>
      </c>
      <c r="AC622" s="6">
        <v>22.3</v>
      </c>
      <c r="AD622" s="6">
        <v>7.1038249999999996</v>
      </c>
      <c r="AE622" t="s">
        <v>13</v>
      </c>
      <c r="AF622" s="6">
        <v>7</v>
      </c>
      <c r="AG622" t="s">
        <v>5</v>
      </c>
      <c r="AH622" t="s">
        <v>5</v>
      </c>
      <c r="AI622" t="s">
        <v>5</v>
      </c>
      <c r="AJ622" t="s">
        <v>5</v>
      </c>
      <c r="AK622" t="s">
        <v>5</v>
      </c>
      <c r="AL622" t="s">
        <v>5</v>
      </c>
      <c r="AM622" s="6">
        <v>0</v>
      </c>
      <c r="AN622" t="s">
        <v>5</v>
      </c>
      <c r="AO622" s="6">
        <v>0</v>
      </c>
      <c r="AP622" s="6">
        <v>0</v>
      </c>
      <c r="AQ622" s="6">
        <v>0</v>
      </c>
      <c r="AR622" t="s">
        <v>5</v>
      </c>
      <c r="AS622" t="s">
        <v>5</v>
      </c>
      <c r="AT622" t="s">
        <v>5</v>
      </c>
      <c r="AU622" t="s">
        <v>5</v>
      </c>
      <c r="AV622" t="s">
        <v>5</v>
      </c>
      <c r="AW622" t="s">
        <v>5</v>
      </c>
      <c r="AX622" t="s">
        <v>5</v>
      </c>
      <c r="AY622" s="6">
        <v>0</v>
      </c>
      <c r="AZ622" t="s">
        <v>5</v>
      </c>
      <c r="BA622" t="s">
        <v>5</v>
      </c>
      <c r="BB622" t="s">
        <v>5</v>
      </c>
      <c r="BC622" t="s">
        <v>5</v>
      </c>
      <c r="BD622" t="s">
        <v>5</v>
      </c>
      <c r="BE622" t="s">
        <v>5</v>
      </c>
      <c r="BF622" t="s">
        <v>5</v>
      </c>
      <c r="BG622" t="s">
        <v>5</v>
      </c>
      <c r="BH622" t="s">
        <v>5</v>
      </c>
      <c r="BI622" s="6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5</v>
      </c>
      <c r="BR622" s="6">
        <v>8</v>
      </c>
      <c r="BS622" s="6">
        <v>62</v>
      </c>
      <c r="BT622" s="6">
        <v>60</v>
      </c>
      <c r="BU622" s="6">
        <v>30</v>
      </c>
      <c r="BV622" s="6">
        <v>13</v>
      </c>
      <c r="BW622" s="6">
        <v>3</v>
      </c>
      <c r="BX622" s="6">
        <v>2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0</v>
      </c>
      <c r="CE622" s="6">
        <v>0</v>
      </c>
      <c r="CF622" s="6">
        <v>5000</v>
      </c>
      <c r="CG622" s="6">
        <v>4750</v>
      </c>
      <c r="CH622" s="2">
        <v>2</v>
      </c>
      <c r="CI622" s="3">
        <v>50</v>
      </c>
      <c r="CJ622" s="3">
        <v>0</v>
      </c>
      <c r="CK622" s="4">
        <v>14</v>
      </c>
      <c r="CL622" s="3">
        <v>70</v>
      </c>
      <c r="CM622" s="3">
        <v>0</v>
      </c>
      <c r="CN622" s="4">
        <v>11</v>
      </c>
      <c r="CO622" s="3">
        <v>0</v>
      </c>
      <c r="CP622" s="3">
        <v>0</v>
      </c>
      <c r="CQ622" s="4">
        <v>0</v>
      </c>
      <c r="CR622" s="3">
        <v>0</v>
      </c>
      <c r="CS622" s="3">
        <v>0</v>
      </c>
      <c r="CT622" s="4">
        <v>0</v>
      </c>
      <c r="CU622" s="3">
        <v>0</v>
      </c>
      <c r="CV622" s="3">
        <v>0</v>
      </c>
      <c r="CW622" s="4">
        <v>0</v>
      </c>
      <c r="CX622" t="s">
        <v>5</v>
      </c>
      <c r="CY622" s="9">
        <f t="shared" si="27"/>
        <v>1.5</v>
      </c>
      <c r="CZ622" s="7">
        <f t="shared" si="28"/>
        <v>15.2</v>
      </c>
      <c r="DA622" s="7">
        <f t="shared" si="29"/>
        <v>1.4671052631578949</v>
      </c>
    </row>
    <row r="623" spans="1:105" x14ac:dyDescent="0.25">
      <c r="A623" s="6">
        <v>2020</v>
      </c>
      <c r="B623" s="6">
        <v>6</v>
      </c>
      <c r="C623" s="6">
        <v>157295</v>
      </c>
      <c r="D623" t="s">
        <v>0</v>
      </c>
      <c r="E623" t="s">
        <v>1</v>
      </c>
      <c r="F623" t="s">
        <v>1433</v>
      </c>
      <c r="G623" t="s">
        <v>116</v>
      </c>
      <c r="H623" t="s">
        <v>740</v>
      </c>
      <c r="I623" s="5" t="s">
        <v>118</v>
      </c>
      <c r="J623" s="6">
        <v>0.25</v>
      </c>
      <c r="K623" t="s">
        <v>22</v>
      </c>
      <c r="L623" t="s">
        <v>16</v>
      </c>
      <c r="M623" s="6">
        <v>90</v>
      </c>
      <c r="N623" s="6">
        <v>88.6</v>
      </c>
      <c r="O623" s="6">
        <v>0.98</v>
      </c>
      <c r="P623" t="s">
        <v>1433</v>
      </c>
      <c r="Q623" t="s">
        <v>1468</v>
      </c>
      <c r="R623" t="s">
        <v>1469</v>
      </c>
      <c r="S623" t="s">
        <v>1069</v>
      </c>
      <c r="T623" s="6">
        <v>8.6</v>
      </c>
      <c r="U623" s="6">
        <v>88.6</v>
      </c>
      <c r="V623" t="s">
        <v>11</v>
      </c>
      <c r="W623" t="s">
        <v>43</v>
      </c>
      <c r="X623" s="6">
        <v>12.5</v>
      </c>
      <c r="Y623" s="6">
        <v>0</v>
      </c>
      <c r="Z623" s="6">
        <v>6</v>
      </c>
      <c r="AA623" s="6">
        <v>14</v>
      </c>
      <c r="AB623" t="s">
        <v>5</v>
      </c>
      <c r="AC623" s="6">
        <v>21.5</v>
      </c>
      <c r="AD623" s="6">
        <v>5.2083329999999997</v>
      </c>
      <c r="AE623" t="s">
        <v>13</v>
      </c>
      <c r="AF623" s="6">
        <v>3</v>
      </c>
      <c r="AG623" t="s">
        <v>5</v>
      </c>
      <c r="AH623" t="s">
        <v>5</v>
      </c>
      <c r="AI623" t="s">
        <v>5</v>
      </c>
      <c r="AJ623" t="s">
        <v>5</v>
      </c>
      <c r="AK623" t="s">
        <v>5</v>
      </c>
      <c r="AL623" t="s">
        <v>5</v>
      </c>
      <c r="AM623" s="6">
        <v>0</v>
      </c>
      <c r="AN623" t="s">
        <v>5</v>
      </c>
      <c r="AO623" s="6">
        <v>0</v>
      </c>
      <c r="AP623" s="6">
        <v>0</v>
      </c>
      <c r="AQ623" s="6">
        <v>0</v>
      </c>
      <c r="AR623" t="s">
        <v>5</v>
      </c>
      <c r="AS623" t="s">
        <v>5</v>
      </c>
      <c r="AT623" t="s">
        <v>5</v>
      </c>
      <c r="AU623" t="s">
        <v>5</v>
      </c>
      <c r="AV623" t="s">
        <v>5</v>
      </c>
      <c r="AW623" t="s">
        <v>5</v>
      </c>
      <c r="AX623" t="s">
        <v>5</v>
      </c>
      <c r="AY623" s="6">
        <v>0</v>
      </c>
      <c r="AZ623" t="s">
        <v>5</v>
      </c>
      <c r="BA623" t="s">
        <v>5</v>
      </c>
      <c r="BB623" t="s">
        <v>5</v>
      </c>
      <c r="BC623" t="s">
        <v>5</v>
      </c>
      <c r="BD623" t="s">
        <v>5</v>
      </c>
      <c r="BE623" t="s">
        <v>5</v>
      </c>
      <c r="BF623" t="s">
        <v>5</v>
      </c>
      <c r="BG623" t="s">
        <v>5</v>
      </c>
      <c r="BH623" t="s">
        <v>5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4</v>
      </c>
      <c r="BR623" s="6">
        <v>6</v>
      </c>
      <c r="BS623" s="6">
        <v>58</v>
      </c>
      <c r="BT623" s="6">
        <v>65</v>
      </c>
      <c r="BU623" s="6">
        <v>34</v>
      </c>
      <c r="BV623" s="6">
        <v>17</v>
      </c>
      <c r="BW623" s="6">
        <v>6</v>
      </c>
      <c r="BX623" s="6">
        <v>2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0</v>
      </c>
      <c r="CE623" s="6">
        <v>0</v>
      </c>
      <c r="CF623" s="6">
        <v>5000</v>
      </c>
      <c r="CG623" s="6">
        <v>4590</v>
      </c>
      <c r="CH623" s="2">
        <v>2</v>
      </c>
      <c r="CI623" s="3">
        <v>50</v>
      </c>
      <c r="CJ623" s="3">
        <v>0</v>
      </c>
      <c r="CK623" s="4">
        <v>14</v>
      </c>
      <c r="CL623" s="3">
        <v>40</v>
      </c>
      <c r="CM623" s="3">
        <v>0</v>
      </c>
      <c r="CN623" s="4">
        <v>12</v>
      </c>
      <c r="CO623" s="3">
        <v>0</v>
      </c>
      <c r="CP623" s="3">
        <v>0</v>
      </c>
      <c r="CQ623" s="4">
        <v>0</v>
      </c>
      <c r="CR623" s="3">
        <v>0</v>
      </c>
      <c r="CS623" s="3">
        <v>0</v>
      </c>
      <c r="CT623" s="4">
        <v>0</v>
      </c>
      <c r="CU623" s="3">
        <v>0</v>
      </c>
      <c r="CV623" s="3">
        <v>0</v>
      </c>
      <c r="CW623" s="4">
        <v>0</v>
      </c>
      <c r="CX623" t="s">
        <v>5</v>
      </c>
      <c r="CY623" s="9">
        <f t="shared" si="27"/>
        <v>0.76666666666666572</v>
      </c>
      <c r="CZ623" s="7">
        <f t="shared" si="28"/>
        <v>14.613333333333333</v>
      </c>
      <c r="DA623" s="7">
        <f t="shared" si="29"/>
        <v>1.4712591240875912</v>
      </c>
    </row>
    <row r="624" spans="1:105" x14ac:dyDescent="0.25">
      <c r="A624" s="6">
        <v>2020</v>
      </c>
      <c r="B624" s="6">
        <v>6</v>
      </c>
      <c r="C624" s="6">
        <v>157256</v>
      </c>
      <c r="D624" t="s">
        <v>0</v>
      </c>
      <c r="E624" t="s">
        <v>1</v>
      </c>
      <c r="F624" t="s">
        <v>1433</v>
      </c>
      <c r="G624" t="s">
        <v>116</v>
      </c>
      <c r="H624" t="s">
        <v>583</v>
      </c>
      <c r="I624" s="5" t="s">
        <v>118</v>
      </c>
      <c r="J624" s="6">
        <v>0.94</v>
      </c>
      <c r="K624" t="s">
        <v>22</v>
      </c>
      <c r="L624" t="s">
        <v>16</v>
      </c>
      <c r="M624" s="6">
        <v>55</v>
      </c>
      <c r="N624" s="6">
        <v>102.33499999999999</v>
      </c>
      <c r="O624" s="6">
        <v>1.86</v>
      </c>
      <c r="P624" t="s">
        <v>1433</v>
      </c>
      <c r="Q624" t="s">
        <v>1470</v>
      </c>
      <c r="R624" t="s">
        <v>1471</v>
      </c>
      <c r="S624" t="s">
        <v>1472</v>
      </c>
      <c r="T624" s="6">
        <v>8</v>
      </c>
      <c r="U624" s="6">
        <v>102.33499999999999</v>
      </c>
      <c r="V624" t="s">
        <v>11</v>
      </c>
      <c r="W624" t="s">
        <v>43</v>
      </c>
      <c r="X624" s="6">
        <v>12.5</v>
      </c>
      <c r="Y624" s="6">
        <v>0</v>
      </c>
      <c r="Z624" s="6">
        <v>12</v>
      </c>
      <c r="AA624" s="6">
        <v>20</v>
      </c>
      <c r="AB624" t="s">
        <v>5</v>
      </c>
      <c r="AC624" s="6">
        <v>31.3</v>
      </c>
      <c r="AD624" s="6">
        <v>10.69519</v>
      </c>
      <c r="AE624" t="s">
        <v>122</v>
      </c>
      <c r="AF624" s="6">
        <v>3</v>
      </c>
      <c r="AG624" t="s">
        <v>5</v>
      </c>
      <c r="AH624" t="s">
        <v>5</v>
      </c>
      <c r="AI624" t="s">
        <v>5</v>
      </c>
      <c r="AJ624" t="s">
        <v>5</v>
      </c>
      <c r="AK624" t="s">
        <v>5</v>
      </c>
      <c r="AL624" t="s">
        <v>5</v>
      </c>
      <c r="AM624" s="6">
        <v>0</v>
      </c>
      <c r="AN624" t="s">
        <v>5</v>
      </c>
      <c r="AO624" s="6">
        <v>0</v>
      </c>
      <c r="AP624" s="6">
        <v>0</v>
      </c>
      <c r="AQ624" s="6">
        <v>0</v>
      </c>
      <c r="AR624" t="s">
        <v>5</v>
      </c>
      <c r="AS624" t="s">
        <v>5</v>
      </c>
      <c r="AT624" t="s">
        <v>5</v>
      </c>
      <c r="AU624" t="s">
        <v>5</v>
      </c>
      <c r="AV624" t="s">
        <v>5</v>
      </c>
      <c r="AW624" t="s">
        <v>5</v>
      </c>
      <c r="AX624" t="s">
        <v>5</v>
      </c>
      <c r="AY624" s="6">
        <v>0</v>
      </c>
      <c r="AZ624" t="s">
        <v>5</v>
      </c>
      <c r="BA624" t="s">
        <v>5</v>
      </c>
      <c r="BB624" t="s">
        <v>5</v>
      </c>
      <c r="BC624" t="s">
        <v>5</v>
      </c>
      <c r="BD624" t="s">
        <v>5</v>
      </c>
      <c r="BE624" t="s">
        <v>5</v>
      </c>
      <c r="BF624" t="s">
        <v>5</v>
      </c>
      <c r="BG624" t="s">
        <v>5</v>
      </c>
      <c r="BH624" t="s">
        <v>5</v>
      </c>
      <c r="BI624" s="6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8</v>
      </c>
      <c r="BR624" s="6">
        <v>12</v>
      </c>
      <c r="BS624" s="6">
        <v>53</v>
      </c>
      <c r="BT624" s="6">
        <v>60</v>
      </c>
      <c r="BU624" s="6">
        <v>33</v>
      </c>
      <c r="BV624" s="6">
        <v>14</v>
      </c>
      <c r="BW624" s="6">
        <v>5</v>
      </c>
      <c r="BX624" s="6">
        <v>2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0</v>
      </c>
      <c r="CE624" s="6">
        <v>0</v>
      </c>
      <c r="CF624" s="6">
        <v>5000</v>
      </c>
      <c r="CG624" s="6">
        <v>6120</v>
      </c>
      <c r="CH624" s="2">
        <v>3</v>
      </c>
      <c r="CI624" s="3">
        <v>15</v>
      </c>
      <c r="CJ624" s="3">
        <v>0</v>
      </c>
      <c r="CK624" s="4">
        <v>20</v>
      </c>
      <c r="CL624" s="3">
        <v>40</v>
      </c>
      <c r="CM624" s="3">
        <v>0</v>
      </c>
      <c r="CN624" s="4">
        <v>17</v>
      </c>
      <c r="CO624" s="3">
        <v>0</v>
      </c>
      <c r="CP624" s="3">
        <v>0</v>
      </c>
      <c r="CQ624" s="4">
        <v>7</v>
      </c>
      <c r="CR624" s="3">
        <v>0</v>
      </c>
      <c r="CS624" s="3">
        <v>0</v>
      </c>
      <c r="CT624" s="4">
        <v>0</v>
      </c>
      <c r="CU624" s="3">
        <v>0</v>
      </c>
      <c r="CV624" s="3">
        <v>0</v>
      </c>
      <c r="CW624" s="4">
        <v>0</v>
      </c>
      <c r="CX624" t="s">
        <v>5</v>
      </c>
      <c r="CY624" s="9">
        <f t="shared" si="27"/>
        <v>0.88333333333333286</v>
      </c>
      <c r="CZ624" s="7">
        <f t="shared" si="28"/>
        <v>20.706666666666667</v>
      </c>
      <c r="DA624" s="7">
        <f t="shared" si="29"/>
        <v>1.5115904700579523</v>
      </c>
    </row>
    <row r="625" spans="1:105" x14ac:dyDescent="0.25">
      <c r="A625" s="6">
        <v>2020</v>
      </c>
      <c r="B625" s="6">
        <v>6</v>
      </c>
      <c r="C625" s="6">
        <v>157258</v>
      </c>
      <c r="D625" t="s">
        <v>0</v>
      </c>
      <c r="E625" t="s">
        <v>1</v>
      </c>
      <c r="F625" t="s">
        <v>1433</v>
      </c>
      <c r="G625" t="s">
        <v>116</v>
      </c>
      <c r="H625" t="s">
        <v>831</v>
      </c>
      <c r="I625" s="5" t="s">
        <v>118</v>
      </c>
      <c r="J625" s="6">
        <v>1.38</v>
      </c>
      <c r="K625" t="s">
        <v>6</v>
      </c>
      <c r="L625" t="s">
        <v>7</v>
      </c>
      <c r="M625" s="6">
        <v>105</v>
      </c>
      <c r="N625" s="6">
        <v>101.44</v>
      </c>
      <c r="O625" s="6">
        <v>0.97</v>
      </c>
      <c r="P625" t="s">
        <v>1433</v>
      </c>
      <c r="Q625" t="s">
        <v>1473</v>
      </c>
      <c r="R625" t="s">
        <v>1471</v>
      </c>
      <c r="S625" t="s">
        <v>1474</v>
      </c>
      <c r="T625" s="6">
        <v>8.1999999999999993</v>
      </c>
      <c r="U625" s="6">
        <v>101.44</v>
      </c>
      <c r="V625" t="s">
        <v>11</v>
      </c>
      <c r="W625" t="s">
        <v>43</v>
      </c>
      <c r="X625" s="6">
        <v>12</v>
      </c>
      <c r="Y625" s="6">
        <v>13.1</v>
      </c>
      <c r="Z625" s="6">
        <v>8</v>
      </c>
      <c r="AA625" s="6">
        <v>16</v>
      </c>
      <c r="AB625" t="s">
        <v>5</v>
      </c>
      <c r="AC625" s="6">
        <v>24.5</v>
      </c>
      <c r="AD625" s="6">
        <v>29.255320000000001</v>
      </c>
      <c r="AE625" t="s">
        <v>13</v>
      </c>
      <c r="AF625" s="6">
        <v>6</v>
      </c>
      <c r="AG625" t="s">
        <v>5</v>
      </c>
      <c r="AH625" t="s">
        <v>5</v>
      </c>
      <c r="AI625" t="s">
        <v>5</v>
      </c>
      <c r="AJ625" t="s">
        <v>5</v>
      </c>
      <c r="AK625" t="s">
        <v>5</v>
      </c>
      <c r="AL625" t="s">
        <v>5</v>
      </c>
      <c r="AM625" s="6">
        <v>0</v>
      </c>
      <c r="AN625" t="s">
        <v>5</v>
      </c>
      <c r="AO625" s="6">
        <v>0</v>
      </c>
      <c r="AP625" s="6">
        <v>0</v>
      </c>
      <c r="AQ625" s="6">
        <v>0</v>
      </c>
      <c r="AR625" t="s">
        <v>5</v>
      </c>
      <c r="AS625" t="s">
        <v>5</v>
      </c>
      <c r="AT625" t="s">
        <v>5</v>
      </c>
      <c r="AU625" t="s">
        <v>5</v>
      </c>
      <c r="AV625" t="s">
        <v>5</v>
      </c>
      <c r="AW625" t="s">
        <v>5</v>
      </c>
      <c r="AX625" t="s">
        <v>5</v>
      </c>
      <c r="AY625" s="6">
        <v>0</v>
      </c>
      <c r="AZ625" t="s">
        <v>5</v>
      </c>
      <c r="BA625" t="s">
        <v>5</v>
      </c>
      <c r="BB625" t="s">
        <v>5</v>
      </c>
      <c r="BC625" t="s">
        <v>5</v>
      </c>
      <c r="BD625" t="s">
        <v>5</v>
      </c>
      <c r="BE625" t="s">
        <v>5</v>
      </c>
      <c r="BF625" t="s">
        <v>5</v>
      </c>
      <c r="BG625" t="s">
        <v>5</v>
      </c>
      <c r="BH625" t="s">
        <v>5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6</v>
      </c>
      <c r="BP625" s="6">
        <v>11</v>
      </c>
      <c r="BQ625" s="6">
        <v>14</v>
      </c>
      <c r="BR625" s="6">
        <v>24</v>
      </c>
      <c r="BS625" s="6">
        <v>59</v>
      </c>
      <c r="BT625" s="6">
        <v>45</v>
      </c>
      <c r="BU625" s="6">
        <v>21</v>
      </c>
      <c r="BV625" s="6">
        <v>5</v>
      </c>
      <c r="BW625" s="6">
        <v>2</v>
      </c>
      <c r="BX625" s="6">
        <v>1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2000</v>
      </c>
      <c r="CG625" s="6">
        <v>2640</v>
      </c>
      <c r="CH625" s="2">
        <v>3</v>
      </c>
      <c r="CI625" s="3">
        <v>25</v>
      </c>
      <c r="CJ625" s="3">
        <v>0</v>
      </c>
      <c r="CK625" s="4">
        <v>16</v>
      </c>
      <c r="CL625" s="3">
        <v>30</v>
      </c>
      <c r="CM625" s="3">
        <v>0</v>
      </c>
      <c r="CN625" s="4">
        <v>13</v>
      </c>
      <c r="CO625" s="3">
        <v>50</v>
      </c>
      <c r="CP625" s="3">
        <v>0</v>
      </c>
      <c r="CQ625" s="4">
        <v>11</v>
      </c>
      <c r="CR625" s="3">
        <v>0</v>
      </c>
      <c r="CS625" s="3">
        <v>0</v>
      </c>
      <c r="CT625" s="4">
        <v>0</v>
      </c>
      <c r="CU625" s="3">
        <v>0</v>
      </c>
      <c r="CV625" s="3">
        <v>0</v>
      </c>
      <c r="CW625" s="4">
        <v>0</v>
      </c>
      <c r="CX625" t="s">
        <v>5</v>
      </c>
      <c r="CY625" s="9">
        <f t="shared" si="27"/>
        <v>1.1333333333333329</v>
      </c>
      <c r="CZ625" s="7">
        <f t="shared" si="28"/>
        <v>16.906666666666666</v>
      </c>
      <c r="DA625" s="7">
        <f t="shared" si="29"/>
        <v>1.4491324921135647</v>
      </c>
    </row>
    <row r="626" spans="1:105" x14ac:dyDescent="0.25">
      <c r="A626" s="6">
        <v>2020</v>
      </c>
      <c r="B626" s="6">
        <v>6</v>
      </c>
      <c r="C626" s="6">
        <v>157293</v>
      </c>
      <c r="D626" t="s">
        <v>0</v>
      </c>
      <c r="E626" t="s">
        <v>1</v>
      </c>
      <c r="F626" t="s">
        <v>1433</v>
      </c>
      <c r="G626" t="s">
        <v>116</v>
      </c>
      <c r="H626" t="s">
        <v>576</v>
      </c>
      <c r="I626" s="5" t="s">
        <v>118</v>
      </c>
      <c r="J626" s="6">
        <v>0.61</v>
      </c>
      <c r="K626" t="s">
        <v>6</v>
      </c>
      <c r="L626" t="s">
        <v>16</v>
      </c>
      <c r="M626" s="6">
        <v>130</v>
      </c>
      <c r="N626" s="6">
        <v>124.30500000000001</v>
      </c>
      <c r="O626" s="6">
        <v>0.96</v>
      </c>
      <c r="P626" t="s">
        <v>1433</v>
      </c>
      <c r="Q626" t="s">
        <v>1228</v>
      </c>
      <c r="R626" t="s">
        <v>692</v>
      </c>
      <c r="S626" t="s">
        <v>1475</v>
      </c>
      <c r="T626" s="6">
        <v>7.9</v>
      </c>
      <c r="U626" s="6">
        <v>124.30500000000001</v>
      </c>
      <c r="V626" t="s">
        <v>11</v>
      </c>
      <c r="W626" t="s">
        <v>43</v>
      </c>
      <c r="X626" s="6">
        <v>0</v>
      </c>
      <c r="Y626" s="6">
        <v>12.4</v>
      </c>
      <c r="Z626" s="6">
        <v>4</v>
      </c>
      <c r="AA626" s="6">
        <v>12</v>
      </c>
      <c r="AB626" t="s">
        <v>5</v>
      </c>
      <c r="AC626" s="6">
        <v>18.8</v>
      </c>
      <c r="AD626" s="6">
        <v>23.913039999999999</v>
      </c>
      <c r="AE626" t="s">
        <v>13</v>
      </c>
      <c r="AF626" s="6">
        <v>4</v>
      </c>
      <c r="AG626" t="s">
        <v>5</v>
      </c>
      <c r="AH626" t="s">
        <v>5</v>
      </c>
      <c r="AI626" t="s">
        <v>5</v>
      </c>
      <c r="AJ626" t="s">
        <v>5</v>
      </c>
      <c r="AK626" t="s">
        <v>5</v>
      </c>
      <c r="AL626" t="s">
        <v>5</v>
      </c>
      <c r="AM626" s="6">
        <v>0</v>
      </c>
      <c r="AN626" t="s">
        <v>5</v>
      </c>
      <c r="AO626" s="6">
        <v>0</v>
      </c>
      <c r="AP626" s="6">
        <v>0</v>
      </c>
      <c r="AQ626" s="6">
        <v>0</v>
      </c>
      <c r="AR626" t="s">
        <v>5</v>
      </c>
      <c r="AS626" t="s">
        <v>5</v>
      </c>
      <c r="AT626" t="s">
        <v>5</v>
      </c>
      <c r="AU626" t="s">
        <v>5</v>
      </c>
      <c r="AV626" t="s">
        <v>5</v>
      </c>
      <c r="AW626" t="s">
        <v>5</v>
      </c>
      <c r="AX626" t="s">
        <v>5</v>
      </c>
      <c r="AY626" s="6">
        <v>0</v>
      </c>
      <c r="AZ626" t="s">
        <v>5</v>
      </c>
      <c r="BA626" t="s">
        <v>5</v>
      </c>
      <c r="BB626" t="s">
        <v>5</v>
      </c>
      <c r="BC626" t="s">
        <v>5</v>
      </c>
      <c r="BD626" t="s">
        <v>5</v>
      </c>
      <c r="BE626" t="s">
        <v>5</v>
      </c>
      <c r="BF626" t="s">
        <v>5</v>
      </c>
      <c r="BG626" t="s">
        <v>5</v>
      </c>
      <c r="BH626" t="s">
        <v>5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3</v>
      </c>
      <c r="BP626" s="6">
        <v>8</v>
      </c>
      <c r="BQ626" s="6">
        <v>15</v>
      </c>
      <c r="BR626" s="6">
        <v>18</v>
      </c>
      <c r="BS626" s="6">
        <v>45</v>
      </c>
      <c r="BT626" s="6">
        <v>52</v>
      </c>
      <c r="BU626" s="6">
        <v>28</v>
      </c>
      <c r="BV626" s="6">
        <v>8</v>
      </c>
      <c r="BW626" s="6">
        <v>5</v>
      </c>
      <c r="BX626" s="6">
        <v>2</v>
      </c>
      <c r="BY626" t="s">
        <v>5</v>
      </c>
      <c r="BZ626" t="s">
        <v>5</v>
      </c>
      <c r="CA626" t="s">
        <v>5</v>
      </c>
      <c r="CB626" t="s">
        <v>5</v>
      </c>
      <c r="CC626" t="s">
        <v>5</v>
      </c>
      <c r="CD626" t="s">
        <v>5</v>
      </c>
      <c r="CE626" t="s">
        <v>5</v>
      </c>
      <c r="CF626" s="6">
        <v>3000</v>
      </c>
      <c r="CG626" s="6">
        <v>3290</v>
      </c>
      <c r="CH626" s="2">
        <v>1</v>
      </c>
      <c r="CI626" s="3">
        <v>130</v>
      </c>
      <c r="CJ626" s="3">
        <v>0</v>
      </c>
      <c r="CK626" s="4">
        <v>12</v>
      </c>
      <c r="CL626" s="3">
        <v>0</v>
      </c>
      <c r="CM626" s="3">
        <v>0</v>
      </c>
      <c r="CN626" s="4">
        <v>0</v>
      </c>
      <c r="CO626" s="3">
        <v>0</v>
      </c>
      <c r="CP626" s="3">
        <v>0</v>
      </c>
      <c r="CQ626" s="4">
        <v>0</v>
      </c>
      <c r="CR626" s="3">
        <v>0</v>
      </c>
      <c r="CS626" s="3">
        <v>0</v>
      </c>
      <c r="CT626" s="4">
        <v>0</v>
      </c>
      <c r="CU626" s="3">
        <v>0</v>
      </c>
      <c r="CV626" s="3">
        <v>0</v>
      </c>
      <c r="CW626" s="4">
        <v>0</v>
      </c>
      <c r="CX626" t="s">
        <v>5</v>
      </c>
      <c r="CY626" s="9">
        <f t="shared" si="27"/>
        <v>1.3999999999999986</v>
      </c>
      <c r="CZ626" s="7">
        <f t="shared" si="28"/>
        <v>13.12</v>
      </c>
      <c r="DA626" s="7">
        <f t="shared" si="29"/>
        <v>1.4329268292682928</v>
      </c>
    </row>
    <row r="627" spans="1:105" x14ac:dyDescent="0.25">
      <c r="A627" s="6">
        <v>2020</v>
      </c>
      <c r="B627" s="6">
        <v>6</v>
      </c>
      <c r="C627" s="6">
        <v>157289</v>
      </c>
      <c r="D627" t="s">
        <v>0</v>
      </c>
      <c r="E627" t="s">
        <v>1</v>
      </c>
      <c r="F627" t="s">
        <v>1433</v>
      </c>
      <c r="G627" t="s">
        <v>3</v>
      </c>
      <c r="H627" t="s">
        <v>973</v>
      </c>
      <c r="I627" t="s">
        <v>5</v>
      </c>
      <c r="J627" s="6">
        <v>0.17</v>
      </c>
      <c r="K627" t="s">
        <v>6</v>
      </c>
      <c r="L627" t="s">
        <v>16</v>
      </c>
      <c r="M627" s="6">
        <v>60</v>
      </c>
      <c r="N627" s="6">
        <v>61.76</v>
      </c>
      <c r="O627" s="6">
        <v>1.03</v>
      </c>
      <c r="P627" t="s">
        <v>1433</v>
      </c>
      <c r="Q627" t="s">
        <v>1476</v>
      </c>
      <c r="R627" t="s">
        <v>1477</v>
      </c>
      <c r="S627" t="s">
        <v>1478</v>
      </c>
      <c r="T627" s="6">
        <v>5.0999999999999996</v>
      </c>
      <c r="U627" s="6">
        <v>61.76</v>
      </c>
      <c r="V627" t="s">
        <v>11</v>
      </c>
      <c r="W627" t="s">
        <v>73</v>
      </c>
      <c r="X627" s="6">
        <v>12.5</v>
      </c>
      <c r="Y627" s="6">
        <v>12.5</v>
      </c>
      <c r="Z627" s="6">
        <v>3</v>
      </c>
      <c r="AA627" s="6">
        <v>8</v>
      </c>
      <c r="AB627" t="s">
        <v>5</v>
      </c>
      <c r="AC627" s="6">
        <v>17.5</v>
      </c>
      <c r="AD627" s="6">
        <v>12.903230000000001</v>
      </c>
      <c r="AE627" t="s">
        <v>13</v>
      </c>
      <c r="AF627" s="6">
        <v>4</v>
      </c>
      <c r="AG627" t="s">
        <v>5</v>
      </c>
      <c r="AH627" t="s">
        <v>5</v>
      </c>
      <c r="AI627" t="s">
        <v>5</v>
      </c>
      <c r="AJ627" t="s">
        <v>5</v>
      </c>
      <c r="AK627" t="s">
        <v>5</v>
      </c>
      <c r="AL627" t="s">
        <v>5</v>
      </c>
      <c r="AM627" s="6">
        <v>0</v>
      </c>
      <c r="AN627" t="s">
        <v>5</v>
      </c>
      <c r="AO627" s="6">
        <v>0</v>
      </c>
      <c r="AP627" s="6">
        <v>0</v>
      </c>
      <c r="AQ627" s="6">
        <v>0</v>
      </c>
      <c r="AR627" t="s">
        <v>5</v>
      </c>
      <c r="AS627" t="s">
        <v>5</v>
      </c>
      <c r="AT627" t="s">
        <v>5</v>
      </c>
      <c r="AU627" t="s">
        <v>5</v>
      </c>
      <c r="AV627" t="s">
        <v>5</v>
      </c>
      <c r="AW627" t="s">
        <v>5</v>
      </c>
      <c r="AX627" t="s">
        <v>5</v>
      </c>
      <c r="AY627" s="6">
        <v>0</v>
      </c>
      <c r="AZ627" t="s">
        <v>5</v>
      </c>
      <c r="BA627" t="s">
        <v>5</v>
      </c>
      <c r="BB627" t="s">
        <v>5</v>
      </c>
      <c r="BC627" t="s">
        <v>5</v>
      </c>
      <c r="BD627" t="s">
        <v>5</v>
      </c>
      <c r="BE627" t="s">
        <v>5</v>
      </c>
      <c r="BF627" t="s">
        <v>5</v>
      </c>
      <c r="BG627" t="s">
        <v>5</v>
      </c>
      <c r="BH627" t="s">
        <v>5</v>
      </c>
      <c r="BI627" s="6">
        <v>0</v>
      </c>
      <c r="BJ627" s="6">
        <v>0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6">
        <v>0</v>
      </c>
      <c r="BQ627" s="6">
        <v>8</v>
      </c>
      <c r="BR627" s="6">
        <v>16</v>
      </c>
      <c r="BS627" s="6">
        <v>45</v>
      </c>
      <c r="BT627" s="6">
        <v>57</v>
      </c>
      <c r="BU627" s="6">
        <v>31</v>
      </c>
      <c r="BV627" s="6">
        <v>19</v>
      </c>
      <c r="BW627" s="6">
        <v>8</v>
      </c>
      <c r="BX627" s="6">
        <v>2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0</v>
      </c>
      <c r="CE627" s="6">
        <v>0</v>
      </c>
      <c r="CF627" s="6">
        <v>3000</v>
      </c>
      <c r="CG627" s="6">
        <v>2490</v>
      </c>
      <c r="CH627" s="2">
        <v>2</v>
      </c>
      <c r="CI627" s="3">
        <v>60</v>
      </c>
      <c r="CJ627" s="3">
        <v>16.5</v>
      </c>
      <c r="CK627" s="4">
        <v>8</v>
      </c>
      <c r="CL627" s="3">
        <v>0</v>
      </c>
      <c r="CM627" s="3">
        <v>16.2</v>
      </c>
      <c r="CN627" s="4">
        <v>179442</v>
      </c>
      <c r="CO627" s="3">
        <v>0</v>
      </c>
      <c r="CP627" s="3">
        <v>0</v>
      </c>
      <c r="CQ627" s="4">
        <v>0</v>
      </c>
      <c r="CR627" s="3">
        <v>0</v>
      </c>
      <c r="CS627" s="3">
        <v>0</v>
      </c>
      <c r="CT627" s="4">
        <v>0</v>
      </c>
      <c r="CU627" s="3">
        <v>0</v>
      </c>
      <c r="CV627" s="3">
        <v>0</v>
      </c>
      <c r="CW627" s="4">
        <v>0</v>
      </c>
      <c r="CX627" t="s">
        <v>5</v>
      </c>
      <c r="CY627" s="9">
        <f t="shared" si="27"/>
        <v>0.83333333333333215</v>
      </c>
      <c r="CZ627" s="7">
        <f t="shared" si="28"/>
        <v>8.6666666666666661</v>
      </c>
      <c r="DA627" s="7">
        <f t="shared" si="29"/>
        <v>2.0192307692307692</v>
      </c>
    </row>
    <row r="628" spans="1:105" x14ac:dyDescent="0.25">
      <c r="A628" s="6">
        <v>2020</v>
      </c>
      <c r="B628" s="6">
        <v>6</v>
      </c>
      <c r="C628" s="6">
        <v>157290</v>
      </c>
      <c r="D628" t="s">
        <v>0</v>
      </c>
      <c r="E628" t="s">
        <v>1</v>
      </c>
      <c r="F628" t="s">
        <v>1433</v>
      </c>
      <c r="G628" t="s">
        <v>116</v>
      </c>
      <c r="H628" t="s">
        <v>1234</v>
      </c>
      <c r="I628" s="5" t="s">
        <v>118</v>
      </c>
      <c r="J628" s="6">
        <v>0.46</v>
      </c>
      <c r="K628" t="s">
        <v>22</v>
      </c>
      <c r="L628" t="s">
        <v>16</v>
      </c>
      <c r="M628" s="6">
        <v>150</v>
      </c>
      <c r="N628" s="6">
        <v>131.405</v>
      </c>
      <c r="O628" s="6">
        <v>0.88</v>
      </c>
      <c r="P628" t="s">
        <v>1433</v>
      </c>
      <c r="Q628" t="s">
        <v>1479</v>
      </c>
      <c r="R628" t="s">
        <v>798</v>
      </c>
      <c r="S628" t="s">
        <v>1357</v>
      </c>
      <c r="T628" s="6">
        <v>5.0999999999999996</v>
      </c>
      <c r="U628" s="6">
        <v>131.405</v>
      </c>
      <c r="V628" t="s">
        <v>11</v>
      </c>
      <c r="W628" t="s">
        <v>43</v>
      </c>
      <c r="X628" s="6">
        <v>12.4</v>
      </c>
      <c r="Y628" s="6">
        <v>12.1</v>
      </c>
      <c r="Z628" s="6">
        <v>6</v>
      </c>
      <c r="AA628" s="6">
        <v>11</v>
      </c>
      <c r="AB628" t="s">
        <v>5</v>
      </c>
      <c r="AC628" s="6">
        <v>18.8</v>
      </c>
      <c r="AD628" s="6">
        <v>13.812150000000001</v>
      </c>
      <c r="AE628" t="s">
        <v>13</v>
      </c>
      <c r="AF628" s="6">
        <v>2</v>
      </c>
      <c r="AG628" t="s">
        <v>5</v>
      </c>
      <c r="AH628" t="s">
        <v>5</v>
      </c>
      <c r="AI628" t="s">
        <v>5</v>
      </c>
      <c r="AJ628" t="s">
        <v>5</v>
      </c>
      <c r="AK628" t="s">
        <v>5</v>
      </c>
      <c r="AL628" t="s">
        <v>5</v>
      </c>
      <c r="AM628" s="6">
        <v>0</v>
      </c>
      <c r="AN628" t="s">
        <v>5</v>
      </c>
      <c r="AO628" s="6">
        <v>0</v>
      </c>
      <c r="AP628" s="6">
        <v>0</v>
      </c>
      <c r="AQ628" s="6">
        <v>0</v>
      </c>
      <c r="AR628" t="s">
        <v>5</v>
      </c>
      <c r="AS628" t="s">
        <v>5</v>
      </c>
      <c r="AT628" t="s">
        <v>5</v>
      </c>
      <c r="AU628" t="s">
        <v>5</v>
      </c>
      <c r="AV628" t="s">
        <v>5</v>
      </c>
      <c r="AW628" t="s">
        <v>5</v>
      </c>
      <c r="AX628" t="s">
        <v>5</v>
      </c>
      <c r="AY628" s="6">
        <v>0</v>
      </c>
      <c r="AZ628" t="s">
        <v>5</v>
      </c>
      <c r="BA628" t="s">
        <v>5</v>
      </c>
      <c r="BB628" t="s">
        <v>5</v>
      </c>
      <c r="BC628" t="s">
        <v>5</v>
      </c>
      <c r="BD628" t="s">
        <v>5</v>
      </c>
      <c r="BE628" t="s">
        <v>5</v>
      </c>
      <c r="BF628" t="s">
        <v>5</v>
      </c>
      <c r="BG628" t="s">
        <v>5</v>
      </c>
      <c r="BH628" t="s">
        <v>5</v>
      </c>
      <c r="BI628" s="6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2</v>
      </c>
      <c r="BP628" s="6">
        <v>4</v>
      </c>
      <c r="BQ628" s="6">
        <v>7</v>
      </c>
      <c r="BR628" s="6">
        <v>12</v>
      </c>
      <c r="BS628" s="6">
        <v>50</v>
      </c>
      <c r="BT628" s="6">
        <v>57</v>
      </c>
      <c r="BU628" s="6">
        <v>28</v>
      </c>
      <c r="BV628" s="6">
        <v>17</v>
      </c>
      <c r="BW628" s="6">
        <v>3</v>
      </c>
      <c r="BX628" s="6">
        <v>1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0</v>
      </c>
      <c r="CE628" s="6">
        <v>0</v>
      </c>
      <c r="CF628" s="6">
        <v>7000</v>
      </c>
      <c r="CG628" s="6">
        <v>5520</v>
      </c>
      <c r="CH628" s="2">
        <v>2</v>
      </c>
      <c r="CI628" s="3">
        <v>60</v>
      </c>
      <c r="CJ628" s="3">
        <v>0</v>
      </c>
      <c r="CK628" s="4">
        <v>11</v>
      </c>
      <c r="CL628" s="3">
        <v>90</v>
      </c>
      <c r="CM628" s="3">
        <v>0</v>
      </c>
      <c r="CN628" s="4">
        <v>9</v>
      </c>
      <c r="CO628" s="3">
        <v>0</v>
      </c>
      <c r="CP628" s="3">
        <v>0</v>
      </c>
      <c r="CQ628" s="4">
        <v>0</v>
      </c>
      <c r="CR628" s="3">
        <v>0</v>
      </c>
      <c r="CS628" s="3">
        <v>0</v>
      </c>
      <c r="CT628" s="4">
        <v>0</v>
      </c>
      <c r="CU628" s="3">
        <v>0</v>
      </c>
      <c r="CV628" s="3">
        <v>0</v>
      </c>
      <c r="CW628" s="4">
        <v>0</v>
      </c>
      <c r="CX628" t="s">
        <v>5</v>
      </c>
      <c r="CY628" s="9">
        <f t="shared" si="27"/>
        <v>1.1000000000000014</v>
      </c>
      <c r="CZ628" s="7">
        <f t="shared" si="28"/>
        <v>11.88</v>
      </c>
      <c r="DA628" s="7">
        <f t="shared" si="29"/>
        <v>1.5824915824915824</v>
      </c>
    </row>
    <row r="629" spans="1:105" x14ac:dyDescent="0.25">
      <c r="A629" s="6">
        <v>2020</v>
      </c>
      <c r="B629" s="6">
        <v>6</v>
      </c>
      <c r="C629" s="6">
        <v>157304</v>
      </c>
      <c r="D629" t="s">
        <v>0</v>
      </c>
      <c r="E629" t="s">
        <v>1</v>
      </c>
      <c r="F629" t="s">
        <v>1433</v>
      </c>
      <c r="G629" t="s">
        <v>116</v>
      </c>
      <c r="H629" t="s">
        <v>890</v>
      </c>
      <c r="I629" s="5" t="s">
        <v>118</v>
      </c>
      <c r="J629" s="6">
        <v>1.04</v>
      </c>
      <c r="K629" t="s">
        <v>6</v>
      </c>
      <c r="L629" t="s">
        <v>7</v>
      </c>
      <c r="M629" s="6">
        <v>105</v>
      </c>
      <c r="N629" s="6">
        <v>112.30500000000001</v>
      </c>
      <c r="O629" s="6">
        <v>1.07</v>
      </c>
      <c r="P629" t="s">
        <v>1433</v>
      </c>
      <c r="Q629" t="s">
        <v>92</v>
      </c>
      <c r="R629" t="s">
        <v>1480</v>
      </c>
      <c r="S629" t="s">
        <v>1481</v>
      </c>
      <c r="T629" s="6">
        <v>5.0999999999999996</v>
      </c>
      <c r="U629" s="6">
        <v>112.30500000000001</v>
      </c>
      <c r="V629" t="s">
        <v>11</v>
      </c>
      <c r="W629" t="s">
        <v>43</v>
      </c>
      <c r="X629" s="6">
        <v>12.5</v>
      </c>
      <c r="Y629" s="6">
        <v>13.1</v>
      </c>
      <c r="Z629" s="6">
        <v>6</v>
      </c>
      <c r="AA629" s="6">
        <v>11</v>
      </c>
      <c r="AB629" t="s">
        <v>5</v>
      </c>
      <c r="AC629" s="6">
        <v>19.2</v>
      </c>
      <c r="AD629" s="6">
        <v>9.5238099999999992</v>
      </c>
      <c r="AE629" t="s">
        <v>13</v>
      </c>
      <c r="AF629" s="6">
        <v>6</v>
      </c>
      <c r="AG629" t="s">
        <v>5</v>
      </c>
      <c r="AH629" t="s">
        <v>5</v>
      </c>
      <c r="AI629" t="s">
        <v>5</v>
      </c>
      <c r="AJ629" t="s">
        <v>5</v>
      </c>
      <c r="AK629" t="s">
        <v>5</v>
      </c>
      <c r="AL629" t="s">
        <v>5</v>
      </c>
      <c r="AM629" s="6">
        <v>0</v>
      </c>
      <c r="AN629" t="s">
        <v>5</v>
      </c>
      <c r="AO629" s="6">
        <v>0</v>
      </c>
      <c r="AP629" s="6">
        <v>0</v>
      </c>
      <c r="AQ629" s="6">
        <v>0</v>
      </c>
      <c r="AR629" t="s">
        <v>5</v>
      </c>
      <c r="AS629" t="s">
        <v>5</v>
      </c>
      <c r="AT629" t="s">
        <v>5</v>
      </c>
      <c r="AU629" t="s">
        <v>5</v>
      </c>
      <c r="AV629" t="s">
        <v>5</v>
      </c>
      <c r="AW629" t="s">
        <v>5</v>
      </c>
      <c r="AX629" t="s">
        <v>5</v>
      </c>
      <c r="AY629" s="6">
        <v>0</v>
      </c>
      <c r="AZ629" t="s">
        <v>5</v>
      </c>
      <c r="BA629" t="s">
        <v>5</v>
      </c>
      <c r="BB629" t="s">
        <v>5</v>
      </c>
      <c r="BC629" t="s">
        <v>5</v>
      </c>
      <c r="BD629" t="s">
        <v>5</v>
      </c>
      <c r="BE629" t="s">
        <v>5</v>
      </c>
      <c r="BF629" t="s">
        <v>5</v>
      </c>
      <c r="BG629" t="s">
        <v>5</v>
      </c>
      <c r="BH629" t="s">
        <v>5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6</v>
      </c>
      <c r="BR629" s="6">
        <v>12</v>
      </c>
      <c r="BS629" s="6">
        <v>48</v>
      </c>
      <c r="BT629" s="6">
        <v>60</v>
      </c>
      <c r="BU629" s="6">
        <v>38</v>
      </c>
      <c r="BV629" s="6">
        <v>15</v>
      </c>
      <c r="BW629" s="6">
        <v>5</v>
      </c>
      <c r="BX629" s="6">
        <v>5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0</v>
      </c>
      <c r="CE629" s="6">
        <v>0</v>
      </c>
      <c r="CF629" s="6">
        <v>5000</v>
      </c>
      <c r="CG629" s="6">
        <v>3980</v>
      </c>
      <c r="CH629" s="2">
        <v>2</v>
      </c>
      <c r="CI629" s="3">
        <v>80</v>
      </c>
      <c r="CJ629" s="3">
        <v>0</v>
      </c>
      <c r="CK629" s="4">
        <v>11</v>
      </c>
      <c r="CL629" s="3">
        <v>25</v>
      </c>
      <c r="CM629" s="3">
        <v>0</v>
      </c>
      <c r="CN629" s="4">
        <v>8</v>
      </c>
      <c r="CO629" s="3">
        <v>0</v>
      </c>
      <c r="CP629" s="3">
        <v>0</v>
      </c>
      <c r="CQ629" s="4">
        <v>0</v>
      </c>
      <c r="CR629" s="3">
        <v>0</v>
      </c>
      <c r="CS629" s="3">
        <v>0</v>
      </c>
      <c r="CT629" s="4">
        <v>0</v>
      </c>
      <c r="CU629" s="3">
        <v>0</v>
      </c>
      <c r="CV629" s="3">
        <v>0</v>
      </c>
      <c r="CW629" s="4">
        <v>0</v>
      </c>
      <c r="CX629" t="s">
        <v>5</v>
      </c>
      <c r="CY629" s="9">
        <f t="shared" si="27"/>
        <v>0.98333333333333428</v>
      </c>
      <c r="CZ629" s="7">
        <f t="shared" si="28"/>
        <v>11.786666666666667</v>
      </c>
      <c r="DA629" s="7">
        <f t="shared" si="29"/>
        <v>1.6289592760180995</v>
      </c>
    </row>
    <row r="630" spans="1:105" x14ac:dyDescent="0.25">
      <c r="A630" s="6">
        <v>2020</v>
      </c>
      <c r="B630" s="6">
        <v>6</v>
      </c>
      <c r="C630" s="6">
        <v>157182</v>
      </c>
      <c r="D630" t="s">
        <v>0</v>
      </c>
      <c r="E630" t="s">
        <v>1</v>
      </c>
      <c r="F630" t="s">
        <v>1433</v>
      </c>
      <c r="G630" t="s">
        <v>116</v>
      </c>
      <c r="H630" t="s">
        <v>984</v>
      </c>
      <c r="I630" s="5" t="s">
        <v>118</v>
      </c>
      <c r="J630" s="6">
        <v>0.75</v>
      </c>
      <c r="K630" t="s">
        <v>22</v>
      </c>
      <c r="L630" t="s">
        <v>16</v>
      </c>
      <c r="M630" s="6">
        <v>150</v>
      </c>
      <c r="N630" s="6">
        <v>149.10499999999999</v>
      </c>
      <c r="O630" s="6">
        <v>0.99</v>
      </c>
      <c r="P630" t="s">
        <v>1433</v>
      </c>
      <c r="Q630" t="s">
        <v>573</v>
      </c>
      <c r="R630" t="s">
        <v>236</v>
      </c>
      <c r="S630" t="s">
        <v>1482</v>
      </c>
      <c r="T630" s="6">
        <v>4.4000000000000004</v>
      </c>
      <c r="U630" s="6">
        <v>149.10499999999999</v>
      </c>
      <c r="V630" t="s">
        <v>11</v>
      </c>
      <c r="W630" t="s">
        <v>43</v>
      </c>
      <c r="X630" s="6">
        <v>12.5</v>
      </c>
      <c r="Y630" s="6">
        <v>12.8</v>
      </c>
      <c r="Z630" s="6">
        <v>6</v>
      </c>
      <c r="AA630" s="6">
        <v>10</v>
      </c>
      <c r="AB630" t="s">
        <v>5</v>
      </c>
      <c r="AC630" s="6">
        <v>19</v>
      </c>
      <c r="AD630" s="6">
        <v>13.043480000000001</v>
      </c>
      <c r="AE630" t="s">
        <v>13</v>
      </c>
      <c r="AF630" s="6">
        <v>2</v>
      </c>
      <c r="AG630" t="s">
        <v>5</v>
      </c>
      <c r="AH630" t="s">
        <v>5</v>
      </c>
      <c r="AI630" t="s">
        <v>5</v>
      </c>
      <c r="AJ630" t="s">
        <v>5</v>
      </c>
      <c r="AK630" t="s">
        <v>5</v>
      </c>
      <c r="AL630" t="s">
        <v>5</v>
      </c>
      <c r="AM630" s="6">
        <v>0</v>
      </c>
      <c r="AN630" t="s">
        <v>5</v>
      </c>
      <c r="AO630" s="6">
        <v>0</v>
      </c>
      <c r="AP630" s="6">
        <v>0</v>
      </c>
      <c r="AQ630" s="6">
        <v>0</v>
      </c>
      <c r="AR630" t="s">
        <v>5</v>
      </c>
      <c r="AS630" t="s">
        <v>5</v>
      </c>
      <c r="AT630" t="s">
        <v>5</v>
      </c>
      <c r="AU630" t="s">
        <v>5</v>
      </c>
      <c r="AV630" t="s">
        <v>5</v>
      </c>
      <c r="AW630" t="s">
        <v>5</v>
      </c>
      <c r="AX630" t="s">
        <v>5</v>
      </c>
      <c r="AY630" s="6">
        <v>0</v>
      </c>
      <c r="AZ630" t="s">
        <v>5</v>
      </c>
      <c r="BA630" t="s">
        <v>5</v>
      </c>
      <c r="BB630" t="s">
        <v>5</v>
      </c>
      <c r="BC630" t="s">
        <v>5</v>
      </c>
      <c r="BD630" t="s">
        <v>5</v>
      </c>
      <c r="BE630" t="s">
        <v>5</v>
      </c>
      <c r="BF630" t="s">
        <v>5</v>
      </c>
      <c r="BG630" t="s">
        <v>5</v>
      </c>
      <c r="BH630" t="s">
        <v>5</v>
      </c>
      <c r="BI630" s="6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10</v>
      </c>
      <c r="BR630" s="6">
        <v>14</v>
      </c>
      <c r="BS630" s="6">
        <v>40</v>
      </c>
      <c r="BT630" s="6">
        <v>55</v>
      </c>
      <c r="BU630" s="6">
        <v>48</v>
      </c>
      <c r="BV630" s="6">
        <v>12</v>
      </c>
      <c r="BW630" s="6">
        <v>3</v>
      </c>
      <c r="BX630" s="6">
        <v>2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8000</v>
      </c>
      <c r="CG630" s="6">
        <v>5880</v>
      </c>
      <c r="CH630" s="2">
        <v>2</v>
      </c>
      <c r="CI630" s="3">
        <v>70</v>
      </c>
      <c r="CJ630" s="3">
        <v>0</v>
      </c>
      <c r="CK630" s="4">
        <v>10</v>
      </c>
      <c r="CL630" s="3">
        <v>80</v>
      </c>
      <c r="CM630" s="3">
        <v>0</v>
      </c>
      <c r="CN630" s="4">
        <v>8</v>
      </c>
      <c r="CO630" s="3">
        <v>0</v>
      </c>
      <c r="CP630" s="3">
        <v>0</v>
      </c>
      <c r="CQ630" s="4">
        <v>0</v>
      </c>
      <c r="CR630" s="3">
        <v>0</v>
      </c>
      <c r="CS630" s="3">
        <v>0</v>
      </c>
      <c r="CT630" s="4">
        <v>0</v>
      </c>
      <c r="CU630" s="3">
        <v>0</v>
      </c>
      <c r="CV630" s="3">
        <v>0</v>
      </c>
      <c r="CW630" s="4">
        <v>0</v>
      </c>
      <c r="CX630" t="s">
        <v>5</v>
      </c>
      <c r="CY630" s="9">
        <f t="shared" si="27"/>
        <v>1.1999999999999993</v>
      </c>
      <c r="CZ630" s="7">
        <f t="shared" si="28"/>
        <v>10.959999999999999</v>
      </c>
      <c r="DA630" s="7">
        <f t="shared" si="29"/>
        <v>1.7335766423357666</v>
      </c>
    </row>
    <row r="631" spans="1:105" x14ac:dyDescent="0.25">
      <c r="A631" s="6">
        <v>2020</v>
      </c>
      <c r="B631" s="6">
        <v>6</v>
      </c>
      <c r="C631" s="6">
        <v>157298</v>
      </c>
      <c r="D631" t="s">
        <v>0</v>
      </c>
      <c r="E631" t="s">
        <v>1</v>
      </c>
      <c r="F631" t="s">
        <v>1433</v>
      </c>
      <c r="G631" t="s">
        <v>116</v>
      </c>
      <c r="H631" t="s">
        <v>515</v>
      </c>
      <c r="I631" s="5" t="s">
        <v>118</v>
      </c>
      <c r="J631" s="6">
        <v>0.94</v>
      </c>
      <c r="K631" t="s">
        <v>5</v>
      </c>
      <c r="L631" t="s">
        <v>16</v>
      </c>
      <c r="M631" s="6">
        <v>105</v>
      </c>
      <c r="N631" s="6">
        <v>105.63</v>
      </c>
      <c r="O631" s="6">
        <v>1.01</v>
      </c>
      <c r="P631" t="s">
        <v>1433</v>
      </c>
      <c r="Q631" t="s">
        <v>1483</v>
      </c>
      <c r="R631" t="s">
        <v>1484</v>
      </c>
      <c r="S631" t="s">
        <v>1485</v>
      </c>
      <c r="T631" s="6">
        <v>4.4000000000000004</v>
      </c>
      <c r="U631" s="6">
        <v>105.63</v>
      </c>
      <c r="V631" t="s">
        <v>11</v>
      </c>
      <c r="W631" t="s">
        <v>43</v>
      </c>
      <c r="X631" s="6">
        <v>12.2</v>
      </c>
      <c r="Y631" s="6">
        <v>12.1</v>
      </c>
      <c r="Z631" s="6">
        <v>4</v>
      </c>
      <c r="AA631" s="6">
        <v>8</v>
      </c>
      <c r="AB631" t="s">
        <v>5</v>
      </c>
      <c r="AC631" s="6">
        <v>17.3</v>
      </c>
      <c r="AD631" s="6">
        <v>27.173909999999999</v>
      </c>
      <c r="AE631" t="s">
        <v>13</v>
      </c>
      <c r="AF631" s="6">
        <v>5</v>
      </c>
      <c r="AG631" t="s">
        <v>5</v>
      </c>
      <c r="AH631" t="s">
        <v>5</v>
      </c>
      <c r="AI631" t="s">
        <v>5</v>
      </c>
      <c r="AJ631" t="s">
        <v>5</v>
      </c>
      <c r="AK631" t="s">
        <v>5</v>
      </c>
      <c r="AL631" t="s">
        <v>5</v>
      </c>
      <c r="AM631" s="6">
        <v>0</v>
      </c>
      <c r="AN631" t="s">
        <v>5</v>
      </c>
      <c r="AO631" s="6">
        <v>0</v>
      </c>
      <c r="AP631" s="6">
        <v>0</v>
      </c>
      <c r="AQ631" s="6">
        <v>0</v>
      </c>
      <c r="AR631" t="s">
        <v>5</v>
      </c>
      <c r="AS631" t="s">
        <v>5</v>
      </c>
      <c r="AT631" t="s">
        <v>5</v>
      </c>
      <c r="AU631" t="s">
        <v>5</v>
      </c>
      <c r="AV631" t="s">
        <v>5</v>
      </c>
      <c r="AW631" t="s">
        <v>5</v>
      </c>
      <c r="AX631" t="s">
        <v>5</v>
      </c>
      <c r="AY631" s="6">
        <v>0</v>
      </c>
      <c r="AZ631" t="s">
        <v>5</v>
      </c>
      <c r="BA631" t="s">
        <v>5</v>
      </c>
      <c r="BB631" t="s">
        <v>5</v>
      </c>
      <c r="BC631" t="s">
        <v>5</v>
      </c>
      <c r="BD631" t="s">
        <v>5</v>
      </c>
      <c r="BE631" t="s">
        <v>5</v>
      </c>
      <c r="BF631" t="s">
        <v>5</v>
      </c>
      <c r="BG631" t="s">
        <v>5</v>
      </c>
      <c r="BH631" t="s">
        <v>5</v>
      </c>
      <c r="BI631" s="6">
        <v>0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23</v>
      </c>
      <c r="BR631" s="6">
        <v>27</v>
      </c>
      <c r="BS631" s="6">
        <v>45</v>
      </c>
      <c r="BT631" s="6">
        <v>52</v>
      </c>
      <c r="BU631" s="6">
        <v>23</v>
      </c>
      <c r="BV631" s="6">
        <v>9</v>
      </c>
      <c r="BW631" s="6">
        <v>3</v>
      </c>
      <c r="BX631" s="6">
        <v>2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0</v>
      </c>
      <c r="CE631" s="6">
        <v>0</v>
      </c>
      <c r="CF631" s="6">
        <v>3000</v>
      </c>
      <c r="CG631" s="6">
        <v>2520</v>
      </c>
      <c r="CH631" s="2">
        <v>1</v>
      </c>
      <c r="CI631" s="3">
        <v>105</v>
      </c>
      <c r="CJ631" s="3">
        <v>0</v>
      </c>
      <c r="CK631" s="4">
        <v>8</v>
      </c>
      <c r="CL631" s="3">
        <v>0</v>
      </c>
      <c r="CM631" s="3">
        <v>0</v>
      </c>
      <c r="CN631" s="4">
        <v>0</v>
      </c>
      <c r="CO631" s="3">
        <v>0</v>
      </c>
      <c r="CP631" s="3">
        <v>0</v>
      </c>
      <c r="CQ631" s="4">
        <v>0</v>
      </c>
      <c r="CR631" s="3">
        <v>0</v>
      </c>
      <c r="CS631" s="3">
        <v>0</v>
      </c>
      <c r="CT631" s="4">
        <v>0</v>
      </c>
      <c r="CU631" s="3">
        <v>0</v>
      </c>
      <c r="CV631" s="3">
        <v>0</v>
      </c>
      <c r="CW631" s="4">
        <v>0</v>
      </c>
      <c r="CX631" t="s">
        <v>5</v>
      </c>
      <c r="CY631" s="9">
        <f t="shared" si="27"/>
        <v>1.0999999999999979</v>
      </c>
      <c r="CZ631" s="7">
        <f t="shared" si="28"/>
        <v>8.879999999999999</v>
      </c>
      <c r="DA631" s="7">
        <f t="shared" si="29"/>
        <v>1.9481981981981984</v>
      </c>
    </row>
    <row r="632" spans="1:105" x14ac:dyDescent="0.25">
      <c r="A632" s="6">
        <v>2020</v>
      </c>
      <c r="B632" s="6">
        <v>6</v>
      </c>
      <c r="C632" s="6">
        <v>157291</v>
      </c>
      <c r="D632" t="s">
        <v>0</v>
      </c>
      <c r="E632" t="s">
        <v>1</v>
      </c>
      <c r="F632" t="s">
        <v>1433</v>
      </c>
      <c r="G632" t="s">
        <v>116</v>
      </c>
      <c r="H632" t="s">
        <v>385</v>
      </c>
      <c r="I632" s="5" t="s">
        <v>118</v>
      </c>
      <c r="J632" s="6">
        <v>0.77</v>
      </c>
      <c r="K632" t="s">
        <v>6</v>
      </c>
      <c r="L632" t="s">
        <v>7</v>
      </c>
      <c r="M632" s="6">
        <v>180</v>
      </c>
      <c r="N632" s="6">
        <v>178.02</v>
      </c>
      <c r="O632" s="6">
        <v>0.99</v>
      </c>
      <c r="P632" t="s">
        <v>1433</v>
      </c>
      <c r="Q632" t="s">
        <v>1486</v>
      </c>
      <c r="R632" t="s">
        <v>713</v>
      </c>
      <c r="S632" t="s">
        <v>386</v>
      </c>
      <c r="T632" s="6">
        <v>3.3</v>
      </c>
      <c r="U632" s="6">
        <v>89.01</v>
      </c>
      <c r="V632" t="s">
        <v>11</v>
      </c>
      <c r="W632" t="s">
        <v>43</v>
      </c>
      <c r="X632" s="6">
        <v>12.5</v>
      </c>
      <c r="Y632" s="6">
        <v>14.3</v>
      </c>
      <c r="Z632" s="6">
        <v>5</v>
      </c>
      <c r="AA632" s="6">
        <v>8</v>
      </c>
      <c r="AB632" t="s">
        <v>5</v>
      </c>
      <c r="AC632" s="6">
        <v>18.600000000000001</v>
      </c>
      <c r="AD632" s="6">
        <v>12.903230000000001</v>
      </c>
      <c r="AE632" t="s">
        <v>13</v>
      </c>
      <c r="AF632" s="6">
        <v>7</v>
      </c>
      <c r="AG632" t="s">
        <v>5</v>
      </c>
      <c r="AH632" t="s">
        <v>5</v>
      </c>
      <c r="AI632" t="s">
        <v>5</v>
      </c>
      <c r="AJ632" t="s">
        <v>5</v>
      </c>
      <c r="AK632" t="s">
        <v>5</v>
      </c>
      <c r="AL632" t="s">
        <v>5</v>
      </c>
      <c r="AM632" s="6">
        <v>0</v>
      </c>
      <c r="AN632" t="s">
        <v>5</v>
      </c>
      <c r="AO632" s="6">
        <v>0</v>
      </c>
      <c r="AP632" s="6">
        <v>0</v>
      </c>
      <c r="AQ632" s="6">
        <v>0</v>
      </c>
      <c r="AR632" t="s">
        <v>5</v>
      </c>
      <c r="AS632" t="s">
        <v>5</v>
      </c>
      <c r="AT632" t="s">
        <v>5</v>
      </c>
      <c r="AU632" t="s">
        <v>5</v>
      </c>
      <c r="AV632" t="s">
        <v>5</v>
      </c>
      <c r="AW632" t="s">
        <v>5</v>
      </c>
      <c r="AX632" t="s">
        <v>5</v>
      </c>
      <c r="AY632" s="6">
        <v>0</v>
      </c>
      <c r="AZ632" t="s">
        <v>5</v>
      </c>
      <c r="BA632" t="s">
        <v>5</v>
      </c>
      <c r="BB632" t="s">
        <v>5</v>
      </c>
      <c r="BC632" t="s">
        <v>5</v>
      </c>
      <c r="BD632" t="s">
        <v>5</v>
      </c>
      <c r="BE632" t="s">
        <v>5</v>
      </c>
      <c r="BF632" t="s">
        <v>5</v>
      </c>
      <c r="BG632" t="s">
        <v>5</v>
      </c>
      <c r="BH632" t="s">
        <v>5</v>
      </c>
      <c r="BI632" s="6">
        <v>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2</v>
      </c>
      <c r="BQ632" s="6">
        <v>10</v>
      </c>
      <c r="BR632" s="6">
        <v>12</v>
      </c>
      <c r="BS632" s="6">
        <v>34</v>
      </c>
      <c r="BT632" s="6">
        <v>57</v>
      </c>
      <c r="BU632" s="6">
        <v>49</v>
      </c>
      <c r="BV632" s="6">
        <v>18</v>
      </c>
      <c r="BW632" s="6">
        <v>4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0</v>
      </c>
      <c r="CE632" s="6">
        <v>0</v>
      </c>
      <c r="CF632" s="6">
        <v>8000</v>
      </c>
      <c r="CG632" s="6">
        <v>3220</v>
      </c>
      <c r="CH632" s="2">
        <v>3</v>
      </c>
      <c r="CI632" s="3">
        <v>100</v>
      </c>
      <c r="CJ632" s="3">
        <v>0</v>
      </c>
      <c r="CK632" s="4">
        <v>8</v>
      </c>
      <c r="CL632" s="3">
        <v>50</v>
      </c>
      <c r="CM632" s="3">
        <v>0</v>
      </c>
      <c r="CN632" s="4">
        <v>6</v>
      </c>
      <c r="CO632" s="3">
        <v>30</v>
      </c>
      <c r="CP632" s="3">
        <v>0</v>
      </c>
      <c r="CQ632" s="4">
        <v>5</v>
      </c>
      <c r="CR632" s="3">
        <v>0</v>
      </c>
      <c r="CS632" s="3">
        <v>0</v>
      </c>
      <c r="CT632" s="4">
        <v>0</v>
      </c>
      <c r="CU632" s="3">
        <v>0</v>
      </c>
      <c r="CV632" s="3">
        <v>0</v>
      </c>
      <c r="CW632" s="4">
        <v>0</v>
      </c>
      <c r="CX632" t="s">
        <v>5</v>
      </c>
      <c r="CY632" s="9">
        <f t="shared" si="27"/>
        <v>1.7333333333333307</v>
      </c>
      <c r="CZ632" s="7">
        <f t="shared" si="28"/>
        <v>9.3866666666666649</v>
      </c>
      <c r="DA632" s="7">
        <f t="shared" si="29"/>
        <v>1.9815340909090915</v>
      </c>
    </row>
    <row r="633" spans="1:105" x14ac:dyDescent="0.25">
      <c r="A633" s="6">
        <v>2020</v>
      </c>
      <c r="B633" s="6">
        <v>6</v>
      </c>
      <c r="C633" s="6">
        <v>157292</v>
      </c>
      <c r="D633" t="s">
        <v>0</v>
      </c>
      <c r="E633" t="s">
        <v>1</v>
      </c>
      <c r="F633" t="s">
        <v>1433</v>
      </c>
      <c r="G633" t="s">
        <v>116</v>
      </c>
      <c r="H633" t="s">
        <v>1161</v>
      </c>
      <c r="I633" s="5" t="s">
        <v>118</v>
      </c>
      <c r="J633" s="6">
        <v>0.88</v>
      </c>
      <c r="K633" t="s">
        <v>22</v>
      </c>
      <c r="L633" t="s">
        <v>16</v>
      </c>
      <c r="M633" s="6">
        <v>200</v>
      </c>
      <c r="N633" s="6">
        <v>209.76</v>
      </c>
      <c r="O633" s="6">
        <v>1.05</v>
      </c>
      <c r="P633" t="s">
        <v>1433</v>
      </c>
      <c r="Q633" t="s">
        <v>896</v>
      </c>
      <c r="R633" t="s">
        <v>1405</v>
      </c>
      <c r="S633" t="s">
        <v>572</v>
      </c>
      <c r="T633" s="6">
        <v>2.7</v>
      </c>
      <c r="U633" s="6">
        <v>209.76</v>
      </c>
      <c r="V633" t="s">
        <v>11</v>
      </c>
      <c r="W633" t="s">
        <v>43</v>
      </c>
      <c r="X633" s="6">
        <v>12.2</v>
      </c>
      <c r="Y633" s="6">
        <v>12.7</v>
      </c>
      <c r="Z633" s="6">
        <v>5</v>
      </c>
      <c r="AA633" s="6">
        <v>8</v>
      </c>
      <c r="AB633" t="s">
        <v>5</v>
      </c>
      <c r="AC633" s="6">
        <v>18.100000000000001</v>
      </c>
      <c r="AD633" s="6">
        <v>29.94652</v>
      </c>
      <c r="AE633" t="s">
        <v>13</v>
      </c>
      <c r="AF633" s="6">
        <v>3</v>
      </c>
      <c r="AG633" t="s">
        <v>5</v>
      </c>
      <c r="AH633" t="s">
        <v>5</v>
      </c>
      <c r="AI633" t="s">
        <v>5</v>
      </c>
      <c r="AJ633" t="s">
        <v>5</v>
      </c>
      <c r="AK633" t="s">
        <v>5</v>
      </c>
      <c r="AL633" t="s">
        <v>5</v>
      </c>
      <c r="AM633" s="6">
        <v>0</v>
      </c>
      <c r="AN633" t="s">
        <v>5</v>
      </c>
      <c r="AO633" s="6">
        <v>0</v>
      </c>
      <c r="AP633" s="6">
        <v>0</v>
      </c>
      <c r="AQ633" s="6">
        <v>0</v>
      </c>
      <c r="AR633" t="s">
        <v>5</v>
      </c>
      <c r="AS633" t="s">
        <v>5</v>
      </c>
      <c r="AT633" t="s">
        <v>5</v>
      </c>
      <c r="AU633" t="s">
        <v>5</v>
      </c>
      <c r="AV633" t="s">
        <v>5</v>
      </c>
      <c r="AW633" t="s">
        <v>5</v>
      </c>
      <c r="AX633" t="s">
        <v>5</v>
      </c>
      <c r="AY633" s="6">
        <v>0</v>
      </c>
      <c r="AZ633" t="s">
        <v>5</v>
      </c>
      <c r="BA633" t="s">
        <v>5</v>
      </c>
      <c r="BB633" t="s">
        <v>5</v>
      </c>
      <c r="BC633" t="s">
        <v>5</v>
      </c>
      <c r="BD633" t="s">
        <v>5</v>
      </c>
      <c r="BE633" t="s">
        <v>5</v>
      </c>
      <c r="BF633" t="s">
        <v>5</v>
      </c>
      <c r="BG633" t="s">
        <v>5</v>
      </c>
      <c r="BH633" t="s">
        <v>5</v>
      </c>
      <c r="BI633" s="6">
        <v>0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7</v>
      </c>
      <c r="BQ633" s="6">
        <v>22</v>
      </c>
      <c r="BR633" s="6">
        <v>27</v>
      </c>
      <c r="BS633" s="6">
        <v>36</v>
      </c>
      <c r="BT633" s="6">
        <v>49</v>
      </c>
      <c r="BU633" s="6">
        <v>31</v>
      </c>
      <c r="BV633" s="6">
        <v>13</v>
      </c>
      <c r="BW633" s="6">
        <v>2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0</v>
      </c>
      <c r="CE633" s="6">
        <v>0</v>
      </c>
      <c r="CF633" s="6">
        <v>9000</v>
      </c>
      <c r="CG633" s="6">
        <v>6710</v>
      </c>
      <c r="CH633" s="2">
        <v>3</v>
      </c>
      <c r="CI633" s="3">
        <v>90</v>
      </c>
      <c r="CJ633" s="3">
        <v>0</v>
      </c>
      <c r="CK633" s="4">
        <v>8</v>
      </c>
      <c r="CL633" s="3">
        <v>60</v>
      </c>
      <c r="CM633" s="3">
        <v>0</v>
      </c>
      <c r="CN633" s="4">
        <v>6</v>
      </c>
      <c r="CO633" s="3">
        <v>50</v>
      </c>
      <c r="CP633" s="3">
        <v>0</v>
      </c>
      <c r="CQ633" s="4">
        <v>4</v>
      </c>
      <c r="CR633" s="3">
        <v>0</v>
      </c>
      <c r="CS633" s="3">
        <v>0</v>
      </c>
      <c r="CT633" s="4">
        <v>0</v>
      </c>
      <c r="CU633" s="3">
        <v>0</v>
      </c>
      <c r="CV633" s="3">
        <v>0</v>
      </c>
      <c r="CW633" s="4">
        <v>0</v>
      </c>
      <c r="CX633" t="s">
        <v>5</v>
      </c>
      <c r="CY633" s="9">
        <f t="shared" si="27"/>
        <v>1.1666666666666661</v>
      </c>
      <c r="CZ633" s="7">
        <f t="shared" si="28"/>
        <v>8.9333333333333336</v>
      </c>
      <c r="DA633" s="7">
        <f t="shared" si="29"/>
        <v>2.0261194029850746</v>
      </c>
    </row>
    <row r="634" spans="1:105" x14ac:dyDescent="0.25">
      <c r="A634" s="6">
        <v>2020</v>
      </c>
      <c r="B634" s="6">
        <v>6</v>
      </c>
      <c r="C634" s="6">
        <v>157317</v>
      </c>
      <c r="D634" t="s">
        <v>0</v>
      </c>
      <c r="E634" t="s">
        <v>1</v>
      </c>
      <c r="F634" t="s">
        <v>1433</v>
      </c>
      <c r="G634" t="s">
        <v>116</v>
      </c>
      <c r="H634" t="s">
        <v>1033</v>
      </c>
      <c r="I634" s="5" t="s">
        <v>118</v>
      </c>
      <c r="J634" s="6">
        <v>0.91</v>
      </c>
      <c r="K634" t="s">
        <v>6</v>
      </c>
      <c r="L634" t="s">
        <v>16</v>
      </c>
      <c r="M634" s="6">
        <v>100</v>
      </c>
      <c r="N634" s="6">
        <v>98.984999999999999</v>
      </c>
      <c r="O634" s="6">
        <v>0.99</v>
      </c>
      <c r="P634" t="s">
        <v>1433</v>
      </c>
      <c r="Q634" t="s">
        <v>1487</v>
      </c>
      <c r="R634" t="s">
        <v>1088</v>
      </c>
      <c r="S634" t="s">
        <v>572</v>
      </c>
      <c r="T634" s="6">
        <v>3.6</v>
      </c>
      <c r="U634" s="6">
        <v>98.984999999999999</v>
      </c>
      <c r="V634" t="s">
        <v>11</v>
      </c>
      <c r="W634" t="s">
        <v>43</v>
      </c>
      <c r="X634" s="6">
        <v>12.5</v>
      </c>
      <c r="Y634" s="6">
        <v>13</v>
      </c>
      <c r="Z634" s="6">
        <v>4</v>
      </c>
      <c r="AA634" s="6">
        <v>8</v>
      </c>
      <c r="AB634" t="s">
        <v>5</v>
      </c>
      <c r="AC634" s="6">
        <v>18.399999999999999</v>
      </c>
      <c r="AD634" s="6">
        <v>17.83784</v>
      </c>
      <c r="AE634" t="s">
        <v>13</v>
      </c>
      <c r="AF634" s="6">
        <v>5</v>
      </c>
      <c r="AG634" t="s">
        <v>5</v>
      </c>
      <c r="AH634" t="s">
        <v>5</v>
      </c>
      <c r="AI634" t="s">
        <v>5</v>
      </c>
      <c r="AJ634" t="s">
        <v>5</v>
      </c>
      <c r="AK634" t="s">
        <v>5</v>
      </c>
      <c r="AL634" t="s">
        <v>5</v>
      </c>
      <c r="AM634" s="6">
        <v>0</v>
      </c>
      <c r="AN634" t="s">
        <v>5</v>
      </c>
      <c r="AO634" s="6">
        <v>0</v>
      </c>
      <c r="AP634" s="6">
        <v>0</v>
      </c>
      <c r="AQ634" s="6">
        <v>0</v>
      </c>
      <c r="AR634" t="s">
        <v>5</v>
      </c>
      <c r="AS634" t="s">
        <v>5</v>
      </c>
      <c r="AT634" t="s">
        <v>5</v>
      </c>
      <c r="AU634" t="s">
        <v>5</v>
      </c>
      <c r="AV634" t="s">
        <v>5</v>
      </c>
      <c r="AW634" t="s">
        <v>5</v>
      </c>
      <c r="AX634" t="s">
        <v>5</v>
      </c>
      <c r="AY634" s="6">
        <v>0</v>
      </c>
      <c r="AZ634" t="s">
        <v>5</v>
      </c>
      <c r="BA634" t="s">
        <v>5</v>
      </c>
      <c r="BB634" t="s">
        <v>5</v>
      </c>
      <c r="BC634" t="s">
        <v>5</v>
      </c>
      <c r="BD634" t="s">
        <v>5</v>
      </c>
      <c r="BE634" t="s">
        <v>5</v>
      </c>
      <c r="BF634" t="s">
        <v>5</v>
      </c>
      <c r="BG634" t="s">
        <v>5</v>
      </c>
      <c r="BH634" t="s">
        <v>5</v>
      </c>
      <c r="BI634" s="6">
        <v>0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11</v>
      </c>
      <c r="BQ634" s="6">
        <v>9</v>
      </c>
      <c r="BR634" s="6">
        <v>13</v>
      </c>
      <c r="BS634" s="6">
        <v>26</v>
      </c>
      <c r="BT634" s="6">
        <v>47</v>
      </c>
      <c r="BU634" s="6">
        <v>42</v>
      </c>
      <c r="BV634" s="6">
        <v>25</v>
      </c>
      <c r="BW634" s="6">
        <v>9</v>
      </c>
      <c r="BX634" s="6">
        <v>3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0</v>
      </c>
      <c r="CE634" s="6">
        <v>0</v>
      </c>
      <c r="CF634" s="6">
        <v>4000</v>
      </c>
      <c r="CG634" s="6">
        <v>3990</v>
      </c>
      <c r="CH634" s="2">
        <v>3</v>
      </c>
      <c r="CI634" s="3">
        <v>15</v>
      </c>
      <c r="CJ634" s="3">
        <v>0</v>
      </c>
      <c r="CK634" s="4">
        <v>8</v>
      </c>
      <c r="CL634" s="3">
        <v>25</v>
      </c>
      <c r="CM634" s="3">
        <v>0</v>
      </c>
      <c r="CN634" s="4">
        <v>11</v>
      </c>
      <c r="CO634" s="3">
        <v>60</v>
      </c>
      <c r="CP634" s="3">
        <v>0</v>
      </c>
      <c r="CQ634" s="4">
        <v>8</v>
      </c>
      <c r="CR634" s="3">
        <v>0</v>
      </c>
      <c r="CS634" s="3">
        <v>0</v>
      </c>
      <c r="CT634" s="4">
        <v>0</v>
      </c>
      <c r="CU634" s="3">
        <v>0</v>
      </c>
      <c r="CV634" s="3">
        <v>0</v>
      </c>
      <c r="CW634" s="4">
        <v>0</v>
      </c>
      <c r="CX634" t="s">
        <v>5</v>
      </c>
      <c r="CY634" s="9">
        <f t="shared" si="27"/>
        <v>1.2666666666666657</v>
      </c>
      <c r="CZ634" s="7">
        <f t="shared" si="28"/>
        <v>9.0133333333333319</v>
      </c>
      <c r="DA634" s="7">
        <f t="shared" si="29"/>
        <v>2.0414201183431953</v>
      </c>
    </row>
    <row r="635" spans="1:105" x14ac:dyDescent="0.25">
      <c r="A635" s="6">
        <v>2020</v>
      </c>
      <c r="B635" s="6">
        <v>6</v>
      </c>
      <c r="C635" s="6">
        <v>157303</v>
      </c>
      <c r="D635" t="s">
        <v>0</v>
      </c>
      <c r="E635" t="s">
        <v>1</v>
      </c>
      <c r="F635" t="s">
        <v>1433</v>
      </c>
      <c r="G635" t="s">
        <v>116</v>
      </c>
      <c r="H635" t="s">
        <v>302</v>
      </c>
      <c r="I635" s="5" t="s">
        <v>118</v>
      </c>
      <c r="J635" s="6">
        <v>0.76</v>
      </c>
      <c r="K635" t="s">
        <v>6</v>
      </c>
      <c r="L635" t="s">
        <v>7</v>
      </c>
      <c r="M635" s="6">
        <v>55</v>
      </c>
      <c r="N635" s="6">
        <v>57.92</v>
      </c>
      <c r="O635" s="6">
        <v>1.05</v>
      </c>
      <c r="P635" t="s">
        <v>1433</v>
      </c>
      <c r="Q635" t="s">
        <v>379</v>
      </c>
      <c r="R635" t="s">
        <v>1403</v>
      </c>
      <c r="S635" t="s">
        <v>1128</v>
      </c>
      <c r="T635" s="6">
        <v>3.3</v>
      </c>
      <c r="U635" s="6">
        <v>57.92</v>
      </c>
      <c r="V635" t="s">
        <v>11</v>
      </c>
      <c r="W635" t="s">
        <v>43</v>
      </c>
      <c r="X635" s="6">
        <v>12.7</v>
      </c>
      <c r="Y635" s="6">
        <v>0</v>
      </c>
      <c r="Z635" s="6">
        <v>5</v>
      </c>
      <c r="AA635" s="6">
        <v>8</v>
      </c>
      <c r="AB635" t="s">
        <v>5</v>
      </c>
      <c r="AC635" s="6">
        <v>17.399999999999999</v>
      </c>
      <c r="AD635" s="6">
        <v>11.413040000000001</v>
      </c>
      <c r="AE635" t="s">
        <v>13</v>
      </c>
      <c r="AF635" s="6">
        <v>7</v>
      </c>
      <c r="AG635" t="s">
        <v>5</v>
      </c>
      <c r="AH635" t="s">
        <v>5</v>
      </c>
      <c r="AI635" t="s">
        <v>5</v>
      </c>
      <c r="AJ635" t="s">
        <v>5</v>
      </c>
      <c r="AK635" t="s">
        <v>5</v>
      </c>
      <c r="AL635" t="s">
        <v>5</v>
      </c>
      <c r="AM635" s="6">
        <v>0</v>
      </c>
      <c r="AN635" t="s">
        <v>5</v>
      </c>
      <c r="AO635" s="6">
        <v>0</v>
      </c>
      <c r="AP635" s="6">
        <v>0</v>
      </c>
      <c r="AQ635" s="6">
        <v>0</v>
      </c>
      <c r="AR635" t="s">
        <v>5</v>
      </c>
      <c r="AS635" t="s">
        <v>5</v>
      </c>
      <c r="AT635" t="s">
        <v>5</v>
      </c>
      <c r="AU635" t="s">
        <v>5</v>
      </c>
      <c r="AV635" t="s">
        <v>5</v>
      </c>
      <c r="AW635" t="s">
        <v>5</v>
      </c>
      <c r="AX635" t="s">
        <v>5</v>
      </c>
      <c r="AY635" s="6">
        <v>0</v>
      </c>
      <c r="AZ635" t="s">
        <v>5</v>
      </c>
      <c r="BA635" t="s">
        <v>5</v>
      </c>
      <c r="BB635" t="s">
        <v>5</v>
      </c>
      <c r="BC635" t="s">
        <v>5</v>
      </c>
      <c r="BD635" t="s">
        <v>5</v>
      </c>
      <c r="BE635" t="s">
        <v>5</v>
      </c>
      <c r="BF635" t="s">
        <v>5</v>
      </c>
      <c r="BG635" t="s">
        <v>5</v>
      </c>
      <c r="BH635" t="s">
        <v>5</v>
      </c>
      <c r="BI635" s="6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9</v>
      </c>
      <c r="BR635" s="6">
        <v>12</v>
      </c>
      <c r="BS635" s="6">
        <v>24</v>
      </c>
      <c r="BT635" s="6">
        <v>51</v>
      </c>
      <c r="BU635" s="6">
        <v>54</v>
      </c>
      <c r="BV635" s="6">
        <v>23</v>
      </c>
      <c r="BW635" s="6">
        <v>8</v>
      </c>
      <c r="BX635" s="6">
        <v>3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3000</v>
      </c>
      <c r="CG635" s="6">
        <v>2600</v>
      </c>
      <c r="CH635" s="2">
        <v>2</v>
      </c>
      <c r="CI635" s="3">
        <v>10</v>
      </c>
      <c r="CJ635" s="3">
        <v>0</v>
      </c>
      <c r="CK635" s="4">
        <v>8</v>
      </c>
      <c r="CL635" s="3">
        <v>45</v>
      </c>
      <c r="CM635" s="3">
        <v>0</v>
      </c>
      <c r="CN635" s="4">
        <v>7</v>
      </c>
      <c r="CO635" s="3">
        <v>0</v>
      </c>
      <c r="CP635" s="3">
        <v>0</v>
      </c>
      <c r="CQ635" s="4">
        <v>0</v>
      </c>
      <c r="CR635" s="3">
        <v>0</v>
      </c>
      <c r="CS635" s="3">
        <v>0</v>
      </c>
      <c r="CT635" s="4">
        <v>0</v>
      </c>
      <c r="CU635" s="3">
        <v>0</v>
      </c>
      <c r="CV635" s="3">
        <v>0</v>
      </c>
      <c r="CW635" s="4">
        <v>0</v>
      </c>
      <c r="CX635" t="s">
        <v>5</v>
      </c>
      <c r="CY635" s="9">
        <f t="shared" si="27"/>
        <v>0.68333333333333357</v>
      </c>
      <c r="CZ635" s="7">
        <f t="shared" si="28"/>
        <v>8.5466666666666669</v>
      </c>
      <c r="DA635" s="7">
        <f t="shared" si="29"/>
        <v>2.0358814352574099</v>
      </c>
    </row>
    <row r="636" spans="1:105" x14ac:dyDescent="0.25">
      <c r="A636" s="6">
        <v>2020</v>
      </c>
      <c r="B636" s="6">
        <v>6</v>
      </c>
      <c r="C636" s="6">
        <v>157263</v>
      </c>
      <c r="D636" t="s">
        <v>0</v>
      </c>
      <c r="E636" t="s">
        <v>1</v>
      </c>
      <c r="F636" t="s">
        <v>1433</v>
      </c>
      <c r="G636" t="s">
        <v>116</v>
      </c>
      <c r="H636" t="s">
        <v>1247</v>
      </c>
      <c r="I636" s="5" t="s">
        <v>118</v>
      </c>
      <c r="J636" s="6">
        <v>0.93</v>
      </c>
      <c r="K636" t="s">
        <v>6</v>
      </c>
      <c r="L636" t="s">
        <v>16</v>
      </c>
      <c r="M636" s="6">
        <v>55</v>
      </c>
      <c r="N636" s="6">
        <v>54.784999999999997</v>
      </c>
      <c r="O636" s="6">
        <v>1</v>
      </c>
      <c r="P636" t="s">
        <v>1433</v>
      </c>
      <c r="Q636" t="s">
        <v>1488</v>
      </c>
      <c r="R636" t="s">
        <v>1489</v>
      </c>
      <c r="S636" t="s">
        <v>1490</v>
      </c>
      <c r="T636" s="6">
        <v>3.1</v>
      </c>
      <c r="U636" s="6">
        <v>54.784999999999997</v>
      </c>
      <c r="V636" t="s">
        <v>11</v>
      </c>
      <c r="W636" t="s">
        <v>43</v>
      </c>
      <c r="X636" s="6">
        <v>12.7</v>
      </c>
      <c r="Y636" s="6">
        <v>0</v>
      </c>
      <c r="Z636" s="6">
        <v>11</v>
      </c>
      <c r="AA636" s="6">
        <v>14</v>
      </c>
      <c r="AB636" t="s">
        <v>5</v>
      </c>
      <c r="AC636" s="6">
        <v>18.600000000000001</v>
      </c>
      <c r="AD636" s="6">
        <v>9.0425529999999998</v>
      </c>
      <c r="AE636" t="s">
        <v>13</v>
      </c>
      <c r="AF636" s="6">
        <v>3</v>
      </c>
      <c r="AG636" t="s">
        <v>5</v>
      </c>
      <c r="AH636" t="s">
        <v>5</v>
      </c>
      <c r="AI636" t="s">
        <v>5</v>
      </c>
      <c r="AJ636" t="s">
        <v>5</v>
      </c>
      <c r="AK636" t="s">
        <v>5</v>
      </c>
      <c r="AL636" t="s">
        <v>5</v>
      </c>
      <c r="AM636" s="6">
        <v>0</v>
      </c>
      <c r="AN636" t="s">
        <v>5</v>
      </c>
      <c r="AO636" s="6">
        <v>0</v>
      </c>
      <c r="AP636" s="6">
        <v>0</v>
      </c>
      <c r="AQ636" s="6">
        <v>0</v>
      </c>
      <c r="AR636" t="s">
        <v>5</v>
      </c>
      <c r="AS636" t="s">
        <v>5</v>
      </c>
      <c r="AT636" t="s">
        <v>5</v>
      </c>
      <c r="AU636" t="s">
        <v>5</v>
      </c>
      <c r="AV636" t="s">
        <v>5</v>
      </c>
      <c r="AW636" t="s">
        <v>5</v>
      </c>
      <c r="AX636" t="s">
        <v>5</v>
      </c>
      <c r="AY636" s="6">
        <v>0</v>
      </c>
      <c r="AZ636" t="s">
        <v>5</v>
      </c>
      <c r="BA636" t="s">
        <v>5</v>
      </c>
      <c r="BB636" t="s">
        <v>5</v>
      </c>
      <c r="BC636" t="s">
        <v>5</v>
      </c>
      <c r="BD636" t="s">
        <v>5</v>
      </c>
      <c r="BE636" t="s">
        <v>5</v>
      </c>
      <c r="BF636" t="s">
        <v>5</v>
      </c>
      <c r="BG636" t="s">
        <v>5</v>
      </c>
      <c r="BH636" t="s">
        <v>5</v>
      </c>
      <c r="BI636" s="6">
        <v>0</v>
      </c>
      <c r="BJ636" s="6">
        <v>0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2</v>
      </c>
      <c r="BQ636" s="6">
        <v>5</v>
      </c>
      <c r="BR636" s="6">
        <v>10</v>
      </c>
      <c r="BS636" s="6">
        <v>37</v>
      </c>
      <c r="BT636" s="6">
        <v>49</v>
      </c>
      <c r="BU636" s="6">
        <v>42</v>
      </c>
      <c r="BV636" s="6">
        <v>31</v>
      </c>
      <c r="BW636" s="6">
        <v>9</v>
      </c>
      <c r="BX636" s="6">
        <v>3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0</v>
      </c>
      <c r="CE636" s="6">
        <v>0</v>
      </c>
      <c r="CF636" s="6">
        <v>3000</v>
      </c>
      <c r="CG636" s="6">
        <v>2390</v>
      </c>
      <c r="CH636" s="2">
        <v>4</v>
      </c>
      <c r="CI636" s="3">
        <v>25</v>
      </c>
      <c r="CJ636" s="3">
        <v>0</v>
      </c>
      <c r="CK636" s="4">
        <v>14</v>
      </c>
      <c r="CL636" s="3">
        <v>15</v>
      </c>
      <c r="CM636" s="3">
        <v>0</v>
      </c>
      <c r="CN636" s="4">
        <v>10</v>
      </c>
      <c r="CO636" s="3">
        <v>5</v>
      </c>
      <c r="CP636" s="3">
        <v>0</v>
      </c>
      <c r="CQ636" s="4">
        <v>8</v>
      </c>
      <c r="CR636" s="3">
        <v>10</v>
      </c>
      <c r="CS636" s="3">
        <v>0</v>
      </c>
      <c r="CT636" s="4">
        <v>6</v>
      </c>
      <c r="CU636" s="3">
        <v>0</v>
      </c>
      <c r="CV636" s="3">
        <v>0</v>
      </c>
      <c r="CW636" s="4">
        <v>0</v>
      </c>
      <c r="CX636" t="s">
        <v>5</v>
      </c>
      <c r="CY636" s="9">
        <f t="shared" si="27"/>
        <v>0.75</v>
      </c>
      <c r="CZ636" s="7">
        <f t="shared" si="28"/>
        <v>14.6</v>
      </c>
      <c r="DA636" s="7">
        <f t="shared" si="29"/>
        <v>1.2739726027397262</v>
      </c>
    </row>
    <row r="637" spans="1:105" x14ac:dyDescent="0.25">
      <c r="A637" s="6">
        <v>2020</v>
      </c>
      <c r="B637" s="6">
        <v>6</v>
      </c>
      <c r="C637" s="6">
        <v>157310</v>
      </c>
      <c r="D637" t="s">
        <v>0</v>
      </c>
      <c r="E637" t="s">
        <v>1</v>
      </c>
      <c r="F637" t="s">
        <v>1433</v>
      </c>
      <c r="G637" t="s">
        <v>116</v>
      </c>
      <c r="H637" t="s">
        <v>507</v>
      </c>
      <c r="I637" s="5" t="s">
        <v>118</v>
      </c>
      <c r="J637" s="6">
        <v>1.03</v>
      </c>
      <c r="K637" t="s">
        <v>22</v>
      </c>
      <c r="L637" t="s">
        <v>16</v>
      </c>
      <c r="M637" s="6">
        <v>90</v>
      </c>
      <c r="N637" s="6">
        <v>90.57</v>
      </c>
      <c r="O637" s="6">
        <v>1.01</v>
      </c>
      <c r="P637" t="s">
        <v>1433</v>
      </c>
      <c r="Q637" t="s">
        <v>1491</v>
      </c>
      <c r="R637" t="s">
        <v>1492</v>
      </c>
      <c r="S637" t="s">
        <v>1493</v>
      </c>
      <c r="T637" s="6">
        <v>4</v>
      </c>
      <c r="U637" s="6">
        <v>90.57</v>
      </c>
      <c r="V637" t="s">
        <v>11</v>
      </c>
      <c r="W637" t="s">
        <v>43</v>
      </c>
      <c r="X637" s="6">
        <v>12.7</v>
      </c>
      <c r="Y637" s="6">
        <v>0</v>
      </c>
      <c r="Z637" s="6">
        <v>3</v>
      </c>
      <c r="AA637" s="6">
        <v>7</v>
      </c>
      <c r="AB637" t="s">
        <v>5</v>
      </c>
      <c r="AC637" s="6">
        <v>16.3</v>
      </c>
      <c r="AD637" s="6">
        <v>11.290319999999999</v>
      </c>
      <c r="AE637" t="s">
        <v>13</v>
      </c>
      <c r="AF637" s="6">
        <v>3</v>
      </c>
      <c r="AG637" t="s">
        <v>5</v>
      </c>
      <c r="AH637" t="s">
        <v>5</v>
      </c>
      <c r="AI637" t="s">
        <v>5</v>
      </c>
      <c r="AJ637" t="s">
        <v>5</v>
      </c>
      <c r="AK637" t="s">
        <v>5</v>
      </c>
      <c r="AL637" t="s">
        <v>5</v>
      </c>
      <c r="AM637" s="6">
        <v>0</v>
      </c>
      <c r="AN637" t="s">
        <v>5</v>
      </c>
      <c r="AO637" s="6">
        <v>0</v>
      </c>
      <c r="AP637" s="6">
        <v>0</v>
      </c>
      <c r="AQ637" s="6">
        <v>0</v>
      </c>
      <c r="AR637" t="s">
        <v>5</v>
      </c>
      <c r="AS637" t="s">
        <v>5</v>
      </c>
      <c r="AT637" t="s">
        <v>5</v>
      </c>
      <c r="AU637" t="s">
        <v>5</v>
      </c>
      <c r="AV637" t="s">
        <v>5</v>
      </c>
      <c r="AW637" t="s">
        <v>5</v>
      </c>
      <c r="AX637" t="s">
        <v>5</v>
      </c>
      <c r="AY637" s="6">
        <v>0</v>
      </c>
      <c r="AZ637" t="s">
        <v>5</v>
      </c>
      <c r="BA637" t="s">
        <v>5</v>
      </c>
      <c r="BB637" t="s">
        <v>5</v>
      </c>
      <c r="BC637" t="s">
        <v>5</v>
      </c>
      <c r="BD637" t="s">
        <v>5</v>
      </c>
      <c r="BE637" t="s">
        <v>5</v>
      </c>
      <c r="BF637" t="s">
        <v>5</v>
      </c>
      <c r="BG637" t="s">
        <v>5</v>
      </c>
      <c r="BH637" t="s">
        <v>5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1</v>
      </c>
      <c r="BQ637" s="6">
        <v>8</v>
      </c>
      <c r="BR637" s="6">
        <v>12</v>
      </c>
      <c r="BS637" s="6">
        <v>39</v>
      </c>
      <c r="BT637" s="6">
        <v>33</v>
      </c>
      <c r="BU637" s="6">
        <v>52</v>
      </c>
      <c r="BV637" s="6">
        <v>28</v>
      </c>
      <c r="BW637" s="6">
        <v>11</v>
      </c>
      <c r="BX637" s="6">
        <v>2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0</v>
      </c>
      <c r="CE637" s="6">
        <v>0</v>
      </c>
      <c r="CF637" s="6">
        <v>3000</v>
      </c>
      <c r="CG637" s="6">
        <v>2720</v>
      </c>
      <c r="CH637" s="2">
        <v>1</v>
      </c>
      <c r="CI637" s="3">
        <v>90</v>
      </c>
      <c r="CJ637" s="3">
        <v>0</v>
      </c>
      <c r="CK637" s="4">
        <v>7</v>
      </c>
      <c r="CL637" s="3">
        <v>0</v>
      </c>
      <c r="CM637" s="3">
        <v>0</v>
      </c>
      <c r="CN637" s="4">
        <v>0</v>
      </c>
      <c r="CO637" s="3">
        <v>0</v>
      </c>
      <c r="CP637" s="3">
        <v>0</v>
      </c>
      <c r="CQ637" s="4">
        <v>0</v>
      </c>
      <c r="CR637" s="3">
        <v>0</v>
      </c>
      <c r="CS637" s="3">
        <v>0</v>
      </c>
      <c r="CT637" s="4">
        <v>0</v>
      </c>
      <c r="CU637" s="3">
        <v>0</v>
      </c>
      <c r="CV637" s="3">
        <v>0</v>
      </c>
      <c r="CW637" s="4">
        <v>0</v>
      </c>
      <c r="CX637" t="s">
        <v>5</v>
      </c>
      <c r="CY637" s="9">
        <f t="shared" si="27"/>
        <v>0.93333333333333179</v>
      </c>
      <c r="CZ637" s="7">
        <f t="shared" si="28"/>
        <v>7.7466666666666653</v>
      </c>
      <c r="DA637" s="7">
        <f t="shared" si="29"/>
        <v>2.1041308089500865</v>
      </c>
    </row>
    <row r="638" spans="1:105" x14ac:dyDescent="0.25">
      <c r="A638" s="6">
        <v>2020</v>
      </c>
      <c r="B638" s="6">
        <v>6</v>
      </c>
      <c r="C638" s="6">
        <v>157173</v>
      </c>
      <c r="D638" t="s">
        <v>0</v>
      </c>
      <c r="E638" t="s">
        <v>1</v>
      </c>
      <c r="F638" t="s">
        <v>1434</v>
      </c>
      <c r="G638" t="s">
        <v>3</v>
      </c>
      <c r="H638" t="s">
        <v>15</v>
      </c>
      <c r="I638" t="s">
        <v>5</v>
      </c>
      <c r="J638" s="6">
        <v>0.95</v>
      </c>
      <c r="K638" t="s">
        <v>6</v>
      </c>
      <c r="L638" t="s">
        <v>16</v>
      </c>
      <c r="M638" s="6">
        <v>380</v>
      </c>
      <c r="N638" s="6">
        <v>361.81</v>
      </c>
      <c r="O638" s="6">
        <v>0.95</v>
      </c>
      <c r="P638" t="s">
        <v>1434</v>
      </c>
      <c r="Q638" t="s">
        <v>1494</v>
      </c>
      <c r="R638" t="s">
        <v>1495</v>
      </c>
      <c r="S638" t="s">
        <v>165</v>
      </c>
      <c r="T638" s="6">
        <v>9.1</v>
      </c>
      <c r="U638" s="6">
        <v>51.687142857142803</v>
      </c>
      <c r="V638" t="s">
        <v>11</v>
      </c>
      <c r="W638" t="s">
        <v>1437</v>
      </c>
      <c r="X638" s="6">
        <v>13.4</v>
      </c>
      <c r="Y638" s="6">
        <v>17.100000000000001</v>
      </c>
      <c r="Z638" s="6">
        <v>21</v>
      </c>
      <c r="AA638" s="6">
        <v>30</v>
      </c>
      <c r="AB638" t="s">
        <v>5</v>
      </c>
      <c r="AC638" s="6">
        <v>43.3</v>
      </c>
      <c r="AD638" s="6">
        <v>0</v>
      </c>
      <c r="AE638" t="s">
        <v>122</v>
      </c>
      <c r="AF638" s="6">
        <v>5</v>
      </c>
      <c r="AG638" t="s">
        <v>5</v>
      </c>
      <c r="AH638" t="s">
        <v>5</v>
      </c>
      <c r="AI638" t="s">
        <v>5</v>
      </c>
      <c r="AJ638" t="s">
        <v>5</v>
      </c>
      <c r="AK638" t="s">
        <v>5</v>
      </c>
      <c r="AL638" t="s">
        <v>5</v>
      </c>
      <c r="AM638" s="6">
        <v>0</v>
      </c>
      <c r="AN638" t="s">
        <v>5</v>
      </c>
      <c r="AO638" s="6">
        <v>0</v>
      </c>
      <c r="AP638" s="6">
        <v>0</v>
      </c>
      <c r="AQ638" s="6">
        <v>0</v>
      </c>
      <c r="AR638" t="s">
        <v>5</v>
      </c>
      <c r="AS638" t="s">
        <v>5</v>
      </c>
      <c r="AT638" t="s">
        <v>5</v>
      </c>
      <c r="AU638" t="s">
        <v>5</v>
      </c>
      <c r="AV638" t="s">
        <v>5</v>
      </c>
      <c r="AW638" t="s">
        <v>5</v>
      </c>
      <c r="AX638" t="s">
        <v>5</v>
      </c>
      <c r="AY638" s="6">
        <v>0</v>
      </c>
      <c r="AZ638" t="s">
        <v>5</v>
      </c>
      <c r="BA638" t="s">
        <v>5</v>
      </c>
      <c r="BB638" t="s">
        <v>5</v>
      </c>
      <c r="BC638" t="s">
        <v>5</v>
      </c>
      <c r="BD638" t="s">
        <v>5</v>
      </c>
      <c r="BE638" t="s">
        <v>5</v>
      </c>
      <c r="BF638" t="s">
        <v>5</v>
      </c>
      <c r="BG638" t="s">
        <v>5</v>
      </c>
      <c r="BH638" t="s">
        <v>5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6">
        <v>8</v>
      </c>
      <c r="BT638" s="6">
        <v>19</v>
      </c>
      <c r="BU638" s="6">
        <v>35</v>
      </c>
      <c r="BV638" s="6">
        <v>63</v>
      </c>
      <c r="BW638" s="6">
        <v>47</v>
      </c>
      <c r="BX638" s="6">
        <v>9</v>
      </c>
      <c r="BY638" s="6">
        <v>3</v>
      </c>
      <c r="BZ638" s="6">
        <v>1</v>
      </c>
      <c r="CA638" s="6">
        <v>0</v>
      </c>
      <c r="CB638" s="6">
        <v>0</v>
      </c>
      <c r="CC638" s="6">
        <v>0</v>
      </c>
      <c r="CD638" s="6">
        <v>0</v>
      </c>
      <c r="CE638" s="6">
        <v>0</v>
      </c>
      <c r="CF638" s="6">
        <v>15000</v>
      </c>
      <c r="CG638" s="6">
        <v>6730</v>
      </c>
      <c r="CH638" s="2">
        <v>2</v>
      </c>
      <c r="CI638" s="3">
        <v>330</v>
      </c>
      <c r="CJ638" s="3">
        <v>17</v>
      </c>
      <c r="CK638" s="4">
        <v>30</v>
      </c>
      <c r="CL638" s="3">
        <v>50</v>
      </c>
      <c r="CM638" s="3">
        <v>17</v>
      </c>
      <c r="CN638" s="4">
        <v>27</v>
      </c>
      <c r="CO638" s="3">
        <v>0</v>
      </c>
      <c r="CP638" s="3">
        <v>0</v>
      </c>
      <c r="CQ638" s="4">
        <v>0</v>
      </c>
      <c r="CR638" s="3">
        <v>0</v>
      </c>
      <c r="CS638" s="3">
        <v>0</v>
      </c>
      <c r="CT638" s="4">
        <v>0</v>
      </c>
      <c r="CU638" s="3">
        <v>0</v>
      </c>
      <c r="CV638" s="3">
        <v>0</v>
      </c>
      <c r="CW638" s="4">
        <v>0</v>
      </c>
      <c r="CX638" t="s">
        <v>5</v>
      </c>
      <c r="CY638" s="9">
        <f t="shared" si="27"/>
        <v>6.6833333333333318</v>
      </c>
      <c r="CZ638" s="7">
        <f t="shared" si="28"/>
        <v>35.346666666666664</v>
      </c>
      <c r="DA638" s="7">
        <f t="shared" si="29"/>
        <v>1.2250094304036212</v>
      </c>
    </row>
    <row r="639" spans="1:105" x14ac:dyDescent="0.25">
      <c r="A639" s="6">
        <v>2020</v>
      </c>
      <c r="B639" s="6">
        <v>6</v>
      </c>
      <c r="C639" s="6">
        <v>157267</v>
      </c>
      <c r="D639" t="s">
        <v>0</v>
      </c>
      <c r="E639" t="s">
        <v>1</v>
      </c>
      <c r="F639" t="s">
        <v>1434</v>
      </c>
      <c r="G639" t="s">
        <v>33</v>
      </c>
      <c r="H639" t="s">
        <v>649</v>
      </c>
      <c r="I639" t="s">
        <v>5</v>
      </c>
      <c r="J639" s="6">
        <v>0.87</v>
      </c>
      <c r="K639" t="s">
        <v>6</v>
      </c>
      <c r="L639" t="s">
        <v>7</v>
      </c>
      <c r="M639" s="6">
        <v>400</v>
      </c>
      <c r="N639" s="6">
        <v>361.41</v>
      </c>
      <c r="O639" s="6">
        <v>0.9</v>
      </c>
      <c r="P639" t="s">
        <v>1434</v>
      </c>
      <c r="Q639" t="s">
        <v>1496</v>
      </c>
      <c r="R639" t="s">
        <v>1303</v>
      </c>
      <c r="S639" t="s">
        <v>165</v>
      </c>
      <c r="T639" s="6">
        <v>10.1</v>
      </c>
      <c r="U639" s="6">
        <v>51.63</v>
      </c>
      <c r="V639" t="s">
        <v>11</v>
      </c>
      <c r="W639" t="s">
        <v>1437</v>
      </c>
      <c r="X639" s="6">
        <v>13.7</v>
      </c>
      <c r="Y639" s="6">
        <v>16.7</v>
      </c>
      <c r="Z639" s="6">
        <v>18</v>
      </c>
      <c r="AA639" s="6">
        <v>28</v>
      </c>
      <c r="AB639" t="s">
        <v>5</v>
      </c>
      <c r="AC639" s="6">
        <v>43.5</v>
      </c>
      <c r="AD639" s="6">
        <v>0</v>
      </c>
      <c r="AE639" t="s">
        <v>122</v>
      </c>
      <c r="AF639" s="6">
        <v>6</v>
      </c>
      <c r="AG639" s="6">
        <v>7</v>
      </c>
      <c r="AH639" t="s">
        <v>5</v>
      </c>
      <c r="AI639" t="s">
        <v>5</v>
      </c>
      <c r="AJ639" t="s">
        <v>5</v>
      </c>
      <c r="AK639" t="s">
        <v>5</v>
      </c>
      <c r="AL639" t="s">
        <v>5</v>
      </c>
      <c r="AM639" s="6">
        <v>0</v>
      </c>
      <c r="AN639" t="s">
        <v>5</v>
      </c>
      <c r="AO639" s="6">
        <v>0</v>
      </c>
      <c r="AP639" s="6">
        <v>0</v>
      </c>
      <c r="AQ639" s="6">
        <v>0</v>
      </c>
      <c r="AR639" t="s">
        <v>5</v>
      </c>
      <c r="AS639" t="s">
        <v>5</v>
      </c>
      <c r="AT639" t="s">
        <v>53</v>
      </c>
      <c r="AU639" s="6">
        <v>74</v>
      </c>
      <c r="AV639" s="6">
        <v>4.4000000000000004</v>
      </c>
      <c r="AW639" s="6">
        <v>3.5</v>
      </c>
      <c r="AX639" s="6">
        <v>0.9</v>
      </c>
      <c r="AY639" s="6">
        <v>18.100000000000001</v>
      </c>
      <c r="AZ639" t="s">
        <v>5</v>
      </c>
      <c r="BA639" t="s">
        <v>5</v>
      </c>
      <c r="BB639" t="s">
        <v>5</v>
      </c>
      <c r="BC639" t="s">
        <v>5</v>
      </c>
      <c r="BD639" t="s">
        <v>5</v>
      </c>
      <c r="BE639" t="s">
        <v>5</v>
      </c>
      <c r="BF639" t="s">
        <v>5</v>
      </c>
      <c r="BG639" t="s">
        <v>5</v>
      </c>
      <c r="BH639" t="s">
        <v>5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6">
        <v>14</v>
      </c>
      <c r="BU639" s="6">
        <v>35</v>
      </c>
      <c r="BV639" s="6">
        <v>41</v>
      </c>
      <c r="BW639" s="6">
        <v>58</v>
      </c>
      <c r="BX639" s="6">
        <v>29</v>
      </c>
      <c r="BY639" s="6">
        <v>5</v>
      </c>
      <c r="BZ639" s="6">
        <v>0</v>
      </c>
      <c r="CA639" s="6">
        <v>0</v>
      </c>
      <c r="CB639" s="6">
        <v>0</v>
      </c>
      <c r="CC639" s="6">
        <v>0</v>
      </c>
      <c r="CD639" s="6">
        <v>0</v>
      </c>
      <c r="CE639" s="6">
        <v>0</v>
      </c>
      <c r="CF639" s="6">
        <v>14000</v>
      </c>
      <c r="CG639" s="6">
        <v>6440</v>
      </c>
      <c r="CH639" s="2">
        <v>2</v>
      </c>
      <c r="CI639" s="3">
        <v>180</v>
      </c>
      <c r="CJ639" s="3">
        <v>17.8</v>
      </c>
      <c r="CK639" s="4">
        <v>28</v>
      </c>
      <c r="CL639" s="3">
        <v>220</v>
      </c>
      <c r="CM639" s="3">
        <v>17.5</v>
      </c>
      <c r="CN639" s="4">
        <v>26</v>
      </c>
      <c r="CO639" s="3">
        <v>0</v>
      </c>
      <c r="CP639" s="3">
        <v>0</v>
      </c>
      <c r="CQ639" s="4">
        <v>0</v>
      </c>
      <c r="CR639" s="3">
        <v>0</v>
      </c>
      <c r="CS639" s="3">
        <v>0</v>
      </c>
      <c r="CT639" s="4">
        <v>0</v>
      </c>
      <c r="CU639" s="3">
        <v>0</v>
      </c>
      <c r="CV639" s="3">
        <v>0</v>
      </c>
      <c r="CW639" s="4">
        <v>0</v>
      </c>
      <c r="CX639" t="s">
        <v>5</v>
      </c>
      <c r="CY639" s="9">
        <f t="shared" si="27"/>
        <v>6.6166666666666654</v>
      </c>
      <c r="CZ639" s="7">
        <f t="shared" si="28"/>
        <v>33.293333333333337</v>
      </c>
      <c r="DA639" s="7">
        <f t="shared" si="29"/>
        <v>1.3065678814577493</v>
      </c>
    </row>
    <row r="640" spans="1:105" x14ac:dyDescent="0.25">
      <c r="A640" s="6">
        <v>2020</v>
      </c>
      <c r="B640" s="6">
        <v>6</v>
      </c>
      <c r="C640" s="6">
        <v>157318</v>
      </c>
      <c r="D640" t="s">
        <v>0</v>
      </c>
      <c r="E640" t="s">
        <v>1</v>
      </c>
      <c r="F640" t="s">
        <v>1434</v>
      </c>
      <c r="G640" t="s">
        <v>33</v>
      </c>
      <c r="H640" t="s">
        <v>44</v>
      </c>
      <c r="I640" t="s">
        <v>5</v>
      </c>
      <c r="J640" s="6">
        <v>0.92</v>
      </c>
      <c r="K640" t="s">
        <v>6</v>
      </c>
      <c r="L640" t="s">
        <v>16</v>
      </c>
      <c r="M640" s="6">
        <v>540</v>
      </c>
      <c r="N640" s="6">
        <v>501.15</v>
      </c>
      <c r="O640" s="6">
        <v>0.93</v>
      </c>
      <c r="P640" t="s">
        <v>1497</v>
      </c>
      <c r="Q640" t="s">
        <v>1498</v>
      </c>
      <c r="R640" t="s">
        <v>1388</v>
      </c>
      <c r="S640" t="s">
        <v>1499</v>
      </c>
      <c r="T640" s="6">
        <v>1.9</v>
      </c>
      <c r="U640" s="6">
        <v>62.643749999999997</v>
      </c>
      <c r="V640" t="s">
        <v>11</v>
      </c>
      <c r="W640" t="s">
        <v>1440</v>
      </c>
      <c r="X640" s="6">
        <v>13.4</v>
      </c>
      <c r="Y640" s="6">
        <v>18.399999999999999</v>
      </c>
      <c r="Z640" s="6">
        <v>20</v>
      </c>
      <c r="AA640" s="6">
        <v>22</v>
      </c>
      <c r="AB640" t="s">
        <v>5</v>
      </c>
      <c r="AC640" s="6">
        <v>30.6</v>
      </c>
      <c r="AD640" s="6">
        <v>0</v>
      </c>
      <c r="AE640" t="s">
        <v>122</v>
      </c>
      <c r="AF640" s="6">
        <v>3</v>
      </c>
      <c r="AG640" t="s">
        <v>5</v>
      </c>
      <c r="AH640" t="s">
        <v>5</v>
      </c>
      <c r="AI640" t="s">
        <v>5</v>
      </c>
      <c r="AJ640" t="s">
        <v>5</v>
      </c>
      <c r="AK640" t="s">
        <v>5</v>
      </c>
      <c r="AL640" t="s">
        <v>5</v>
      </c>
      <c r="AM640" s="6">
        <v>0</v>
      </c>
      <c r="AN640" t="s">
        <v>5</v>
      </c>
      <c r="AO640" s="6">
        <v>0</v>
      </c>
      <c r="AP640" s="6">
        <v>0</v>
      </c>
      <c r="AQ640" s="6">
        <v>0</v>
      </c>
      <c r="AR640" t="s">
        <v>5</v>
      </c>
      <c r="AS640" t="s">
        <v>5</v>
      </c>
      <c r="AT640" t="s">
        <v>80</v>
      </c>
      <c r="AU640" t="s">
        <v>5</v>
      </c>
      <c r="AV640" t="s">
        <v>5</v>
      </c>
      <c r="AW640" t="s">
        <v>5</v>
      </c>
      <c r="AX640" t="s">
        <v>5</v>
      </c>
      <c r="AY640" s="6">
        <v>0</v>
      </c>
      <c r="AZ640" t="s">
        <v>5</v>
      </c>
      <c r="BA640" t="s">
        <v>5</v>
      </c>
      <c r="BB640" t="s">
        <v>5</v>
      </c>
      <c r="BC640" t="s">
        <v>5</v>
      </c>
      <c r="BD640" t="s">
        <v>5</v>
      </c>
      <c r="BE640" t="s">
        <v>5</v>
      </c>
      <c r="BF640" t="s">
        <v>5</v>
      </c>
      <c r="BG640" t="s">
        <v>5</v>
      </c>
      <c r="BH640" t="s">
        <v>5</v>
      </c>
      <c r="BI640" s="6">
        <v>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  <c r="BR640" s="6">
        <v>0</v>
      </c>
      <c r="BS640" s="6">
        <v>8</v>
      </c>
      <c r="BT640" s="6">
        <v>38</v>
      </c>
      <c r="BU640" s="6">
        <v>30</v>
      </c>
      <c r="BV640" s="6">
        <v>32</v>
      </c>
      <c r="BW640" s="6">
        <v>63</v>
      </c>
      <c r="BX640" s="6">
        <v>10</v>
      </c>
      <c r="BY640" s="6">
        <v>8</v>
      </c>
      <c r="BZ640" s="6">
        <v>0</v>
      </c>
      <c r="CA640" s="6">
        <v>0</v>
      </c>
      <c r="CB640" s="6">
        <v>0</v>
      </c>
      <c r="CC640" s="6">
        <v>0</v>
      </c>
      <c r="CD640" s="6">
        <v>0</v>
      </c>
      <c r="CE640" s="6">
        <v>0</v>
      </c>
      <c r="CF640" s="6">
        <v>4000</v>
      </c>
      <c r="CG640" s="6">
        <v>4210</v>
      </c>
      <c r="CH640" s="2">
        <v>2</v>
      </c>
      <c r="CI640" s="3">
        <v>370</v>
      </c>
      <c r="CJ640" s="3">
        <v>17.7</v>
      </c>
      <c r="CK640" s="4">
        <v>22</v>
      </c>
      <c r="CL640" s="3">
        <v>170</v>
      </c>
      <c r="CM640" s="3">
        <v>17.600000000000001</v>
      </c>
      <c r="CN640" s="4">
        <v>19</v>
      </c>
      <c r="CO640" s="3">
        <v>0</v>
      </c>
      <c r="CP640" s="3">
        <v>0</v>
      </c>
      <c r="CQ640" s="4">
        <v>0</v>
      </c>
      <c r="CR640" s="3">
        <v>0</v>
      </c>
      <c r="CS640" s="3">
        <v>0</v>
      </c>
      <c r="CT640" s="4">
        <v>0</v>
      </c>
      <c r="CU640" s="3">
        <v>0</v>
      </c>
      <c r="CV640" s="3">
        <v>0</v>
      </c>
      <c r="CW640" s="4">
        <v>0</v>
      </c>
      <c r="CX640" t="s">
        <v>5</v>
      </c>
      <c r="CY640" s="9">
        <f t="shared" si="27"/>
        <v>8.1166666666666671</v>
      </c>
      <c r="CZ640" s="7">
        <f t="shared" si="28"/>
        <v>28.493333333333332</v>
      </c>
      <c r="DA640" s="7">
        <f t="shared" si="29"/>
        <v>1.0739354234908751</v>
      </c>
    </row>
    <row r="641" spans="1:105" x14ac:dyDescent="0.25">
      <c r="A641" s="6">
        <v>2020</v>
      </c>
      <c r="B641" s="6">
        <v>6</v>
      </c>
      <c r="C641" s="6">
        <v>157313</v>
      </c>
      <c r="D641" t="s">
        <v>0</v>
      </c>
      <c r="E641" t="s">
        <v>1</v>
      </c>
      <c r="F641" t="s">
        <v>1497</v>
      </c>
      <c r="G641" t="s">
        <v>33</v>
      </c>
      <c r="H641" t="s">
        <v>655</v>
      </c>
      <c r="I641" t="s">
        <v>5</v>
      </c>
      <c r="J641" s="6">
        <v>0.79</v>
      </c>
      <c r="K641" t="s">
        <v>6</v>
      </c>
      <c r="L641" t="s">
        <v>7</v>
      </c>
      <c r="M641" s="6">
        <v>380</v>
      </c>
      <c r="N641" s="6">
        <v>391.995</v>
      </c>
      <c r="O641" s="6">
        <v>1.03</v>
      </c>
      <c r="P641" t="s">
        <v>1497</v>
      </c>
      <c r="Q641" t="s">
        <v>1500</v>
      </c>
      <c r="R641" t="s">
        <v>1501</v>
      </c>
      <c r="S641" t="s">
        <v>1502</v>
      </c>
      <c r="T641" s="6">
        <v>1.2</v>
      </c>
      <c r="U641" s="6">
        <v>78.399000000000001</v>
      </c>
      <c r="V641" t="s">
        <v>11</v>
      </c>
      <c r="W641" t="s">
        <v>1440</v>
      </c>
      <c r="X641" s="6">
        <v>13.7</v>
      </c>
      <c r="Y641" s="6">
        <v>16.899999999999999</v>
      </c>
      <c r="Z641" s="6">
        <v>20</v>
      </c>
      <c r="AA641" s="6">
        <v>21</v>
      </c>
      <c r="AB641" t="s">
        <v>5</v>
      </c>
      <c r="AC641" s="6">
        <v>28.2</v>
      </c>
      <c r="AD641" s="6">
        <v>0</v>
      </c>
      <c r="AE641" t="s">
        <v>13</v>
      </c>
      <c r="AF641" s="6">
        <v>6</v>
      </c>
      <c r="AG641" s="6">
        <v>7</v>
      </c>
      <c r="AH641" t="s">
        <v>5</v>
      </c>
      <c r="AI641" t="s">
        <v>5</v>
      </c>
      <c r="AJ641" t="s">
        <v>5</v>
      </c>
      <c r="AK641" t="s">
        <v>5</v>
      </c>
      <c r="AL641" t="s">
        <v>5</v>
      </c>
      <c r="AM641" s="6">
        <v>0</v>
      </c>
      <c r="AN641" t="s">
        <v>5</v>
      </c>
      <c r="AO641" s="6">
        <v>0</v>
      </c>
      <c r="AP641" s="6">
        <v>0</v>
      </c>
      <c r="AQ641" s="6">
        <v>0</v>
      </c>
      <c r="AR641" t="s">
        <v>5</v>
      </c>
      <c r="AS641" t="s">
        <v>5</v>
      </c>
      <c r="AT641" t="s">
        <v>38</v>
      </c>
      <c r="AU641" t="s">
        <v>5</v>
      </c>
      <c r="AV641" t="s">
        <v>5</v>
      </c>
      <c r="AW641" t="s">
        <v>5</v>
      </c>
      <c r="AX641" t="s">
        <v>5</v>
      </c>
      <c r="AY641" s="6">
        <v>0</v>
      </c>
      <c r="AZ641" t="s">
        <v>5</v>
      </c>
      <c r="BA641" t="s">
        <v>5</v>
      </c>
      <c r="BB641" t="s">
        <v>5</v>
      </c>
      <c r="BC641" t="s">
        <v>5</v>
      </c>
      <c r="BD641" t="s">
        <v>5</v>
      </c>
      <c r="BE641" t="s">
        <v>5</v>
      </c>
      <c r="BF641" t="s">
        <v>5</v>
      </c>
      <c r="BG641" t="s">
        <v>5</v>
      </c>
      <c r="BH641" t="s">
        <v>5</v>
      </c>
      <c r="BI641" s="6">
        <v>0</v>
      </c>
      <c r="BJ641" s="6">
        <v>0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  <c r="BS641" s="6">
        <v>6</v>
      </c>
      <c r="BT641" s="6">
        <v>17</v>
      </c>
      <c r="BU641" s="6">
        <v>30</v>
      </c>
      <c r="BV641" s="6">
        <v>42</v>
      </c>
      <c r="BW641" s="6">
        <v>62</v>
      </c>
      <c r="BX641" s="6">
        <v>33</v>
      </c>
      <c r="BY641" s="6">
        <v>7</v>
      </c>
      <c r="BZ641" s="6">
        <v>0</v>
      </c>
      <c r="CA641" s="6">
        <v>0</v>
      </c>
      <c r="CB641" s="6">
        <v>0</v>
      </c>
      <c r="CC641" s="6">
        <v>0</v>
      </c>
      <c r="CD641" s="6">
        <v>0</v>
      </c>
      <c r="CE641" s="6">
        <v>0</v>
      </c>
      <c r="CF641" s="6">
        <v>4000</v>
      </c>
      <c r="CG641" s="6">
        <v>4300</v>
      </c>
      <c r="CH641" s="2">
        <v>2</v>
      </c>
      <c r="CI641" s="3">
        <v>130</v>
      </c>
      <c r="CJ641" s="3">
        <v>17.2</v>
      </c>
      <c r="CK641" s="4">
        <v>21</v>
      </c>
      <c r="CL641" s="3">
        <v>250</v>
      </c>
      <c r="CM641" s="3">
        <v>17.3</v>
      </c>
      <c r="CN641" s="4">
        <v>19</v>
      </c>
      <c r="CO641" s="3">
        <v>0</v>
      </c>
      <c r="CP641" s="3">
        <v>0</v>
      </c>
      <c r="CQ641" s="4">
        <v>0</v>
      </c>
      <c r="CR641" s="3">
        <v>0</v>
      </c>
      <c r="CS641" s="3">
        <v>0</v>
      </c>
      <c r="CT641" s="4">
        <v>0</v>
      </c>
      <c r="CU641" s="3">
        <v>0</v>
      </c>
      <c r="CV641" s="3">
        <v>0</v>
      </c>
      <c r="CW641" s="4">
        <v>0</v>
      </c>
      <c r="CX641" t="s">
        <v>5</v>
      </c>
      <c r="CY641" s="9">
        <f t="shared" si="27"/>
        <v>4.8833333333333329</v>
      </c>
      <c r="CZ641" s="7">
        <f t="shared" si="28"/>
        <v>24.906666666666666</v>
      </c>
      <c r="DA641" s="7">
        <f t="shared" si="29"/>
        <v>1.1322269807280514</v>
      </c>
    </row>
    <row r="642" spans="1:105" x14ac:dyDescent="0.25">
      <c r="A642" s="6">
        <v>2020</v>
      </c>
      <c r="B642" s="6">
        <v>6</v>
      </c>
      <c r="C642" s="6">
        <v>157300</v>
      </c>
      <c r="D642" t="s">
        <v>0</v>
      </c>
      <c r="E642" t="s">
        <v>1</v>
      </c>
      <c r="F642" t="s">
        <v>1497</v>
      </c>
      <c r="G642" t="s">
        <v>33</v>
      </c>
      <c r="H642" t="s">
        <v>59</v>
      </c>
      <c r="I642" t="s">
        <v>5</v>
      </c>
      <c r="J642" s="6">
        <v>0.93</v>
      </c>
      <c r="K642" t="s">
        <v>22</v>
      </c>
      <c r="L642" t="s">
        <v>16</v>
      </c>
      <c r="M642" s="6">
        <v>440</v>
      </c>
      <c r="N642" s="6">
        <v>465.53500000000003</v>
      </c>
      <c r="O642" s="6">
        <v>1.06</v>
      </c>
      <c r="P642" t="s">
        <v>1497</v>
      </c>
      <c r="Q642" t="s">
        <v>1503</v>
      </c>
      <c r="R642" t="s">
        <v>1006</v>
      </c>
      <c r="S642" t="s">
        <v>386</v>
      </c>
      <c r="T642" s="6">
        <v>7</v>
      </c>
      <c r="U642" s="6">
        <v>155.178333333333</v>
      </c>
      <c r="V642" t="s">
        <v>11</v>
      </c>
      <c r="W642" t="s">
        <v>1440</v>
      </c>
      <c r="X642" s="6">
        <v>13.7</v>
      </c>
      <c r="Y642" s="6">
        <v>16.899999999999999</v>
      </c>
      <c r="Z642" s="6">
        <v>22</v>
      </c>
      <c r="AA642" s="6">
        <v>29</v>
      </c>
      <c r="AB642" t="s">
        <v>5</v>
      </c>
      <c r="AC642" s="6">
        <v>30.6</v>
      </c>
      <c r="AD642" s="6">
        <v>0</v>
      </c>
      <c r="AE642" t="s">
        <v>122</v>
      </c>
      <c r="AF642" s="6">
        <v>3</v>
      </c>
      <c r="AG642" s="6">
        <v>2</v>
      </c>
      <c r="AH642" t="s">
        <v>5</v>
      </c>
      <c r="AI642" t="s">
        <v>5</v>
      </c>
      <c r="AJ642" t="s">
        <v>5</v>
      </c>
      <c r="AK642" t="s">
        <v>5</v>
      </c>
      <c r="AL642" t="s">
        <v>5</v>
      </c>
      <c r="AM642" s="6">
        <v>0</v>
      </c>
      <c r="AN642" t="s">
        <v>5</v>
      </c>
      <c r="AO642" s="6">
        <v>0</v>
      </c>
      <c r="AP642" s="6">
        <v>0</v>
      </c>
      <c r="AQ642" s="6">
        <v>0</v>
      </c>
      <c r="AR642" t="s">
        <v>5</v>
      </c>
      <c r="AS642" t="s">
        <v>5</v>
      </c>
      <c r="AT642" t="s">
        <v>38</v>
      </c>
      <c r="AU642" t="s">
        <v>5</v>
      </c>
      <c r="AV642" t="s">
        <v>5</v>
      </c>
      <c r="AW642" t="s">
        <v>5</v>
      </c>
      <c r="AX642" t="s">
        <v>5</v>
      </c>
      <c r="AY642" s="6">
        <v>0</v>
      </c>
      <c r="AZ642" t="s">
        <v>5</v>
      </c>
      <c r="BA642" t="s">
        <v>5</v>
      </c>
      <c r="BB642" t="s">
        <v>5</v>
      </c>
      <c r="BC642" t="s">
        <v>5</v>
      </c>
      <c r="BD642" t="s">
        <v>5</v>
      </c>
      <c r="BE642" t="s">
        <v>5</v>
      </c>
      <c r="BF642" t="s">
        <v>5</v>
      </c>
      <c r="BG642" t="s">
        <v>5</v>
      </c>
      <c r="BH642" t="s">
        <v>5</v>
      </c>
      <c r="BI642" s="6">
        <v>0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  <c r="BS642" s="6">
        <v>3</v>
      </c>
      <c r="BT642" s="6">
        <v>7</v>
      </c>
      <c r="BU642" s="6">
        <v>32</v>
      </c>
      <c r="BV642" s="6">
        <v>57</v>
      </c>
      <c r="BW642" s="6">
        <v>59</v>
      </c>
      <c r="BX642" s="6">
        <v>23</v>
      </c>
      <c r="BY642" s="6">
        <v>5</v>
      </c>
      <c r="BZ642" s="6">
        <v>0</v>
      </c>
      <c r="CA642" s="6">
        <v>0</v>
      </c>
      <c r="CB642" s="6">
        <v>0</v>
      </c>
      <c r="CC642" s="6">
        <v>0</v>
      </c>
      <c r="CD642" s="6">
        <v>0</v>
      </c>
      <c r="CE642" s="6">
        <v>0</v>
      </c>
      <c r="CF642" s="6">
        <v>17000</v>
      </c>
      <c r="CG642" s="6">
        <v>9210</v>
      </c>
      <c r="CH642" s="2">
        <v>3</v>
      </c>
      <c r="CI642" s="3">
        <v>150</v>
      </c>
      <c r="CJ642" s="3">
        <v>17.600000000000001</v>
      </c>
      <c r="CK642" s="4">
        <v>29</v>
      </c>
      <c r="CL642" s="3">
        <v>140</v>
      </c>
      <c r="CM642" s="3">
        <v>18.100000000000001</v>
      </c>
      <c r="CN642" s="4">
        <v>25</v>
      </c>
      <c r="CO642" s="3">
        <v>150</v>
      </c>
      <c r="CP642" s="3">
        <v>18.399999999999999</v>
      </c>
      <c r="CQ642" s="4">
        <v>23</v>
      </c>
      <c r="CR642" s="3">
        <v>0</v>
      </c>
      <c r="CS642" s="3">
        <v>0</v>
      </c>
      <c r="CT642" s="4">
        <v>0</v>
      </c>
      <c r="CU642" s="3">
        <v>0</v>
      </c>
      <c r="CV642" s="3">
        <v>0</v>
      </c>
      <c r="CW642" s="4">
        <v>0</v>
      </c>
      <c r="CX642" t="s">
        <v>5</v>
      </c>
      <c r="CY642" s="9">
        <f t="shared" si="27"/>
        <v>2.6666666666666661</v>
      </c>
      <c r="CZ642" s="7">
        <f t="shared" si="28"/>
        <v>31.133333333333333</v>
      </c>
      <c r="DA642" s="7">
        <f t="shared" si="29"/>
        <v>0.98286937901498939</v>
      </c>
    </row>
    <row r="643" spans="1:105" x14ac:dyDescent="0.25">
      <c r="A643" s="6">
        <v>2020</v>
      </c>
      <c r="B643" s="6">
        <v>6</v>
      </c>
      <c r="C643" s="6">
        <v>157349</v>
      </c>
      <c r="D643" t="s">
        <v>0</v>
      </c>
      <c r="E643" t="s">
        <v>1</v>
      </c>
      <c r="F643" t="s">
        <v>1497</v>
      </c>
      <c r="G643" t="s">
        <v>33</v>
      </c>
      <c r="H643" t="s">
        <v>87</v>
      </c>
      <c r="I643" t="s">
        <v>5</v>
      </c>
      <c r="J643" s="6">
        <v>0.7</v>
      </c>
      <c r="K643" t="s">
        <v>6</v>
      </c>
      <c r="L643" t="s">
        <v>7</v>
      </c>
      <c r="M643" s="6">
        <v>325</v>
      </c>
      <c r="N643" s="6">
        <v>340.4</v>
      </c>
      <c r="O643" s="6">
        <v>1.05</v>
      </c>
      <c r="P643" t="s">
        <v>1497</v>
      </c>
      <c r="Q643" t="s">
        <v>1504</v>
      </c>
      <c r="R643" t="s">
        <v>1401</v>
      </c>
      <c r="S643" t="s">
        <v>969</v>
      </c>
      <c r="T643" s="6">
        <v>7</v>
      </c>
      <c r="U643" s="6">
        <v>56.733333333333299</v>
      </c>
      <c r="V643" t="s">
        <v>11</v>
      </c>
      <c r="W643" t="s">
        <v>1440</v>
      </c>
      <c r="X643" s="6">
        <v>13.6</v>
      </c>
      <c r="Y643" s="6">
        <v>17.8</v>
      </c>
      <c r="Z643" s="6">
        <v>21</v>
      </c>
      <c r="AA643" s="6">
        <v>28</v>
      </c>
      <c r="AB643" t="s">
        <v>5</v>
      </c>
      <c r="AC643" s="6">
        <v>29.9</v>
      </c>
      <c r="AD643" s="6">
        <v>0</v>
      </c>
      <c r="AE643" t="s">
        <v>13</v>
      </c>
      <c r="AF643" s="6">
        <v>5</v>
      </c>
      <c r="AG643" t="s">
        <v>5</v>
      </c>
      <c r="AH643" t="s">
        <v>5</v>
      </c>
      <c r="AI643" t="s">
        <v>5</v>
      </c>
      <c r="AJ643" t="s">
        <v>5</v>
      </c>
      <c r="AK643" t="s">
        <v>5</v>
      </c>
      <c r="AL643" t="s">
        <v>5</v>
      </c>
      <c r="AM643" s="6">
        <v>0</v>
      </c>
      <c r="AN643" t="s">
        <v>5</v>
      </c>
      <c r="AO643" s="6">
        <v>0</v>
      </c>
      <c r="AP643" s="6">
        <v>0</v>
      </c>
      <c r="AQ643" s="6">
        <v>0</v>
      </c>
      <c r="AR643" t="s">
        <v>5</v>
      </c>
      <c r="AS643" t="s">
        <v>5</v>
      </c>
      <c r="AT643" t="s">
        <v>38</v>
      </c>
      <c r="AU643" t="s">
        <v>5</v>
      </c>
      <c r="AV643" t="s">
        <v>5</v>
      </c>
      <c r="AW643" t="s">
        <v>5</v>
      </c>
      <c r="AX643" t="s">
        <v>5</v>
      </c>
      <c r="AY643" s="6">
        <v>0</v>
      </c>
      <c r="AZ643" t="s">
        <v>5</v>
      </c>
      <c r="BA643" t="s">
        <v>5</v>
      </c>
      <c r="BB643" t="s">
        <v>5</v>
      </c>
      <c r="BC643" t="s">
        <v>5</v>
      </c>
      <c r="BD643" t="s">
        <v>5</v>
      </c>
      <c r="BE643" t="s">
        <v>5</v>
      </c>
      <c r="BF643" t="s">
        <v>5</v>
      </c>
      <c r="BG643" t="s">
        <v>5</v>
      </c>
      <c r="BH643" t="s">
        <v>5</v>
      </c>
      <c r="BI643" s="6">
        <v>0</v>
      </c>
      <c r="BJ643" s="6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  <c r="BS643" s="6">
        <v>2</v>
      </c>
      <c r="BT643" s="6">
        <v>13</v>
      </c>
      <c r="BU643" s="6">
        <v>43</v>
      </c>
      <c r="BV643" s="6">
        <v>47</v>
      </c>
      <c r="BW643" s="6">
        <v>58</v>
      </c>
      <c r="BX643" s="6">
        <v>17</v>
      </c>
      <c r="BY643" s="6">
        <v>7</v>
      </c>
      <c r="BZ643" s="6">
        <v>0</v>
      </c>
      <c r="CA643" s="6">
        <v>0</v>
      </c>
      <c r="CB643" s="6">
        <v>0</v>
      </c>
      <c r="CC643" s="6">
        <v>0</v>
      </c>
      <c r="CD643" s="6">
        <v>0</v>
      </c>
      <c r="CE643" s="6">
        <v>0</v>
      </c>
      <c r="CF643" s="6">
        <v>8000</v>
      </c>
      <c r="CG643" s="6">
        <v>4530</v>
      </c>
      <c r="CH643" s="2">
        <v>3</v>
      </c>
      <c r="CI643" s="3">
        <v>150</v>
      </c>
      <c r="CJ643" s="3">
        <v>19.2</v>
      </c>
      <c r="CK643" s="4">
        <v>28</v>
      </c>
      <c r="CL643" s="3">
        <v>30</v>
      </c>
      <c r="CM643" s="3">
        <v>19.100000000000001</v>
      </c>
      <c r="CN643" s="4">
        <v>26</v>
      </c>
      <c r="CO643" s="3">
        <v>145</v>
      </c>
      <c r="CP643" s="3">
        <v>19.100000000000001</v>
      </c>
      <c r="CQ643" s="4">
        <v>25</v>
      </c>
      <c r="CR643" s="3">
        <v>0</v>
      </c>
      <c r="CS643" s="3">
        <v>0</v>
      </c>
      <c r="CT643" s="4">
        <v>0</v>
      </c>
      <c r="CU643" s="3">
        <v>0</v>
      </c>
      <c r="CV643" s="3">
        <v>0</v>
      </c>
      <c r="CW643" s="4">
        <v>0</v>
      </c>
      <c r="CX643" t="s">
        <v>5</v>
      </c>
      <c r="CY643" s="9">
        <f t="shared" ref="CY643:CY706" si="30">IF((S643*24-R643*24)&lt;0,(S643*24-R643*24)+24,(S643*24-R643*24))</f>
        <v>6</v>
      </c>
      <c r="CZ643" s="7">
        <f t="shared" ref="CZ643:CZ706" si="31">AA643+(CY643*0.8)</f>
        <v>32.799999999999997</v>
      </c>
      <c r="DA643" s="7">
        <f t="shared" ref="DA643:DA706" si="32">AC643/CZ643</f>
        <v>0.91158536585365857</v>
      </c>
    </row>
    <row r="644" spans="1:105" x14ac:dyDescent="0.25">
      <c r="A644" s="6">
        <v>2020</v>
      </c>
      <c r="B644" s="6">
        <v>6</v>
      </c>
      <c r="C644" s="6">
        <v>157386</v>
      </c>
      <c r="D644" t="s">
        <v>0</v>
      </c>
      <c r="E644" t="s">
        <v>1</v>
      </c>
      <c r="F644" t="s">
        <v>1497</v>
      </c>
      <c r="G644" t="s">
        <v>3</v>
      </c>
      <c r="H644" t="s">
        <v>1015</v>
      </c>
      <c r="I644" t="s">
        <v>5</v>
      </c>
      <c r="J644" s="6">
        <v>0.04</v>
      </c>
      <c r="K644" t="s">
        <v>22</v>
      </c>
      <c r="L644" t="s">
        <v>16</v>
      </c>
      <c r="M644" s="6">
        <v>50</v>
      </c>
      <c r="N644" s="6">
        <v>13.14</v>
      </c>
      <c r="O644" s="6">
        <v>0.26</v>
      </c>
      <c r="P644" t="s">
        <v>1497</v>
      </c>
      <c r="Q644" t="s">
        <v>1505</v>
      </c>
      <c r="R644" t="s">
        <v>434</v>
      </c>
      <c r="S644" t="s">
        <v>1078</v>
      </c>
      <c r="T644" s="6">
        <v>4.2</v>
      </c>
      <c r="U644" s="6">
        <v>13.14</v>
      </c>
      <c r="V644" t="s">
        <v>11</v>
      </c>
      <c r="W644" t="s">
        <v>1506</v>
      </c>
      <c r="X644" s="6">
        <v>0</v>
      </c>
      <c r="Y644" s="6">
        <v>14.5</v>
      </c>
      <c r="Z644" s="6">
        <v>6</v>
      </c>
      <c r="AA644" s="6">
        <v>10</v>
      </c>
      <c r="AB644" t="s">
        <v>5</v>
      </c>
      <c r="AC644" s="6">
        <v>27.4</v>
      </c>
      <c r="AD644" t="s">
        <v>5</v>
      </c>
      <c r="AE644" t="s">
        <v>13</v>
      </c>
      <c r="AF644" s="6">
        <v>4</v>
      </c>
      <c r="AG644" t="s">
        <v>5</v>
      </c>
      <c r="AH644" t="s">
        <v>5</v>
      </c>
      <c r="AI644" t="s">
        <v>5</v>
      </c>
      <c r="AJ644" t="s">
        <v>5</v>
      </c>
      <c r="AK644" t="s">
        <v>5</v>
      </c>
      <c r="AL644" t="s">
        <v>5</v>
      </c>
      <c r="AM644" s="6">
        <v>0</v>
      </c>
      <c r="AN644" t="s">
        <v>5</v>
      </c>
      <c r="AO644" s="6">
        <v>0</v>
      </c>
      <c r="AP644" s="6">
        <v>0</v>
      </c>
      <c r="AQ644" s="6">
        <v>0</v>
      </c>
      <c r="AR644" t="s">
        <v>5</v>
      </c>
      <c r="AS644" t="s">
        <v>5</v>
      </c>
      <c r="AT644" t="s">
        <v>5</v>
      </c>
      <c r="AU644" t="s">
        <v>5</v>
      </c>
      <c r="AV644" t="s">
        <v>5</v>
      </c>
      <c r="AW644" t="s">
        <v>5</v>
      </c>
      <c r="AX644" t="s">
        <v>5</v>
      </c>
      <c r="AY644" s="6">
        <v>0</v>
      </c>
      <c r="AZ644" t="s">
        <v>5</v>
      </c>
      <c r="BA644" t="s">
        <v>5</v>
      </c>
      <c r="BB644" t="s">
        <v>5</v>
      </c>
      <c r="BC644" t="s">
        <v>5</v>
      </c>
      <c r="BD644" t="s">
        <v>5</v>
      </c>
      <c r="BE644" t="s">
        <v>5</v>
      </c>
      <c r="BF644" t="s">
        <v>5</v>
      </c>
      <c r="BG644" t="s">
        <v>5</v>
      </c>
      <c r="BH644" t="s">
        <v>5</v>
      </c>
      <c r="BI644" t="s">
        <v>5</v>
      </c>
      <c r="BJ644" t="s">
        <v>5</v>
      </c>
      <c r="BK644" t="s">
        <v>5</v>
      </c>
      <c r="BL644" t="s">
        <v>5</v>
      </c>
      <c r="BM644" t="s">
        <v>5</v>
      </c>
      <c r="BN644" t="s">
        <v>5</v>
      </c>
      <c r="BO644" t="s">
        <v>5</v>
      </c>
      <c r="BP644" t="s">
        <v>5</v>
      </c>
      <c r="BQ644" t="s">
        <v>5</v>
      </c>
      <c r="BR644" t="s">
        <v>5</v>
      </c>
      <c r="BS644" t="s">
        <v>5</v>
      </c>
      <c r="BT644" t="s">
        <v>5</v>
      </c>
      <c r="BU644" t="s">
        <v>5</v>
      </c>
      <c r="BV644" t="s">
        <v>5</v>
      </c>
      <c r="BW644" t="s">
        <v>5</v>
      </c>
      <c r="BX644" t="s">
        <v>5</v>
      </c>
      <c r="BY644" t="s">
        <v>5</v>
      </c>
      <c r="BZ644" t="s">
        <v>5</v>
      </c>
      <c r="CA644" t="s">
        <v>5</v>
      </c>
      <c r="CB644" t="s">
        <v>5</v>
      </c>
      <c r="CC644" t="s">
        <v>5</v>
      </c>
      <c r="CD644" t="s">
        <v>5</v>
      </c>
      <c r="CE644" t="s">
        <v>5</v>
      </c>
      <c r="CF644" s="6">
        <v>3000</v>
      </c>
      <c r="CG644" s="6">
        <v>4110</v>
      </c>
      <c r="CH644" s="2">
        <v>1</v>
      </c>
      <c r="CI644" s="3">
        <v>50</v>
      </c>
      <c r="CJ644" s="3">
        <v>18.3</v>
      </c>
      <c r="CK644" s="4">
        <v>10</v>
      </c>
      <c r="CL644" s="3">
        <v>0</v>
      </c>
      <c r="CM644" s="3">
        <v>0</v>
      </c>
      <c r="CN644" s="4">
        <v>0</v>
      </c>
      <c r="CO644" s="3">
        <v>0</v>
      </c>
      <c r="CP644" s="3">
        <v>0</v>
      </c>
      <c r="CQ644" s="4">
        <v>0</v>
      </c>
      <c r="CR644" s="3">
        <v>0</v>
      </c>
      <c r="CS644" s="3">
        <v>0</v>
      </c>
      <c r="CT644" s="4">
        <v>0</v>
      </c>
      <c r="CU644" s="3">
        <v>0</v>
      </c>
      <c r="CV644" s="3">
        <v>0</v>
      </c>
      <c r="CW644" s="4">
        <v>0</v>
      </c>
      <c r="CX644" t="s">
        <v>5</v>
      </c>
      <c r="CY644" s="9">
        <f t="shared" si="30"/>
        <v>0.61666666666666714</v>
      </c>
      <c r="CZ644" s="7">
        <f t="shared" si="31"/>
        <v>10.493333333333334</v>
      </c>
      <c r="DA644" s="7">
        <f t="shared" si="32"/>
        <v>2.6111817026683606</v>
      </c>
    </row>
    <row r="645" spans="1:105" x14ac:dyDescent="0.25">
      <c r="A645" s="6">
        <v>2020</v>
      </c>
      <c r="B645" s="6">
        <v>6</v>
      </c>
      <c r="C645" s="6">
        <v>157402</v>
      </c>
      <c r="D645" t="s">
        <v>0</v>
      </c>
      <c r="E645" t="s">
        <v>1</v>
      </c>
      <c r="F645" t="s">
        <v>1497</v>
      </c>
      <c r="G645" t="s">
        <v>116</v>
      </c>
      <c r="H645" t="s">
        <v>1219</v>
      </c>
      <c r="I645" s="5" t="s">
        <v>118</v>
      </c>
      <c r="J645" s="6">
        <v>0.85</v>
      </c>
      <c r="K645" t="s">
        <v>6</v>
      </c>
      <c r="L645" t="s">
        <v>16</v>
      </c>
      <c r="M645" s="6">
        <v>100</v>
      </c>
      <c r="N645" s="6">
        <v>106.19499999999999</v>
      </c>
      <c r="O645" s="6">
        <v>1.06</v>
      </c>
      <c r="P645" t="s">
        <v>1497</v>
      </c>
      <c r="Q645" t="s">
        <v>124</v>
      </c>
      <c r="R645" t="s">
        <v>762</v>
      </c>
      <c r="S645" t="s">
        <v>1079</v>
      </c>
      <c r="T645" s="6">
        <v>1.9</v>
      </c>
      <c r="U645" s="6">
        <v>106.19499999999999</v>
      </c>
      <c r="V645" t="s">
        <v>11</v>
      </c>
      <c r="W645" t="s">
        <v>43</v>
      </c>
      <c r="X645" s="6">
        <v>13.4</v>
      </c>
      <c r="Y645" s="6">
        <v>15.8</v>
      </c>
      <c r="Z645" s="6">
        <v>10</v>
      </c>
      <c r="AA645" s="6">
        <v>12</v>
      </c>
      <c r="AB645" t="s">
        <v>5</v>
      </c>
      <c r="AC645" s="6">
        <v>21.3</v>
      </c>
      <c r="AD645" s="6">
        <v>3.6842109999999999</v>
      </c>
      <c r="AE645" t="s">
        <v>13</v>
      </c>
      <c r="AF645" s="6">
        <v>7</v>
      </c>
      <c r="AG645" t="s">
        <v>5</v>
      </c>
      <c r="AH645" t="s">
        <v>5</v>
      </c>
      <c r="AI645" t="s">
        <v>5</v>
      </c>
      <c r="AJ645" t="s">
        <v>5</v>
      </c>
      <c r="AK645" t="s">
        <v>5</v>
      </c>
      <c r="AL645" t="s">
        <v>5</v>
      </c>
      <c r="AM645" s="6">
        <v>0</v>
      </c>
      <c r="AN645" t="s">
        <v>5</v>
      </c>
      <c r="AO645" s="6">
        <v>0</v>
      </c>
      <c r="AP645" s="6">
        <v>0</v>
      </c>
      <c r="AQ645" s="6">
        <v>0</v>
      </c>
      <c r="AR645" t="s">
        <v>5</v>
      </c>
      <c r="AS645" t="s">
        <v>5</v>
      </c>
      <c r="AT645" t="s">
        <v>5</v>
      </c>
      <c r="AU645" s="6">
        <v>73.599999999999994</v>
      </c>
      <c r="AV645" s="6">
        <v>3.9</v>
      </c>
      <c r="AW645" s="6">
        <v>3.7</v>
      </c>
      <c r="AX645" s="6">
        <v>0.8</v>
      </c>
      <c r="AY645" s="6">
        <v>18.8</v>
      </c>
      <c r="AZ645" t="s">
        <v>5</v>
      </c>
      <c r="BA645" t="s">
        <v>5</v>
      </c>
      <c r="BB645" t="s">
        <v>5</v>
      </c>
      <c r="BC645" t="s">
        <v>5</v>
      </c>
      <c r="BD645" t="s">
        <v>5</v>
      </c>
      <c r="BE645" t="s">
        <v>5</v>
      </c>
      <c r="BF645" t="s">
        <v>5</v>
      </c>
      <c r="BG645" t="s">
        <v>5</v>
      </c>
      <c r="BH645" t="s">
        <v>5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1</v>
      </c>
      <c r="BP645" s="6">
        <v>1</v>
      </c>
      <c r="BQ645" s="6">
        <v>3</v>
      </c>
      <c r="BR645" s="6">
        <v>2</v>
      </c>
      <c r="BS645" s="6">
        <v>2</v>
      </c>
      <c r="BT645" s="6">
        <v>15</v>
      </c>
      <c r="BU645" s="6">
        <v>48</v>
      </c>
      <c r="BV645" s="6">
        <v>63</v>
      </c>
      <c r="BW645" s="6">
        <v>35</v>
      </c>
      <c r="BX645" s="6">
        <v>17</v>
      </c>
      <c r="BY645" s="6">
        <v>3</v>
      </c>
      <c r="BZ645" s="6">
        <v>0</v>
      </c>
      <c r="CA645" s="6">
        <v>0</v>
      </c>
      <c r="CB645" s="6">
        <v>0</v>
      </c>
      <c r="CC645" s="6">
        <v>0</v>
      </c>
      <c r="CD645" s="6">
        <v>0</v>
      </c>
      <c r="CE645" s="6">
        <v>0</v>
      </c>
      <c r="CF645" s="6">
        <v>7000</v>
      </c>
      <c r="CG645" s="6">
        <v>3530</v>
      </c>
      <c r="CH645" s="2">
        <v>3</v>
      </c>
      <c r="CI645" s="3">
        <v>20</v>
      </c>
      <c r="CJ645" s="3">
        <v>0</v>
      </c>
      <c r="CK645" s="4">
        <v>12</v>
      </c>
      <c r="CL645" s="3">
        <v>20</v>
      </c>
      <c r="CM645" s="3">
        <v>0</v>
      </c>
      <c r="CN645" s="4">
        <v>11</v>
      </c>
      <c r="CO645" s="3">
        <v>60</v>
      </c>
      <c r="CP645" s="3">
        <v>0</v>
      </c>
      <c r="CQ645" s="4">
        <v>9</v>
      </c>
      <c r="CR645" s="3">
        <v>0</v>
      </c>
      <c r="CS645" s="3">
        <v>0</v>
      </c>
      <c r="CT645" s="4">
        <v>0</v>
      </c>
      <c r="CU645" s="3">
        <v>0</v>
      </c>
      <c r="CV645" s="3">
        <v>0</v>
      </c>
      <c r="CW645" s="4">
        <v>0</v>
      </c>
      <c r="CX645" t="s">
        <v>5</v>
      </c>
      <c r="CY645" s="9">
        <f t="shared" si="30"/>
        <v>1.3333333333333321</v>
      </c>
      <c r="CZ645" s="7">
        <f t="shared" si="31"/>
        <v>13.066666666666666</v>
      </c>
      <c r="DA645" s="7">
        <f t="shared" si="32"/>
        <v>1.6301020408163267</v>
      </c>
    </row>
    <row r="646" spans="1:105" x14ac:dyDescent="0.25">
      <c r="A646" s="6">
        <v>2020</v>
      </c>
      <c r="B646" s="6">
        <v>6</v>
      </c>
      <c r="C646" s="6">
        <v>157378</v>
      </c>
      <c r="D646" t="s">
        <v>0</v>
      </c>
      <c r="E646" t="s">
        <v>1</v>
      </c>
      <c r="F646" t="s">
        <v>1497</v>
      </c>
      <c r="G646" t="s">
        <v>3</v>
      </c>
      <c r="H646" t="s">
        <v>1137</v>
      </c>
      <c r="I646" t="s">
        <v>5</v>
      </c>
      <c r="J646" s="6">
        <v>0.82</v>
      </c>
      <c r="K646" t="s">
        <v>22</v>
      </c>
      <c r="L646" t="s">
        <v>16</v>
      </c>
      <c r="M646" s="6">
        <v>380</v>
      </c>
      <c r="N646" s="6">
        <v>372.20499999999998</v>
      </c>
      <c r="O646" s="6">
        <v>0.98</v>
      </c>
      <c r="P646" t="s">
        <v>1497</v>
      </c>
      <c r="Q646" t="s">
        <v>1507</v>
      </c>
      <c r="R646" t="s">
        <v>1508</v>
      </c>
      <c r="S646" t="s">
        <v>1330</v>
      </c>
      <c r="T646" s="6">
        <v>1.2</v>
      </c>
      <c r="U646" s="6">
        <v>186.10249999999999</v>
      </c>
      <c r="V646" t="s">
        <v>11</v>
      </c>
      <c r="W646" t="s">
        <v>1509</v>
      </c>
      <c r="X646" s="6">
        <v>13.5</v>
      </c>
      <c r="Y646" s="6">
        <v>13.2</v>
      </c>
      <c r="Z646" s="6">
        <v>13</v>
      </c>
      <c r="AA646" s="6">
        <v>15</v>
      </c>
      <c r="AB646" t="s">
        <v>5</v>
      </c>
      <c r="AC646" s="6">
        <v>23.3</v>
      </c>
      <c r="AD646" s="6">
        <v>3.2608700000000002</v>
      </c>
      <c r="AE646" t="s">
        <v>13</v>
      </c>
      <c r="AF646" s="6">
        <v>4</v>
      </c>
      <c r="AG646" s="6">
        <v>3</v>
      </c>
      <c r="AH646" t="s">
        <v>5</v>
      </c>
      <c r="AI646" t="s">
        <v>5</v>
      </c>
      <c r="AJ646" t="s">
        <v>5</v>
      </c>
      <c r="AK646" t="s">
        <v>5</v>
      </c>
      <c r="AL646" t="s">
        <v>5</v>
      </c>
      <c r="AM646" s="6">
        <v>0</v>
      </c>
      <c r="AN646" t="s">
        <v>5</v>
      </c>
      <c r="AO646" s="6">
        <v>0</v>
      </c>
      <c r="AP646" s="6">
        <v>0</v>
      </c>
      <c r="AQ646" s="6">
        <v>0</v>
      </c>
      <c r="AR646" t="s">
        <v>5</v>
      </c>
      <c r="AS646" t="s">
        <v>5</v>
      </c>
      <c r="AT646" t="s">
        <v>5</v>
      </c>
      <c r="AU646" t="s">
        <v>5</v>
      </c>
      <c r="AV646" t="s">
        <v>5</v>
      </c>
      <c r="AW646" t="s">
        <v>5</v>
      </c>
      <c r="AX646" t="s">
        <v>5</v>
      </c>
      <c r="AY646" s="6">
        <v>0</v>
      </c>
      <c r="AZ646" t="s">
        <v>5</v>
      </c>
      <c r="BA646" t="s">
        <v>5</v>
      </c>
      <c r="BB646" t="s">
        <v>5</v>
      </c>
      <c r="BC646" t="s">
        <v>5</v>
      </c>
      <c r="BD646" t="s">
        <v>5</v>
      </c>
      <c r="BE646" t="s">
        <v>5</v>
      </c>
      <c r="BF646" t="s">
        <v>5</v>
      </c>
      <c r="BG646" t="s">
        <v>5</v>
      </c>
      <c r="BH646" t="s">
        <v>5</v>
      </c>
      <c r="BI646" s="6">
        <v>0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2</v>
      </c>
      <c r="BR646" s="6">
        <v>4</v>
      </c>
      <c r="BS646" s="6">
        <v>5</v>
      </c>
      <c r="BT646" s="6">
        <v>18</v>
      </c>
      <c r="BU646" s="6">
        <v>39</v>
      </c>
      <c r="BV646" s="6">
        <v>41</v>
      </c>
      <c r="BW646" s="6">
        <v>50</v>
      </c>
      <c r="BX646" s="6">
        <v>19</v>
      </c>
      <c r="BY646" s="6">
        <v>6</v>
      </c>
      <c r="BZ646" s="6">
        <v>0</v>
      </c>
      <c r="CA646" s="6">
        <v>0</v>
      </c>
      <c r="CB646" s="6">
        <v>0</v>
      </c>
      <c r="CC646" s="6">
        <v>0</v>
      </c>
      <c r="CD646" s="6">
        <v>0</v>
      </c>
      <c r="CE646" s="6">
        <v>0</v>
      </c>
      <c r="CF646" s="6">
        <v>11000</v>
      </c>
      <c r="CG646" s="6">
        <v>7040</v>
      </c>
      <c r="CH646" s="2">
        <v>4</v>
      </c>
      <c r="CI646" s="3">
        <v>25</v>
      </c>
      <c r="CJ646" s="3">
        <v>16.3</v>
      </c>
      <c r="CK646" s="4">
        <v>15</v>
      </c>
      <c r="CL646" s="3">
        <v>35</v>
      </c>
      <c r="CM646" s="3">
        <v>16.399999999999999</v>
      </c>
      <c r="CN646" s="4">
        <v>12</v>
      </c>
      <c r="CO646" s="3">
        <v>180</v>
      </c>
      <c r="CP646" s="3">
        <v>16.8</v>
      </c>
      <c r="CQ646" s="4">
        <v>10</v>
      </c>
      <c r="CR646" s="3">
        <v>140</v>
      </c>
      <c r="CS646" s="3">
        <v>16.7</v>
      </c>
      <c r="CT646" s="4">
        <v>7</v>
      </c>
      <c r="CU646" s="3">
        <v>0</v>
      </c>
      <c r="CV646" s="3">
        <v>0</v>
      </c>
      <c r="CW646" s="4">
        <v>0</v>
      </c>
      <c r="CX646" t="s">
        <v>5</v>
      </c>
      <c r="CY646" s="9">
        <f t="shared" si="30"/>
        <v>2.1166666666666636</v>
      </c>
      <c r="CZ646" s="7">
        <f t="shared" si="31"/>
        <v>16.693333333333332</v>
      </c>
      <c r="DA646" s="7">
        <f t="shared" si="32"/>
        <v>1.3957667731629395</v>
      </c>
    </row>
    <row r="647" spans="1:105" x14ac:dyDescent="0.25">
      <c r="A647" s="6">
        <v>2020</v>
      </c>
      <c r="B647" s="6">
        <v>6</v>
      </c>
      <c r="C647" s="6">
        <v>157403</v>
      </c>
      <c r="D647" t="s">
        <v>0</v>
      </c>
      <c r="E647" t="s">
        <v>1</v>
      </c>
      <c r="F647" t="s">
        <v>1497</v>
      </c>
      <c r="G647" t="s">
        <v>116</v>
      </c>
      <c r="H647" t="s">
        <v>1253</v>
      </c>
      <c r="I647" s="5" t="s">
        <v>118</v>
      </c>
      <c r="J647" s="6">
        <v>0.49</v>
      </c>
      <c r="K647" t="s">
        <v>6</v>
      </c>
      <c r="L647" t="s">
        <v>16</v>
      </c>
      <c r="M647" s="6">
        <v>65</v>
      </c>
      <c r="N647" s="6">
        <v>52.23</v>
      </c>
      <c r="O647" s="6">
        <v>0.8</v>
      </c>
      <c r="P647" t="s">
        <v>1497</v>
      </c>
      <c r="Q647" t="s">
        <v>136</v>
      </c>
      <c r="R647" t="s">
        <v>763</v>
      </c>
      <c r="S647" t="s">
        <v>766</v>
      </c>
      <c r="T647" s="6">
        <v>3</v>
      </c>
      <c r="U647" s="6">
        <v>52.23</v>
      </c>
      <c r="V647" t="s">
        <v>11</v>
      </c>
      <c r="W647" t="s">
        <v>43</v>
      </c>
      <c r="X647" s="6">
        <v>13.5</v>
      </c>
      <c r="Y647" s="6">
        <v>14.7</v>
      </c>
      <c r="Z647" s="6">
        <v>10</v>
      </c>
      <c r="AA647" s="6">
        <v>13</v>
      </c>
      <c r="AB647" t="s">
        <v>5</v>
      </c>
      <c r="AC647" s="6">
        <v>20.7</v>
      </c>
      <c r="AD647" s="6">
        <v>3.5175879999999999</v>
      </c>
      <c r="AE647" t="s">
        <v>13</v>
      </c>
      <c r="AF647" s="6">
        <v>7</v>
      </c>
      <c r="AG647" t="s">
        <v>5</v>
      </c>
      <c r="AH647" t="s">
        <v>5</v>
      </c>
      <c r="AI647" t="s">
        <v>5</v>
      </c>
      <c r="AJ647" t="s">
        <v>5</v>
      </c>
      <c r="AK647" t="s">
        <v>5</v>
      </c>
      <c r="AL647" t="s">
        <v>5</v>
      </c>
      <c r="AM647" s="6">
        <v>0</v>
      </c>
      <c r="AN647" t="s">
        <v>5</v>
      </c>
      <c r="AO647" s="6">
        <v>0</v>
      </c>
      <c r="AP647" s="6">
        <v>0</v>
      </c>
      <c r="AQ647" s="6">
        <v>0</v>
      </c>
      <c r="AR647" t="s">
        <v>5</v>
      </c>
      <c r="AS647" t="s">
        <v>5</v>
      </c>
      <c r="AT647" t="s">
        <v>5</v>
      </c>
      <c r="AU647" t="s">
        <v>5</v>
      </c>
      <c r="AV647" t="s">
        <v>5</v>
      </c>
      <c r="AW647" t="s">
        <v>5</v>
      </c>
      <c r="AX647" t="s">
        <v>5</v>
      </c>
      <c r="AY647" s="6">
        <v>0</v>
      </c>
      <c r="AZ647" t="s">
        <v>5</v>
      </c>
      <c r="BA647" t="s">
        <v>5</v>
      </c>
      <c r="BB647" t="s">
        <v>5</v>
      </c>
      <c r="BC647" t="s">
        <v>5</v>
      </c>
      <c r="BD647" t="s">
        <v>5</v>
      </c>
      <c r="BE647" t="s">
        <v>5</v>
      </c>
      <c r="BF647" t="s">
        <v>5</v>
      </c>
      <c r="BG647" t="s">
        <v>5</v>
      </c>
      <c r="BH647" t="s">
        <v>5</v>
      </c>
      <c r="BI647" s="6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1</v>
      </c>
      <c r="BQ647" s="6">
        <v>2</v>
      </c>
      <c r="BR647" s="6">
        <v>4</v>
      </c>
      <c r="BS647" s="6">
        <v>7</v>
      </c>
      <c r="BT647" s="6">
        <v>18</v>
      </c>
      <c r="BU647" s="6">
        <v>44</v>
      </c>
      <c r="BV647" s="6">
        <v>59</v>
      </c>
      <c r="BW647" s="6">
        <v>34</v>
      </c>
      <c r="BX647" s="6">
        <v>13</v>
      </c>
      <c r="BY647" s="6">
        <v>13</v>
      </c>
      <c r="BZ647" s="6">
        <v>4</v>
      </c>
      <c r="CA647" s="6">
        <v>0</v>
      </c>
      <c r="CB647" s="6">
        <v>0</v>
      </c>
      <c r="CC647" s="6">
        <v>0</v>
      </c>
      <c r="CD647" s="6">
        <v>0</v>
      </c>
      <c r="CE647" s="6">
        <v>0</v>
      </c>
      <c r="CF647" s="6">
        <v>3000</v>
      </c>
      <c r="CG647" s="6">
        <v>3010</v>
      </c>
      <c r="CH647" s="2">
        <v>4</v>
      </c>
      <c r="CI647" s="3">
        <v>20</v>
      </c>
      <c r="CJ647" s="3">
        <v>0</v>
      </c>
      <c r="CK647" s="4">
        <v>13</v>
      </c>
      <c r="CL647" s="3">
        <v>30</v>
      </c>
      <c r="CM647" s="3">
        <v>0</v>
      </c>
      <c r="CN647" s="4">
        <v>13</v>
      </c>
      <c r="CO647" s="3">
        <v>10</v>
      </c>
      <c r="CP647" s="3">
        <v>0</v>
      </c>
      <c r="CQ647" s="4">
        <v>11</v>
      </c>
      <c r="CR647" s="3">
        <v>5</v>
      </c>
      <c r="CS647" s="3">
        <v>0</v>
      </c>
      <c r="CT647" s="4">
        <v>7</v>
      </c>
      <c r="CU647" s="3">
        <v>0</v>
      </c>
      <c r="CV647" s="3">
        <v>0</v>
      </c>
      <c r="CW647" s="4">
        <v>0</v>
      </c>
      <c r="CX647" t="s">
        <v>5</v>
      </c>
      <c r="CY647" s="9">
        <f t="shared" si="30"/>
        <v>0.81666666666666643</v>
      </c>
      <c r="CZ647" s="7">
        <f t="shared" si="31"/>
        <v>13.653333333333332</v>
      </c>
      <c r="DA647" s="7">
        <f t="shared" si="32"/>
        <v>1.51611328125</v>
      </c>
    </row>
    <row r="648" spans="1:105" x14ac:dyDescent="0.25">
      <c r="A648" s="6">
        <v>2020</v>
      </c>
      <c r="B648" s="6">
        <v>6</v>
      </c>
      <c r="C648" s="6">
        <v>157371</v>
      </c>
      <c r="D648" t="s">
        <v>0</v>
      </c>
      <c r="E648" t="s">
        <v>1</v>
      </c>
      <c r="F648" t="s">
        <v>1497</v>
      </c>
      <c r="G648" t="s">
        <v>3</v>
      </c>
      <c r="H648" t="s">
        <v>148</v>
      </c>
      <c r="I648" t="s">
        <v>5</v>
      </c>
      <c r="J648" s="6">
        <v>0.81</v>
      </c>
      <c r="K648" t="s">
        <v>6</v>
      </c>
      <c r="L648" t="s">
        <v>16</v>
      </c>
      <c r="M648" s="6">
        <v>350</v>
      </c>
      <c r="N648" s="6">
        <v>333.31</v>
      </c>
      <c r="O648" s="6">
        <v>0.95</v>
      </c>
      <c r="P648" t="s">
        <v>1497</v>
      </c>
      <c r="Q648" t="s">
        <v>608</v>
      </c>
      <c r="R648" t="s">
        <v>967</v>
      </c>
      <c r="S648" t="s">
        <v>375</v>
      </c>
      <c r="T648" s="6">
        <v>2.4</v>
      </c>
      <c r="U648" s="6">
        <v>83.327500000000001</v>
      </c>
      <c r="V648" t="s">
        <v>11</v>
      </c>
      <c r="W648" t="s">
        <v>1509</v>
      </c>
      <c r="X648" s="6">
        <v>13.3</v>
      </c>
      <c r="Y648" s="6">
        <v>17</v>
      </c>
      <c r="Z648" s="6">
        <v>11</v>
      </c>
      <c r="AA648" s="6">
        <v>13</v>
      </c>
      <c r="AB648" t="s">
        <v>5</v>
      </c>
      <c r="AC648" s="6">
        <v>21.2</v>
      </c>
      <c r="AD648" s="6">
        <v>8.0213900000000002</v>
      </c>
      <c r="AE648" t="s">
        <v>13</v>
      </c>
      <c r="AF648" s="6">
        <v>6</v>
      </c>
      <c r="AG648" t="s">
        <v>5</v>
      </c>
      <c r="AH648" t="s">
        <v>5</v>
      </c>
      <c r="AI648" t="s">
        <v>5</v>
      </c>
      <c r="AJ648" t="s">
        <v>5</v>
      </c>
      <c r="AK648" t="s">
        <v>5</v>
      </c>
      <c r="AL648" t="s">
        <v>5</v>
      </c>
      <c r="AM648" s="6">
        <v>0</v>
      </c>
      <c r="AN648" t="s">
        <v>5</v>
      </c>
      <c r="AO648" s="6">
        <v>0</v>
      </c>
      <c r="AP648" s="6">
        <v>0</v>
      </c>
      <c r="AQ648" s="6">
        <v>0</v>
      </c>
      <c r="AR648" t="s">
        <v>5</v>
      </c>
      <c r="AS648" t="s">
        <v>5</v>
      </c>
      <c r="AT648" t="s">
        <v>5</v>
      </c>
      <c r="AU648" t="s">
        <v>5</v>
      </c>
      <c r="AV648" t="s">
        <v>5</v>
      </c>
      <c r="AW648" t="s">
        <v>5</v>
      </c>
      <c r="AX648" t="s">
        <v>5</v>
      </c>
      <c r="AY648" s="6">
        <v>0</v>
      </c>
      <c r="AZ648" t="s">
        <v>5</v>
      </c>
      <c r="BA648" t="s">
        <v>5</v>
      </c>
      <c r="BB648" t="s">
        <v>5</v>
      </c>
      <c r="BC648" t="s">
        <v>5</v>
      </c>
      <c r="BD648" t="s">
        <v>5</v>
      </c>
      <c r="BE648" t="s">
        <v>5</v>
      </c>
      <c r="BF648" t="s">
        <v>5</v>
      </c>
      <c r="BG648" t="s">
        <v>5</v>
      </c>
      <c r="BH648" t="s">
        <v>5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2</v>
      </c>
      <c r="BQ648" s="6">
        <v>5</v>
      </c>
      <c r="BR648" s="6">
        <v>8</v>
      </c>
      <c r="BS648" s="6">
        <v>11</v>
      </c>
      <c r="BT648" s="6">
        <v>20</v>
      </c>
      <c r="BU648" s="6">
        <v>34</v>
      </c>
      <c r="BV648" s="6">
        <v>41</v>
      </c>
      <c r="BW648" s="6">
        <v>52</v>
      </c>
      <c r="BX648" s="6">
        <v>11</v>
      </c>
      <c r="BY648" s="6">
        <v>3</v>
      </c>
      <c r="BZ648" s="6">
        <v>0</v>
      </c>
      <c r="CA648" s="6">
        <v>0</v>
      </c>
      <c r="CB648" s="6">
        <v>0</v>
      </c>
      <c r="CC648" s="6">
        <v>0</v>
      </c>
      <c r="CD648" s="6">
        <v>0</v>
      </c>
      <c r="CE648" s="6">
        <v>0</v>
      </c>
      <c r="CF648" s="6">
        <v>4000</v>
      </c>
      <c r="CG648" s="6">
        <v>4820</v>
      </c>
      <c r="CH648" s="2">
        <v>3</v>
      </c>
      <c r="CI648" s="3">
        <v>70</v>
      </c>
      <c r="CJ648" s="3">
        <v>17.399999999999999</v>
      </c>
      <c r="CK648" s="4">
        <v>13</v>
      </c>
      <c r="CL648" s="3">
        <v>230</v>
      </c>
      <c r="CM648" s="3">
        <v>17.7</v>
      </c>
      <c r="CN648" s="4">
        <v>10</v>
      </c>
      <c r="CO648" s="3">
        <v>50</v>
      </c>
      <c r="CP648" s="3">
        <v>17.7</v>
      </c>
      <c r="CQ648" s="4">
        <v>8</v>
      </c>
      <c r="CR648" s="3">
        <v>0</v>
      </c>
      <c r="CS648" s="3">
        <v>0</v>
      </c>
      <c r="CT648" s="4">
        <v>0</v>
      </c>
      <c r="CU648" s="3">
        <v>0</v>
      </c>
      <c r="CV648" s="3">
        <v>0</v>
      </c>
      <c r="CW648" s="4">
        <v>0</v>
      </c>
      <c r="CX648" t="s">
        <v>5</v>
      </c>
      <c r="CY648" s="9">
        <f t="shared" si="30"/>
        <v>3.6499999999999986</v>
      </c>
      <c r="CZ648" s="7">
        <f t="shared" si="31"/>
        <v>15.919999999999998</v>
      </c>
      <c r="DA648" s="7">
        <f t="shared" si="32"/>
        <v>1.3316582914572865</v>
      </c>
    </row>
    <row r="649" spans="1:105" x14ac:dyDescent="0.25">
      <c r="A649" s="6">
        <v>2020</v>
      </c>
      <c r="B649" s="6">
        <v>6</v>
      </c>
      <c r="C649" s="6">
        <v>157450</v>
      </c>
      <c r="D649" t="s">
        <v>0</v>
      </c>
      <c r="E649" t="s">
        <v>1</v>
      </c>
      <c r="F649" t="s">
        <v>1510</v>
      </c>
      <c r="G649" t="s">
        <v>116</v>
      </c>
      <c r="H649" t="s">
        <v>890</v>
      </c>
      <c r="I649" s="5" t="s">
        <v>118</v>
      </c>
      <c r="J649" s="6">
        <v>1.01</v>
      </c>
      <c r="K649" t="s">
        <v>6</v>
      </c>
      <c r="L649" t="s">
        <v>16</v>
      </c>
      <c r="M649" s="6">
        <v>105</v>
      </c>
      <c r="N649" s="6">
        <v>109.535</v>
      </c>
      <c r="O649" s="6">
        <v>1.04</v>
      </c>
      <c r="P649" t="s">
        <v>1510</v>
      </c>
      <c r="Q649" t="s">
        <v>1511</v>
      </c>
      <c r="R649" t="s">
        <v>284</v>
      </c>
      <c r="S649" t="s">
        <v>281</v>
      </c>
      <c r="T649" s="6">
        <v>6.8</v>
      </c>
      <c r="U649" s="6">
        <v>109.535</v>
      </c>
      <c r="V649" t="s">
        <v>11</v>
      </c>
      <c r="W649" t="s">
        <v>43</v>
      </c>
      <c r="X649" s="6">
        <v>12.7</v>
      </c>
      <c r="Y649" s="6">
        <v>14.6</v>
      </c>
      <c r="Z649" s="6">
        <v>14</v>
      </c>
      <c r="AA649" s="6">
        <v>20</v>
      </c>
      <c r="AB649" t="s">
        <v>5</v>
      </c>
      <c r="AC649" s="6">
        <v>27.2</v>
      </c>
      <c r="AD649" s="6">
        <v>11.47541</v>
      </c>
      <c r="AE649" t="s">
        <v>13</v>
      </c>
      <c r="AF649" s="6">
        <v>2</v>
      </c>
      <c r="AG649" t="s">
        <v>5</v>
      </c>
      <c r="AH649" t="s">
        <v>5</v>
      </c>
      <c r="AI649" t="s">
        <v>5</v>
      </c>
      <c r="AJ649" t="s">
        <v>5</v>
      </c>
      <c r="AK649" t="s">
        <v>5</v>
      </c>
      <c r="AL649" t="s">
        <v>5</v>
      </c>
      <c r="AM649" s="6">
        <v>0</v>
      </c>
      <c r="AN649" t="s">
        <v>5</v>
      </c>
      <c r="AO649" s="6">
        <v>0</v>
      </c>
      <c r="AP649" s="6">
        <v>0</v>
      </c>
      <c r="AQ649" s="6">
        <v>0</v>
      </c>
      <c r="AR649" t="s">
        <v>5</v>
      </c>
      <c r="AS649" t="s">
        <v>5</v>
      </c>
      <c r="AT649" t="s">
        <v>5</v>
      </c>
      <c r="AU649" t="s">
        <v>5</v>
      </c>
      <c r="AV649" t="s">
        <v>5</v>
      </c>
      <c r="AW649" t="s">
        <v>5</v>
      </c>
      <c r="AX649" t="s">
        <v>5</v>
      </c>
      <c r="AY649" s="6">
        <v>0</v>
      </c>
      <c r="AZ649" t="s">
        <v>5</v>
      </c>
      <c r="BA649" t="s">
        <v>5</v>
      </c>
      <c r="BB649" t="s">
        <v>5</v>
      </c>
      <c r="BC649" t="s">
        <v>5</v>
      </c>
      <c r="BD649" t="s">
        <v>5</v>
      </c>
      <c r="BE649" t="s">
        <v>5</v>
      </c>
      <c r="BF649" t="s">
        <v>5</v>
      </c>
      <c r="BG649" t="s">
        <v>5</v>
      </c>
      <c r="BH649" t="s">
        <v>5</v>
      </c>
      <c r="BI649" s="6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2</v>
      </c>
      <c r="BQ649" s="6">
        <v>8</v>
      </c>
      <c r="BR649" s="6">
        <v>11</v>
      </c>
      <c r="BS649" s="6">
        <v>30</v>
      </c>
      <c r="BT649" s="6">
        <v>46</v>
      </c>
      <c r="BU649" s="6">
        <v>41</v>
      </c>
      <c r="BV649" s="6">
        <v>26</v>
      </c>
      <c r="BW649" s="6">
        <v>14</v>
      </c>
      <c r="BX649" s="6">
        <v>5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0</v>
      </c>
      <c r="CE649" s="6">
        <v>0</v>
      </c>
      <c r="CF649" s="6">
        <v>11000</v>
      </c>
      <c r="CG649" s="6">
        <v>6870</v>
      </c>
      <c r="CH649" s="2">
        <v>3</v>
      </c>
      <c r="CI649" s="3">
        <v>20</v>
      </c>
      <c r="CJ649" s="3">
        <v>0</v>
      </c>
      <c r="CK649" s="4">
        <v>20</v>
      </c>
      <c r="CL649" s="3">
        <v>5</v>
      </c>
      <c r="CM649" s="3">
        <v>0</v>
      </c>
      <c r="CN649" s="4">
        <v>17</v>
      </c>
      <c r="CO649" s="3">
        <v>80</v>
      </c>
      <c r="CP649" s="3">
        <v>0</v>
      </c>
      <c r="CQ649" s="4">
        <v>15</v>
      </c>
      <c r="CR649" s="3">
        <v>0</v>
      </c>
      <c r="CS649" s="3">
        <v>0</v>
      </c>
      <c r="CT649" s="4">
        <v>0</v>
      </c>
      <c r="CU649" s="3">
        <v>0</v>
      </c>
      <c r="CV649" s="3">
        <v>0</v>
      </c>
      <c r="CW649" s="4">
        <v>0</v>
      </c>
      <c r="CX649" t="s">
        <v>5</v>
      </c>
      <c r="CY649" s="9">
        <f t="shared" si="30"/>
        <v>1.1166666666666663</v>
      </c>
      <c r="CZ649" s="7">
        <f t="shared" si="31"/>
        <v>20.893333333333334</v>
      </c>
      <c r="DA649" s="7">
        <f t="shared" si="32"/>
        <v>1.3018506700701977</v>
      </c>
    </row>
    <row r="650" spans="1:105" x14ac:dyDescent="0.25">
      <c r="A650" s="6">
        <v>2020</v>
      </c>
      <c r="B650" s="6">
        <v>6</v>
      </c>
      <c r="C650" s="6">
        <v>157447</v>
      </c>
      <c r="D650" t="s">
        <v>0</v>
      </c>
      <c r="E650" t="s">
        <v>1</v>
      </c>
      <c r="F650" t="s">
        <v>1510</v>
      </c>
      <c r="G650" t="s">
        <v>116</v>
      </c>
      <c r="H650" t="s">
        <v>244</v>
      </c>
      <c r="I650" s="5" t="s">
        <v>118</v>
      </c>
      <c r="J650" s="6">
        <v>0.72</v>
      </c>
      <c r="K650" t="s">
        <v>6</v>
      </c>
      <c r="L650" t="s">
        <v>7</v>
      </c>
      <c r="M650" s="6">
        <v>80</v>
      </c>
      <c r="N650" s="6">
        <v>79.88</v>
      </c>
      <c r="O650" s="6">
        <v>1</v>
      </c>
      <c r="P650" t="s">
        <v>1510</v>
      </c>
      <c r="Q650" t="s">
        <v>1354</v>
      </c>
      <c r="R650" t="s">
        <v>211</v>
      </c>
      <c r="S650" t="s">
        <v>1512</v>
      </c>
      <c r="T650" s="6">
        <v>7.1</v>
      </c>
      <c r="U650" s="6">
        <v>79.88</v>
      </c>
      <c r="V650" t="s">
        <v>11</v>
      </c>
      <c r="W650" t="s">
        <v>43</v>
      </c>
      <c r="X650" s="6">
        <v>12.8</v>
      </c>
      <c r="Y650" s="6">
        <v>12.6</v>
      </c>
      <c r="Z650" s="6">
        <v>9</v>
      </c>
      <c r="AA650" s="6">
        <v>16</v>
      </c>
      <c r="AB650" t="s">
        <v>5</v>
      </c>
      <c r="AC650" s="6">
        <v>22.7</v>
      </c>
      <c r="AD650" s="6">
        <v>8.0213900000000002</v>
      </c>
      <c r="AE650" t="s">
        <v>13</v>
      </c>
      <c r="AF650" s="6">
        <v>6</v>
      </c>
      <c r="AG650" t="s">
        <v>5</v>
      </c>
      <c r="AH650" t="s">
        <v>5</v>
      </c>
      <c r="AI650" t="s">
        <v>5</v>
      </c>
      <c r="AJ650" t="s">
        <v>5</v>
      </c>
      <c r="AK650" t="s">
        <v>5</v>
      </c>
      <c r="AL650" t="s">
        <v>5</v>
      </c>
      <c r="AM650" s="6">
        <v>0</v>
      </c>
      <c r="AN650" t="s">
        <v>5</v>
      </c>
      <c r="AO650" s="6">
        <v>0</v>
      </c>
      <c r="AP650" s="6">
        <v>0</v>
      </c>
      <c r="AQ650" s="6">
        <v>0</v>
      </c>
      <c r="AR650" t="s">
        <v>5</v>
      </c>
      <c r="AS650" t="s">
        <v>5</v>
      </c>
      <c r="AT650" t="s">
        <v>5</v>
      </c>
      <c r="AU650" t="s">
        <v>5</v>
      </c>
      <c r="AV650" t="s">
        <v>5</v>
      </c>
      <c r="AW650" t="s">
        <v>5</v>
      </c>
      <c r="AX650" t="s">
        <v>5</v>
      </c>
      <c r="AY650" s="6">
        <v>0</v>
      </c>
      <c r="AZ650" t="s">
        <v>5</v>
      </c>
      <c r="BA650" t="s">
        <v>5</v>
      </c>
      <c r="BB650" t="s">
        <v>5</v>
      </c>
      <c r="BC650" t="s">
        <v>5</v>
      </c>
      <c r="BD650" t="s">
        <v>5</v>
      </c>
      <c r="BE650" t="s">
        <v>5</v>
      </c>
      <c r="BF650" t="s">
        <v>5</v>
      </c>
      <c r="BG650" t="s">
        <v>5</v>
      </c>
      <c r="BH650" t="s">
        <v>5</v>
      </c>
      <c r="BI650" s="6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1</v>
      </c>
      <c r="BQ650" s="6">
        <v>4</v>
      </c>
      <c r="BR650" s="6">
        <v>10</v>
      </c>
      <c r="BS650" s="6">
        <v>27</v>
      </c>
      <c r="BT650" s="6">
        <v>56</v>
      </c>
      <c r="BU650" s="6">
        <v>43</v>
      </c>
      <c r="BV650" s="6">
        <v>27</v>
      </c>
      <c r="BW650" s="6">
        <v>16</v>
      </c>
      <c r="BX650" s="6">
        <v>3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0</v>
      </c>
      <c r="CE650" s="6">
        <v>0</v>
      </c>
      <c r="CF650" s="6">
        <v>13000</v>
      </c>
      <c r="CG650" s="6">
        <v>8030</v>
      </c>
      <c r="CH650" s="2">
        <v>1</v>
      </c>
      <c r="CI650" s="3">
        <v>80</v>
      </c>
      <c r="CJ650" s="3">
        <v>0</v>
      </c>
      <c r="CK650" s="4">
        <v>16</v>
      </c>
      <c r="CL650" s="3">
        <v>0</v>
      </c>
      <c r="CM650" s="3">
        <v>0</v>
      </c>
      <c r="CN650" s="4">
        <v>0</v>
      </c>
      <c r="CO650" s="3">
        <v>0</v>
      </c>
      <c r="CP650" s="3">
        <v>0</v>
      </c>
      <c r="CQ650" s="4">
        <v>0</v>
      </c>
      <c r="CR650" s="3">
        <v>0</v>
      </c>
      <c r="CS650" s="3">
        <v>0</v>
      </c>
      <c r="CT650" s="4">
        <v>0</v>
      </c>
      <c r="CU650" s="3">
        <v>0</v>
      </c>
      <c r="CV650" s="3">
        <v>0</v>
      </c>
      <c r="CW650" s="4">
        <v>0</v>
      </c>
      <c r="CX650" t="s">
        <v>5</v>
      </c>
      <c r="CY650" s="9">
        <f t="shared" si="30"/>
        <v>1.1166666666666663</v>
      </c>
      <c r="CZ650" s="7">
        <f t="shared" si="31"/>
        <v>16.893333333333334</v>
      </c>
      <c r="DA650" s="7">
        <f t="shared" si="32"/>
        <v>1.3437253354380425</v>
      </c>
    </row>
    <row r="651" spans="1:105" x14ac:dyDescent="0.25">
      <c r="A651" s="6">
        <v>2020</v>
      </c>
      <c r="B651" s="6">
        <v>6</v>
      </c>
      <c r="C651" s="6">
        <v>157433</v>
      </c>
      <c r="D651" t="s">
        <v>0</v>
      </c>
      <c r="E651" t="s">
        <v>1</v>
      </c>
      <c r="F651" t="s">
        <v>1510</v>
      </c>
      <c r="G651" t="s">
        <v>116</v>
      </c>
      <c r="H651" t="s">
        <v>566</v>
      </c>
      <c r="I651" s="5" t="s">
        <v>118</v>
      </c>
      <c r="J651" s="6">
        <v>0.25</v>
      </c>
      <c r="K651" t="s">
        <v>6</v>
      </c>
      <c r="L651" t="s">
        <v>7</v>
      </c>
      <c r="M651" s="6">
        <v>110</v>
      </c>
      <c r="N651" s="6">
        <v>98.834999999999994</v>
      </c>
      <c r="O651" s="6">
        <v>0.9</v>
      </c>
      <c r="P651" t="s">
        <v>1510</v>
      </c>
      <c r="Q651" t="s">
        <v>104</v>
      </c>
      <c r="R651" t="s">
        <v>78</v>
      </c>
      <c r="S651" t="s">
        <v>1481</v>
      </c>
      <c r="T651" s="6">
        <v>0.7</v>
      </c>
      <c r="U651" s="6">
        <v>98.834999999999994</v>
      </c>
      <c r="V651" t="s">
        <v>11</v>
      </c>
      <c r="W651" t="s">
        <v>43</v>
      </c>
      <c r="X651" s="6">
        <v>12.2</v>
      </c>
      <c r="Y651" s="6">
        <v>14.5</v>
      </c>
      <c r="Z651" s="6">
        <v>12</v>
      </c>
      <c r="AA651" s="6">
        <v>12</v>
      </c>
      <c r="AB651" t="s">
        <v>5</v>
      </c>
      <c r="AC651" s="6">
        <v>21.1</v>
      </c>
      <c r="AD651" s="6">
        <v>30.278880000000001</v>
      </c>
      <c r="AE651" t="s">
        <v>13</v>
      </c>
      <c r="AF651" s="6">
        <v>7</v>
      </c>
      <c r="AG651" t="s">
        <v>5</v>
      </c>
      <c r="AH651" t="s">
        <v>5</v>
      </c>
      <c r="AI651" t="s">
        <v>5</v>
      </c>
      <c r="AJ651" t="s">
        <v>5</v>
      </c>
      <c r="AK651" t="s">
        <v>5</v>
      </c>
      <c r="AL651" t="s">
        <v>5</v>
      </c>
      <c r="AM651" s="6">
        <v>0</v>
      </c>
      <c r="AN651" t="s">
        <v>5</v>
      </c>
      <c r="AO651" s="6">
        <v>0</v>
      </c>
      <c r="AP651" s="6">
        <v>0</v>
      </c>
      <c r="AQ651" s="6">
        <v>0</v>
      </c>
      <c r="AR651" t="s">
        <v>5</v>
      </c>
      <c r="AS651" t="s">
        <v>5</v>
      </c>
      <c r="AT651" t="s">
        <v>5</v>
      </c>
      <c r="AU651" s="6">
        <v>73.599999999999994</v>
      </c>
      <c r="AV651" s="6">
        <v>4.4000000000000004</v>
      </c>
      <c r="AW651" s="6">
        <v>3.6</v>
      </c>
      <c r="AX651" s="6">
        <v>0.8</v>
      </c>
      <c r="AY651" s="6">
        <v>18.399999999999999</v>
      </c>
      <c r="AZ651" t="s">
        <v>5</v>
      </c>
      <c r="BA651" t="s">
        <v>5</v>
      </c>
      <c r="BB651" t="s">
        <v>5</v>
      </c>
      <c r="BC651" t="s">
        <v>5</v>
      </c>
      <c r="BD651" t="s">
        <v>5</v>
      </c>
      <c r="BE651" t="s">
        <v>5</v>
      </c>
      <c r="BF651" t="s">
        <v>5</v>
      </c>
      <c r="BG651" t="s">
        <v>5</v>
      </c>
      <c r="BH651" t="s">
        <v>5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8</v>
      </c>
      <c r="BP651" s="6">
        <v>18</v>
      </c>
      <c r="BQ651" s="6">
        <v>20</v>
      </c>
      <c r="BR651" s="6">
        <v>30</v>
      </c>
      <c r="BS651" s="6">
        <v>46</v>
      </c>
      <c r="BT651" s="6">
        <v>48</v>
      </c>
      <c r="BU651" s="6">
        <v>43</v>
      </c>
      <c r="BV651" s="6">
        <v>17</v>
      </c>
      <c r="BW651" s="6">
        <v>14</v>
      </c>
      <c r="BX651" s="6">
        <v>7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0</v>
      </c>
      <c r="CE651" s="6">
        <v>0</v>
      </c>
      <c r="CF651" s="6">
        <v>3000</v>
      </c>
      <c r="CG651" s="6">
        <v>3920</v>
      </c>
      <c r="CH651" s="2">
        <v>2</v>
      </c>
      <c r="CI651" s="3">
        <v>50</v>
      </c>
      <c r="CJ651" s="3">
        <v>0</v>
      </c>
      <c r="CK651" s="4">
        <v>12</v>
      </c>
      <c r="CL651" s="3">
        <v>60</v>
      </c>
      <c r="CM651" s="3">
        <v>0</v>
      </c>
      <c r="CN651" s="4">
        <v>7</v>
      </c>
      <c r="CO651" s="3">
        <v>0</v>
      </c>
      <c r="CP651" s="3">
        <v>0</v>
      </c>
      <c r="CQ651" s="4">
        <v>0</v>
      </c>
      <c r="CR651" s="3">
        <v>0</v>
      </c>
      <c r="CS651" s="3">
        <v>0</v>
      </c>
      <c r="CT651" s="4">
        <v>0</v>
      </c>
      <c r="CU651" s="3">
        <v>0</v>
      </c>
      <c r="CV651" s="3">
        <v>0</v>
      </c>
      <c r="CW651" s="4">
        <v>0</v>
      </c>
      <c r="CX651" t="s">
        <v>5</v>
      </c>
      <c r="CY651" s="9">
        <f t="shared" si="30"/>
        <v>1.033333333333335</v>
      </c>
      <c r="CZ651" s="7">
        <f t="shared" si="31"/>
        <v>12.826666666666668</v>
      </c>
      <c r="DA651" s="7">
        <f t="shared" si="32"/>
        <v>1.6450103950103949</v>
      </c>
    </row>
    <row r="652" spans="1:105" x14ac:dyDescent="0.25">
      <c r="A652" s="6">
        <v>2020</v>
      </c>
      <c r="B652" s="6">
        <v>6</v>
      </c>
      <c r="C652" s="6">
        <v>157446</v>
      </c>
      <c r="D652" t="s">
        <v>0</v>
      </c>
      <c r="E652" t="s">
        <v>1</v>
      </c>
      <c r="F652" t="s">
        <v>1510</v>
      </c>
      <c r="G652" t="s">
        <v>116</v>
      </c>
      <c r="H652" t="s">
        <v>385</v>
      </c>
      <c r="I652" s="5" t="s">
        <v>118</v>
      </c>
      <c r="J652" s="6">
        <v>0.82</v>
      </c>
      <c r="K652" t="s">
        <v>22</v>
      </c>
      <c r="L652" t="s">
        <v>16</v>
      </c>
      <c r="M652" s="6">
        <v>200</v>
      </c>
      <c r="N652" s="6">
        <v>191.45</v>
      </c>
      <c r="O652" s="6">
        <v>0.96</v>
      </c>
      <c r="P652" t="s">
        <v>1510</v>
      </c>
      <c r="Q652" t="s">
        <v>1513</v>
      </c>
      <c r="R652" t="s">
        <v>798</v>
      </c>
      <c r="S652" t="s">
        <v>1514</v>
      </c>
      <c r="T652" s="6">
        <v>0.3</v>
      </c>
      <c r="U652" s="6">
        <v>47.862499999999997</v>
      </c>
      <c r="V652" t="s">
        <v>11</v>
      </c>
      <c r="W652" t="s">
        <v>43</v>
      </c>
      <c r="X652" s="6">
        <v>12.7</v>
      </c>
      <c r="Y652" s="6">
        <v>13.6</v>
      </c>
      <c r="Z652" s="6">
        <v>13</v>
      </c>
      <c r="AA652" s="6">
        <v>13</v>
      </c>
      <c r="AB652" t="s">
        <v>5</v>
      </c>
      <c r="AC652" s="6">
        <v>23.1</v>
      </c>
      <c r="AD652" s="6">
        <v>8.6956520000000008</v>
      </c>
      <c r="AE652" t="s">
        <v>13</v>
      </c>
      <c r="AF652" s="6">
        <v>3</v>
      </c>
      <c r="AG652" t="s">
        <v>5</v>
      </c>
      <c r="AH652" t="s">
        <v>5</v>
      </c>
      <c r="AI652" t="s">
        <v>5</v>
      </c>
      <c r="AJ652" t="s">
        <v>5</v>
      </c>
      <c r="AK652" t="s">
        <v>5</v>
      </c>
      <c r="AL652" t="s">
        <v>5</v>
      </c>
      <c r="AM652" s="6">
        <v>0</v>
      </c>
      <c r="AN652" t="s">
        <v>5</v>
      </c>
      <c r="AO652" s="6">
        <v>0</v>
      </c>
      <c r="AP652" s="6">
        <v>0</v>
      </c>
      <c r="AQ652" s="6">
        <v>0</v>
      </c>
      <c r="AR652" t="s">
        <v>5</v>
      </c>
      <c r="AS652" t="s">
        <v>5</v>
      </c>
      <c r="AT652" t="s">
        <v>5</v>
      </c>
      <c r="AU652" t="s">
        <v>5</v>
      </c>
      <c r="AV652" t="s">
        <v>5</v>
      </c>
      <c r="AW652" t="s">
        <v>5</v>
      </c>
      <c r="AX652" t="s">
        <v>5</v>
      </c>
      <c r="AY652" s="6">
        <v>0</v>
      </c>
      <c r="AZ652" t="s">
        <v>5</v>
      </c>
      <c r="BA652" t="s">
        <v>5</v>
      </c>
      <c r="BB652" t="s">
        <v>5</v>
      </c>
      <c r="BC652" t="s">
        <v>5</v>
      </c>
      <c r="BD652" t="s">
        <v>5</v>
      </c>
      <c r="BE652" t="s">
        <v>5</v>
      </c>
      <c r="BF652" t="s">
        <v>5</v>
      </c>
      <c r="BG652" t="s">
        <v>5</v>
      </c>
      <c r="BH652" t="s">
        <v>5</v>
      </c>
      <c r="BI652" s="6">
        <v>0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6</v>
      </c>
      <c r="BR652" s="6">
        <v>10</v>
      </c>
      <c r="BS652" s="6">
        <v>26</v>
      </c>
      <c r="BT652" s="6">
        <v>55</v>
      </c>
      <c r="BU652" s="6">
        <v>42</v>
      </c>
      <c r="BV652" s="6">
        <v>32</v>
      </c>
      <c r="BW652" s="6">
        <v>12</v>
      </c>
      <c r="BX652" s="6">
        <v>1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0</v>
      </c>
      <c r="CE652" s="6">
        <v>0</v>
      </c>
      <c r="CF652" s="6">
        <v>11000</v>
      </c>
      <c r="CG652" s="6">
        <v>5610</v>
      </c>
      <c r="CH652" s="2">
        <v>3</v>
      </c>
      <c r="CI652" s="3">
        <v>70</v>
      </c>
      <c r="CJ652" s="3">
        <v>0</v>
      </c>
      <c r="CK652" s="4">
        <v>13</v>
      </c>
      <c r="CL652" s="3">
        <v>30</v>
      </c>
      <c r="CM652" s="3">
        <v>0</v>
      </c>
      <c r="CN652" s="4">
        <v>8</v>
      </c>
      <c r="CO652" s="3">
        <v>100</v>
      </c>
      <c r="CP652" s="3">
        <v>0</v>
      </c>
      <c r="CQ652" s="4">
        <v>6</v>
      </c>
      <c r="CR652" s="3">
        <v>0</v>
      </c>
      <c r="CS652" s="3">
        <v>0</v>
      </c>
      <c r="CT652" s="4">
        <v>0</v>
      </c>
      <c r="CU652" s="3">
        <v>0</v>
      </c>
      <c r="CV652" s="3">
        <v>0</v>
      </c>
      <c r="CW652" s="4">
        <v>0</v>
      </c>
      <c r="CX652" t="s">
        <v>5</v>
      </c>
      <c r="CY652" s="9">
        <f t="shared" si="30"/>
        <v>3.75</v>
      </c>
      <c r="CZ652" s="7">
        <f t="shared" si="31"/>
        <v>16</v>
      </c>
      <c r="DA652" s="7">
        <f t="shared" si="32"/>
        <v>1.4437500000000001</v>
      </c>
    </row>
    <row r="653" spans="1:105" x14ac:dyDescent="0.25">
      <c r="A653" s="6">
        <v>2020</v>
      </c>
      <c r="B653" s="6">
        <v>6</v>
      </c>
      <c r="C653" s="6">
        <v>157432</v>
      </c>
      <c r="D653" t="s">
        <v>0</v>
      </c>
      <c r="E653" t="s">
        <v>1</v>
      </c>
      <c r="F653" t="s">
        <v>1510</v>
      </c>
      <c r="G653" t="s">
        <v>116</v>
      </c>
      <c r="H653" t="s">
        <v>1083</v>
      </c>
      <c r="I653" s="5" t="s">
        <v>118</v>
      </c>
      <c r="J653" s="6">
        <v>0.52</v>
      </c>
      <c r="K653" t="s">
        <v>6</v>
      </c>
      <c r="L653" t="s">
        <v>16</v>
      </c>
      <c r="M653" s="6">
        <v>160</v>
      </c>
      <c r="N653" s="6">
        <v>174.04499999999999</v>
      </c>
      <c r="O653" s="6">
        <v>1.0900000000000001</v>
      </c>
      <c r="P653" t="s">
        <v>1510</v>
      </c>
      <c r="Q653" t="s">
        <v>1515</v>
      </c>
      <c r="R653" t="s">
        <v>990</v>
      </c>
      <c r="S653" t="s">
        <v>1079</v>
      </c>
      <c r="T653" s="6">
        <v>0.4</v>
      </c>
      <c r="U653" s="6">
        <v>43.511249999999997</v>
      </c>
      <c r="V653" t="s">
        <v>11</v>
      </c>
      <c r="W653" t="s">
        <v>43</v>
      </c>
      <c r="X653" s="6">
        <v>0</v>
      </c>
      <c r="Y653" s="6">
        <v>15.2</v>
      </c>
      <c r="Z653" s="6">
        <v>9</v>
      </c>
      <c r="AA653" s="6">
        <v>9</v>
      </c>
      <c r="AB653" t="s">
        <v>5</v>
      </c>
      <c r="AC653" s="6">
        <v>19</v>
      </c>
      <c r="AD653" s="6">
        <v>8.6021509999999992</v>
      </c>
      <c r="AE653" t="s">
        <v>13</v>
      </c>
      <c r="AF653" s="6">
        <v>4</v>
      </c>
      <c r="AG653" t="s">
        <v>5</v>
      </c>
      <c r="AH653" t="s">
        <v>5</v>
      </c>
      <c r="AI653" t="s">
        <v>5</v>
      </c>
      <c r="AJ653" t="s">
        <v>5</v>
      </c>
      <c r="AK653" t="s">
        <v>5</v>
      </c>
      <c r="AL653" t="s">
        <v>5</v>
      </c>
      <c r="AM653" s="6">
        <v>0</v>
      </c>
      <c r="AN653" t="s">
        <v>5</v>
      </c>
      <c r="AO653" s="6">
        <v>0</v>
      </c>
      <c r="AP653" s="6">
        <v>0</v>
      </c>
      <c r="AQ653" s="6">
        <v>0</v>
      </c>
      <c r="AR653" t="s">
        <v>5</v>
      </c>
      <c r="AS653" t="s">
        <v>5</v>
      </c>
      <c r="AT653" t="s">
        <v>5</v>
      </c>
      <c r="AU653" t="s">
        <v>5</v>
      </c>
      <c r="AV653" t="s">
        <v>5</v>
      </c>
      <c r="AW653" t="s">
        <v>5</v>
      </c>
      <c r="AX653" t="s">
        <v>5</v>
      </c>
      <c r="AY653" s="6">
        <v>0</v>
      </c>
      <c r="AZ653" t="s">
        <v>5</v>
      </c>
      <c r="BA653" t="s">
        <v>5</v>
      </c>
      <c r="BB653" t="s">
        <v>5</v>
      </c>
      <c r="BC653" t="s">
        <v>5</v>
      </c>
      <c r="BD653" t="s">
        <v>5</v>
      </c>
      <c r="BE653" t="s">
        <v>5</v>
      </c>
      <c r="BF653" t="s">
        <v>5</v>
      </c>
      <c r="BG653" t="s">
        <v>5</v>
      </c>
      <c r="BH653" t="s">
        <v>5</v>
      </c>
      <c r="BI653" s="6">
        <v>0</v>
      </c>
      <c r="BJ653" s="6">
        <v>0</v>
      </c>
      <c r="BK653" s="6">
        <v>0</v>
      </c>
      <c r="BL653" s="6">
        <v>0</v>
      </c>
      <c r="BM653" t="s">
        <v>5</v>
      </c>
      <c r="BN653" s="6">
        <v>0</v>
      </c>
      <c r="BO653" s="6">
        <v>0</v>
      </c>
      <c r="BP653" s="6">
        <v>0</v>
      </c>
      <c r="BQ653" s="6">
        <v>10</v>
      </c>
      <c r="BR653" s="6">
        <v>6</v>
      </c>
      <c r="BS653" s="6">
        <v>43</v>
      </c>
      <c r="BT653" s="6">
        <v>53</v>
      </c>
      <c r="BU653" s="6">
        <v>42</v>
      </c>
      <c r="BV653" s="6">
        <v>25</v>
      </c>
      <c r="BW653" s="6">
        <v>4</v>
      </c>
      <c r="BX653" s="6">
        <v>3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0</v>
      </c>
      <c r="CE653" s="6">
        <v>0</v>
      </c>
      <c r="CF653" s="6">
        <v>4000</v>
      </c>
      <c r="CG653" s="6">
        <v>2890</v>
      </c>
      <c r="CH653" s="2">
        <v>2</v>
      </c>
      <c r="CI653" s="3">
        <v>100</v>
      </c>
      <c r="CJ653" s="3">
        <v>0</v>
      </c>
      <c r="CK653" s="4">
        <v>9</v>
      </c>
      <c r="CL653" s="3">
        <v>60</v>
      </c>
      <c r="CM653" s="3">
        <v>0</v>
      </c>
      <c r="CN653" s="4">
        <v>8</v>
      </c>
      <c r="CO653" s="3">
        <v>0</v>
      </c>
      <c r="CP653" s="3">
        <v>0</v>
      </c>
      <c r="CQ653" s="4">
        <v>0</v>
      </c>
      <c r="CR653" s="3">
        <v>0</v>
      </c>
      <c r="CS653" s="3">
        <v>0</v>
      </c>
      <c r="CT653" s="4">
        <v>0</v>
      </c>
      <c r="CU653" s="3">
        <v>0</v>
      </c>
      <c r="CV653" s="3">
        <v>0</v>
      </c>
      <c r="CW653" s="4">
        <v>0</v>
      </c>
      <c r="CX653" t="s">
        <v>5</v>
      </c>
      <c r="CY653" s="9">
        <f t="shared" si="30"/>
        <v>3.8666666666666671</v>
      </c>
      <c r="CZ653" s="7">
        <f t="shared" si="31"/>
        <v>12.093333333333334</v>
      </c>
      <c r="DA653" s="7">
        <f t="shared" si="32"/>
        <v>1.5711135611907387</v>
      </c>
    </row>
    <row r="654" spans="1:105" x14ac:dyDescent="0.25">
      <c r="A654" s="6">
        <v>2020</v>
      </c>
      <c r="B654" s="6">
        <v>6</v>
      </c>
      <c r="C654" s="6">
        <v>157431</v>
      </c>
      <c r="D654" t="s">
        <v>0</v>
      </c>
      <c r="E654" t="s">
        <v>1</v>
      </c>
      <c r="F654" t="s">
        <v>1510</v>
      </c>
      <c r="G654" t="s">
        <v>116</v>
      </c>
      <c r="H654" t="s">
        <v>1291</v>
      </c>
      <c r="I654" s="5" t="s">
        <v>118</v>
      </c>
      <c r="J654" s="6">
        <v>0.43</v>
      </c>
      <c r="K654" t="s">
        <v>6</v>
      </c>
      <c r="L654" t="s">
        <v>7</v>
      </c>
      <c r="M654" s="6">
        <v>100</v>
      </c>
      <c r="N654" s="6">
        <v>90.76</v>
      </c>
      <c r="O654" s="6">
        <v>0.91</v>
      </c>
      <c r="P654" t="s">
        <v>1510</v>
      </c>
      <c r="Q654" t="s">
        <v>1516</v>
      </c>
      <c r="R654" t="s">
        <v>695</v>
      </c>
      <c r="S654" t="s">
        <v>1517</v>
      </c>
      <c r="T654" s="6">
        <v>2.6</v>
      </c>
      <c r="U654" s="6">
        <v>90.76</v>
      </c>
      <c r="V654" t="s">
        <v>11</v>
      </c>
      <c r="W654" t="s">
        <v>43</v>
      </c>
      <c r="X654" s="6">
        <v>12.4</v>
      </c>
      <c r="Y654" s="6">
        <v>13.6</v>
      </c>
      <c r="Z654" s="6">
        <v>7</v>
      </c>
      <c r="AA654" s="6">
        <v>9</v>
      </c>
      <c r="AB654" t="s">
        <v>5</v>
      </c>
      <c r="AC654" s="6">
        <v>21.7</v>
      </c>
      <c r="AD654" s="6">
        <v>17.112300000000001</v>
      </c>
      <c r="AE654" t="s">
        <v>13</v>
      </c>
      <c r="AF654" s="6">
        <v>7</v>
      </c>
      <c r="AG654" t="s">
        <v>5</v>
      </c>
      <c r="AH654" t="s">
        <v>5</v>
      </c>
      <c r="AI654" t="s">
        <v>5</v>
      </c>
      <c r="AJ654" t="s">
        <v>5</v>
      </c>
      <c r="AK654" t="s">
        <v>5</v>
      </c>
      <c r="AL654" t="s">
        <v>5</v>
      </c>
      <c r="AM654" s="6">
        <v>0</v>
      </c>
      <c r="AN654" t="s">
        <v>5</v>
      </c>
      <c r="AO654" s="6">
        <v>0</v>
      </c>
      <c r="AP654" s="6">
        <v>0</v>
      </c>
      <c r="AQ654" s="6">
        <v>0</v>
      </c>
      <c r="AR654" t="s">
        <v>5</v>
      </c>
      <c r="AS654" t="s">
        <v>5</v>
      </c>
      <c r="AT654" t="s">
        <v>5</v>
      </c>
      <c r="AU654" s="6">
        <v>73.900000000000006</v>
      </c>
      <c r="AV654" s="6">
        <v>4</v>
      </c>
      <c r="AW654" s="6">
        <v>3.5</v>
      </c>
      <c r="AX654" s="6">
        <v>0.8</v>
      </c>
      <c r="AY654" s="6">
        <v>18.600000000000001</v>
      </c>
      <c r="AZ654" t="s">
        <v>5</v>
      </c>
      <c r="BA654" t="s">
        <v>5</v>
      </c>
      <c r="BB654" t="s">
        <v>5</v>
      </c>
      <c r="BC654" t="s">
        <v>5</v>
      </c>
      <c r="BD654" t="s">
        <v>5</v>
      </c>
      <c r="BE654" t="s">
        <v>5</v>
      </c>
      <c r="BF654" t="s">
        <v>5</v>
      </c>
      <c r="BG654" t="s">
        <v>5</v>
      </c>
      <c r="BH654" t="s">
        <v>5</v>
      </c>
      <c r="BI654" s="6">
        <v>0</v>
      </c>
      <c r="BJ654" s="6">
        <v>0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6">
        <v>6</v>
      </c>
      <c r="BQ654" s="6">
        <v>11</v>
      </c>
      <c r="BR654" s="6">
        <v>15</v>
      </c>
      <c r="BS654" s="6">
        <v>37</v>
      </c>
      <c r="BT654" s="6">
        <v>54</v>
      </c>
      <c r="BU654" s="6">
        <v>41</v>
      </c>
      <c r="BV654" s="6">
        <v>17</v>
      </c>
      <c r="BW654" s="6">
        <v>4</v>
      </c>
      <c r="BX654" s="6">
        <v>2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0</v>
      </c>
      <c r="CE654" s="6">
        <v>0</v>
      </c>
      <c r="CF654" s="6">
        <v>5000</v>
      </c>
      <c r="CG654" s="6">
        <v>4620</v>
      </c>
      <c r="CH654" s="2">
        <v>1</v>
      </c>
      <c r="CI654" s="3">
        <v>100</v>
      </c>
      <c r="CJ654" s="3">
        <v>0</v>
      </c>
      <c r="CK654" s="4">
        <v>9</v>
      </c>
      <c r="CL654" s="3">
        <v>0</v>
      </c>
      <c r="CM654" s="3">
        <v>0</v>
      </c>
      <c r="CN654" s="4">
        <v>0</v>
      </c>
      <c r="CO654" s="3">
        <v>0</v>
      </c>
      <c r="CP654" s="3">
        <v>0</v>
      </c>
      <c r="CQ654" s="4">
        <v>0</v>
      </c>
      <c r="CR654" s="3">
        <v>0</v>
      </c>
      <c r="CS654" s="3">
        <v>0</v>
      </c>
      <c r="CT654" s="4">
        <v>0</v>
      </c>
      <c r="CU654" s="3">
        <v>0</v>
      </c>
      <c r="CV654" s="3">
        <v>0</v>
      </c>
      <c r="CW654" s="4">
        <v>0</v>
      </c>
      <c r="CX654" t="s">
        <v>5</v>
      </c>
      <c r="CY654" s="9">
        <f t="shared" si="30"/>
        <v>1.283333333333335</v>
      </c>
      <c r="CZ654" s="7">
        <f t="shared" si="31"/>
        <v>10.026666666666667</v>
      </c>
      <c r="DA654" s="7">
        <f t="shared" si="32"/>
        <v>2.1642287234042552</v>
      </c>
    </row>
    <row r="655" spans="1:105" x14ac:dyDescent="0.25">
      <c r="A655" s="6">
        <v>2020</v>
      </c>
      <c r="B655" s="6">
        <v>6</v>
      </c>
      <c r="C655" s="6">
        <v>157502</v>
      </c>
      <c r="D655" t="s">
        <v>0</v>
      </c>
      <c r="E655" t="s">
        <v>1</v>
      </c>
      <c r="F655" t="s">
        <v>1510</v>
      </c>
      <c r="G655" t="s">
        <v>116</v>
      </c>
      <c r="H655" t="s">
        <v>309</v>
      </c>
      <c r="I655" s="5" t="s">
        <v>118</v>
      </c>
      <c r="J655" s="6">
        <v>0.98</v>
      </c>
      <c r="K655" t="s">
        <v>22</v>
      </c>
      <c r="L655" t="s">
        <v>16</v>
      </c>
      <c r="M655" s="6">
        <v>85</v>
      </c>
      <c r="N655" s="6">
        <v>83.76</v>
      </c>
      <c r="O655" s="6">
        <v>0.99</v>
      </c>
      <c r="P655" t="s">
        <v>1510</v>
      </c>
      <c r="Q655" t="s">
        <v>974</v>
      </c>
      <c r="R655" t="s">
        <v>861</v>
      </c>
      <c r="S655" t="s">
        <v>228</v>
      </c>
      <c r="T655" s="6">
        <v>3.6</v>
      </c>
      <c r="U655" s="6">
        <v>83.76</v>
      </c>
      <c r="V655" t="s">
        <v>11</v>
      </c>
      <c r="W655" t="s">
        <v>43</v>
      </c>
      <c r="X655" s="6">
        <v>12.8</v>
      </c>
      <c r="Y655" s="6">
        <v>0</v>
      </c>
      <c r="Z655" s="6">
        <v>15</v>
      </c>
      <c r="AA655" s="6">
        <v>18</v>
      </c>
      <c r="AB655" t="s">
        <v>5</v>
      </c>
      <c r="AC655" s="6">
        <v>21.5</v>
      </c>
      <c r="AD655" s="6">
        <v>10.81081</v>
      </c>
      <c r="AE655" t="s">
        <v>13</v>
      </c>
      <c r="AF655" s="6">
        <v>3</v>
      </c>
      <c r="AG655" t="s">
        <v>5</v>
      </c>
      <c r="AH655" t="s">
        <v>5</v>
      </c>
      <c r="AI655" t="s">
        <v>5</v>
      </c>
      <c r="AJ655" t="s">
        <v>5</v>
      </c>
      <c r="AK655" t="s">
        <v>5</v>
      </c>
      <c r="AL655" t="s">
        <v>5</v>
      </c>
      <c r="AM655" s="6">
        <v>0</v>
      </c>
      <c r="AN655" t="s">
        <v>5</v>
      </c>
      <c r="AO655" s="6">
        <v>0</v>
      </c>
      <c r="AP655" s="6">
        <v>0</v>
      </c>
      <c r="AQ655" s="6">
        <v>0</v>
      </c>
      <c r="AR655" t="s">
        <v>5</v>
      </c>
      <c r="AS655" t="s">
        <v>5</v>
      </c>
      <c r="AT655" t="s">
        <v>5</v>
      </c>
      <c r="AU655" t="s">
        <v>5</v>
      </c>
      <c r="AV655" t="s">
        <v>5</v>
      </c>
      <c r="AW655" t="s">
        <v>5</v>
      </c>
      <c r="AX655" t="s">
        <v>5</v>
      </c>
      <c r="AY655" s="6">
        <v>0</v>
      </c>
      <c r="AZ655" t="s">
        <v>5</v>
      </c>
      <c r="BA655" t="s">
        <v>5</v>
      </c>
      <c r="BB655" t="s">
        <v>5</v>
      </c>
      <c r="BC655" t="s">
        <v>5</v>
      </c>
      <c r="BD655" t="s">
        <v>5</v>
      </c>
      <c r="BE655" t="s">
        <v>5</v>
      </c>
      <c r="BF655" t="s">
        <v>5</v>
      </c>
      <c r="BG655" t="s">
        <v>5</v>
      </c>
      <c r="BH655" t="s">
        <v>5</v>
      </c>
      <c r="BI655" s="6">
        <v>0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7</v>
      </c>
      <c r="BR655" s="6">
        <v>13</v>
      </c>
      <c r="BS655" s="6">
        <v>20</v>
      </c>
      <c r="BT655" s="6">
        <v>39</v>
      </c>
      <c r="BU655" s="6">
        <v>58</v>
      </c>
      <c r="BV655" s="6">
        <v>29</v>
      </c>
      <c r="BW655" s="6">
        <v>15</v>
      </c>
      <c r="BX655" s="6">
        <v>4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8000</v>
      </c>
      <c r="CG655" s="6">
        <v>7790</v>
      </c>
      <c r="CH655" s="2">
        <v>4</v>
      </c>
      <c r="CI655" s="3">
        <v>30</v>
      </c>
      <c r="CJ655" s="3">
        <v>0</v>
      </c>
      <c r="CK655" s="4">
        <v>18</v>
      </c>
      <c r="CL655" s="3">
        <v>20</v>
      </c>
      <c r="CM655" s="3">
        <v>0</v>
      </c>
      <c r="CN655" s="4">
        <v>14</v>
      </c>
      <c r="CO655" s="3">
        <v>25</v>
      </c>
      <c r="CP655" s="3">
        <v>0</v>
      </c>
      <c r="CQ655" s="4">
        <v>9</v>
      </c>
      <c r="CR655" s="3">
        <v>10</v>
      </c>
      <c r="CS655" s="3">
        <v>0</v>
      </c>
      <c r="CT655" s="4">
        <v>7</v>
      </c>
      <c r="CU655" s="3">
        <v>0</v>
      </c>
      <c r="CV655" s="3">
        <v>0</v>
      </c>
      <c r="CW655" s="4">
        <v>0</v>
      </c>
      <c r="CX655" t="s">
        <v>5</v>
      </c>
      <c r="CY655" s="9">
        <f t="shared" si="30"/>
        <v>0.68333333333333357</v>
      </c>
      <c r="CZ655" s="7">
        <f t="shared" si="31"/>
        <v>18.546666666666667</v>
      </c>
      <c r="DA655" s="7">
        <f t="shared" si="32"/>
        <v>1.1592379583033789</v>
      </c>
    </row>
    <row r="656" spans="1:105" x14ac:dyDescent="0.25">
      <c r="A656" s="6">
        <v>2020</v>
      </c>
      <c r="B656" s="6">
        <v>6</v>
      </c>
      <c r="C656" s="6">
        <v>157445</v>
      </c>
      <c r="D656" t="s">
        <v>0</v>
      </c>
      <c r="E656" t="s">
        <v>1</v>
      </c>
      <c r="F656" t="s">
        <v>1510</v>
      </c>
      <c r="G656" t="s">
        <v>116</v>
      </c>
      <c r="H656" t="s">
        <v>1161</v>
      </c>
      <c r="I656" s="5" t="s">
        <v>118</v>
      </c>
      <c r="J656" s="6">
        <v>0.76</v>
      </c>
      <c r="K656" t="s">
        <v>6</v>
      </c>
      <c r="L656" t="s">
        <v>7</v>
      </c>
      <c r="M656" s="6">
        <v>170</v>
      </c>
      <c r="N656" s="6">
        <v>179.405</v>
      </c>
      <c r="O656" s="6">
        <v>1.06</v>
      </c>
      <c r="P656" t="s">
        <v>1510</v>
      </c>
      <c r="Q656" t="s">
        <v>1055</v>
      </c>
      <c r="R656" t="s">
        <v>237</v>
      </c>
      <c r="S656" t="s">
        <v>1270</v>
      </c>
      <c r="T656" s="6">
        <v>2.8</v>
      </c>
      <c r="U656" s="6">
        <v>89.702500000000001</v>
      </c>
      <c r="V656" t="s">
        <v>11</v>
      </c>
      <c r="W656" t="s">
        <v>43</v>
      </c>
      <c r="X656" s="6">
        <v>12.4</v>
      </c>
      <c r="Y656" s="6">
        <v>11.8</v>
      </c>
      <c r="Z656" s="6">
        <v>12</v>
      </c>
      <c r="AA656" s="6">
        <v>15</v>
      </c>
      <c r="AB656" t="s">
        <v>5</v>
      </c>
      <c r="AC656" s="6">
        <v>11.8</v>
      </c>
      <c r="AD656" s="6">
        <v>20.54054</v>
      </c>
      <c r="AE656" t="s">
        <v>13</v>
      </c>
      <c r="AF656" s="6">
        <v>6</v>
      </c>
      <c r="AG656" t="s">
        <v>5</v>
      </c>
      <c r="AH656" t="s">
        <v>5</v>
      </c>
      <c r="AI656" t="s">
        <v>5</v>
      </c>
      <c r="AJ656" t="s">
        <v>5</v>
      </c>
      <c r="AK656" t="s">
        <v>5</v>
      </c>
      <c r="AL656" t="s">
        <v>5</v>
      </c>
      <c r="AM656" s="6">
        <v>0</v>
      </c>
      <c r="AN656" t="s">
        <v>5</v>
      </c>
      <c r="AO656" s="6">
        <v>0</v>
      </c>
      <c r="AP656" s="6">
        <v>0</v>
      </c>
      <c r="AQ656" s="6">
        <v>0</v>
      </c>
      <c r="AR656" t="s">
        <v>5</v>
      </c>
      <c r="AS656" t="s">
        <v>5</v>
      </c>
      <c r="AT656" t="s">
        <v>5</v>
      </c>
      <c r="AU656" t="s">
        <v>5</v>
      </c>
      <c r="AV656" t="s">
        <v>5</v>
      </c>
      <c r="AW656" t="s">
        <v>5</v>
      </c>
      <c r="AX656" t="s">
        <v>5</v>
      </c>
      <c r="AY656" s="6">
        <v>0</v>
      </c>
      <c r="AZ656" t="s">
        <v>5</v>
      </c>
      <c r="BA656" t="s">
        <v>5</v>
      </c>
      <c r="BB656" t="s">
        <v>5</v>
      </c>
      <c r="BC656" t="s">
        <v>5</v>
      </c>
      <c r="BD656" t="s">
        <v>5</v>
      </c>
      <c r="BE656" t="s">
        <v>5</v>
      </c>
      <c r="BF656" t="s">
        <v>5</v>
      </c>
      <c r="BG656" t="s">
        <v>5</v>
      </c>
      <c r="BH656" t="s">
        <v>5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7</v>
      </c>
      <c r="BQ656" s="6">
        <v>12</v>
      </c>
      <c r="BR656" s="6">
        <v>19</v>
      </c>
      <c r="BS656" s="6">
        <v>33</v>
      </c>
      <c r="BT656" s="6">
        <v>51</v>
      </c>
      <c r="BU656" s="6">
        <v>40</v>
      </c>
      <c r="BV656" s="6">
        <v>12</v>
      </c>
      <c r="BW656" s="6">
        <v>7</v>
      </c>
      <c r="BX656" s="6">
        <v>4</v>
      </c>
      <c r="BY656" s="6">
        <v>0</v>
      </c>
      <c r="BZ656" s="6">
        <v>0</v>
      </c>
      <c r="CA656" s="6">
        <v>0</v>
      </c>
      <c r="CB656" s="6">
        <v>0</v>
      </c>
      <c r="CC656" s="6">
        <v>0</v>
      </c>
      <c r="CD656" s="6">
        <v>0</v>
      </c>
      <c r="CE656" s="6">
        <v>0</v>
      </c>
      <c r="CF656" s="6">
        <v>8000</v>
      </c>
      <c r="CG656" s="6">
        <v>4880</v>
      </c>
      <c r="CH656" s="2">
        <v>2</v>
      </c>
      <c r="CI656" s="3">
        <v>90</v>
      </c>
      <c r="CJ656" s="3">
        <v>0</v>
      </c>
      <c r="CK656" s="4">
        <v>15</v>
      </c>
      <c r="CL656" s="3">
        <v>80</v>
      </c>
      <c r="CM656" s="3">
        <v>0</v>
      </c>
      <c r="CN656" s="4">
        <v>11</v>
      </c>
      <c r="CO656" s="3">
        <v>0</v>
      </c>
      <c r="CP656" s="3">
        <v>0</v>
      </c>
      <c r="CQ656" s="4">
        <v>0</v>
      </c>
      <c r="CR656" s="3">
        <v>0</v>
      </c>
      <c r="CS656" s="3">
        <v>0</v>
      </c>
      <c r="CT656" s="4">
        <v>0</v>
      </c>
      <c r="CU656" s="3">
        <v>0</v>
      </c>
      <c r="CV656" s="3">
        <v>0</v>
      </c>
      <c r="CW656" s="4">
        <v>0</v>
      </c>
      <c r="CX656" t="s">
        <v>5</v>
      </c>
      <c r="CY656" s="9">
        <f t="shared" si="30"/>
        <v>1.700277777777778</v>
      </c>
      <c r="CZ656" s="7">
        <f t="shared" si="31"/>
        <v>16.360222222222223</v>
      </c>
      <c r="DA656" s="7">
        <f t="shared" si="32"/>
        <v>0.72126159655533073</v>
      </c>
    </row>
    <row r="657" spans="1:105" x14ac:dyDescent="0.25">
      <c r="A657" s="6">
        <v>2020</v>
      </c>
      <c r="B657" s="6">
        <v>6</v>
      </c>
      <c r="C657" s="6">
        <v>157430</v>
      </c>
      <c r="D657" t="s">
        <v>0</v>
      </c>
      <c r="E657" t="s">
        <v>1</v>
      </c>
      <c r="F657" t="s">
        <v>1510</v>
      </c>
      <c r="G657" t="s">
        <v>116</v>
      </c>
      <c r="H657" t="s">
        <v>1283</v>
      </c>
      <c r="I657" s="5" t="s">
        <v>118</v>
      </c>
      <c r="J657" s="6">
        <v>0.99</v>
      </c>
      <c r="K657" t="s">
        <v>6</v>
      </c>
      <c r="L657" t="s">
        <v>16</v>
      </c>
      <c r="M657" s="6">
        <v>45</v>
      </c>
      <c r="N657" s="6">
        <v>48.164999999999999</v>
      </c>
      <c r="O657" s="6">
        <v>1.07</v>
      </c>
      <c r="P657" t="s">
        <v>1510</v>
      </c>
      <c r="Q657" t="s">
        <v>269</v>
      </c>
      <c r="R657" t="s">
        <v>915</v>
      </c>
      <c r="S657" t="s">
        <v>1205</v>
      </c>
      <c r="T657" s="6">
        <v>3.8</v>
      </c>
      <c r="U657" s="6">
        <v>48.164999999999999</v>
      </c>
      <c r="V657" t="s">
        <v>11</v>
      </c>
      <c r="W657" t="s">
        <v>43</v>
      </c>
      <c r="X657" s="6">
        <v>12.9</v>
      </c>
      <c r="Y657" s="6">
        <v>13.9</v>
      </c>
      <c r="Z657" s="6">
        <v>15</v>
      </c>
      <c r="AA657" s="6">
        <v>19</v>
      </c>
      <c r="AB657" t="s">
        <v>5</v>
      </c>
      <c r="AC657" s="6">
        <v>23.9</v>
      </c>
      <c r="AD657" s="6">
        <v>8.1521740000000005</v>
      </c>
      <c r="AE657" t="s">
        <v>13</v>
      </c>
      <c r="AF657" s="6">
        <v>3</v>
      </c>
      <c r="AG657" t="s">
        <v>5</v>
      </c>
      <c r="AH657" t="s">
        <v>5</v>
      </c>
      <c r="AI657" t="s">
        <v>5</v>
      </c>
      <c r="AJ657" t="s">
        <v>5</v>
      </c>
      <c r="AK657" t="s">
        <v>5</v>
      </c>
      <c r="AL657" t="s">
        <v>5</v>
      </c>
      <c r="AM657" s="6">
        <v>0</v>
      </c>
      <c r="AN657" t="s">
        <v>5</v>
      </c>
      <c r="AO657" s="6">
        <v>0</v>
      </c>
      <c r="AP657" s="6">
        <v>0</v>
      </c>
      <c r="AQ657" s="6">
        <v>0</v>
      </c>
      <c r="AR657" t="s">
        <v>5</v>
      </c>
      <c r="AS657" t="s">
        <v>5</v>
      </c>
      <c r="AT657" t="s">
        <v>5</v>
      </c>
      <c r="AU657" t="s">
        <v>5</v>
      </c>
      <c r="AV657" t="s">
        <v>5</v>
      </c>
      <c r="AW657" t="s">
        <v>5</v>
      </c>
      <c r="AX657" t="s">
        <v>5</v>
      </c>
      <c r="AY657" s="6">
        <v>0</v>
      </c>
      <c r="AZ657" t="s">
        <v>5</v>
      </c>
      <c r="BA657" t="s">
        <v>5</v>
      </c>
      <c r="BB657" t="s">
        <v>5</v>
      </c>
      <c r="BC657" t="s">
        <v>5</v>
      </c>
      <c r="BD657" t="s">
        <v>5</v>
      </c>
      <c r="BE657" t="s">
        <v>5</v>
      </c>
      <c r="BF657" t="s">
        <v>5</v>
      </c>
      <c r="BG657" t="s">
        <v>5</v>
      </c>
      <c r="BH657" t="s">
        <v>5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2</v>
      </c>
      <c r="BQ657" s="6">
        <v>4</v>
      </c>
      <c r="BR657" s="6">
        <v>9</v>
      </c>
      <c r="BS657" s="6">
        <v>19</v>
      </c>
      <c r="BT657" s="6">
        <v>38</v>
      </c>
      <c r="BU657" s="6">
        <v>59</v>
      </c>
      <c r="BV657" s="6">
        <v>32</v>
      </c>
      <c r="BW657" s="6">
        <v>17</v>
      </c>
      <c r="BX657" s="6">
        <v>4</v>
      </c>
      <c r="BY657" s="6">
        <v>0</v>
      </c>
      <c r="BZ657" s="6">
        <v>0</v>
      </c>
      <c r="CA657" s="6">
        <v>0</v>
      </c>
      <c r="CB657" s="6">
        <v>0</v>
      </c>
      <c r="CC657" s="6">
        <v>0</v>
      </c>
      <c r="CD657" s="6">
        <v>0</v>
      </c>
      <c r="CE657" s="6">
        <v>0</v>
      </c>
      <c r="CF657" s="6">
        <v>4000</v>
      </c>
      <c r="CG657" s="6">
        <v>2990</v>
      </c>
      <c r="CH657" s="2">
        <v>3</v>
      </c>
      <c r="CI657" s="3">
        <v>23</v>
      </c>
      <c r="CJ657" s="3">
        <v>0</v>
      </c>
      <c r="CK657" s="4">
        <v>19</v>
      </c>
      <c r="CL657" s="3">
        <v>17</v>
      </c>
      <c r="CM657" s="3">
        <v>0</v>
      </c>
      <c r="CN657" s="4">
        <v>15</v>
      </c>
      <c r="CO657" s="3">
        <v>5</v>
      </c>
      <c r="CP657" s="3">
        <v>0</v>
      </c>
      <c r="CQ657" s="4">
        <v>7</v>
      </c>
      <c r="CR657" s="3">
        <v>0</v>
      </c>
      <c r="CS657" s="3">
        <v>0</v>
      </c>
      <c r="CT657" s="4">
        <v>0</v>
      </c>
      <c r="CU657" s="3">
        <v>0</v>
      </c>
      <c r="CV657" s="3">
        <v>0</v>
      </c>
      <c r="CW657" s="4">
        <v>0</v>
      </c>
      <c r="CX657" t="s">
        <v>5</v>
      </c>
      <c r="CY657" s="9">
        <f t="shared" si="30"/>
        <v>0.59999999999999787</v>
      </c>
      <c r="CZ657" s="7">
        <f t="shared" si="31"/>
        <v>19.479999999999997</v>
      </c>
      <c r="DA657" s="7">
        <f t="shared" si="32"/>
        <v>1.2268993839835731</v>
      </c>
    </row>
    <row r="658" spans="1:105" x14ac:dyDescent="0.25">
      <c r="A658" s="6">
        <v>2020</v>
      </c>
      <c r="B658" s="6">
        <v>6</v>
      </c>
      <c r="C658" s="6">
        <v>157452</v>
      </c>
      <c r="D658" t="s">
        <v>0</v>
      </c>
      <c r="E658" t="s">
        <v>1</v>
      </c>
      <c r="F658" t="s">
        <v>1510</v>
      </c>
      <c r="G658" t="s">
        <v>116</v>
      </c>
      <c r="H658" t="s">
        <v>507</v>
      </c>
      <c r="I658" s="5" t="s">
        <v>118</v>
      </c>
      <c r="J658" s="6">
        <v>0.98</v>
      </c>
      <c r="K658" t="s">
        <v>22</v>
      </c>
      <c r="L658" t="s">
        <v>16</v>
      </c>
      <c r="M658" s="6">
        <v>90</v>
      </c>
      <c r="N658" s="6">
        <v>86.51</v>
      </c>
      <c r="O658" s="6">
        <v>0.96</v>
      </c>
      <c r="P658" t="s">
        <v>1510</v>
      </c>
      <c r="Q658" t="s">
        <v>88</v>
      </c>
      <c r="R658" t="s">
        <v>72</v>
      </c>
      <c r="S658" t="s">
        <v>941</v>
      </c>
      <c r="T658" s="6">
        <v>6.9</v>
      </c>
      <c r="U658" s="6">
        <v>86.51</v>
      </c>
      <c r="V658" t="s">
        <v>11</v>
      </c>
      <c r="W658" t="s">
        <v>43</v>
      </c>
      <c r="X658" s="6">
        <v>12.7</v>
      </c>
      <c r="Y658" s="6">
        <v>15.1</v>
      </c>
      <c r="Z658" s="6">
        <v>8</v>
      </c>
      <c r="AA658" s="6">
        <v>14</v>
      </c>
      <c r="AB658" t="s">
        <v>5</v>
      </c>
      <c r="AC658" s="6">
        <v>20.5</v>
      </c>
      <c r="AD658" s="6">
        <v>7.6086960000000001</v>
      </c>
      <c r="AE658" t="s">
        <v>13</v>
      </c>
      <c r="AF658" s="6">
        <v>2</v>
      </c>
      <c r="AG658" t="s">
        <v>5</v>
      </c>
      <c r="AH658" t="s">
        <v>5</v>
      </c>
      <c r="AI658" t="s">
        <v>5</v>
      </c>
      <c r="AJ658" t="s">
        <v>5</v>
      </c>
      <c r="AK658" t="s">
        <v>5</v>
      </c>
      <c r="AL658" t="s">
        <v>5</v>
      </c>
      <c r="AM658" s="6">
        <v>0</v>
      </c>
      <c r="AN658" t="s">
        <v>5</v>
      </c>
      <c r="AO658" s="6">
        <v>0</v>
      </c>
      <c r="AP658" s="6">
        <v>0</v>
      </c>
      <c r="AQ658" s="6">
        <v>0</v>
      </c>
      <c r="AR658" t="s">
        <v>5</v>
      </c>
      <c r="AS658" t="s">
        <v>5</v>
      </c>
      <c r="AT658" t="s">
        <v>5</v>
      </c>
      <c r="AU658" t="s">
        <v>5</v>
      </c>
      <c r="AV658" t="s">
        <v>5</v>
      </c>
      <c r="AW658" t="s">
        <v>5</v>
      </c>
      <c r="AX658" t="s">
        <v>5</v>
      </c>
      <c r="AY658" s="6">
        <v>0</v>
      </c>
      <c r="AZ658" t="s">
        <v>5</v>
      </c>
      <c r="BA658" t="s">
        <v>5</v>
      </c>
      <c r="BB658" t="s">
        <v>5</v>
      </c>
      <c r="BC658" t="s">
        <v>5</v>
      </c>
      <c r="BD658" t="s">
        <v>5</v>
      </c>
      <c r="BE658" t="s">
        <v>5</v>
      </c>
      <c r="BF658" t="s">
        <v>5</v>
      </c>
      <c r="BG658" t="s">
        <v>5</v>
      </c>
      <c r="BH658" t="s">
        <v>5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3</v>
      </c>
      <c r="BR658" s="6">
        <v>11</v>
      </c>
      <c r="BS658" s="6">
        <v>26</v>
      </c>
      <c r="BT658" s="6">
        <v>60</v>
      </c>
      <c r="BU658" s="6">
        <v>40</v>
      </c>
      <c r="BV658" s="6">
        <v>27</v>
      </c>
      <c r="BW658" s="6">
        <v>14</v>
      </c>
      <c r="BX658" s="6">
        <v>3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0</v>
      </c>
      <c r="CE658" s="6">
        <v>0</v>
      </c>
      <c r="CF658" s="6">
        <v>24000</v>
      </c>
      <c r="CG658" s="6">
        <v>13300</v>
      </c>
      <c r="CH658" s="2">
        <v>1</v>
      </c>
      <c r="CI658" s="3">
        <v>90</v>
      </c>
      <c r="CJ658" s="3">
        <v>0</v>
      </c>
      <c r="CK658" s="4">
        <v>14</v>
      </c>
      <c r="CL658" s="3">
        <v>0</v>
      </c>
      <c r="CM658" s="3">
        <v>0</v>
      </c>
      <c r="CN658" s="4">
        <v>0</v>
      </c>
      <c r="CO658" s="3">
        <v>0</v>
      </c>
      <c r="CP658" s="3">
        <v>0</v>
      </c>
      <c r="CQ658" s="4">
        <v>0</v>
      </c>
      <c r="CR658" s="3">
        <v>0</v>
      </c>
      <c r="CS658" s="3">
        <v>0</v>
      </c>
      <c r="CT658" s="4">
        <v>0</v>
      </c>
      <c r="CU658" s="3">
        <v>0</v>
      </c>
      <c r="CV658" s="3">
        <v>0</v>
      </c>
      <c r="CW658" s="4">
        <v>0</v>
      </c>
      <c r="CX658" t="s">
        <v>5</v>
      </c>
      <c r="CY658" s="9">
        <f t="shared" si="30"/>
        <v>0.83333333333333304</v>
      </c>
      <c r="CZ658" s="7">
        <f t="shared" si="31"/>
        <v>14.666666666666666</v>
      </c>
      <c r="DA658" s="7">
        <f t="shared" si="32"/>
        <v>1.3977272727272727</v>
      </c>
    </row>
    <row r="659" spans="1:105" x14ac:dyDescent="0.25">
      <c r="A659" s="6">
        <v>2020</v>
      </c>
      <c r="B659" s="6">
        <v>6</v>
      </c>
      <c r="C659" s="6">
        <v>157437</v>
      </c>
      <c r="D659" t="s">
        <v>0</v>
      </c>
      <c r="E659" t="s">
        <v>1</v>
      </c>
      <c r="F659" t="s">
        <v>1510</v>
      </c>
      <c r="G659" t="s">
        <v>116</v>
      </c>
      <c r="H659" t="s">
        <v>1029</v>
      </c>
      <c r="I659" s="5" t="s">
        <v>118</v>
      </c>
      <c r="J659" s="6">
        <v>1.01</v>
      </c>
      <c r="K659" t="s">
        <v>6</v>
      </c>
      <c r="L659" t="s">
        <v>16</v>
      </c>
      <c r="M659" s="6">
        <v>65</v>
      </c>
      <c r="N659" s="6">
        <v>69.010000000000005</v>
      </c>
      <c r="O659" s="6">
        <v>1.06</v>
      </c>
      <c r="P659" t="s">
        <v>1518</v>
      </c>
      <c r="Q659" t="s">
        <v>1519</v>
      </c>
      <c r="R659" t="s">
        <v>882</v>
      </c>
      <c r="S659" t="s">
        <v>1520</v>
      </c>
      <c r="T659" s="6">
        <v>1.8</v>
      </c>
      <c r="U659" s="6">
        <v>69.010000000000005</v>
      </c>
      <c r="V659" t="s">
        <v>11</v>
      </c>
      <c r="W659" t="s">
        <v>43</v>
      </c>
      <c r="X659" s="6">
        <v>12.8</v>
      </c>
      <c r="Y659" s="6">
        <v>14.7</v>
      </c>
      <c r="Z659" s="6">
        <v>21</v>
      </c>
      <c r="AA659" s="6">
        <v>22</v>
      </c>
      <c r="AB659" t="s">
        <v>5</v>
      </c>
      <c r="AC659" s="6">
        <v>21.8</v>
      </c>
      <c r="AD659" s="6">
        <v>9.1397849999999998</v>
      </c>
      <c r="AE659" t="s">
        <v>13</v>
      </c>
      <c r="AF659" s="6">
        <v>7</v>
      </c>
      <c r="AG659" t="s">
        <v>5</v>
      </c>
      <c r="AH659" t="s">
        <v>5</v>
      </c>
      <c r="AI659" t="s">
        <v>5</v>
      </c>
      <c r="AJ659" t="s">
        <v>5</v>
      </c>
      <c r="AK659" t="s">
        <v>5</v>
      </c>
      <c r="AL659" t="s">
        <v>5</v>
      </c>
      <c r="AM659" s="6">
        <v>0</v>
      </c>
      <c r="AN659" t="s">
        <v>5</v>
      </c>
      <c r="AO659" s="6">
        <v>0</v>
      </c>
      <c r="AP659" s="6">
        <v>0</v>
      </c>
      <c r="AQ659" s="6">
        <v>0</v>
      </c>
      <c r="AR659" t="s">
        <v>5</v>
      </c>
      <c r="AS659" t="s">
        <v>5</v>
      </c>
      <c r="AT659" t="s">
        <v>5</v>
      </c>
      <c r="AU659" t="s">
        <v>5</v>
      </c>
      <c r="AV659" t="s">
        <v>5</v>
      </c>
      <c r="AW659" t="s">
        <v>5</v>
      </c>
      <c r="AX659" t="s">
        <v>5</v>
      </c>
      <c r="AY659" s="6">
        <v>0</v>
      </c>
      <c r="AZ659" t="s">
        <v>5</v>
      </c>
      <c r="BA659" t="s">
        <v>5</v>
      </c>
      <c r="BB659" t="s">
        <v>5</v>
      </c>
      <c r="BC659" t="s">
        <v>5</v>
      </c>
      <c r="BD659" t="s">
        <v>5</v>
      </c>
      <c r="BE659" t="s">
        <v>5</v>
      </c>
      <c r="BF659" t="s">
        <v>5</v>
      </c>
      <c r="BG659" t="s">
        <v>5</v>
      </c>
      <c r="BH659" t="s">
        <v>5</v>
      </c>
      <c r="BI659" s="6">
        <v>0</v>
      </c>
      <c r="BJ659" s="6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1</v>
      </c>
      <c r="BQ659" s="6">
        <v>4</v>
      </c>
      <c r="BR659" s="6">
        <v>12</v>
      </c>
      <c r="BS659" s="6">
        <v>22</v>
      </c>
      <c r="BT659" s="6">
        <v>55</v>
      </c>
      <c r="BU659" s="6">
        <v>46</v>
      </c>
      <c r="BV659" s="6">
        <v>28</v>
      </c>
      <c r="BW659" s="6">
        <v>14</v>
      </c>
      <c r="BX659" s="6">
        <v>4</v>
      </c>
      <c r="BY659" s="6">
        <v>0</v>
      </c>
      <c r="BZ659" s="6">
        <v>0</v>
      </c>
      <c r="CA659" s="6">
        <v>0</v>
      </c>
      <c r="CB659" s="6">
        <v>0</v>
      </c>
      <c r="CC659" s="6">
        <v>0</v>
      </c>
      <c r="CD659" s="6">
        <v>0</v>
      </c>
      <c r="CE659" s="6">
        <v>0</v>
      </c>
      <c r="CF659" s="6">
        <v>16000</v>
      </c>
      <c r="CG659" s="6">
        <v>6600</v>
      </c>
      <c r="CH659" s="2">
        <v>3</v>
      </c>
      <c r="CI659" s="3">
        <v>20</v>
      </c>
      <c r="CJ659" s="3">
        <v>0</v>
      </c>
      <c r="CK659" s="4">
        <v>22</v>
      </c>
      <c r="CL659" s="3">
        <v>35</v>
      </c>
      <c r="CM659" s="3">
        <v>0</v>
      </c>
      <c r="CN659" s="4">
        <v>17</v>
      </c>
      <c r="CO659" s="3">
        <v>10</v>
      </c>
      <c r="CP659" s="3">
        <v>0</v>
      </c>
      <c r="CQ659" s="4">
        <v>13</v>
      </c>
      <c r="CR659" s="3">
        <v>0</v>
      </c>
      <c r="CS659" s="3">
        <v>0</v>
      </c>
      <c r="CT659" s="4">
        <v>0</v>
      </c>
      <c r="CU659" s="3">
        <v>0</v>
      </c>
      <c r="CV659" s="3">
        <v>0</v>
      </c>
      <c r="CW659" s="4">
        <v>0</v>
      </c>
      <c r="CX659" t="s">
        <v>5</v>
      </c>
      <c r="CY659" s="9">
        <f t="shared" si="30"/>
        <v>0.91666666666666696</v>
      </c>
      <c r="CZ659" s="7">
        <f t="shared" si="31"/>
        <v>22.733333333333334</v>
      </c>
      <c r="DA659" s="7">
        <f t="shared" si="32"/>
        <v>0.95894428152492672</v>
      </c>
    </row>
    <row r="660" spans="1:105" x14ac:dyDescent="0.25">
      <c r="A660" s="6">
        <v>2020</v>
      </c>
      <c r="B660" s="6">
        <v>6</v>
      </c>
      <c r="C660" s="6">
        <v>157456</v>
      </c>
      <c r="D660" t="s">
        <v>0</v>
      </c>
      <c r="E660" t="s">
        <v>1</v>
      </c>
      <c r="F660" t="s">
        <v>1510</v>
      </c>
      <c r="G660" t="s">
        <v>116</v>
      </c>
      <c r="H660" t="s">
        <v>1247</v>
      </c>
      <c r="I660" s="5" t="s">
        <v>118</v>
      </c>
      <c r="J660" s="6">
        <v>0.97</v>
      </c>
      <c r="K660" t="s">
        <v>6</v>
      </c>
      <c r="L660" t="s">
        <v>7</v>
      </c>
      <c r="M660" s="6">
        <v>55</v>
      </c>
      <c r="N660" s="6">
        <v>57.274999999999999</v>
      </c>
      <c r="O660" s="6">
        <v>1.04</v>
      </c>
      <c r="P660" t="s">
        <v>1518</v>
      </c>
      <c r="Q660" t="s">
        <v>462</v>
      </c>
      <c r="R660" t="s">
        <v>1441</v>
      </c>
      <c r="S660" t="s">
        <v>1521</v>
      </c>
      <c r="T660" s="6">
        <v>3.5</v>
      </c>
      <c r="U660" s="6">
        <v>57.274999999999999</v>
      </c>
      <c r="V660" t="s">
        <v>11</v>
      </c>
      <c r="W660" t="s">
        <v>43</v>
      </c>
      <c r="X660" s="6">
        <v>0</v>
      </c>
      <c r="Y660" s="6">
        <v>13.7</v>
      </c>
      <c r="Z660" s="6">
        <v>18</v>
      </c>
      <c r="AA660" s="6">
        <v>21</v>
      </c>
      <c r="AB660" t="s">
        <v>5</v>
      </c>
      <c r="AC660" s="6">
        <v>26.9</v>
      </c>
      <c r="AD660" t="s">
        <v>5</v>
      </c>
      <c r="AE660" t="s">
        <v>13</v>
      </c>
      <c r="AF660" s="6">
        <v>7</v>
      </c>
      <c r="AG660" t="s">
        <v>5</v>
      </c>
      <c r="AH660" t="s">
        <v>5</v>
      </c>
      <c r="AI660" t="s">
        <v>5</v>
      </c>
      <c r="AJ660" t="s">
        <v>5</v>
      </c>
      <c r="AK660" t="s">
        <v>5</v>
      </c>
      <c r="AL660" t="s">
        <v>5</v>
      </c>
      <c r="AM660" s="6">
        <v>0</v>
      </c>
      <c r="AN660" t="s">
        <v>5</v>
      </c>
      <c r="AO660" s="6">
        <v>0</v>
      </c>
      <c r="AP660" s="6">
        <v>0</v>
      </c>
      <c r="AQ660" s="6">
        <v>0</v>
      </c>
      <c r="AR660" t="s">
        <v>5</v>
      </c>
      <c r="AS660" t="s">
        <v>5</v>
      </c>
      <c r="AT660" t="s">
        <v>5</v>
      </c>
      <c r="AU660" t="s">
        <v>5</v>
      </c>
      <c r="AV660" t="s">
        <v>5</v>
      </c>
      <c r="AW660" t="s">
        <v>5</v>
      </c>
      <c r="AX660" t="s">
        <v>5</v>
      </c>
      <c r="AY660" s="6">
        <v>0</v>
      </c>
      <c r="AZ660" t="s">
        <v>5</v>
      </c>
      <c r="BA660" t="s">
        <v>5</v>
      </c>
      <c r="BB660" t="s">
        <v>5</v>
      </c>
      <c r="BC660" t="s">
        <v>5</v>
      </c>
      <c r="BD660" t="s">
        <v>5</v>
      </c>
      <c r="BE660" t="s">
        <v>5</v>
      </c>
      <c r="BF660" t="s">
        <v>5</v>
      </c>
      <c r="BG660" t="s">
        <v>5</v>
      </c>
      <c r="BH660" t="s">
        <v>5</v>
      </c>
      <c r="BI660" s="6">
        <v>0</v>
      </c>
      <c r="BJ660" t="s">
        <v>5</v>
      </c>
      <c r="BK660" t="s">
        <v>5</v>
      </c>
      <c r="BL660" t="s">
        <v>5</v>
      </c>
      <c r="BM660" t="s">
        <v>5</v>
      </c>
      <c r="BN660" t="s">
        <v>5</v>
      </c>
      <c r="BO660" t="s">
        <v>5</v>
      </c>
      <c r="BP660" t="s">
        <v>5</v>
      </c>
      <c r="BQ660" t="s">
        <v>5</v>
      </c>
      <c r="BR660" t="s">
        <v>5</v>
      </c>
      <c r="BS660" t="s">
        <v>5</v>
      </c>
      <c r="BT660" t="s">
        <v>5</v>
      </c>
      <c r="BU660" t="s">
        <v>5</v>
      </c>
      <c r="BV660" t="s">
        <v>5</v>
      </c>
      <c r="BW660" t="s">
        <v>5</v>
      </c>
      <c r="BX660" t="s">
        <v>5</v>
      </c>
      <c r="BY660" t="s">
        <v>5</v>
      </c>
      <c r="BZ660" t="s">
        <v>5</v>
      </c>
      <c r="CA660" t="s">
        <v>5</v>
      </c>
      <c r="CB660" t="s">
        <v>5</v>
      </c>
      <c r="CC660" t="s">
        <v>5</v>
      </c>
      <c r="CD660" t="s">
        <v>5</v>
      </c>
      <c r="CE660" t="s">
        <v>5</v>
      </c>
      <c r="CF660" s="6">
        <v>22000</v>
      </c>
      <c r="CG660" s="6">
        <v>12200</v>
      </c>
      <c r="CH660" s="2">
        <v>3</v>
      </c>
      <c r="CI660" s="3">
        <v>10</v>
      </c>
      <c r="CJ660" s="3">
        <v>0</v>
      </c>
      <c r="CK660" s="4">
        <v>21</v>
      </c>
      <c r="CL660" s="3">
        <v>30</v>
      </c>
      <c r="CM660" s="3">
        <v>0</v>
      </c>
      <c r="CN660" s="4">
        <v>15</v>
      </c>
      <c r="CO660" s="3">
        <v>15</v>
      </c>
      <c r="CP660" s="3">
        <v>0</v>
      </c>
      <c r="CQ660" s="4">
        <v>13</v>
      </c>
      <c r="CR660" s="3">
        <v>0</v>
      </c>
      <c r="CS660" s="3">
        <v>0</v>
      </c>
      <c r="CT660" s="4">
        <v>0</v>
      </c>
      <c r="CU660" s="3">
        <v>0</v>
      </c>
      <c r="CV660" s="3">
        <v>0</v>
      </c>
      <c r="CW660" s="4">
        <v>0</v>
      </c>
      <c r="CX660" t="s">
        <v>5</v>
      </c>
      <c r="CY660" s="9">
        <f t="shared" si="30"/>
        <v>0.70000000000000018</v>
      </c>
      <c r="CZ660" s="7">
        <f t="shared" si="31"/>
        <v>21.56</v>
      </c>
      <c r="DA660" s="7">
        <f t="shared" si="32"/>
        <v>1.2476808905380334</v>
      </c>
    </row>
    <row r="661" spans="1:105" x14ac:dyDescent="0.25">
      <c r="A661" s="6">
        <v>2020</v>
      </c>
      <c r="B661" s="6">
        <v>6</v>
      </c>
      <c r="C661" s="6">
        <v>157458</v>
      </c>
      <c r="D661" t="s">
        <v>0</v>
      </c>
      <c r="E661" t="s">
        <v>1</v>
      </c>
      <c r="F661" t="s">
        <v>1510</v>
      </c>
      <c r="G661" t="s">
        <v>116</v>
      </c>
      <c r="H661" t="s">
        <v>1226</v>
      </c>
      <c r="I661" s="5" t="s">
        <v>118</v>
      </c>
      <c r="J661" s="6">
        <v>0.94</v>
      </c>
      <c r="K661" t="s">
        <v>22</v>
      </c>
      <c r="L661" t="s">
        <v>16</v>
      </c>
      <c r="M661" s="6">
        <v>85</v>
      </c>
      <c r="N661" s="6">
        <v>82.72</v>
      </c>
      <c r="O661" s="6">
        <v>0.97</v>
      </c>
      <c r="P661" t="s">
        <v>1510</v>
      </c>
      <c r="Q661" t="s">
        <v>1522</v>
      </c>
      <c r="R661" t="s">
        <v>358</v>
      </c>
      <c r="S661" t="s">
        <v>1523</v>
      </c>
      <c r="T661" s="6">
        <v>5.3</v>
      </c>
      <c r="U661" s="6">
        <v>82.72</v>
      </c>
      <c r="V661" t="s">
        <v>11</v>
      </c>
      <c r="W661" t="s">
        <v>43</v>
      </c>
      <c r="X661" s="6">
        <v>12.8</v>
      </c>
      <c r="Y661" s="6">
        <v>0</v>
      </c>
      <c r="Z661" s="6">
        <v>15</v>
      </c>
      <c r="AA661" s="6">
        <v>20</v>
      </c>
      <c r="AB661" t="s">
        <v>5</v>
      </c>
      <c r="AC661" s="6">
        <v>24.6</v>
      </c>
      <c r="AD661" s="6">
        <v>5.9459460000000002</v>
      </c>
      <c r="AE661" t="s">
        <v>13</v>
      </c>
      <c r="AF661" s="6">
        <v>1</v>
      </c>
      <c r="AG661" t="s">
        <v>5</v>
      </c>
      <c r="AH661" t="s">
        <v>5</v>
      </c>
      <c r="AI661" t="s">
        <v>5</v>
      </c>
      <c r="AJ661" t="s">
        <v>5</v>
      </c>
      <c r="AK661" t="s">
        <v>5</v>
      </c>
      <c r="AL661" t="s">
        <v>5</v>
      </c>
      <c r="AM661" s="6">
        <v>0</v>
      </c>
      <c r="AN661" t="s">
        <v>5</v>
      </c>
      <c r="AO661" s="6">
        <v>0</v>
      </c>
      <c r="AP661" s="6">
        <v>0</v>
      </c>
      <c r="AQ661" s="6">
        <v>0</v>
      </c>
      <c r="AR661" t="s">
        <v>5</v>
      </c>
      <c r="AS661" t="s">
        <v>5</v>
      </c>
      <c r="AT661" t="s">
        <v>5</v>
      </c>
      <c r="AU661" t="s">
        <v>5</v>
      </c>
      <c r="AV661" t="s">
        <v>5</v>
      </c>
      <c r="AW661" t="s">
        <v>5</v>
      </c>
      <c r="AX661" t="s">
        <v>5</v>
      </c>
      <c r="AY661" s="6">
        <v>0</v>
      </c>
      <c r="AZ661" t="s">
        <v>5</v>
      </c>
      <c r="BA661" t="s">
        <v>5</v>
      </c>
      <c r="BB661" t="s">
        <v>5</v>
      </c>
      <c r="BC661" t="s">
        <v>5</v>
      </c>
      <c r="BD661" t="s">
        <v>5</v>
      </c>
      <c r="BE661" t="s">
        <v>5</v>
      </c>
      <c r="BF661" t="s">
        <v>5</v>
      </c>
      <c r="BG661" t="s">
        <v>5</v>
      </c>
      <c r="BH661" t="s">
        <v>5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4</v>
      </c>
      <c r="BR661" s="6">
        <v>7</v>
      </c>
      <c r="BS661" s="6">
        <v>29</v>
      </c>
      <c r="BT661" s="6">
        <v>51</v>
      </c>
      <c r="BU661" s="6">
        <v>43</v>
      </c>
      <c r="BV661" s="6">
        <v>28</v>
      </c>
      <c r="BW661" s="6">
        <v>16</v>
      </c>
      <c r="BX661" s="6">
        <v>7</v>
      </c>
      <c r="BY661" s="6">
        <v>0</v>
      </c>
      <c r="BZ661" s="6">
        <v>0</v>
      </c>
      <c r="CA661" s="6">
        <v>0</v>
      </c>
      <c r="CB661" s="6">
        <v>0</v>
      </c>
      <c r="CC661" s="6">
        <v>0</v>
      </c>
      <c r="CD661" s="6">
        <v>0</v>
      </c>
      <c r="CE661" s="6">
        <v>0</v>
      </c>
      <c r="CF661" s="6">
        <v>11000</v>
      </c>
      <c r="CG661" s="6">
        <v>7040</v>
      </c>
      <c r="CH661" s="2">
        <v>2</v>
      </c>
      <c r="CI661" s="3">
        <v>10</v>
      </c>
      <c r="CJ661" s="3">
        <v>0</v>
      </c>
      <c r="CK661" s="4">
        <v>20</v>
      </c>
      <c r="CL661" s="3">
        <v>75</v>
      </c>
      <c r="CM661" s="3">
        <v>0</v>
      </c>
      <c r="CN661" s="4">
        <v>13</v>
      </c>
      <c r="CO661" s="3">
        <v>0</v>
      </c>
      <c r="CP661" s="3">
        <v>0</v>
      </c>
      <c r="CQ661" s="4">
        <v>0</v>
      </c>
      <c r="CR661" s="3">
        <v>0</v>
      </c>
      <c r="CS661" s="3">
        <v>0</v>
      </c>
      <c r="CT661" s="4">
        <v>0</v>
      </c>
      <c r="CU661" s="3">
        <v>0</v>
      </c>
      <c r="CV661" s="3">
        <v>0</v>
      </c>
      <c r="CW661" s="4">
        <v>0</v>
      </c>
      <c r="CX661" t="s">
        <v>5</v>
      </c>
      <c r="CY661" s="9">
        <f t="shared" si="30"/>
        <v>0.78333333333333321</v>
      </c>
      <c r="CZ661" s="7">
        <f t="shared" si="31"/>
        <v>20.626666666666665</v>
      </c>
      <c r="DA661" s="7">
        <f t="shared" si="32"/>
        <v>1.1926308985132517</v>
      </c>
    </row>
    <row r="662" spans="1:105" x14ac:dyDescent="0.25">
      <c r="A662" s="6">
        <v>2020</v>
      </c>
      <c r="B662" s="6">
        <v>6</v>
      </c>
      <c r="C662" s="6">
        <v>157454</v>
      </c>
      <c r="D662" t="s">
        <v>0</v>
      </c>
      <c r="E662" t="s">
        <v>1</v>
      </c>
      <c r="F662" t="s">
        <v>1510</v>
      </c>
      <c r="G662" t="s">
        <v>116</v>
      </c>
      <c r="H662" t="s">
        <v>998</v>
      </c>
      <c r="I662" s="5" t="s">
        <v>118</v>
      </c>
      <c r="J662" s="6">
        <v>0.14000000000000001</v>
      </c>
      <c r="K662" t="s">
        <v>6</v>
      </c>
      <c r="L662" t="s">
        <v>7</v>
      </c>
      <c r="M662" s="6">
        <v>30</v>
      </c>
      <c r="N662" s="6">
        <v>22.35</v>
      </c>
      <c r="O662" s="6">
        <v>0.75</v>
      </c>
      <c r="P662" t="s">
        <v>1518</v>
      </c>
      <c r="Q662" t="s">
        <v>1524</v>
      </c>
      <c r="R662" t="s">
        <v>280</v>
      </c>
      <c r="S662" t="s">
        <v>42</v>
      </c>
      <c r="T662" s="6">
        <v>2.7</v>
      </c>
      <c r="U662" t="s">
        <v>5</v>
      </c>
      <c r="V662" t="s">
        <v>11</v>
      </c>
      <c r="W662" t="s">
        <v>43</v>
      </c>
      <c r="X662" s="6">
        <v>12.5</v>
      </c>
      <c r="Y662" s="6">
        <v>13.1</v>
      </c>
      <c r="Z662" s="6">
        <v>19</v>
      </c>
      <c r="AA662" s="6">
        <v>22</v>
      </c>
      <c r="AB662" t="s">
        <v>5</v>
      </c>
      <c r="AC662" s="6">
        <v>28.8</v>
      </c>
      <c r="AD662" s="6">
        <v>18.181819999999998</v>
      </c>
      <c r="AE662" t="s">
        <v>13</v>
      </c>
      <c r="AF662" s="6">
        <v>7</v>
      </c>
      <c r="AG662" t="s">
        <v>5</v>
      </c>
      <c r="AH662" t="s">
        <v>5</v>
      </c>
      <c r="AI662" t="s">
        <v>5</v>
      </c>
      <c r="AJ662" t="s">
        <v>5</v>
      </c>
      <c r="AK662" t="s">
        <v>5</v>
      </c>
      <c r="AL662" t="s">
        <v>5</v>
      </c>
      <c r="AM662" s="6">
        <v>0</v>
      </c>
      <c r="AN662" t="s">
        <v>5</v>
      </c>
      <c r="AO662" s="6">
        <v>0</v>
      </c>
      <c r="AP662" s="6">
        <v>0</v>
      </c>
      <c r="AQ662" s="6">
        <v>0</v>
      </c>
      <c r="AR662" t="s">
        <v>5</v>
      </c>
      <c r="AS662" t="s">
        <v>5</v>
      </c>
      <c r="AT662" t="s">
        <v>5</v>
      </c>
      <c r="AU662" t="s">
        <v>5</v>
      </c>
      <c r="AV662" t="s">
        <v>5</v>
      </c>
      <c r="AW662" t="s">
        <v>5</v>
      </c>
      <c r="AX662" t="s">
        <v>5</v>
      </c>
      <c r="AY662" s="6">
        <v>0</v>
      </c>
      <c r="AZ662" t="s">
        <v>5</v>
      </c>
      <c r="BA662" t="s">
        <v>5</v>
      </c>
      <c r="BB662" t="s">
        <v>5</v>
      </c>
      <c r="BC662" t="s">
        <v>5</v>
      </c>
      <c r="BD662" t="s">
        <v>5</v>
      </c>
      <c r="BE662" t="s">
        <v>5</v>
      </c>
      <c r="BF662" t="s">
        <v>5</v>
      </c>
      <c r="BG662" t="s">
        <v>5</v>
      </c>
      <c r="BH662" t="s">
        <v>5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6">
        <v>4</v>
      </c>
      <c r="BQ662" s="6">
        <v>11</v>
      </c>
      <c r="BR662" s="6">
        <v>19</v>
      </c>
      <c r="BS662" s="6">
        <v>25</v>
      </c>
      <c r="BT662" s="6">
        <v>53</v>
      </c>
      <c r="BU662" s="6">
        <v>41</v>
      </c>
      <c r="BV662" s="6">
        <v>19</v>
      </c>
      <c r="BW662" s="6">
        <v>13</v>
      </c>
      <c r="BX662" s="6">
        <v>2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0</v>
      </c>
      <c r="CE662" s="6">
        <v>0</v>
      </c>
      <c r="CF662" s="6">
        <v>8000</v>
      </c>
      <c r="CG662" s="6">
        <v>6850</v>
      </c>
      <c r="CH662" s="2">
        <v>2</v>
      </c>
      <c r="CI662" s="3">
        <v>20</v>
      </c>
      <c r="CJ662" s="3">
        <v>0</v>
      </c>
      <c r="CK662" s="4">
        <v>22</v>
      </c>
      <c r="CL662" s="3">
        <v>10</v>
      </c>
      <c r="CM662" s="3">
        <v>0</v>
      </c>
      <c r="CN662" s="4">
        <v>17</v>
      </c>
      <c r="CO662" s="3">
        <v>0</v>
      </c>
      <c r="CP662" s="3">
        <v>0</v>
      </c>
      <c r="CQ662" s="4">
        <v>0</v>
      </c>
      <c r="CR662" s="3">
        <v>0</v>
      </c>
      <c r="CS662" s="3">
        <v>0</v>
      </c>
      <c r="CT662" s="4">
        <v>0</v>
      </c>
      <c r="CU662" s="3">
        <v>0</v>
      </c>
      <c r="CV662" s="3">
        <v>0</v>
      </c>
      <c r="CW662" s="4">
        <v>0</v>
      </c>
      <c r="CX662" t="s">
        <v>5</v>
      </c>
      <c r="CY662" s="9">
        <f t="shared" si="30"/>
        <v>0.33333333333333304</v>
      </c>
      <c r="CZ662" s="7">
        <f t="shared" si="31"/>
        <v>22.266666666666666</v>
      </c>
      <c r="DA662" s="7">
        <f t="shared" si="32"/>
        <v>1.2934131736526946</v>
      </c>
    </row>
    <row r="663" spans="1:105" x14ac:dyDescent="0.25">
      <c r="A663" s="6">
        <v>2020</v>
      </c>
      <c r="B663" s="6">
        <v>6</v>
      </c>
      <c r="C663" s="6">
        <v>157434</v>
      </c>
      <c r="D663" t="s">
        <v>0</v>
      </c>
      <c r="E663" t="s">
        <v>1</v>
      </c>
      <c r="F663" t="s">
        <v>1510</v>
      </c>
      <c r="G663" t="s">
        <v>116</v>
      </c>
      <c r="H663" t="s">
        <v>988</v>
      </c>
      <c r="I663" s="5" t="s">
        <v>118</v>
      </c>
      <c r="J663" s="6">
        <v>0.48</v>
      </c>
      <c r="K663" t="s">
        <v>6</v>
      </c>
      <c r="L663" t="s">
        <v>16</v>
      </c>
      <c r="M663" s="6">
        <v>100</v>
      </c>
      <c r="N663" s="6">
        <v>110.785</v>
      </c>
      <c r="O663" s="6">
        <v>1.1100000000000001</v>
      </c>
      <c r="P663" t="s">
        <v>1510</v>
      </c>
      <c r="Q663" t="s">
        <v>726</v>
      </c>
      <c r="R663" t="s">
        <v>1525</v>
      </c>
      <c r="S663" t="s">
        <v>833</v>
      </c>
      <c r="T663" s="6">
        <v>8.1</v>
      </c>
      <c r="U663" s="6">
        <v>110.785</v>
      </c>
      <c r="V663" t="s">
        <v>11</v>
      </c>
      <c r="W663" t="s">
        <v>43</v>
      </c>
      <c r="X663" s="6">
        <v>12.7</v>
      </c>
      <c r="Y663" s="6">
        <v>0</v>
      </c>
      <c r="Z663" s="6">
        <v>14</v>
      </c>
      <c r="AA663" s="6">
        <v>22</v>
      </c>
      <c r="AB663" t="s">
        <v>5</v>
      </c>
      <c r="AC663" s="6">
        <v>32.700000000000003</v>
      </c>
      <c r="AD663" s="6">
        <v>8.4210530000000006</v>
      </c>
      <c r="AE663" t="s">
        <v>122</v>
      </c>
      <c r="AF663" s="6">
        <v>5</v>
      </c>
      <c r="AG663" t="s">
        <v>5</v>
      </c>
      <c r="AH663" t="s">
        <v>5</v>
      </c>
      <c r="AI663" t="s">
        <v>5</v>
      </c>
      <c r="AJ663" t="s">
        <v>5</v>
      </c>
      <c r="AK663" t="s">
        <v>5</v>
      </c>
      <c r="AL663" t="s">
        <v>5</v>
      </c>
      <c r="AM663" s="6">
        <v>0</v>
      </c>
      <c r="AN663" t="s">
        <v>5</v>
      </c>
      <c r="AO663" s="6">
        <v>0</v>
      </c>
      <c r="AP663" s="6">
        <v>0</v>
      </c>
      <c r="AQ663" s="6">
        <v>0</v>
      </c>
      <c r="AR663" t="s">
        <v>5</v>
      </c>
      <c r="AS663" t="s">
        <v>5</v>
      </c>
      <c r="AT663" t="s">
        <v>5</v>
      </c>
      <c r="AU663" t="s">
        <v>5</v>
      </c>
      <c r="AV663" t="s">
        <v>5</v>
      </c>
      <c r="AW663" t="s">
        <v>5</v>
      </c>
      <c r="AX663" t="s">
        <v>5</v>
      </c>
      <c r="AY663" s="6">
        <v>0</v>
      </c>
      <c r="AZ663" t="s">
        <v>5</v>
      </c>
      <c r="BA663" t="s">
        <v>5</v>
      </c>
      <c r="BB663" t="s">
        <v>5</v>
      </c>
      <c r="BC663" t="s">
        <v>5</v>
      </c>
      <c r="BD663" t="s">
        <v>5</v>
      </c>
      <c r="BE663" t="s">
        <v>5</v>
      </c>
      <c r="BF663" t="s">
        <v>5</v>
      </c>
      <c r="BG663" t="s">
        <v>5</v>
      </c>
      <c r="BH663" t="s">
        <v>5</v>
      </c>
      <c r="BI663" s="6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2</v>
      </c>
      <c r="BQ663" s="6">
        <v>4</v>
      </c>
      <c r="BR663" s="6">
        <v>10</v>
      </c>
      <c r="BS663" s="6">
        <v>24</v>
      </c>
      <c r="BT663" s="6">
        <v>57</v>
      </c>
      <c r="BU663" s="6">
        <v>45</v>
      </c>
      <c r="BV663" s="6">
        <v>33</v>
      </c>
      <c r="BW663" s="6">
        <v>13</v>
      </c>
      <c r="BX663" s="6">
        <v>2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7000</v>
      </c>
      <c r="CG663" s="6">
        <v>5350</v>
      </c>
      <c r="CH663" s="2">
        <v>2</v>
      </c>
      <c r="CI663" s="3">
        <v>50</v>
      </c>
      <c r="CJ663" s="3">
        <v>0</v>
      </c>
      <c r="CK663" s="4">
        <v>22</v>
      </c>
      <c r="CL663" s="3">
        <v>50</v>
      </c>
      <c r="CM663" s="3">
        <v>0</v>
      </c>
      <c r="CN663" s="4">
        <v>15</v>
      </c>
      <c r="CO663" s="3">
        <v>0</v>
      </c>
      <c r="CP663" s="3">
        <v>0</v>
      </c>
      <c r="CQ663" s="4">
        <v>0</v>
      </c>
      <c r="CR663" s="3">
        <v>0</v>
      </c>
      <c r="CS663" s="3">
        <v>0</v>
      </c>
      <c r="CT663" s="4">
        <v>0</v>
      </c>
      <c r="CU663" s="3">
        <v>0</v>
      </c>
      <c r="CV663" s="3">
        <v>0</v>
      </c>
      <c r="CW663" s="4">
        <v>0</v>
      </c>
      <c r="CX663" t="s">
        <v>5</v>
      </c>
      <c r="CY663" s="9">
        <f t="shared" si="30"/>
        <v>1.1833333333333336</v>
      </c>
      <c r="CZ663" s="7">
        <f t="shared" si="31"/>
        <v>22.946666666666665</v>
      </c>
      <c r="DA663" s="7">
        <f t="shared" si="32"/>
        <v>1.4250435793143523</v>
      </c>
    </row>
    <row r="664" spans="1:105" x14ac:dyDescent="0.25">
      <c r="A664" s="6">
        <v>2020</v>
      </c>
      <c r="B664" s="6">
        <v>6</v>
      </c>
      <c r="C664" s="6">
        <v>157477</v>
      </c>
      <c r="D664" t="s">
        <v>0</v>
      </c>
      <c r="E664" t="s">
        <v>1</v>
      </c>
      <c r="F664" t="s">
        <v>1510</v>
      </c>
      <c r="G664" t="s">
        <v>116</v>
      </c>
      <c r="H664" t="s">
        <v>1253</v>
      </c>
      <c r="I664" s="5" t="s">
        <v>118</v>
      </c>
      <c r="J664" s="6">
        <v>0.27</v>
      </c>
      <c r="K664" t="s">
        <v>6</v>
      </c>
      <c r="L664" t="s">
        <v>7</v>
      </c>
      <c r="M664" s="6">
        <v>30</v>
      </c>
      <c r="N664" s="6">
        <v>29.49</v>
      </c>
      <c r="O664" s="6">
        <v>0.98</v>
      </c>
      <c r="P664" t="s">
        <v>1510</v>
      </c>
      <c r="Q664" t="s">
        <v>1526</v>
      </c>
      <c r="R664" t="s">
        <v>892</v>
      </c>
      <c r="S664" t="s">
        <v>1525</v>
      </c>
      <c r="T664" s="6">
        <v>5.9</v>
      </c>
      <c r="U664" s="6">
        <v>29.49</v>
      </c>
      <c r="V664" t="s">
        <v>11</v>
      </c>
      <c r="W664" t="s">
        <v>43</v>
      </c>
      <c r="X664" s="6">
        <v>12.9</v>
      </c>
      <c r="Y664" s="6">
        <v>13.3</v>
      </c>
      <c r="Z664" s="6">
        <v>3</v>
      </c>
      <c r="AA664" s="6">
        <v>9</v>
      </c>
      <c r="AB664" t="s">
        <v>5</v>
      </c>
      <c r="AC664" s="6">
        <v>22.5</v>
      </c>
      <c r="AD664" s="6">
        <v>8.1081079999999996</v>
      </c>
      <c r="AE664" t="s">
        <v>13</v>
      </c>
      <c r="AF664" s="6">
        <v>7</v>
      </c>
      <c r="AG664" t="s">
        <v>5</v>
      </c>
      <c r="AH664" t="s">
        <v>5</v>
      </c>
      <c r="AI664" t="s">
        <v>5</v>
      </c>
      <c r="AJ664" t="s">
        <v>5</v>
      </c>
      <c r="AK664" t="s">
        <v>5</v>
      </c>
      <c r="AL664" t="s">
        <v>5</v>
      </c>
      <c r="AM664" s="6">
        <v>0</v>
      </c>
      <c r="AN664" t="s">
        <v>5</v>
      </c>
      <c r="AO664" s="6">
        <v>0</v>
      </c>
      <c r="AP664" s="6">
        <v>0</v>
      </c>
      <c r="AQ664" s="6">
        <v>0</v>
      </c>
      <c r="AR664" t="s">
        <v>5</v>
      </c>
      <c r="AS664" t="s">
        <v>5</v>
      </c>
      <c r="AT664" t="s">
        <v>5</v>
      </c>
      <c r="AU664" t="s">
        <v>5</v>
      </c>
      <c r="AV664" t="s">
        <v>5</v>
      </c>
      <c r="AW664" t="s">
        <v>5</v>
      </c>
      <c r="AX664" t="s">
        <v>5</v>
      </c>
      <c r="AY664" s="6">
        <v>0</v>
      </c>
      <c r="AZ664" t="s">
        <v>5</v>
      </c>
      <c r="BA664" t="s">
        <v>5</v>
      </c>
      <c r="BB664" t="s">
        <v>5</v>
      </c>
      <c r="BC664" t="s">
        <v>5</v>
      </c>
      <c r="BD664" t="s">
        <v>5</v>
      </c>
      <c r="BE664" t="s">
        <v>5</v>
      </c>
      <c r="BF664" t="s">
        <v>5</v>
      </c>
      <c r="BG664" t="s">
        <v>5</v>
      </c>
      <c r="BH664" t="s">
        <v>5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2</v>
      </c>
      <c r="BQ664" s="6">
        <v>2</v>
      </c>
      <c r="BR664" s="6">
        <v>11</v>
      </c>
      <c r="BS664" s="6">
        <v>22</v>
      </c>
      <c r="BT664" s="6">
        <v>37</v>
      </c>
      <c r="BU664" s="6">
        <v>61</v>
      </c>
      <c r="BV664" s="6">
        <v>25</v>
      </c>
      <c r="BW664" s="6">
        <v>18</v>
      </c>
      <c r="BX664" s="6">
        <v>7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0</v>
      </c>
      <c r="CE664" s="6">
        <v>0</v>
      </c>
      <c r="CF664" s="6">
        <v>11000</v>
      </c>
      <c r="CG664" s="6">
        <v>8890</v>
      </c>
      <c r="CH664" s="2">
        <v>1</v>
      </c>
      <c r="CI664" s="3">
        <v>30</v>
      </c>
      <c r="CJ664" s="3">
        <v>0</v>
      </c>
      <c r="CK664" s="4">
        <v>9</v>
      </c>
      <c r="CL664" s="3">
        <v>0</v>
      </c>
      <c r="CM664" s="3">
        <v>0</v>
      </c>
      <c r="CN664" s="4">
        <v>0</v>
      </c>
      <c r="CO664" s="3">
        <v>0</v>
      </c>
      <c r="CP664" s="3">
        <v>0</v>
      </c>
      <c r="CQ664" s="4">
        <v>0</v>
      </c>
      <c r="CR664" s="3">
        <v>0</v>
      </c>
      <c r="CS664" s="3">
        <v>0</v>
      </c>
      <c r="CT664" s="4">
        <v>0</v>
      </c>
      <c r="CU664" s="3">
        <v>0</v>
      </c>
      <c r="CV664" s="3">
        <v>0</v>
      </c>
      <c r="CW664" s="4">
        <v>0</v>
      </c>
      <c r="CX664" t="s">
        <v>5</v>
      </c>
      <c r="CY664" s="9">
        <f t="shared" si="30"/>
        <v>0.59999999999999964</v>
      </c>
      <c r="CZ664" s="7">
        <f t="shared" si="31"/>
        <v>9.48</v>
      </c>
      <c r="DA664" s="7">
        <f t="shared" si="32"/>
        <v>2.3734177215189871</v>
      </c>
    </row>
    <row r="665" spans="1:105" x14ac:dyDescent="0.25">
      <c r="A665" s="6">
        <v>2020</v>
      </c>
      <c r="B665" s="6">
        <v>6</v>
      </c>
      <c r="C665" s="6">
        <v>157494</v>
      </c>
      <c r="D665" t="s">
        <v>0</v>
      </c>
      <c r="E665" t="s">
        <v>1</v>
      </c>
      <c r="F665" t="s">
        <v>1510</v>
      </c>
      <c r="G665" t="s">
        <v>116</v>
      </c>
      <c r="H665" t="s">
        <v>515</v>
      </c>
      <c r="I665" s="5" t="s">
        <v>118</v>
      </c>
      <c r="J665" s="6">
        <v>0.86</v>
      </c>
      <c r="K665" t="s">
        <v>22</v>
      </c>
      <c r="L665" t="s">
        <v>16</v>
      </c>
      <c r="M665" s="6">
        <v>100</v>
      </c>
      <c r="N665" s="6">
        <v>95.65</v>
      </c>
      <c r="O665" s="6">
        <v>0.96</v>
      </c>
      <c r="P665" t="s">
        <v>1510</v>
      </c>
      <c r="Q665" t="s">
        <v>1527</v>
      </c>
      <c r="R665" t="s">
        <v>1528</v>
      </c>
      <c r="S665" t="s">
        <v>250</v>
      </c>
      <c r="T665" s="6">
        <v>3.8</v>
      </c>
      <c r="U665" s="6">
        <v>47.825000000000003</v>
      </c>
      <c r="V665" t="s">
        <v>11</v>
      </c>
      <c r="W665" t="s">
        <v>43</v>
      </c>
      <c r="X665" s="6">
        <v>12.8</v>
      </c>
      <c r="Y665" s="6">
        <v>15.9</v>
      </c>
      <c r="Z665" s="6">
        <v>14</v>
      </c>
      <c r="AA665" s="6">
        <v>17</v>
      </c>
      <c r="AB665" t="s">
        <v>5</v>
      </c>
      <c r="AC665" s="6">
        <v>28.7</v>
      </c>
      <c r="AD665" s="6">
        <v>8.0645159999999994</v>
      </c>
      <c r="AE665" t="s">
        <v>13</v>
      </c>
      <c r="AF665" s="6">
        <v>1</v>
      </c>
      <c r="AG665" t="s">
        <v>5</v>
      </c>
      <c r="AH665" t="s">
        <v>5</v>
      </c>
      <c r="AI665" t="s">
        <v>5</v>
      </c>
      <c r="AJ665" t="s">
        <v>5</v>
      </c>
      <c r="AK665" t="s">
        <v>5</v>
      </c>
      <c r="AL665" t="s">
        <v>5</v>
      </c>
      <c r="AM665" s="6">
        <v>0</v>
      </c>
      <c r="AN665" t="s">
        <v>5</v>
      </c>
      <c r="AO665" s="6">
        <v>0</v>
      </c>
      <c r="AP665" s="6">
        <v>0</v>
      </c>
      <c r="AQ665" s="6">
        <v>0</v>
      </c>
      <c r="AR665" t="s">
        <v>5</v>
      </c>
      <c r="AS665" t="s">
        <v>5</v>
      </c>
      <c r="AT665" t="s">
        <v>5</v>
      </c>
      <c r="AU665" t="s">
        <v>5</v>
      </c>
      <c r="AV665" t="s">
        <v>5</v>
      </c>
      <c r="AW665" t="s">
        <v>5</v>
      </c>
      <c r="AX665" t="s">
        <v>5</v>
      </c>
      <c r="AY665" s="6">
        <v>0</v>
      </c>
      <c r="AZ665" t="s">
        <v>5</v>
      </c>
      <c r="BA665" t="s">
        <v>5</v>
      </c>
      <c r="BB665" t="s">
        <v>5</v>
      </c>
      <c r="BC665" t="s">
        <v>5</v>
      </c>
      <c r="BD665" t="s">
        <v>5</v>
      </c>
      <c r="BE665" t="s">
        <v>5</v>
      </c>
      <c r="BF665" t="s">
        <v>5</v>
      </c>
      <c r="BG665" t="s">
        <v>5</v>
      </c>
      <c r="BH665" t="s">
        <v>5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6</v>
      </c>
      <c r="BR665" s="6">
        <v>9</v>
      </c>
      <c r="BS665" s="6">
        <v>19</v>
      </c>
      <c r="BT665" s="6">
        <v>56</v>
      </c>
      <c r="BU665" s="6">
        <v>43</v>
      </c>
      <c r="BV665" s="6">
        <v>28</v>
      </c>
      <c r="BW665" s="6">
        <v>19</v>
      </c>
      <c r="BX665" s="6">
        <v>6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9000</v>
      </c>
      <c r="CG665" s="6">
        <v>7450</v>
      </c>
      <c r="CH665" s="2">
        <v>2</v>
      </c>
      <c r="CI665" s="3">
        <v>30</v>
      </c>
      <c r="CJ665" s="3">
        <v>0</v>
      </c>
      <c r="CK665" s="4">
        <v>17</v>
      </c>
      <c r="CL665" s="3">
        <v>70</v>
      </c>
      <c r="CM665" s="3">
        <v>0</v>
      </c>
      <c r="CN665" s="4">
        <v>13</v>
      </c>
      <c r="CO665" s="3">
        <v>0</v>
      </c>
      <c r="CP665" s="3">
        <v>0</v>
      </c>
      <c r="CQ665" s="4">
        <v>0</v>
      </c>
      <c r="CR665" s="3">
        <v>0</v>
      </c>
      <c r="CS665" s="3">
        <v>0</v>
      </c>
      <c r="CT665" s="4">
        <v>0</v>
      </c>
      <c r="CU665" s="3">
        <v>0</v>
      </c>
      <c r="CV665" s="3">
        <v>0</v>
      </c>
      <c r="CW665" s="4">
        <v>0</v>
      </c>
      <c r="CX665" t="s">
        <v>5</v>
      </c>
      <c r="CY665" s="9">
        <f t="shared" si="30"/>
        <v>2.1666666666666665</v>
      </c>
      <c r="CZ665" s="7">
        <f t="shared" si="31"/>
        <v>18.733333333333334</v>
      </c>
      <c r="DA665" s="7">
        <f t="shared" si="32"/>
        <v>1.5320284697508895</v>
      </c>
    </row>
    <row r="666" spans="1:105" x14ac:dyDescent="0.25">
      <c r="A666" s="6">
        <v>2020</v>
      </c>
      <c r="B666" s="6">
        <v>6</v>
      </c>
      <c r="C666" s="6">
        <v>157428</v>
      </c>
      <c r="D666" t="s">
        <v>0</v>
      </c>
      <c r="E666" t="s">
        <v>1</v>
      </c>
      <c r="F666" t="s">
        <v>1510</v>
      </c>
      <c r="G666" t="s">
        <v>116</v>
      </c>
      <c r="H666" t="s">
        <v>583</v>
      </c>
      <c r="I666" s="5" t="s">
        <v>118</v>
      </c>
      <c r="J666" s="6">
        <v>0.89</v>
      </c>
      <c r="K666" t="s">
        <v>6</v>
      </c>
      <c r="L666" t="s">
        <v>16</v>
      </c>
      <c r="M666" s="6">
        <v>100</v>
      </c>
      <c r="N666" s="6">
        <v>96.22</v>
      </c>
      <c r="O666" s="6">
        <v>0.96</v>
      </c>
      <c r="P666" t="s">
        <v>1510</v>
      </c>
      <c r="Q666" t="s">
        <v>1529</v>
      </c>
      <c r="R666" t="s">
        <v>1056</v>
      </c>
      <c r="S666" t="s">
        <v>1257</v>
      </c>
      <c r="T666" s="6">
        <v>2.7</v>
      </c>
      <c r="U666" s="6">
        <v>96.22</v>
      </c>
      <c r="V666" t="s">
        <v>11</v>
      </c>
      <c r="W666" t="s">
        <v>43</v>
      </c>
      <c r="X666" s="6">
        <v>12.7</v>
      </c>
      <c r="Y666" s="6">
        <v>14.2</v>
      </c>
      <c r="Z666" s="6">
        <v>18</v>
      </c>
      <c r="AA666" s="6">
        <v>21</v>
      </c>
      <c r="AB666" t="s">
        <v>5</v>
      </c>
      <c r="AC666" s="6">
        <v>25.7</v>
      </c>
      <c r="AD666" s="6">
        <v>11.764709999999999</v>
      </c>
      <c r="AE666" t="s">
        <v>13</v>
      </c>
      <c r="AF666" s="6">
        <v>5</v>
      </c>
      <c r="AG666" t="s">
        <v>5</v>
      </c>
      <c r="AH666" t="s">
        <v>5</v>
      </c>
      <c r="AI666" t="s">
        <v>5</v>
      </c>
      <c r="AJ666" t="s">
        <v>5</v>
      </c>
      <c r="AK666" t="s">
        <v>5</v>
      </c>
      <c r="AL666" t="s">
        <v>5</v>
      </c>
      <c r="AM666" s="6">
        <v>0</v>
      </c>
      <c r="AN666" t="s">
        <v>5</v>
      </c>
      <c r="AO666" s="6">
        <v>0</v>
      </c>
      <c r="AP666" s="6">
        <v>0</v>
      </c>
      <c r="AQ666" s="6">
        <v>0</v>
      </c>
      <c r="AR666" t="s">
        <v>5</v>
      </c>
      <c r="AS666" t="s">
        <v>5</v>
      </c>
      <c r="AT666" t="s">
        <v>5</v>
      </c>
      <c r="AU666" t="s">
        <v>5</v>
      </c>
      <c r="AV666" t="s">
        <v>5</v>
      </c>
      <c r="AW666" t="s">
        <v>5</v>
      </c>
      <c r="AX666" t="s">
        <v>5</v>
      </c>
      <c r="AY666" s="6">
        <v>0</v>
      </c>
      <c r="AZ666" t="s">
        <v>5</v>
      </c>
      <c r="BA666" t="s">
        <v>5</v>
      </c>
      <c r="BB666" t="s">
        <v>5</v>
      </c>
      <c r="BC666" t="s">
        <v>5</v>
      </c>
      <c r="BD666" t="s">
        <v>5</v>
      </c>
      <c r="BE666" t="s">
        <v>5</v>
      </c>
      <c r="BF666" t="s">
        <v>5</v>
      </c>
      <c r="BG666" t="s">
        <v>5</v>
      </c>
      <c r="BH666" t="s">
        <v>5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8</v>
      </c>
      <c r="BR666" s="6">
        <v>14</v>
      </c>
      <c r="BS666" s="6">
        <v>21</v>
      </c>
      <c r="BT666" s="6">
        <v>64</v>
      </c>
      <c r="BU666" s="6">
        <v>36</v>
      </c>
      <c r="BV666" s="6">
        <v>29</v>
      </c>
      <c r="BW666" s="6">
        <v>13</v>
      </c>
      <c r="BX666" s="6">
        <v>2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11000</v>
      </c>
      <c r="CG666" s="6">
        <v>5160</v>
      </c>
      <c r="CH666" s="2">
        <v>2</v>
      </c>
      <c r="CI666" s="3">
        <v>30</v>
      </c>
      <c r="CJ666" s="3">
        <v>0</v>
      </c>
      <c r="CK666" s="4">
        <v>21</v>
      </c>
      <c r="CL666" s="3">
        <v>70</v>
      </c>
      <c r="CM666" s="3">
        <v>0</v>
      </c>
      <c r="CN666" s="4">
        <v>12</v>
      </c>
      <c r="CO666" s="3">
        <v>0</v>
      </c>
      <c r="CP666" s="3">
        <v>0</v>
      </c>
      <c r="CQ666" s="4">
        <v>0</v>
      </c>
      <c r="CR666" s="3">
        <v>0</v>
      </c>
      <c r="CS666" s="3">
        <v>0</v>
      </c>
      <c r="CT666" s="4">
        <v>0</v>
      </c>
      <c r="CU666" s="3">
        <v>0</v>
      </c>
      <c r="CV666" s="3">
        <v>0</v>
      </c>
      <c r="CW666" s="4">
        <v>0</v>
      </c>
      <c r="CX666" t="s">
        <v>5</v>
      </c>
      <c r="CY666" s="9">
        <f t="shared" si="30"/>
        <v>0.95000000000000018</v>
      </c>
      <c r="CZ666" s="7">
        <f t="shared" si="31"/>
        <v>21.76</v>
      </c>
      <c r="DA666" s="7">
        <f t="shared" si="32"/>
        <v>1.1810661764705881</v>
      </c>
    </row>
    <row r="667" spans="1:105" x14ac:dyDescent="0.25">
      <c r="A667" s="6">
        <v>2020</v>
      </c>
      <c r="B667" s="6">
        <v>6</v>
      </c>
      <c r="C667" s="6">
        <v>157449</v>
      </c>
      <c r="D667" t="s">
        <v>0</v>
      </c>
      <c r="E667" t="s">
        <v>1</v>
      </c>
      <c r="F667" t="s">
        <v>1510</v>
      </c>
      <c r="G667" t="s">
        <v>116</v>
      </c>
      <c r="H667" t="s">
        <v>1234</v>
      </c>
      <c r="I667" s="5" t="s">
        <v>118</v>
      </c>
      <c r="J667" s="6">
        <v>0.47</v>
      </c>
      <c r="K667" t="s">
        <v>22</v>
      </c>
      <c r="L667" t="s">
        <v>16</v>
      </c>
      <c r="M667" s="6">
        <v>170</v>
      </c>
      <c r="N667" s="6">
        <v>133.255</v>
      </c>
      <c r="O667" s="6">
        <v>0.78</v>
      </c>
      <c r="P667" t="s">
        <v>1510</v>
      </c>
      <c r="Q667" t="s">
        <v>230</v>
      </c>
      <c r="R667" t="s">
        <v>166</v>
      </c>
      <c r="S667" t="s">
        <v>318</v>
      </c>
      <c r="T667" s="6">
        <v>5.0999999999999996</v>
      </c>
      <c r="U667" s="6">
        <v>133.255</v>
      </c>
      <c r="V667" t="s">
        <v>11</v>
      </c>
      <c r="W667" t="s">
        <v>43</v>
      </c>
      <c r="X667" s="6">
        <v>12.5</v>
      </c>
      <c r="Y667" s="6">
        <v>12.9</v>
      </c>
      <c r="Z667" s="6">
        <v>9</v>
      </c>
      <c r="AA667" s="6">
        <v>14</v>
      </c>
      <c r="AB667" t="s">
        <v>5</v>
      </c>
      <c r="AC667" s="6">
        <v>21.2</v>
      </c>
      <c r="AD667" s="6">
        <v>17.460319999999999</v>
      </c>
      <c r="AE667" t="s">
        <v>13</v>
      </c>
      <c r="AF667" s="6">
        <v>2</v>
      </c>
      <c r="AG667" s="6">
        <v>1</v>
      </c>
      <c r="AH667" t="s">
        <v>5</v>
      </c>
      <c r="AI667" t="s">
        <v>5</v>
      </c>
      <c r="AJ667" t="s">
        <v>5</v>
      </c>
      <c r="AK667" t="s">
        <v>5</v>
      </c>
      <c r="AL667" t="s">
        <v>5</v>
      </c>
      <c r="AM667" s="6">
        <v>0</v>
      </c>
      <c r="AN667" t="s">
        <v>5</v>
      </c>
      <c r="AO667" s="6">
        <v>0</v>
      </c>
      <c r="AP667" s="6">
        <v>0</v>
      </c>
      <c r="AQ667" s="6">
        <v>0</v>
      </c>
      <c r="AR667" t="s">
        <v>5</v>
      </c>
      <c r="AS667" t="s">
        <v>5</v>
      </c>
      <c r="AT667" t="s">
        <v>5</v>
      </c>
      <c r="AU667" t="s">
        <v>5</v>
      </c>
      <c r="AV667" t="s">
        <v>5</v>
      </c>
      <c r="AW667" t="s">
        <v>5</v>
      </c>
      <c r="AX667" t="s">
        <v>5</v>
      </c>
      <c r="AY667" s="6">
        <v>0</v>
      </c>
      <c r="AZ667" t="s">
        <v>5</v>
      </c>
      <c r="BA667" t="s">
        <v>5</v>
      </c>
      <c r="BB667" t="s">
        <v>5</v>
      </c>
      <c r="BC667" t="s">
        <v>5</v>
      </c>
      <c r="BD667" t="s">
        <v>5</v>
      </c>
      <c r="BE667" t="s">
        <v>5</v>
      </c>
      <c r="BF667" t="s">
        <v>5</v>
      </c>
      <c r="BG667" t="s">
        <v>5</v>
      </c>
      <c r="BH667" t="s">
        <v>5</v>
      </c>
      <c r="BI667" s="6">
        <v>0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2</v>
      </c>
      <c r="BQ667" s="6">
        <v>11</v>
      </c>
      <c r="BR667" s="6">
        <v>20</v>
      </c>
      <c r="BS667" s="6">
        <v>25</v>
      </c>
      <c r="BT667" s="6">
        <v>57</v>
      </c>
      <c r="BU667" s="6">
        <v>39</v>
      </c>
      <c r="BV667" s="6">
        <v>23</v>
      </c>
      <c r="BW667" s="6">
        <v>9</v>
      </c>
      <c r="BX667" s="6">
        <v>3</v>
      </c>
      <c r="BY667" s="6">
        <v>0</v>
      </c>
      <c r="BZ667" s="6">
        <v>0</v>
      </c>
      <c r="CA667" s="6">
        <v>0</v>
      </c>
      <c r="CB667" s="6">
        <v>0</v>
      </c>
      <c r="CC667" s="6">
        <v>0</v>
      </c>
      <c r="CD667" s="6">
        <v>0</v>
      </c>
      <c r="CE667" s="6">
        <v>0</v>
      </c>
      <c r="CF667" s="6">
        <v>19000</v>
      </c>
      <c r="CG667" s="6">
        <v>9920</v>
      </c>
      <c r="CH667" s="2">
        <v>2</v>
      </c>
      <c r="CI667" s="3">
        <v>70</v>
      </c>
      <c r="CJ667" s="3">
        <v>0</v>
      </c>
      <c r="CK667" s="4">
        <v>14</v>
      </c>
      <c r="CL667" s="3">
        <v>100</v>
      </c>
      <c r="CM667" s="3">
        <v>0</v>
      </c>
      <c r="CN667" s="4">
        <v>12</v>
      </c>
      <c r="CO667" s="3">
        <v>0</v>
      </c>
      <c r="CP667" s="3">
        <v>0</v>
      </c>
      <c r="CQ667" s="4">
        <v>0</v>
      </c>
      <c r="CR667" s="3">
        <v>0</v>
      </c>
      <c r="CS667" s="3">
        <v>0</v>
      </c>
      <c r="CT667" s="4">
        <v>0</v>
      </c>
      <c r="CU667" s="3">
        <v>0</v>
      </c>
      <c r="CV667" s="3">
        <v>0</v>
      </c>
      <c r="CW667" s="4">
        <v>0</v>
      </c>
      <c r="CX667" t="s">
        <v>5</v>
      </c>
      <c r="CY667" s="9">
        <f t="shared" si="30"/>
        <v>1.1833333333333331</v>
      </c>
      <c r="CZ667" s="7">
        <f t="shared" si="31"/>
        <v>14.946666666666667</v>
      </c>
      <c r="DA667" s="7">
        <f t="shared" si="32"/>
        <v>1.4183764495985727</v>
      </c>
    </row>
    <row r="668" spans="1:105" x14ac:dyDescent="0.25">
      <c r="A668" s="6">
        <v>2020</v>
      </c>
      <c r="B668" s="6">
        <v>6</v>
      </c>
      <c r="C668" s="6">
        <v>157448</v>
      </c>
      <c r="D668" t="s">
        <v>0</v>
      </c>
      <c r="E668" t="s">
        <v>1</v>
      </c>
      <c r="F668" t="s">
        <v>1510</v>
      </c>
      <c r="G668" t="s">
        <v>116</v>
      </c>
      <c r="H668" t="s">
        <v>576</v>
      </c>
      <c r="I668" s="5" t="s">
        <v>118</v>
      </c>
      <c r="J668" s="6">
        <v>0.82</v>
      </c>
      <c r="K668" t="s">
        <v>6</v>
      </c>
      <c r="L668" t="s">
        <v>7</v>
      </c>
      <c r="M668" s="6">
        <v>180</v>
      </c>
      <c r="N668" s="6">
        <v>168.94</v>
      </c>
      <c r="O668" s="6">
        <v>0.94</v>
      </c>
      <c r="P668" t="s">
        <v>1510</v>
      </c>
      <c r="Q668" t="s">
        <v>400</v>
      </c>
      <c r="R668" t="s">
        <v>232</v>
      </c>
      <c r="S668" t="s">
        <v>1048</v>
      </c>
      <c r="T668" s="6">
        <v>2.7</v>
      </c>
      <c r="U668" s="6">
        <v>84.47</v>
      </c>
      <c r="V668" t="s">
        <v>11</v>
      </c>
      <c r="W668" t="s">
        <v>43</v>
      </c>
      <c r="X668" s="6">
        <v>12.5</v>
      </c>
      <c r="Y668" s="6">
        <v>14.1</v>
      </c>
      <c r="Z668" s="6">
        <v>15</v>
      </c>
      <c r="AA668" s="6">
        <v>18</v>
      </c>
      <c r="AB668" t="s">
        <v>5</v>
      </c>
      <c r="AC668" s="6">
        <v>21.9</v>
      </c>
      <c r="AD668" s="6">
        <v>16.577539999999999</v>
      </c>
      <c r="AE668" t="s">
        <v>13</v>
      </c>
      <c r="AF668" s="6">
        <v>3</v>
      </c>
      <c r="AG668" t="s">
        <v>5</v>
      </c>
      <c r="AH668" t="s">
        <v>5</v>
      </c>
      <c r="AI668" t="s">
        <v>5</v>
      </c>
      <c r="AJ668" t="s">
        <v>5</v>
      </c>
      <c r="AK668" t="s">
        <v>5</v>
      </c>
      <c r="AL668" t="s">
        <v>5</v>
      </c>
      <c r="AM668" s="6">
        <v>0</v>
      </c>
      <c r="AN668" t="s">
        <v>5</v>
      </c>
      <c r="AO668" s="6">
        <v>0</v>
      </c>
      <c r="AP668" s="6">
        <v>0</v>
      </c>
      <c r="AQ668" s="6">
        <v>0</v>
      </c>
      <c r="AR668" t="s">
        <v>5</v>
      </c>
      <c r="AS668" t="s">
        <v>5</v>
      </c>
      <c r="AT668" t="s">
        <v>5</v>
      </c>
      <c r="AU668" t="s">
        <v>5</v>
      </c>
      <c r="AV668" t="s">
        <v>5</v>
      </c>
      <c r="AW668" t="s">
        <v>5</v>
      </c>
      <c r="AX668" t="s">
        <v>5</v>
      </c>
      <c r="AY668" s="6">
        <v>0</v>
      </c>
      <c r="AZ668" s="6">
        <v>0</v>
      </c>
      <c r="BA668" s="6">
        <v>1</v>
      </c>
      <c r="BB668" s="6">
        <v>5</v>
      </c>
      <c r="BC668" s="6">
        <v>6</v>
      </c>
      <c r="BD668" s="6">
        <v>11</v>
      </c>
      <c r="BE668" s="6">
        <v>0</v>
      </c>
      <c r="BF668" t="s">
        <v>86</v>
      </c>
      <c r="BG668" s="6">
        <v>23</v>
      </c>
      <c r="BH668" s="6">
        <v>17</v>
      </c>
      <c r="BI668" s="6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4</v>
      </c>
      <c r="BQ668" s="6">
        <v>9</v>
      </c>
      <c r="BR668" s="6">
        <v>18</v>
      </c>
      <c r="BS668" s="6">
        <v>29</v>
      </c>
      <c r="BT668" s="6">
        <v>54</v>
      </c>
      <c r="BU668" s="6">
        <v>38</v>
      </c>
      <c r="BV668" s="6">
        <v>21</v>
      </c>
      <c r="BW668" s="6">
        <v>11</v>
      </c>
      <c r="BX668" s="6">
        <v>3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0</v>
      </c>
      <c r="CE668" s="6">
        <v>0</v>
      </c>
      <c r="CF668" s="6">
        <v>8000</v>
      </c>
      <c r="CG668" s="6">
        <v>7060</v>
      </c>
      <c r="CH668" s="2">
        <v>3</v>
      </c>
      <c r="CI668" s="3">
        <v>60</v>
      </c>
      <c r="CJ668" s="3">
        <v>0</v>
      </c>
      <c r="CK668" s="4">
        <v>18</v>
      </c>
      <c r="CL668" s="3">
        <v>40</v>
      </c>
      <c r="CM668" s="3">
        <v>0</v>
      </c>
      <c r="CN668" s="4">
        <v>11</v>
      </c>
      <c r="CO668" s="3">
        <v>80</v>
      </c>
      <c r="CP668" s="3">
        <v>0</v>
      </c>
      <c r="CQ668" s="4">
        <v>9</v>
      </c>
      <c r="CR668" s="3">
        <v>0</v>
      </c>
      <c r="CS668" s="3">
        <v>0</v>
      </c>
      <c r="CT668" s="4">
        <v>0</v>
      </c>
      <c r="CU668" s="3">
        <v>0</v>
      </c>
      <c r="CV668" s="3">
        <v>0</v>
      </c>
      <c r="CW668" s="4">
        <v>0</v>
      </c>
      <c r="CX668" t="s">
        <v>5</v>
      </c>
      <c r="CY668" s="9">
        <f t="shared" si="30"/>
        <v>1.6999999999999997</v>
      </c>
      <c r="CZ668" s="7">
        <f t="shared" si="31"/>
        <v>19.36</v>
      </c>
      <c r="DA668" s="7">
        <f t="shared" si="32"/>
        <v>1.1311983471074381</v>
      </c>
    </row>
    <row r="669" spans="1:105" x14ac:dyDescent="0.25">
      <c r="A669" s="6">
        <v>2020</v>
      </c>
      <c r="B669" s="6">
        <v>6</v>
      </c>
      <c r="C669" s="6">
        <v>157476</v>
      </c>
      <c r="D669" t="s">
        <v>0</v>
      </c>
      <c r="E669" t="s">
        <v>1</v>
      </c>
      <c r="F669" t="s">
        <v>1510</v>
      </c>
      <c r="G669" t="s">
        <v>116</v>
      </c>
      <c r="H669" t="s">
        <v>1219</v>
      </c>
      <c r="I669" s="5" t="s">
        <v>118</v>
      </c>
      <c r="J669" s="6">
        <v>0.83</v>
      </c>
      <c r="K669" t="s">
        <v>6</v>
      </c>
      <c r="L669" t="s">
        <v>16</v>
      </c>
      <c r="M669" s="6">
        <v>100</v>
      </c>
      <c r="N669" s="6">
        <v>103.86</v>
      </c>
      <c r="O669" s="6">
        <v>1.04</v>
      </c>
      <c r="P669" t="s">
        <v>1510</v>
      </c>
      <c r="Q669" t="s">
        <v>1530</v>
      </c>
      <c r="R669" t="s">
        <v>1115</v>
      </c>
      <c r="S669" t="s">
        <v>1107</v>
      </c>
      <c r="T669" s="6">
        <v>4.3</v>
      </c>
      <c r="U669" s="6">
        <v>103.86</v>
      </c>
      <c r="V669" t="s">
        <v>11</v>
      </c>
      <c r="W669" t="s">
        <v>43</v>
      </c>
      <c r="X669" s="6">
        <v>12.8</v>
      </c>
      <c r="Y669" s="6">
        <v>14.7</v>
      </c>
      <c r="Z669" s="6">
        <v>14</v>
      </c>
      <c r="AA669" s="6">
        <v>18</v>
      </c>
      <c r="AB669" t="s">
        <v>5</v>
      </c>
      <c r="AC669" s="6">
        <v>23.7</v>
      </c>
      <c r="AD669" s="6">
        <v>9.0909089999999999</v>
      </c>
      <c r="AE669" t="s">
        <v>13</v>
      </c>
      <c r="AF669" s="6">
        <v>6</v>
      </c>
      <c r="AG669" t="s">
        <v>5</v>
      </c>
      <c r="AH669" t="s">
        <v>5</v>
      </c>
      <c r="AI669" t="s">
        <v>5</v>
      </c>
      <c r="AJ669" t="s">
        <v>5</v>
      </c>
      <c r="AK669" t="s">
        <v>5</v>
      </c>
      <c r="AL669" t="s">
        <v>5</v>
      </c>
      <c r="AM669" s="6">
        <v>0</v>
      </c>
      <c r="AN669" t="s">
        <v>5</v>
      </c>
      <c r="AO669" s="6">
        <v>0</v>
      </c>
      <c r="AP669" s="6">
        <v>0</v>
      </c>
      <c r="AQ669" s="6">
        <v>0</v>
      </c>
      <c r="AR669" t="s">
        <v>5</v>
      </c>
      <c r="AS669" t="s">
        <v>5</v>
      </c>
      <c r="AT669" t="s">
        <v>5</v>
      </c>
      <c r="AU669" t="s">
        <v>5</v>
      </c>
      <c r="AV669" t="s">
        <v>5</v>
      </c>
      <c r="AW669" t="s">
        <v>5</v>
      </c>
      <c r="AX669" t="s">
        <v>5</v>
      </c>
      <c r="AY669" s="6">
        <v>0</v>
      </c>
      <c r="AZ669" t="s">
        <v>5</v>
      </c>
      <c r="BA669" t="s">
        <v>5</v>
      </c>
      <c r="BB669" t="s">
        <v>5</v>
      </c>
      <c r="BC669" t="s">
        <v>5</v>
      </c>
      <c r="BD669" t="s">
        <v>5</v>
      </c>
      <c r="BE669" t="s">
        <v>5</v>
      </c>
      <c r="BF669" t="s">
        <v>5</v>
      </c>
      <c r="BG669" t="s">
        <v>5</v>
      </c>
      <c r="BH669" t="s">
        <v>5</v>
      </c>
      <c r="BI669" s="6">
        <v>0</v>
      </c>
      <c r="BJ669" s="6">
        <v>0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1</v>
      </c>
      <c r="BQ669" s="6">
        <v>4</v>
      </c>
      <c r="BR669" s="6">
        <v>12</v>
      </c>
      <c r="BS669" s="6">
        <v>22</v>
      </c>
      <c r="BT669" s="6">
        <v>40</v>
      </c>
      <c r="BU669" s="6">
        <v>54</v>
      </c>
      <c r="BV669" s="6">
        <v>32</v>
      </c>
      <c r="BW669" s="6">
        <v>17</v>
      </c>
      <c r="BX669" s="6">
        <v>5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0</v>
      </c>
      <c r="CE669" s="6">
        <v>0</v>
      </c>
      <c r="CF669" s="6">
        <v>7000</v>
      </c>
      <c r="CG669" s="6">
        <v>5100</v>
      </c>
      <c r="CH669" s="2">
        <v>5</v>
      </c>
      <c r="CI669" s="3">
        <v>10</v>
      </c>
      <c r="CJ669" s="3">
        <v>0</v>
      </c>
      <c r="CK669" s="4">
        <v>18</v>
      </c>
      <c r="CL669" s="3">
        <v>15</v>
      </c>
      <c r="CM669" s="3">
        <v>0</v>
      </c>
      <c r="CN669" s="4">
        <v>12</v>
      </c>
      <c r="CO669" s="3">
        <v>10</v>
      </c>
      <c r="CP669" s="3">
        <v>0</v>
      </c>
      <c r="CQ669" s="4">
        <v>10</v>
      </c>
      <c r="CR669" s="3">
        <v>35</v>
      </c>
      <c r="CS669" s="3">
        <v>0</v>
      </c>
      <c r="CT669" s="4">
        <v>9</v>
      </c>
      <c r="CU669" s="3">
        <v>30</v>
      </c>
      <c r="CV669" s="3">
        <v>0</v>
      </c>
      <c r="CW669" s="4">
        <v>7</v>
      </c>
      <c r="CX669" t="s">
        <v>5</v>
      </c>
      <c r="CY669" s="9">
        <f t="shared" si="30"/>
        <v>1.0999999999999999</v>
      </c>
      <c r="CZ669" s="7">
        <f t="shared" si="31"/>
        <v>18.88</v>
      </c>
      <c r="DA669" s="7">
        <f t="shared" si="32"/>
        <v>1.2552966101694916</v>
      </c>
    </row>
    <row r="670" spans="1:105" x14ac:dyDescent="0.25">
      <c r="A670" s="6">
        <v>2020</v>
      </c>
      <c r="B670" s="6">
        <v>6</v>
      </c>
      <c r="C670" s="6">
        <v>157501</v>
      </c>
      <c r="D670" t="s">
        <v>0</v>
      </c>
      <c r="E670" t="s">
        <v>1</v>
      </c>
      <c r="F670" t="s">
        <v>1510</v>
      </c>
      <c r="G670" t="s">
        <v>116</v>
      </c>
      <c r="H670" t="s">
        <v>1261</v>
      </c>
      <c r="I670" s="5" t="s">
        <v>118</v>
      </c>
      <c r="J670" s="6">
        <v>0.92</v>
      </c>
      <c r="K670" t="s">
        <v>6</v>
      </c>
      <c r="L670" t="s">
        <v>16</v>
      </c>
      <c r="M670" s="6">
        <v>75</v>
      </c>
      <c r="N670" s="6">
        <v>73.010000000000005</v>
      </c>
      <c r="O670" s="6">
        <v>0.97</v>
      </c>
      <c r="P670" t="s">
        <v>1510</v>
      </c>
      <c r="Q670" t="s">
        <v>227</v>
      </c>
      <c r="R670" t="s">
        <v>923</v>
      </c>
      <c r="S670" t="s">
        <v>1330</v>
      </c>
      <c r="T670" s="6">
        <v>3.6</v>
      </c>
      <c r="U670" s="6">
        <v>73.010000000000005</v>
      </c>
      <c r="V670" t="s">
        <v>11</v>
      </c>
      <c r="W670" t="s">
        <v>43</v>
      </c>
      <c r="X670" s="6">
        <v>12.8</v>
      </c>
      <c r="Y670" s="6">
        <v>15.1</v>
      </c>
      <c r="Z670" s="6">
        <v>8</v>
      </c>
      <c r="AA670" s="6">
        <v>12</v>
      </c>
      <c r="AB670" t="s">
        <v>5</v>
      </c>
      <c r="AC670" s="6">
        <v>22.6</v>
      </c>
      <c r="AD670" s="6">
        <v>11.170210000000001</v>
      </c>
      <c r="AE670" t="s">
        <v>13</v>
      </c>
      <c r="AF670" s="6">
        <v>4</v>
      </c>
      <c r="AG670" t="s">
        <v>5</v>
      </c>
      <c r="AH670" t="s">
        <v>5</v>
      </c>
      <c r="AI670" t="s">
        <v>5</v>
      </c>
      <c r="AJ670" t="s">
        <v>5</v>
      </c>
      <c r="AK670" t="s">
        <v>5</v>
      </c>
      <c r="AL670" t="s">
        <v>5</v>
      </c>
      <c r="AM670" s="6">
        <v>0</v>
      </c>
      <c r="AN670" t="s">
        <v>5</v>
      </c>
      <c r="AO670" s="6">
        <v>0</v>
      </c>
      <c r="AP670" s="6">
        <v>0</v>
      </c>
      <c r="AQ670" s="6">
        <v>0</v>
      </c>
      <c r="AR670" t="s">
        <v>5</v>
      </c>
      <c r="AS670" t="s">
        <v>5</v>
      </c>
      <c r="AT670" t="s">
        <v>5</v>
      </c>
      <c r="AU670" t="s">
        <v>5</v>
      </c>
      <c r="AV670" t="s">
        <v>5</v>
      </c>
      <c r="AW670" t="s">
        <v>5</v>
      </c>
      <c r="AX670" t="s">
        <v>5</v>
      </c>
      <c r="AY670" s="6">
        <v>0</v>
      </c>
      <c r="AZ670" t="s">
        <v>5</v>
      </c>
      <c r="BA670" t="s">
        <v>5</v>
      </c>
      <c r="BB670" t="s">
        <v>5</v>
      </c>
      <c r="BC670" t="s">
        <v>5</v>
      </c>
      <c r="BD670" t="s">
        <v>5</v>
      </c>
      <c r="BE670" t="s">
        <v>5</v>
      </c>
      <c r="BF670" t="s">
        <v>5</v>
      </c>
      <c r="BG670" t="s">
        <v>5</v>
      </c>
      <c r="BH670" t="s">
        <v>5</v>
      </c>
      <c r="BI670" s="6">
        <v>0</v>
      </c>
      <c r="BJ670" s="6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3</v>
      </c>
      <c r="BQ670" s="6">
        <v>8</v>
      </c>
      <c r="BR670" s="6">
        <v>10</v>
      </c>
      <c r="BS670" s="6">
        <v>22</v>
      </c>
      <c r="BT670" s="6">
        <v>37</v>
      </c>
      <c r="BU670" s="6">
        <v>55</v>
      </c>
      <c r="BV670" s="6">
        <v>31</v>
      </c>
      <c r="BW670" s="6">
        <v>17</v>
      </c>
      <c r="BX670" s="6">
        <v>5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3000</v>
      </c>
      <c r="CG670" s="6">
        <v>2750</v>
      </c>
      <c r="CH670" s="2">
        <v>3</v>
      </c>
      <c r="CI670" s="3">
        <v>20</v>
      </c>
      <c r="CJ670" s="3">
        <v>0</v>
      </c>
      <c r="CK670" s="4">
        <v>12</v>
      </c>
      <c r="CL670" s="3">
        <v>10</v>
      </c>
      <c r="CM670" s="3">
        <v>0</v>
      </c>
      <c r="CN670" s="4">
        <v>10</v>
      </c>
      <c r="CO670" s="3">
        <v>45</v>
      </c>
      <c r="CP670" s="3">
        <v>0</v>
      </c>
      <c r="CQ670" s="4">
        <v>7</v>
      </c>
      <c r="CR670" s="3">
        <v>0</v>
      </c>
      <c r="CS670" s="3">
        <v>0</v>
      </c>
      <c r="CT670" s="4">
        <v>0</v>
      </c>
      <c r="CU670" s="3">
        <v>0</v>
      </c>
      <c r="CV670" s="3">
        <v>0</v>
      </c>
      <c r="CW670" s="4">
        <v>0</v>
      </c>
      <c r="CX670" t="s">
        <v>5</v>
      </c>
      <c r="CY670" s="9">
        <f t="shared" si="30"/>
        <v>0.78333333333333144</v>
      </c>
      <c r="CZ670" s="7">
        <f t="shared" si="31"/>
        <v>12.626666666666665</v>
      </c>
      <c r="DA670" s="7">
        <f t="shared" si="32"/>
        <v>1.7898627243928198</v>
      </c>
    </row>
    <row r="671" spans="1:105" x14ac:dyDescent="0.25">
      <c r="A671" s="6">
        <v>2020</v>
      </c>
      <c r="B671" s="6">
        <v>6</v>
      </c>
      <c r="C671" s="6">
        <v>157435</v>
      </c>
      <c r="D671" t="s">
        <v>0</v>
      </c>
      <c r="E671" t="s">
        <v>1</v>
      </c>
      <c r="F671" t="s">
        <v>1510</v>
      </c>
      <c r="G671" t="s">
        <v>116</v>
      </c>
      <c r="H671" t="s">
        <v>592</v>
      </c>
      <c r="I671" s="5" t="s">
        <v>118</v>
      </c>
      <c r="J671" s="6">
        <v>0.46</v>
      </c>
      <c r="K671" t="s">
        <v>6</v>
      </c>
      <c r="L671" t="s">
        <v>16</v>
      </c>
      <c r="M671" s="6">
        <v>170</v>
      </c>
      <c r="N671" s="6">
        <v>179.79499999999999</v>
      </c>
      <c r="O671" s="6">
        <v>1.06</v>
      </c>
      <c r="P671" t="s">
        <v>1510</v>
      </c>
      <c r="Q671" t="s">
        <v>1051</v>
      </c>
      <c r="R671" t="s">
        <v>1531</v>
      </c>
      <c r="S671" t="s">
        <v>223</v>
      </c>
      <c r="T671" s="6">
        <v>3.1</v>
      </c>
      <c r="U671" s="6">
        <v>179.79499999999999</v>
      </c>
      <c r="V671" t="s">
        <v>11</v>
      </c>
      <c r="W671" t="s">
        <v>43</v>
      </c>
      <c r="X671" s="6">
        <v>0</v>
      </c>
      <c r="Y671" s="6">
        <v>13.5</v>
      </c>
      <c r="Z671" s="6">
        <v>11</v>
      </c>
      <c r="AA671" s="6">
        <v>14</v>
      </c>
      <c r="AB671" t="s">
        <v>5</v>
      </c>
      <c r="AC671" s="6">
        <v>25.2</v>
      </c>
      <c r="AD671" t="s">
        <v>5</v>
      </c>
      <c r="AE671" t="s">
        <v>13</v>
      </c>
      <c r="AF671" s="6">
        <v>2</v>
      </c>
      <c r="AG671" t="s">
        <v>5</v>
      </c>
      <c r="AH671" t="s">
        <v>5</v>
      </c>
      <c r="AI671" t="s">
        <v>5</v>
      </c>
      <c r="AJ671" t="s">
        <v>5</v>
      </c>
      <c r="AK671" t="s">
        <v>5</v>
      </c>
      <c r="AL671" t="s">
        <v>5</v>
      </c>
      <c r="AM671" s="6">
        <v>0</v>
      </c>
      <c r="AN671" t="s">
        <v>5</v>
      </c>
      <c r="AO671" s="6">
        <v>0</v>
      </c>
      <c r="AP671" s="6">
        <v>0</v>
      </c>
      <c r="AQ671" s="6">
        <v>0</v>
      </c>
      <c r="AR671" t="s">
        <v>5</v>
      </c>
      <c r="AS671" t="s">
        <v>5</v>
      </c>
      <c r="AT671" t="s">
        <v>5</v>
      </c>
      <c r="AU671" t="s">
        <v>5</v>
      </c>
      <c r="AV671" t="s">
        <v>5</v>
      </c>
      <c r="AW671" t="s">
        <v>5</v>
      </c>
      <c r="AX671" t="s">
        <v>5</v>
      </c>
      <c r="AY671" s="6">
        <v>0</v>
      </c>
      <c r="AZ671" t="s">
        <v>5</v>
      </c>
      <c r="BA671" t="s">
        <v>5</v>
      </c>
      <c r="BB671" t="s">
        <v>5</v>
      </c>
      <c r="BC671" t="s">
        <v>5</v>
      </c>
      <c r="BD671" t="s">
        <v>5</v>
      </c>
      <c r="BE671" t="s">
        <v>5</v>
      </c>
      <c r="BF671" t="s">
        <v>5</v>
      </c>
      <c r="BG671" t="s">
        <v>5</v>
      </c>
      <c r="BH671" t="s">
        <v>5</v>
      </c>
      <c r="BI671" t="s">
        <v>5</v>
      </c>
      <c r="BJ671" t="s">
        <v>5</v>
      </c>
      <c r="BK671" t="s">
        <v>5</v>
      </c>
      <c r="BL671" t="s">
        <v>5</v>
      </c>
      <c r="BM671" t="s">
        <v>5</v>
      </c>
      <c r="BN671" t="s">
        <v>5</v>
      </c>
      <c r="BO671" t="s">
        <v>5</v>
      </c>
      <c r="BP671" t="s">
        <v>5</v>
      </c>
      <c r="BQ671" t="s">
        <v>5</v>
      </c>
      <c r="BR671" t="s">
        <v>5</v>
      </c>
      <c r="BS671" t="s">
        <v>5</v>
      </c>
      <c r="BT671" t="s">
        <v>5</v>
      </c>
      <c r="BU671" t="s">
        <v>5</v>
      </c>
      <c r="BV671" t="s">
        <v>5</v>
      </c>
      <c r="BW671" t="s">
        <v>5</v>
      </c>
      <c r="BX671" t="s">
        <v>5</v>
      </c>
      <c r="BY671" t="s">
        <v>5</v>
      </c>
      <c r="BZ671" t="s">
        <v>5</v>
      </c>
      <c r="CA671" t="s">
        <v>5</v>
      </c>
      <c r="CB671" t="s">
        <v>5</v>
      </c>
      <c r="CC671" t="s">
        <v>5</v>
      </c>
      <c r="CD671" t="s">
        <v>5</v>
      </c>
      <c r="CE671" t="s">
        <v>5</v>
      </c>
      <c r="CF671" s="6">
        <v>21500</v>
      </c>
      <c r="CG671" s="6">
        <v>8400</v>
      </c>
      <c r="CH671" s="2">
        <v>3</v>
      </c>
      <c r="CI671" s="3">
        <v>50</v>
      </c>
      <c r="CJ671" s="3">
        <v>0</v>
      </c>
      <c r="CK671" s="4">
        <v>14</v>
      </c>
      <c r="CL671" s="3">
        <v>110</v>
      </c>
      <c r="CM671" s="3">
        <v>0</v>
      </c>
      <c r="CN671" s="4">
        <v>12</v>
      </c>
      <c r="CO671" s="3">
        <v>10</v>
      </c>
      <c r="CP671" s="3">
        <v>0</v>
      </c>
      <c r="CQ671" s="4">
        <v>9</v>
      </c>
      <c r="CR671" s="3">
        <v>0</v>
      </c>
      <c r="CS671" s="3">
        <v>0</v>
      </c>
      <c r="CT671" s="4">
        <v>0</v>
      </c>
      <c r="CU671" s="3">
        <v>0</v>
      </c>
      <c r="CV671" s="3">
        <v>0</v>
      </c>
      <c r="CW671" s="4">
        <v>0</v>
      </c>
      <c r="CX671" t="s">
        <v>5</v>
      </c>
      <c r="CY671" s="9">
        <f t="shared" si="30"/>
        <v>1.4166666666666679</v>
      </c>
      <c r="CZ671" s="7">
        <f t="shared" si="31"/>
        <v>15.133333333333335</v>
      </c>
      <c r="DA671" s="7">
        <f t="shared" si="32"/>
        <v>1.6651982378854624</v>
      </c>
    </row>
    <row r="672" spans="1:105" x14ac:dyDescent="0.25">
      <c r="A672" s="6">
        <v>2020</v>
      </c>
      <c r="B672" s="6">
        <v>6</v>
      </c>
      <c r="C672" s="6">
        <v>157455</v>
      </c>
      <c r="D672" t="s">
        <v>0</v>
      </c>
      <c r="E672" t="s">
        <v>1</v>
      </c>
      <c r="F672" t="s">
        <v>1518</v>
      </c>
      <c r="G672" t="s">
        <v>116</v>
      </c>
      <c r="H672" t="s">
        <v>817</v>
      </c>
      <c r="I672" s="5" t="s">
        <v>118</v>
      </c>
      <c r="J672" s="6">
        <v>0.9</v>
      </c>
      <c r="K672" t="s">
        <v>22</v>
      </c>
      <c r="L672" t="s">
        <v>16</v>
      </c>
      <c r="M672" s="6">
        <v>230</v>
      </c>
      <c r="N672" s="6">
        <v>223.25</v>
      </c>
      <c r="O672" s="6">
        <v>0.97</v>
      </c>
      <c r="P672" t="s">
        <v>1518</v>
      </c>
      <c r="Q672" t="s">
        <v>1532</v>
      </c>
      <c r="R672" t="s">
        <v>1533</v>
      </c>
      <c r="S672" t="s">
        <v>367</v>
      </c>
      <c r="T672" s="6">
        <v>6.4</v>
      </c>
      <c r="U672" s="6">
        <v>111.625</v>
      </c>
      <c r="V672" t="s">
        <v>11</v>
      </c>
      <c r="W672" t="s">
        <v>43</v>
      </c>
      <c r="X672" s="6">
        <v>0</v>
      </c>
      <c r="Y672" s="6">
        <v>16.2</v>
      </c>
      <c r="Z672" s="6">
        <v>16</v>
      </c>
      <c r="AA672" s="6">
        <v>23</v>
      </c>
      <c r="AB672" t="s">
        <v>5</v>
      </c>
      <c r="AC672" s="6">
        <v>36.1</v>
      </c>
      <c r="AD672" s="6">
        <v>7.6086960000000001</v>
      </c>
      <c r="AE672" t="s">
        <v>122</v>
      </c>
      <c r="AF672" s="6">
        <v>3</v>
      </c>
      <c r="AG672" t="s">
        <v>5</v>
      </c>
      <c r="AH672" t="s">
        <v>5</v>
      </c>
      <c r="AI672" t="s">
        <v>5</v>
      </c>
      <c r="AJ672" t="s">
        <v>5</v>
      </c>
      <c r="AK672" t="s">
        <v>5</v>
      </c>
      <c r="AL672" t="s">
        <v>5</v>
      </c>
      <c r="AM672" s="6">
        <v>0</v>
      </c>
      <c r="AN672" t="s">
        <v>5</v>
      </c>
      <c r="AO672" s="6">
        <v>0</v>
      </c>
      <c r="AP672" s="6">
        <v>0</v>
      </c>
      <c r="AQ672" s="6">
        <v>0</v>
      </c>
      <c r="AR672" t="s">
        <v>5</v>
      </c>
      <c r="AS672" t="s">
        <v>5</v>
      </c>
      <c r="AT672" t="s">
        <v>5</v>
      </c>
      <c r="AU672" t="s">
        <v>5</v>
      </c>
      <c r="AV672" t="s">
        <v>5</v>
      </c>
      <c r="AW672" t="s">
        <v>5</v>
      </c>
      <c r="AX672" t="s">
        <v>5</v>
      </c>
      <c r="AY672" s="6">
        <v>0</v>
      </c>
      <c r="AZ672" t="s">
        <v>5</v>
      </c>
      <c r="BA672" t="s">
        <v>5</v>
      </c>
      <c r="BB672" t="s">
        <v>5</v>
      </c>
      <c r="BC672" t="s">
        <v>5</v>
      </c>
      <c r="BD672" t="s">
        <v>5</v>
      </c>
      <c r="BE672" t="s">
        <v>5</v>
      </c>
      <c r="BF672" t="s">
        <v>5</v>
      </c>
      <c r="BG672" t="s">
        <v>5</v>
      </c>
      <c r="BH672" t="s">
        <v>5</v>
      </c>
      <c r="BI672" t="s">
        <v>5</v>
      </c>
      <c r="BJ672" t="s">
        <v>5</v>
      </c>
      <c r="BK672" t="s">
        <v>5</v>
      </c>
      <c r="BL672" t="s">
        <v>5</v>
      </c>
      <c r="BM672" t="s">
        <v>5</v>
      </c>
      <c r="BN672" t="s">
        <v>5</v>
      </c>
      <c r="BO672" t="s">
        <v>5</v>
      </c>
      <c r="BP672" t="s">
        <v>5</v>
      </c>
      <c r="BQ672" s="6">
        <v>3</v>
      </c>
      <c r="BR672" s="6">
        <v>11</v>
      </c>
      <c r="BS672" s="6">
        <v>26</v>
      </c>
      <c r="BT672" s="6">
        <v>60</v>
      </c>
      <c r="BU672" s="6">
        <v>40</v>
      </c>
      <c r="BV672" s="6">
        <v>27</v>
      </c>
      <c r="BW672" s="6">
        <v>14</v>
      </c>
      <c r="BX672" s="6">
        <v>3</v>
      </c>
      <c r="BY672" t="s">
        <v>5</v>
      </c>
      <c r="BZ672" t="s">
        <v>5</v>
      </c>
      <c r="CA672" t="s">
        <v>5</v>
      </c>
      <c r="CB672" t="s">
        <v>5</v>
      </c>
      <c r="CC672" t="s">
        <v>5</v>
      </c>
      <c r="CD672" t="s">
        <v>5</v>
      </c>
      <c r="CE672" t="s">
        <v>5</v>
      </c>
      <c r="CF672" s="6">
        <v>14000</v>
      </c>
      <c r="CG672" s="6">
        <v>10900</v>
      </c>
      <c r="CH672" s="2">
        <v>5</v>
      </c>
      <c r="CI672" s="3">
        <v>80</v>
      </c>
      <c r="CJ672" s="3">
        <v>0</v>
      </c>
      <c r="CK672" s="4">
        <v>23</v>
      </c>
      <c r="CL672" s="3">
        <v>60</v>
      </c>
      <c r="CM672" s="3">
        <v>0</v>
      </c>
      <c r="CN672" s="4">
        <v>21</v>
      </c>
      <c r="CO672" s="3">
        <v>20</v>
      </c>
      <c r="CP672" s="3">
        <v>0</v>
      </c>
      <c r="CQ672" s="4">
        <v>18</v>
      </c>
      <c r="CR672" s="3">
        <v>40</v>
      </c>
      <c r="CS672" s="3">
        <v>0</v>
      </c>
      <c r="CT672" s="4">
        <v>16</v>
      </c>
      <c r="CU672" s="3">
        <v>30</v>
      </c>
      <c r="CV672" s="3">
        <v>0</v>
      </c>
      <c r="CW672" s="4">
        <v>14</v>
      </c>
      <c r="CX672" t="s">
        <v>5</v>
      </c>
      <c r="CY672" s="9">
        <f t="shared" si="30"/>
        <v>1.5</v>
      </c>
      <c r="CZ672" s="7">
        <f t="shared" si="31"/>
        <v>24.2</v>
      </c>
      <c r="DA672" s="7">
        <f t="shared" si="32"/>
        <v>1.4917355371900827</v>
      </c>
    </row>
    <row r="673" spans="1:105" x14ac:dyDescent="0.25">
      <c r="A673" s="6">
        <v>2020</v>
      </c>
      <c r="B673" s="6">
        <v>6</v>
      </c>
      <c r="C673" s="6">
        <v>157457</v>
      </c>
      <c r="D673" t="s">
        <v>0</v>
      </c>
      <c r="E673" t="s">
        <v>1</v>
      </c>
      <c r="F673" t="s">
        <v>1518</v>
      </c>
      <c r="G673" t="s">
        <v>116</v>
      </c>
      <c r="H673" t="s">
        <v>1265</v>
      </c>
      <c r="I673" s="5" t="s">
        <v>118</v>
      </c>
      <c r="J673" s="6">
        <v>0.9</v>
      </c>
      <c r="K673" t="s">
        <v>6</v>
      </c>
      <c r="L673" t="s">
        <v>7</v>
      </c>
      <c r="M673" s="6">
        <v>45</v>
      </c>
      <c r="N673" s="6">
        <v>39.65</v>
      </c>
      <c r="O673" s="6">
        <v>0.88</v>
      </c>
      <c r="P673" t="s">
        <v>1518</v>
      </c>
      <c r="Q673" t="s">
        <v>1534</v>
      </c>
      <c r="R673" t="s">
        <v>1535</v>
      </c>
      <c r="S673" t="s">
        <v>738</v>
      </c>
      <c r="T673" s="6">
        <v>10.1</v>
      </c>
      <c r="U673" s="6">
        <v>39.65</v>
      </c>
      <c r="V673" t="s">
        <v>11</v>
      </c>
      <c r="W673" t="s">
        <v>43</v>
      </c>
      <c r="X673" s="6">
        <v>0</v>
      </c>
      <c r="Y673" s="6">
        <v>13.7</v>
      </c>
      <c r="Z673" s="6">
        <v>33</v>
      </c>
      <c r="AA673" s="6">
        <v>19</v>
      </c>
      <c r="AB673" t="s">
        <v>5</v>
      </c>
      <c r="AC673" s="6">
        <v>29.2</v>
      </c>
      <c r="AD673" s="6">
        <v>8.0213900000000002</v>
      </c>
      <c r="AE673" t="s">
        <v>13</v>
      </c>
      <c r="AF673" s="6">
        <v>6</v>
      </c>
      <c r="AG673" t="s">
        <v>5</v>
      </c>
      <c r="AH673" t="s">
        <v>5</v>
      </c>
      <c r="AI673" t="s">
        <v>5</v>
      </c>
      <c r="AJ673" t="s">
        <v>5</v>
      </c>
      <c r="AK673" t="s">
        <v>5</v>
      </c>
      <c r="AL673" t="s">
        <v>5</v>
      </c>
      <c r="AM673" s="6">
        <v>0</v>
      </c>
      <c r="AN673" t="s">
        <v>5</v>
      </c>
      <c r="AO673" s="6">
        <v>0</v>
      </c>
      <c r="AP673" s="6">
        <v>0</v>
      </c>
      <c r="AQ673" s="6">
        <v>0</v>
      </c>
      <c r="AR673" t="s">
        <v>5</v>
      </c>
      <c r="AS673" t="s">
        <v>5</v>
      </c>
      <c r="AT673" t="s">
        <v>5</v>
      </c>
      <c r="AU673" t="s">
        <v>5</v>
      </c>
      <c r="AV673" t="s">
        <v>5</v>
      </c>
      <c r="AW673" t="s">
        <v>5</v>
      </c>
      <c r="AX673" t="s">
        <v>5</v>
      </c>
      <c r="AY673" s="6">
        <v>0</v>
      </c>
      <c r="AZ673" t="s">
        <v>5</v>
      </c>
      <c r="BA673" t="s">
        <v>5</v>
      </c>
      <c r="BB673" t="s">
        <v>5</v>
      </c>
      <c r="BC673" t="s">
        <v>5</v>
      </c>
      <c r="BD673" t="s">
        <v>5</v>
      </c>
      <c r="BE673" t="s">
        <v>5</v>
      </c>
      <c r="BF673" t="s">
        <v>5</v>
      </c>
      <c r="BG673" t="s">
        <v>5</v>
      </c>
      <c r="BH673" t="s">
        <v>5</v>
      </c>
      <c r="BI673" t="s">
        <v>5</v>
      </c>
      <c r="BJ673" t="s">
        <v>5</v>
      </c>
      <c r="BK673" t="s">
        <v>5</v>
      </c>
      <c r="BL673" t="s">
        <v>5</v>
      </c>
      <c r="BM673" t="s">
        <v>5</v>
      </c>
      <c r="BN673" t="s">
        <v>5</v>
      </c>
      <c r="BO673" t="s">
        <v>5</v>
      </c>
      <c r="BP673" t="s">
        <v>5</v>
      </c>
      <c r="BQ673" s="6">
        <v>5</v>
      </c>
      <c r="BR673" s="6">
        <v>10</v>
      </c>
      <c r="BS673" s="6">
        <v>20</v>
      </c>
      <c r="BT673" s="6">
        <v>35</v>
      </c>
      <c r="BU673" s="6">
        <v>55</v>
      </c>
      <c r="BV673" s="6">
        <v>34</v>
      </c>
      <c r="BW673" s="6">
        <v>15</v>
      </c>
      <c r="BX673" s="6">
        <v>13</v>
      </c>
      <c r="BY673" t="s">
        <v>5</v>
      </c>
      <c r="BZ673" t="s">
        <v>5</v>
      </c>
      <c r="CA673" t="s">
        <v>5</v>
      </c>
      <c r="CB673" t="s">
        <v>5</v>
      </c>
      <c r="CC673" t="s">
        <v>5</v>
      </c>
      <c r="CD673" t="s">
        <v>5</v>
      </c>
      <c r="CE673" t="s">
        <v>5</v>
      </c>
      <c r="CF673" s="6">
        <v>9000</v>
      </c>
      <c r="CG673" s="6">
        <v>6450</v>
      </c>
      <c r="CH673" s="2">
        <v>1</v>
      </c>
      <c r="CI673" s="3">
        <v>45</v>
      </c>
      <c r="CJ673" s="3">
        <v>0</v>
      </c>
      <c r="CK673" s="4">
        <v>19</v>
      </c>
      <c r="CL673" s="3">
        <v>0</v>
      </c>
      <c r="CM673" s="3">
        <v>0</v>
      </c>
      <c r="CN673" s="4">
        <v>0</v>
      </c>
      <c r="CO673" s="3">
        <v>0</v>
      </c>
      <c r="CP673" s="3">
        <v>0</v>
      </c>
      <c r="CQ673" s="4">
        <v>0</v>
      </c>
      <c r="CR673" s="3">
        <v>0</v>
      </c>
      <c r="CS673" s="3">
        <v>0</v>
      </c>
      <c r="CT673" s="4">
        <v>0</v>
      </c>
      <c r="CU673" s="3">
        <v>0</v>
      </c>
      <c r="CV673" s="3">
        <v>0</v>
      </c>
      <c r="CW673" s="4">
        <v>0</v>
      </c>
      <c r="CX673" t="s">
        <v>5</v>
      </c>
      <c r="CY673" s="9">
        <f t="shared" si="30"/>
        <v>0.61666666666666714</v>
      </c>
      <c r="CZ673" s="7">
        <f t="shared" si="31"/>
        <v>19.493333333333332</v>
      </c>
      <c r="DA673" s="7">
        <f t="shared" si="32"/>
        <v>1.4979480164158687</v>
      </c>
    </row>
    <row r="674" spans="1:105" x14ac:dyDescent="0.25">
      <c r="A674" s="6">
        <v>2020</v>
      </c>
      <c r="B674" s="6">
        <v>6</v>
      </c>
      <c r="C674" s="6">
        <v>157429</v>
      </c>
      <c r="D674" t="s">
        <v>0</v>
      </c>
      <c r="E674" t="s">
        <v>1</v>
      </c>
      <c r="F674" t="s">
        <v>1518</v>
      </c>
      <c r="G674" t="s">
        <v>116</v>
      </c>
      <c r="H674" t="s">
        <v>1249</v>
      </c>
      <c r="I674" s="5" t="s">
        <v>118</v>
      </c>
      <c r="J674" s="6">
        <v>0.9</v>
      </c>
      <c r="K674" t="s">
        <v>6</v>
      </c>
      <c r="L674" t="s">
        <v>16</v>
      </c>
      <c r="M674" s="6">
        <v>95</v>
      </c>
      <c r="N674" s="6">
        <v>89</v>
      </c>
      <c r="O674" s="6">
        <v>0.94</v>
      </c>
      <c r="P674" t="s">
        <v>1510</v>
      </c>
      <c r="Q674" t="s">
        <v>317</v>
      </c>
      <c r="R674" t="s">
        <v>89</v>
      </c>
      <c r="S674" t="s">
        <v>658</v>
      </c>
      <c r="T674" s="6">
        <v>9.1999999999999993</v>
      </c>
      <c r="U674" s="6">
        <v>89</v>
      </c>
      <c r="V674" t="s">
        <v>11</v>
      </c>
      <c r="W674" t="s">
        <v>43</v>
      </c>
      <c r="X674" s="6">
        <v>0</v>
      </c>
      <c r="Y674" s="6">
        <v>13.5</v>
      </c>
      <c r="Z674" s="6">
        <v>10</v>
      </c>
      <c r="AA674" s="6">
        <v>19</v>
      </c>
      <c r="AB674" t="s">
        <v>5</v>
      </c>
      <c r="AC674" s="6">
        <v>30.1</v>
      </c>
      <c r="AD674" s="6">
        <v>8.8397790000000001</v>
      </c>
      <c r="AE674" t="s">
        <v>122</v>
      </c>
      <c r="AF674" s="6">
        <v>4</v>
      </c>
      <c r="AG674" t="s">
        <v>5</v>
      </c>
      <c r="AH674" t="s">
        <v>5</v>
      </c>
      <c r="AI674" t="s">
        <v>5</v>
      </c>
      <c r="AJ674" t="s">
        <v>5</v>
      </c>
      <c r="AK674" t="s">
        <v>5</v>
      </c>
      <c r="AL674" t="s">
        <v>5</v>
      </c>
      <c r="AM674" s="6">
        <v>0</v>
      </c>
      <c r="AN674" t="s">
        <v>5</v>
      </c>
      <c r="AO674" s="6">
        <v>0</v>
      </c>
      <c r="AP674" s="6">
        <v>0</v>
      </c>
      <c r="AQ674" s="6">
        <v>0</v>
      </c>
      <c r="AR674" t="s">
        <v>5</v>
      </c>
      <c r="AS674" t="s">
        <v>5</v>
      </c>
      <c r="AT674" t="s">
        <v>5</v>
      </c>
      <c r="AU674" t="s">
        <v>5</v>
      </c>
      <c r="AV674" t="s">
        <v>5</v>
      </c>
      <c r="AW674" t="s">
        <v>5</v>
      </c>
      <c r="AX674" t="s">
        <v>5</v>
      </c>
      <c r="AY674" s="6">
        <v>0</v>
      </c>
      <c r="AZ674" t="s">
        <v>5</v>
      </c>
      <c r="BA674" t="s">
        <v>5</v>
      </c>
      <c r="BB674" t="s">
        <v>5</v>
      </c>
      <c r="BC674" t="s">
        <v>5</v>
      </c>
      <c r="BD674" t="s">
        <v>5</v>
      </c>
      <c r="BE674" t="s">
        <v>5</v>
      </c>
      <c r="BF674" t="s">
        <v>5</v>
      </c>
      <c r="BG674" t="s">
        <v>5</v>
      </c>
      <c r="BH674" t="s">
        <v>5</v>
      </c>
      <c r="BI674" t="s">
        <v>5</v>
      </c>
      <c r="BJ674" t="s">
        <v>5</v>
      </c>
      <c r="BK674" t="s">
        <v>5</v>
      </c>
      <c r="BL674" t="s">
        <v>5</v>
      </c>
      <c r="BM674" t="s">
        <v>5</v>
      </c>
      <c r="BN674" t="s">
        <v>5</v>
      </c>
      <c r="BO674" t="s">
        <v>5</v>
      </c>
      <c r="BP674" t="s">
        <v>5</v>
      </c>
      <c r="BQ674" s="6">
        <v>11</v>
      </c>
      <c r="BR674" s="6">
        <v>5</v>
      </c>
      <c r="BS674" s="6">
        <v>20</v>
      </c>
      <c r="BT674" s="6">
        <v>10</v>
      </c>
      <c r="BU674" s="6">
        <v>55</v>
      </c>
      <c r="BV674" s="6">
        <v>20</v>
      </c>
      <c r="BW674" s="6">
        <v>40</v>
      </c>
      <c r="BX674" s="6">
        <v>15</v>
      </c>
      <c r="BY674" s="6">
        <v>5</v>
      </c>
      <c r="BZ674" t="s">
        <v>5</v>
      </c>
      <c r="CA674" t="s">
        <v>5</v>
      </c>
      <c r="CB674" t="s">
        <v>5</v>
      </c>
      <c r="CC674" t="s">
        <v>5</v>
      </c>
      <c r="CD674" t="s">
        <v>5</v>
      </c>
      <c r="CE674" t="s">
        <v>5</v>
      </c>
      <c r="CF674" s="6">
        <v>8000</v>
      </c>
      <c r="CG674" s="6">
        <v>5590</v>
      </c>
      <c r="CH674" s="2">
        <v>2</v>
      </c>
      <c r="CI674" s="3">
        <v>50</v>
      </c>
      <c r="CJ674" s="3">
        <v>0</v>
      </c>
      <c r="CK674" s="4">
        <v>19</v>
      </c>
      <c r="CL674" s="3">
        <v>45</v>
      </c>
      <c r="CM674" s="3">
        <v>0</v>
      </c>
      <c r="CN674" s="4">
        <v>17</v>
      </c>
      <c r="CO674" s="3">
        <v>0</v>
      </c>
      <c r="CP674" s="3">
        <v>0</v>
      </c>
      <c r="CQ674" s="4">
        <v>0</v>
      </c>
      <c r="CR674" s="3">
        <v>0</v>
      </c>
      <c r="CS674" s="3">
        <v>0</v>
      </c>
      <c r="CT674" s="4">
        <v>0</v>
      </c>
      <c r="CU674" s="3">
        <v>0</v>
      </c>
      <c r="CV674" s="3">
        <v>0</v>
      </c>
      <c r="CW674" s="4">
        <v>0</v>
      </c>
      <c r="CX674" t="s">
        <v>5</v>
      </c>
      <c r="CY674" s="9">
        <f t="shared" si="30"/>
        <v>1.1166666666666671</v>
      </c>
      <c r="CZ674" s="7">
        <f t="shared" si="31"/>
        <v>19.893333333333334</v>
      </c>
      <c r="DA674" s="7">
        <f t="shared" si="32"/>
        <v>1.5130697050938338</v>
      </c>
    </row>
    <row r="675" spans="1:105" x14ac:dyDescent="0.25">
      <c r="A675" s="6">
        <v>2020</v>
      </c>
      <c r="B675" s="6">
        <v>6</v>
      </c>
      <c r="C675" s="6">
        <v>157488</v>
      </c>
      <c r="D675" t="s">
        <v>0</v>
      </c>
      <c r="E675" t="s">
        <v>1</v>
      </c>
      <c r="F675" t="s">
        <v>1518</v>
      </c>
      <c r="G675" t="s">
        <v>3</v>
      </c>
      <c r="H675" t="s">
        <v>144</v>
      </c>
      <c r="I675" t="s">
        <v>5</v>
      </c>
      <c r="J675" s="6">
        <v>0.43</v>
      </c>
      <c r="K675" t="s">
        <v>6</v>
      </c>
      <c r="L675" t="s">
        <v>7</v>
      </c>
      <c r="M675" s="6">
        <v>170</v>
      </c>
      <c r="N675" s="6">
        <v>150.97999999999999</v>
      </c>
      <c r="O675" s="6">
        <v>0.89</v>
      </c>
      <c r="P675" t="s">
        <v>1518</v>
      </c>
      <c r="Q675" t="s">
        <v>1536</v>
      </c>
      <c r="R675" t="s">
        <v>788</v>
      </c>
      <c r="S675" t="s">
        <v>1344</v>
      </c>
      <c r="T675" s="6">
        <v>8.6</v>
      </c>
      <c r="U675" s="6">
        <v>75.489999999999995</v>
      </c>
      <c r="V675" t="s">
        <v>11</v>
      </c>
      <c r="W675" t="s">
        <v>1537</v>
      </c>
      <c r="X675" s="6">
        <v>0</v>
      </c>
      <c r="Y675" s="6">
        <v>17.2</v>
      </c>
      <c r="Z675" s="6">
        <v>12</v>
      </c>
      <c r="AA675" s="6">
        <v>21</v>
      </c>
      <c r="AB675" t="s">
        <v>5</v>
      </c>
      <c r="AC675" s="6">
        <v>38.6</v>
      </c>
      <c r="AD675" s="6">
        <v>0</v>
      </c>
      <c r="AE675" t="s">
        <v>122</v>
      </c>
      <c r="AF675" t="s">
        <v>5</v>
      </c>
      <c r="AG675" s="6">
        <v>5</v>
      </c>
      <c r="AH675" t="s">
        <v>5</v>
      </c>
      <c r="AI675" t="s">
        <v>5</v>
      </c>
      <c r="AJ675" t="s">
        <v>5</v>
      </c>
      <c r="AK675" t="s">
        <v>5</v>
      </c>
      <c r="AL675" t="s">
        <v>5</v>
      </c>
      <c r="AM675" s="6">
        <v>0</v>
      </c>
      <c r="AN675" t="s">
        <v>5</v>
      </c>
      <c r="AO675" s="6">
        <v>0</v>
      </c>
      <c r="AP675" s="6">
        <v>0</v>
      </c>
      <c r="AQ675" s="6">
        <v>0</v>
      </c>
      <c r="AR675" t="s">
        <v>5</v>
      </c>
      <c r="AS675" t="s">
        <v>5</v>
      </c>
      <c r="AT675" t="s">
        <v>5</v>
      </c>
      <c r="AU675" t="s">
        <v>5</v>
      </c>
      <c r="AV675" t="s">
        <v>5</v>
      </c>
      <c r="AW675" t="s">
        <v>5</v>
      </c>
      <c r="AX675" t="s">
        <v>5</v>
      </c>
      <c r="AY675" s="6">
        <v>0</v>
      </c>
      <c r="AZ675" t="s">
        <v>5</v>
      </c>
      <c r="BA675" t="s">
        <v>5</v>
      </c>
      <c r="BB675" t="s">
        <v>5</v>
      </c>
      <c r="BC675" t="s">
        <v>5</v>
      </c>
      <c r="BD675" t="s">
        <v>5</v>
      </c>
      <c r="BE675" t="s">
        <v>5</v>
      </c>
      <c r="BF675" t="s">
        <v>5</v>
      </c>
      <c r="BG675" t="s">
        <v>5</v>
      </c>
      <c r="BH675" t="s">
        <v>5</v>
      </c>
      <c r="BI675" t="s">
        <v>5</v>
      </c>
      <c r="BJ675" t="s">
        <v>5</v>
      </c>
      <c r="BK675" t="s">
        <v>5</v>
      </c>
      <c r="BL675" t="s">
        <v>5</v>
      </c>
      <c r="BM675" t="s">
        <v>5</v>
      </c>
      <c r="BN675" t="s">
        <v>5</v>
      </c>
      <c r="BO675" t="s">
        <v>5</v>
      </c>
      <c r="BP675" t="s">
        <v>5</v>
      </c>
      <c r="BQ675" t="s">
        <v>5</v>
      </c>
      <c r="BR675" t="s">
        <v>5</v>
      </c>
      <c r="BS675" s="6">
        <v>30</v>
      </c>
      <c r="BT675" s="6">
        <v>40</v>
      </c>
      <c r="BU675" s="6">
        <v>60</v>
      </c>
      <c r="BV675" s="6">
        <v>30</v>
      </c>
      <c r="BW675" s="6">
        <v>15</v>
      </c>
      <c r="BX675" s="6">
        <v>5</v>
      </c>
      <c r="BY675" t="s">
        <v>5</v>
      </c>
      <c r="BZ675" t="s">
        <v>5</v>
      </c>
      <c r="CA675" t="s">
        <v>5</v>
      </c>
      <c r="CB675" t="s">
        <v>5</v>
      </c>
      <c r="CC675" t="s">
        <v>5</v>
      </c>
      <c r="CD675" t="s">
        <v>5</v>
      </c>
      <c r="CE675" t="s">
        <v>5</v>
      </c>
      <c r="CF675" s="6">
        <v>7000</v>
      </c>
      <c r="CG675" s="6">
        <v>6140</v>
      </c>
      <c r="CH675" s="2">
        <v>3</v>
      </c>
      <c r="CI675" s="3">
        <v>30</v>
      </c>
      <c r="CJ675" s="3">
        <v>17.3</v>
      </c>
      <c r="CK675" s="4">
        <v>21</v>
      </c>
      <c r="CL675" s="3">
        <v>40</v>
      </c>
      <c r="CM675" s="3">
        <v>17.399999999999999</v>
      </c>
      <c r="CN675" s="4">
        <v>18</v>
      </c>
      <c r="CO675" s="3">
        <v>100</v>
      </c>
      <c r="CP675" s="3">
        <v>17.7</v>
      </c>
      <c r="CQ675" s="4">
        <v>16</v>
      </c>
      <c r="CR675" s="3">
        <v>0</v>
      </c>
      <c r="CS675" s="3">
        <v>0</v>
      </c>
      <c r="CT675" s="4">
        <v>0</v>
      </c>
      <c r="CU675" s="3">
        <v>0</v>
      </c>
      <c r="CV675" s="3">
        <v>0</v>
      </c>
      <c r="CW675" s="4">
        <v>0</v>
      </c>
      <c r="CX675" t="s">
        <v>5</v>
      </c>
      <c r="CY675" s="9">
        <f t="shared" si="30"/>
        <v>1.6166666666666671</v>
      </c>
      <c r="CZ675" s="7">
        <f t="shared" si="31"/>
        <v>22.293333333333333</v>
      </c>
      <c r="DA675" s="7">
        <f t="shared" si="32"/>
        <v>1.7314593301435408</v>
      </c>
    </row>
    <row r="676" spans="1:105" x14ac:dyDescent="0.25">
      <c r="A676" s="6">
        <v>2020</v>
      </c>
      <c r="B676" s="6">
        <v>6</v>
      </c>
      <c r="C676" s="6">
        <v>157442</v>
      </c>
      <c r="D676" t="s">
        <v>0</v>
      </c>
      <c r="E676" t="s">
        <v>1</v>
      </c>
      <c r="F676" t="s">
        <v>1518</v>
      </c>
      <c r="G676" t="s">
        <v>116</v>
      </c>
      <c r="H676" t="s">
        <v>1042</v>
      </c>
      <c r="I676" s="5" t="s">
        <v>118</v>
      </c>
      <c r="J676" s="6">
        <v>0.7</v>
      </c>
      <c r="K676" t="s">
        <v>6</v>
      </c>
      <c r="L676" t="s">
        <v>16</v>
      </c>
      <c r="M676" s="6">
        <v>60</v>
      </c>
      <c r="N676" s="6">
        <v>52.795000000000002</v>
      </c>
      <c r="O676" s="6">
        <v>0.88</v>
      </c>
      <c r="P676" t="s">
        <v>1518</v>
      </c>
      <c r="Q676" t="s">
        <v>1538</v>
      </c>
      <c r="R676" t="s">
        <v>1539</v>
      </c>
      <c r="S676" t="s">
        <v>1347</v>
      </c>
      <c r="T676" s="6">
        <v>7.8</v>
      </c>
      <c r="U676" s="6">
        <v>52.795000000000002</v>
      </c>
      <c r="V676" t="s">
        <v>11</v>
      </c>
      <c r="W676" t="s">
        <v>43</v>
      </c>
      <c r="X676" s="6">
        <v>0</v>
      </c>
      <c r="Y676" s="6">
        <v>0</v>
      </c>
      <c r="Z676" s="6">
        <v>14</v>
      </c>
      <c r="AA676" s="6">
        <v>21</v>
      </c>
      <c r="AB676" t="s">
        <v>5</v>
      </c>
      <c r="AC676" s="6">
        <v>34.299999999999997</v>
      </c>
      <c r="AD676" s="6">
        <v>10</v>
      </c>
      <c r="AE676" t="s">
        <v>122</v>
      </c>
      <c r="AF676" s="6">
        <v>4</v>
      </c>
      <c r="AG676" t="s">
        <v>5</v>
      </c>
      <c r="AH676" t="s">
        <v>5</v>
      </c>
      <c r="AI676" t="s">
        <v>5</v>
      </c>
      <c r="AJ676" t="s">
        <v>5</v>
      </c>
      <c r="AK676" t="s">
        <v>5</v>
      </c>
      <c r="AL676" t="s">
        <v>5</v>
      </c>
      <c r="AM676" s="6">
        <v>0</v>
      </c>
      <c r="AN676" t="s">
        <v>5</v>
      </c>
      <c r="AO676" s="6">
        <v>0</v>
      </c>
      <c r="AP676" s="6">
        <v>0</v>
      </c>
      <c r="AQ676" s="6">
        <v>0</v>
      </c>
      <c r="AR676" t="s">
        <v>5</v>
      </c>
      <c r="AS676" t="s">
        <v>5</v>
      </c>
      <c r="AT676" t="s">
        <v>5</v>
      </c>
      <c r="AU676" t="s">
        <v>5</v>
      </c>
      <c r="AV676" t="s">
        <v>5</v>
      </c>
      <c r="AW676" t="s">
        <v>5</v>
      </c>
      <c r="AX676" t="s">
        <v>5</v>
      </c>
      <c r="AY676" s="6">
        <v>0</v>
      </c>
      <c r="AZ676" t="s">
        <v>5</v>
      </c>
      <c r="BA676" t="s">
        <v>5</v>
      </c>
      <c r="BB676" t="s">
        <v>5</v>
      </c>
      <c r="BC676" t="s">
        <v>5</v>
      </c>
      <c r="BD676" t="s">
        <v>5</v>
      </c>
      <c r="BE676" t="s">
        <v>5</v>
      </c>
      <c r="BF676" t="s">
        <v>5</v>
      </c>
      <c r="BG676" t="s">
        <v>5</v>
      </c>
      <c r="BH676" t="s">
        <v>5</v>
      </c>
      <c r="BI676" t="s">
        <v>5</v>
      </c>
      <c r="BJ676" t="s">
        <v>5</v>
      </c>
      <c r="BK676" t="s">
        <v>5</v>
      </c>
      <c r="BL676" t="s">
        <v>5</v>
      </c>
      <c r="BM676" t="s">
        <v>5</v>
      </c>
      <c r="BN676" t="s">
        <v>5</v>
      </c>
      <c r="BO676" t="s">
        <v>5</v>
      </c>
      <c r="BP676" t="s">
        <v>5</v>
      </c>
      <c r="BQ676" s="6">
        <v>5</v>
      </c>
      <c r="BR676" s="6">
        <v>14</v>
      </c>
      <c r="BS676" s="6">
        <v>61</v>
      </c>
      <c r="BT676" s="6">
        <v>40</v>
      </c>
      <c r="BU676" s="6">
        <v>30</v>
      </c>
      <c r="BV676" s="6">
        <v>25</v>
      </c>
      <c r="BW676" s="6">
        <v>15</v>
      </c>
      <c r="BX676" t="s">
        <v>5</v>
      </c>
      <c r="BY676" t="s">
        <v>5</v>
      </c>
      <c r="BZ676" t="s">
        <v>5</v>
      </c>
      <c r="CA676" t="s">
        <v>5</v>
      </c>
      <c r="CB676" t="s">
        <v>5</v>
      </c>
      <c r="CC676" t="s">
        <v>5</v>
      </c>
      <c r="CD676" t="s">
        <v>5</v>
      </c>
      <c r="CE676" t="s">
        <v>5</v>
      </c>
      <c r="CF676" s="6">
        <v>6000</v>
      </c>
      <c r="CG676" s="6">
        <v>5550</v>
      </c>
      <c r="CH676" s="2">
        <v>3</v>
      </c>
      <c r="CI676" s="3">
        <v>25</v>
      </c>
      <c r="CJ676" s="3">
        <v>0</v>
      </c>
      <c r="CK676" s="4">
        <v>21</v>
      </c>
      <c r="CL676" s="3">
        <v>15</v>
      </c>
      <c r="CM676" s="3">
        <v>0</v>
      </c>
      <c r="CN676" s="4">
        <v>19</v>
      </c>
      <c r="CO676" s="3">
        <v>20</v>
      </c>
      <c r="CP676" s="3">
        <v>0</v>
      </c>
      <c r="CQ676" s="4">
        <v>5</v>
      </c>
      <c r="CR676" s="3">
        <v>0</v>
      </c>
      <c r="CS676" s="3">
        <v>0</v>
      </c>
      <c r="CT676" s="4">
        <v>0</v>
      </c>
      <c r="CU676" s="3">
        <v>0</v>
      </c>
      <c r="CV676" s="3">
        <v>0</v>
      </c>
      <c r="CW676" s="4">
        <v>0</v>
      </c>
      <c r="CX676" t="s">
        <v>5</v>
      </c>
      <c r="CY676" s="9">
        <f t="shared" si="30"/>
        <v>0.95000000000000107</v>
      </c>
      <c r="CZ676" s="7">
        <f t="shared" si="31"/>
        <v>21.76</v>
      </c>
      <c r="DA676" s="7">
        <f t="shared" si="32"/>
        <v>1.576286764705882</v>
      </c>
    </row>
    <row r="677" spans="1:105" x14ac:dyDescent="0.25">
      <c r="A677" s="6">
        <v>2020</v>
      </c>
      <c r="B677" s="6">
        <v>6</v>
      </c>
      <c r="C677" s="6">
        <v>157426</v>
      </c>
      <c r="D677" t="s">
        <v>0</v>
      </c>
      <c r="E677" t="s">
        <v>1</v>
      </c>
      <c r="F677" t="s">
        <v>1518</v>
      </c>
      <c r="G677" t="s">
        <v>116</v>
      </c>
      <c r="H677" t="s">
        <v>1033</v>
      </c>
      <c r="I677" s="5" t="s">
        <v>118</v>
      </c>
      <c r="J677" s="6">
        <v>0.66</v>
      </c>
      <c r="K677" t="s">
        <v>22</v>
      </c>
      <c r="L677" t="s">
        <v>16</v>
      </c>
      <c r="M677" s="6">
        <v>85</v>
      </c>
      <c r="N677" s="6">
        <v>71.55</v>
      </c>
      <c r="O677" s="6">
        <v>0.84</v>
      </c>
      <c r="P677" t="s">
        <v>1518</v>
      </c>
      <c r="Q677" t="s">
        <v>1540</v>
      </c>
      <c r="R677" t="s">
        <v>1541</v>
      </c>
      <c r="S677" t="s">
        <v>1347</v>
      </c>
      <c r="T677" s="6">
        <v>7.6</v>
      </c>
      <c r="U677" s="6">
        <v>71.55</v>
      </c>
      <c r="V677" t="s">
        <v>11</v>
      </c>
      <c r="W677" t="s">
        <v>43</v>
      </c>
      <c r="X677" s="6">
        <v>0</v>
      </c>
      <c r="Y677" s="6">
        <v>15.9</v>
      </c>
      <c r="Z677" s="6">
        <v>13</v>
      </c>
      <c r="AA677" s="6">
        <v>21</v>
      </c>
      <c r="AB677" t="s">
        <v>5</v>
      </c>
      <c r="AC677" s="6">
        <v>24.5</v>
      </c>
      <c r="AD677" s="6">
        <v>0</v>
      </c>
      <c r="AE677" t="s">
        <v>13</v>
      </c>
      <c r="AF677" s="6">
        <v>6</v>
      </c>
      <c r="AG677" t="s">
        <v>5</v>
      </c>
      <c r="AH677" t="s">
        <v>5</v>
      </c>
      <c r="AI677" t="s">
        <v>5</v>
      </c>
      <c r="AJ677" t="s">
        <v>5</v>
      </c>
      <c r="AK677" t="s">
        <v>5</v>
      </c>
      <c r="AL677" t="s">
        <v>5</v>
      </c>
      <c r="AM677" s="6">
        <v>0</v>
      </c>
      <c r="AN677" t="s">
        <v>5</v>
      </c>
      <c r="AO677" s="6">
        <v>0</v>
      </c>
      <c r="AP677" s="6">
        <v>0</v>
      </c>
      <c r="AQ677" s="6">
        <v>0</v>
      </c>
      <c r="AR677" t="s">
        <v>5</v>
      </c>
      <c r="AS677" t="s">
        <v>5</v>
      </c>
      <c r="AT677" t="s">
        <v>5</v>
      </c>
      <c r="AU677" s="6">
        <v>74.8</v>
      </c>
      <c r="AV677" s="6">
        <v>3.7</v>
      </c>
      <c r="AW677" s="6">
        <v>3.6</v>
      </c>
      <c r="AX677" s="6">
        <v>0.9</v>
      </c>
      <c r="AY677" s="6">
        <v>17.899999999999999</v>
      </c>
      <c r="AZ677" t="s">
        <v>5</v>
      </c>
      <c r="BA677" t="s">
        <v>5</v>
      </c>
      <c r="BB677" t="s">
        <v>5</v>
      </c>
      <c r="BC677" t="s">
        <v>5</v>
      </c>
      <c r="BD677" t="s">
        <v>5</v>
      </c>
      <c r="BE677" t="s">
        <v>5</v>
      </c>
      <c r="BF677" t="s">
        <v>5</v>
      </c>
      <c r="BG677" t="s">
        <v>5</v>
      </c>
      <c r="BH677" t="s">
        <v>5</v>
      </c>
      <c r="BI677" t="s">
        <v>5</v>
      </c>
      <c r="BJ677" t="s">
        <v>5</v>
      </c>
      <c r="BK677" t="s">
        <v>5</v>
      </c>
      <c r="BL677" t="s">
        <v>5</v>
      </c>
      <c r="BM677" t="s">
        <v>5</v>
      </c>
      <c r="BN677" t="s">
        <v>5</v>
      </c>
      <c r="BO677" t="s">
        <v>5</v>
      </c>
      <c r="BP677" t="s">
        <v>5</v>
      </c>
      <c r="BQ677" t="s">
        <v>5</v>
      </c>
      <c r="BR677" t="s">
        <v>5</v>
      </c>
      <c r="BS677" s="6">
        <v>35</v>
      </c>
      <c r="BT677" s="6">
        <v>30</v>
      </c>
      <c r="BU677" s="6">
        <v>60</v>
      </c>
      <c r="BV677" s="6">
        <v>25</v>
      </c>
      <c r="BW677" s="6">
        <v>24</v>
      </c>
      <c r="BX677" s="6">
        <v>10</v>
      </c>
      <c r="BY677" t="s">
        <v>5</v>
      </c>
      <c r="BZ677" t="s">
        <v>5</v>
      </c>
      <c r="CA677" t="s">
        <v>5</v>
      </c>
      <c r="CB677" t="s">
        <v>5</v>
      </c>
      <c r="CC677" t="s">
        <v>5</v>
      </c>
      <c r="CD677" t="s">
        <v>5</v>
      </c>
      <c r="CE677" t="s">
        <v>5</v>
      </c>
      <c r="CF677" s="6">
        <v>15000</v>
      </c>
      <c r="CG677" s="6">
        <v>12000</v>
      </c>
      <c r="CH677" s="2">
        <v>3</v>
      </c>
      <c r="CI677" s="3">
        <v>40</v>
      </c>
      <c r="CJ677" s="3">
        <v>0</v>
      </c>
      <c r="CK677" s="4">
        <v>21</v>
      </c>
      <c r="CL677" s="3">
        <v>30</v>
      </c>
      <c r="CM677" s="3">
        <v>0</v>
      </c>
      <c r="CN677" s="4">
        <v>17</v>
      </c>
      <c r="CO677" s="3">
        <v>15</v>
      </c>
      <c r="CP677" s="3">
        <v>0</v>
      </c>
      <c r="CQ677" s="4">
        <v>16</v>
      </c>
      <c r="CR677" s="3">
        <v>0</v>
      </c>
      <c r="CS677" s="3">
        <v>0</v>
      </c>
      <c r="CT677" s="4">
        <v>0</v>
      </c>
      <c r="CU677" s="3">
        <v>0</v>
      </c>
      <c r="CV677" s="3">
        <v>0</v>
      </c>
      <c r="CW677" s="4">
        <v>0</v>
      </c>
      <c r="CX677" t="s">
        <v>5</v>
      </c>
      <c r="CY677" s="9">
        <f t="shared" si="30"/>
        <v>0.81666666666666643</v>
      </c>
      <c r="CZ677" s="7">
        <f t="shared" si="31"/>
        <v>21.653333333333332</v>
      </c>
      <c r="DA677" s="7">
        <f t="shared" si="32"/>
        <v>1.1314655172413794</v>
      </c>
    </row>
    <row r="678" spans="1:105" x14ac:dyDescent="0.25">
      <c r="A678" s="6">
        <v>2020</v>
      </c>
      <c r="B678" s="6">
        <v>6</v>
      </c>
      <c r="C678" s="6">
        <v>157497</v>
      </c>
      <c r="D678" t="s">
        <v>0</v>
      </c>
      <c r="E678" t="s">
        <v>1</v>
      </c>
      <c r="F678" t="s">
        <v>1518</v>
      </c>
      <c r="G678" t="s">
        <v>116</v>
      </c>
      <c r="H678" t="s">
        <v>302</v>
      </c>
      <c r="I678" s="5" t="s">
        <v>118</v>
      </c>
      <c r="J678" s="6">
        <v>0.97</v>
      </c>
      <c r="K678" t="s">
        <v>22</v>
      </c>
      <c r="L678" t="s">
        <v>16</v>
      </c>
      <c r="M678" s="6">
        <v>75</v>
      </c>
      <c r="N678" s="6">
        <v>73.87</v>
      </c>
      <c r="O678" s="6">
        <v>0.98</v>
      </c>
      <c r="P678" t="s">
        <v>1518</v>
      </c>
      <c r="Q678" t="s">
        <v>1542</v>
      </c>
      <c r="R678" t="s">
        <v>627</v>
      </c>
      <c r="S678" t="s">
        <v>1543</v>
      </c>
      <c r="T678" s="6">
        <v>8.1999999999999993</v>
      </c>
      <c r="U678" s="6">
        <v>73.87</v>
      </c>
      <c r="V678" t="s">
        <v>11</v>
      </c>
      <c r="W678" t="s">
        <v>43</v>
      </c>
      <c r="X678" s="6">
        <v>0</v>
      </c>
      <c r="Y678" s="6">
        <v>15</v>
      </c>
      <c r="Z678" s="6">
        <v>15</v>
      </c>
      <c r="AA678" s="6">
        <v>23</v>
      </c>
      <c r="AB678" t="s">
        <v>5</v>
      </c>
      <c r="AC678" s="6">
        <v>27.9</v>
      </c>
      <c r="AD678" s="6">
        <v>13.51351</v>
      </c>
      <c r="AE678" t="s">
        <v>13</v>
      </c>
      <c r="AF678" s="6">
        <v>4</v>
      </c>
      <c r="AG678" t="s">
        <v>5</v>
      </c>
      <c r="AH678" t="s">
        <v>5</v>
      </c>
      <c r="AI678" t="s">
        <v>5</v>
      </c>
      <c r="AJ678" t="s">
        <v>5</v>
      </c>
      <c r="AK678" t="s">
        <v>5</v>
      </c>
      <c r="AL678" t="s">
        <v>5</v>
      </c>
      <c r="AM678" s="6">
        <v>0</v>
      </c>
      <c r="AN678" t="s">
        <v>5</v>
      </c>
      <c r="AO678" s="6">
        <v>0</v>
      </c>
      <c r="AP678" s="6">
        <v>0</v>
      </c>
      <c r="AQ678" s="6">
        <v>0</v>
      </c>
      <c r="AR678" t="s">
        <v>5</v>
      </c>
      <c r="AS678" t="s">
        <v>5</v>
      </c>
      <c r="AT678" t="s">
        <v>5</v>
      </c>
      <c r="AU678" t="s">
        <v>5</v>
      </c>
      <c r="AV678" t="s">
        <v>5</v>
      </c>
      <c r="AW678" t="s">
        <v>5</v>
      </c>
      <c r="AX678" t="s">
        <v>5</v>
      </c>
      <c r="AY678" s="6">
        <v>0</v>
      </c>
      <c r="AZ678" t="s">
        <v>5</v>
      </c>
      <c r="BA678" t="s">
        <v>5</v>
      </c>
      <c r="BB678" t="s">
        <v>5</v>
      </c>
      <c r="BC678" t="s">
        <v>5</v>
      </c>
      <c r="BD678" t="s">
        <v>5</v>
      </c>
      <c r="BE678" t="s">
        <v>5</v>
      </c>
      <c r="BF678" t="s">
        <v>5</v>
      </c>
      <c r="BG678" t="s">
        <v>5</v>
      </c>
      <c r="BH678" t="s">
        <v>5</v>
      </c>
      <c r="BI678" t="s">
        <v>5</v>
      </c>
      <c r="BJ678" t="s">
        <v>5</v>
      </c>
      <c r="BK678" t="s">
        <v>5</v>
      </c>
      <c r="BL678" t="s">
        <v>5</v>
      </c>
      <c r="BM678" t="s">
        <v>5</v>
      </c>
      <c r="BN678" t="s">
        <v>5</v>
      </c>
      <c r="BO678" t="s">
        <v>5</v>
      </c>
      <c r="BP678" t="s">
        <v>5</v>
      </c>
      <c r="BQ678" s="6">
        <v>15</v>
      </c>
      <c r="BR678" s="6">
        <v>10</v>
      </c>
      <c r="BS678" s="6">
        <v>45</v>
      </c>
      <c r="BT678" s="6">
        <v>62</v>
      </c>
      <c r="BU678" s="6">
        <v>33</v>
      </c>
      <c r="BV678" s="6">
        <v>15</v>
      </c>
      <c r="BW678" s="6">
        <v>5</v>
      </c>
      <c r="BX678" t="s">
        <v>5</v>
      </c>
      <c r="BY678" t="s">
        <v>5</v>
      </c>
      <c r="BZ678" t="s">
        <v>5</v>
      </c>
      <c r="CA678" t="s">
        <v>5</v>
      </c>
      <c r="CB678" t="s">
        <v>5</v>
      </c>
      <c r="CC678" t="s">
        <v>5</v>
      </c>
      <c r="CD678" t="s">
        <v>5</v>
      </c>
      <c r="CE678" t="s">
        <v>5</v>
      </c>
      <c r="CF678" s="6">
        <v>15000</v>
      </c>
      <c r="CG678" s="6">
        <v>12200</v>
      </c>
      <c r="CH678" s="2">
        <v>2</v>
      </c>
      <c r="CI678" s="3">
        <v>10</v>
      </c>
      <c r="CJ678" s="3">
        <v>0</v>
      </c>
      <c r="CK678" s="4">
        <v>23</v>
      </c>
      <c r="CL678" s="3">
        <v>65</v>
      </c>
      <c r="CM678" s="3">
        <v>0</v>
      </c>
      <c r="CN678" s="4">
        <v>18</v>
      </c>
      <c r="CO678" s="3">
        <v>0</v>
      </c>
      <c r="CP678" s="3">
        <v>0</v>
      </c>
      <c r="CQ678" s="4">
        <v>0</v>
      </c>
      <c r="CR678" s="3">
        <v>0</v>
      </c>
      <c r="CS678" s="3">
        <v>0</v>
      </c>
      <c r="CT678" s="4">
        <v>0</v>
      </c>
      <c r="CU678" s="3">
        <v>0</v>
      </c>
      <c r="CV678" s="3">
        <v>0</v>
      </c>
      <c r="CW678" s="4">
        <v>0</v>
      </c>
      <c r="CX678" t="s">
        <v>5</v>
      </c>
      <c r="CY678" s="9">
        <f t="shared" si="30"/>
        <v>0.75</v>
      </c>
      <c r="CZ678" s="7">
        <f t="shared" si="31"/>
        <v>23.6</v>
      </c>
      <c r="DA678" s="7">
        <f t="shared" si="32"/>
        <v>1.1822033898305084</v>
      </c>
    </row>
    <row r="679" spans="1:105" x14ac:dyDescent="0.25">
      <c r="A679" s="6">
        <v>2020</v>
      </c>
      <c r="B679" s="6">
        <v>6</v>
      </c>
      <c r="C679" s="6">
        <v>157427</v>
      </c>
      <c r="D679" t="s">
        <v>0</v>
      </c>
      <c r="E679" t="s">
        <v>1</v>
      </c>
      <c r="F679" t="s">
        <v>1518</v>
      </c>
      <c r="G679" t="s">
        <v>116</v>
      </c>
      <c r="H679" t="s">
        <v>705</v>
      </c>
      <c r="I679" s="5" t="s">
        <v>118</v>
      </c>
      <c r="J679" s="6">
        <v>0.96</v>
      </c>
      <c r="K679" t="s">
        <v>6</v>
      </c>
      <c r="L679" t="s">
        <v>16</v>
      </c>
      <c r="M679" s="6">
        <v>110</v>
      </c>
      <c r="N679" s="6">
        <v>105.93</v>
      </c>
      <c r="O679" s="6">
        <v>0.96</v>
      </c>
      <c r="P679" t="s">
        <v>1518</v>
      </c>
      <c r="Q679" t="s">
        <v>1544</v>
      </c>
      <c r="R679" t="s">
        <v>1545</v>
      </c>
      <c r="S679" t="s">
        <v>932</v>
      </c>
      <c r="T679" s="6">
        <v>7.9</v>
      </c>
      <c r="U679" s="6">
        <v>105.93</v>
      </c>
      <c r="V679" t="s">
        <v>11</v>
      </c>
      <c r="W679" t="s">
        <v>43</v>
      </c>
      <c r="X679" s="6">
        <v>12.5</v>
      </c>
      <c r="Y679" s="6">
        <v>13.5</v>
      </c>
      <c r="Z679" s="6">
        <v>13</v>
      </c>
      <c r="AA679" s="6">
        <v>21</v>
      </c>
      <c r="AB679" t="s">
        <v>5</v>
      </c>
      <c r="AC679" s="6">
        <v>34.4</v>
      </c>
      <c r="AD679" s="6">
        <v>13.903740000000001</v>
      </c>
      <c r="AE679" t="s">
        <v>122</v>
      </c>
      <c r="AF679" s="6">
        <v>6</v>
      </c>
      <c r="AG679" t="s">
        <v>5</v>
      </c>
      <c r="AH679" t="s">
        <v>5</v>
      </c>
      <c r="AI679" t="s">
        <v>5</v>
      </c>
      <c r="AJ679" t="s">
        <v>5</v>
      </c>
      <c r="AK679" t="s">
        <v>5</v>
      </c>
      <c r="AL679" t="s">
        <v>5</v>
      </c>
      <c r="AM679" s="6">
        <v>0</v>
      </c>
      <c r="AN679" t="s">
        <v>5</v>
      </c>
      <c r="AO679" s="6">
        <v>0</v>
      </c>
      <c r="AP679" s="6">
        <v>0</v>
      </c>
      <c r="AQ679" s="6">
        <v>0</v>
      </c>
      <c r="AR679" t="s">
        <v>5</v>
      </c>
      <c r="AS679" t="s">
        <v>5</v>
      </c>
      <c r="AT679" t="s">
        <v>5</v>
      </c>
      <c r="AU679" t="s">
        <v>5</v>
      </c>
      <c r="AV679" t="s">
        <v>5</v>
      </c>
      <c r="AW679" t="s">
        <v>5</v>
      </c>
      <c r="AX679" t="s">
        <v>5</v>
      </c>
      <c r="AY679" s="6">
        <v>0</v>
      </c>
      <c r="AZ679" t="s">
        <v>5</v>
      </c>
      <c r="BA679" t="s">
        <v>5</v>
      </c>
      <c r="BB679" t="s">
        <v>5</v>
      </c>
      <c r="BC679" t="s">
        <v>5</v>
      </c>
      <c r="BD679" t="s">
        <v>5</v>
      </c>
      <c r="BE679" t="s">
        <v>5</v>
      </c>
      <c r="BF679" t="s">
        <v>5</v>
      </c>
      <c r="BG679" t="s">
        <v>5</v>
      </c>
      <c r="BH679" t="s">
        <v>5</v>
      </c>
      <c r="BI679" s="6">
        <v>0</v>
      </c>
      <c r="BJ679" s="6">
        <v>0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15</v>
      </c>
      <c r="BR679" s="6">
        <v>11</v>
      </c>
      <c r="BS679" s="6">
        <v>55</v>
      </c>
      <c r="BT679" s="6">
        <v>40</v>
      </c>
      <c r="BU679" s="6">
        <v>27</v>
      </c>
      <c r="BV679" s="6">
        <v>20</v>
      </c>
      <c r="BW679" s="6">
        <v>19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0</v>
      </c>
      <c r="CE679" s="6">
        <v>0</v>
      </c>
      <c r="CF679" s="6">
        <v>11000</v>
      </c>
      <c r="CG679" s="6">
        <v>10800</v>
      </c>
      <c r="CH679" s="2">
        <v>2</v>
      </c>
      <c r="CI679" s="3">
        <v>70</v>
      </c>
      <c r="CJ679" s="3">
        <v>0</v>
      </c>
      <c r="CK679" s="4">
        <v>21</v>
      </c>
      <c r="CL679" s="3">
        <v>40</v>
      </c>
      <c r="CM679" s="3">
        <v>0</v>
      </c>
      <c r="CN679" s="4">
        <v>17</v>
      </c>
      <c r="CO679" s="3">
        <v>0</v>
      </c>
      <c r="CP679" s="3">
        <v>0</v>
      </c>
      <c r="CQ679" s="4">
        <v>0</v>
      </c>
      <c r="CR679" s="3">
        <v>0</v>
      </c>
      <c r="CS679" s="3">
        <v>0</v>
      </c>
      <c r="CT679" s="4">
        <v>0</v>
      </c>
      <c r="CU679" s="3">
        <v>0</v>
      </c>
      <c r="CV679" s="3">
        <v>0</v>
      </c>
      <c r="CW679" s="4">
        <v>0</v>
      </c>
      <c r="CX679" t="s">
        <v>5</v>
      </c>
      <c r="CY679" s="9">
        <f t="shared" si="30"/>
        <v>1.3000000000000007</v>
      </c>
      <c r="CZ679" s="7">
        <f t="shared" si="31"/>
        <v>22.04</v>
      </c>
      <c r="DA679" s="7">
        <f t="shared" si="32"/>
        <v>1.5607985480943738</v>
      </c>
    </row>
    <row r="680" spans="1:105" x14ac:dyDescent="0.25">
      <c r="A680" s="6">
        <v>2020</v>
      </c>
      <c r="B680" s="6">
        <v>6</v>
      </c>
      <c r="C680" s="6">
        <v>157451</v>
      </c>
      <c r="D680" t="s">
        <v>0</v>
      </c>
      <c r="E680" t="s">
        <v>1</v>
      </c>
      <c r="F680" t="s">
        <v>1518</v>
      </c>
      <c r="G680" t="s">
        <v>116</v>
      </c>
      <c r="H680" t="s">
        <v>857</v>
      </c>
      <c r="I680" s="5" t="s">
        <v>118</v>
      </c>
      <c r="J680" s="6">
        <v>1.48</v>
      </c>
      <c r="K680" t="s">
        <v>6</v>
      </c>
      <c r="L680" t="s">
        <v>7</v>
      </c>
      <c r="M680" s="6">
        <v>110</v>
      </c>
      <c r="N680" s="6">
        <v>109.01</v>
      </c>
      <c r="O680" s="6">
        <v>0.99</v>
      </c>
      <c r="P680" t="s">
        <v>1518</v>
      </c>
      <c r="Q680" t="s">
        <v>1546</v>
      </c>
      <c r="R680" t="s">
        <v>1547</v>
      </c>
      <c r="S680" t="s">
        <v>1548</v>
      </c>
      <c r="T680" s="6">
        <v>6.2</v>
      </c>
      <c r="U680" s="6">
        <v>109.01</v>
      </c>
      <c r="V680" t="s">
        <v>11</v>
      </c>
      <c r="W680" t="s">
        <v>43</v>
      </c>
      <c r="X680" s="6">
        <v>0</v>
      </c>
      <c r="Y680" s="6">
        <v>15</v>
      </c>
      <c r="Z680" s="6">
        <v>16</v>
      </c>
      <c r="AA680" s="6">
        <v>22</v>
      </c>
      <c r="AB680" t="s">
        <v>5</v>
      </c>
      <c r="AC680" s="6">
        <v>31.7</v>
      </c>
      <c r="AD680" s="6">
        <v>0</v>
      </c>
      <c r="AE680" t="s">
        <v>122</v>
      </c>
      <c r="AF680" s="6">
        <v>3</v>
      </c>
      <c r="AG680" t="s">
        <v>5</v>
      </c>
      <c r="AH680" t="s">
        <v>5</v>
      </c>
      <c r="AI680" t="s">
        <v>5</v>
      </c>
      <c r="AJ680" t="s">
        <v>5</v>
      </c>
      <c r="AK680" t="s">
        <v>5</v>
      </c>
      <c r="AL680" t="s">
        <v>5</v>
      </c>
      <c r="AM680" s="6">
        <v>0</v>
      </c>
      <c r="AN680" t="s">
        <v>5</v>
      </c>
      <c r="AO680" s="6">
        <v>0</v>
      </c>
      <c r="AP680" s="6">
        <v>0</v>
      </c>
      <c r="AQ680" s="6">
        <v>0</v>
      </c>
      <c r="AR680" t="s">
        <v>5</v>
      </c>
      <c r="AS680" t="s">
        <v>5</v>
      </c>
      <c r="AT680" t="s">
        <v>5</v>
      </c>
      <c r="AU680" t="s">
        <v>5</v>
      </c>
      <c r="AV680" t="s">
        <v>5</v>
      </c>
      <c r="AW680" t="s">
        <v>5</v>
      </c>
      <c r="AX680" t="s">
        <v>5</v>
      </c>
      <c r="AY680" s="6">
        <v>0</v>
      </c>
      <c r="AZ680" t="s">
        <v>5</v>
      </c>
      <c r="BA680" t="s">
        <v>5</v>
      </c>
      <c r="BB680" t="s">
        <v>5</v>
      </c>
      <c r="BC680" t="s">
        <v>5</v>
      </c>
      <c r="BD680" t="s">
        <v>5</v>
      </c>
      <c r="BE680" t="s">
        <v>5</v>
      </c>
      <c r="BF680" t="s">
        <v>5</v>
      </c>
      <c r="BG680" t="s">
        <v>5</v>
      </c>
      <c r="BH680" t="s">
        <v>5</v>
      </c>
      <c r="BI680" t="s">
        <v>5</v>
      </c>
      <c r="BJ680" t="s">
        <v>5</v>
      </c>
      <c r="BK680" t="s">
        <v>5</v>
      </c>
      <c r="BL680" t="s">
        <v>5</v>
      </c>
      <c r="BM680" t="s">
        <v>5</v>
      </c>
      <c r="BN680" t="s">
        <v>5</v>
      </c>
      <c r="BO680" t="s">
        <v>5</v>
      </c>
      <c r="BP680" t="s">
        <v>5</v>
      </c>
      <c r="BQ680" t="s">
        <v>5</v>
      </c>
      <c r="BR680" t="s">
        <v>5</v>
      </c>
      <c r="BS680" s="6">
        <v>35</v>
      </c>
      <c r="BT680" s="6">
        <v>25</v>
      </c>
      <c r="BU680" s="6">
        <v>55</v>
      </c>
      <c r="BV680" s="6">
        <v>35</v>
      </c>
      <c r="BW680" s="6">
        <v>21</v>
      </c>
      <c r="BX680" s="6">
        <v>10</v>
      </c>
      <c r="BY680" t="s">
        <v>5</v>
      </c>
      <c r="BZ680" t="s">
        <v>5</v>
      </c>
      <c r="CA680" t="s">
        <v>5</v>
      </c>
      <c r="CB680" t="s">
        <v>5</v>
      </c>
      <c r="CC680" t="s">
        <v>5</v>
      </c>
      <c r="CD680" t="s">
        <v>5</v>
      </c>
      <c r="CE680" t="s">
        <v>5</v>
      </c>
      <c r="CF680" s="6">
        <v>14000</v>
      </c>
      <c r="CG680" s="6">
        <v>13200</v>
      </c>
      <c r="CH680" s="2">
        <v>3</v>
      </c>
      <c r="CI680" s="3">
        <v>35</v>
      </c>
      <c r="CJ680" s="3">
        <v>0</v>
      </c>
      <c r="CK680" s="4">
        <v>22</v>
      </c>
      <c r="CL680" s="3">
        <v>15</v>
      </c>
      <c r="CM680" s="3">
        <v>0</v>
      </c>
      <c r="CN680" s="4">
        <v>19</v>
      </c>
      <c r="CO680" s="3">
        <v>60</v>
      </c>
      <c r="CP680" s="3">
        <v>0</v>
      </c>
      <c r="CQ680" s="4">
        <v>16</v>
      </c>
      <c r="CR680" s="3">
        <v>0</v>
      </c>
      <c r="CS680" s="3">
        <v>0</v>
      </c>
      <c r="CT680" s="4">
        <v>0</v>
      </c>
      <c r="CU680" s="3">
        <v>0</v>
      </c>
      <c r="CV680" s="3">
        <v>0</v>
      </c>
      <c r="CW680" s="4">
        <v>0</v>
      </c>
      <c r="CX680" t="s">
        <v>5</v>
      </c>
      <c r="CY680" s="9">
        <f t="shared" si="30"/>
        <v>1.0499999999999989</v>
      </c>
      <c r="CZ680" s="7">
        <f t="shared" si="31"/>
        <v>22.84</v>
      </c>
      <c r="DA680" s="7">
        <f t="shared" si="32"/>
        <v>1.3879159369527145</v>
      </c>
    </row>
    <row r="681" spans="1:105" x14ac:dyDescent="0.25">
      <c r="A681" s="6">
        <v>2020</v>
      </c>
      <c r="B681" s="6">
        <v>6</v>
      </c>
      <c r="C681" s="6">
        <v>157370</v>
      </c>
      <c r="D681" t="s">
        <v>0</v>
      </c>
      <c r="E681" t="s">
        <v>1</v>
      </c>
      <c r="F681" t="s">
        <v>1518</v>
      </c>
      <c r="G681" t="s">
        <v>33</v>
      </c>
      <c r="H681" t="s">
        <v>643</v>
      </c>
      <c r="I681" t="s">
        <v>5</v>
      </c>
      <c r="J681" s="6">
        <v>0.78</v>
      </c>
      <c r="K681" t="s">
        <v>6</v>
      </c>
      <c r="L681" t="s">
        <v>7</v>
      </c>
      <c r="M681" s="6">
        <v>430</v>
      </c>
      <c r="N681" s="6">
        <v>452.27</v>
      </c>
      <c r="O681" s="6">
        <v>1.05</v>
      </c>
      <c r="P681" t="s">
        <v>1518</v>
      </c>
      <c r="Q681" t="s">
        <v>1549</v>
      </c>
      <c r="R681" t="s">
        <v>899</v>
      </c>
      <c r="S681" t="s">
        <v>1508</v>
      </c>
      <c r="T681" s="6">
        <v>12</v>
      </c>
      <c r="U681" s="6">
        <v>64.61</v>
      </c>
      <c r="V681" t="s">
        <v>11</v>
      </c>
      <c r="W681" t="s">
        <v>1550</v>
      </c>
      <c r="X681" s="6">
        <v>0</v>
      </c>
      <c r="Y681" s="6">
        <v>17.899999999999999</v>
      </c>
      <c r="Z681" s="6">
        <v>35</v>
      </c>
      <c r="AA681" s="6">
        <v>47</v>
      </c>
      <c r="AB681" t="s">
        <v>5</v>
      </c>
      <c r="AC681" s="6">
        <v>23.6</v>
      </c>
      <c r="AD681" s="6">
        <v>0</v>
      </c>
      <c r="AE681" t="s">
        <v>13</v>
      </c>
      <c r="AF681" s="6">
        <v>7</v>
      </c>
      <c r="AG681" s="6">
        <v>6</v>
      </c>
      <c r="AH681" t="s">
        <v>5</v>
      </c>
      <c r="AI681" t="s">
        <v>5</v>
      </c>
      <c r="AJ681" t="s">
        <v>5</v>
      </c>
      <c r="AK681" t="s">
        <v>5</v>
      </c>
      <c r="AL681" t="s">
        <v>5</v>
      </c>
      <c r="AM681" s="6">
        <v>0</v>
      </c>
      <c r="AN681" t="s">
        <v>5</v>
      </c>
      <c r="AO681" s="6">
        <v>0</v>
      </c>
      <c r="AP681" s="6">
        <v>0</v>
      </c>
      <c r="AQ681" s="6">
        <v>0</v>
      </c>
      <c r="AR681" t="s">
        <v>5</v>
      </c>
      <c r="AS681" t="s">
        <v>5</v>
      </c>
      <c r="AT681" t="s">
        <v>38</v>
      </c>
      <c r="AU681" t="s">
        <v>5</v>
      </c>
      <c r="AV681" t="s">
        <v>5</v>
      </c>
      <c r="AW681" t="s">
        <v>5</v>
      </c>
      <c r="AX681" t="s">
        <v>5</v>
      </c>
      <c r="AY681" s="6">
        <v>0</v>
      </c>
      <c r="AZ681" t="s">
        <v>5</v>
      </c>
      <c r="BA681" t="s">
        <v>5</v>
      </c>
      <c r="BB681" t="s">
        <v>5</v>
      </c>
      <c r="BC681" t="s">
        <v>5</v>
      </c>
      <c r="BD681" t="s">
        <v>5</v>
      </c>
      <c r="BE681" t="s">
        <v>5</v>
      </c>
      <c r="BF681" t="s">
        <v>5</v>
      </c>
      <c r="BG681" t="s">
        <v>5</v>
      </c>
      <c r="BH681" t="s">
        <v>5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t="s">
        <v>5</v>
      </c>
      <c r="BP681" s="6">
        <v>0</v>
      </c>
      <c r="BQ681" s="6">
        <v>0</v>
      </c>
      <c r="BR681" s="6">
        <v>0</v>
      </c>
      <c r="BS681" s="6">
        <v>45</v>
      </c>
      <c r="BT681" s="6">
        <v>50</v>
      </c>
      <c r="BU681" s="6">
        <v>35</v>
      </c>
      <c r="BV681" s="6">
        <v>30</v>
      </c>
      <c r="BW681" s="6">
        <v>20</v>
      </c>
      <c r="BX681" s="6">
        <v>10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0</v>
      </c>
      <c r="CE681" s="6">
        <v>0</v>
      </c>
      <c r="CF681" s="6">
        <v>6000</v>
      </c>
      <c r="CG681" s="6">
        <v>6120</v>
      </c>
      <c r="CH681" s="2">
        <v>4</v>
      </c>
      <c r="CI681" s="3">
        <v>100</v>
      </c>
      <c r="CJ681" s="3">
        <v>18.100000000000001</v>
      </c>
      <c r="CK681" s="4">
        <v>47</v>
      </c>
      <c r="CL681" s="3">
        <v>50</v>
      </c>
      <c r="CM681" s="3">
        <v>17.399999999999999</v>
      </c>
      <c r="CN681" s="4">
        <v>44</v>
      </c>
      <c r="CO681" s="3">
        <v>60</v>
      </c>
      <c r="CP681" s="3">
        <v>17.399999999999999</v>
      </c>
      <c r="CQ681" s="4">
        <v>42</v>
      </c>
      <c r="CR681" s="3">
        <v>220</v>
      </c>
      <c r="CS681" s="3">
        <v>17.399999999999999</v>
      </c>
      <c r="CT681" s="4">
        <v>30</v>
      </c>
      <c r="CU681" s="3">
        <v>0</v>
      </c>
      <c r="CV681" s="3">
        <v>0</v>
      </c>
      <c r="CW681" s="4">
        <v>0</v>
      </c>
      <c r="CX681" t="s">
        <v>5</v>
      </c>
      <c r="CY681" s="9">
        <f t="shared" si="30"/>
        <v>7.033333333333335</v>
      </c>
      <c r="CZ681" s="7">
        <f t="shared" si="31"/>
        <v>52.626666666666665</v>
      </c>
      <c r="DA681" s="7">
        <f t="shared" si="32"/>
        <v>0.44844185457309355</v>
      </c>
    </row>
    <row r="682" spans="1:105" x14ac:dyDescent="0.25">
      <c r="A682" s="6">
        <v>2020</v>
      </c>
      <c r="B682" s="6">
        <v>6</v>
      </c>
      <c r="C682" s="6">
        <v>157420</v>
      </c>
      <c r="D682" t="s">
        <v>0</v>
      </c>
      <c r="E682" t="s">
        <v>1</v>
      </c>
      <c r="F682" t="s">
        <v>1518</v>
      </c>
      <c r="G682" t="s">
        <v>33</v>
      </c>
      <c r="H682" t="s">
        <v>44</v>
      </c>
      <c r="I682" t="s">
        <v>5</v>
      </c>
      <c r="J682" s="6">
        <v>0.74</v>
      </c>
      <c r="K682" t="s">
        <v>22</v>
      </c>
      <c r="L682" t="s">
        <v>16</v>
      </c>
      <c r="M682" s="6">
        <v>380</v>
      </c>
      <c r="N682" s="6">
        <v>406.14499999999998</v>
      </c>
      <c r="O682" s="6">
        <v>1.07</v>
      </c>
      <c r="P682" t="s">
        <v>1518</v>
      </c>
      <c r="Q682" t="s">
        <v>1551</v>
      </c>
      <c r="R682" t="s">
        <v>1552</v>
      </c>
      <c r="S682" t="s">
        <v>1174</v>
      </c>
      <c r="T682" s="6">
        <v>9.6999999999999993</v>
      </c>
      <c r="U682" s="6">
        <v>135.38166666666601</v>
      </c>
      <c r="V682" t="s">
        <v>11</v>
      </c>
      <c r="W682" t="s">
        <v>1553</v>
      </c>
      <c r="X682" s="6">
        <v>0</v>
      </c>
      <c r="Y682" s="6">
        <v>20</v>
      </c>
      <c r="Z682" s="6">
        <v>21</v>
      </c>
      <c r="AA682" s="6">
        <v>31</v>
      </c>
      <c r="AB682" t="s">
        <v>5</v>
      </c>
      <c r="AC682" s="6">
        <v>28.5</v>
      </c>
      <c r="AD682" s="6">
        <v>0</v>
      </c>
      <c r="AE682" t="s">
        <v>13</v>
      </c>
      <c r="AF682" s="6">
        <v>2</v>
      </c>
      <c r="AG682" s="6">
        <v>1</v>
      </c>
      <c r="AH682" t="s">
        <v>5</v>
      </c>
      <c r="AI682" t="s">
        <v>5</v>
      </c>
      <c r="AJ682" t="s">
        <v>5</v>
      </c>
      <c r="AK682" t="s">
        <v>5</v>
      </c>
      <c r="AL682" t="s">
        <v>5</v>
      </c>
      <c r="AM682" s="6">
        <v>0</v>
      </c>
      <c r="AN682" t="s">
        <v>5</v>
      </c>
      <c r="AO682" s="6">
        <v>0</v>
      </c>
      <c r="AP682" s="6">
        <v>0</v>
      </c>
      <c r="AQ682" s="6">
        <v>0</v>
      </c>
      <c r="AR682" t="s">
        <v>5</v>
      </c>
      <c r="AS682" t="s">
        <v>5</v>
      </c>
      <c r="AT682" t="s">
        <v>38</v>
      </c>
      <c r="AU682" t="s">
        <v>5</v>
      </c>
      <c r="AV682" t="s">
        <v>5</v>
      </c>
      <c r="AW682" t="s">
        <v>5</v>
      </c>
      <c r="AX682" t="s">
        <v>5</v>
      </c>
      <c r="AY682" s="6">
        <v>0</v>
      </c>
      <c r="AZ682" t="s">
        <v>5</v>
      </c>
      <c r="BA682" t="s">
        <v>5</v>
      </c>
      <c r="BB682" t="s">
        <v>5</v>
      </c>
      <c r="BC682" t="s">
        <v>5</v>
      </c>
      <c r="BD682" t="s">
        <v>5</v>
      </c>
      <c r="BE682" t="s">
        <v>5</v>
      </c>
      <c r="BF682" t="s">
        <v>5</v>
      </c>
      <c r="BG682" t="s">
        <v>5</v>
      </c>
      <c r="BH682" t="s">
        <v>5</v>
      </c>
      <c r="BI682" t="s">
        <v>5</v>
      </c>
      <c r="BJ682" t="s">
        <v>5</v>
      </c>
      <c r="BK682" t="s">
        <v>5</v>
      </c>
      <c r="BL682" t="s">
        <v>5</v>
      </c>
      <c r="BM682" t="s">
        <v>5</v>
      </c>
      <c r="BN682" t="s">
        <v>5</v>
      </c>
      <c r="BO682" t="s">
        <v>5</v>
      </c>
      <c r="BP682" t="s">
        <v>5</v>
      </c>
      <c r="BQ682" t="s">
        <v>5</v>
      </c>
      <c r="BR682" t="s">
        <v>5</v>
      </c>
      <c r="BS682" s="6">
        <v>15</v>
      </c>
      <c r="BT682" s="6">
        <v>25</v>
      </c>
      <c r="BU682" s="6">
        <v>56</v>
      </c>
      <c r="BV682" s="6">
        <v>45</v>
      </c>
      <c r="BW682" s="6">
        <v>35</v>
      </c>
      <c r="BX682" s="6">
        <v>10</v>
      </c>
      <c r="BY682" t="s">
        <v>5</v>
      </c>
      <c r="BZ682" t="s">
        <v>5</v>
      </c>
      <c r="CA682" t="s">
        <v>5</v>
      </c>
      <c r="CB682" t="s">
        <v>5</v>
      </c>
      <c r="CC682" t="s">
        <v>5</v>
      </c>
      <c r="CD682" t="s">
        <v>5</v>
      </c>
      <c r="CE682" t="s">
        <v>5</v>
      </c>
      <c r="CF682" s="6">
        <v>5000</v>
      </c>
      <c r="CG682" s="6">
        <v>4720</v>
      </c>
      <c r="CH682" s="2">
        <v>2</v>
      </c>
      <c r="CI682" s="3">
        <v>100</v>
      </c>
      <c r="CJ682" s="3">
        <v>17.7</v>
      </c>
      <c r="CK682" s="4">
        <v>31</v>
      </c>
      <c r="CL682" s="3">
        <v>280</v>
      </c>
      <c r="CM682" s="3">
        <v>17.600000000000001</v>
      </c>
      <c r="CN682" s="4">
        <v>28</v>
      </c>
      <c r="CO682" s="3">
        <v>0</v>
      </c>
      <c r="CP682" s="3">
        <v>0</v>
      </c>
      <c r="CQ682" s="4">
        <v>0</v>
      </c>
      <c r="CR682" s="3">
        <v>0</v>
      </c>
      <c r="CS682" s="3">
        <v>0</v>
      </c>
      <c r="CT682" s="4">
        <v>0</v>
      </c>
      <c r="CU682" s="3">
        <v>0</v>
      </c>
      <c r="CV682" s="3">
        <v>0</v>
      </c>
      <c r="CW682" s="4">
        <v>0</v>
      </c>
      <c r="CX682" t="s">
        <v>5</v>
      </c>
      <c r="CY682" s="9">
        <f t="shared" si="30"/>
        <v>2.6333333333333329</v>
      </c>
      <c r="CZ682" s="7">
        <f t="shared" si="31"/>
        <v>33.106666666666669</v>
      </c>
      <c r="DA682" s="7">
        <f t="shared" si="32"/>
        <v>0.86085380587998384</v>
      </c>
    </row>
    <row r="683" spans="1:105" x14ac:dyDescent="0.25">
      <c r="A683" s="6">
        <v>2020</v>
      </c>
      <c r="B683" s="6">
        <v>6</v>
      </c>
      <c r="C683" s="6">
        <v>157496</v>
      </c>
      <c r="D683" t="s">
        <v>0</v>
      </c>
      <c r="E683" t="s">
        <v>1</v>
      </c>
      <c r="F683" t="s">
        <v>1518</v>
      </c>
      <c r="G683" t="s">
        <v>116</v>
      </c>
      <c r="H683" t="s">
        <v>979</v>
      </c>
      <c r="I683" s="5" t="s">
        <v>118</v>
      </c>
      <c r="J683" s="6">
        <v>0.87</v>
      </c>
      <c r="K683" t="s">
        <v>6</v>
      </c>
      <c r="L683" t="s">
        <v>16</v>
      </c>
      <c r="M683" s="6">
        <v>95</v>
      </c>
      <c r="N683" s="6">
        <v>91.635000000000005</v>
      </c>
      <c r="O683" s="6">
        <v>0.96</v>
      </c>
      <c r="P683" t="s">
        <v>1518</v>
      </c>
      <c r="Q683" t="s">
        <v>1554</v>
      </c>
      <c r="R683" t="s">
        <v>1178</v>
      </c>
      <c r="S683" t="s">
        <v>958</v>
      </c>
      <c r="T683" s="6">
        <v>6.7</v>
      </c>
      <c r="U683" s="6">
        <v>91.635000000000005</v>
      </c>
      <c r="V683" t="s">
        <v>11</v>
      </c>
      <c r="W683" t="s">
        <v>43</v>
      </c>
      <c r="X683" s="6">
        <v>0</v>
      </c>
      <c r="Y683" s="6">
        <v>13.5</v>
      </c>
      <c r="Z683" s="6">
        <v>26</v>
      </c>
      <c r="AA683" s="6">
        <v>33</v>
      </c>
      <c r="AB683" t="s">
        <v>5</v>
      </c>
      <c r="AC683" s="6">
        <v>41.9</v>
      </c>
      <c r="AD683" s="6">
        <v>0</v>
      </c>
      <c r="AE683" t="s">
        <v>122</v>
      </c>
      <c r="AF683" s="6">
        <v>5</v>
      </c>
      <c r="AG683" t="s">
        <v>5</v>
      </c>
      <c r="AH683" t="s">
        <v>5</v>
      </c>
      <c r="AI683" t="s">
        <v>5</v>
      </c>
      <c r="AJ683" t="s">
        <v>5</v>
      </c>
      <c r="AK683" t="s">
        <v>5</v>
      </c>
      <c r="AL683" t="s">
        <v>5</v>
      </c>
      <c r="AM683" s="6">
        <v>0</v>
      </c>
      <c r="AN683" t="s">
        <v>5</v>
      </c>
      <c r="AO683" s="6">
        <v>0</v>
      </c>
      <c r="AP683" s="6">
        <v>0</v>
      </c>
      <c r="AQ683" s="6">
        <v>0</v>
      </c>
      <c r="AR683" t="s">
        <v>5</v>
      </c>
      <c r="AS683" t="s">
        <v>5</v>
      </c>
      <c r="AT683" t="s">
        <v>5</v>
      </c>
      <c r="AU683" t="s">
        <v>5</v>
      </c>
      <c r="AV683" t="s">
        <v>5</v>
      </c>
      <c r="AW683" t="s">
        <v>5</v>
      </c>
      <c r="AX683" t="s">
        <v>5</v>
      </c>
      <c r="AY683" s="6">
        <v>0</v>
      </c>
      <c r="AZ683" t="s">
        <v>5</v>
      </c>
      <c r="BA683" t="s">
        <v>5</v>
      </c>
      <c r="BB683" t="s">
        <v>5</v>
      </c>
      <c r="BC683" t="s">
        <v>5</v>
      </c>
      <c r="BD683" t="s">
        <v>5</v>
      </c>
      <c r="BE683" t="s">
        <v>5</v>
      </c>
      <c r="BF683" t="s">
        <v>5</v>
      </c>
      <c r="BG683" t="s">
        <v>5</v>
      </c>
      <c r="BH683" t="s">
        <v>5</v>
      </c>
      <c r="BI683" t="s">
        <v>5</v>
      </c>
      <c r="BJ683" t="s">
        <v>5</v>
      </c>
      <c r="BK683" t="s">
        <v>5</v>
      </c>
      <c r="BL683" t="s">
        <v>5</v>
      </c>
      <c r="BM683" t="s">
        <v>5</v>
      </c>
      <c r="BN683" t="s">
        <v>5</v>
      </c>
      <c r="BO683" t="s">
        <v>5</v>
      </c>
      <c r="BP683" t="s">
        <v>5</v>
      </c>
      <c r="BQ683" t="s">
        <v>5</v>
      </c>
      <c r="BR683" t="s">
        <v>5</v>
      </c>
      <c r="BS683" s="6">
        <v>30</v>
      </c>
      <c r="BT683" s="6">
        <v>45</v>
      </c>
      <c r="BU683" s="6">
        <v>60</v>
      </c>
      <c r="BV683" s="6">
        <v>25</v>
      </c>
      <c r="BW683" s="6">
        <v>15</v>
      </c>
      <c r="BX683" s="6">
        <v>7</v>
      </c>
      <c r="BY683" t="s">
        <v>5</v>
      </c>
      <c r="BZ683" t="s">
        <v>5</v>
      </c>
      <c r="CA683" t="s">
        <v>5</v>
      </c>
      <c r="CB683" t="s">
        <v>5</v>
      </c>
      <c r="CC683" t="s">
        <v>5</v>
      </c>
      <c r="CD683" t="s">
        <v>5</v>
      </c>
      <c r="CE683" t="s">
        <v>5</v>
      </c>
      <c r="CF683" s="6">
        <v>15000</v>
      </c>
      <c r="CG683" s="6">
        <v>8540</v>
      </c>
      <c r="CH683" s="2">
        <v>4</v>
      </c>
      <c r="CI683" s="3">
        <v>15</v>
      </c>
      <c r="CJ683" s="3">
        <v>0</v>
      </c>
      <c r="CK683" s="4">
        <v>33</v>
      </c>
      <c r="CL683" s="3">
        <v>15</v>
      </c>
      <c r="CM683" s="3">
        <v>0</v>
      </c>
      <c r="CN683" s="4">
        <v>29</v>
      </c>
      <c r="CO683" s="3">
        <v>30</v>
      </c>
      <c r="CP683" s="3">
        <v>0</v>
      </c>
      <c r="CQ683" s="4">
        <v>26</v>
      </c>
      <c r="CR683" s="3">
        <v>35</v>
      </c>
      <c r="CS683" s="3">
        <v>0</v>
      </c>
      <c r="CT683" s="4">
        <v>24</v>
      </c>
      <c r="CU683" s="3">
        <v>0</v>
      </c>
      <c r="CV683" s="3">
        <v>0</v>
      </c>
      <c r="CW683" s="4">
        <v>0</v>
      </c>
      <c r="CX683" t="s">
        <v>5</v>
      </c>
      <c r="CY683" s="9">
        <f t="shared" si="30"/>
        <v>1.1833333333333336</v>
      </c>
      <c r="CZ683" s="7">
        <f t="shared" si="31"/>
        <v>33.946666666666665</v>
      </c>
      <c r="DA683" s="7">
        <f t="shared" si="32"/>
        <v>1.2342890809112332</v>
      </c>
    </row>
    <row r="684" spans="1:105" x14ac:dyDescent="0.25">
      <c r="A684" s="6">
        <v>2020</v>
      </c>
      <c r="B684" s="6">
        <v>6</v>
      </c>
      <c r="C684" s="6">
        <v>157495</v>
      </c>
      <c r="D684" t="s">
        <v>0</v>
      </c>
      <c r="E684" t="s">
        <v>1</v>
      </c>
      <c r="F684" t="s">
        <v>1518</v>
      </c>
      <c r="G684" t="s">
        <v>116</v>
      </c>
      <c r="H684" t="s">
        <v>1108</v>
      </c>
      <c r="I684" s="5" t="s">
        <v>118</v>
      </c>
      <c r="J684" s="6">
        <v>0.91</v>
      </c>
      <c r="K684" t="s">
        <v>6</v>
      </c>
      <c r="L684" t="s">
        <v>16</v>
      </c>
      <c r="M684" s="6">
        <v>95</v>
      </c>
      <c r="N684" s="6">
        <v>89.07</v>
      </c>
      <c r="O684" s="6">
        <v>0.94</v>
      </c>
      <c r="P684" t="s">
        <v>1518</v>
      </c>
      <c r="Q684" t="s">
        <v>858</v>
      </c>
      <c r="R684" t="s">
        <v>1555</v>
      </c>
      <c r="S684" t="s">
        <v>1556</v>
      </c>
      <c r="T684" s="6">
        <v>10.4</v>
      </c>
      <c r="U684" s="6">
        <v>89.07</v>
      </c>
      <c r="V684" t="s">
        <v>11</v>
      </c>
      <c r="W684" t="s">
        <v>43</v>
      </c>
      <c r="X684" s="6">
        <v>12.5</v>
      </c>
      <c r="Y684" s="6">
        <v>0</v>
      </c>
      <c r="Z684" s="6">
        <v>26</v>
      </c>
      <c r="AA684" s="6">
        <v>36</v>
      </c>
      <c r="AB684" t="s">
        <v>5</v>
      </c>
      <c r="AC684" s="6">
        <v>42.6</v>
      </c>
      <c r="AD684" s="6">
        <v>8.1081079999999996</v>
      </c>
      <c r="AE684" t="s">
        <v>122</v>
      </c>
      <c r="AF684" s="6">
        <v>5</v>
      </c>
      <c r="AG684" t="s">
        <v>5</v>
      </c>
      <c r="AH684" t="s">
        <v>5</v>
      </c>
      <c r="AI684" t="s">
        <v>5</v>
      </c>
      <c r="AJ684" t="s">
        <v>5</v>
      </c>
      <c r="AK684" t="s">
        <v>5</v>
      </c>
      <c r="AL684" t="s">
        <v>5</v>
      </c>
      <c r="AM684" s="6">
        <v>0</v>
      </c>
      <c r="AN684" t="s">
        <v>5</v>
      </c>
      <c r="AO684" s="6">
        <v>0</v>
      </c>
      <c r="AP684" s="6">
        <v>0</v>
      </c>
      <c r="AQ684" s="6">
        <v>0</v>
      </c>
      <c r="AR684" t="s">
        <v>5</v>
      </c>
      <c r="AS684" t="s">
        <v>5</v>
      </c>
      <c r="AT684" t="s">
        <v>5</v>
      </c>
      <c r="AU684" t="s">
        <v>5</v>
      </c>
      <c r="AV684" t="s">
        <v>5</v>
      </c>
      <c r="AW684" t="s">
        <v>5</v>
      </c>
      <c r="AX684" t="s">
        <v>5</v>
      </c>
      <c r="AY684" s="6">
        <v>0</v>
      </c>
      <c r="AZ684" t="s">
        <v>5</v>
      </c>
      <c r="BA684" t="s">
        <v>5</v>
      </c>
      <c r="BB684" t="s">
        <v>5</v>
      </c>
      <c r="BC684" t="s">
        <v>5</v>
      </c>
      <c r="BD684" t="s">
        <v>5</v>
      </c>
      <c r="BE684" t="s">
        <v>5</v>
      </c>
      <c r="BF684" t="s">
        <v>5</v>
      </c>
      <c r="BG684" t="s">
        <v>5</v>
      </c>
      <c r="BH684" t="s">
        <v>5</v>
      </c>
      <c r="BI684" s="6">
        <v>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5</v>
      </c>
      <c r="BR684" s="6">
        <v>10</v>
      </c>
      <c r="BS684" s="6">
        <v>58</v>
      </c>
      <c r="BT684" s="6">
        <v>52</v>
      </c>
      <c r="BU684" s="6">
        <v>35</v>
      </c>
      <c r="BV684" s="6">
        <v>22</v>
      </c>
      <c r="BW684" s="6">
        <v>3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0</v>
      </c>
      <c r="CE684" s="6">
        <v>0</v>
      </c>
      <c r="CF684" s="6">
        <v>12000</v>
      </c>
      <c r="CG684" s="6">
        <v>9210</v>
      </c>
      <c r="CH684" s="2">
        <v>4</v>
      </c>
      <c r="CI684" s="3">
        <v>15</v>
      </c>
      <c r="CJ684" s="3">
        <v>0</v>
      </c>
      <c r="CK684" s="4">
        <v>36</v>
      </c>
      <c r="CL684" s="3">
        <v>15</v>
      </c>
      <c r="CM684" s="3">
        <v>0</v>
      </c>
      <c r="CN684" s="4">
        <v>31</v>
      </c>
      <c r="CO684" s="3">
        <v>30</v>
      </c>
      <c r="CP684" s="3">
        <v>0</v>
      </c>
      <c r="CQ684" s="4">
        <v>29</v>
      </c>
      <c r="CR684" s="3">
        <v>35</v>
      </c>
      <c r="CS684" s="3">
        <v>0</v>
      </c>
      <c r="CT684" s="4">
        <v>27</v>
      </c>
      <c r="CU684" s="3">
        <v>0</v>
      </c>
      <c r="CV684" s="3">
        <v>0</v>
      </c>
      <c r="CW684" s="4">
        <v>0</v>
      </c>
      <c r="CX684" t="s">
        <v>5</v>
      </c>
      <c r="CY684" s="9">
        <f t="shared" si="30"/>
        <v>1.1666666666666643</v>
      </c>
      <c r="CZ684" s="7">
        <f t="shared" si="31"/>
        <v>36.93333333333333</v>
      </c>
      <c r="DA684" s="7">
        <f t="shared" si="32"/>
        <v>1.1534296028880868</v>
      </c>
    </row>
    <row r="685" spans="1:105" x14ac:dyDescent="0.25">
      <c r="A685" s="6">
        <v>2020</v>
      </c>
      <c r="B685" s="6">
        <v>6</v>
      </c>
      <c r="C685" s="6">
        <v>157422</v>
      </c>
      <c r="D685" t="s">
        <v>0</v>
      </c>
      <c r="E685" t="s">
        <v>1</v>
      </c>
      <c r="F685" t="s">
        <v>1518</v>
      </c>
      <c r="G685" t="s">
        <v>33</v>
      </c>
      <c r="H685" t="s">
        <v>655</v>
      </c>
      <c r="I685" t="s">
        <v>5</v>
      </c>
      <c r="J685" s="6">
        <v>0.82</v>
      </c>
      <c r="K685" t="s">
        <v>22</v>
      </c>
      <c r="L685" t="s">
        <v>16</v>
      </c>
      <c r="M685" s="6">
        <v>380</v>
      </c>
      <c r="N685" s="6">
        <v>406.85500000000002</v>
      </c>
      <c r="O685" s="6">
        <v>1.07</v>
      </c>
      <c r="P685" t="s">
        <v>1518</v>
      </c>
      <c r="Q685" t="s">
        <v>1557</v>
      </c>
      <c r="R685" t="s">
        <v>1558</v>
      </c>
      <c r="S685" t="s">
        <v>1559</v>
      </c>
      <c r="T685" s="6">
        <v>13.9</v>
      </c>
      <c r="U685" s="6">
        <v>203.42750000000001</v>
      </c>
      <c r="V685" t="s">
        <v>11</v>
      </c>
      <c r="W685" t="s">
        <v>1553</v>
      </c>
      <c r="X685" s="6">
        <v>13</v>
      </c>
      <c r="Y685" s="6">
        <v>0</v>
      </c>
      <c r="Z685" s="6">
        <v>23</v>
      </c>
      <c r="AA685" s="6">
        <v>37</v>
      </c>
      <c r="AB685" t="s">
        <v>5</v>
      </c>
      <c r="AC685" s="6">
        <v>28.6</v>
      </c>
      <c r="AD685" s="6">
        <v>0</v>
      </c>
      <c r="AE685" t="s">
        <v>13</v>
      </c>
      <c r="AF685" s="6">
        <v>1</v>
      </c>
      <c r="AG685" s="6">
        <v>4</v>
      </c>
      <c r="AH685" t="s">
        <v>5</v>
      </c>
      <c r="AI685" t="s">
        <v>5</v>
      </c>
      <c r="AJ685" t="s">
        <v>5</v>
      </c>
      <c r="AK685" t="s">
        <v>5</v>
      </c>
      <c r="AL685" t="s">
        <v>5</v>
      </c>
      <c r="AM685" s="6">
        <v>0</v>
      </c>
      <c r="AN685" t="s">
        <v>5</v>
      </c>
      <c r="AO685" s="6">
        <v>0</v>
      </c>
      <c r="AP685" s="6">
        <v>0</v>
      </c>
      <c r="AQ685" s="6">
        <v>0</v>
      </c>
      <c r="AR685" t="s">
        <v>5</v>
      </c>
      <c r="AS685" t="s">
        <v>5</v>
      </c>
      <c r="AT685" t="s">
        <v>38</v>
      </c>
      <c r="AU685" t="s">
        <v>5</v>
      </c>
      <c r="AV685" t="s">
        <v>5</v>
      </c>
      <c r="AW685" t="s">
        <v>5</v>
      </c>
      <c r="AX685" t="s">
        <v>5</v>
      </c>
      <c r="AY685" s="6">
        <v>0</v>
      </c>
      <c r="AZ685" t="s">
        <v>5</v>
      </c>
      <c r="BA685" t="s">
        <v>5</v>
      </c>
      <c r="BB685" t="s">
        <v>5</v>
      </c>
      <c r="BC685" t="s">
        <v>5</v>
      </c>
      <c r="BD685" t="s">
        <v>5</v>
      </c>
      <c r="BE685" t="s">
        <v>5</v>
      </c>
      <c r="BF685" t="s">
        <v>5</v>
      </c>
      <c r="BG685" t="s">
        <v>5</v>
      </c>
      <c r="BH685" t="s">
        <v>5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0</v>
      </c>
      <c r="BS685" s="6">
        <v>25</v>
      </c>
      <c r="BT685" s="6">
        <v>46</v>
      </c>
      <c r="BU685" s="6">
        <v>49</v>
      </c>
      <c r="BV685" s="6">
        <v>37</v>
      </c>
      <c r="BW685" s="6">
        <v>18</v>
      </c>
      <c r="BX685" s="6">
        <v>7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0</v>
      </c>
      <c r="CE685" s="6">
        <v>0</v>
      </c>
      <c r="CF685" s="6">
        <v>15000</v>
      </c>
      <c r="CG685" s="6">
        <v>7810</v>
      </c>
      <c r="CH685" s="2">
        <v>2</v>
      </c>
      <c r="CI685" s="3">
        <v>310</v>
      </c>
      <c r="CJ685" s="3">
        <v>17.100000000000001</v>
      </c>
      <c r="CK685" s="4">
        <v>37</v>
      </c>
      <c r="CL685" s="3">
        <v>70</v>
      </c>
      <c r="CM685" s="3">
        <v>16.7</v>
      </c>
      <c r="CN685" s="4">
        <v>34</v>
      </c>
      <c r="CO685" s="3">
        <v>0</v>
      </c>
      <c r="CP685" s="3">
        <v>0</v>
      </c>
      <c r="CQ685" s="4">
        <v>0</v>
      </c>
      <c r="CR685" s="3">
        <v>0</v>
      </c>
      <c r="CS685" s="3">
        <v>0</v>
      </c>
      <c r="CT685" s="4">
        <v>0</v>
      </c>
      <c r="CU685" s="3">
        <v>0</v>
      </c>
      <c r="CV685" s="3">
        <v>0</v>
      </c>
      <c r="CW685" s="4">
        <v>0</v>
      </c>
      <c r="CX685" t="s">
        <v>5</v>
      </c>
      <c r="CY685" s="9">
        <f t="shared" si="30"/>
        <v>2.3333333333333321</v>
      </c>
      <c r="CZ685" s="7">
        <f t="shared" si="31"/>
        <v>38.866666666666667</v>
      </c>
      <c r="DA685" s="7">
        <f t="shared" si="32"/>
        <v>0.73584905660377364</v>
      </c>
    </row>
    <row r="686" spans="1:105" x14ac:dyDescent="0.25">
      <c r="A686" s="6">
        <v>2020</v>
      </c>
      <c r="B686" s="6">
        <v>6</v>
      </c>
      <c r="C686" s="6">
        <v>157563</v>
      </c>
      <c r="D686" t="s">
        <v>0</v>
      </c>
      <c r="E686" t="s">
        <v>1</v>
      </c>
      <c r="F686" t="s">
        <v>1560</v>
      </c>
      <c r="G686" t="s">
        <v>3</v>
      </c>
      <c r="H686" t="s">
        <v>1137</v>
      </c>
      <c r="I686" t="s">
        <v>5</v>
      </c>
      <c r="J686" s="6">
        <v>0.78</v>
      </c>
      <c r="K686" t="s">
        <v>6</v>
      </c>
      <c r="L686" t="s">
        <v>5</v>
      </c>
      <c r="M686" s="6">
        <v>380</v>
      </c>
      <c r="N686" s="6">
        <v>352.85500000000002</v>
      </c>
      <c r="O686" s="6">
        <v>0.93</v>
      </c>
      <c r="P686" t="s">
        <v>1561</v>
      </c>
      <c r="Q686" t="s">
        <v>1562</v>
      </c>
      <c r="R686" t="s">
        <v>1388</v>
      </c>
      <c r="S686" t="s">
        <v>1563</v>
      </c>
      <c r="T686" s="6">
        <v>5.7</v>
      </c>
      <c r="U686" s="6">
        <v>70.570999999999998</v>
      </c>
      <c r="V686" t="s">
        <v>11</v>
      </c>
      <c r="W686" t="s">
        <v>1564</v>
      </c>
      <c r="X686" s="6">
        <v>12.7</v>
      </c>
      <c r="Y686" s="6">
        <v>14.5</v>
      </c>
      <c r="Z686" s="6">
        <v>17</v>
      </c>
      <c r="AA686" s="6">
        <v>23</v>
      </c>
      <c r="AB686" t="s">
        <v>5</v>
      </c>
      <c r="AC686" s="6">
        <v>32.5</v>
      </c>
      <c r="AD686" s="6">
        <v>12.562810000000001</v>
      </c>
      <c r="AE686" t="s">
        <v>122</v>
      </c>
      <c r="AF686" s="6">
        <v>6</v>
      </c>
      <c r="AG686" s="6">
        <v>5</v>
      </c>
      <c r="AH686" t="s">
        <v>5</v>
      </c>
      <c r="AI686" t="s">
        <v>5</v>
      </c>
      <c r="AJ686" t="s">
        <v>5</v>
      </c>
      <c r="AK686" t="s">
        <v>5</v>
      </c>
      <c r="AL686" t="s">
        <v>5</v>
      </c>
      <c r="AM686" s="6">
        <v>0</v>
      </c>
      <c r="AN686" t="s">
        <v>5</v>
      </c>
      <c r="AO686" s="6">
        <v>0</v>
      </c>
      <c r="AP686" s="6">
        <v>0</v>
      </c>
      <c r="AQ686" s="6">
        <v>0</v>
      </c>
      <c r="AR686" t="s">
        <v>5</v>
      </c>
      <c r="AS686" t="s">
        <v>5</v>
      </c>
      <c r="AT686" t="s">
        <v>5</v>
      </c>
      <c r="AU686" t="s">
        <v>5</v>
      </c>
      <c r="AV686" t="s">
        <v>5</v>
      </c>
      <c r="AW686" t="s">
        <v>5</v>
      </c>
      <c r="AX686" t="s">
        <v>5</v>
      </c>
      <c r="AY686" s="6">
        <v>0</v>
      </c>
      <c r="AZ686" t="s">
        <v>5</v>
      </c>
      <c r="BA686" t="s">
        <v>5</v>
      </c>
      <c r="BB686" t="s">
        <v>5</v>
      </c>
      <c r="BC686" t="s">
        <v>5</v>
      </c>
      <c r="BD686" t="s">
        <v>5</v>
      </c>
      <c r="BE686" t="s">
        <v>5</v>
      </c>
      <c r="BF686" t="s">
        <v>5</v>
      </c>
      <c r="BG686" t="s">
        <v>5</v>
      </c>
      <c r="BH686" t="s">
        <v>5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9</v>
      </c>
      <c r="BR686" s="6">
        <v>16</v>
      </c>
      <c r="BS686" s="6">
        <v>33</v>
      </c>
      <c r="BT686" s="6">
        <v>36</v>
      </c>
      <c r="BU686" s="6">
        <v>38</v>
      </c>
      <c r="BV686" s="6">
        <v>53</v>
      </c>
      <c r="BW686" s="6">
        <v>11</v>
      </c>
      <c r="BX686" s="6">
        <v>3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0</v>
      </c>
      <c r="CE686" s="6">
        <v>0</v>
      </c>
      <c r="CF686" s="6">
        <v>15000</v>
      </c>
      <c r="CG686" s="6">
        <v>8740</v>
      </c>
      <c r="CH686" s="2">
        <v>3</v>
      </c>
      <c r="CI686" s="3">
        <v>120</v>
      </c>
      <c r="CJ686" s="3">
        <v>16.2</v>
      </c>
      <c r="CK686" s="4">
        <v>23</v>
      </c>
      <c r="CL686" s="3">
        <v>160</v>
      </c>
      <c r="CM686" s="3">
        <v>17</v>
      </c>
      <c r="CN686" s="4">
        <v>20</v>
      </c>
      <c r="CO686" s="3">
        <v>100</v>
      </c>
      <c r="CP686" s="3">
        <v>16.5</v>
      </c>
      <c r="CQ686" s="4">
        <v>18</v>
      </c>
      <c r="CR686" s="3">
        <v>0</v>
      </c>
      <c r="CS686" s="3">
        <v>0</v>
      </c>
      <c r="CT686" s="4">
        <v>0</v>
      </c>
      <c r="CU686" s="3">
        <v>0</v>
      </c>
      <c r="CV686" s="3">
        <v>0</v>
      </c>
      <c r="CW686" s="4">
        <v>0</v>
      </c>
      <c r="CX686" t="s">
        <v>5</v>
      </c>
      <c r="CY686" s="9">
        <f t="shared" si="30"/>
        <v>5.1666666666666661</v>
      </c>
      <c r="CZ686" s="7">
        <f t="shared" si="31"/>
        <v>27.133333333333333</v>
      </c>
      <c r="DA686" s="7">
        <f t="shared" si="32"/>
        <v>1.1977886977886978</v>
      </c>
    </row>
    <row r="687" spans="1:105" x14ac:dyDescent="0.25">
      <c r="A687" s="6">
        <v>2020</v>
      </c>
      <c r="B687" s="6">
        <v>6</v>
      </c>
      <c r="C687" s="6">
        <v>157594</v>
      </c>
      <c r="D687" t="s">
        <v>0</v>
      </c>
      <c r="E687" t="s">
        <v>1</v>
      </c>
      <c r="F687" t="s">
        <v>1560</v>
      </c>
      <c r="G687" t="s">
        <v>116</v>
      </c>
      <c r="H687" t="s">
        <v>890</v>
      </c>
      <c r="I687" s="5" t="s">
        <v>118</v>
      </c>
      <c r="J687" s="6">
        <v>0.95</v>
      </c>
      <c r="K687" t="s">
        <v>6</v>
      </c>
      <c r="L687" t="s">
        <v>16</v>
      </c>
      <c r="M687" s="6">
        <v>105</v>
      </c>
      <c r="N687" s="6">
        <v>102.515</v>
      </c>
      <c r="O687" s="6">
        <v>0.98</v>
      </c>
      <c r="P687" t="s">
        <v>1560</v>
      </c>
      <c r="Q687" t="s">
        <v>1565</v>
      </c>
      <c r="R687" t="s">
        <v>1566</v>
      </c>
      <c r="S687" t="s">
        <v>651</v>
      </c>
      <c r="T687" s="6">
        <v>2.1</v>
      </c>
      <c r="U687" s="6">
        <v>102.515</v>
      </c>
      <c r="V687" t="s">
        <v>11</v>
      </c>
      <c r="W687" t="s">
        <v>43</v>
      </c>
      <c r="X687" s="6">
        <v>12.6</v>
      </c>
      <c r="Y687" s="6">
        <v>14.1</v>
      </c>
      <c r="Z687" s="6">
        <v>7</v>
      </c>
      <c r="AA687" s="6">
        <v>9</v>
      </c>
      <c r="AB687" t="s">
        <v>5</v>
      </c>
      <c r="AC687" s="6">
        <v>17.2</v>
      </c>
      <c r="AD687" s="6">
        <v>6.5573769999999998</v>
      </c>
      <c r="AE687" t="s">
        <v>13</v>
      </c>
      <c r="AF687" s="6">
        <v>3</v>
      </c>
      <c r="AG687" t="s">
        <v>5</v>
      </c>
      <c r="AH687" t="s">
        <v>5</v>
      </c>
      <c r="AI687" t="s">
        <v>5</v>
      </c>
      <c r="AJ687" t="s">
        <v>5</v>
      </c>
      <c r="AK687" t="s">
        <v>5</v>
      </c>
      <c r="AL687" t="s">
        <v>5</v>
      </c>
      <c r="AM687" s="6">
        <v>0</v>
      </c>
      <c r="AN687" t="s">
        <v>5</v>
      </c>
      <c r="AO687" s="6">
        <v>0</v>
      </c>
      <c r="AP687" s="6">
        <v>0</v>
      </c>
      <c r="AQ687" s="6">
        <v>0</v>
      </c>
      <c r="AR687" t="s">
        <v>5</v>
      </c>
      <c r="AS687" t="s">
        <v>5</v>
      </c>
      <c r="AT687" t="s">
        <v>5</v>
      </c>
      <c r="AU687" t="s">
        <v>5</v>
      </c>
      <c r="AV687" t="s">
        <v>5</v>
      </c>
      <c r="AW687" t="s">
        <v>5</v>
      </c>
      <c r="AX687" t="s">
        <v>5</v>
      </c>
      <c r="AY687" s="6">
        <v>0</v>
      </c>
      <c r="AZ687" t="s">
        <v>5</v>
      </c>
      <c r="BA687" t="s">
        <v>5</v>
      </c>
      <c r="BB687" t="s">
        <v>5</v>
      </c>
      <c r="BC687" t="s">
        <v>5</v>
      </c>
      <c r="BD687" t="s">
        <v>5</v>
      </c>
      <c r="BE687" t="s">
        <v>5</v>
      </c>
      <c r="BF687" t="s">
        <v>5</v>
      </c>
      <c r="BG687" t="s">
        <v>5</v>
      </c>
      <c r="BH687" t="s">
        <v>5</v>
      </c>
      <c r="BI687" s="6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5</v>
      </c>
      <c r="BR687" s="6">
        <v>7</v>
      </c>
      <c r="BS687" s="6">
        <v>40</v>
      </c>
      <c r="BT687" s="6">
        <v>60</v>
      </c>
      <c r="BU687" s="6">
        <v>35</v>
      </c>
      <c r="BV687" s="6">
        <v>25</v>
      </c>
      <c r="BW687" s="6">
        <v>10</v>
      </c>
      <c r="BX687" s="6">
        <v>1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3000</v>
      </c>
      <c r="CG687" s="6">
        <v>3230</v>
      </c>
      <c r="CH687" s="2">
        <v>2</v>
      </c>
      <c r="CI687" s="3">
        <v>60</v>
      </c>
      <c r="CJ687" s="3">
        <v>0</v>
      </c>
      <c r="CK687" s="4">
        <v>9</v>
      </c>
      <c r="CL687" s="3">
        <v>45</v>
      </c>
      <c r="CM687" s="3">
        <v>0</v>
      </c>
      <c r="CN687" s="4">
        <v>7</v>
      </c>
      <c r="CO687" s="3">
        <v>0</v>
      </c>
      <c r="CP687" s="3">
        <v>0</v>
      </c>
      <c r="CQ687" s="4">
        <v>0</v>
      </c>
      <c r="CR687" s="3">
        <v>0</v>
      </c>
      <c r="CS687" s="3">
        <v>0</v>
      </c>
      <c r="CT687" s="4">
        <v>0</v>
      </c>
      <c r="CU687" s="3">
        <v>0</v>
      </c>
      <c r="CV687" s="3">
        <v>0</v>
      </c>
      <c r="CW687" s="4">
        <v>0</v>
      </c>
      <c r="CX687" t="s">
        <v>5</v>
      </c>
      <c r="CY687" s="9">
        <f t="shared" si="30"/>
        <v>1.2166666666666686</v>
      </c>
      <c r="CZ687" s="7">
        <f t="shared" si="31"/>
        <v>9.9733333333333345</v>
      </c>
      <c r="DA687" s="7">
        <f t="shared" si="32"/>
        <v>1.7245989304812832</v>
      </c>
    </row>
    <row r="688" spans="1:105" x14ac:dyDescent="0.25">
      <c r="A688" s="6">
        <v>2020</v>
      </c>
      <c r="B688" s="6">
        <v>6</v>
      </c>
      <c r="C688" s="6">
        <v>157627</v>
      </c>
      <c r="D688" t="s">
        <v>0</v>
      </c>
      <c r="E688" t="s">
        <v>1</v>
      </c>
      <c r="F688" t="s">
        <v>1560</v>
      </c>
      <c r="G688" t="s">
        <v>116</v>
      </c>
      <c r="H688" t="s">
        <v>583</v>
      </c>
      <c r="I688" s="5" t="s">
        <v>118</v>
      </c>
      <c r="J688" s="6">
        <v>0.9</v>
      </c>
      <c r="K688" t="s">
        <v>6</v>
      </c>
      <c r="L688" t="s">
        <v>7</v>
      </c>
      <c r="M688" s="6">
        <v>100</v>
      </c>
      <c r="N688" s="6">
        <v>98.13</v>
      </c>
      <c r="O688" s="6">
        <v>0.98</v>
      </c>
      <c r="P688" t="s">
        <v>1560</v>
      </c>
      <c r="Q688" t="s">
        <v>1567</v>
      </c>
      <c r="R688" t="s">
        <v>692</v>
      </c>
      <c r="S688" t="s">
        <v>1145</v>
      </c>
      <c r="T688" s="6">
        <v>2.6</v>
      </c>
      <c r="U688" s="6">
        <v>98.13</v>
      </c>
      <c r="V688" t="s">
        <v>11</v>
      </c>
      <c r="W688" t="s">
        <v>43</v>
      </c>
      <c r="X688" s="6">
        <v>12.7</v>
      </c>
      <c r="Y688" s="6">
        <v>13.8</v>
      </c>
      <c r="Z688" s="6">
        <v>15</v>
      </c>
      <c r="AA688" s="6">
        <v>18</v>
      </c>
      <c r="AB688" t="s">
        <v>5</v>
      </c>
      <c r="AC688" s="6">
        <v>21.9</v>
      </c>
      <c r="AD688" s="6">
        <v>5.2910050000000002</v>
      </c>
      <c r="AE688" t="s">
        <v>13</v>
      </c>
      <c r="AF688" s="6">
        <v>7</v>
      </c>
      <c r="AG688" t="s">
        <v>5</v>
      </c>
      <c r="AH688" t="s">
        <v>5</v>
      </c>
      <c r="AI688" t="s">
        <v>5</v>
      </c>
      <c r="AJ688" t="s">
        <v>5</v>
      </c>
      <c r="AK688" t="s">
        <v>5</v>
      </c>
      <c r="AL688" t="s">
        <v>5</v>
      </c>
      <c r="AM688" s="6">
        <v>0</v>
      </c>
      <c r="AN688" t="s">
        <v>5</v>
      </c>
      <c r="AO688" s="6">
        <v>0</v>
      </c>
      <c r="AP688" s="6">
        <v>0</v>
      </c>
      <c r="AQ688" s="6">
        <v>0</v>
      </c>
      <c r="AR688" t="s">
        <v>5</v>
      </c>
      <c r="AS688" t="s">
        <v>5</v>
      </c>
      <c r="AT688" t="s">
        <v>5</v>
      </c>
      <c r="AU688" s="6">
        <v>74.5</v>
      </c>
      <c r="AV688" s="6">
        <v>3.8</v>
      </c>
      <c r="AW688" s="6">
        <v>3.6</v>
      </c>
      <c r="AX688" s="6">
        <v>0.8</v>
      </c>
      <c r="AY688" s="6">
        <v>18.100000000000001</v>
      </c>
      <c r="AZ688" t="s">
        <v>5</v>
      </c>
      <c r="BA688" t="s">
        <v>5</v>
      </c>
      <c r="BB688" t="s">
        <v>5</v>
      </c>
      <c r="BC688" t="s">
        <v>5</v>
      </c>
      <c r="BD688" t="s">
        <v>5</v>
      </c>
      <c r="BE688" t="s">
        <v>5</v>
      </c>
      <c r="BF688" t="s">
        <v>5</v>
      </c>
      <c r="BG688" t="s">
        <v>5</v>
      </c>
      <c r="BH688" t="s">
        <v>5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4</v>
      </c>
      <c r="BR688" s="6">
        <v>6</v>
      </c>
      <c r="BS688" s="6">
        <v>40</v>
      </c>
      <c r="BT688" s="6">
        <v>55</v>
      </c>
      <c r="BU688" s="6">
        <v>34</v>
      </c>
      <c r="BV688" s="6">
        <v>30</v>
      </c>
      <c r="BW688" s="6">
        <v>20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0</v>
      </c>
      <c r="CE688" s="6">
        <v>0</v>
      </c>
      <c r="CF688" s="6">
        <v>9000</v>
      </c>
      <c r="CG688" s="6">
        <v>6940</v>
      </c>
      <c r="CH688" s="2">
        <v>2</v>
      </c>
      <c r="CI688" s="3">
        <v>15</v>
      </c>
      <c r="CJ688" s="3">
        <v>0</v>
      </c>
      <c r="CK688" s="4">
        <v>18</v>
      </c>
      <c r="CL688" s="3">
        <v>85</v>
      </c>
      <c r="CM688" s="3">
        <v>0</v>
      </c>
      <c r="CN688" s="4">
        <v>8</v>
      </c>
      <c r="CO688" s="3">
        <v>0</v>
      </c>
      <c r="CP688" s="3">
        <v>0</v>
      </c>
      <c r="CQ688" s="4">
        <v>0</v>
      </c>
      <c r="CR688" s="3">
        <v>0</v>
      </c>
      <c r="CS688" s="3">
        <v>0</v>
      </c>
      <c r="CT688" s="4">
        <v>0</v>
      </c>
      <c r="CU688" s="3">
        <v>0</v>
      </c>
      <c r="CV688" s="3">
        <v>0</v>
      </c>
      <c r="CW688" s="4">
        <v>0</v>
      </c>
      <c r="CX688" t="s">
        <v>5</v>
      </c>
      <c r="CY688" s="9">
        <f t="shared" si="30"/>
        <v>0.94999999999999929</v>
      </c>
      <c r="CZ688" s="7">
        <f t="shared" si="31"/>
        <v>18.759999999999998</v>
      </c>
      <c r="DA688" s="7">
        <f t="shared" si="32"/>
        <v>1.1673773987206824</v>
      </c>
    </row>
    <row r="689" spans="1:105" x14ac:dyDescent="0.25">
      <c r="A689" s="6">
        <v>2020</v>
      </c>
      <c r="B689" s="6">
        <v>6</v>
      </c>
      <c r="C689" s="6">
        <v>157572</v>
      </c>
      <c r="D689" t="s">
        <v>0</v>
      </c>
      <c r="E689" t="s">
        <v>1</v>
      </c>
      <c r="F689" t="s">
        <v>1560</v>
      </c>
      <c r="G689" t="s">
        <v>116</v>
      </c>
      <c r="H689" t="s">
        <v>1033</v>
      </c>
      <c r="I689" s="5" t="s">
        <v>118</v>
      </c>
      <c r="J689" s="6">
        <v>0.92</v>
      </c>
      <c r="K689" t="s">
        <v>22</v>
      </c>
      <c r="L689" t="s">
        <v>16</v>
      </c>
      <c r="M689" s="6">
        <v>100</v>
      </c>
      <c r="N689" s="6">
        <v>100.095</v>
      </c>
      <c r="O689" s="6">
        <v>1</v>
      </c>
      <c r="P689" t="s">
        <v>1560</v>
      </c>
      <c r="Q689" t="s">
        <v>230</v>
      </c>
      <c r="R689" t="s">
        <v>1145</v>
      </c>
      <c r="S689" t="s">
        <v>392</v>
      </c>
      <c r="T689" s="6">
        <v>2.7</v>
      </c>
      <c r="U689" s="6">
        <v>100.095</v>
      </c>
      <c r="V689" t="s">
        <v>11</v>
      </c>
      <c r="W689" t="s">
        <v>43</v>
      </c>
      <c r="X689" s="6">
        <v>0</v>
      </c>
      <c r="Y689" s="6">
        <v>14.1</v>
      </c>
      <c r="Z689" s="6">
        <v>6</v>
      </c>
      <c r="AA689" s="6">
        <v>9</v>
      </c>
      <c r="AB689" t="s">
        <v>5</v>
      </c>
      <c r="AC689" s="6">
        <v>16.8</v>
      </c>
      <c r="AD689" s="6">
        <v>0</v>
      </c>
      <c r="AE689" t="s">
        <v>13</v>
      </c>
      <c r="AF689" s="6">
        <v>3</v>
      </c>
      <c r="AG689" t="s">
        <v>5</v>
      </c>
      <c r="AH689" t="s">
        <v>5</v>
      </c>
      <c r="AI689" t="s">
        <v>5</v>
      </c>
      <c r="AJ689" t="s">
        <v>5</v>
      </c>
      <c r="AK689" t="s">
        <v>5</v>
      </c>
      <c r="AL689" t="s">
        <v>5</v>
      </c>
      <c r="AM689" s="6">
        <v>0</v>
      </c>
      <c r="AN689" t="s">
        <v>5</v>
      </c>
      <c r="AO689" s="6">
        <v>0</v>
      </c>
      <c r="AP689" s="6">
        <v>0</v>
      </c>
      <c r="AQ689" s="6">
        <v>0</v>
      </c>
      <c r="AR689" t="s">
        <v>5</v>
      </c>
      <c r="AS689" t="s">
        <v>5</v>
      </c>
      <c r="AT689" t="s">
        <v>5</v>
      </c>
      <c r="AU689" t="s">
        <v>5</v>
      </c>
      <c r="AV689" t="s">
        <v>5</v>
      </c>
      <c r="AW689" t="s">
        <v>5</v>
      </c>
      <c r="AX689" t="s">
        <v>5</v>
      </c>
      <c r="AY689" s="6">
        <v>0</v>
      </c>
      <c r="AZ689" t="s">
        <v>5</v>
      </c>
      <c r="BA689" t="s">
        <v>5</v>
      </c>
      <c r="BB689" t="s">
        <v>5</v>
      </c>
      <c r="BC689" t="s">
        <v>5</v>
      </c>
      <c r="BD689" t="s">
        <v>5</v>
      </c>
      <c r="BE689" t="s">
        <v>5</v>
      </c>
      <c r="BF689" t="s">
        <v>5</v>
      </c>
      <c r="BG689" t="s">
        <v>5</v>
      </c>
      <c r="BH689" t="s">
        <v>5</v>
      </c>
      <c r="BI689" s="6">
        <v>0</v>
      </c>
      <c r="BJ689" s="6">
        <v>0</v>
      </c>
      <c r="BK689" t="s">
        <v>5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  <c r="BS689" s="6">
        <v>35</v>
      </c>
      <c r="BT689" s="6">
        <v>40</v>
      </c>
      <c r="BU689" s="6">
        <v>50</v>
      </c>
      <c r="BV689" s="6">
        <v>30</v>
      </c>
      <c r="BW689" s="6">
        <v>20</v>
      </c>
      <c r="BX689" s="6">
        <v>5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20000</v>
      </c>
      <c r="CG689" s="6">
        <v>9870</v>
      </c>
      <c r="CH689" s="2">
        <v>1</v>
      </c>
      <c r="CI689" s="3">
        <v>100</v>
      </c>
      <c r="CJ689" s="3">
        <v>0</v>
      </c>
      <c r="CK689" s="4">
        <v>9</v>
      </c>
      <c r="CL689" s="3">
        <v>0</v>
      </c>
      <c r="CM689" s="3">
        <v>0</v>
      </c>
      <c r="CN689" s="4">
        <v>0</v>
      </c>
      <c r="CO689" s="3">
        <v>0</v>
      </c>
      <c r="CP689" s="3">
        <v>0</v>
      </c>
      <c r="CQ689" s="4">
        <v>0</v>
      </c>
      <c r="CR689" s="3">
        <v>0</v>
      </c>
      <c r="CS689" s="3">
        <v>0</v>
      </c>
      <c r="CT689" s="4">
        <v>0</v>
      </c>
      <c r="CU689" s="3">
        <v>0</v>
      </c>
      <c r="CV689" s="3">
        <v>0</v>
      </c>
      <c r="CW689" s="4">
        <v>0</v>
      </c>
      <c r="CX689" t="s">
        <v>5</v>
      </c>
      <c r="CY689" s="9">
        <f t="shared" si="30"/>
        <v>0.8333333333333357</v>
      </c>
      <c r="CZ689" s="7">
        <f t="shared" si="31"/>
        <v>9.6666666666666679</v>
      </c>
      <c r="DA689" s="7">
        <f t="shared" si="32"/>
        <v>1.7379310344827585</v>
      </c>
    </row>
    <row r="690" spans="1:105" x14ac:dyDescent="0.25">
      <c r="A690" s="6">
        <v>2020</v>
      </c>
      <c r="B690" s="6">
        <v>6</v>
      </c>
      <c r="C690" s="6">
        <v>157614</v>
      </c>
      <c r="D690" t="s">
        <v>0</v>
      </c>
      <c r="E690" t="s">
        <v>1</v>
      </c>
      <c r="F690" t="s">
        <v>1560</v>
      </c>
      <c r="G690" t="s">
        <v>116</v>
      </c>
      <c r="H690" t="s">
        <v>507</v>
      </c>
      <c r="I690" s="5" t="s">
        <v>118</v>
      </c>
      <c r="J690" s="6">
        <v>1</v>
      </c>
      <c r="K690" t="s">
        <v>6</v>
      </c>
      <c r="L690" t="s">
        <v>7</v>
      </c>
      <c r="M690" s="6">
        <v>90</v>
      </c>
      <c r="N690" s="6">
        <v>88.24</v>
      </c>
      <c r="O690" s="6">
        <v>0.98</v>
      </c>
      <c r="P690" t="s">
        <v>1560</v>
      </c>
      <c r="Q690" t="s">
        <v>1341</v>
      </c>
      <c r="R690" t="s">
        <v>1568</v>
      </c>
      <c r="S690" t="s">
        <v>106</v>
      </c>
      <c r="T690" s="6">
        <v>1.9</v>
      </c>
      <c r="U690" s="6">
        <v>88.24</v>
      </c>
      <c r="V690" t="s">
        <v>11</v>
      </c>
      <c r="W690" t="s">
        <v>43</v>
      </c>
      <c r="X690" s="6">
        <v>12.7</v>
      </c>
      <c r="Y690" s="6">
        <v>15.3</v>
      </c>
      <c r="Z690" s="6">
        <v>10</v>
      </c>
      <c r="AA690" s="6">
        <v>12</v>
      </c>
      <c r="AB690" t="s">
        <v>5</v>
      </c>
      <c r="AC690" s="6">
        <v>19.3</v>
      </c>
      <c r="AD690" s="6">
        <v>6.0913709999999996</v>
      </c>
      <c r="AE690" t="s">
        <v>13</v>
      </c>
      <c r="AF690" s="6">
        <v>5</v>
      </c>
      <c r="AG690" t="s">
        <v>5</v>
      </c>
      <c r="AH690" t="s">
        <v>5</v>
      </c>
      <c r="AI690" t="s">
        <v>5</v>
      </c>
      <c r="AJ690" t="s">
        <v>5</v>
      </c>
      <c r="AK690" t="s">
        <v>5</v>
      </c>
      <c r="AL690" t="s">
        <v>5</v>
      </c>
      <c r="AM690" s="6">
        <v>0</v>
      </c>
      <c r="AN690" t="s">
        <v>5</v>
      </c>
      <c r="AO690" s="6">
        <v>0</v>
      </c>
      <c r="AP690" s="6">
        <v>1</v>
      </c>
      <c r="AQ690" s="6">
        <v>0</v>
      </c>
      <c r="AR690" t="s">
        <v>5</v>
      </c>
      <c r="AS690" t="s">
        <v>5</v>
      </c>
      <c r="AT690" t="s">
        <v>5</v>
      </c>
      <c r="AU690" t="s">
        <v>5</v>
      </c>
      <c r="AV690" t="s">
        <v>5</v>
      </c>
      <c r="AW690" t="s">
        <v>5</v>
      </c>
      <c r="AX690" t="s">
        <v>5</v>
      </c>
      <c r="AY690" s="6">
        <v>0</v>
      </c>
      <c r="AZ690" t="s">
        <v>5</v>
      </c>
      <c r="BA690" t="s">
        <v>5</v>
      </c>
      <c r="BB690" t="s">
        <v>5</v>
      </c>
      <c r="BC690" t="s">
        <v>5</v>
      </c>
      <c r="BD690" t="s">
        <v>5</v>
      </c>
      <c r="BE690" t="s">
        <v>5</v>
      </c>
      <c r="BF690" t="s">
        <v>5</v>
      </c>
      <c r="BG690" t="s">
        <v>5</v>
      </c>
      <c r="BH690" t="s">
        <v>5</v>
      </c>
      <c r="BI690" s="6">
        <v>0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12</v>
      </c>
      <c r="BS690" s="6">
        <v>50</v>
      </c>
      <c r="BT690" s="6">
        <v>45</v>
      </c>
      <c r="BU690" s="6">
        <v>40</v>
      </c>
      <c r="BV690" s="6">
        <v>35</v>
      </c>
      <c r="BW690" s="6">
        <v>15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0</v>
      </c>
      <c r="CE690" s="6">
        <v>0</v>
      </c>
      <c r="CF690" s="6">
        <v>6000</v>
      </c>
      <c r="CG690" s="6">
        <v>4290</v>
      </c>
      <c r="CH690" s="2">
        <v>2</v>
      </c>
      <c r="CI690" s="3">
        <v>55</v>
      </c>
      <c r="CJ690" s="3">
        <v>0</v>
      </c>
      <c r="CK690" s="4">
        <v>12</v>
      </c>
      <c r="CL690" s="3">
        <v>35</v>
      </c>
      <c r="CM690" s="3">
        <v>0</v>
      </c>
      <c r="CN690" s="4">
        <v>8</v>
      </c>
      <c r="CO690" s="3">
        <v>0</v>
      </c>
      <c r="CP690" s="3">
        <v>0</v>
      </c>
      <c r="CQ690" s="4">
        <v>0</v>
      </c>
      <c r="CR690" s="3">
        <v>0</v>
      </c>
      <c r="CS690" s="3">
        <v>0</v>
      </c>
      <c r="CT690" s="4">
        <v>0</v>
      </c>
      <c r="CU690" s="3">
        <v>0</v>
      </c>
      <c r="CV690" s="3">
        <v>0</v>
      </c>
      <c r="CW690" s="4">
        <v>0</v>
      </c>
      <c r="CX690" t="s">
        <v>5</v>
      </c>
      <c r="CY690" s="9">
        <f t="shared" si="30"/>
        <v>1.1499999999999986</v>
      </c>
      <c r="CZ690" s="7">
        <f t="shared" si="31"/>
        <v>12.919999999999998</v>
      </c>
      <c r="DA690" s="7">
        <f t="shared" si="32"/>
        <v>1.4938080495356041</v>
      </c>
    </row>
    <row r="691" spans="1:105" x14ac:dyDescent="0.25">
      <c r="A691" s="6">
        <v>2020</v>
      </c>
      <c r="B691" s="6">
        <v>6</v>
      </c>
      <c r="C691" s="6">
        <v>157575</v>
      </c>
      <c r="D691" t="s">
        <v>0</v>
      </c>
      <c r="E691" t="s">
        <v>1</v>
      </c>
      <c r="F691" t="s">
        <v>1560</v>
      </c>
      <c r="G691" t="s">
        <v>116</v>
      </c>
      <c r="H691" t="s">
        <v>857</v>
      </c>
      <c r="I691" s="5" t="s">
        <v>118</v>
      </c>
      <c r="J691" s="6">
        <v>0.79</v>
      </c>
      <c r="K691" t="s">
        <v>6</v>
      </c>
      <c r="L691" t="s">
        <v>16</v>
      </c>
      <c r="M691" s="6">
        <v>65</v>
      </c>
      <c r="N691" s="6">
        <v>58.305</v>
      </c>
      <c r="O691" s="6">
        <v>0.9</v>
      </c>
      <c r="P691" t="s">
        <v>1560</v>
      </c>
      <c r="Q691" t="s">
        <v>1393</v>
      </c>
      <c r="R691" t="s">
        <v>750</v>
      </c>
      <c r="S691" t="s">
        <v>1111</v>
      </c>
      <c r="T691" s="6">
        <v>1.7</v>
      </c>
      <c r="U691" s="6">
        <v>58.305</v>
      </c>
      <c r="V691" t="s">
        <v>11</v>
      </c>
      <c r="W691" t="s">
        <v>43</v>
      </c>
      <c r="X691" s="6">
        <v>13</v>
      </c>
      <c r="Y691" s="6">
        <v>15</v>
      </c>
      <c r="Z691" s="6">
        <v>10</v>
      </c>
      <c r="AA691" s="6">
        <v>12</v>
      </c>
      <c r="AB691" t="s">
        <v>5</v>
      </c>
      <c r="AC691" s="6">
        <v>18.8</v>
      </c>
      <c r="AD691" s="6">
        <v>0</v>
      </c>
      <c r="AE691" t="s">
        <v>13</v>
      </c>
      <c r="AF691" s="6">
        <v>3</v>
      </c>
      <c r="AG691" t="s">
        <v>5</v>
      </c>
      <c r="AH691" t="s">
        <v>5</v>
      </c>
      <c r="AI691" t="s">
        <v>5</v>
      </c>
      <c r="AJ691" t="s">
        <v>5</v>
      </c>
      <c r="AK691" t="s">
        <v>5</v>
      </c>
      <c r="AL691" t="s">
        <v>5</v>
      </c>
      <c r="AM691" s="6">
        <v>0</v>
      </c>
      <c r="AN691" t="s">
        <v>5</v>
      </c>
      <c r="AO691" s="6">
        <v>0</v>
      </c>
      <c r="AP691" s="6">
        <v>1</v>
      </c>
      <c r="AQ691" s="6">
        <v>0</v>
      </c>
      <c r="AR691" t="s">
        <v>5</v>
      </c>
      <c r="AS691" t="s">
        <v>5</v>
      </c>
      <c r="AT691" t="s">
        <v>5</v>
      </c>
      <c r="AU691" t="s">
        <v>5</v>
      </c>
      <c r="AV691" t="s">
        <v>5</v>
      </c>
      <c r="AW691" t="s">
        <v>5</v>
      </c>
      <c r="AX691" t="s">
        <v>5</v>
      </c>
      <c r="AY691" s="6">
        <v>0</v>
      </c>
      <c r="AZ691" t="s">
        <v>5</v>
      </c>
      <c r="BA691" t="s">
        <v>5</v>
      </c>
      <c r="BB691" t="s">
        <v>5</v>
      </c>
      <c r="BC691" t="s">
        <v>5</v>
      </c>
      <c r="BD691" t="s">
        <v>5</v>
      </c>
      <c r="BE691" t="s">
        <v>5</v>
      </c>
      <c r="BF691" t="s">
        <v>5</v>
      </c>
      <c r="BG691" t="s">
        <v>5</v>
      </c>
      <c r="BH691" t="s">
        <v>5</v>
      </c>
      <c r="BI691" s="6">
        <v>0</v>
      </c>
      <c r="BJ691" s="6">
        <v>0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  <c r="BS691" s="6">
        <v>15</v>
      </c>
      <c r="BT691" s="6">
        <v>65</v>
      </c>
      <c r="BU691" s="6">
        <v>40</v>
      </c>
      <c r="BV691" s="6">
        <v>30</v>
      </c>
      <c r="BW691" s="6">
        <v>25</v>
      </c>
      <c r="BX691" s="6">
        <v>7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0</v>
      </c>
      <c r="CE691" s="6">
        <v>0</v>
      </c>
      <c r="CF691" s="6">
        <v>3000</v>
      </c>
      <c r="CG691" s="6">
        <v>2530</v>
      </c>
      <c r="CH691" s="2">
        <v>3</v>
      </c>
      <c r="CI691" s="3">
        <v>10</v>
      </c>
      <c r="CJ691" s="3">
        <v>0</v>
      </c>
      <c r="CK691" s="4">
        <v>12</v>
      </c>
      <c r="CL691" s="3">
        <v>35</v>
      </c>
      <c r="CM691" s="3">
        <v>0</v>
      </c>
      <c r="CN691" s="4">
        <v>9</v>
      </c>
      <c r="CO691" s="3">
        <v>20</v>
      </c>
      <c r="CP691" s="3">
        <v>0</v>
      </c>
      <c r="CQ691" s="4">
        <v>6</v>
      </c>
      <c r="CR691" s="3">
        <v>0</v>
      </c>
      <c r="CS691" s="3">
        <v>0</v>
      </c>
      <c r="CT691" s="4">
        <v>0</v>
      </c>
      <c r="CU691" s="3">
        <v>0</v>
      </c>
      <c r="CV691" s="3">
        <v>0</v>
      </c>
      <c r="CW691" s="4">
        <v>0</v>
      </c>
      <c r="CX691" t="s">
        <v>5</v>
      </c>
      <c r="CY691" s="9">
        <f t="shared" si="30"/>
        <v>0.93333333333333357</v>
      </c>
      <c r="CZ691" s="7">
        <f t="shared" si="31"/>
        <v>12.746666666666666</v>
      </c>
      <c r="DA691" s="7">
        <f t="shared" si="32"/>
        <v>1.4748953974895398</v>
      </c>
    </row>
    <row r="692" spans="1:105" x14ac:dyDescent="0.25">
      <c r="A692" s="6">
        <v>2020</v>
      </c>
      <c r="B692" s="6">
        <v>6</v>
      </c>
      <c r="C692" s="6">
        <v>157556</v>
      </c>
      <c r="D692" t="s">
        <v>0</v>
      </c>
      <c r="E692" t="s">
        <v>1</v>
      </c>
      <c r="F692" t="s">
        <v>1560</v>
      </c>
      <c r="G692" t="s">
        <v>3</v>
      </c>
      <c r="H692" t="s">
        <v>1098</v>
      </c>
      <c r="I692" t="s">
        <v>5</v>
      </c>
      <c r="J692" s="6">
        <v>0.88</v>
      </c>
      <c r="K692" t="s">
        <v>22</v>
      </c>
      <c r="L692" t="s">
        <v>16</v>
      </c>
      <c r="M692" s="6">
        <v>400</v>
      </c>
      <c r="N692" s="6">
        <v>399.37</v>
      </c>
      <c r="O692" s="6">
        <v>1</v>
      </c>
      <c r="P692" t="s">
        <v>1560</v>
      </c>
      <c r="Q692" t="s">
        <v>1569</v>
      </c>
      <c r="R692" t="s">
        <v>1570</v>
      </c>
      <c r="S692" t="s">
        <v>1056</v>
      </c>
      <c r="T692" s="6">
        <v>1.7</v>
      </c>
      <c r="U692" s="6">
        <v>199.685</v>
      </c>
      <c r="V692" t="s">
        <v>11</v>
      </c>
      <c r="W692" t="s">
        <v>1571</v>
      </c>
      <c r="X692" s="6">
        <v>12.9</v>
      </c>
      <c r="Y692" s="6">
        <v>15.7</v>
      </c>
      <c r="Z692" s="6">
        <v>15</v>
      </c>
      <c r="AA692" s="6">
        <v>17</v>
      </c>
      <c r="AB692" t="s">
        <v>5</v>
      </c>
      <c r="AC692" s="6">
        <v>21</v>
      </c>
      <c r="AD692" s="6">
        <v>0</v>
      </c>
      <c r="AE692" t="s">
        <v>13</v>
      </c>
      <c r="AF692" s="6">
        <v>2</v>
      </c>
      <c r="AG692" t="s">
        <v>5</v>
      </c>
      <c r="AH692" t="s">
        <v>5</v>
      </c>
      <c r="AI692" t="s">
        <v>5</v>
      </c>
      <c r="AJ692" t="s">
        <v>5</v>
      </c>
      <c r="AK692" t="s">
        <v>5</v>
      </c>
      <c r="AL692" t="s">
        <v>5</v>
      </c>
      <c r="AM692" s="6">
        <v>0</v>
      </c>
      <c r="AN692" t="s">
        <v>5</v>
      </c>
      <c r="AO692" s="6">
        <v>0</v>
      </c>
      <c r="AP692" s="6">
        <v>0</v>
      </c>
      <c r="AQ692" s="6">
        <v>0</v>
      </c>
      <c r="AR692" t="s">
        <v>5</v>
      </c>
      <c r="AS692" t="s">
        <v>5</v>
      </c>
      <c r="AT692" t="s">
        <v>5</v>
      </c>
      <c r="AU692" t="s">
        <v>5</v>
      </c>
      <c r="AV692" t="s">
        <v>5</v>
      </c>
      <c r="AW692" t="s">
        <v>5</v>
      </c>
      <c r="AX692" t="s">
        <v>5</v>
      </c>
      <c r="AY692" s="6">
        <v>0</v>
      </c>
      <c r="AZ692" t="s">
        <v>5</v>
      </c>
      <c r="BA692" t="s">
        <v>5</v>
      </c>
      <c r="BB692" t="s">
        <v>5</v>
      </c>
      <c r="BC692" t="s">
        <v>5</v>
      </c>
      <c r="BD692" t="s">
        <v>5</v>
      </c>
      <c r="BE692" t="s">
        <v>5</v>
      </c>
      <c r="BF692" t="s">
        <v>5</v>
      </c>
      <c r="BG692" t="s">
        <v>5</v>
      </c>
      <c r="BH692" t="s">
        <v>5</v>
      </c>
      <c r="BI692" s="6">
        <v>0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  <c r="BS692" s="6">
        <v>45</v>
      </c>
      <c r="BT692" s="6">
        <v>50</v>
      </c>
      <c r="BU692" s="6">
        <v>35</v>
      </c>
      <c r="BV692" s="6">
        <v>30</v>
      </c>
      <c r="BW692" s="6">
        <v>20</v>
      </c>
      <c r="BX692" s="6">
        <v>10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0</v>
      </c>
      <c r="CE692" s="6">
        <v>0</v>
      </c>
      <c r="CF692" s="6">
        <v>24000</v>
      </c>
      <c r="CG692" s="6">
        <v>11500</v>
      </c>
      <c r="CH692" s="2">
        <v>2</v>
      </c>
      <c r="CI692" s="3">
        <v>100</v>
      </c>
      <c r="CJ692" s="3">
        <v>17</v>
      </c>
      <c r="CK692" s="4">
        <v>17</v>
      </c>
      <c r="CL692" s="3">
        <v>300</v>
      </c>
      <c r="CM692" s="3">
        <v>17</v>
      </c>
      <c r="CN692" s="4">
        <v>15</v>
      </c>
      <c r="CO692" s="3">
        <v>0</v>
      </c>
      <c r="CP692" s="3">
        <v>0</v>
      </c>
      <c r="CQ692" s="4">
        <v>0</v>
      </c>
      <c r="CR692" s="3">
        <v>0</v>
      </c>
      <c r="CS692" s="3">
        <v>0</v>
      </c>
      <c r="CT692" s="4">
        <v>0</v>
      </c>
      <c r="CU692" s="3">
        <v>0</v>
      </c>
      <c r="CV692" s="3">
        <v>0</v>
      </c>
      <c r="CW692" s="4">
        <v>0</v>
      </c>
      <c r="CX692" t="s">
        <v>5</v>
      </c>
      <c r="CY692" s="9">
        <f t="shared" si="30"/>
        <v>2.1999999999999993</v>
      </c>
      <c r="CZ692" s="7">
        <f t="shared" si="31"/>
        <v>18.759999999999998</v>
      </c>
      <c r="DA692" s="7">
        <f t="shared" si="32"/>
        <v>1.119402985074627</v>
      </c>
    </row>
    <row r="693" spans="1:105" x14ac:dyDescent="0.25">
      <c r="A693" s="6">
        <v>2020</v>
      </c>
      <c r="B693" s="6">
        <v>6</v>
      </c>
      <c r="C693" s="6">
        <v>157587</v>
      </c>
      <c r="D693" t="s">
        <v>0</v>
      </c>
      <c r="E693" t="s">
        <v>1</v>
      </c>
      <c r="F693" t="s">
        <v>1560</v>
      </c>
      <c r="G693" t="s">
        <v>116</v>
      </c>
      <c r="H693" t="s">
        <v>515</v>
      </c>
      <c r="I693" s="5" t="s">
        <v>118</v>
      </c>
      <c r="J693" s="6">
        <v>0.96</v>
      </c>
      <c r="K693" t="s">
        <v>6</v>
      </c>
      <c r="L693" t="s">
        <v>16</v>
      </c>
      <c r="M693" s="6">
        <v>75</v>
      </c>
      <c r="N693" s="6">
        <v>107.17</v>
      </c>
      <c r="O693" s="6">
        <v>1.43</v>
      </c>
      <c r="P693" t="s">
        <v>1560</v>
      </c>
      <c r="Q693" t="s">
        <v>1572</v>
      </c>
      <c r="R693" t="s">
        <v>548</v>
      </c>
      <c r="S693" t="s">
        <v>1573</v>
      </c>
      <c r="T693" s="6">
        <v>1.6</v>
      </c>
      <c r="U693" s="6">
        <v>107.17</v>
      </c>
      <c r="V693" t="s">
        <v>11</v>
      </c>
      <c r="W693" t="s">
        <v>43</v>
      </c>
      <c r="X693" s="6">
        <v>13</v>
      </c>
      <c r="Y693" s="6">
        <v>14.6</v>
      </c>
      <c r="Z693" s="6">
        <v>11</v>
      </c>
      <c r="AA693" s="6">
        <v>13</v>
      </c>
      <c r="AB693" t="s">
        <v>5</v>
      </c>
      <c r="AC693" s="6">
        <v>20.8</v>
      </c>
      <c r="AD693" s="6">
        <v>0</v>
      </c>
      <c r="AE693" t="s">
        <v>13</v>
      </c>
      <c r="AF693" s="6">
        <v>5</v>
      </c>
      <c r="AG693" t="s">
        <v>5</v>
      </c>
      <c r="AH693" t="s">
        <v>5</v>
      </c>
      <c r="AI693" t="s">
        <v>5</v>
      </c>
      <c r="AJ693" t="s">
        <v>5</v>
      </c>
      <c r="AK693" t="s">
        <v>5</v>
      </c>
      <c r="AL693" t="s">
        <v>5</v>
      </c>
      <c r="AM693" s="6">
        <v>0</v>
      </c>
      <c r="AN693" t="s">
        <v>5</v>
      </c>
      <c r="AO693" s="6">
        <v>0</v>
      </c>
      <c r="AP693" s="6">
        <v>0</v>
      </c>
      <c r="AQ693" s="6">
        <v>0</v>
      </c>
      <c r="AR693" t="s">
        <v>5</v>
      </c>
      <c r="AS693" t="s">
        <v>5</v>
      </c>
      <c r="AT693" t="s">
        <v>5</v>
      </c>
      <c r="AU693" t="s">
        <v>5</v>
      </c>
      <c r="AV693" t="s">
        <v>5</v>
      </c>
      <c r="AW693" t="s">
        <v>5</v>
      </c>
      <c r="AX693" t="s">
        <v>5</v>
      </c>
      <c r="AY693" s="6">
        <v>0</v>
      </c>
      <c r="AZ693" t="s">
        <v>5</v>
      </c>
      <c r="BA693" t="s">
        <v>5</v>
      </c>
      <c r="BB693" t="s">
        <v>5</v>
      </c>
      <c r="BC693" t="s">
        <v>5</v>
      </c>
      <c r="BD693" t="s">
        <v>5</v>
      </c>
      <c r="BE693" t="s">
        <v>5</v>
      </c>
      <c r="BF693" t="s">
        <v>5</v>
      </c>
      <c r="BG693" t="s">
        <v>5</v>
      </c>
      <c r="BH693" t="s">
        <v>5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  <c r="BS693" s="6">
        <v>25</v>
      </c>
      <c r="BT693" s="6">
        <v>46</v>
      </c>
      <c r="BU693" s="6">
        <v>49</v>
      </c>
      <c r="BV693" s="6">
        <v>37</v>
      </c>
      <c r="BW693" s="6">
        <v>18</v>
      </c>
      <c r="BX693" s="6">
        <v>7</v>
      </c>
      <c r="BY693" s="6">
        <v>0</v>
      </c>
      <c r="BZ693" s="6">
        <v>0</v>
      </c>
      <c r="CA693" s="6">
        <v>0</v>
      </c>
      <c r="CB693" s="6">
        <v>0</v>
      </c>
      <c r="CC693" s="6">
        <v>0</v>
      </c>
      <c r="CD693" s="6">
        <v>0</v>
      </c>
      <c r="CE693" s="6">
        <v>0</v>
      </c>
      <c r="CF693" s="6">
        <v>13000</v>
      </c>
      <c r="CG693" s="6">
        <v>7240</v>
      </c>
      <c r="CH693" s="2">
        <v>2</v>
      </c>
      <c r="CI693" s="3">
        <v>55</v>
      </c>
      <c r="CJ693" s="3">
        <v>0</v>
      </c>
      <c r="CK693" s="4">
        <v>13</v>
      </c>
      <c r="CL693" s="3">
        <v>20</v>
      </c>
      <c r="CM693" s="3">
        <v>0</v>
      </c>
      <c r="CN693" s="4">
        <v>10</v>
      </c>
      <c r="CO693" s="3">
        <v>0</v>
      </c>
      <c r="CP693" s="3">
        <v>0</v>
      </c>
      <c r="CQ693" s="4">
        <v>0</v>
      </c>
      <c r="CR693" s="3">
        <v>0</v>
      </c>
      <c r="CS693" s="3">
        <v>0</v>
      </c>
      <c r="CT693" s="4">
        <v>0</v>
      </c>
      <c r="CU693" s="3">
        <v>0</v>
      </c>
      <c r="CV693" s="3">
        <v>0</v>
      </c>
      <c r="CW693" s="4">
        <v>0</v>
      </c>
      <c r="CX693" t="s">
        <v>5</v>
      </c>
      <c r="CY693" s="9">
        <f t="shared" si="30"/>
        <v>1.2666666666666693</v>
      </c>
      <c r="CZ693" s="7">
        <f t="shared" si="31"/>
        <v>14.013333333333335</v>
      </c>
      <c r="DA693" s="7">
        <f t="shared" si="32"/>
        <v>1.4843006660323499</v>
      </c>
    </row>
    <row r="694" spans="1:105" x14ac:dyDescent="0.25">
      <c r="A694" s="6">
        <v>2020</v>
      </c>
      <c r="B694" s="6">
        <v>6</v>
      </c>
      <c r="C694" s="6">
        <v>157573</v>
      </c>
      <c r="D694" t="s">
        <v>0</v>
      </c>
      <c r="E694" t="s">
        <v>1</v>
      </c>
      <c r="F694" t="s">
        <v>1560</v>
      </c>
      <c r="G694" t="s">
        <v>116</v>
      </c>
      <c r="H694" t="s">
        <v>302</v>
      </c>
      <c r="I694" s="5" t="s">
        <v>118</v>
      </c>
      <c r="J694" s="6">
        <v>1.02</v>
      </c>
      <c r="K694" t="s">
        <v>6</v>
      </c>
      <c r="L694" t="s">
        <v>7</v>
      </c>
      <c r="M694" s="6">
        <v>75</v>
      </c>
      <c r="N694" s="6">
        <v>77.709999999999994</v>
      </c>
      <c r="O694" s="6">
        <v>1.04</v>
      </c>
      <c r="P694" t="s">
        <v>1560</v>
      </c>
      <c r="Q694" t="s">
        <v>1574</v>
      </c>
      <c r="R694" t="s">
        <v>496</v>
      </c>
      <c r="S694" t="s">
        <v>151</v>
      </c>
      <c r="T694" s="6">
        <v>1.5</v>
      </c>
      <c r="U694" s="6">
        <v>77.709999999999994</v>
      </c>
      <c r="V694" t="s">
        <v>11</v>
      </c>
      <c r="W694" t="s">
        <v>43</v>
      </c>
      <c r="X694" s="6">
        <v>12.9</v>
      </c>
      <c r="Y694" s="6">
        <v>14.7</v>
      </c>
      <c r="Z694" s="6">
        <v>11</v>
      </c>
      <c r="AA694" s="6">
        <v>13</v>
      </c>
      <c r="AB694" t="s">
        <v>5</v>
      </c>
      <c r="AC694" s="6">
        <v>18.8</v>
      </c>
      <c r="AD694" s="6">
        <v>0</v>
      </c>
      <c r="AE694" t="s">
        <v>13</v>
      </c>
      <c r="AF694" s="6">
        <v>5</v>
      </c>
      <c r="AG694" t="s">
        <v>5</v>
      </c>
      <c r="AH694" t="s">
        <v>5</v>
      </c>
      <c r="AI694" t="s">
        <v>5</v>
      </c>
      <c r="AJ694" t="s">
        <v>5</v>
      </c>
      <c r="AK694" t="s">
        <v>5</v>
      </c>
      <c r="AL694" t="s">
        <v>5</v>
      </c>
      <c r="AM694" s="6">
        <v>0</v>
      </c>
      <c r="AN694" t="s">
        <v>5</v>
      </c>
      <c r="AO694" s="6">
        <v>0</v>
      </c>
      <c r="AP694" s="6">
        <v>0</v>
      </c>
      <c r="AQ694" s="6">
        <v>0</v>
      </c>
      <c r="AR694" t="s">
        <v>5</v>
      </c>
      <c r="AS694" t="s">
        <v>5</v>
      </c>
      <c r="AT694" t="s">
        <v>5</v>
      </c>
      <c r="AU694" t="s">
        <v>5</v>
      </c>
      <c r="AV694" t="s">
        <v>5</v>
      </c>
      <c r="AW694" t="s">
        <v>5</v>
      </c>
      <c r="AX694" t="s">
        <v>5</v>
      </c>
      <c r="AY694" s="6">
        <v>0</v>
      </c>
      <c r="AZ694" t="s">
        <v>5</v>
      </c>
      <c r="BA694" t="s">
        <v>5</v>
      </c>
      <c r="BB694" t="s">
        <v>5</v>
      </c>
      <c r="BC694" t="s">
        <v>5</v>
      </c>
      <c r="BD694" t="s">
        <v>5</v>
      </c>
      <c r="BE694" t="s">
        <v>5</v>
      </c>
      <c r="BF694" t="s">
        <v>5</v>
      </c>
      <c r="BG694" t="s">
        <v>5</v>
      </c>
      <c r="BH694" t="s">
        <v>5</v>
      </c>
      <c r="BI694" s="6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  <c r="BS694" s="6">
        <v>45</v>
      </c>
      <c r="BT694" s="6">
        <v>50</v>
      </c>
      <c r="BU694" s="6">
        <v>35</v>
      </c>
      <c r="BV694" s="6">
        <v>30</v>
      </c>
      <c r="BW694" s="6">
        <v>20</v>
      </c>
      <c r="BX694" s="6">
        <v>10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0</v>
      </c>
      <c r="CE694" s="6">
        <v>0</v>
      </c>
      <c r="CF694" s="6">
        <v>10000</v>
      </c>
      <c r="CG694" s="6">
        <v>6610</v>
      </c>
      <c r="CH694" s="2">
        <v>4</v>
      </c>
      <c r="CI694" s="3">
        <v>55</v>
      </c>
      <c r="CJ694" s="3">
        <v>0</v>
      </c>
      <c r="CK694" s="4">
        <v>13</v>
      </c>
      <c r="CL694" s="3">
        <v>10</v>
      </c>
      <c r="CM694" s="3">
        <v>0</v>
      </c>
      <c r="CN694" s="4">
        <v>11</v>
      </c>
      <c r="CO694" s="3">
        <v>5</v>
      </c>
      <c r="CP694" s="3">
        <v>0</v>
      </c>
      <c r="CQ694" s="4">
        <v>8</v>
      </c>
      <c r="CR694" s="3">
        <v>5</v>
      </c>
      <c r="CS694" s="3">
        <v>0</v>
      </c>
      <c r="CT694" s="4">
        <v>7</v>
      </c>
      <c r="CU694" s="3">
        <v>0</v>
      </c>
      <c r="CV694" s="3">
        <v>0</v>
      </c>
      <c r="CW694" s="4">
        <v>0</v>
      </c>
      <c r="CX694" t="s">
        <v>5</v>
      </c>
      <c r="CY694" s="9">
        <f t="shared" si="30"/>
        <v>0.88333333333333286</v>
      </c>
      <c r="CZ694" s="7">
        <f t="shared" si="31"/>
        <v>13.706666666666667</v>
      </c>
      <c r="DA694" s="7">
        <f t="shared" si="32"/>
        <v>1.3715953307392996</v>
      </c>
    </row>
    <row r="695" spans="1:105" x14ac:dyDescent="0.25">
      <c r="A695" s="6">
        <v>2020</v>
      </c>
      <c r="B695" s="6">
        <v>6</v>
      </c>
      <c r="C695" s="6">
        <v>157565</v>
      </c>
      <c r="D695" t="s">
        <v>0</v>
      </c>
      <c r="E695" t="s">
        <v>1</v>
      </c>
      <c r="F695" t="s">
        <v>1560</v>
      </c>
      <c r="G695" t="s">
        <v>3</v>
      </c>
      <c r="H695" t="s">
        <v>148</v>
      </c>
      <c r="I695" t="s">
        <v>5</v>
      </c>
      <c r="J695" s="6">
        <v>0.92</v>
      </c>
      <c r="K695" t="s">
        <v>6</v>
      </c>
      <c r="L695" t="s">
        <v>7</v>
      </c>
      <c r="M695" s="6">
        <v>400</v>
      </c>
      <c r="N695" s="6">
        <v>378.21</v>
      </c>
      <c r="O695" s="6">
        <v>0.95</v>
      </c>
      <c r="P695" t="s">
        <v>1560</v>
      </c>
      <c r="Q695" t="s">
        <v>1575</v>
      </c>
      <c r="R695" t="s">
        <v>1576</v>
      </c>
      <c r="S695" t="s">
        <v>1038</v>
      </c>
      <c r="T695" s="6">
        <v>3</v>
      </c>
      <c r="U695" s="6">
        <v>75.641999999999996</v>
      </c>
      <c r="V695" t="s">
        <v>11</v>
      </c>
      <c r="W695" t="s">
        <v>1564</v>
      </c>
      <c r="X695" s="6">
        <v>12.7</v>
      </c>
      <c r="Y695" s="6">
        <v>14</v>
      </c>
      <c r="Z695" s="6">
        <v>15</v>
      </c>
      <c r="AA695" s="6">
        <v>18</v>
      </c>
      <c r="AB695" t="s">
        <v>5</v>
      </c>
      <c r="AC695" s="6">
        <v>23.1</v>
      </c>
      <c r="AD695" s="6">
        <v>8.4210530000000006</v>
      </c>
      <c r="AE695" t="s">
        <v>13</v>
      </c>
      <c r="AF695" s="6">
        <v>7</v>
      </c>
      <c r="AG695" s="6">
        <v>6</v>
      </c>
      <c r="AH695" t="s">
        <v>5</v>
      </c>
      <c r="AI695" t="s">
        <v>5</v>
      </c>
      <c r="AJ695" t="s">
        <v>5</v>
      </c>
      <c r="AK695" t="s">
        <v>5</v>
      </c>
      <c r="AL695" t="s">
        <v>5</v>
      </c>
      <c r="AM695" s="6">
        <v>0</v>
      </c>
      <c r="AN695" t="s">
        <v>5</v>
      </c>
      <c r="AO695" s="6">
        <v>0</v>
      </c>
      <c r="AP695" s="6">
        <v>0</v>
      </c>
      <c r="AQ695" s="6">
        <v>0</v>
      </c>
      <c r="AR695" t="s">
        <v>5</v>
      </c>
      <c r="AS695" t="s">
        <v>5</v>
      </c>
      <c r="AT695" t="s">
        <v>5</v>
      </c>
      <c r="AU695" t="s">
        <v>5</v>
      </c>
      <c r="AV695" t="s">
        <v>5</v>
      </c>
      <c r="AW695" t="s">
        <v>5</v>
      </c>
      <c r="AX695" t="s">
        <v>5</v>
      </c>
      <c r="AY695" s="6">
        <v>0</v>
      </c>
      <c r="AZ695" t="s">
        <v>5</v>
      </c>
      <c r="BA695" t="s">
        <v>5</v>
      </c>
      <c r="BB695" t="s">
        <v>5</v>
      </c>
      <c r="BC695" t="s">
        <v>5</v>
      </c>
      <c r="BD695" t="s">
        <v>5</v>
      </c>
      <c r="BE695" t="s">
        <v>5</v>
      </c>
      <c r="BF695" t="s">
        <v>5</v>
      </c>
      <c r="BG695" t="s">
        <v>5</v>
      </c>
      <c r="BH695" t="s">
        <v>5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2</v>
      </c>
      <c r="BQ695" s="6">
        <v>4</v>
      </c>
      <c r="BR695" s="6">
        <v>10</v>
      </c>
      <c r="BS695" s="6">
        <v>24</v>
      </c>
      <c r="BT695" s="6">
        <v>57</v>
      </c>
      <c r="BU695" s="6">
        <v>45</v>
      </c>
      <c r="BV695" s="6">
        <v>33</v>
      </c>
      <c r="BW695" s="6">
        <v>13</v>
      </c>
      <c r="BX695" s="6">
        <v>2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9000</v>
      </c>
      <c r="CG695" s="6">
        <v>6650</v>
      </c>
      <c r="CH695" s="2">
        <v>2</v>
      </c>
      <c r="CI695" s="3">
        <v>250</v>
      </c>
      <c r="CJ695" s="3">
        <v>17.3</v>
      </c>
      <c r="CK695" s="4">
        <v>18</v>
      </c>
      <c r="CL695" s="3">
        <v>150</v>
      </c>
      <c r="CM695" s="3">
        <v>17.7</v>
      </c>
      <c r="CN695" s="4">
        <v>15</v>
      </c>
      <c r="CO695" s="3">
        <v>0</v>
      </c>
      <c r="CP695" s="3">
        <v>0</v>
      </c>
      <c r="CQ695" s="4">
        <v>0</v>
      </c>
      <c r="CR695" s="3">
        <v>0</v>
      </c>
      <c r="CS695" s="3">
        <v>0</v>
      </c>
      <c r="CT695" s="4">
        <v>0</v>
      </c>
      <c r="CU695" s="3">
        <v>0</v>
      </c>
      <c r="CV695" s="3">
        <v>0</v>
      </c>
      <c r="CW695" s="4">
        <v>0</v>
      </c>
      <c r="CX695" t="s">
        <v>5</v>
      </c>
      <c r="CY695" s="9">
        <f t="shared" si="30"/>
        <v>4.8499999999999996</v>
      </c>
      <c r="CZ695" s="7">
        <f t="shared" si="31"/>
        <v>21.88</v>
      </c>
      <c r="DA695" s="7">
        <f t="shared" si="32"/>
        <v>1.0557586837294335</v>
      </c>
    </row>
    <row r="696" spans="1:105" x14ac:dyDescent="0.25">
      <c r="A696" s="6">
        <v>2020</v>
      </c>
      <c r="B696" s="6">
        <v>6</v>
      </c>
      <c r="C696" s="6">
        <v>157571</v>
      </c>
      <c r="D696" t="s">
        <v>0</v>
      </c>
      <c r="E696" t="s">
        <v>1</v>
      </c>
      <c r="F696" t="s">
        <v>1560</v>
      </c>
      <c r="G696" t="s">
        <v>116</v>
      </c>
      <c r="H696" t="s">
        <v>1042</v>
      </c>
      <c r="I696" s="5" t="s">
        <v>118</v>
      </c>
      <c r="J696" s="6">
        <v>0.83</v>
      </c>
      <c r="K696" t="s">
        <v>6</v>
      </c>
      <c r="L696" t="s">
        <v>16</v>
      </c>
      <c r="M696" s="6">
        <v>65</v>
      </c>
      <c r="N696" s="6">
        <v>62.4</v>
      </c>
      <c r="O696" s="6">
        <v>0.96</v>
      </c>
      <c r="P696" t="s">
        <v>1560</v>
      </c>
      <c r="Q696" t="s">
        <v>1577</v>
      </c>
      <c r="R696" t="s">
        <v>1428</v>
      </c>
      <c r="S696" t="s">
        <v>814</v>
      </c>
      <c r="T696" s="6">
        <v>2.2999999999999998</v>
      </c>
      <c r="U696" s="6">
        <v>62.4</v>
      </c>
      <c r="V696" t="s">
        <v>11</v>
      </c>
      <c r="W696" t="s">
        <v>43</v>
      </c>
      <c r="X696" s="6">
        <v>12.9</v>
      </c>
      <c r="Y696" s="6">
        <v>13.7</v>
      </c>
      <c r="Z696" s="6">
        <v>19</v>
      </c>
      <c r="AA696" s="6">
        <v>21</v>
      </c>
      <c r="AB696" t="s">
        <v>5</v>
      </c>
      <c r="AC696" s="6">
        <v>19.3</v>
      </c>
      <c r="AD696" s="6">
        <v>7.211538</v>
      </c>
      <c r="AE696" t="s">
        <v>13</v>
      </c>
      <c r="AF696" s="6">
        <v>1</v>
      </c>
      <c r="AG696" t="s">
        <v>5</v>
      </c>
      <c r="AH696" t="s">
        <v>5</v>
      </c>
      <c r="AI696" t="s">
        <v>5</v>
      </c>
      <c r="AJ696" t="s">
        <v>5</v>
      </c>
      <c r="AK696" t="s">
        <v>5</v>
      </c>
      <c r="AL696" t="s">
        <v>5</v>
      </c>
      <c r="AM696" s="6">
        <v>0</v>
      </c>
      <c r="AN696" t="s">
        <v>5</v>
      </c>
      <c r="AO696" s="6">
        <v>0</v>
      </c>
      <c r="AP696" s="6">
        <v>0</v>
      </c>
      <c r="AQ696" s="6">
        <v>0</v>
      </c>
      <c r="AR696" t="s">
        <v>5</v>
      </c>
      <c r="AS696" t="s">
        <v>5</v>
      </c>
      <c r="AT696" t="s">
        <v>5</v>
      </c>
      <c r="AU696" t="s">
        <v>5</v>
      </c>
      <c r="AV696" t="s">
        <v>5</v>
      </c>
      <c r="AW696" t="s">
        <v>5</v>
      </c>
      <c r="AX696" t="s">
        <v>5</v>
      </c>
      <c r="AY696" s="6">
        <v>0</v>
      </c>
      <c r="AZ696" t="s">
        <v>5</v>
      </c>
      <c r="BA696" t="s">
        <v>5</v>
      </c>
      <c r="BB696" t="s">
        <v>5</v>
      </c>
      <c r="BC696" t="s">
        <v>5</v>
      </c>
      <c r="BD696" t="s">
        <v>5</v>
      </c>
      <c r="BE696" t="s">
        <v>5</v>
      </c>
      <c r="BF696" t="s">
        <v>5</v>
      </c>
      <c r="BG696" t="s">
        <v>5</v>
      </c>
      <c r="BH696" t="s">
        <v>5</v>
      </c>
      <c r="BI696" s="6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15</v>
      </c>
      <c r="BS696" s="6">
        <v>50</v>
      </c>
      <c r="BT696" s="6">
        <v>40</v>
      </c>
      <c r="BU696" s="6">
        <v>35</v>
      </c>
      <c r="BV696" s="6">
        <v>30</v>
      </c>
      <c r="BW696" s="6">
        <v>25</v>
      </c>
      <c r="BX696" s="6">
        <v>8</v>
      </c>
      <c r="BY696" s="6">
        <v>5</v>
      </c>
      <c r="BZ696" s="6">
        <v>0</v>
      </c>
      <c r="CA696" s="6">
        <v>0</v>
      </c>
      <c r="CB696" s="6">
        <v>0</v>
      </c>
      <c r="CC696" s="6">
        <v>0</v>
      </c>
      <c r="CD696" s="6">
        <v>0</v>
      </c>
      <c r="CE696" s="6">
        <v>0</v>
      </c>
      <c r="CF696" s="6">
        <v>6000</v>
      </c>
      <c r="CG696" s="6">
        <v>3380</v>
      </c>
      <c r="CH696" s="2">
        <v>4</v>
      </c>
      <c r="CI696" s="3">
        <v>10</v>
      </c>
      <c r="CJ696" s="3">
        <v>0</v>
      </c>
      <c r="CK696" s="4">
        <v>21</v>
      </c>
      <c r="CL696" s="3">
        <v>5</v>
      </c>
      <c r="CM696" s="3">
        <v>0</v>
      </c>
      <c r="CN696" s="4">
        <v>16</v>
      </c>
      <c r="CO696" s="3">
        <v>25</v>
      </c>
      <c r="CP696" s="3">
        <v>0</v>
      </c>
      <c r="CQ696" s="4">
        <v>12</v>
      </c>
      <c r="CR696" s="3">
        <v>25</v>
      </c>
      <c r="CS696" s="3">
        <v>0</v>
      </c>
      <c r="CT696" s="4">
        <v>9</v>
      </c>
      <c r="CU696" s="3">
        <v>0</v>
      </c>
      <c r="CV696" s="3">
        <v>0</v>
      </c>
      <c r="CW696" s="4">
        <v>0</v>
      </c>
      <c r="CX696" t="s">
        <v>5</v>
      </c>
      <c r="CY696" s="9">
        <f t="shared" si="30"/>
        <v>0.85</v>
      </c>
      <c r="CZ696" s="7">
        <f t="shared" si="31"/>
        <v>21.68</v>
      </c>
      <c r="DA696" s="7">
        <f t="shared" si="32"/>
        <v>0.89022140221402224</v>
      </c>
    </row>
    <row r="697" spans="1:105" x14ac:dyDescent="0.25">
      <c r="A697" s="6">
        <v>2020</v>
      </c>
      <c r="B697" s="6">
        <v>6</v>
      </c>
      <c r="C697" s="6">
        <v>157577</v>
      </c>
      <c r="D697" t="s">
        <v>0</v>
      </c>
      <c r="E697" t="s">
        <v>1</v>
      </c>
      <c r="F697" t="s">
        <v>1560</v>
      </c>
      <c r="G697" t="s">
        <v>116</v>
      </c>
      <c r="H697" t="s">
        <v>1108</v>
      </c>
      <c r="I697" s="5" t="s">
        <v>118</v>
      </c>
      <c r="J697" s="6">
        <v>0.87</v>
      </c>
      <c r="K697" t="s">
        <v>22</v>
      </c>
      <c r="L697" t="s">
        <v>16</v>
      </c>
      <c r="M697" s="6">
        <v>90</v>
      </c>
      <c r="N697" s="6">
        <v>84.765000000000001</v>
      </c>
      <c r="O697" s="6">
        <v>0.94</v>
      </c>
      <c r="P697" t="s">
        <v>1560</v>
      </c>
      <c r="Q697" t="s">
        <v>1577</v>
      </c>
      <c r="R697" t="s">
        <v>1578</v>
      </c>
      <c r="S697" t="s">
        <v>779</v>
      </c>
      <c r="T697" s="6">
        <v>3</v>
      </c>
      <c r="U697" s="6">
        <v>84.765000000000001</v>
      </c>
      <c r="V697" t="s">
        <v>11</v>
      </c>
      <c r="W697" t="s">
        <v>43</v>
      </c>
      <c r="X697" s="6">
        <v>12.8</v>
      </c>
      <c r="Y697" s="6">
        <v>12.4</v>
      </c>
      <c r="Z697" s="6">
        <v>10</v>
      </c>
      <c r="AA697" s="6">
        <v>13</v>
      </c>
      <c r="AB697" t="s">
        <v>5</v>
      </c>
      <c r="AC697" s="6">
        <v>18.2</v>
      </c>
      <c r="AD697" s="6">
        <v>5.9459460000000002</v>
      </c>
      <c r="AE697" t="s">
        <v>13</v>
      </c>
      <c r="AF697" s="6">
        <v>1</v>
      </c>
      <c r="AG697" t="s">
        <v>5</v>
      </c>
      <c r="AH697" t="s">
        <v>5</v>
      </c>
      <c r="AI697" t="s">
        <v>5</v>
      </c>
      <c r="AJ697" t="s">
        <v>5</v>
      </c>
      <c r="AK697" t="s">
        <v>5</v>
      </c>
      <c r="AL697" t="s">
        <v>5</v>
      </c>
      <c r="AM697" s="6">
        <v>0</v>
      </c>
      <c r="AN697" t="s">
        <v>5</v>
      </c>
      <c r="AO697" s="6">
        <v>0</v>
      </c>
      <c r="AP697" s="6">
        <v>5</v>
      </c>
      <c r="AQ697" s="6">
        <v>0</v>
      </c>
      <c r="AR697" t="s">
        <v>5</v>
      </c>
      <c r="AS697" t="s">
        <v>5</v>
      </c>
      <c r="AT697" t="s">
        <v>5</v>
      </c>
      <c r="AU697" t="s">
        <v>5</v>
      </c>
      <c r="AV697" t="s">
        <v>5</v>
      </c>
      <c r="AW697" t="s">
        <v>5</v>
      </c>
      <c r="AX697" t="s">
        <v>5</v>
      </c>
      <c r="AY697" s="6">
        <v>0</v>
      </c>
      <c r="AZ697" t="s">
        <v>5</v>
      </c>
      <c r="BA697" t="s">
        <v>5</v>
      </c>
      <c r="BB697" t="s">
        <v>5</v>
      </c>
      <c r="BC697" t="s">
        <v>5</v>
      </c>
      <c r="BD697" t="s">
        <v>5</v>
      </c>
      <c r="BE697" t="s">
        <v>5</v>
      </c>
      <c r="BF697" t="s">
        <v>5</v>
      </c>
      <c r="BG697" t="s">
        <v>5</v>
      </c>
      <c r="BH697" t="s">
        <v>5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4</v>
      </c>
      <c r="BR697" s="6">
        <v>7</v>
      </c>
      <c r="BS697" s="6">
        <v>29</v>
      </c>
      <c r="BT697" s="6">
        <v>51</v>
      </c>
      <c r="BU697" s="6">
        <v>43</v>
      </c>
      <c r="BV697" s="6">
        <v>28</v>
      </c>
      <c r="BW697" s="6">
        <v>16</v>
      </c>
      <c r="BX697" s="6">
        <v>7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14000</v>
      </c>
      <c r="CG697" s="6">
        <v>7990</v>
      </c>
      <c r="CH697" s="2">
        <v>2</v>
      </c>
      <c r="CI697" s="3">
        <v>60</v>
      </c>
      <c r="CJ697" s="3">
        <v>0</v>
      </c>
      <c r="CK697" s="4">
        <v>13</v>
      </c>
      <c r="CL697" s="3">
        <v>30</v>
      </c>
      <c r="CM697" s="3">
        <v>0</v>
      </c>
      <c r="CN697" s="4">
        <v>9</v>
      </c>
      <c r="CO697" s="3">
        <v>0</v>
      </c>
      <c r="CP697" s="3">
        <v>0</v>
      </c>
      <c r="CQ697" s="4">
        <v>0</v>
      </c>
      <c r="CR697" s="3">
        <v>0</v>
      </c>
      <c r="CS697" s="3">
        <v>0</v>
      </c>
      <c r="CT697" s="4">
        <v>0</v>
      </c>
      <c r="CU697" s="3">
        <v>0</v>
      </c>
      <c r="CV697" s="3">
        <v>0</v>
      </c>
      <c r="CW697" s="4">
        <v>0</v>
      </c>
      <c r="CX697" t="s">
        <v>5</v>
      </c>
      <c r="CY697" s="9">
        <f t="shared" si="30"/>
        <v>0.79999999999999982</v>
      </c>
      <c r="CZ697" s="7">
        <f t="shared" si="31"/>
        <v>13.64</v>
      </c>
      <c r="DA697" s="7">
        <f t="shared" si="32"/>
        <v>1.3343108504398826</v>
      </c>
    </row>
    <row r="698" spans="1:105" x14ac:dyDescent="0.25">
      <c r="A698" s="6">
        <v>2020</v>
      </c>
      <c r="B698" s="6">
        <v>6</v>
      </c>
      <c r="C698" s="6">
        <v>157557</v>
      </c>
      <c r="D698" t="s">
        <v>0</v>
      </c>
      <c r="E698" t="s">
        <v>1</v>
      </c>
      <c r="F698" t="s">
        <v>1560</v>
      </c>
      <c r="G698" t="s">
        <v>3</v>
      </c>
      <c r="H698" t="s">
        <v>973</v>
      </c>
      <c r="I698" t="s">
        <v>5</v>
      </c>
      <c r="J698" s="6">
        <v>0.97</v>
      </c>
      <c r="K698" t="s">
        <v>6</v>
      </c>
      <c r="L698" t="s">
        <v>16</v>
      </c>
      <c r="M698" s="6">
        <v>360</v>
      </c>
      <c r="N698" s="6">
        <v>355.08</v>
      </c>
      <c r="O698" s="6">
        <v>0.99</v>
      </c>
      <c r="P698" t="s">
        <v>1561</v>
      </c>
      <c r="Q698" t="s">
        <v>1579</v>
      </c>
      <c r="R698" t="s">
        <v>283</v>
      </c>
      <c r="S698" t="s">
        <v>1580</v>
      </c>
      <c r="T698" s="6">
        <v>1.5</v>
      </c>
      <c r="U698" s="6">
        <v>88.77</v>
      </c>
      <c r="V698" t="s">
        <v>11</v>
      </c>
      <c r="W698" t="s">
        <v>1564</v>
      </c>
      <c r="X698" s="6">
        <v>12.8</v>
      </c>
      <c r="Y698" s="6">
        <v>14.3</v>
      </c>
      <c r="Z698" s="6">
        <v>19</v>
      </c>
      <c r="AA698" s="6">
        <v>20</v>
      </c>
      <c r="AB698" t="s">
        <v>5</v>
      </c>
      <c r="AC698" s="6">
        <v>29.2</v>
      </c>
      <c r="AD698" s="6">
        <v>5.9459460000000002</v>
      </c>
      <c r="AE698" t="s">
        <v>13</v>
      </c>
      <c r="AF698" s="6">
        <v>4</v>
      </c>
      <c r="AG698" t="s">
        <v>5</v>
      </c>
      <c r="AH698" t="s">
        <v>5</v>
      </c>
      <c r="AI698" t="s">
        <v>5</v>
      </c>
      <c r="AJ698" t="s">
        <v>5</v>
      </c>
      <c r="AK698" t="s">
        <v>5</v>
      </c>
      <c r="AL698" t="s">
        <v>5</v>
      </c>
      <c r="AM698" s="6">
        <v>0</v>
      </c>
      <c r="AN698" t="s">
        <v>5</v>
      </c>
      <c r="AO698" s="6">
        <v>0</v>
      </c>
      <c r="AP698" s="6">
        <v>0</v>
      </c>
      <c r="AQ698" s="6">
        <v>0</v>
      </c>
      <c r="AR698" t="s">
        <v>5</v>
      </c>
      <c r="AS698" t="s">
        <v>5</v>
      </c>
      <c r="AT698" t="s">
        <v>5</v>
      </c>
      <c r="AU698" t="s">
        <v>5</v>
      </c>
      <c r="AV698" t="s">
        <v>5</v>
      </c>
      <c r="AW698" t="s">
        <v>5</v>
      </c>
      <c r="AX698" t="s">
        <v>5</v>
      </c>
      <c r="AY698" s="6">
        <v>0</v>
      </c>
      <c r="AZ698" t="s">
        <v>5</v>
      </c>
      <c r="BA698" t="s">
        <v>5</v>
      </c>
      <c r="BB698" t="s">
        <v>5</v>
      </c>
      <c r="BC698" t="s">
        <v>5</v>
      </c>
      <c r="BD698" t="s">
        <v>5</v>
      </c>
      <c r="BE698" t="s">
        <v>5</v>
      </c>
      <c r="BF698" t="s">
        <v>5</v>
      </c>
      <c r="BG698" t="s">
        <v>5</v>
      </c>
      <c r="BH698" t="s">
        <v>5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4</v>
      </c>
      <c r="BR698" s="6">
        <v>7</v>
      </c>
      <c r="BS698" s="6">
        <v>29</v>
      </c>
      <c r="BT698" s="6">
        <v>51</v>
      </c>
      <c r="BU698" s="6">
        <v>43</v>
      </c>
      <c r="BV698" s="6">
        <v>28</v>
      </c>
      <c r="BW698" s="6">
        <v>16</v>
      </c>
      <c r="BX698" s="6">
        <v>7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9000</v>
      </c>
      <c r="CG698" s="6">
        <v>6260</v>
      </c>
      <c r="CH698" s="2">
        <v>4</v>
      </c>
      <c r="CI698" s="3">
        <v>140</v>
      </c>
      <c r="CJ698" s="3">
        <v>16.899999999999999</v>
      </c>
      <c r="CK698" s="4">
        <v>20</v>
      </c>
      <c r="CL698" s="3">
        <v>160</v>
      </c>
      <c r="CM698" s="3">
        <v>16.7</v>
      </c>
      <c r="CN698" s="4">
        <v>15</v>
      </c>
      <c r="CO698" s="3">
        <v>20</v>
      </c>
      <c r="CP698" s="3">
        <v>17</v>
      </c>
      <c r="CQ698" s="4">
        <v>14</v>
      </c>
      <c r="CR698" s="3">
        <v>40</v>
      </c>
      <c r="CS698" s="3">
        <v>16.899999999999999</v>
      </c>
      <c r="CT698" s="4">
        <v>12</v>
      </c>
      <c r="CU698" s="3">
        <v>0</v>
      </c>
      <c r="CV698" s="3">
        <v>0</v>
      </c>
      <c r="CW698" s="4">
        <v>0</v>
      </c>
      <c r="CX698" t="s">
        <v>5</v>
      </c>
      <c r="CY698" s="9">
        <f t="shared" si="30"/>
        <v>3.6999999999999997</v>
      </c>
      <c r="CZ698" s="7">
        <f t="shared" si="31"/>
        <v>22.96</v>
      </c>
      <c r="DA698" s="7">
        <f t="shared" si="32"/>
        <v>1.2717770034843205</v>
      </c>
    </row>
    <row r="699" spans="1:105" x14ac:dyDescent="0.25">
      <c r="A699" s="6">
        <v>2020</v>
      </c>
      <c r="B699" s="6">
        <v>6</v>
      </c>
      <c r="C699" s="6">
        <v>157613</v>
      </c>
      <c r="D699" t="s">
        <v>0</v>
      </c>
      <c r="E699" t="s">
        <v>1</v>
      </c>
      <c r="F699" t="s">
        <v>1560</v>
      </c>
      <c r="G699" t="s">
        <v>116</v>
      </c>
      <c r="H699" t="s">
        <v>831</v>
      </c>
      <c r="I699" s="5" t="s">
        <v>118</v>
      </c>
      <c r="J699" s="6">
        <v>1.31</v>
      </c>
      <c r="K699" t="s">
        <v>22</v>
      </c>
      <c r="L699" t="s">
        <v>16</v>
      </c>
      <c r="M699" s="6">
        <v>100</v>
      </c>
      <c r="N699" s="6">
        <v>96.055000000000007</v>
      </c>
      <c r="O699" s="6">
        <v>0.96</v>
      </c>
      <c r="P699" t="s">
        <v>1561</v>
      </c>
      <c r="Q699" t="s">
        <v>1581</v>
      </c>
      <c r="R699" t="s">
        <v>540</v>
      </c>
      <c r="S699" t="s">
        <v>780</v>
      </c>
      <c r="T699" s="6">
        <v>1.5</v>
      </c>
      <c r="U699" s="6">
        <v>96.055000000000007</v>
      </c>
      <c r="V699" t="s">
        <v>11</v>
      </c>
      <c r="W699" t="s">
        <v>43</v>
      </c>
      <c r="X699" s="6">
        <v>12.3</v>
      </c>
      <c r="Y699" s="6">
        <v>13.8</v>
      </c>
      <c r="Z699" s="6">
        <v>3</v>
      </c>
      <c r="AA699" s="6">
        <v>1</v>
      </c>
      <c r="AB699" t="s">
        <v>5</v>
      </c>
      <c r="AC699" s="6">
        <v>18.5</v>
      </c>
      <c r="AD699" s="6">
        <v>19.337019999999999</v>
      </c>
      <c r="AE699" t="s">
        <v>13</v>
      </c>
      <c r="AF699" s="6">
        <v>3</v>
      </c>
      <c r="AG699" t="s">
        <v>5</v>
      </c>
      <c r="AH699" t="s">
        <v>5</v>
      </c>
      <c r="AI699" t="s">
        <v>5</v>
      </c>
      <c r="AJ699" t="s">
        <v>5</v>
      </c>
      <c r="AK699" t="s">
        <v>5</v>
      </c>
      <c r="AL699" t="s">
        <v>5</v>
      </c>
      <c r="AM699" s="6">
        <v>0</v>
      </c>
      <c r="AN699" t="s">
        <v>5</v>
      </c>
      <c r="AO699" s="6">
        <v>0</v>
      </c>
      <c r="AP699" s="6">
        <v>0</v>
      </c>
      <c r="AQ699" s="6">
        <v>0</v>
      </c>
      <c r="AR699" t="s">
        <v>5</v>
      </c>
      <c r="AS699" t="s">
        <v>5</v>
      </c>
      <c r="AT699" t="s">
        <v>5</v>
      </c>
      <c r="AU699" t="s">
        <v>5</v>
      </c>
      <c r="AV699" t="s">
        <v>5</v>
      </c>
      <c r="AW699" t="s">
        <v>5</v>
      </c>
      <c r="AX699" t="s">
        <v>5</v>
      </c>
      <c r="AY699" s="6">
        <v>0</v>
      </c>
      <c r="AZ699" t="s">
        <v>5</v>
      </c>
      <c r="BA699" t="s">
        <v>5</v>
      </c>
      <c r="BB699" t="s">
        <v>5</v>
      </c>
      <c r="BC699" t="s">
        <v>5</v>
      </c>
      <c r="BD699" t="s">
        <v>5</v>
      </c>
      <c r="BE699" t="s">
        <v>5</v>
      </c>
      <c r="BF699" t="s">
        <v>5</v>
      </c>
      <c r="BG699" t="s">
        <v>5</v>
      </c>
      <c r="BH699" t="s">
        <v>5</v>
      </c>
      <c r="BI699" s="6">
        <v>0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20</v>
      </c>
      <c r="BR699" s="6">
        <v>15</v>
      </c>
      <c r="BS699" s="6">
        <v>55</v>
      </c>
      <c r="BT699" s="6">
        <v>45</v>
      </c>
      <c r="BU699" s="6">
        <v>30</v>
      </c>
      <c r="BV699" s="6">
        <v>10</v>
      </c>
      <c r="BW699" s="6">
        <v>5</v>
      </c>
      <c r="BX699" s="6">
        <v>1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0</v>
      </c>
      <c r="CE699" s="6">
        <v>0</v>
      </c>
      <c r="CF699" s="6">
        <v>22000</v>
      </c>
      <c r="CG699" s="6">
        <v>10500</v>
      </c>
      <c r="CH699" s="2">
        <v>4</v>
      </c>
      <c r="CI699" s="3">
        <v>20</v>
      </c>
      <c r="CJ699" s="3">
        <v>0</v>
      </c>
      <c r="CK699" s="4">
        <v>1</v>
      </c>
      <c r="CL699" s="3">
        <v>10</v>
      </c>
      <c r="CM699" s="3">
        <v>0</v>
      </c>
      <c r="CN699" s="4">
        <v>6</v>
      </c>
      <c r="CO699" s="3">
        <v>30</v>
      </c>
      <c r="CP699" s="3">
        <v>0</v>
      </c>
      <c r="CQ699" s="4">
        <v>10</v>
      </c>
      <c r="CR699" s="3">
        <v>40</v>
      </c>
      <c r="CS699" s="3">
        <v>0</v>
      </c>
      <c r="CT699" s="4">
        <v>14</v>
      </c>
      <c r="CU699" s="3">
        <v>0</v>
      </c>
      <c r="CV699" s="3">
        <v>0</v>
      </c>
      <c r="CW699" s="4">
        <v>0</v>
      </c>
      <c r="CX699" t="s">
        <v>5</v>
      </c>
      <c r="CY699" s="9">
        <f t="shared" si="30"/>
        <v>1.0499999999999998</v>
      </c>
      <c r="CZ699" s="7">
        <f t="shared" si="31"/>
        <v>1.8399999999999999</v>
      </c>
      <c r="DA699" s="7"/>
    </row>
    <row r="700" spans="1:105" x14ac:dyDescent="0.25">
      <c r="A700" s="6">
        <v>2020</v>
      </c>
      <c r="B700" s="6">
        <v>6</v>
      </c>
      <c r="C700" s="6">
        <v>157554</v>
      </c>
      <c r="D700" t="s">
        <v>0</v>
      </c>
      <c r="E700" t="s">
        <v>1</v>
      </c>
      <c r="F700" t="s">
        <v>1560</v>
      </c>
      <c r="G700" t="s">
        <v>3</v>
      </c>
      <c r="H700" t="s">
        <v>257</v>
      </c>
      <c r="I700" t="s">
        <v>5</v>
      </c>
      <c r="J700" s="6">
        <v>0.94</v>
      </c>
      <c r="K700" t="s">
        <v>6</v>
      </c>
      <c r="L700" t="s">
        <v>16</v>
      </c>
      <c r="M700" s="6">
        <v>320</v>
      </c>
      <c r="N700" s="6">
        <v>308.58</v>
      </c>
      <c r="O700" s="6">
        <v>0.96</v>
      </c>
      <c r="P700" t="s">
        <v>1561</v>
      </c>
      <c r="Q700" t="s">
        <v>1582</v>
      </c>
      <c r="R700" t="s">
        <v>36</v>
      </c>
      <c r="S700" t="s">
        <v>1225</v>
      </c>
      <c r="T700" s="6">
        <v>3.2</v>
      </c>
      <c r="U700" s="6">
        <v>154.29</v>
      </c>
      <c r="V700" t="s">
        <v>11</v>
      </c>
      <c r="W700" t="s">
        <v>1564</v>
      </c>
      <c r="X700" s="6">
        <v>12.8</v>
      </c>
      <c r="Y700" s="6">
        <v>14.6</v>
      </c>
      <c r="Z700" s="6">
        <v>18</v>
      </c>
      <c r="AA700" s="6">
        <v>21</v>
      </c>
      <c r="AB700" t="s">
        <v>5</v>
      </c>
      <c r="AC700" s="6">
        <v>27.4</v>
      </c>
      <c r="AD700" s="6">
        <v>9.1397849999999998</v>
      </c>
      <c r="AE700" t="s">
        <v>13</v>
      </c>
      <c r="AF700" s="6">
        <v>3</v>
      </c>
      <c r="AG700" t="s">
        <v>5</v>
      </c>
      <c r="AH700" t="s">
        <v>5</v>
      </c>
      <c r="AI700" t="s">
        <v>5</v>
      </c>
      <c r="AJ700" t="s">
        <v>5</v>
      </c>
      <c r="AK700" t="s">
        <v>5</v>
      </c>
      <c r="AL700" t="s">
        <v>5</v>
      </c>
      <c r="AM700" s="6">
        <v>0</v>
      </c>
      <c r="AN700" t="s">
        <v>5</v>
      </c>
      <c r="AO700" s="6">
        <v>0</v>
      </c>
      <c r="AP700" s="6">
        <v>0</v>
      </c>
      <c r="AQ700" s="6">
        <v>0</v>
      </c>
      <c r="AR700" t="s">
        <v>5</v>
      </c>
      <c r="AS700" t="s">
        <v>5</v>
      </c>
      <c r="AT700" t="s">
        <v>5</v>
      </c>
      <c r="AU700" t="s">
        <v>5</v>
      </c>
      <c r="AV700" t="s">
        <v>5</v>
      </c>
      <c r="AW700" t="s">
        <v>5</v>
      </c>
      <c r="AX700" t="s">
        <v>5</v>
      </c>
      <c r="AY700" s="6">
        <v>0</v>
      </c>
      <c r="AZ700" t="s">
        <v>5</v>
      </c>
      <c r="BA700" t="s">
        <v>5</v>
      </c>
      <c r="BB700" t="s">
        <v>5</v>
      </c>
      <c r="BC700" t="s">
        <v>5</v>
      </c>
      <c r="BD700" t="s">
        <v>5</v>
      </c>
      <c r="BE700" t="s">
        <v>5</v>
      </c>
      <c r="BF700" t="s">
        <v>5</v>
      </c>
      <c r="BG700" t="s">
        <v>5</v>
      </c>
      <c r="BH700" t="s">
        <v>5</v>
      </c>
      <c r="BI700" s="6">
        <v>0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1</v>
      </c>
      <c r="BQ700" s="6">
        <v>4</v>
      </c>
      <c r="BR700" s="6">
        <v>12</v>
      </c>
      <c r="BS700" s="6">
        <v>22</v>
      </c>
      <c r="BT700" s="6">
        <v>55</v>
      </c>
      <c r="BU700" s="6">
        <v>46</v>
      </c>
      <c r="BV700" s="6">
        <v>28</v>
      </c>
      <c r="BW700" s="6">
        <v>14</v>
      </c>
      <c r="BX700" s="6">
        <v>4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13000</v>
      </c>
      <c r="CG700" s="6">
        <v>8750</v>
      </c>
      <c r="CH700" s="2">
        <v>3</v>
      </c>
      <c r="CI700" s="3">
        <v>60</v>
      </c>
      <c r="CJ700" s="3">
        <v>24.6</v>
      </c>
      <c r="CK700" s="4">
        <v>21</v>
      </c>
      <c r="CL700" s="3">
        <v>210</v>
      </c>
      <c r="CM700" s="3">
        <v>24</v>
      </c>
      <c r="CN700" s="4">
        <v>19</v>
      </c>
      <c r="CO700" s="3">
        <v>50</v>
      </c>
      <c r="CP700" s="3">
        <v>23</v>
      </c>
      <c r="CQ700" s="4">
        <v>16</v>
      </c>
      <c r="CR700" s="3">
        <v>0</v>
      </c>
      <c r="CS700" s="3">
        <v>0</v>
      </c>
      <c r="CT700" s="4">
        <v>0</v>
      </c>
      <c r="CU700" s="3">
        <v>0</v>
      </c>
      <c r="CV700" s="3">
        <v>0</v>
      </c>
      <c r="CW700" s="4">
        <v>0</v>
      </c>
      <c r="CX700" t="s">
        <v>5</v>
      </c>
      <c r="CY700" s="9">
        <f t="shared" si="30"/>
        <v>2.083333333333333</v>
      </c>
      <c r="CZ700" s="7">
        <f t="shared" si="31"/>
        <v>22.666666666666668</v>
      </c>
      <c r="DA700" s="7">
        <f t="shared" si="32"/>
        <v>1.2088235294117646</v>
      </c>
    </row>
    <row r="701" spans="1:105" x14ac:dyDescent="0.25">
      <c r="A701" s="6">
        <v>2020</v>
      </c>
      <c r="B701" s="6">
        <v>6</v>
      </c>
      <c r="C701" s="6">
        <v>157564</v>
      </c>
      <c r="D701" t="s">
        <v>0</v>
      </c>
      <c r="E701" t="s">
        <v>1</v>
      </c>
      <c r="F701" t="s">
        <v>1560</v>
      </c>
      <c r="G701" t="s">
        <v>3</v>
      </c>
      <c r="H701" t="s">
        <v>15</v>
      </c>
      <c r="I701" t="s">
        <v>5</v>
      </c>
      <c r="J701" s="6">
        <v>0.96</v>
      </c>
      <c r="K701" t="s">
        <v>6</v>
      </c>
      <c r="L701" t="s">
        <v>5</v>
      </c>
      <c r="M701" s="6">
        <v>380</v>
      </c>
      <c r="N701" s="6">
        <v>367.01499999999999</v>
      </c>
      <c r="O701" s="6">
        <v>0.97</v>
      </c>
      <c r="P701" t="s">
        <v>1561</v>
      </c>
      <c r="Q701" t="s">
        <v>1583</v>
      </c>
      <c r="R701" t="s">
        <v>1038</v>
      </c>
      <c r="S701" t="s">
        <v>1584</v>
      </c>
      <c r="T701" s="6">
        <v>4.2</v>
      </c>
      <c r="U701" s="6">
        <v>52.430714285714203</v>
      </c>
      <c r="V701" t="s">
        <v>11</v>
      </c>
      <c r="W701" t="s">
        <v>1571</v>
      </c>
      <c r="X701" s="6">
        <v>12.9</v>
      </c>
      <c r="Y701" s="6">
        <v>13.3</v>
      </c>
      <c r="Z701" s="6">
        <v>19</v>
      </c>
      <c r="AA701" s="6">
        <v>23</v>
      </c>
      <c r="AB701" t="s">
        <v>5</v>
      </c>
      <c r="AC701" s="6">
        <v>35.700000000000003</v>
      </c>
      <c r="AD701" s="6">
        <v>10.638299999999999</v>
      </c>
      <c r="AE701" t="s">
        <v>122</v>
      </c>
      <c r="AF701" s="6">
        <v>2</v>
      </c>
      <c r="AG701" t="s">
        <v>5</v>
      </c>
      <c r="AH701" t="s">
        <v>5</v>
      </c>
      <c r="AI701" t="s">
        <v>5</v>
      </c>
      <c r="AJ701" t="s">
        <v>5</v>
      </c>
      <c r="AK701" t="s">
        <v>5</v>
      </c>
      <c r="AL701" t="s">
        <v>5</v>
      </c>
      <c r="AM701" s="6">
        <v>0</v>
      </c>
      <c r="AN701" t="s">
        <v>5</v>
      </c>
      <c r="AO701" s="6">
        <v>0</v>
      </c>
      <c r="AP701" s="6">
        <v>0</v>
      </c>
      <c r="AQ701" s="6">
        <v>0</v>
      </c>
      <c r="AR701" t="s">
        <v>5</v>
      </c>
      <c r="AS701" t="s">
        <v>5</v>
      </c>
      <c r="AT701" t="s">
        <v>5</v>
      </c>
      <c r="AU701" t="s">
        <v>5</v>
      </c>
      <c r="AV701" t="s">
        <v>5</v>
      </c>
      <c r="AW701" t="s">
        <v>5</v>
      </c>
      <c r="AX701" t="s">
        <v>5</v>
      </c>
      <c r="AY701" s="6">
        <v>0</v>
      </c>
      <c r="AZ701" t="s">
        <v>5</v>
      </c>
      <c r="BA701" t="s">
        <v>5</v>
      </c>
      <c r="BB701" t="s">
        <v>5</v>
      </c>
      <c r="BC701" t="s">
        <v>5</v>
      </c>
      <c r="BD701" t="s">
        <v>5</v>
      </c>
      <c r="BE701" t="s">
        <v>5</v>
      </c>
      <c r="BF701" t="s">
        <v>5</v>
      </c>
      <c r="BG701" t="s">
        <v>5</v>
      </c>
      <c r="BH701" t="s">
        <v>5</v>
      </c>
      <c r="BI701" s="6">
        <v>0</v>
      </c>
      <c r="BJ701" s="6">
        <v>0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8</v>
      </c>
      <c r="BR701" s="6">
        <v>12</v>
      </c>
      <c r="BS701" s="6">
        <v>18</v>
      </c>
      <c r="BT701" s="6">
        <v>38</v>
      </c>
      <c r="BU701" s="6">
        <v>35</v>
      </c>
      <c r="BV701" s="6">
        <v>51</v>
      </c>
      <c r="BW701" s="6">
        <v>21</v>
      </c>
      <c r="BX701" s="6">
        <v>5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13000</v>
      </c>
      <c r="CG701" s="6">
        <v>7380</v>
      </c>
      <c r="CH701" s="2">
        <v>4</v>
      </c>
      <c r="CI701" s="3">
        <v>100</v>
      </c>
      <c r="CJ701" s="3">
        <v>16</v>
      </c>
      <c r="CK701" s="4">
        <v>23</v>
      </c>
      <c r="CL701" s="3">
        <v>100</v>
      </c>
      <c r="CM701" s="3">
        <v>16</v>
      </c>
      <c r="CN701" s="4">
        <v>21</v>
      </c>
      <c r="CO701" s="3">
        <v>80</v>
      </c>
      <c r="CP701" s="3">
        <v>17.600000000000001</v>
      </c>
      <c r="CQ701" s="4">
        <v>19</v>
      </c>
      <c r="CR701" s="3">
        <v>100</v>
      </c>
      <c r="CS701" s="3">
        <v>17.5</v>
      </c>
      <c r="CT701" s="4">
        <v>19</v>
      </c>
      <c r="CU701" s="3">
        <v>0</v>
      </c>
      <c r="CV701" s="3">
        <v>0</v>
      </c>
      <c r="CW701" s="4">
        <v>0</v>
      </c>
      <c r="CX701" t="s">
        <v>5</v>
      </c>
      <c r="CY701" s="9">
        <f t="shared" si="30"/>
        <v>7.0166666666666639</v>
      </c>
      <c r="CZ701" s="7">
        <f t="shared" si="31"/>
        <v>28.61333333333333</v>
      </c>
      <c r="DA701" s="7">
        <f t="shared" si="32"/>
        <v>1.2476700838769808</v>
      </c>
    </row>
    <row r="702" spans="1:105" x14ac:dyDescent="0.25">
      <c r="A702" s="6">
        <v>2020</v>
      </c>
      <c r="B702" s="6">
        <v>6</v>
      </c>
      <c r="C702" s="6">
        <v>157676</v>
      </c>
      <c r="D702" t="s">
        <v>0</v>
      </c>
      <c r="E702" t="s">
        <v>1</v>
      </c>
      <c r="F702" t="s">
        <v>1561</v>
      </c>
      <c r="G702" t="s">
        <v>116</v>
      </c>
      <c r="H702" t="s">
        <v>831</v>
      </c>
      <c r="I702" s="5" t="s">
        <v>118</v>
      </c>
      <c r="J702" s="6">
        <v>1.35</v>
      </c>
      <c r="K702" t="s">
        <v>22</v>
      </c>
      <c r="L702" t="s">
        <v>16</v>
      </c>
      <c r="M702" s="6">
        <v>105</v>
      </c>
      <c r="N702" s="6">
        <v>99.14</v>
      </c>
      <c r="O702" s="6">
        <v>0.94</v>
      </c>
      <c r="P702" t="s">
        <v>1561</v>
      </c>
      <c r="Q702" t="s">
        <v>112</v>
      </c>
      <c r="R702" t="s">
        <v>1512</v>
      </c>
      <c r="S702" t="s">
        <v>1585</v>
      </c>
      <c r="T702" s="6">
        <v>8.6</v>
      </c>
      <c r="U702" s="6">
        <v>24.785</v>
      </c>
      <c r="V702" t="s">
        <v>11</v>
      </c>
      <c r="W702" t="s">
        <v>43</v>
      </c>
      <c r="X702" s="6">
        <v>12.5</v>
      </c>
      <c r="Y702" s="6">
        <v>12.6</v>
      </c>
      <c r="Z702" s="6">
        <v>10</v>
      </c>
      <c r="AA702" s="6">
        <v>18</v>
      </c>
      <c r="AB702" t="s">
        <v>5</v>
      </c>
      <c r="AC702" s="6">
        <v>37.1</v>
      </c>
      <c r="AD702" s="6">
        <v>8.1521740000000005</v>
      </c>
      <c r="AE702" t="s">
        <v>122</v>
      </c>
      <c r="AF702" s="6">
        <v>3</v>
      </c>
      <c r="AG702" t="s">
        <v>5</v>
      </c>
      <c r="AH702" t="s">
        <v>5</v>
      </c>
      <c r="AI702" t="s">
        <v>5</v>
      </c>
      <c r="AJ702" t="s">
        <v>5</v>
      </c>
      <c r="AK702" t="s">
        <v>5</v>
      </c>
      <c r="AL702" t="s">
        <v>5</v>
      </c>
      <c r="AM702" s="6">
        <v>0</v>
      </c>
      <c r="AN702" t="s">
        <v>5</v>
      </c>
      <c r="AO702" s="6">
        <v>0</v>
      </c>
      <c r="AP702" s="6">
        <v>0</v>
      </c>
      <c r="AQ702" s="6">
        <v>0</v>
      </c>
      <c r="AR702" s="6">
        <v>0.9</v>
      </c>
      <c r="AS702" t="s">
        <v>5</v>
      </c>
      <c r="AT702" t="s">
        <v>5</v>
      </c>
      <c r="AU702" t="s">
        <v>5</v>
      </c>
      <c r="AV702" t="s">
        <v>5</v>
      </c>
      <c r="AW702" t="s">
        <v>5</v>
      </c>
      <c r="AX702" t="s">
        <v>5</v>
      </c>
      <c r="AY702" s="6">
        <v>0</v>
      </c>
      <c r="AZ702" t="s">
        <v>5</v>
      </c>
      <c r="BA702" t="s">
        <v>5</v>
      </c>
      <c r="BB702" t="s">
        <v>5</v>
      </c>
      <c r="BC702" t="s">
        <v>5</v>
      </c>
      <c r="BD702" t="s">
        <v>5</v>
      </c>
      <c r="BE702" t="s">
        <v>5</v>
      </c>
      <c r="BF702" t="s">
        <v>5</v>
      </c>
      <c r="BG702" t="s">
        <v>5</v>
      </c>
      <c r="BH702" t="s">
        <v>5</v>
      </c>
      <c r="BI702" s="6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15</v>
      </c>
      <c r="BS702" s="6">
        <v>47</v>
      </c>
      <c r="BT702" s="6">
        <v>58</v>
      </c>
      <c r="BU702" s="6">
        <v>38</v>
      </c>
      <c r="BV702" s="6">
        <v>21</v>
      </c>
      <c r="BW702" s="6">
        <v>5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0</v>
      </c>
      <c r="CE702" s="6">
        <v>0</v>
      </c>
      <c r="CF702" s="6">
        <v>10000</v>
      </c>
      <c r="CG702" s="6">
        <v>8850</v>
      </c>
      <c r="CH702" s="2">
        <v>1</v>
      </c>
      <c r="CI702" s="3">
        <v>105</v>
      </c>
      <c r="CJ702" s="3">
        <v>0</v>
      </c>
      <c r="CK702" s="4">
        <v>18</v>
      </c>
      <c r="CL702" s="3">
        <v>0</v>
      </c>
      <c r="CM702" s="3">
        <v>0</v>
      </c>
      <c r="CN702" s="4">
        <v>0</v>
      </c>
      <c r="CO702" s="3">
        <v>0</v>
      </c>
      <c r="CP702" s="3">
        <v>0</v>
      </c>
      <c r="CQ702" s="4">
        <v>0</v>
      </c>
      <c r="CR702" s="3">
        <v>0</v>
      </c>
      <c r="CS702" s="3">
        <v>0</v>
      </c>
      <c r="CT702" s="4">
        <v>0</v>
      </c>
      <c r="CU702" s="3">
        <v>0</v>
      </c>
      <c r="CV702" s="3">
        <v>0</v>
      </c>
      <c r="CW702" s="4">
        <v>0</v>
      </c>
      <c r="CX702" t="s">
        <v>5</v>
      </c>
      <c r="CY702" s="9">
        <f t="shared" si="30"/>
        <v>4.083333333333333</v>
      </c>
      <c r="CZ702" s="7">
        <f t="shared" si="31"/>
        <v>21.266666666666666</v>
      </c>
      <c r="DA702" s="7">
        <f t="shared" si="32"/>
        <v>1.7445141065830723</v>
      </c>
    </row>
    <row r="703" spans="1:105" x14ac:dyDescent="0.25">
      <c r="A703" s="6">
        <v>2020</v>
      </c>
      <c r="B703" s="6">
        <v>6</v>
      </c>
      <c r="C703" s="6">
        <v>157673</v>
      </c>
      <c r="D703" t="s">
        <v>0</v>
      </c>
      <c r="E703" t="s">
        <v>1</v>
      </c>
      <c r="F703" t="s">
        <v>1561</v>
      </c>
      <c r="G703" t="s">
        <v>116</v>
      </c>
      <c r="H703" t="s">
        <v>507</v>
      </c>
      <c r="I703" s="5" t="s">
        <v>118</v>
      </c>
      <c r="J703" s="6">
        <v>0.98</v>
      </c>
      <c r="K703" t="s">
        <v>6</v>
      </c>
      <c r="L703" t="s">
        <v>16</v>
      </c>
      <c r="M703" s="6">
        <v>85</v>
      </c>
      <c r="N703" s="6">
        <v>86.37</v>
      </c>
      <c r="O703" s="6">
        <v>1.02</v>
      </c>
      <c r="P703" t="s">
        <v>1561</v>
      </c>
      <c r="Q703" t="s">
        <v>1569</v>
      </c>
      <c r="R703" t="s">
        <v>1586</v>
      </c>
      <c r="S703" t="s">
        <v>1587</v>
      </c>
      <c r="T703" s="6">
        <v>8.9</v>
      </c>
      <c r="U703" s="6">
        <v>86.37</v>
      </c>
      <c r="V703" t="s">
        <v>11</v>
      </c>
      <c r="W703" t="s">
        <v>43</v>
      </c>
      <c r="X703" s="6">
        <v>12.5</v>
      </c>
      <c r="Y703" s="6">
        <v>13.2</v>
      </c>
      <c r="Z703" s="6">
        <v>10</v>
      </c>
      <c r="AA703" s="6">
        <v>19</v>
      </c>
      <c r="AB703" t="s">
        <v>5</v>
      </c>
      <c r="AC703" s="6">
        <v>30.2</v>
      </c>
      <c r="AD703" s="6">
        <v>7.0270270000000004</v>
      </c>
      <c r="AE703" t="s">
        <v>122</v>
      </c>
      <c r="AF703" s="6">
        <v>5</v>
      </c>
      <c r="AG703" t="s">
        <v>5</v>
      </c>
      <c r="AH703" t="s">
        <v>5</v>
      </c>
      <c r="AI703" t="s">
        <v>5</v>
      </c>
      <c r="AJ703" t="s">
        <v>5</v>
      </c>
      <c r="AK703" t="s">
        <v>5</v>
      </c>
      <c r="AL703" t="s">
        <v>5</v>
      </c>
      <c r="AM703" s="6">
        <v>0</v>
      </c>
      <c r="AN703" t="s">
        <v>5</v>
      </c>
      <c r="AO703" s="6">
        <v>0</v>
      </c>
      <c r="AP703" s="6">
        <v>0.9</v>
      </c>
      <c r="AQ703" s="6">
        <v>0</v>
      </c>
      <c r="AR703" t="s">
        <v>5</v>
      </c>
      <c r="AS703" t="s">
        <v>5</v>
      </c>
      <c r="AT703" t="s">
        <v>5</v>
      </c>
      <c r="AU703" t="s">
        <v>5</v>
      </c>
      <c r="AV703" t="s">
        <v>5</v>
      </c>
      <c r="AW703" t="s">
        <v>5</v>
      </c>
      <c r="AX703" t="s">
        <v>5</v>
      </c>
      <c r="AY703" s="6">
        <v>0</v>
      </c>
      <c r="AZ703" t="s">
        <v>5</v>
      </c>
      <c r="BA703" t="s">
        <v>5</v>
      </c>
      <c r="BB703" t="s">
        <v>5</v>
      </c>
      <c r="BC703" t="s">
        <v>5</v>
      </c>
      <c r="BD703" t="s">
        <v>5</v>
      </c>
      <c r="BE703" t="s">
        <v>5</v>
      </c>
      <c r="BF703" t="s">
        <v>5</v>
      </c>
      <c r="BG703" t="s">
        <v>5</v>
      </c>
      <c r="BH703" t="s">
        <v>5</v>
      </c>
      <c r="BI703" s="6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5</v>
      </c>
      <c r="BR703" s="6">
        <v>8</v>
      </c>
      <c r="BS703" s="6">
        <v>47</v>
      </c>
      <c r="BT703" s="6">
        <v>65</v>
      </c>
      <c r="BU703" s="6">
        <v>42</v>
      </c>
      <c r="BV703" s="6">
        <v>13</v>
      </c>
      <c r="BW703" s="6">
        <v>5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0</v>
      </c>
      <c r="CE703" s="6">
        <v>0</v>
      </c>
      <c r="CF703" s="6">
        <v>13000</v>
      </c>
      <c r="CG703" s="6">
        <v>8200</v>
      </c>
      <c r="CH703" s="2">
        <v>1</v>
      </c>
      <c r="CI703" s="3">
        <v>85</v>
      </c>
      <c r="CJ703" s="3">
        <v>0</v>
      </c>
      <c r="CK703" s="4">
        <v>19</v>
      </c>
      <c r="CL703" s="3">
        <v>0</v>
      </c>
      <c r="CM703" s="3">
        <v>0</v>
      </c>
      <c r="CN703" s="4">
        <v>0</v>
      </c>
      <c r="CO703" s="3">
        <v>0</v>
      </c>
      <c r="CP703" s="3">
        <v>0</v>
      </c>
      <c r="CQ703" s="4">
        <v>0</v>
      </c>
      <c r="CR703" s="3">
        <v>0</v>
      </c>
      <c r="CS703" s="3">
        <v>0</v>
      </c>
      <c r="CT703" s="4">
        <v>0</v>
      </c>
      <c r="CU703" s="3">
        <v>0</v>
      </c>
      <c r="CV703" s="3">
        <v>0</v>
      </c>
      <c r="CW703" s="4">
        <v>0</v>
      </c>
      <c r="CX703" t="s">
        <v>5</v>
      </c>
      <c r="CY703" s="9">
        <f t="shared" si="30"/>
        <v>1.0333333333333314</v>
      </c>
      <c r="CZ703" s="7">
        <f t="shared" si="31"/>
        <v>19.826666666666664</v>
      </c>
      <c r="DA703" s="7">
        <f t="shared" si="32"/>
        <v>1.5232010759919301</v>
      </c>
    </row>
    <row r="704" spans="1:105" x14ac:dyDescent="0.25">
      <c r="A704" s="6">
        <v>2020</v>
      </c>
      <c r="B704" s="6">
        <v>6</v>
      </c>
      <c r="C704" s="6">
        <v>157681</v>
      </c>
      <c r="D704" t="s">
        <v>0</v>
      </c>
      <c r="E704" t="s">
        <v>1</v>
      </c>
      <c r="F704" t="s">
        <v>1561</v>
      </c>
      <c r="G704" t="s">
        <v>116</v>
      </c>
      <c r="H704" t="s">
        <v>1042</v>
      </c>
      <c r="I704" s="5" t="s">
        <v>118</v>
      </c>
      <c r="J704" s="6">
        <v>0.77</v>
      </c>
      <c r="K704" t="s">
        <v>22</v>
      </c>
      <c r="L704" t="s">
        <v>16</v>
      </c>
      <c r="M704" s="6">
        <v>60</v>
      </c>
      <c r="N704" s="6">
        <v>58.024999999999999</v>
      </c>
      <c r="O704" s="6">
        <v>0.97</v>
      </c>
      <c r="P704" t="s">
        <v>1561</v>
      </c>
      <c r="Q704" t="s">
        <v>1400</v>
      </c>
      <c r="R704" t="s">
        <v>460</v>
      </c>
      <c r="S704" t="s">
        <v>619</v>
      </c>
      <c r="T704" s="6">
        <v>8.5</v>
      </c>
      <c r="U704" s="6">
        <v>58.024999999999999</v>
      </c>
      <c r="V704" t="s">
        <v>11</v>
      </c>
      <c r="W704" t="s">
        <v>43</v>
      </c>
      <c r="X704" s="6">
        <v>12.7</v>
      </c>
      <c r="Y704" s="6">
        <v>0</v>
      </c>
      <c r="Z704" s="6">
        <v>11</v>
      </c>
      <c r="AA704" s="6">
        <v>19</v>
      </c>
      <c r="AB704" t="s">
        <v>5</v>
      </c>
      <c r="AC704" s="6">
        <v>27.7</v>
      </c>
      <c r="AD704" s="6">
        <v>1.6393439999999999</v>
      </c>
      <c r="AE704" t="s">
        <v>13</v>
      </c>
      <c r="AF704" s="6">
        <v>3</v>
      </c>
      <c r="AG704" t="s">
        <v>5</v>
      </c>
      <c r="AH704" t="s">
        <v>5</v>
      </c>
      <c r="AI704" t="s">
        <v>5</v>
      </c>
      <c r="AJ704" t="s">
        <v>5</v>
      </c>
      <c r="AK704" t="s">
        <v>5</v>
      </c>
      <c r="AL704" t="s">
        <v>5</v>
      </c>
      <c r="AM704" s="6">
        <v>0</v>
      </c>
      <c r="AN704" t="s">
        <v>5</v>
      </c>
      <c r="AO704" s="6">
        <v>0</v>
      </c>
      <c r="AP704" s="6">
        <v>0</v>
      </c>
      <c r="AQ704" s="6">
        <v>0</v>
      </c>
      <c r="AR704" t="s">
        <v>5</v>
      </c>
      <c r="AS704" t="s">
        <v>5</v>
      </c>
      <c r="AT704" t="s">
        <v>5</v>
      </c>
      <c r="AU704" t="s">
        <v>5</v>
      </c>
      <c r="AV704" t="s">
        <v>5</v>
      </c>
      <c r="AW704" t="s">
        <v>5</v>
      </c>
      <c r="AX704" t="s">
        <v>5</v>
      </c>
      <c r="AY704" s="6">
        <v>0</v>
      </c>
      <c r="AZ704" t="s">
        <v>5</v>
      </c>
      <c r="BA704" t="s">
        <v>5</v>
      </c>
      <c r="BB704" t="s">
        <v>5</v>
      </c>
      <c r="BC704" t="s">
        <v>5</v>
      </c>
      <c r="BD704" t="s">
        <v>5</v>
      </c>
      <c r="BE704" t="s">
        <v>5</v>
      </c>
      <c r="BF704" t="s">
        <v>5</v>
      </c>
      <c r="BG704" t="s">
        <v>5</v>
      </c>
      <c r="BH704" t="s">
        <v>5</v>
      </c>
      <c r="BI704" s="6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3</v>
      </c>
      <c r="BS704" s="6">
        <v>55</v>
      </c>
      <c r="BT704" s="6">
        <v>50</v>
      </c>
      <c r="BU704" s="6">
        <v>25</v>
      </c>
      <c r="BV704" s="6">
        <v>35</v>
      </c>
      <c r="BW704" s="6">
        <v>15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0</v>
      </c>
      <c r="CE704" s="6">
        <v>0</v>
      </c>
      <c r="CF704" s="6">
        <v>14000</v>
      </c>
      <c r="CG704" s="6">
        <v>7550</v>
      </c>
      <c r="CH704" s="2">
        <v>2</v>
      </c>
      <c r="CI704" s="3">
        <v>40</v>
      </c>
      <c r="CJ704" s="3">
        <v>0</v>
      </c>
      <c r="CK704" s="4">
        <v>19</v>
      </c>
      <c r="CL704" s="3">
        <v>20</v>
      </c>
      <c r="CM704" s="3">
        <v>0</v>
      </c>
      <c r="CN704" s="4">
        <v>17</v>
      </c>
      <c r="CO704" s="3">
        <v>0</v>
      </c>
      <c r="CP704" s="3">
        <v>0</v>
      </c>
      <c r="CQ704" s="4">
        <v>0</v>
      </c>
      <c r="CR704" s="3">
        <v>0</v>
      </c>
      <c r="CS704" s="3">
        <v>0</v>
      </c>
      <c r="CT704" s="4">
        <v>0</v>
      </c>
      <c r="CU704" s="3">
        <v>0</v>
      </c>
      <c r="CV704" s="3">
        <v>0</v>
      </c>
      <c r="CW704" s="4">
        <v>0</v>
      </c>
      <c r="CX704" t="s">
        <v>5</v>
      </c>
      <c r="CY704" s="9">
        <f t="shared" si="30"/>
        <v>0.93333333333333357</v>
      </c>
      <c r="CZ704" s="7">
        <f t="shared" si="31"/>
        <v>19.746666666666666</v>
      </c>
      <c r="DA704" s="7">
        <f t="shared" si="32"/>
        <v>1.4027683997299123</v>
      </c>
    </row>
    <row r="705" spans="1:105" x14ac:dyDescent="0.25">
      <c r="A705" s="6">
        <v>2020</v>
      </c>
      <c r="B705" s="6">
        <v>6</v>
      </c>
      <c r="C705" s="6">
        <v>157678</v>
      </c>
      <c r="D705" t="s">
        <v>0</v>
      </c>
      <c r="E705" t="s">
        <v>1</v>
      </c>
      <c r="F705" t="s">
        <v>1561</v>
      </c>
      <c r="G705" t="s">
        <v>116</v>
      </c>
      <c r="H705" t="s">
        <v>583</v>
      </c>
      <c r="I705" s="5" t="s">
        <v>118</v>
      </c>
      <c r="J705" s="6">
        <v>0.9</v>
      </c>
      <c r="K705" t="s">
        <v>6</v>
      </c>
      <c r="L705" t="s">
        <v>16</v>
      </c>
      <c r="M705" s="6">
        <v>100</v>
      </c>
      <c r="N705" s="6">
        <v>97.71</v>
      </c>
      <c r="O705" s="6">
        <v>0.98</v>
      </c>
      <c r="P705" t="s">
        <v>1561</v>
      </c>
      <c r="Q705" t="s">
        <v>1588</v>
      </c>
      <c r="R705" t="s">
        <v>837</v>
      </c>
      <c r="S705" t="s">
        <v>1287</v>
      </c>
      <c r="T705" s="6">
        <v>8</v>
      </c>
      <c r="U705" s="6">
        <v>97.71</v>
      </c>
      <c r="V705" t="s">
        <v>11</v>
      </c>
      <c r="W705" t="s">
        <v>43</v>
      </c>
      <c r="X705" s="6">
        <v>12.7</v>
      </c>
      <c r="Y705" s="6">
        <v>11.8</v>
      </c>
      <c r="Z705" s="6">
        <v>9</v>
      </c>
      <c r="AA705" s="6">
        <v>17</v>
      </c>
      <c r="AB705" t="s">
        <v>5</v>
      </c>
      <c r="AC705" s="6">
        <v>25.8</v>
      </c>
      <c r="AD705" s="6">
        <v>3.9772729999999998</v>
      </c>
      <c r="AE705" t="s">
        <v>13</v>
      </c>
      <c r="AF705" s="6">
        <v>5</v>
      </c>
      <c r="AG705" t="s">
        <v>5</v>
      </c>
      <c r="AH705" t="s">
        <v>5</v>
      </c>
      <c r="AI705" t="s">
        <v>5</v>
      </c>
      <c r="AJ705" t="s">
        <v>5</v>
      </c>
      <c r="AK705" t="s">
        <v>5</v>
      </c>
      <c r="AL705" t="s">
        <v>5</v>
      </c>
      <c r="AM705" s="6">
        <v>0</v>
      </c>
      <c r="AN705" t="s">
        <v>5</v>
      </c>
      <c r="AO705" s="6">
        <v>0</v>
      </c>
      <c r="AP705" s="6">
        <v>1.2</v>
      </c>
      <c r="AQ705" s="6">
        <v>0</v>
      </c>
      <c r="AR705" t="s">
        <v>5</v>
      </c>
      <c r="AS705" t="s">
        <v>5</v>
      </c>
      <c r="AT705" t="s">
        <v>5</v>
      </c>
      <c r="AU705" t="s">
        <v>5</v>
      </c>
      <c r="AV705" t="s">
        <v>5</v>
      </c>
      <c r="AW705" t="s">
        <v>5</v>
      </c>
      <c r="AX705" t="s">
        <v>5</v>
      </c>
      <c r="AY705" s="6">
        <v>0</v>
      </c>
      <c r="AZ705" t="s">
        <v>5</v>
      </c>
      <c r="BA705" t="s">
        <v>5</v>
      </c>
      <c r="BB705" t="s">
        <v>5</v>
      </c>
      <c r="BC705" t="s">
        <v>5</v>
      </c>
      <c r="BD705" t="s">
        <v>5</v>
      </c>
      <c r="BE705" t="s">
        <v>5</v>
      </c>
      <c r="BF705" t="s">
        <v>5</v>
      </c>
      <c r="BG705" t="s">
        <v>5</v>
      </c>
      <c r="BH705" t="s">
        <v>5</v>
      </c>
      <c r="BI705" s="6">
        <v>0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7</v>
      </c>
      <c r="BS705" s="6">
        <v>50</v>
      </c>
      <c r="BT705" s="6">
        <v>40</v>
      </c>
      <c r="BU705" s="6">
        <v>41</v>
      </c>
      <c r="BV705" s="6">
        <v>20</v>
      </c>
      <c r="BW705" s="6">
        <v>18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0</v>
      </c>
      <c r="CE705" s="6">
        <v>0</v>
      </c>
      <c r="CF705" s="6">
        <v>18000</v>
      </c>
      <c r="CG705" s="6">
        <v>4160</v>
      </c>
      <c r="CH705" s="2">
        <v>1</v>
      </c>
      <c r="CI705" s="3">
        <v>100</v>
      </c>
      <c r="CJ705" s="3">
        <v>0</v>
      </c>
      <c r="CK705" s="4">
        <v>17</v>
      </c>
      <c r="CL705" s="3">
        <v>0</v>
      </c>
      <c r="CM705" s="3">
        <v>0</v>
      </c>
      <c r="CN705" s="4">
        <v>0</v>
      </c>
      <c r="CO705" s="3">
        <v>0</v>
      </c>
      <c r="CP705" s="3">
        <v>0</v>
      </c>
      <c r="CQ705" s="4">
        <v>0</v>
      </c>
      <c r="CR705" s="3">
        <v>0</v>
      </c>
      <c r="CS705" s="3">
        <v>0</v>
      </c>
      <c r="CT705" s="4">
        <v>0</v>
      </c>
      <c r="CU705" s="3">
        <v>0</v>
      </c>
      <c r="CV705" s="3">
        <v>0</v>
      </c>
      <c r="CW705" s="4">
        <v>0</v>
      </c>
      <c r="CX705" t="s">
        <v>5</v>
      </c>
      <c r="CY705" s="9">
        <f t="shared" si="30"/>
        <v>1.0833333333333339</v>
      </c>
      <c r="CZ705" s="7">
        <f t="shared" si="31"/>
        <v>17.866666666666667</v>
      </c>
      <c r="DA705" s="7">
        <f t="shared" si="32"/>
        <v>1.4440298507462686</v>
      </c>
    </row>
    <row r="706" spans="1:105" x14ac:dyDescent="0.25">
      <c r="A706" s="6">
        <v>2020</v>
      </c>
      <c r="B706" s="6">
        <v>6</v>
      </c>
      <c r="C706" s="6">
        <v>157574</v>
      </c>
      <c r="D706" t="s">
        <v>0</v>
      </c>
      <c r="E706" t="s">
        <v>1</v>
      </c>
      <c r="F706" t="s">
        <v>1561</v>
      </c>
      <c r="G706" t="s">
        <v>116</v>
      </c>
      <c r="H706" t="s">
        <v>705</v>
      </c>
      <c r="I706" s="5" t="s">
        <v>118</v>
      </c>
      <c r="J706" s="6">
        <v>0.91</v>
      </c>
      <c r="K706" t="s">
        <v>22</v>
      </c>
      <c r="L706" t="s">
        <v>16</v>
      </c>
      <c r="M706" s="6">
        <v>110</v>
      </c>
      <c r="N706" s="6">
        <v>100.255</v>
      </c>
      <c r="O706" s="6">
        <v>0.91</v>
      </c>
      <c r="P706" t="s">
        <v>1561</v>
      </c>
      <c r="Q706" t="s">
        <v>329</v>
      </c>
      <c r="R706" t="s">
        <v>1589</v>
      </c>
      <c r="S706" t="s">
        <v>254</v>
      </c>
      <c r="T706" s="6">
        <v>9</v>
      </c>
      <c r="U706" s="6">
        <v>100.255</v>
      </c>
      <c r="V706" t="s">
        <v>11</v>
      </c>
      <c r="W706" t="s">
        <v>43</v>
      </c>
      <c r="X706" s="6">
        <v>12.7</v>
      </c>
      <c r="Y706" s="6">
        <v>11.8</v>
      </c>
      <c r="Z706" s="6">
        <v>2</v>
      </c>
      <c r="AA706" s="6">
        <v>11</v>
      </c>
      <c r="AB706" t="s">
        <v>5</v>
      </c>
      <c r="AC706" s="6">
        <v>32.5</v>
      </c>
      <c r="AD706" s="6">
        <v>3.3149169999999999</v>
      </c>
      <c r="AE706" t="s">
        <v>122</v>
      </c>
      <c r="AF706" s="6">
        <v>3</v>
      </c>
      <c r="AG706" t="s">
        <v>5</v>
      </c>
      <c r="AH706" t="s">
        <v>5</v>
      </c>
      <c r="AI706" t="s">
        <v>5</v>
      </c>
      <c r="AJ706" t="s">
        <v>5</v>
      </c>
      <c r="AK706" t="s">
        <v>5</v>
      </c>
      <c r="AL706" t="s">
        <v>5</v>
      </c>
      <c r="AM706" s="6">
        <v>0</v>
      </c>
      <c r="AN706" t="s">
        <v>5</v>
      </c>
      <c r="AO706" s="6">
        <v>0</v>
      </c>
      <c r="AP706" s="6">
        <v>5.4</v>
      </c>
      <c r="AQ706" s="6">
        <v>0</v>
      </c>
      <c r="AR706" t="s">
        <v>5</v>
      </c>
      <c r="AS706" t="s">
        <v>5</v>
      </c>
      <c r="AT706" t="s">
        <v>5</v>
      </c>
      <c r="AU706" t="s">
        <v>5</v>
      </c>
      <c r="AV706" t="s">
        <v>5</v>
      </c>
      <c r="AW706" t="s">
        <v>5</v>
      </c>
      <c r="AX706" t="s">
        <v>5</v>
      </c>
      <c r="AY706" s="6">
        <v>0</v>
      </c>
      <c r="AZ706" t="s">
        <v>5</v>
      </c>
      <c r="BA706" t="s">
        <v>5</v>
      </c>
      <c r="BB706" t="s">
        <v>5</v>
      </c>
      <c r="BC706" t="s">
        <v>5</v>
      </c>
      <c r="BD706" t="s">
        <v>5</v>
      </c>
      <c r="BE706" t="s">
        <v>5</v>
      </c>
      <c r="BF706" t="s">
        <v>5</v>
      </c>
      <c r="BG706" t="s">
        <v>5</v>
      </c>
      <c r="BH706" t="s">
        <v>5</v>
      </c>
      <c r="BI706" s="6">
        <v>0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6</v>
      </c>
      <c r="BS706" s="6">
        <v>40</v>
      </c>
      <c r="BT706" s="6">
        <v>45</v>
      </c>
      <c r="BU706" s="6">
        <v>55</v>
      </c>
      <c r="BV706" s="6">
        <v>25</v>
      </c>
      <c r="BW706" s="6">
        <v>10</v>
      </c>
      <c r="BX706" s="6">
        <v>0</v>
      </c>
      <c r="BY706" s="6">
        <v>0</v>
      </c>
      <c r="BZ706" s="6">
        <v>0</v>
      </c>
      <c r="CA706" s="6">
        <v>0</v>
      </c>
      <c r="CB706" s="6">
        <v>0</v>
      </c>
      <c r="CC706" s="6">
        <v>0</v>
      </c>
      <c r="CD706" s="6">
        <v>0</v>
      </c>
      <c r="CE706" s="6">
        <v>0</v>
      </c>
      <c r="CF706" s="6">
        <v>24000</v>
      </c>
      <c r="CG706" s="6">
        <v>15500</v>
      </c>
      <c r="CH706" s="2">
        <v>1</v>
      </c>
      <c r="CI706" s="3">
        <v>110</v>
      </c>
      <c r="CJ706" s="3">
        <v>0</v>
      </c>
      <c r="CK706" s="4">
        <v>11</v>
      </c>
      <c r="CL706" s="3">
        <v>0</v>
      </c>
      <c r="CM706" s="3">
        <v>0</v>
      </c>
      <c r="CN706" s="4">
        <v>0</v>
      </c>
      <c r="CO706" s="3">
        <v>0</v>
      </c>
      <c r="CP706" s="3">
        <v>0</v>
      </c>
      <c r="CQ706" s="4">
        <v>0</v>
      </c>
      <c r="CR706" s="3">
        <v>0</v>
      </c>
      <c r="CS706" s="3">
        <v>0</v>
      </c>
      <c r="CT706" s="4">
        <v>0</v>
      </c>
      <c r="CU706" s="3">
        <v>0</v>
      </c>
      <c r="CV706" s="3">
        <v>0</v>
      </c>
      <c r="CW706" s="4">
        <v>0</v>
      </c>
      <c r="CX706" t="s">
        <v>5</v>
      </c>
      <c r="CY706" s="9">
        <f t="shared" si="30"/>
        <v>0.78333333333333321</v>
      </c>
      <c r="CZ706" s="7">
        <f t="shared" si="31"/>
        <v>11.626666666666667</v>
      </c>
      <c r="DA706" s="7">
        <f t="shared" si="32"/>
        <v>2.7952981651376145</v>
      </c>
    </row>
    <row r="707" spans="1:105" x14ac:dyDescent="0.25">
      <c r="A707" s="6">
        <v>2020</v>
      </c>
      <c r="B707" s="6">
        <v>6</v>
      </c>
      <c r="C707" s="6">
        <v>157677</v>
      </c>
      <c r="D707" t="s">
        <v>0</v>
      </c>
      <c r="E707" t="s">
        <v>1</v>
      </c>
      <c r="F707" t="s">
        <v>1561</v>
      </c>
      <c r="G707" t="s">
        <v>116</v>
      </c>
      <c r="H707" t="s">
        <v>1033</v>
      </c>
      <c r="I707" s="5" t="s">
        <v>118</v>
      </c>
      <c r="J707" s="6">
        <v>0.85</v>
      </c>
      <c r="K707" t="s">
        <v>6</v>
      </c>
      <c r="L707" t="s">
        <v>7</v>
      </c>
      <c r="M707" s="6">
        <v>100</v>
      </c>
      <c r="N707" s="6">
        <v>92.454999999999998</v>
      </c>
      <c r="O707" s="6">
        <v>0.92</v>
      </c>
      <c r="P707" t="s">
        <v>1561</v>
      </c>
      <c r="Q707" t="s">
        <v>136</v>
      </c>
      <c r="R707" t="s">
        <v>215</v>
      </c>
      <c r="S707" t="s">
        <v>882</v>
      </c>
      <c r="T707" s="6">
        <v>7.9</v>
      </c>
      <c r="U707" s="6">
        <v>46.227499999999999</v>
      </c>
      <c r="V707" t="s">
        <v>11</v>
      </c>
      <c r="W707" t="s">
        <v>43</v>
      </c>
      <c r="X707" s="6">
        <v>12.6</v>
      </c>
      <c r="Y707" s="6">
        <v>13.3</v>
      </c>
      <c r="Z707" s="6">
        <v>8</v>
      </c>
      <c r="AA707" s="6">
        <v>16</v>
      </c>
      <c r="AB707" t="s">
        <v>5</v>
      </c>
      <c r="AC707" s="6">
        <v>23.7</v>
      </c>
      <c r="AD707" s="6">
        <v>8.7179490000000008</v>
      </c>
      <c r="AE707" t="s">
        <v>13</v>
      </c>
      <c r="AF707" s="6">
        <v>5</v>
      </c>
      <c r="AG707" t="s">
        <v>5</v>
      </c>
      <c r="AH707" t="s">
        <v>5</v>
      </c>
      <c r="AI707" t="s">
        <v>5</v>
      </c>
      <c r="AJ707" t="s">
        <v>5</v>
      </c>
      <c r="AK707" t="s">
        <v>5</v>
      </c>
      <c r="AL707" t="s">
        <v>5</v>
      </c>
      <c r="AM707" s="6">
        <v>0</v>
      </c>
      <c r="AN707" t="s">
        <v>5</v>
      </c>
      <c r="AO707" s="6">
        <v>0</v>
      </c>
      <c r="AP707" s="6">
        <v>1.3</v>
      </c>
      <c r="AQ707" s="6">
        <v>0</v>
      </c>
      <c r="AR707" t="s">
        <v>5</v>
      </c>
      <c r="AS707" t="s">
        <v>5</v>
      </c>
      <c r="AT707" t="s">
        <v>5</v>
      </c>
      <c r="AU707" t="s">
        <v>5</v>
      </c>
      <c r="AV707" t="s">
        <v>5</v>
      </c>
      <c r="AW707" t="s">
        <v>5</v>
      </c>
      <c r="AX707" t="s">
        <v>5</v>
      </c>
      <c r="AY707" s="6">
        <v>0</v>
      </c>
      <c r="AZ707" t="s">
        <v>5</v>
      </c>
      <c r="BA707" t="s">
        <v>5</v>
      </c>
      <c r="BB707" t="s">
        <v>5</v>
      </c>
      <c r="BC707" t="s">
        <v>5</v>
      </c>
      <c r="BD707" t="s">
        <v>5</v>
      </c>
      <c r="BE707" t="s">
        <v>5</v>
      </c>
      <c r="BF707" t="s">
        <v>5</v>
      </c>
      <c r="BG707" t="s">
        <v>5</v>
      </c>
      <c r="BH707" t="s">
        <v>5</v>
      </c>
      <c r="BI707" s="6">
        <v>0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8</v>
      </c>
      <c r="BR707" s="6">
        <v>9</v>
      </c>
      <c r="BS707" s="6">
        <v>37</v>
      </c>
      <c r="BT707" s="6">
        <v>66</v>
      </c>
      <c r="BU707" s="6">
        <v>61</v>
      </c>
      <c r="BV707" s="6">
        <v>7</v>
      </c>
      <c r="BW707" s="6">
        <v>3</v>
      </c>
      <c r="BX707" s="6">
        <v>4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7000</v>
      </c>
      <c r="CG707" s="6">
        <v>5910</v>
      </c>
      <c r="CH707" s="2">
        <v>1</v>
      </c>
      <c r="CI707" s="3">
        <v>100</v>
      </c>
      <c r="CJ707" s="3">
        <v>0</v>
      </c>
      <c r="CK707" s="4">
        <v>16</v>
      </c>
      <c r="CL707" s="3">
        <v>0</v>
      </c>
      <c r="CM707" s="3">
        <v>0</v>
      </c>
      <c r="CN707" s="4">
        <v>0</v>
      </c>
      <c r="CO707" s="3">
        <v>0</v>
      </c>
      <c r="CP707" s="3">
        <v>0</v>
      </c>
      <c r="CQ707" s="4">
        <v>0</v>
      </c>
      <c r="CR707" s="3">
        <v>0</v>
      </c>
      <c r="CS707" s="3">
        <v>0</v>
      </c>
      <c r="CT707" s="4">
        <v>0</v>
      </c>
      <c r="CU707" s="3">
        <v>0</v>
      </c>
      <c r="CV707" s="3">
        <v>0</v>
      </c>
      <c r="CW707" s="4">
        <v>0</v>
      </c>
      <c r="CX707" t="s">
        <v>5</v>
      </c>
      <c r="CY707" s="9">
        <f t="shared" ref="CY707:CY770" si="33">IF((S707*24-R707*24)&lt;0,(S707*24-R707*24)+24,(S707*24-R707*24))</f>
        <v>1.8666666666666663</v>
      </c>
      <c r="CZ707" s="7">
        <f t="shared" ref="CZ707:CZ770" si="34">AA707+(CY707*0.8)</f>
        <v>17.493333333333332</v>
      </c>
      <c r="DA707" s="7">
        <f t="shared" ref="DA707:DA770" si="35">AC707/CZ707</f>
        <v>1.3548018292682926</v>
      </c>
    </row>
    <row r="708" spans="1:105" x14ac:dyDescent="0.25">
      <c r="A708" s="6">
        <v>2020</v>
      </c>
      <c r="B708" s="6">
        <v>6</v>
      </c>
      <c r="C708" s="6">
        <v>157680</v>
      </c>
      <c r="D708" t="s">
        <v>0</v>
      </c>
      <c r="E708" t="s">
        <v>1</v>
      </c>
      <c r="F708" t="s">
        <v>1561</v>
      </c>
      <c r="G708" t="s">
        <v>116</v>
      </c>
      <c r="H708" t="s">
        <v>1108</v>
      </c>
      <c r="I708" s="5" t="s">
        <v>118</v>
      </c>
      <c r="J708" s="6">
        <v>0.91</v>
      </c>
      <c r="K708" t="s">
        <v>22</v>
      </c>
      <c r="L708" t="s">
        <v>16</v>
      </c>
      <c r="M708" s="6">
        <v>95</v>
      </c>
      <c r="N708" s="6">
        <v>89.084999999999994</v>
      </c>
      <c r="O708" s="6">
        <v>0.94</v>
      </c>
      <c r="P708" t="s">
        <v>1561</v>
      </c>
      <c r="Q708" t="s">
        <v>1590</v>
      </c>
      <c r="R708" t="s">
        <v>1591</v>
      </c>
      <c r="S708" t="s">
        <v>404</v>
      </c>
      <c r="T708" s="6">
        <v>7.9</v>
      </c>
      <c r="U708" s="6">
        <v>89.084999999999994</v>
      </c>
      <c r="V708" t="s">
        <v>11</v>
      </c>
      <c r="W708" t="s">
        <v>43</v>
      </c>
      <c r="X708" s="6">
        <v>12.7</v>
      </c>
      <c r="Y708" s="6">
        <v>12.2</v>
      </c>
      <c r="Z708" s="6">
        <v>10</v>
      </c>
      <c r="AA708" s="6">
        <v>17</v>
      </c>
      <c r="AB708" t="s">
        <v>5</v>
      </c>
      <c r="AC708" s="6">
        <v>23.7</v>
      </c>
      <c r="AD708" s="6">
        <v>5.405405</v>
      </c>
      <c r="AE708" t="s">
        <v>13</v>
      </c>
      <c r="AF708" s="6">
        <v>4</v>
      </c>
      <c r="AG708" t="s">
        <v>5</v>
      </c>
      <c r="AH708" t="s">
        <v>5</v>
      </c>
      <c r="AI708" t="s">
        <v>5</v>
      </c>
      <c r="AJ708" t="s">
        <v>5</v>
      </c>
      <c r="AK708" t="s">
        <v>5</v>
      </c>
      <c r="AL708" t="s">
        <v>5</v>
      </c>
      <c r="AM708" s="6">
        <v>0</v>
      </c>
      <c r="AN708" t="s">
        <v>5</v>
      </c>
      <c r="AO708" s="6">
        <v>0</v>
      </c>
      <c r="AP708" s="6">
        <v>0.8</v>
      </c>
      <c r="AQ708" s="6">
        <v>0</v>
      </c>
      <c r="AR708" t="s">
        <v>5</v>
      </c>
      <c r="AS708" t="s">
        <v>5</v>
      </c>
      <c r="AT708" t="s">
        <v>5</v>
      </c>
      <c r="AU708" t="s">
        <v>5</v>
      </c>
      <c r="AV708" t="s">
        <v>5</v>
      </c>
      <c r="AW708" t="s">
        <v>5</v>
      </c>
      <c r="AX708" t="s">
        <v>5</v>
      </c>
      <c r="AY708" s="6">
        <v>0</v>
      </c>
      <c r="AZ708" t="s">
        <v>5</v>
      </c>
      <c r="BA708" t="s">
        <v>5</v>
      </c>
      <c r="BB708" t="s">
        <v>5</v>
      </c>
      <c r="BC708" t="s">
        <v>5</v>
      </c>
      <c r="BD708" t="s">
        <v>5</v>
      </c>
      <c r="BE708" t="s">
        <v>5</v>
      </c>
      <c r="BF708" t="s">
        <v>5</v>
      </c>
      <c r="BG708" t="s">
        <v>5</v>
      </c>
      <c r="BH708" t="s">
        <v>5</v>
      </c>
      <c r="BI708" s="6">
        <v>0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3</v>
      </c>
      <c r="BR708" s="6">
        <v>7</v>
      </c>
      <c r="BS708" s="6">
        <v>38</v>
      </c>
      <c r="BT708" s="6">
        <v>58</v>
      </c>
      <c r="BU708" s="6">
        <v>47</v>
      </c>
      <c r="BV708" s="6">
        <v>25</v>
      </c>
      <c r="BW708" s="6">
        <v>6</v>
      </c>
      <c r="BX708" s="6">
        <v>1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0</v>
      </c>
      <c r="CE708" s="6">
        <v>0</v>
      </c>
      <c r="CF708" s="6">
        <v>12000</v>
      </c>
      <c r="CG708" s="6">
        <v>8520</v>
      </c>
      <c r="CH708" s="2">
        <v>2</v>
      </c>
      <c r="CI708" s="3">
        <v>50</v>
      </c>
      <c r="CJ708" s="3">
        <v>0</v>
      </c>
      <c r="CK708" s="4">
        <v>17</v>
      </c>
      <c r="CL708" s="3">
        <v>45</v>
      </c>
      <c r="CM708" s="3">
        <v>0</v>
      </c>
      <c r="CN708" s="4">
        <v>15</v>
      </c>
      <c r="CO708" s="3">
        <v>0</v>
      </c>
      <c r="CP708" s="3">
        <v>0</v>
      </c>
      <c r="CQ708" s="4">
        <v>0</v>
      </c>
      <c r="CR708" s="3">
        <v>0</v>
      </c>
      <c r="CS708" s="3">
        <v>0</v>
      </c>
      <c r="CT708" s="4">
        <v>0</v>
      </c>
      <c r="CU708" s="3">
        <v>0</v>
      </c>
      <c r="CV708" s="3">
        <v>0</v>
      </c>
      <c r="CW708" s="4">
        <v>0</v>
      </c>
      <c r="CX708" t="s">
        <v>5</v>
      </c>
      <c r="CY708" s="9">
        <f t="shared" si="33"/>
        <v>0.79999999999999982</v>
      </c>
      <c r="CZ708" s="7">
        <f t="shared" si="34"/>
        <v>17.64</v>
      </c>
      <c r="DA708" s="7">
        <f t="shared" si="35"/>
        <v>1.3435374149659862</v>
      </c>
    </row>
    <row r="709" spans="1:105" x14ac:dyDescent="0.25">
      <c r="A709" s="6">
        <v>2020</v>
      </c>
      <c r="B709" s="6">
        <v>6</v>
      </c>
      <c r="C709" s="6">
        <v>157682</v>
      </c>
      <c r="D709" t="s">
        <v>0</v>
      </c>
      <c r="E709" t="s">
        <v>1</v>
      </c>
      <c r="F709" t="s">
        <v>1561</v>
      </c>
      <c r="G709" t="s">
        <v>116</v>
      </c>
      <c r="H709" t="s">
        <v>890</v>
      </c>
      <c r="I709" s="5" t="s">
        <v>118</v>
      </c>
      <c r="J709" s="6">
        <v>0.97</v>
      </c>
      <c r="K709" t="s">
        <v>6</v>
      </c>
      <c r="L709" t="s">
        <v>16</v>
      </c>
      <c r="M709" s="6">
        <v>105</v>
      </c>
      <c r="N709" s="6">
        <v>105.09</v>
      </c>
      <c r="O709" s="6">
        <v>1</v>
      </c>
      <c r="P709" t="s">
        <v>1561</v>
      </c>
      <c r="Q709" t="s">
        <v>1284</v>
      </c>
      <c r="R709" t="s">
        <v>1100</v>
      </c>
      <c r="S709" t="s">
        <v>71</v>
      </c>
      <c r="T709" s="6">
        <v>8.1</v>
      </c>
      <c r="U709" s="6">
        <v>105.09</v>
      </c>
      <c r="V709" t="s">
        <v>11</v>
      </c>
      <c r="W709" t="s">
        <v>43</v>
      </c>
      <c r="X709" s="6">
        <v>0</v>
      </c>
      <c r="Y709" s="6">
        <v>12.2</v>
      </c>
      <c r="Z709" s="6">
        <v>9</v>
      </c>
      <c r="AA709" s="6">
        <v>17</v>
      </c>
      <c r="AB709" t="s">
        <v>5</v>
      </c>
      <c r="AC709" s="6">
        <v>30.2</v>
      </c>
      <c r="AD709" t="s">
        <v>5</v>
      </c>
      <c r="AE709" t="s">
        <v>122</v>
      </c>
      <c r="AF709" s="6">
        <v>2</v>
      </c>
      <c r="AG709" t="s">
        <v>5</v>
      </c>
      <c r="AH709" t="s">
        <v>5</v>
      </c>
      <c r="AI709" t="s">
        <v>5</v>
      </c>
      <c r="AJ709" t="s">
        <v>5</v>
      </c>
      <c r="AK709" t="s">
        <v>5</v>
      </c>
      <c r="AL709" t="s">
        <v>5</v>
      </c>
      <c r="AM709" s="6">
        <v>0</v>
      </c>
      <c r="AN709" t="s">
        <v>5</v>
      </c>
      <c r="AO709" s="6">
        <v>0</v>
      </c>
      <c r="AP709" s="6">
        <v>0.9</v>
      </c>
      <c r="AQ709" s="6">
        <v>0</v>
      </c>
      <c r="AR709" t="s">
        <v>5</v>
      </c>
      <c r="AS709" t="s">
        <v>5</v>
      </c>
      <c r="AT709" t="s">
        <v>5</v>
      </c>
      <c r="AU709" t="s">
        <v>5</v>
      </c>
      <c r="AV709" t="s">
        <v>5</v>
      </c>
      <c r="AW709" t="s">
        <v>5</v>
      </c>
      <c r="AX709" t="s">
        <v>5</v>
      </c>
      <c r="AY709" s="6">
        <v>0</v>
      </c>
      <c r="AZ709" t="s">
        <v>5</v>
      </c>
      <c r="BA709" t="s">
        <v>5</v>
      </c>
      <c r="BB709" t="s">
        <v>5</v>
      </c>
      <c r="BC709" t="s">
        <v>5</v>
      </c>
      <c r="BD709" t="s">
        <v>5</v>
      </c>
      <c r="BE709" t="s">
        <v>5</v>
      </c>
      <c r="BF709" t="s">
        <v>5</v>
      </c>
      <c r="BG709" t="s">
        <v>5</v>
      </c>
      <c r="BH709" t="s">
        <v>5</v>
      </c>
      <c r="BI709" t="s">
        <v>5</v>
      </c>
      <c r="BJ709" t="s">
        <v>5</v>
      </c>
      <c r="BK709" t="s">
        <v>5</v>
      </c>
      <c r="BL709" t="s">
        <v>5</v>
      </c>
      <c r="BM709" t="s">
        <v>5</v>
      </c>
      <c r="BN709" t="s">
        <v>5</v>
      </c>
      <c r="BO709" t="s">
        <v>5</v>
      </c>
      <c r="BP709" t="s">
        <v>5</v>
      </c>
      <c r="BQ709" t="s">
        <v>5</v>
      </c>
      <c r="BR709" t="s">
        <v>5</v>
      </c>
      <c r="BS709" t="s">
        <v>5</v>
      </c>
      <c r="BT709" t="s">
        <v>5</v>
      </c>
      <c r="BU709" t="s">
        <v>5</v>
      </c>
      <c r="BV709" t="s">
        <v>5</v>
      </c>
      <c r="BW709" t="s">
        <v>5</v>
      </c>
      <c r="BX709" t="s">
        <v>5</v>
      </c>
      <c r="BY709" t="s">
        <v>5</v>
      </c>
      <c r="BZ709" t="s">
        <v>5</v>
      </c>
      <c r="CA709" t="s">
        <v>5</v>
      </c>
      <c r="CB709" t="s">
        <v>5</v>
      </c>
      <c r="CC709" t="s">
        <v>5</v>
      </c>
      <c r="CD709" t="s">
        <v>5</v>
      </c>
      <c r="CE709" t="s">
        <v>5</v>
      </c>
      <c r="CF709" s="6">
        <v>9000</v>
      </c>
      <c r="CG709" s="6">
        <v>5670</v>
      </c>
      <c r="CH709" s="2">
        <v>1</v>
      </c>
      <c r="CI709" s="3">
        <v>105</v>
      </c>
      <c r="CJ709" s="3">
        <v>0</v>
      </c>
      <c r="CK709" s="4">
        <v>17</v>
      </c>
      <c r="CL709" s="3">
        <v>0</v>
      </c>
      <c r="CM709" s="3">
        <v>0</v>
      </c>
      <c r="CN709" s="4">
        <v>0</v>
      </c>
      <c r="CO709" s="3">
        <v>0</v>
      </c>
      <c r="CP709" s="3">
        <v>0</v>
      </c>
      <c r="CQ709" s="4">
        <v>0</v>
      </c>
      <c r="CR709" s="3">
        <v>0</v>
      </c>
      <c r="CS709" s="3">
        <v>0</v>
      </c>
      <c r="CT709" s="4">
        <v>0</v>
      </c>
      <c r="CU709" s="3">
        <v>0</v>
      </c>
      <c r="CV709" s="3">
        <v>0</v>
      </c>
      <c r="CW709" s="4">
        <v>0</v>
      </c>
      <c r="CX709" t="s">
        <v>5</v>
      </c>
      <c r="CY709" s="9">
        <f t="shared" si="33"/>
        <v>1.25</v>
      </c>
      <c r="CZ709" s="7">
        <f t="shared" si="34"/>
        <v>18</v>
      </c>
      <c r="DA709" s="7">
        <f t="shared" si="35"/>
        <v>1.6777777777777778</v>
      </c>
    </row>
    <row r="710" spans="1:105" x14ac:dyDescent="0.25">
      <c r="A710" s="6">
        <v>2020</v>
      </c>
      <c r="B710" s="6">
        <v>6</v>
      </c>
      <c r="C710" s="6">
        <v>157656</v>
      </c>
      <c r="D710" t="s">
        <v>0</v>
      </c>
      <c r="E710" t="s">
        <v>1</v>
      </c>
      <c r="F710" t="s">
        <v>1561</v>
      </c>
      <c r="G710" t="s">
        <v>33</v>
      </c>
      <c r="H710" t="s">
        <v>649</v>
      </c>
      <c r="I710" t="s">
        <v>5</v>
      </c>
      <c r="J710" s="6">
        <v>0.38</v>
      </c>
      <c r="K710" t="s">
        <v>6</v>
      </c>
      <c r="L710" t="s">
        <v>7</v>
      </c>
      <c r="M710" s="6">
        <v>190</v>
      </c>
      <c r="N710" s="6">
        <v>156.215</v>
      </c>
      <c r="O710" s="6">
        <v>0.82</v>
      </c>
      <c r="P710" t="s">
        <v>1561</v>
      </c>
      <c r="Q710" t="s">
        <v>1284</v>
      </c>
      <c r="R710" t="s">
        <v>602</v>
      </c>
      <c r="S710" t="s">
        <v>1592</v>
      </c>
      <c r="T710" s="6">
        <v>7</v>
      </c>
      <c r="U710" s="6">
        <v>78.107500000000002</v>
      </c>
      <c r="V710" t="s">
        <v>11</v>
      </c>
      <c r="W710" t="s">
        <v>295</v>
      </c>
      <c r="X710" s="6">
        <v>12.6</v>
      </c>
      <c r="Y710" s="6">
        <v>12.7</v>
      </c>
      <c r="Z710" s="6">
        <v>11</v>
      </c>
      <c r="AA710" s="6">
        <v>18</v>
      </c>
      <c r="AB710" t="s">
        <v>5</v>
      </c>
      <c r="AC710" s="6">
        <v>26.1</v>
      </c>
      <c r="AD710" s="6">
        <v>5.1612900000000002</v>
      </c>
      <c r="AE710" t="s">
        <v>13</v>
      </c>
      <c r="AF710" s="6">
        <v>2</v>
      </c>
      <c r="AG710" t="s">
        <v>5</v>
      </c>
      <c r="AH710" t="s">
        <v>5</v>
      </c>
      <c r="AI710" t="s">
        <v>5</v>
      </c>
      <c r="AJ710" t="s">
        <v>5</v>
      </c>
      <c r="AK710" t="s">
        <v>5</v>
      </c>
      <c r="AL710" t="s">
        <v>5</v>
      </c>
      <c r="AM710" s="6">
        <v>0</v>
      </c>
      <c r="AN710" t="s">
        <v>5</v>
      </c>
      <c r="AO710" s="6">
        <v>0</v>
      </c>
      <c r="AP710" s="6">
        <v>0</v>
      </c>
      <c r="AQ710" s="6">
        <v>0</v>
      </c>
      <c r="AR710" t="s">
        <v>5</v>
      </c>
      <c r="AS710" t="s">
        <v>5</v>
      </c>
      <c r="AT710" t="s">
        <v>53</v>
      </c>
      <c r="AU710" t="s">
        <v>5</v>
      </c>
      <c r="AV710" t="s">
        <v>5</v>
      </c>
      <c r="AW710" t="s">
        <v>5</v>
      </c>
      <c r="AX710" t="s">
        <v>5</v>
      </c>
      <c r="AY710" s="6">
        <v>0</v>
      </c>
      <c r="AZ710" t="s">
        <v>5</v>
      </c>
      <c r="BA710" t="s">
        <v>5</v>
      </c>
      <c r="BB710" t="s">
        <v>5</v>
      </c>
      <c r="BC710" t="s">
        <v>5</v>
      </c>
      <c r="BD710" t="s">
        <v>5</v>
      </c>
      <c r="BE710" t="s">
        <v>5</v>
      </c>
      <c r="BF710" t="s">
        <v>5</v>
      </c>
      <c r="BG710" t="s">
        <v>5</v>
      </c>
      <c r="BH710" t="s">
        <v>5</v>
      </c>
      <c r="BI710" s="6">
        <v>0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  <c r="BR710" s="6">
        <v>8</v>
      </c>
      <c r="BS710" s="6">
        <v>40</v>
      </c>
      <c r="BT710" s="6">
        <v>47</v>
      </c>
      <c r="BU710" s="6">
        <v>35</v>
      </c>
      <c r="BV710" s="6">
        <v>25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>
        <v>0</v>
      </c>
      <c r="CF710" s="6">
        <v>4000</v>
      </c>
      <c r="CG710" s="6">
        <v>4820</v>
      </c>
      <c r="CH710" s="2">
        <v>3</v>
      </c>
      <c r="CI710" s="3">
        <v>90</v>
      </c>
      <c r="CJ710" s="3">
        <v>16.899999999999999</v>
      </c>
      <c r="CK710" s="4">
        <v>18</v>
      </c>
      <c r="CL710" s="3">
        <v>60</v>
      </c>
      <c r="CM710" s="3">
        <v>17</v>
      </c>
      <c r="CN710" s="4">
        <v>16</v>
      </c>
      <c r="CO710" s="3">
        <v>40</v>
      </c>
      <c r="CP710" s="3">
        <v>17.5</v>
      </c>
      <c r="CQ710" s="4">
        <v>14</v>
      </c>
      <c r="CR710" s="3">
        <v>0</v>
      </c>
      <c r="CS710" s="3">
        <v>0</v>
      </c>
      <c r="CT710" s="4">
        <v>0</v>
      </c>
      <c r="CU710" s="3">
        <v>0</v>
      </c>
      <c r="CV710" s="3">
        <v>0</v>
      </c>
      <c r="CW710" s="4">
        <v>0</v>
      </c>
      <c r="CX710" t="s">
        <v>5</v>
      </c>
      <c r="CY710" s="9">
        <f t="shared" si="33"/>
        <v>1.683333333333334</v>
      </c>
      <c r="CZ710" s="7">
        <f t="shared" si="34"/>
        <v>19.346666666666668</v>
      </c>
      <c r="DA710" s="7">
        <f t="shared" si="35"/>
        <v>1.3490696071674708</v>
      </c>
    </row>
    <row r="711" spans="1:105" x14ac:dyDescent="0.25">
      <c r="A711" s="6">
        <v>2020</v>
      </c>
      <c r="B711" s="6">
        <v>6</v>
      </c>
      <c r="C711" s="6">
        <v>157689</v>
      </c>
      <c r="D711" t="s">
        <v>0</v>
      </c>
      <c r="E711" t="s">
        <v>1</v>
      </c>
      <c r="F711" t="s">
        <v>1561</v>
      </c>
      <c r="G711" t="s">
        <v>116</v>
      </c>
      <c r="H711" t="s">
        <v>309</v>
      </c>
      <c r="I711" s="5" t="s">
        <v>118</v>
      </c>
      <c r="J711" s="6">
        <v>0.94</v>
      </c>
      <c r="K711" t="s">
        <v>6</v>
      </c>
      <c r="L711" t="s">
        <v>7</v>
      </c>
      <c r="M711" s="6">
        <v>80</v>
      </c>
      <c r="N711" s="6">
        <v>79.89</v>
      </c>
      <c r="O711" s="6">
        <v>1</v>
      </c>
      <c r="P711" t="s">
        <v>1561</v>
      </c>
      <c r="Q711" t="s">
        <v>1593</v>
      </c>
      <c r="R711" t="s">
        <v>1270</v>
      </c>
      <c r="S711" t="s">
        <v>1594</v>
      </c>
      <c r="T711" s="6">
        <v>5.6</v>
      </c>
      <c r="U711" s="6">
        <v>79.89</v>
      </c>
      <c r="V711" t="s">
        <v>11</v>
      </c>
      <c r="W711" t="s">
        <v>43</v>
      </c>
      <c r="X711" s="6">
        <v>12.5</v>
      </c>
      <c r="Y711" s="6">
        <v>0</v>
      </c>
      <c r="Z711" s="6">
        <v>8</v>
      </c>
      <c r="AA711" s="6">
        <v>14</v>
      </c>
      <c r="AB711" t="s">
        <v>5</v>
      </c>
      <c r="AC711" s="6">
        <v>25.4</v>
      </c>
      <c r="AD711" s="6">
        <v>13.73626</v>
      </c>
      <c r="AE711" t="s">
        <v>13</v>
      </c>
      <c r="AF711" s="6">
        <v>4</v>
      </c>
      <c r="AG711" t="s">
        <v>5</v>
      </c>
      <c r="AH711" t="s">
        <v>5</v>
      </c>
      <c r="AI711" t="s">
        <v>5</v>
      </c>
      <c r="AJ711" t="s">
        <v>5</v>
      </c>
      <c r="AK711" t="s">
        <v>5</v>
      </c>
      <c r="AL711" t="s">
        <v>5</v>
      </c>
      <c r="AM711" s="6">
        <v>0</v>
      </c>
      <c r="AN711" t="s">
        <v>5</v>
      </c>
      <c r="AO711" s="6">
        <v>0</v>
      </c>
      <c r="AP711" s="6">
        <v>0.7</v>
      </c>
      <c r="AQ711" s="6">
        <v>0</v>
      </c>
      <c r="AR711" t="s">
        <v>5</v>
      </c>
      <c r="AS711" t="s">
        <v>5</v>
      </c>
      <c r="AT711" t="s">
        <v>5</v>
      </c>
      <c r="AU711" t="s">
        <v>5</v>
      </c>
      <c r="AV711" t="s">
        <v>5</v>
      </c>
      <c r="AW711" t="s">
        <v>5</v>
      </c>
      <c r="AX711" t="s">
        <v>5</v>
      </c>
      <c r="AY711" s="6">
        <v>0</v>
      </c>
      <c r="AZ711" t="s">
        <v>5</v>
      </c>
      <c r="BA711" t="s">
        <v>5</v>
      </c>
      <c r="BB711" t="s">
        <v>5</v>
      </c>
      <c r="BC711" t="s">
        <v>5</v>
      </c>
      <c r="BD711" t="s">
        <v>5</v>
      </c>
      <c r="BE711" t="s">
        <v>5</v>
      </c>
      <c r="BF711" t="s">
        <v>5</v>
      </c>
      <c r="BG711" t="s">
        <v>5</v>
      </c>
      <c r="BH711" t="s">
        <v>5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15</v>
      </c>
      <c r="BR711" s="6">
        <v>10</v>
      </c>
      <c r="BS711" s="6">
        <v>50</v>
      </c>
      <c r="BT711" s="6">
        <v>40</v>
      </c>
      <c r="BU711" s="6">
        <v>35</v>
      </c>
      <c r="BV711" s="6">
        <v>25</v>
      </c>
      <c r="BW711" s="6">
        <v>7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11000</v>
      </c>
      <c r="CG711" s="6">
        <v>8070</v>
      </c>
      <c r="CH711" s="2">
        <v>1</v>
      </c>
      <c r="CI711" s="3">
        <v>80</v>
      </c>
      <c r="CJ711" s="3">
        <v>0</v>
      </c>
      <c r="CK711" s="4">
        <v>14</v>
      </c>
      <c r="CL711" s="3">
        <v>0</v>
      </c>
      <c r="CM711" s="3">
        <v>0</v>
      </c>
      <c r="CN711" s="4">
        <v>0</v>
      </c>
      <c r="CO711" s="3">
        <v>0</v>
      </c>
      <c r="CP711" s="3">
        <v>0</v>
      </c>
      <c r="CQ711" s="4">
        <v>0</v>
      </c>
      <c r="CR711" s="3">
        <v>0</v>
      </c>
      <c r="CS711" s="3">
        <v>0</v>
      </c>
      <c r="CT711" s="4">
        <v>0</v>
      </c>
      <c r="CU711" s="3">
        <v>0</v>
      </c>
      <c r="CV711" s="3">
        <v>0</v>
      </c>
      <c r="CW711" s="4">
        <v>0</v>
      </c>
      <c r="CX711" t="s">
        <v>5</v>
      </c>
      <c r="CY711" s="9">
        <f t="shared" si="33"/>
        <v>0.89972222222222209</v>
      </c>
      <c r="CZ711" s="7">
        <f t="shared" si="34"/>
        <v>14.719777777777777</v>
      </c>
      <c r="DA711" s="7">
        <f t="shared" si="35"/>
        <v>1.7255695285254911</v>
      </c>
    </row>
    <row r="712" spans="1:105" x14ac:dyDescent="0.25">
      <c r="A712" s="6">
        <v>2020</v>
      </c>
      <c r="B712" s="6">
        <v>6</v>
      </c>
      <c r="C712" s="6">
        <v>157655</v>
      </c>
      <c r="D712" t="s">
        <v>0</v>
      </c>
      <c r="E712" t="s">
        <v>1</v>
      </c>
      <c r="F712" t="s">
        <v>1561</v>
      </c>
      <c r="G712" t="s">
        <v>33</v>
      </c>
      <c r="H712" t="s">
        <v>440</v>
      </c>
      <c r="I712" t="s">
        <v>5</v>
      </c>
      <c r="J712" s="6">
        <v>0.22</v>
      </c>
      <c r="K712" t="s">
        <v>6</v>
      </c>
      <c r="L712" t="s">
        <v>16</v>
      </c>
      <c r="M712" s="6">
        <v>130</v>
      </c>
      <c r="N712" s="6">
        <v>124.66</v>
      </c>
      <c r="O712" s="6">
        <v>0.96</v>
      </c>
      <c r="P712" t="s">
        <v>1561</v>
      </c>
      <c r="Q712" t="s">
        <v>1593</v>
      </c>
      <c r="R712" t="s">
        <v>150</v>
      </c>
      <c r="S712" t="s">
        <v>41</v>
      </c>
      <c r="T712" s="6">
        <v>5</v>
      </c>
      <c r="U712" s="6">
        <v>41.553333333333299</v>
      </c>
      <c r="V712" t="s">
        <v>11</v>
      </c>
      <c r="W712" t="s">
        <v>295</v>
      </c>
      <c r="X712" s="6">
        <v>12.6</v>
      </c>
      <c r="Y712" s="6">
        <v>13</v>
      </c>
      <c r="Z712" s="6">
        <v>9</v>
      </c>
      <c r="AA712" s="6">
        <v>14</v>
      </c>
      <c r="AB712" t="s">
        <v>5</v>
      </c>
      <c r="AC712" s="6">
        <v>27</v>
      </c>
      <c r="AD712" s="6">
        <v>5.3254440000000001</v>
      </c>
      <c r="AE712" t="s">
        <v>13</v>
      </c>
      <c r="AF712" s="6">
        <v>4</v>
      </c>
      <c r="AG712" t="s">
        <v>5</v>
      </c>
      <c r="AH712" t="s">
        <v>5</v>
      </c>
      <c r="AI712" t="s">
        <v>5</v>
      </c>
      <c r="AJ712" t="s">
        <v>5</v>
      </c>
      <c r="AK712" t="s">
        <v>5</v>
      </c>
      <c r="AL712" t="s">
        <v>5</v>
      </c>
      <c r="AM712" s="6">
        <v>0</v>
      </c>
      <c r="AN712" t="s">
        <v>5</v>
      </c>
      <c r="AO712" s="6">
        <v>0</v>
      </c>
      <c r="AP712" s="6">
        <v>0</v>
      </c>
      <c r="AQ712" s="6">
        <v>0</v>
      </c>
      <c r="AR712" s="6">
        <v>1.7</v>
      </c>
      <c r="AS712" t="s">
        <v>5</v>
      </c>
      <c r="AT712" t="s">
        <v>38</v>
      </c>
      <c r="AU712" t="s">
        <v>5</v>
      </c>
      <c r="AV712" t="s">
        <v>5</v>
      </c>
      <c r="AW712" t="s">
        <v>5</v>
      </c>
      <c r="AX712" t="s">
        <v>5</v>
      </c>
      <c r="AY712" s="6">
        <v>0</v>
      </c>
      <c r="AZ712" s="6">
        <v>2</v>
      </c>
      <c r="BA712" s="6">
        <v>5</v>
      </c>
      <c r="BB712" s="6">
        <v>2</v>
      </c>
      <c r="BC712" s="6">
        <v>2</v>
      </c>
      <c r="BD712" s="6">
        <v>6</v>
      </c>
      <c r="BE712" s="6">
        <v>0</v>
      </c>
      <c r="BF712" t="s">
        <v>86</v>
      </c>
      <c r="BG712" s="6">
        <v>17</v>
      </c>
      <c r="BH712" s="6">
        <v>23</v>
      </c>
      <c r="BI712" s="6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9</v>
      </c>
      <c r="BS712" s="6">
        <v>40</v>
      </c>
      <c r="BT712" s="6">
        <v>60</v>
      </c>
      <c r="BU712" s="6">
        <v>35</v>
      </c>
      <c r="BV712" s="6">
        <v>25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0</v>
      </c>
      <c r="CE712" s="6">
        <v>0</v>
      </c>
      <c r="CF712" s="6">
        <v>3000</v>
      </c>
      <c r="CG712" s="6">
        <v>2740</v>
      </c>
      <c r="CH712" s="2">
        <v>2</v>
      </c>
      <c r="CI712" s="3">
        <v>70</v>
      </c>
      <c r="CJ712" s="3">
        <v>16.399999999999999</v>
      </c>
      <c r="CK712" s="4">
        <v>14</v>
      </c>
      <c r="CL712" s="3">
        <v>60</v>
      </c>
      <c r="CM712" s="3">
        <v>16.7</v>
      </c>
      <c r="CN712" s="4">
        <v>11</v>
      </c>
      <c r="CO712" s="3">
        <v>0</v>
      </c>
      <c r="CP712" s="3">
        <v>0</v>
      </c>
      <c r="CQ712" s="4">
        <v>0</v>
      </c>
      <c r="CR712" s="3">
        <v>0</v>
      </c>
      <c r="CS712" s="3">
        <v>0</v>
      </c>
      <c r="CT712" s="4">
        <v>0</v>
      </c>
      <c r="CU712" s="3">
        <v>0</v>
      </c>
      <c r="CV712" s="3">
        <v>0</v>
      </c>
      <c r="CW712" s="4">
        <v>0</v>
      </c>
      <c r="CX712" t="s">
        <v>5</v>
      </c>
      <c r="CY712" s="9">
        <f t="shared" si="33"/>
        <v>3</v>
      </c>
      <c r="CZ712" s="7">
        <f t="shared" si="34"/>
        <v>16.399999999999999</v>
      </c>
      <c r="DA712" s="7">
        <f t="shared" si="35"/>
        <v>1.6463414634146343</v>
      </c>
    </row>
    <row r="713" spans="1:105" x14ac:dyDescent="0.25">
      <c r="A713" s="6">
        <v>2020</v>
      </c>
      <c r="B713" s="6">
        <v>6</v>
      </c>
      <c r="C713" s="6">
        <v>157567</v>
      </c>
      <c r="D713" t="s">
        <v>0</v>
      </c>
      <c r="E713" t="s">
        <v>1</v>
      </c>
      <c r="F713" t="s">
        <v>1561</v>
      </c>
      <c r="G713" t="s">
        <v>3</v>
      </c>
      <c r="H713" t="s">
        <v>4</v>
      </c>
      <c r="I713" t="s">
        <v>5</v>
      </c>
      <c r="J713" s="6">
        <v>0.74</v>
      </c>
      <c r="K713" t="s">
        <v>6</v>
      </c>
      <c r="L713" t="s">
        <v>16</v>
      </c>
      <c r="M713" s="6">
        <v>360</v>
      </c>
      <c r="N713" s="6">
        <v>303.54000000000002</v>
      </c>
      <c r="O713" s="6">
        <v>0.84</v>
      </c>
      <c r="P713" t="s">
        <v>1561</v>
      </c>
      <c r="Q713" t="s">
        <v>1595</v>
      </c>
      <c r="R713" t="s">
        <v>1596</v>
      </c>
      <c r="S713" t="s">
        <v>770</v>
      </c>
      <c r="T713" s="6">
        <v>11.9</v>
      </c>
      <c r="U713" s="6">
        <v>50.59</v>
      </c>
      <c r="V713" t="s">
        <v>11</v>
      </c>
      <c r="W713" t="s">
        <v>1571</v>
      </c>
      <c r="X713" s="6">
        <v>12.4</v>
      </c>
      <c r="Y713" s="6">
        <v>15</v>
      </c>
      <c r="Z713" s="6">
        <v>18</v>
      </c>
      <c r="AA713" s="6">
        <v>30</v>
      </c>
      <c r="AB713" t="s">
        <v>5</v>
      </c>
      <c r="AC713" s="6">
        <v>47.4</v>
      </c>
      <c r="AD713" s="6">
        <v>15.21739</v>
      </c>
      <c r="AE713" t="s">
        <v>122</v>
      </c>
      <c r="AF713" s="6">
        <v>5</v>
      </c>
      <c r="AG713" t="s">
        <v>5</v>
      </c>
      <c r="AH713" t="s">
        <v>5</v>
      </c>
      <c r="AI713" t="s">
        <v>5</v>
      </c>
      <c r="AJ713" t="s">
        <v>5</v>
      </c>
      <c r="AK713" t="s">
        <v>5</v>
      </c>
      <c r="AL713" t="s">
        <v>5</v>
      </c>
      <c r="AM713" s="6">
        <v>0</v>
      </c>
      <c r="AN713" t="s">
        <v>5</v>
      </c>
      <c r="AO713" s="6">
        <v>0</v>
      </c>
      <c r="AP713" s="6">
        <v>0</v>
      </c>
      <c r="AQ713" s="6">
        <v>0</v>
      </c>
      <c r="AR713" t="s">
        <v>5</v>
      </c>
      <c r="AS713" t="s">
        <v>5</v>
      </c>
      <c r="AT713" t="s">
        <v>5</v>
      </c>
      <c r="AU713" t="s">
        <v>5</v>
      </c>
      <c r="AV713" t="s">
        <v>5</v>
      </c>
      <c r="AW713" t="s">
        <v>5</v>
      </c>
      <c r="AX713" t="s">
        <v>5</v>
      </c>
      <c r="AY713" s="6">
        <v>0</v>
      </c>
      <c r="AZ713" t="s">
        <v>5</v>
      </c>
      <c r="BA713" t="s">
        <v>5</v>
      </c>
      <c r="BB713" t="s">
        <v>5</v>
      </c>
      <c r="BC713" t="s">
        <v>5</v>
      </c>
      <c r="BD713" t="s">
        <v>5</v>
      </c>
      <c r="BE713" t="s">
        <v>5</v>
      </c>
      <c r="BF713" t="s">
        <v>5</v>
      </c>
      <c r="BG713" t="s">
        <v>5</v>
      </c>
      <c r="BH713" t="s">
        <v>5</v>
      </c>
      <c r="BI713" s="6">
        <v>0</v>
      </c>
      <c r="BJ713" s="6">
        <v>0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7</v>
      </c>
      <c r="BR713" s="6">
        <v>21</v>
      </c>
      <c r="BS713" s="6">
        <v>48</v>
      </c>
      <c r="BT713" s="6">
        <v>63</v>
      </c>
      <c r="BU713" s="6">
        <v>32</v>
      </c>
      <c r="BV713" s="6">
        <v>11</v>
      </c>
      <c r="BW713" s="6">
        <v>2</v>
      </c>
      <c r="BX713" s="6">
        <v>0</v>
      </c>
      <c r="BY713" s="6">
        <v>0</v>
      </c>
      <c r="BZ713" s="6">
        <v>0</v>
      </c>
      <c r="CA713" s="6">
        <v>0</v>
      </c>
      <c r="CB713" s="6">
        <v>0</v>
      </c>
      <c r="CC713" s="6">
        <v>0</v>
      </c>
      <c r="CD713" s="6">
        <v>0</v>
      </c>
      <c r="CE713" s="6">
        <v>0</v>
      </c>
      <c r="CF713" s="6">
        <v>12000</v>
      </c>
      <c r="CG713" s="6">
        <v>7270</v>
      </c>
      <c r="CH713" s="2">
        <v>3</v>
      </c>
      <c r="CI713" s="3">
        <v>50</v>
      </c>
      <c r="CJ713" s="3">
        <v>16.899999999999999</v>
      </c>
      <c r="CK713" s="4">
        <v>30</v>
      </c>
      <c r="CL713" s="3">
        <v>150</v>
      </c>
      <c r="CM713" s="3">
        <v>17.600000000000001</v>
      </c>
      <c r="CN713" s="4">
        <v>27</v>
      </c>
      <c r="CO713" s="3">
        <v>160</v>
      </c>
      <c r="CP713" s="3">
        <v>16.899999999999999</v>
      </c>
      <c r="CQ713" s="4">
        <v>24</v>
      </c>
      <c r="CR713" s="3">
        <v>0</v>
      </c>
      <c r="CS713" s="3">
        <v>0</v>
      </c>
      <c r="CT713" s="4">
        <v>0</v>
      </c>
      <c r="CU713" s="3">
        <v>0</v>
      </c>
      <c r="CV713" s="3">
        <v>0</v>
      </c>
      <c r="CW713" s="4">
        <v>0</v>
      </c>
      <c r="CX713" t="s">
        <v>5</v>
      </c>
      <c r="CY713" s="9">
        <f t="shared" si="33"/>
        <v>6.31666666666667</v>
      </c>
      <c r="CZ713" s="7">
        <f t="shared" si="34"/>
        <v>35.053333333333335</v>
      </c>
      <c r="DA713" s="7">
        <f t="shared" si="35"/>
        <v>1.3522251806770635</v>
      </c>
    </row>
    <row r="714" spans="1:105" x14ac:dyDescent="0.25">
      <c r="A714" s="6">
        <v>2020</v>
      </c>
      <c r="B714" s="6">
        <v>6</v>
      </c>
      <c r="C714" s="6">
        <v>157597</v>
      </c>
      <c r="D714" t="s">
        <v>0</v>
      </c>
      <c r="E714" t="s">
        <v>1</v>
      </c>
      <c r="F714" t="s">
        <v>1561</v>
      </c>
      <c r="G714" t="s">
        <v>3</v>
      </c>
      <c r="H714" t="s">
        <v>893</v>
      </c>
      <c r="I714" t="s">
        <v>5</v>
      </c>
      <c r="J714" s="6">
        <v>0.87</v>
      </c>
      <c r="K714" t="s">
        <v>22</v>
      </c>
      <c r="L714" t="s">
        <v>16</v>
      </c>
      <c r="M714" s="6">
        <v>400</v>
      </c>
      <c r="N714" s="6">
        <v>380.625</v>
      </c>
      <c r="O714" s="6">
        <v>0.95</v>
      </c>
      <c r="P714" t="s">
        <v>1561</v>
      </c>
      <c r="Q714" t="s">
        <v>1597</v>
      </c>
      <c r="R714" t="s">
        <v>636</v>
      </c>
      <c r="S714" t="s">
        <v>154</v>
      </c>
      <c r="T714" s="6">
        <v>9.6999999999999993</v>
      </c>
      <c r="U714" s="6">
        <v>54.375</v>
      </c>
      <c r="V714" t="s">
        <v>11</v>
      </c>
      <c r="W714" t="s">
        <v>1571</v>
      </c>
      <c r="X714" s="6">
        <v>12.2</v>
      </c>
      <c r="Y714" s="6">
        <v>11.7</v>
      </c>
      <c r="Z714" s="6">
        <v>18</v>
      </c>
      <c r="AA714" s="6">
        <v>27</v>
      </c>
      <c r="AB714" t="s">
        <v>5</v>
      </c>
      <c r="AC714" s="6">
        <v>36.9</v>
      </c>
      <c r="AD714" s="6">
        <v>27.956990000000001</v>
      </c>
      <c r="AE714" t="s">
        <v>122</v>
      </c>
      <c r="AF714" s="6">
        <v>1</v>
      </c>
      <c r="AG714" t="s">
        <v>5</v>
      </c>
      <c r="AH714" t="s">
        <v>5</v>
      </c>
      <c r="AI714" t="s">
        <v>5</v>
      </c>
      <c r="AJ714" t="s">
        <v>5</v>
      </c>
      <c r="AK714" t="s">
        <v>5</v>
      </c>
      <c r="AL714" t="s">
        <v>5</v>
      </c>
      <c r="AM714" s="6">
        <v>0</v>
      </c>
      <c r="AN714" t="s">
        <v>5</v>
      </c>
      <c r="AO714" s="6">
        <v>0</v>
      </c>
      <c r="AP714" s="6">
        <v>0</v>
      </c>
      <c r="AQ714" s="6">
        <v>0</v>
      </c>
      <c r="AR714" t="s">
        <v>5</v>
      </c>
      <c r="AS714" t="s">
        <v>5</v>
      </c>
      <c r="AT714" t="s">
        <v>5</v>
      </c>
      <c r="AU714" t="s">
        <v>5</v>
      </c>
      <c r="AV714" t="s">
        <v>5</v>
      </c>
      <c r="AW714" t="s">
        <v>5</v>
      </c>
      <c r="AX714" t="s">
        <v>5</v>
      </c>
      <c r="AY714" s="6">
        <v>0</v>
      </c>
      <c r="AZ714" t="s">
        <v>5</v>
      </c>
      <c r="BA714" t="s">
        <v>5</v>
      </c>
      <c r="BB714" t="s">
        <v>5</v>
      </c>
      <c r="BC714" t="s">
        <v>5</v>
      </c>
      <c r="BD714" t="s">
        <v>5</v>
      </c>
      <c r="BE714" t="s">
        <v>5</v>
      </c>
      <c r="BF714" t="s">
        <v>5</v>
      </c>
      <c r="BG714" t="s">
        <v>5</v>
      </c>
      <c r="BH714" t="s">
        <v>5</v>
      </c>
      <c r="BI714" s="6">
        <v>0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31</v>
      </c>
      <c r="BR714" s="6">
        <v>21</v>
      </c>
      <c r="BS714" s="6">
        <v>58</v>
      </c>
      <c r="BT714" s="6">
        <v>27</v>
      </c>
      <c r="BU714" s="6">
        <v>28</v>
      </c>
      <c r="BV714" s="6">
        <v>21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23000</v>
      </c>
      <c r="CG714" s="6">
        <v>16900</v>
      </c>
      <c r="CH714" s="2">
        <v>4</v>
      </c>
      <c r="CI714" s="3">
        <v>60</v>
      </c>
      <c r="CJ714" s="3">
        <v>17.600000000000001</v>
      </c>
      <c r="CK714" s="4">
        <v>27</v>
      </c>
      <c r="CL714" s="3">
        <v>180</v>
      </c>
      <c r="CM714" s="3">
        <v>17.7</v>
      </c>
      <c r="CN714" s="4">
        <v>26</v>
      </c>
      <c r="CO714" s="3">
        <v>40</v>
      </c>
      <c r="CP714" s="3">
        <v>17.600000000000001</v>
      </c>
      <c r="CQ714" s="4">
        <v>24</v>
      </c>
      <c r="CR714" s="3">
        <v>120</v>
      </c>
      <c r="CS714" s="3">
        <v>17.5</v>
      </c>
      <c r="CT714" s="4">
        <v>21</v>
      </c>
      <c r="CU714" s="3">
        <v>0</v>
      </c>
      <c r="CV714" s="3">
        <v>0</v>
      </c>
      <c r="CW714" s="4">
        <v>0</v>
      </c>
      <c r="CX714" t="s">
        <v>5</v>
      </c>
      <c r="CY714" s="9">
        <f t="shared" si="33"/>
        <v>6.9666666666666668</v>
      </c>
      <c r="CZ714" s="7">
        <f t="shared" si="34"/>
        <v>32.573333333333338</v>
      </c>
      <c r="DA714" s="7">
        <f t="shared" si="35"/>
        <v>1.1328284895620138</v>
      </c>
    </row>
    <row r="715" spans="1:105" x14ac:dyDescent="0.25">
      <c r="A715" s="6">
        <v>2020</v>
      </c>
      <c r="B715" s="6">
        <v>6</v>
      </c>
      <c r="C715" s="6">
        <v>157560</v>
      </c>
      <c r="D715" t="s">
        <v>0</v>
      </c>
      <c r="E715" t="s">
        <v>1</v>
      </c>
      <c r="F715" t="s">
        <v>1561</v>
      </c>
      <c r="G715" t="s">
        <v>3</v>
      </c>
      <c r="H715" t="s">
        <v>1598</v>
      </c>
      <c r="I715" t="s">
        <v>5</v>
      </c>
      <c r="J715" s="6">
        <v>0.71</v>
      </c>
      <c r="K715" t="s">
        <v>6</v>
      </c>
      <c r="L715" t="s">
        <v>7</v>
      </c>
      <c r="M715" s="6">
        <v>290</v>
      </c>
      <c r="N715" s="6">
        <v>243.875</v>
      </c>
      <c r="O715" s="6">
        <v>0.84</v>
      </c>
      <c r="P715" t="s">
        <v>1561</v>
      </c>
      <c r="Q715" t="s">
        <v>1599</v>
      </c>
      <c r="R715" t="s">
        <v>1502</v>
      </c>
      <c r="S715" t="s">
        <v>165</v>
      </c>
      <c r="T715" s="6">
        <v>13.2</v>
      </c>
      <c r="U715" s="6">
        <v>81.2916666666666</v>
      </c>
      <c r="V715" t="s">
        <v>11</v>
      </c>
      <c r="W715" t="s">
        <v>1571</v>
      </c>
      <c r="X715" s="6">
        <v>12.4</v>
      </c>
      <c r="Y715" s="6">
        <v>12.3</v>
      </c>
      <c r="Z715" s="6">
        <v>16</v>
      </c>
      <c r="AA715" s="6">
        <v>29</v>
      </c>
      <c r="AB715" t="s">
        <v>5</v>
      </c>
      <c r="AC715" s="6">
        <v>46.1</v>
      </c>
      <c r="AD715" s="6">
        <v>18.71658</v>
      </c>
      <c r="AE715" t="s">
        <v>122</v>
      </c>
      <c r="AF715" s="6">
        <v>6</v>
      </c>
      <c r="AG715" s="6">
        <v>5</v>
      </c>
      <c r="AH715" t="s">
        <v>5</v>
      </c>
      <c r="AI715" t="s">
        <v>5</v>
      </c>
      <c r="AJ715" t="s">
        <v>5</v>
      </c>
      <c r="AK715" t="s">
        <v>5</v>
      </c>
      <c r="AL715" t="s">
        <v>5</v>
      </c>
      <c r="AM715" s="6">
        <v>0</v>
      </c>
      <c r="AN715" t="s">
        <v>5</v>
      </c>
      <c r="AO715" s="6">
        <v>0</v>
      </c>
      <c r="AP715" s="6">
        <v>0</v>
      </c>
      <c r="AQ715" s="6">
        <v>0</v>
      </c>
      <c r="AR715" t="s">
        <v>5</v>
      </c>
      <c r="AS715" t="s">
        <v>5</v>
      </c>
      <c r="AT715" t="s">
        <v>5</v>
      </c>
      <c r="AU715" t="s">
        <v>5</v>
      </c>
      <c r="AV715" t="s">
        <v>5</v>
      </c>
      <c r="AW715" t="s">
        <v>5</v>
      </c>
      <c r="AX715" t="s">
        <v>5</v>
      </c>
      <c r="AY715" s="6">
        <v>0</v>
      </c>
      <c r="AZ715" t="s">
        <v>5</v>
      </c>
      <c r="BA715" t="s">
        <v>5</v>
      </c>
      <c r="BB715" t="s">
        <v>5</v>
      </c>
      <c r="BC715" t="s">
        <v>5</v>
      </c>
      <c r="BD715" t="s">
        <v>5</v>
      </c>
      <c r="BE715" t="s">
        <v>5</v>
      </c>
      <c r="BF715" t="s">
        <v>5</v>
      </c>
      <c r="BG715" t="s">
        <v>5</v>
      </c>
      <c r="BH715" t="s">
        <v>5</v>
      </c>
      <c r="BI715" s="6">
        <v>0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21</v>
      </c>
      <c r="BR715" s="6">
        <v>14</v>
      </c>
      <c r="BS715" s="6">
        <v>36</v>
      </c>
      <c r="BT715" s="6">
        <v>53</v>
      </c>
      <c r="BU715" s="6">
        <v>45</v>
      </c>
      <c r="BV715" s="6">
        <v>17</v>
      </c>
      <c r="BW715" s="6">
        <v>1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17000</v>
      </c>
      <c r="CG715" s="6">
        <v>7870</v>
      </c>
      <c r="CH715" s="2">
        <v>3</v>
      </c>
      <c r="CI715" s="3">
        <v>120</v>
      </c>
      <c r="CJ715" s="3">
        <v>17.100000000000001</v>
      </c>
      <c r="CK715" s="4">
        <v>29</v>
      </c>
      <c r="CL715" s="3">
        <v>80</v>
      </c>
      <c r="CM715" s="3">
        <v>16.899999999999999</v>
      </c>
      <c r="CN715" s="4">
        <v>27</v>
      </c>
      <c r="CO715" s="3">
        <v>90</v>
      </c>
      <c r="CP715" s="3">
        <v>16.899999999999999</v>
      </c>
      <c r="CQ715" s="4">
        <v>25</v>
      </c>
      <c r="CR715" s="3">
        <v>0</v>
      </c>
      <c r="CS715" s="3">
        <v>0</v>
      </c>
      <c r="CT715" s="4">
        <v>0</v>
      </c>
      <c r="CU715" s="3">
        <v>0</v>
      </c>
      <c r="CV715" s="3">
        <v>0</v>
      </c>
      <c r="CW715" s="4">
        <v>0</v>
      </c>
      <c r="CX715" t="s">
        <v>5</v>
      </c>
      <c r="CY715" s="9">
        <f t="shared" si="33"/>
        <v>3.1999999999999993</v>
      </c>
      <c r="CZ715" s="7">
        <f t="shared" si="34"/>
        <v>31.56</v>
      </c>
      <c r="DA715" s="7">
        <f t="shared" si="35"/>
        <v>1.4607097591888467</v>
      </c>
    </row>
    <row r="716" spans="1:105" x14ac:dyDescent="0.25">
      <c r="A716" s="6">
        <v>2020</v>
      </c>
      <c r="B716" s="6">
        <v>6</v>
      </c>
      <c r="C716" s="6">
        <v>157634</v>
      </c>
      <c r="D716" t="s">
        <v>0</v>
      </c>
      <c r="E716" t="s">
        <v>1</v>
      </c>
      <c r="F716" t="s">
        <v>1561</v>
      </c>
      <c r="G716" t="s">
        <v>116</v>
      </c>
      <c r="H716" t="s">
        <v>1029</v>
      </c>
      <c r="I716" s="5" t="s">
        <v>118</v>
      </c>
      <c r="J716" s="6">
        <v>0.93</v>
      </c>
      <c r="K716" t="s">
        <v>6</v>
      </c>
      <c r="L716" t="s">
        <v>16</v>
      </c>
      <c r="M716" s="6">
        <v>65</v>
      </c>
      <c r="N716" s="6">
        <v>64.12</v>
      </c>
      <c r="O716" s="6">
        <v>0.99</v>
      </c>
      <c r="P716" t="s">
        <v>1561</v>
      </c>
      <c r="Q716" t="s">
        <v>672</v>
      </c>
      <c r="R716" t="s">
        <v>1600</v>
      </c>
      <c r="S716" t="s">
        <v>1601</v>
      </c>
      <c r="T716" s="6">
        <v>10.7</v>
      </c>
      <c r="U716" s="6">
        <v>64.12</v>
      </c>
      <c r="V716" t="s">
        <v>11</v>
      </c>
      <c r="W716" t="s">
        <v>43</v>
      </c>
      <c r="X716" s="6">
        <v>12.7</v>
      </c>
      <c r="Y716" s="6">
        <v>14.8</v>
      </c>
      <c r="Z716" s="6">
        <v>11</v>
      </c>
      <c r="AA716" s="6">
        <v>21</v>
      </c>
      <c r="AB716" t="s">
        <v>5</v>
      </c>
      <c r="AC716" s="6">
        <v>30.7</v>
      </c>
      <c r="AD716" s="6">
        <v>5.405405</v>
      </c>
      <c r="AE716" t="s">
        <v>122</v>
      </c>
      <c r="AF716" s="6">
        <v>7</v>
      </c>
      <c r="AG716" t="s">
        <v>5</v>
      </c>
      <c r="AH716" t="s">
        <v>5</v>
      </c>
      <c r="AI716" t="s">
        <v>5</v>
      </c>
      <c r="AJ716" t="s">
        <v>5</v>
      </c>
      <c r="AK716" t="s">
        <v>5</v>
      </c>
      <c r="AL716" t="s">
        <v>5</v>
      </c>
      <c r="AM716" s="6">
        <v>0</v>
      </c>
      <c r="AN716" t="s">
        <v>5</v>
      </c>
      <c r="AO716" s="6">
        <v>0</v>
      </c>
      <c r="AP716" s="6">
        <v>0</v>
      </c>
      <c r="AQ716" s="6">
        <v>0</v>
      </c>
      <c r="AR716" t="s">
        <v>5</v>
      </c>
      <c r="AS716" t="s">
        <v>5</v>
      </c>
      <c r="AT716" t="s">
        <v>5</v>
      </c>
      <c r="AU716" s="6">
        <v>74.2</v>
      </c>
      <c r="AV716" s="6">
        <v>3.8</v>
      </c>
      <c r="AW716" s="6">
        <v>3.7</v>
      </c>
      <c r="AX716" s="6">
        <v>0.8</v>
      </c>
      <c r="AY716" s="6">
        <v>18.3</v>
      </c>
      <c r="AZ716" t="s">
        <v>5</v>
      </c>
      <c r="BA716" t="s">
        <v>5</v>
      </c>
      <c r="BB716" t="s">
        <v>5</v>
      </c>
      <c r="BC716" t="s">
        <v>5</v>
      </c>
      <c r="BD716" t="s">
        <v>5</v>
      </c>
      <c r="BE716" t="s">
        <v>5</v>
      </c>
      <c r="BF716" t="s">
        <v>5</v>
      </c>
      <c r="BG716" t="s">
        <v>5</v>
      </c>
      <c r="BH716" t="s">
        <v>5</v>
      </c>
      <c r="BI716" s="6">
        <v>0</v>
      </c>
      <c r="BJ716" s="6">
        <v>0</v>
      </c>
      <c r="BK716" s="6">
        <v>0</v>
      </c>
      <c r="BL716" s="6">
        <v>0</v>
      </c>
      <c r="BM716" s="6">
        <v>0</v>
      </c>
      <c r="BN716" s="6">
        <v>0</v>
      </c>
      <c r="BO716" s="6">
        <v>0</v>
      </c>
      <c r="BP716" s="6">
        <v>0</v>
      </c>
      <c r="BQ716" s="6">
        <v>3</v>
      </c>
      <c r="BR716" s="6">
        <v>7</v>
      </c>
      <c r="BS716" s="6">
        <v>38</v>
      </c>
      <c r="BT716" s="6">
        <v>58</v>
      </c>
      <c r="BU716" s="6">
        <v>47</v>
      </c>
      <c r="BV716" s="6">
        <v>25</v>
      </c>
      <c r="BW716" s="6">
        <v>6</v>
      </c>
      <c r="BX716" s="6">
        <v>1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13000</v>
      </c>
      <c r="CG716" s="6">
        <v>5930</v>
      </c>
      <c r="CH716" s="2">
        <v>2</v>
      </c>
      <c r="CI716" s="3">
        <v>25</v>
      </c>
      <c r="CJ716" s="3">
        <v>0</v>
      </c>
      <c r="CK716" s="4">
        <v>21</v>
      </c>
      <c r="CL716" s="3">
        <v>40</v>
      </c>
      <c r="CM716" s="3">
        <v>0</v>
      </c>
      <c r="CN716" s="4">
        <v>20</v>
      </c>
      <c r="CO716" s="3">
        <v>0</v>
      </c>
      <c r="CP716" s="3">
        <v>0</v>
      </c>
      <c r="CQ716" s="4">
        <v>0</v>
      </c>
      <c r="CR716" s="3">
        <v>0</v>
      </c>
      <c r="CS716" s="3">
        <v>0</v>
      </c>
      <c r="CT716" s="4">
        <v>0</v>
      </c>
      <c r="CU716" s="3">
        <v>0</v>
      </c>
      <c r="CV716" s="3">
        <v>0</v>
      </c>
      <c r="CW716" s="4">
        <v>0</v>
      </c>
      <c r="CX716" t="s">
        <v>5</v>
      </c>
      <c r="CY716" s="9">
        <f t="shared" si="33"/>
        <v>0.96666666666666501</v>
      </c>
      <c r="CZ716" s="7">
        <f t="shared" si="34"/>
        <v>21.773333333333333</v>
      </c>
      <c r="DA716" s="7">
        <f t="shared" si="35"/>
        <v>1.4099816289038578</v>
      </c>
    </row>
    <row r="717" spans="1:105" x14ac:dyDescent="0.25">
      <c r="A717" s="6">
        <v>2020</v>
      </c>
      <c r="B717" s="6">
        <v>6</v>
      </c>
      <c r="C717" s="6">
        <v>157576</v>
      </c>
      <c r="D717" t="s">
        <v>0</v>
      </c>
      <c r="E717" t="s">
        <v>1</v>
      </c>
      <c r="F717" t="s">
        <v>1561</v>
      </c>
      <c r="G717" t="s">
        <v>116</v>
      </c>
      <c r="H717" t="s">
        <v>979</v>
      </c>
      <c r="I717" s="5" t="s">
        <v>118</v>
      </c>
      <c r="J717" s="6">
        <v>0.98</v>
      </c>
      <c r="K717" t="s">
        <v>6</v>
      </c>
      <c r="L717" t="s">
        <v>5</v>
      </c>
      <c r="M717" s="6">
        <v>100</v>
      </c>
      <c r="N717" s="6">
        <v>103.88</v>
      </c>
      <c r="O717" s="6">
        <v>1.04</v>
      </c>
      <c r="P717" t="s">
        <v>1561</v>
      </c>
      <c r="Q717" t="s">
        <v>1602</v>
      </c>
      <c r="R717" t="s">
        <v>1603</v>
      </c>
      <c r="S717" t="s">
        <v>1604</v>
      </c>
      <c r="T717" s="6">
        <v>9.3000000000000007</v>
      </c>
      <c r="U717" s="6">
        <v>103.88</v>
      </c>
      <c r="V717" t="s">
        <v>11</v>
      </c>
      <c r="W717" t="s">
        <v>43</v>
      </c>
      <c r="X717" s="6">
        <v>12.5</v>
      </c>
      <c r="Y717" s="6">
        <v>13.5</v>
      </c>
      <c r="Z717" s="6">
        <v>10</v>
      </c>
      <c r="AA717" s="6">
        <v>20</v>
      </c>
      <c r="AB717" t="s">
        <v>5</v>
      </c>
      <c r="AC717" s="6">
        <v>29</v>
      </c>
      <c r="AD717" s="6">
        <v>8.9005240000000008</v>
      </c>
      <c r="AE717" t="s">
        <v>13</v>
      </c>
      <c r="AF717" s="6">
        <v>5</v>
      </c>
      <c r="AG717" t="s">
        <v>5</v>
      </c>
      <c r="AH717" t="s">
        <v>5</v>
      </c>
      <c r="AI717" t="s">
        <v>5</v>
      </c>
      <c r="AJ717" t="s">
        <v>5</v>
      </c>
      <c r="AK717" t="s">
        <v>5</v>
      </c>
      <c r="AL717" t="s">
        <v>5</v>
      </c>
      <c r="AM717" s="6">
        <v>0</v>
      </c>
      <c r="AN717" t="s">
        <v>5</v>
      </c>
      <c r="AO717" s="6">
        <v>0</v>
      </c>
      <c r="AP717" s="6">
        <v>0</v>
      </c>
      <c r="AQ717" s="6">
        <v>0</v>
      </c>
      <c r="AR717" t="s">
        <v>5</v>
      </c>
      <c r="AS717" t="s">
        <v>5</v>
      </c>
      <c r="AT717" t="s">
        <v>5</v>
      </c>
      <c r="AU717" t="s">
        <v>5</v>
      </c>
      <c r="AV717" t="s">
        <v>5</v>
      </c>
      <c r="AW717" t="s">
        <v>5</v>
      </c>
      <c r="AX717" t="s">
        <v>5</v>
      </c>
      <c r="AY717" s="6">
        <v>0</v>
      </c>
      <c r="AZ717" t="s">
        <v>5</v>
      </c>
      <c r="BA717" t="s">
        <v>5</v>
      </c>
      <c r="BB717" t="s">
        <v>5</v>
      </c>
      <c r="BC717" t="s">
        <v>5</v>
      </c>
      <c r="BD717" t="s">
        <v>5</v>
      </c>
      <c r="BE717" t="s">
        <v>5</v>
      </c>
      <c r="BF717" t="s">
        <v>5</v>
      </c>
      <c r="BG717" t="s">
        <v>5</v>
      </c>
      <c r="BH717" t="s">
        <v>5</v>
      </c>
      <c r="BI717" s="6">
        <v>0</v>
      </c>
      <c r="BJ717" s="6">
        <v>0</v>
      </c>
      <c r="BK717" s="6">
        <v>0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6">
        <v>8</v>
      </c>
      <c r="BR717" s="6">
        <v>9</v>
      </c>
      <c r="BS717" s="6">
        <v>37</v>
      </c>
      <c r="BT717" s="6">
        <v>66</v>
      </c>
      <c r="BU717" s="6">
        <v>61</v>
      </c>
      <c r="BV717" s="6">
        <v>7</v>
      </c>
      <c r="BW717" s="6">
        <v>3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0</v>
      </c>
      <c r="CD717" s="6">
        <v>0</v>
      </c>
      <c r="CE717" s="6">
        <v>0</v>
      </c>
      <c r="CF717" s="6">
        <v>18000</v>
      </c>
      <c r="CG717" s="6">
        <v>9860</v>
      </c>
      <c r="CH717" s="2">
        <v>3</v>
      </c>
      <c r="CI717" s="3">
        <v>70</v>
      </c>
      <c r="CJ717" s="3">
        <v>0</v>
      </c>
      <c r="CK717" s="4">
        <v>20</v>
      </c>
      <c r="CL717" s="3">
        <v>20</v>
      </c>
      <c r="CM717" s="3">
        <v>0</v>
      </c>
      <c r="CN717" s="4">
        <v>17</v>
      </c>
      <c r="CO717" s="3">
        <v>10</v>
      </c>
      <c r="CP717" s="3">
        <v>0</v>
      </c>
      <c r="CQ717" s="4">
        <v>15</v>
      </c>
      <c r="CR717" s="3">
        <v>0</v>
      </c>
      <c r="CS717" s="3">
        <v>0</v>
      </c>
      <c r="CT717" s="4">
        <v>0</v>
      </c>
      <c r="CU717" s="3">
        <v>0</v>
      </c>
      <c r="CV717" s="3">
        <v>0</v>
      </c>
      <c r="CW717" s="4">
        <v>0</v>
      </c>
      <c r="CX717" t="s">
        <v>5</v>
      </c>
      <c r="CY717" s="9">
        <f t="shared" si="33"/>
        <v>1.1333333333333311</v>
      </c>
      <c r="CZ717" s="7">
        <f t="shared" si="34"/>
        <v>20.906666666666666</v>
      </c>
      <c r="DA717" s="7">
        <f t="shared" si="35"/>
        <v>1.3871173469387756</v>
      </c>
    </row>
    <row r="718" spans="1:105" x14ac:dyDescent="0.25">
      <c r="A718" s="6">
        <v>2020</v>
      </c>
      <c r="B718" s="6">
        <v>6</v>
      </c>
      <c r="C718" s="6">
        <v>157752</v>
      </c>
      <c r="D718" t="s">
        <v>0</v>
      </c>
      <c r="E718" t="s">
        <v>1</v>
      </c>
      <c r="F718" t="s">
        <v>1605</v>
      </c>
      <c r="G718" t="s">
        <v>116</v>
      </c>
      <c r="H718" t="s">
        <v>1029</v>
      </c>
      <c r="I718" s="5" t="s">
        <v>118</v>
      </c>
      <c r="J718" s="6">
        <v>0.8</v>
      </c>
      <c r="K718" t="s">
        <v>6</v>
      </c>
      <c r="L718" t="s">
        <v>16</v>
      </c>
      <c r="M718" s="6">
        <v>55</v>
      </c>
      <c r="N718" s="6">
        <v>54.9</v>
      </c>
      <c r="O718" s="6">
        <v>1</v>
      </c>
      <c r="P718" t="s">
        <v>1605</v>
      </c>
      <c r="Q718" t="s">
        <v>1606</v>
      </c>
      <c r="R718" t="s">
        <v>720</v>
      </c>
      <c r="S718" t="s">
        <v>114</v>
      </c>
      <c r="T718" s="6">
        <v>0.6</v>
      </c>
      <c r="U718" s="6">
        <v>54.9</v>
      </c>
      <c r="V718" t="s">
        <v>11</v>
      </c>
      <c r="W718" t="s">
        <v>43</v>
      </c>
      <c r="X718" s="6">
        <v>12.6</v>
      </c>
      <c r="Y718" s="6">
        <v>13.2</v>
      </c>
      <c r="Z718" s="6">
        <v>11</v>
      </c>
      <c r="AA718" s="6">
        <v>12</v>
      </c>
      <c r="AB718" t="s">
        <v>5</v>
      </c>
      <c r="AC718" s="6">
        <v>20.7</v>
      </c>
      <c r="AD718" s="6">
        <v>16.071429999999999</v>
      </c>
      <c r="AE718" t="s">
        <v>13</v>
      </c>
      <c r="AF718" s="6">
        <v>5</v>
      </c>
      <c r="AG718" t="s">
        <v>5</v>
      </c>
      <c r="AH718" t="s">
        <v>5</v>
      </c>
      <c r="AI718" t="s">
        <v>5</v>
      </c>
      <c r="AJ718" t="s">
        <v>5</v>
      </c>
      <c r="AK718" t="s">
        <v>5</v>
      </c>
      <c r="AL718" t="s">
        <v>5</v>
      </c>
      <c r="AM718" s="6">
        <v>0</v>
      </c>
      <c r="AN718" t="s">
        <v>5</v>
      </c>
      <c r="AO718" s="6">
        <v>0</v>
      </c>
      <c r="AP718" s="6">
        <v>0</v>
      </c>
      <c r="AQ718" s="6">
        <v>0</v>
      </c>
      <c r="AR718" t="s">
        <v>5</v>
      </c>
      <c r="AS718" t="s">
        <v>5</v>
      </c>
      <c r="AT718" t="s">
        <v>5</v>
      </c>
      <c r="AU718" t="s">
        <v>5</v>
      </c>
      <c r="AV718" t="s">
        <v>5</v>
      </c>
      <c r="AW718" t="s">
        <v>5</v>
      </c>
      <c r="AX718" t="s">
        <v>5</v>
      </c>
      <c r="AY718" s="6">
        <v>0</v>
      </c>
      <c r="AZ718" t="s">
        <v>5</v>
      </c>
      <c r="BA718" t="s">
        <v>5</v>
      </c>
      <c r="BB718" t="s">
        <v>5</v>
      </c>
      <c r="BC718" t="s">
        <v>5</v>
      </c>
      <c r="BD718" t="s">
        <v>5</v>
      </c>
      <c r="BE718" t="s">
        <v>5</v>
      </c>
      <c r="BF718" t="s">
        <v>5</v>
      </c>
      <c r="BG718" t="s">
        <v>5</v>
      </c>
      <c r="BH718" t="s">
        <v>5</v>
      </c>
      <c r="BI718" s="6">
        <v>0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30</v>
      </c>
      <c r="BR718" s="6">
        <v>6</v>
      </c>
      <c r="BS718" s="6">
        <v>29</v>
      </c>
      <c r="BT718" s="6">
        <v>58</v>
      </c>
      <c r="BU718" s="6">
        <v>46</v>
      </c>
      <c r="BV718" s="6">
        <v>31</v>
      </c>
      <c r="BW718" s="6">
        <v>17</v>
      </c>
      <c r="BX718" s="6">
        <v>5</v>
      </c>
      <c r="BY718" s="6">
        <v>2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8000</v>
      </c>
      <c r="CG718" s="6">
        <v>4360</v>
      </c>
      <c r="CH718" s="2">
        <v>2</v>
      </c>
      <c r="CI718" s="3">
        <v>40</v>
      </c>
      <c r="CJ718" s="3">
        <v>0</v>
      </c>
      <c r="CK718" s="4">
        <v>12</v>
      </c>
      <c r="CL718" s="3">
        <v>15</v>
      </c>
      <c r="CM718" s="3">
        <v>0</v>
      </c>
      <c r="CN718" s="4">
        <v>9</v>
      </c>
      <c r="CO718" s="3">
        <v>0</v>
      </c>
      <c r="CP718" s="3">
        <v>0</v>
      </c>
      <c r="CQ718" s="4">
        <v>0</v>
      </c>
      <c r="CR718" s="3">
        <v>0</v>
      </c>
      <c r="CS718" s="3">
        <v>0</v>
      </c>
      <c r="CT718" s="4">
        <v>0</v>
      </c>
      <c r="CU718" s="3">
        <v>0</v>
      </c>
      <c r="CV718" s="3">
        <v>0</v>
      </c>
      <c r="CW718" s="4">
        <v>0</v>
      </c>
      <c r="CX718" t="s">
        <v>5</v>
      </c>
      <c r="CY718" s="9">
        <f t="shared" si="33"/>
        <v>0.73333333333333339</v>
      </c>
      <c r="CZ718" s="7">
        <f t="shared" si="34"/>
        <v>12.586666666666666</v>
      </c>
      <c r="DA718" s="7">
        <f t="shared" si="35"/>
        <v>1.6445974576271187</v>
      </c>
    </row>
    <row r="719" spans="1:105" x14ac:dyDescent="0.25">
      <c r="A719" s="6">
        <v>2020</v>
      </c>
      <c r="B719" s="6">
        <v>6</v>
      </c>
      <c r="C719" s="6">
        <v>157744</v>
      </c>
      <c r="D719" t="s">
        <v>0</v>
      </c>
      <c r="E719" t="s">
        <v>1</v>
      </c>
      <c r="F719" t="s">
        <v>1605</v>
      </c>
      <c r="G719" t="s">
        <v>116</v>
      </c>
      <c r="H719" t="s">
        <v>1108</v>
      </c>
      <c r="I719" s="5" t="s">
        <v>118</v>
      </c>
      <c r="J719" s="6">
        <v>0.09</v>
      </c>
      <c r="K719" t="s">
        <v>6</v>
      </c>
      <c r="L719" t="s">
        <v>7</v>
      </c>
      <c r="M719" s="6">
        <v>15</v>
      </c>
      <c r="N719" s="6">
        <v>8.8149999999999995</v>
      </c>
      <c r="O719" s="6">
        <v>0.59</v>
      </c>
      <c r="P719" t="s">
        <v>1605</v>
      </c>
      <c r="Q719" t="s">
        <v>1607</v>
      </c>
      <c r="R719" t="s">
        <v>1064</v>
      </c>
      <c r="S719" t="s">
        <v>166</v>
      </c>
      <c r="T719" s="6">
        <v>0.3</v>
      </c>
      <c r="U719" s="6">
        <v>8.8149999999999995</v>
      </c>
      <c r="V719" t="s">
        <v>11</v>
      </c>
      <c r="W719" t="s">
        <v>43</v>
      </c>
      <c r="X719" s="6">
        <v>12.8</v>
      </c>
      <c r="Y719" s="6">
        <v>13.5</v>
      </c>
      <c r="Z719" s="6">
        <v>8</v>
      </c>
      <c r="AA719" s="6">
        <v>8</v>
      </c>
      <c r="AB719" t="s">
        <v>5</v>
      </c>
      <c r="AC719" s="6">
        <v>16.8</v>
      </c>
      <c r="AD719" s="6">
        <v>2.617801</v>
      </c>
      <c r="AE719" t="s">
        <v>13</v>
      </c>
      <c r="AF719" s="6">
        <v>5</v>
      </c>
      <c r="AG719" t="s">
        <v>5</v>
      </c>
      <c r="AH719" t="s">
        <v>5</v>
      </c>
      <c r="AI719" t="s">
        <v>5</v>
      </c>
      <c r="AJ719" t="s">
        <v>5</v>
      </c>
      <c r="AK719" t="s">
        <v>5</v>
      </c>
      <c r="AL719" t="s">
        <v>5</v>
      </c>
      <c r="AM719" s="6">
        <v>0</v>
      </c>
      <c r="AN719" t="s">
        <v>5</v>
      </c>
      <c r="AO719" s="6">
        <v>0</v>
      </c>
      <c r="AP719" s="6">
        <v>2.6</v>
      </c>
      <c r="AQ719" s="6">
        <v>0</v>
      </c>
      <c r="AR719" t="s">
        <v>5</v>
      </c>
      <c r="AS719" t="s">
        <v>5</v>
      </c>
      <c r="AT719" t="s">
        <v>5</v>
      </c>
      <c r="AU719" t="s">
        <v>5</v>
      </c>
      <c r="AV719" t="s">
        <v>5</v>
      </c>
      <c r="AW719" t="s">
        <v>5</v>
      </c>
      <c r="AX719" t="s">
        <v>5</v>
      </c>
      <c r="AY719" s="6">
        <v>0</v>
      </c>
      <c r="AZ719" t="s">
        <v>5</v>
      </c>
      <c r="BA719" t="s">
        <v>5</v>
      </c>
      <c r="BB719" t="s">
        <v>5</v>
      </c>
      <c r="BC719" t="s">
        <v>5</v>
      </c>
      <c r="BD719" t="s">
        <v>5</v>
      </c>
      <c r="BE719" t="s">
        <v>5</v>
      </c>
      <c r="BF719" t="s">
        <v>5</v>
      </c>
      <c r="BG719" t="s">
        <v>5</v>
      </c>
      <c r="BH719" t="s">
        <v>5</v>
      </c>
      <c r="BI719" s="6">
        <v>0</v>
      </c>
      <c r="BJ719" s="6">
        <v>0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3</v>
      </c>
      <c r="BR719" s="6">
        <v>2</v>
      </c>
      <c r="BS719" s="6">
        <v>27</v>
      </c>
      <c r="BT719" s="6">
        <v>59</v>
      </c>
      <c r="BU719" s="6">
        <v>47</v>
      </c>
      <c r="BV719" s="6">
        <v>38</v>
      </c>
      <c r="BW719" s="6">
        <v>11</v>
      </c>
      <c r="BX719" s="6">
        <v>4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0</v>
      </c>
      <c r="CE719" s="6">
        <v>0</v>
      </c>
      <c r="CF719" s="6">
        <v>9000</v>
      </c>
      <c r="CG719" s="6">
        <v>5410</v>
      </c>
      <c r="CH719" s="2">
        <v>1</v>
      </c>
      <c r="CI719" s="3">
        <v>15</v>
      </c>
      <c r="CJ719" s="3">
        <v>0</v>
      </c>
      <c r="CK719" s="4">
        <v>8</v>
      </c>
      <c r="CL719" s="3">
        <v>0</v>
      </c>
      <c r="CM719" s="3">
        <v>0</v>
      </c>
      <c r="CN719" s="4">
        <v>0</v>
      </c>
      <c r="CO719" s="3">
        <v>0</v>
      </c>
      <c r="CP719" s="3">
        <v>0</v>
      </c>
      <c r="CQ719" s="4">
        <v>0</v>
      </c>
      <c r="CR719" s="3">
        <v>0</v>
      </c>
      <c r="CS719" s="3">
        <v>0</v>
      </c>
      <c r="CT719" s="4">
        <v>0</v>
      </c>
      <c r="CU719" s="3">
        <v>0</v>
      </c>
      <c r="CV719" s="3">
        <v>0</v>
      </c>
      <c r="CW719" s="4">
        <v>0</v>
      </c>
      <c r="CX719" t="s">
        <v>5</v>
      </c>
      <c r="CY719" s="9">
        <f t="shared" si="33"/>
        <v>0.55000000000000004</v>
      </c>
      <c r="CZ719" s="7">
        <f t="shared" si="34"/>
        <v>8.44</v>
      </c>
      <c r="DA719" s="7">
        <f t="shared" si="35"/>
        <v>1.9905213270142181</v>
      </c>
    </row>
    <row r="720" spans="1:105" x14ac:dyDescent="0.25">
      <c r="A720" s="6">
        <v>2020</v>
      </c>
      <c r="B720" s="6">
        <v>6</v>
      </c>
      <c r="C720" s="6">
        <v>157624</v>
      </c>
      <c r="D720" t="s">
        <v>0</v>
      </c>
      <c r="E720" t="s">
        <v>1</v>
      </c>
      <c r="F720" t="s">
        <v>1605</v>
      </c>
      <c r="G720" t="s">
        <v>33</v>
      </c>
      <c r="H720" t="s">
        <v>1608</v>
      </c>
      <c r="I720" t="s">
        <v>5</v>
      </c>
      <c r="J720" s="6">
        <v>0.61</v>
      </c>
      <c r="K720" t="s">
        <v>22</v>
      </c>
      <c r="L720" t="s">
        <v>16</v>
      </c>
      <c r="M720" s="6">
        <v>440</v>
      </c>
      <c r="N720" s="6">
        <v>442.81</v>
      </c>
      <c r="O720" s="6">
        <v>1.01</v>
      </c>
      <c r="P720" t="s">
        <v>1605</v>
      </c>
      <c r="Q720" t="s">
        <v>759</v>
      </c>
      <c r="R720" t="s">
        <v>335</v>
      </c>
      <c r="S720" t="s">
        <v>1609</v>
      </c>
      <c r="T720" s="6">
        <v>1.4</v>
      </c>
      <c r="U720" s="6">
        <v>147.60333333333301</v>
      </c>
      <c r="V720" t="s">
        <v>11</v>
      </c>
      <c r="W720" t="s">
        <v>1440</v>
      </c>
      <c r="X720" s="6">
        <v>13.5</v>
      </c>
      <c r="Y720" s="6">
        <v>17</v>
      </c>
      <c r="Z720" s="6">
        <v>39</v>
      </c>
      <c r="AA720" s="6">
        <v>40</v>
      </c>
      <c r="AB720" t="s">
        <v>5</v>
      </c>
      <c r="AC720" s="6">
        <v>21.6</v>
      </c>
      <c r="AD720" s="6">
        <v>0</v>
      </c>
      <c r="AE720" t="s">
        <v>13</v>
      </c>
      <c r="AF720" s="6">
        <v>4</v>
      </c>
      <c r="AG720" t="s">
        <v>5</v>
      </c>
      <c r="AH720" t="s">
        <v>5</v>
      </c>
      <c r="AI720" t="s">
        <v>5</v>
      </c>
      <c r="AJ720" t="s">
        <v>5</v>
      </c>
      <c r="AK720" t="s">
        <v>5</v>
      </c>
      <c r="AL720" t="s">
        <v>5</v>
      </c>
      <c r="AM720" s="6">
        <v>0</v>
      </c>
      <c r="AN720" t="s">
        <v>5</v>
      </c>
      <c r="AO720" s="6">
        <v>0</v>
      </c>
      <c r="AP720" s="6">
        <v>0</v>
      </c>
      <c r="AQ720" s="6">
        <v>0</v>
      </c>
      <c r="AR720" t="s">
        <v>5</v>
      </c>
      <c r="AS720" t="s">
        <v>5</v>
      </c>
      <c r="AT720" t="s">
        <v>38</v>
      </c>
      <c r="AU720" t="s">
        <v>5</v>
      </c>
      <c r="AV720" t="s">
        <v>5</v>
      </c>
      <c r="AW720" t="s">
        <v>5</v>
      </c>
      <c r="AX720" t="s">
        <v>5</v>
      </c>
      <c r="AY720" s="6">
        <v>0</v>
      </c>
      <c r="AZ720" t="s">
        <v>5</v>
      </c>
      <c r="BA720" t="s">
        <v>5</v>
      </c>
      <c r="BB720" t="s">
        <v>5</v>
      </c>
      <c r="BC720" t="s">
        <v>5</v>
      </c>
      <c r="BD720" t="s">
        <v>5</v>
      </c>
      <c r="BE720" t="s">
        <v>5</v>
      </c>
      <c r="BF720" t="s">
        <v>5</v>
      </c>
      <c r="BG720" t="s">
        <v>5</v>
      </c>
      <c r="BH720" t="s">
        <v>5</v>
      </c>
      <c r="BI720" s="6">
        <v>0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  <c r="BS720" s="6">
        <v>7</v>
      </c>
      <c r="BT720" s="6">
        <v>17</v>
      </c>
      <c r="BU720" s="6">
        <v>37</v>
      </c>
      <c r="BV720" s="6">
        <v>58</v>
      </c>
      <c r="BW720" s="6">
        <v>45</v>
      </c>
      <c r="BX720" s="6">
        <v>18</v>
      </c>
      <c r="BY720" s="6">
        <v>5</v>
      </c>
      <c r="BZ720" s="6">
        <v>0</v>
      </c>
      <c r="CA720" s="6">
        <v>0</v>
      </c>
      <c r="CB720" s="6">
        <v>0</v>
      </c>
      <c r="CC720" s="6">
        <v>0</v>
      </c>
      <c r="CD720" s="6">
        <v>0</v>
      </c>
      <c r="CE720" s="6">
        <v>0</v>
      </c>
      <c r="CF720" s="6">
        <v>17000</v>
      </c>
      <c r="CG720" s="6">
        <v>9000</v>
      </c>
      <c r="CH720" s="2">
        <v>4</v>
      </c>
      <c r="CI720" s="3">
        <v>40</v>
      </c>
      <c r="CJ720" s="3">
        <v>17.2</v>
      </c>
      <c r="CK720" s="4">
        <v>40</v>
      </c>
      <c r="CL720" s="3">
        <v>150</v>
      </c>
      <c r="CM720" s="3">
        <v>17.100000000000001</v>
      </c>
      <c r="CN720" s="4">
        <v>29</v>
      </c>
      <c r="CO720" s="3">
        <v>170</v>
      </c>
      <c r="CP720" s="3">
        <v>17</v>
      </c>
      <c r="CQ720" s="4">
        <v>27</v>
      </c>
      <c r="CR720" s="3">
        <v>80</v>
      </c>
      <c r="CS720" s="3">
        <v>16.899999999999999</v>
      </c>
      <c r="CT720" s="4">
        <v>25</v>
      </c>
      <c r="CU720" s="3">
        <v>0</v>
      </c>
      <c r="CV720" s="3">
        <v>0</v>
      </c>
      <c r="CW720" s="4">
        <v>0</v>
      </c>
      <c r="CX720" t="s">
        <v>5</v>
      </c>
      <c r="CY720" s="9">
        <f t="shared" si="33"/>
        <v>2.6166666666666671</v>
      </c>
      <c r="CZ720" s="7">
        <f t="shared" si="34"/>
        <v>42.093333333333334</v>
      </c>
      <c r="DA720" s="7">
        <f t="shared" si="35"/>
        <v>0.51314539119417169</v>
      </c>
    </row>
    <row r="721" spans="1:105" x14ac:dyDescent="0.25">
      <c r="A721" s="6">
        <v>2020</v>
      </c>
      <c r="B721" s="6">
        <v>6</v>
      </c>
      <c r="C721" s="6">
        <v>157698</v>
      </c>
      <c r="D721" t="s">
        <v>0</v>
      </c>
      <c r="E721" t="s">
        <v>1</v>
      </c>
      <c r="F721" t="s">
        <v>1605</v>
      </c>
      <c r="G721" t="s">
        <v>116</v>
      </c>
      <c r="H721" t="s">
        <v>385</v>
      </c>
      <c r="I721" s="5" t="s">
        <v>118</v>
      </c>
      <c r="J721" s="6">
        <v>0.75</v>
      </c>
      <c r="K721" t="s">
        <v>6</v>
      </c>
      <c r="L721" t="s">
        <v>16</v>
      </c>
      <c r="M721" s="6">
        <v>180</v>
      </c>
      <c r="N721" s="6">
        <v>173.77500000000001</v>
      </c>
      <c r="O721" s="6">
        <v>0.97</v>
      </c>
      <c r="P721" t="s">
        <v>1605</v>
      </c>
      <c r="Q721" t="s">
        <v>1610</v>
      </c>
      <c r="R721" t="s">
        <v>762</v>
      </c>
      <c r="S721" t="s">
        <v>228</v>
      </c>
      <c r="T721" s="6">
        <v>2.2999999999999998</v>
      </c>
      <c r="U721" s="6">
        <v>86.887500000000003</v>
      </c>
      <c r="V721" t="s">
        <v>11</v>
      </c>
      <c r="W721" t="s">
        <v>1611</v>
      </c>
      <c r="X721" s="6">
        <v>13.1</v>
      </c>
      <c r="Y721" s="6">
        <v>14.4</v>
      </c>
      <c r="Z721" s="6">
        <v>13</v>
      </c>
      <c r="AA721" s="6">
        <v>15</v>
      </c>
      <c r="AB721" t="s">
        <v>5</v>
      </c>
      <c r="AC721" s="6">
        <v>21.9</v>
      </c>
      <c r="AD721" s="6">
        <v>2.617801</v>
      </c>
      <c r="AE721" t="s">
        <v>13</v>
      </c>
      <c r="AF721" s="6">
        <v>4</v>
      </c>
      <c r="AG721" t="s">
        <v>5</v>
      </c>
      <c r="AH721" t="s">
        <v>5</v>
      </c>
      <c r="AI721" t="s">
        <v>5</v>
      </c>
      <c r="AJ721" t="s">
        <v>5</v>
      </c>
      <c r="AK721" t="s">
        <v>5</v>
      </c>
      <c r="AL721" t="s">
        <v>5</v>
      </c>
      <c r="AM721" s="6">
        <v>0</v>
      </c>
      <c r="AN721" t="s">
        <v>5</v>
      </c>
      <c r="AO721" s="6">
        <v>0</v>
      </c>
      <c r="AP721" s="6">
        <v>0</v>
      </c>
      <c r="AQ721" s="6">
        <v>0</v>
      </c>
      <c r="AR721" t="s">
        <v>5</v>
      </c>
      <c r="AS721" t="s">
        <v>5</v>
      </c>
      <c r="AT721" t="s">
        <v>5</v>
      </c>
      <c r="AU721" s="6">
        <v>74</v>
      </c>
      <c r="AV721" s="6">
        <v>5.2</v>
      </c>
      <c r="AW721" s="6">
        <v>3.4</v>
      </c>
      <c r="AX721" s="6">
        <v>0.6</v>
      </c>
      <c r="AY721" s="6">
        <v>17.399999999999999</v>
      </c>
      <c r="AZ721" s="6">
        <v>2</v>
      </c>
      <c r="BA721" s="6">
        <v>3</v>
      </c>
      <c r="BB721" s="6">
        <v>8</v>
      </c>
      <c r="BC721" s="6">
        <v>3</v>
      </c>
      <c r="BD721" s="6">
        <v>6</v>
      </c>
      <c r="BE721" s="6">
        <v>1</v>
      </c>
      <c r="BF721" t="s">
        <v>32</v>
      </c>
      <c r="BG721" s="6">
        <v>23</v>
      </c>
      <c r="BH721" s="6">
        <v>17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1</v>
      </c>
      <c r="BR721" s="6">
        <v>4</v>
      </c>
      <c r="BS721" s="6">
        <v>22</v>
      </c>
      <c r="BT721" s="6">
        <v>36</v>
      </c>
      <c r="BU721" s="6">
        <v>53</v>
      </c>
      <c r="BV721" s="6">
        <v>41</v>
      </c>
      <c r="BW721" s="6">
        <v>21</v>
      </c>
      <c r="BX721" s="6">
        <v>10</v>
      </c>
      <c r="BY721" s="6">
        <v>3</v>
      </c>
      <c r="BZ721" s="6">
        <v>0</v>
      </c>
      <c r="CA721" s="6">
        <v>0</v>
      </c>
      <c r="CB721" s="6">
        <v>0</v>
      </c>
      <c r="CC721" s="6">
        <v>0</v>
      </c>
      <c r="CD721" s="6">
        <v>0</v>
      </c>
      <c r="CE721" s="6">
        <v>0</v>
      </c>
      <c r="CF721" s="6">
        <v>5000</v>
      </c>
      <c r="CG721" s="6">
        <v>4120</v>
      </c>
      <c r="CH721" s="2">
        <v>2</v>
      </c>
      <c r="CI721" s="3">
        <v>80</v>
      </c>
      <c r="CJ721" s="3">
        <v>0</v>
      </c>
      <c r="CK721" s="4">
        <v>15</v>
      </c>
      <c r="CL721" s="3">
        <v>100</v>
      </c>
      <c r="CM721" s="3">
        <v>0</v>
      </c>
      <c r="CN721" s="4">
        <v>12</v>
      </c>
      <c r="CO721" s="3">
        <v>0</v>
      </c>
      <c r="CP721" s="3">
        <v>0</v>
      </c>
      <c r="CQ721" s="4">
        <v>0</v>
      </c>
      <c r="CR721" s="3">
        <v>0</v>
      </c>
      <c r="CS721" s="3">
        <v>0</v>
      </c>
      <c r="CT721" s="4">
        <v>0</v>
      </c>
      <c r="CU721" s="3">
        <v>0</v>
      </c>
      <c r="CV721" s="3">
        <v>0</v>
      </c>
      <c r="CW721" s="4">
        <v>0</v>
      </c>
      <c r="CX721" t="s">
        <v>5</v>
      </c>
      <c r="CY721" s="9">
        <f t="shared" si="33"/>
        <v>1.8666666666666671</v>
      </c>
      <c r="CZ721" s="7">
        <f t="shared" si="34"/>
        <v>16.493333333333332</v>
      </c>
      <c r="DA721" s="7">
        <f t="shared" si="35"/>
        <v>1.3278092158447858</v>
      </c>
    </row>
    <row r="722" spans="1:105" x14ac:dyDescent="0.25">
      <c r="A722" s="6">
        <v>2020</v>
      </c>
      <c r="B722" s="6">
        <v>6</v>
      </c>
      <c r="C722" s="6">
        <v>157741</v>
      </c>
      <c r="D722" t="s">
        <v>0</v>
      </c>
      <c r="E722" t="s">
        <v>1</v>
      </c>
      <c r="F722" t="s">
        <v>1605</v>
      </c>
      <c r="G722" t="s">
        <v>116</v>
      </c>
      <c r="H722" t="s">
        <v>705</v>
      </c>
      <c r="I722" s="5" t="s">
        <v>118</v>
      </c>
      <c r="J722" s="6">
        <v>0.12</v>
      </c>
      <c r="K722" t="s">
        <v>6</v>
      </c>
      <c r="L722" t="s">
        <v>7</v>
      </c>
      <c r="M722" s="6">
        <v>20</v>
      </c>
      <c r="N722" s="6">
        <v>13.69</v>
      </c>
      <c r="O722" s="6">
        <v>0.68</v>
      </c>
      <c r="P722" t="s">
        <v>1605</v>
      </c>
      <c r="Q722" t="s">
        <v>1612</v>
      </c>
      <c r="R722" t="s">
        <v>699</v>
      </c>
      <c r="S722" t="s">
        <v>1613</v>
      </c>
      <c r="T722" s="6">
        <v>4.5999999999999996</v>
      </c>
      <c r="U722" s="6">
        <v>13.69</v>
      </c>
      <c r="V722" t="s">
        <v>11</v>
      </c>
      <c r="W722" t="s">
        <v>43</v>
      </c>
      <c r="X722" s="6">
        <v>12.7</v>
      </c>
      <c r="Y722" s="6">
        <v>12.4</v>
      </c>
      <c r="Z722" s="6">
        <v>7</v>
      </c>
      <c r="AA722" s="6">
        <v>11</v>
      </c>
      <c r="AB722" t="s">
        <v>5</v>
      </c>
      <c r="AC722" s="6">
        <v>23.1</v>
      </c>
      <c r="AD722" s="6">
        <v>13.15789</v>
      </c>
      <c r="AE722" t="s">
        <v>13</v>
      </c>
      <c r="AF722" s="6">
        <v>5</v>
      </c>
      <c r="AG722" t="s">
        <v>5</v>
      </c>
      <c r="AH722" t="s">
        <v>5</v>
      </c>
      <c r="AI722" t="s">
        <v>5</v>
      </c>
      <c r="AJ722" t="s">
        <v>5</v>
      </c>
      <c r="AK722" t="s">
        <v>5</v>
      </c>
      <c r="AL722" t="s">
        <v>5</v>
      </c>
      <c r="AM722" s="6">
        <v>0</v>
      </c>
      <c r="AN722" t="s">
        <v>5</v>
      </c>
      <c r="AO722" s="6">
        <v>0</v>
      </c>
      <c r="AP722" s="6">
        <v>3.3</v>
      </c>
      <c r="AQ722" s="6">
        <v>0</v>
      </c>
      <c r="AR722" t="s">
        <v>5</v>
      </c>
      <c r="AS722" t="s">
        <v>5</v>
      </c>
      <c r="AT722" t="s">
        <v>5</v>
      </c>
      <c r="AU722" t="s">
        <v>5</v>
      </c>
      <c r="AV722" t="s">
        <v>5</v>
      </c>
      <c r="AW722" t="s">
        <v>5</v>
      </c>
      <c r="AX722" t="s">
        <v>5</v>
      </c>
      <c r="AY722" s="6">
        <v>0</v>
      </c>
      <c r="AZ722" t="s">
        <v>5</v>
      </c>
      <c r="BA722" t="s">
        <v>5</v>
      </c>
      <c r="BB722" t="s">
        <v>5</v>
      </c>
      <c r="BC722" t="s">
        <v>5</v>
      </c>
      <c r="BD722" t="s">
        <v>5</v>
      </c>
      <c r="BE722" t="s">
        <v>5</v>
      </c>
      <c r="BF722" t="s">
        <v>5</v>
      </c>
      <c r="BG722" t="s">
        <v>5</v>
      </c>
      <c r="BH722" t="s">
        <v>5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4</v>
      </c>
      <c r="BQ722" s="6">
        <v>9</v>
      </c>
      <c r="BR722" s="6">
        <v>12</v>
      </c>
      <c r="BS722" s="6">
        <v>19</v>
      </c>
      <c r="BT722" s="6">
        <v>57</v>
      </c>
      <c r="BU722" s="6">
        <v>42</v>
      </c>
      <c r="BV722" s="6">
        <v>26</v>
      </c>
      <c r="BW722" s="6">
        <v>17</v>
      </c>
      <c r="BX722" s="6">
        <v>3</v>
      </c>
      <c r="BY722" s="6">
        <v>1</v>
      </c>
      <c r="BZ722" s="6">
        <v>0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9000</v>
      </c>
      <c r="CG722" s="6">
        <v>7570</v>
      </c>
      <c r="CH722" s="2">
        <v>1</v>
      </c>
      <c r="CI722" s="3">
        <v>20</v>
      </c>
      <c r="CJ722" s="3">
        <v>0</v>
      </c>
      <c r="CK722" s="4">
        <v>11</v>
      </c>
      <c r="CL722" s="3">
        <v>0</v>
      </c>
      <c r="CM722" s="3">
        <v>0</v>
      </c>
      <c r="CN722" s="4">
        <v>0</v>
      </c>
      <c r="CO722" s="3">
        <v>0</v>
      </c>
      <c r="CP722" s="3">
        <v>0</v>
      </c>
      <c r="CQ722" s="4">
        <v>0</v>
      </c>
      <c r="CR722" s="3">
        <v>0</v>
      </c>
      <c r="CS722" s="3">
        <v>0</v>
      </c>
      <c r="CT722" s="4">
        <v>0</v>
      </c>
      <c r="CU722" s="3">
        <v>0</v>
      </c>
      <c r="CV722" s="3">
        <v>0</v>
      </c>
      <c r="CW722" s="4">
        <v>0</v>
      </c>
      <c r="CX722" t="s">
        <v>5</v>
      </c>
      <c r="CY722" s="9">
        <f t="shared" si="33"/>
        <v>0.71666666666666501</v>
      </c>
      <c r="CZ722" s="7">
        <f t="shared" si="34"/>
        <v>11.573333333333332</v>
      </c>
      <c r="DA722" s="7">
        <f t="shared" si="35"/>
        <v>1.9959677419354842</v>
      </c>
    </row>
    <row r="723" spans="1:105" x14ac:dyDescent="0.25">
      <c r="A723" s="6">
        <v>2020</v>
      </c>
      <c r="B723" s="6">
        <v>6</v>
      </c>
      <c r="C723" s="6">
        <v>157749</v>
      </c>
      <c r="D723" t="s">
        <v>0</v>
      </c>
      <c r="E723" t="s">
        <v>1</v>
      </c>
      <c r="F723" t="s">
        <v>1605</v>
      </c>
      <c r="G723" t="s">
        <v>116</v>
      </c>
      <c r="H723" t="s">
        <v>302</v>
      </c>
      <c r="I723" s="5" t="s">
        <v>118</v>
      </c>
      <c r="J723" s="6">
        <v>0.99</v>
      </c>
      <c r="K723" t="s">
        <v>6</v>
      </c>
      <c r="L723" t="s">
        <v>16</v>
      </c>
      <c r="M723" s="6">
        <v>75</v>
      </c>
      <c r="N723" s="6">
        <v>74.94</v>
      </c>
      <c r="O723" s="6">
        <v>1</v>
      </c>
      <c r="P723" t="s">
        <v>1605</v>
      </c>
      <c r="Q723" t="s">
        <v>1351</v>
      </c>
      <c r="R723" t="s">
        <v>150</v>
      </c>
      <c r="S723" t="s">
        <v>596</v>
      </c>
      <c r="T723" s="6">
        <v>1.4</v>
      </c>
      <c r="U723" s="6">
        <v>74.94</v>
      </c>
      <c r="V723" t="s">
        <v>11</v>
      </c>
      <c r="W723" t="s">
        <v>43</v>
      </c>
      <c r="X723" s="6">
        <v>12.9</v>
      </c>
      <c r="Y723" s="6">
        <v>13.5</v>
      </c>
      <c r="Z723" s="6">
        <v>9</v>
      </c>
      <c r="AA723" s="6">
        <v>11</v>
      </c>
      <c r="AB723" t="s">
        <v>5</v>
      </c>
      <c r="AC723" s="6">
        <v>19.5</v>
      </c>
      <c r="AD723" s="6">
        <v>3.6842109999999999</v>
      </c>
      <c r="AE723" t="s">
        <v>13</v>
      </c>
      <c r="AF723" s="6">
        <v>5</v>
      </c>
      <c r="AG723" t="s">
        <v>5</v>
      </c>
      <c r="AH723" t="s">
        <v>5</v>
      </c>
      <c r="AI723" t="s">
        <v>5</v>
      </c>
      <c r="AJ723" t="s">
        <v>5</v>
      </c>
      <c r="AK723" t="s">
        <v>5</v>
      </c>
      <c r="AL723" t="s">
        <v>5</v>
      </c>
      <c r="AM723" s="6">
        <v>0</v>
      </c>
      <c r="AN723" t="s">
        <v>5</v>
      </c>
      <c r="AO723" s="6">
        <v>0</v>
      </c>
      <c r="AP723" s="6">
        <v>0</v>
      </c>
      <c r="AQ723" s="6">
        <v>0</v>
      </c>
      <c r="AR723" t="s">
        <v>5</v>
      </c>
      <c r="AS723" t="s">
        <v>5</v>
      </c>
      <c r="AT723" t="s">
        <v>5</v>
      </c>
      <c r="AU723" t="s">
        <v>5</v>
      </c>
      <c r="AV723" t="s">
        <v>5</v>
      </c>
      <c r="AW723" t="s">
        <v>5</v>
      </c>
      <c r="AX723" t="s">
        <v>5</v>
      </c>
      <c r="AY723" s="6">
        <v>0</v>
      </c>
      <c r="AZ723" t="s">
        <v>5</v>
      </c>
      <c r="BA723" t="s">
        <v>5</v>
      </c>
      <c r="BB723" t="s">
        <v>5</v>
      </c>
      <c r="BC723" t="s">
        <v>5</v>
      </c>
      <c r="BD723" t="s">
        <v>5</v>
      </c>
      <c r="BE723" t="s">
        <v>5</v>
      </c>
      <c r="BF723" t="s">
        <v>5</v>
      </c>
      <c r="BG723" t="s">
        <v>5</v>
      </c>
      <c r="BH723" t="s">
        <v>5</v>
      </c>
      <c r="BI723" s="6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4</v>
      </c>
      <c r="BR723" s="6">
        <v>3</v>
      </c>
      <c r="BS723" s="6">
        <v>25</v>
      </c>
      <c r="BT723" s="6">
        <v>54</v>
      </c>
      <c r="BU723" s="6">
        <v>43</v>
      </c>
      <c r="BV723" s="6">
        <v>31</v>
      </c>
      <c r="BW723" s="6">
        <v>22</v>
      </c>
      <c r="BX723" s="6">
        <v>6</v>
      </c>
      <c r="BY723" s="6">
        <v>2</v>
      </c>
      <c r="BZ723" s="6">
        <v>0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9000</v>
      </c>
      <c r="CG723" s="6">
        <v>5310</v>
      </c>
      <c r="CH723" s="2">
        <v>1</v>
      </c>
      <c r="CI723" s="3">
        <v>75</v>
      </c>
      <c r="CJ723" s="3">
        <v>0</v>
      </c>
      <c r="CK723" s="4">
        <v>11</v>
      </c>
      <c r="CL723" s="3">
        <v>0</v>
      </c>
      <c r="CM723" s="3">
        <v>0</v>
      </c>
      <c r="CN723" s="4">
        <v>0</v>
      </c>
      <c r="CO723" s="3">
        <v>0</v>
      </c>
      <c r="CP723" s="3">
        <v>0</v>
      </c>
      <c r="CQ723" s="4">
        <v>0</v>
      </c>
      <c r="CR723" s="3">
        <v>0</v>
      </c>
      <c r="CS723" s="3">
        <v>0</v>
      </c>
      <c r="CT723" s="4">
        <v>0</v>
      </c>
      <c r="CU723" s="3">
        <v>0</v>
      </c>
      <c r="CV723" s="3">
        <v>0</v>
      </c>
      <c r="CW723" s="4">
        <v>0</v>
      </c>
      <c r="CX723" t="s">
        <v>5</v>
      </c>
      <c r="CY723" s="9">
        <f t="shared" si="33"/>
        <v>0.88333333333333286</v>
      </c>
      <c r="CZ723" s="7">
        <f t="shared" si="34"/>
        <v>11.706666666666667</v>
      </c>
      <c r="DA723" s="7">
        <f t="shared" si="35"/>
        <v>1.6657175398633257</v>
      </c>
    </row>
    <row r="724" spans="1:105" x14ac:dyDescent="0.25">
      <c r="A724" s="6">
        <v>2020</v>
      </c>
      <c r="B724" s="6">
        <v>6</v>
      </c>
      <c r="C724" s="6">
        <v>157758</v>
      </c>
      <c r="D724" t="s">
        <v>0</v>
      </c>
      <c r="E724" t="s">
        <v>1</v>
      </c>
      <c r="F724" t="s">
        <v>1605</v>
      </c>
      <c r="G724" t="s">
        <v>116</v>
      </c>
      <c r="H724" t="s">
        <v>583</v>
      </c>
      <c r="I724" s="5" t="s">
        <v>118</v>
      </c>
      <c r="J724" s="6">
        <v>0.17</v>
      </c>
      <c r="K724" t="s">
        <v>6</v>
      </c>
      <c r="L724" t="s">
        <v>16</v>
      </c>
      <c r="M724" s="6">
        <v>20</v>
      </c>
      <c r="N724" s="6">
        <v>18.984999999999999</v>
      </c>
      <c r="O724" s="6">
        <v>0.95</v>
      </c>
      <c r="P724" t="s">
        <v>1605</v>
      </c>
      <c r="Q724" t="s">
        <v>175</v>
      </c>
      <c r="R724" t="s">
        <v>1531</v>
      </c>
      <c r="S724" t="s">
        <v>862</v>
      </c>
      <c r="T724" s="6">
        <v>6</v>
      </c>
      <c r="U724" t="s">
        <v>5</v>
      </c>
      <c r="V724" t="s">
        <v>11</v>
      </c>
      <c r="W724" t="s">
        <v>43</v>
      </c>
      <c r="X724" s="6">
        <v>13</v>
      </c>
      <c r="Y724" s="6">
        <v>14.9</v>
      </c>
      <c r="Z724" s="6">
        <v>6</v>
      </c>
      <c r="AA724" s="6">
        <v>12</v>
      </c>
      <c r="AB724" t="s">
        <v>5</v>
      </c>
      <c r="AC724" s="6">
        <v>22.4</v>
      </c>
      <c r="AD724" s="6">
        <v>2.1164019999999999</v>
      </c>
      <c r="AE724" t="s">
        <v>13</v>
      </c>
      <c r="AF724" s="6">
        <v>4</v>
      </c>
      <c r="AG724" t="s">
        <v>5</v>
      </c>
      <c r="AH724" t="s">
        <v>5</v>
      </c>
      <c r="AI724" t="s">
        <v>5</v>
      </c>
      <c r="AJ724" t="s">
        <v>5</v>
      </c>
      <c r="AK724" t="s">
        <v>5</v>
      </c>
      <c r="AL724" t="s">
        <v>5</v>
      </c>
      <c r="AM724" s="6">
        <v>0</v>
      </c>
      <c r="AN724" t="s">
        <v>5</v>
      </c>
      <c r="AO724" s="6">
        <v>0</v>
      </c>
      <c r="AP724" s="6">
        <v>2.2000000000000002</v>
      </c>
      <c r="AQ724" s="6">
        <v>0</v>
      </c>
      <c r="AR724" t="s">
        <v>5</v>
      </c>
      <c r="AS724" t="s">
        <v>5</v>
      </c>
      <c r="AT724" t="s">
        <v>5</v>
      </c>
      <c r="AU724" t="s">
        <v>5</v>
      </c>
      <c r="AV724" t="s">
        <v>5</v>
      </c>
      <c r="AW724" t="s">
        <v>5</v>
      </c>
      <c r="AX724" t="s">
        <v>5</v>
      </c>
      <c r="AY724" s="6">
        <v>0</v>
      </c>
      <c r="AZ724" t="s">
        <v>5</v>
      </c>
      <c r="BA724" t="s">
        <v>5</v>
      </c>
      <c r="BB724" t="s">
        <v>5</v>
      </c>
      <c r="BC724" t="s">
        <v>5</v>
      </c>
      <c r="BD724" t="s">
        <v>5</v>
      </c>
      <c r="BE724" t="s">
        <v>5</v>
      </c>
      <c r="BF724" t="s">
        <v>5</v>
      </c>
      <c r="BG724" t="s">
        <v>5</v>
      </c>
      <c r="BH724" t="s">
        <v>5</v>
      </c>
      <c r="BI724" s="6">
        <v>0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4</v>
      </c>
      <c r="BS724" s="6">
        <v>26</v>
      </c>
      <c r="BT724" s="6">
        <v>52</v>
      </c>
      <c r="BU724" s="6">
        <v>43</v>
      </c>
      <c r="BV724" s="6">
        <v>34</v>
      </c>
      <c r="BW724" s="6">
        <v>21</v>
      </c>
      <c r="BX724" s="6">
        <v>7</v>
      </c>
      <c r="BY724" s="6">
        <v>2</v>
      </c>
      <c r="BZ724" s="6">
        <v>0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9000</v>
      </c>
      <c r="CG724" s="6">
        <v>4220</v>
      </c>
      <c r="CH724" s="2">
        <v>1</v>
      </c>
      <c r="CI724" s="3">
        <v>20</v>
      </c>
      <c r="CJ724" s="3">
        <v>0</v>
      </c>
      <c r="CK724" s="4">
        <v>12</v>
      </c>
      <c r="CL724" s="3">
        <v>0</v>
      </c>
      <c r="CM724" s="3">
        <v>0</v>
      </c>
      <c r="CN724" s="4">
        <v>0</v>
      </c>
      <c r="CO724" s="3">
        <v>0</v>
      </c>
      <c r="CP724" s="3">
        <v>0</v>
      </c>
      <c r="CQ724" s="4">
        <v>0</v>
      </c>
      <c r="CR724" s="3">
        <v>0</v>
      </c>
      <c r="CS724" s="3">
        <v>0</v>
      </c>
      <c r="CT724" s="4">
        <v>0</v>
      </c>
      <c r="CU724" s="3">
        <v>0</v>
      </c>
      <c r="CV724" s="3">
        <v>0</v>
      </c>
      <c r="CW724" s="4">
        <v>0</v>
      </c>
      <c r="CX724" t="s">
        <v>5</v>
      </c>
      <c r="CY724" s="9">
        <f t="shared" si="33"/>
        <v>0.38333333333333641</v>
      </c>
      <c r="CZ724" s="7">
        <f t="shared" si="34"/>
        <v>12.306666666666668</v>
      </c>
      <c r="DA724" s="7">
        <f t="shared" si="35"/>
        <v>1.8201516793066086</v>
      </c>
    </row>
    <row r="725" spans="1:105" x14ac:dyDescent="0.25">
      <c r="A725" s="6">
        <v>2020</v>
      </c>
      <c r="B725" s="6">
        <v>6</v>
      </c>
      <c r="C725" s="6">
        <v>157743</v>
      </c>
      <c r="D725" t="s">
        <v>0</v>
      </c>
      <c r="E725" t="s">
        <v>1</v>
      </c>
      <c r="F725" t="s">
        <v>1605</v>
      </c>
      <c r="G725" t="s">
        <v>116</v>
      </c>
      <c r="H725" t="s">
        <v>979</v>
      </c>
      <c r="I725" s="5" t="s">
        <v>118</v>
      </c>
      <c r="J725" s="6">
        <v>1.03</v>
      </c>
      <c r="K725" t="s">
        <v>6</v>
      </c>
      <c r="L725" t="s">
        <v>7</v>
      </c>
      <c r="M725" s="6">
        <v>100</v>
      </c>
      <c r="N725" s="6">
        <v>109.2</v>
      </c>
      <c r="O725" s="6">
        <v>1.0900000000000001</v>
      </c>
      <c r="P725" t="s">
        <v>1605</v>
      </c>
      <c r="Q725" t="s">
        <v>119</v>
      </c>
      <c r="R725" t="s">
        <v>1614</v>
      </c>
      <c r="S725" t="s">
        <v>451</v>
      </c>
      <c r="T725" s="6">
        <v>2.2000000000000002</v>
      </c>
      <c r="U725" s="6">
        <v>109.2</v>
      </c>
      <c r="V725" t="s">
        <v>11</v>
      </c>
      <c r="W725" t="s">
        <v>43</v>
      </c>
      <c r="X725" s="6">
        <v>12.9</v>
      </c>
      <c r="Y725" s="6">
        <v>13.3</v>
      </c>
      <c r="Z725" s="6">
        <v>7</v>
      </c>
      <c r="AA725" s="6">
        <v>9</v>
      </c>
      <c r="AB725" t="s">
        <v>5</v>
      </c>
      <c r="AC725" s="6">
        <v>22.1</v>
      </c>
      <c r="AD725" s="6">
        <v>1.546392</v>
      </c>
      <c r="AE725" t="s">
        <v>13</v>
      </c>
      <c r="AF725" s="6">
        <v>5</v>
      </c>
      <c r="AG725" t="s">
        <v>5</v>
      </c>
      <c r="AH725" t="s">
        <v>5</v>
      </c>
      <c r="AI725" t="s">
        <v>5</v>
      </c>
      <c r="AJ725" t="s">
        <v>5</v>
      </c>
      <c r="AK725" t="s">
        <v>5</v>
      </c>
      <c r="AL725" t="s">
        <v>5</v>
      </c>
      <c r="AM725" s="6">
        <v>0</v>
      </c>
      <c r="AN725" t="s">
        <v>5</v>
      </c>
      <c r="AO725" s="6">
        <v>0</v>
      </c>
      <c r="AP725" s="6">
        <v>0</v>
      </c>
      <c r="AQ725" s="6">
        <v>0</v>
      </c>
      <c r="AR725" t="s">
        <v>5</v>
      </c>
      <c r="AS725" t="s">
        <v>5</v>
      </c>
      <c r="AT725" t="s">
        <v>5</v>
      </c>
      <c r="AU725" t="s">
        <v>5</v>
      </c>
      <c r="AV725" t="s">
        <v>5</v>
      </c>
      <c r="AW725" t="s">
        <v>5</v>
      </c>
      <c r="AX725" t="s">
        <v>5</v>
      </c>
      <c r="AY725" s="6">
        <v>0</v>
      </c>
      <c r="AZ725" s="6">
        <v>0</v>
      </c>
      <c r="BA725" s="6">
        <v>4</v>
      </c>
      <c r="BB725" s="6">
        <v>10</v>
      </c>
      <c r="BC725" s="6">
        <v>6</v>
      </c>
      <c r="BD725" s="6">
        <v>6</v>
      </c>
      <c r="BE725" s="6">
        <v>1</v>
      </c>
      <c r="BF725" t="s">
        <v>32</v>
      </c>
      <c r="BG725" s="6">
        <v>27</v>
      </c>
      <c r="BH725" s="6">
        <v>13</v>
      </c>
      <c r="BI725" s="6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3</v>
      </c>
      <c r="BS725" s="6">
        <v>28</v>
      </c>
      <c r="BT725" s="6">
        <v>62</v>
      </c>
      <c r="BU725" s="6">
        <v>51</v>
      </c>
      <c r="BV725" s="6">
        <v>29</v>
      </c>
      <c r="BW725" s="6">
        <v>16</v>
      </c>
      <c r="BX725" s="6">
        <v>3</v>
      </c>
      <c r="BY725" s="6">
        <v>2</v>
      </c>
      <c r="BZ725" s="6">
        <v>0</v>
      </c>
      <c r="CA725" s="6">
        <v>0</v>
      </c>
      <c r="CB725" s="6">
        <v>0</v>
      </c>
      <c r="CC725" s="6">
        <v>0</v>
      </c>
      <c r="CD725" s="6">
        <v>0</v>
      </c>
      <c r="CE725" s="6">
        <v>0</v>
      </c>
      <c r="CF725" s="6">
        <v>20000</v>
      </c>
      <c r="CG725" s="6">
        <v>8960</v>
      </c>
      <c r="CH725" s="2">
        <v>1</v>
      </c>
      <c r="CI725" s="3">
        <v>100</v>
      </c>
      <c r="CJ725" s="3">
        <v>0</v>
      </c>
      <c r="CK725" s="4">
        <v>9</v>
      </c>
      <c r="CL725" s="3">
        <v>0</v>
      </c>
      <c r="CM725" s="3">
        <v>0</v>
      </c>
      <c r="CN725" s="4">
        <v>0</v>
      </c>
      <c r="CO725" s="3">
        <v>0</v>
      </c>
      <c r="CP725" s="3">
        <v>0</v>
      </c>
      <c r="CQ725" s="4">
        <v>0</v>
      </c>
      <c r="CR725" s="3">
        <v>0</v>
      </c>
      <c r="CS725" s="3">
        <v>0</v>
      </c>
      <c r="CT725" s="4">
        <v>0</v>
      </c>
      <c r="CU725" s="3">
        <v>0</v>
      </c>
      <c r="CV725" s="3">
        <v>0</v>
      </c>
      <c r="CW725" s="4">
        <v>0</v>
      </c>
      <c r="CX725" t="s">
        <v>5</v>
      </c>
      <c r="CY725" s="9">
        <f t="shared" si="33"/>
        <v>1.0999999999999979</v>
      </c>
      <c r="CZ725" s="7">
        <f t="shared" si="34"/>
        <v>9.879999999999999</v>
      </c>
      <c r="DA725" s="7">
        <f t="shared" si="35"/>
        <v>2.2368421052631584</v>
      </c>
    </row>
    <row r="726" spans="1:105" x14ac:dyDescent="0.25">
      <c r="A726" s="6">
        <v>2020</v>
      </c>
      <c r="B726" s="6">
        <v>6</v>
      </c>
      <c r="C726" s="6">
        <v>157828</v>
      </c>
      <c r="D726" t="s">
        <v>0</v>
      </c>
      <c r="E726" t="s">
        <v>1</v>
      </c>
      <c r="F726" t="s">
        <v>1615</v>
      </c>
      <c r="G726" t="s">
        <v>116</v>
      </c>
      <c r="H726" t="s">
        <v>1616</v>
      </c>
      <c r="I726" s="5" t="s">
        <v>118</v>
      </c>
      <c r="J726" s="6">
        <v>0.73</v>
      </c>
      <c r="K726" t="s">
        <v>22</v>
      </c>
      <c r="L726" t="s">
        <v>1617</v>
      </c>
      <c r="M726" s="6">
        <v>210</v>
      </c>
      <c r="N726" s="6">
        <v>191.185</v>
      </c>
      <c r="O726" s="6">
        <v>0.91</v>
      </c>
      <c r="P726" t="s">
        <v>1618</v>
      </c>
      <c r="Q726" t="s">
        <v>1183</v>
      </c>
      <c r="R726" t="s">
        <v>614</v>
      </c>
      <c r="S726" t="s">
        <v>830</v>
      </c>
      <c r="T726" s="6">
        <v>0.8</v>
      </c>
      <c r="U726" s="6">
        <v>191.185</v>
      </c>
      <c r="V726" t="s">
        <v>11</v>
      </c>
      <c r="W726" t="s">
        <v>43</v>
      </c>
      <c r="X726" s="6">
        <v>0</v>
      </c>
      <c r="Y726" s="6">
        <v>0</v>
      </c>
      <c r="Z726" s="6">
        <v>17</v>
      </c>
      <c r="AA726" s="6">
        <v>18</v>
      </c>
      <c r="AB726" t="s">
        <v>5</v>
      </c>
      <c r="AC726" s="6">
        <v>23.5</v>
      </c>
      <c r="AD726" s="6">
        <v>8.2474229999999995</v>
      </c>
      <c r="AE726" t="s">
        <v>13</v>
      </c>
      <c r="AF726" s="6">
        <v>4</v>
      </c>
      <c r="AG726" t="s">
        <v>5</v>
      </c>
      <c r="AH726" t="s">
        <v>5</v>
      </c>
      <c r="AI726" t="s">
        <v>5</v>
      </c>
      <c r="AJ726" t="s">
        <v>5</v>
      </c>
      <c r="AK726" t="s">
        <v>5</v>
      </c>
      <c r="AL726" t="s">
        <v>5</v>
      </c>
      <c r="AM726" s="6">
        <v>0</v>
      </c>
      <c r="AN726" t="s">
        <v>5</v>
      </c>
      <c r="AO726" s="6">
        <v>0</v>
      </c>
      <c r="AP726" s="6">
        <v>0</v>
      </c>
      <c r="AQ726" s="6">
        <v>0</v>
      </c>
      <c r="AR726" t="s">
        <v>5</v>
      </c>
      <c r="AS726" t="s">
        <v>5</v>
      </c>
      <c r="AT726" t="s">
        <v>5</v>
      </c>
      <c r="AU726" t="s">
        <v>5</v>
      </c>
      <c r="AV726" t="s">
        <v>5</v>
      </c>
      <c r="AW726" t="s">
        <v>5</v>
      </c>
      <c r="AX726" t="s">
        <v>5</v>
      </c>
      <c r="AY726" s="6">
        <v>0</v>
      </c>
      <c r="AZ726" t="s">
        <v>5</v>
      </c>
      <c r="BA726" t="s">
        <v>5</v>
      </c>
      <c r="BB726" t="s">
        <v>5</v>
      </c>
      <c r="BC726" t="s">
        <v>5</v>
      </c>
      <c r="BD726" t="s">
        <v>5</v>
      </c>
      <c r="BE726" t="s">
        <v>5</v>
      </c>
      <c r="BF726" t="s">
        <v>5</v>
      </c>
      <c r="BG726" t="s">
        <v>5</v>
      </c>
      <c r="BH726" t="s">
        <v>5</v>
      </c>
      <c r="BI726" s="6">
        <v>0</v>
      </c>
      <c r="BJ726" s="6">
        <v>0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6">
        <v>0</v>
      </c>
      <c r="BQ726" s="6">
        <v>8</v>
      </c>
      <c r="BR726" s="6">
        <v>8</v>
      </c>
      <c r="BS726" s="6">
        <v>51</v>
      </c>
      <c r="BT726" s="6">
        <v>54</v>
      </c>
      <c r="BU726" s="6">
        <v>41</v>
      </c>
      <c r="BV726" s="6">
        <v>22</v>
      </c>
      <c r="BW726" s="6">
        <v>9</v>
      </c>
      <c r="BX726" s="6">
        <v>1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t="s">
        <v>5</v>
      </c>
      <c r="CE726" t="s">
        <v>5</v>
      </c>
      <c r="CF726" s="6">
        <v>10000</v>
      </c>
      <c r="CG726" s="6">
        <v>8850</v>
      </c>
      <c r="CH726" s="2">
        <v>3</v>
      </c>
      <c r="CI726" s="3">
        <v>50</v>
      </c>
      <c r="CJ726" s="3">
        <v>0</v>
      </c>
      <c r="CK726" s="4">
        <v>18</v>
      </c>
      <c r="CL726" s="3">
        <v>60</v>
      </c>
      <c r="CM726" s="3">
        <v>0</v>
      </c>
      <c r="CN726" s="4">
        <v>15</v>
      </c>
      <c r="CO726" s="3">
        <v>100</v>
      </c>
      <c r="CP726" s="3">
        <v>0</v>
      </c>
      <c r="CQ726" s="4">
        <v>11</v>
      </c>
      <c r="CR726" s="3">
        <v>0</v>
      </c>
      <c r="CS726" s="3">
        <v>0</v>
      </c>
      <c r="CT726" s="4">
        <v>0</v>
      </c>
      <c r="CU726" s="3">
        <v>0</v>
      </c>
      <c r="CV726" s="3">
        <v>0</v>
      </c>
      <c r="CW726" s="4">
        <v>0</v>
      </c>
      <c r="CX726" t="s">
        <v>5</v>
      </c>
      <c r="CY726" s="9">
        <f t="shared" si="33"/>
        <v>1.4500000000000002</v>
      </c>
      <c r="CZ726" s="7">
        <f t="shared" si="34"/>
        <v>19.16</v>
      </c>
      <c r="DA726" s="7">
        <f t="shared" si="35"/>
        <v>1.2265135699373695</v>
      </c>
    </row>
    <row r="727" spans="1:105" x14ac:dyDescent="0.25">
      <c r="A727" s="6">
        <v>2020</v>
      </c>
      <c r="B727" s="6">
        <v>6</v>
      </c>
      <c r="C727" s="6">
        <v>157811</v>
      </c>
      <c r="D727" t="s">
        <v>0</v>
      </c>
      <c r="E727" t="s">
        <v>1</v>
      </c>
      <c r="F727" t="s">
        <v>1615</v>
      </c>
      <c r="G727" t="s">
        <v>116</v>
      </c>
      <c r="H727" t="s">
        <v>507</v>
      </c>
      <c r="I727" s="5" t="s">
        <v>118</v>
      </c>
      <c r="J727" s="6">
        <v>0.48</v>
      </c>
      <c r="K727" t="s">
        <v>6</v>
      </c>
      <c r="L727" t="s">
        <v>16</v>
      </c>
      <c r="M727" s="6">
        <v>45</v>
      </c>
      <c r="N727" s="6">
        <v>42.274999999999999</v>
      </c>
      <c r="O727" s="6">
        <v>0.94</v>
      </c>
      <c r="P727" t="s">
        <v>1618</v>
      </c>
      <c r="Q727" t="s">
        <v>1619</v>
      </c>
      <c r="R727" t="s">
        <v>1100</v>
      </c>
      <c r="S727" t="s">
        <v>1620</v>
      </c>
      <c r="T727" s="6">
        <v>1.2</v>
      </c>
      <c r="U727" s="6">
        <v>42.274999999999999</v>
      </c>
      <c r="V727" t="s">
        <v>11</v>
      </c>
      <c r="W727" t="s">
        <v>43</v>
      </c>
      <c r="X727" s="6">
        <v>13</v>
      </c>
      <c r="Y727" s="6">
        <v>13.2</v>
      </c>
      <c r="Z727" s="6">
        <v>10</v>
      </c>
      <c r="AA727" s="6">
        <v>11</v>
      </c>
      <c r="AB727" t="s">
        <v>5</v>
      </c>
      <c r="AC727" s="6">
        <v>17.5</v>
      </c>
      <c r="AD727" s="6">
        <v>0</v>
      </c>
      <c r="AE727" t="s">
        <v>13</v>
      </c>
      <c r="AF727" s="6">
        <v>4</v>
      </c>
      <c r="AG727" t="s">
        <v>5</v>
      </c>
      <c r="AH727" t="s">
        <v>5</v>
      </c>
      <c r="AI727" t="s">
        <v>5</v>
      </c>
      <c r="AJ727" t="s">
        <v>5</v>
      </c>
      <c r="AK727" t="s">
        <v>5</v>
      </c>
      <c r="AL727" t="s">
        <v>5</v>
      </c>
      <c r="AM727" s="6">
        <v>0</v>
      </c>
      <c r="AN727" t="s">
        <v>5</v>
      </c>
      <c r="AO727" s="6">
        <v>0</v>
      </c>
      <c r="AP727" s="6">
        <v>0</v>
      </c>
      <c r="AQ727" s="6">
        <v>0</v>
      </c>
      <c r="AR727" t="s">
        <v>5</v>
      </c>
      <c r="AS727" t="s">
        <v>5</v>
      </c>
      <c r="AT727" t="s">
        <v>5</v>
      </c>
      <c r="AU727" s="6">
        <v>74.540000000000006</v>
      </c>
      <c r="AV727" s="6">
        <v>4</v>
      </c>
      <c r="AW727" s="6">
        <v>3.4</v>
      </c>
      <c r="AX727" s="6">
        <v>0.6</v>
      </c>
      <c r="AY727" s="6">
        <v>18.059999999999999</v>
      </c>
      <c r="AZ727" t="s">
        <v>5</v>
      </c>
      <c r="BA727" t="s">
        <v>5</v>
      </c>
      <c r="BB727" t="s">
        <v>5</v>
      </c>
      <c r="BC727" t="s">
        <v>5</v>
      </c>
      <c r="BD727" t="s">
        <v>5</v>
      </c>
      <c r="BE727" t="s">
        <v>5</v>
      </c>
      <c r="BF727" t="s">
        <v>5</v>
      </c>
      <c r="BG727" t="s">
        <v>5</v>
      </c>
      <c r="BH727" t="s">
        <v>5</v>
      </c>
      <c r="BI727" s="6">
        <v>0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0</v>
      </c>
      <c r="BS727" s="6">
        <v>24</v>
      </c>
      <c r="BT727" s="6">
        <v>46</v>
      </c>
      <c r="BU727" s="6">
        <v>58</v>
      </c>
      <c r="BV727" s="6">
        <v>36</v>
      </c>
      <c r="BW727" s="6">
        <v>13</v>
      </c>
      <c r="BX727" s="6">
        <v>7</v>
      </c>
      <c r="BY727" s="6">
        <v>1</v>
      </c>
      <c r="BZ727" s="6">
        <v>0</v>
      </c>
      <c r="CA727" s="6">
        <v>0</v>
      </c>
      <c r="CB727" s="6">
        <v>0</v>
      </c>
      <c r="CC727" s="6">
        <v>0</v>
      </c>
      <c r="CD727" s="6">
        <v>0</v>
      </c>
      <c r="CE727" s="6">
        <v>0</v>
      </c>
      <c r="CF727" s="6">
        <v>4000</v>
      </c>
      <c r="CG727" s="6">
        <v>3720</v>
      </c>
      <c r="CH727" s="2">
        <v>1</v>
      </c>
      <c r="CI727" s="3">
        <v>45</v>
      </c>
      <c r="CJ727" s="3">
        <v>0</v>
      </c>
      <c r="CK727" s="4">
        <v>11</v>
      </c>
      <c r="CL727" s="3">
        <v>0</v>
      </c>
      <c r="CM727" s="3">
        <v>0</v>
      </c>
      <c r="CN727" s="4">
        <v>0</v>
      </c>
      <c r="CO727" s="3">
        <v>0</v>
      </c>
      <c r="CP727" s="3">
        <v>0</v>
      </c>
      <c r="CQ727" s="4">
        <v>0</v>
      </c>
      <c r="CR727" s="3">
        <v>0</v>
      </c>
      <c r="CS727" s="3">
        <v>0</v>
      </c>
      <c r="CT727" s="4">
        <v>0</v>
      </c>
      <c r="CU727" s="3">
        <v>0</v>
      </c>
      <c r="CV727" s="3">
        <v>0</v>
      </c>
      <c r="CW727" s="4">
        <v>0</v>
      </c>
      <c r="CX727" t="s">
        <v>5</v>
      </c>
      <c r="CY727" s="9">
        <f t="shared" si="33"/>
        <v>0.96666666666666679</v>
      </c>
      <c r="CZ727" s="7">
        <f t="shared" si="34"/>
        <v>11.773333333333333</v>
      </c>
      <c r="DA727" s="7">
        <f t="shared" si="35"/>
        <v>1.486409966024915</v>
      </c>
    </row>
    <row r="728" spans="1:105" x14ac:dyDescent="0.25">
      <c r="A728" s="6">
        <v>2020</v>
      </c>
      <c r="B728" s="6">
        <v>6</v>
      </c>
      <c r="C728" s="6">
        <v>157880</v>
      </c>
      <c r="D728" t="s">
        <v>0</v>
      </c>
      <c r="E728" t="s">
        <v>1</v>
      </c>
      <c r="F728" t="s">
        <v>1621</v>
      </c>
      <c r="G728" t="s">
        <v>3</v>
      </c>
      <c r="H728" t="s">
        <v>15</v>
      </c>
      <c r="I728" t="s">
        <v>5</v>
      </c>
      <c r="J728" s="6">
        <v>0.95</v>
      </c>
      <c r="K728" t="s">
        <v>6</v>
      </c>
      <c r="L728" t="s">
        <v>16</v>
      </c>
      <c r="M728" s="6">
        <v>380</v>
      </c>
      <c r="N728" s="6">
        <v>361.125</v>
      </c>
      <c r="O728" s="6">
        <v>0.95</v>
      </c>
      <c r="P728" t="s">
        <v>1621</v>
      </c>
      <c r="Q728" t="s">
        <v>1622</v>
      </c>
      <c r="R728" t="s">
        <v>90</v>
      </c>
      <c r="S728" t="s">
        <v>526</v>
      </c>
      <c r="T728" s="6">
        <v>0.7</v>
      </c>
      <c r="U728" s="6">
        <v>72.224999999999994</v>
      </c>
      <c r="V728" t="s">
        <v>11</v>
      </c>
      <c r="W728" t="s">
        <v>1623</v>
      </c>
      <c r="X728" s="6">
        <v>12.2</v>
      </c>
      <c r="Y728" s="6">
        <v>10.7</v>
      </c>
      <c r="Z728" s="6">
        <v>21</v>
      </c>
      <c r="AA728" s="6">
        <v>22</v>
      </c>
      <c r="AB728" t="s">
        <v>5</v>
      </c>
      <c r="AC728" s="6">
        <v>27.4</v>
      </c>
      <c r="AD728" s="6">
        <v>26.086960000000001</v>
      </c>
      <c r="AE728" t="s">
        <v>13</v>
      </c>
      <c r="AF728" s="6">
        <v>4</v>
      </c>
      <c r="AG728" t="s">
        <v>5</v>
      </c>
      <c r="AH728" t="s">
        <v>5</v>
      </c>
      <c r="AI728" t="s">
        <v>5</v>
      </c>
      <c r="AJ728" t="s">
        <v>5</v>
      </c>
      <c r="AK728" t="s">
        <v>5</v>
      </c>
      <c r="AL728" t="s">
        <v>5</v>
      </c>
      <c r="AM728" s="6">
        <v>0</v>
      </c>
      <c r="AN728" t="s">
        <v>5</v>
      </c>
      <c r="AO728" s="6">
        <v>0</v>
      </c>
      <c r="AP728" s="6">
        <v>0</v>
      </c>
      <c r="AQ728" s="6">
        <v>0</v>
      </c>
      <c r="AR728" t="s">
        <v>5</v>
      </c>
      <c r="AS728" t="s">
        <v>5</v>
      </c>
      <c r="AT728" t="s">
        <v>5</v>
      </c>
      <c r="AU728" s="6">
        <v>73</v>
      </c>
      <c r="AV728" s="6">
        <v>4.7</v>
      </c>
      <c r="AW728" s="6">
        <v>3.6</v>
      </c>
      <c r="AX728" s="6">
        <v>0.9</v>
      </c>
      <c r="AY728" s="6">
        <v>18.7</v>
      </c>
      <c r="AZ728" t="s">
        <v>5</v>
      </c>
      <c r="BA728" t="s">
        <v>5</v>
      </c>
      <c r="BB728" t="s">
        <v>5</v>
      </c>
      <c r="BC728" t="s">
        <v>5</v>
      </c>
      <c r="BD728" t="s">
        <v>5</v>
      </c>
      <c r="BE728" t="s">
        <v>5</v>
      </c>
      <c r="BF728" t="s">
        <v>5</v>
      </c>
      <c r="BG728" t="s">
        <v>5</v>
      </c>
      <c r="BH728" t="s">
        <v>5</v>
      </c>
      <c r="BI728" s="6">
        <v>0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18</v>
      </c>
      <c r="BR728" s="6">
        <v>30</v>
      </c>
      <c r="BS728" s="6">
        <v>58</v>
      </c>
      <c r="BT728" s="6">
        <v>43</v>
      </c>
      <c r="BU728" s="6">
        <v>25</v>
      </c>
      <c r="BV728" s="6">
        <v>8</v>
      </c>
      <c r="BW728" s="6">
        <v>2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0</v>
      </c>
      <c r="CE728" s="6">
        <v>0</v>
      </c>
      <c r="CF728" s="6">
        <v>6000</v>
      </c>
      <c r="CG728" s="6">
        <v>5720</v>
      </c>
      <c r="CH728" s="2">
        <v>3</v>
      </c>
      <c r="CI728" s="3">
        <v>100</v>
      </c>
      <c r="CJ728" s="3">
        <v>16</v>
      </c>
      <c r="CK728" s="4">
        <v>22</v>
      </c>
      <c r="CL728" s="3">
        <v>120</v>
      </c>
      <c r="CM728" s="3">
        <v>16</v>
      </c>
      <c r="CN728" s="4">
        <v>20</v>
      </c>
      <c r="CO728" s="3">
        <v>160</v>
      </c>
      <c r="CP728" s="3">
        <v>16</v>
      </c>
      <c r="CQ728" s="4">
        <v>17</v>
      </c>
      <c r="CR728" s="3">
        <v>0</v>
      </c>
      <c r="CS728" s="3">
        <v>0</v>
      </c>
      <c r="CT728" s="4">
        <v>0</v>
      </c>
      <c r="CU728" s="3">
        <v>0</v>
      </c>
      <c r="CV728" s="3">
        <v>0</v>
      </c>
      <c r="CW728" s="4">
        <v>0</v>
      </c>
      <c r="CX728" t="s">
        <v>5</v>
      </c>
      <c r="CY728" s="9">
        <f t="shared" si="33"/>
        <v>4.5333333333333332</v>
      </c>
      <c r="CZ728" s="7">
        <f t="shared" si="34"/>
        <v>25.626666666666665</v>
      </c>
      <c r="DA728" s="7">
        <f t="shared" si="35"/>
        <v>1.0691987513007284</v>
      </c>
    </row>
    <row r="729" spans="1:105" x14ac:dyDescent="0.25">
      <c r="A729" s="6">
        <v>2020</v>
      </c>
      <c r="B729" s="6">
        <v>6</v>
      </c>
      <c r="C729" s="6">
        <v>157770</v>
      </c>
      <c r="D729" t="s">
        <v>0</v>
      </c>
      <c r="E729" t="s">
        <v>1</v>
      </c>
      <c r="F729" t="s">
        <v>1621</v>
      </c>
      <c r="G729" t="s">
        <v>33</v>
      </c>
      <c r="H729" t="s">
        <v>69</v>
      </c>
      <c r="I729" t="s">
        <v>5</v>
      </c>
      <c r="J729" s="6">
        <v>0.77</v>
      </c>
      <c r="K729" t="s">
        <v>6</v>
      </c>
      <c r="L729" t="s">
        <v>7</v>
      </c>
      <c r="M729" s="6">
        <v>420</v>
      </c>
      <c r="N729" s="6">
        <v>452.815</v>
      </c>
      <c r="O729" s="6">
        <v>1.08</v>
      </c>
      <c r="P729" t="s">
        <v>1621</v>
      </c>
      <c r="Q729" t="s">
        <v>858</v>
      </c>
      <c r="R729" t="s">
        <v>1624</v>
      </c>
      <c r="S729" t="s">
        <v>1017</v>
      </c>
      <c r="T729" s="6">
        <v>4.9000000000000004</v>
      </c>
      <c r="U729" s="6">
        <v>75.469166666666595</v>
      </c>
      <c r="V729" t="s">
        <v>11</v>
      </c>
      <c r="W729" t="s">
        <v>1553</v>
      </c>
      <c r="X729" s="6">
        <v>13.7</v>
      </c>
      <c r="Y729" s="6">
        <v>18.3</v>
      </c>
      <c r="Z729" s="6">
        <v>27</v>
      </c>
      <c r="AA729" s="6">
        <v>32</v>
      </c>
      <c r="AB729" t="s">
        <v>5</v>
      </c>
      <c r="AC729" s="6">
        <v>21</v>
      </c>
      <c r="AD729" s="6">
        <v>0</v>
      </c>
      <c r="AE729" t="s">
        <v>13</v>
      </c>
      <c r="AF729" s="6">
        <v>6</v>
      </c>
      <c r="AG729" t="s">
        <v>5</v>
      </c>
      <c r="AH729" t="s">
        <v>5</v>
      </c>
      <c r="AI729" t="s">
        <v>5</v>
      </c>
      <c r="AJ729" t="s">
        <v>5</v>
      </c>
      <c r="AK729" t="s">
        <v>5</v>
      </c>
      <c r="AL729" t="s">
        <v>5</v>
      </c>
      <c r="AM729" s="6">
        <v>0</v>
      </c>
      <c r="AN729" t="s">
        <v>5</v>
      </c>
      <c r="AO729" s="6">
        <v>0</v>
      </c>
      <c r="AP729" s="6">
        <v>0</v>
      </c>
      <c r="AQ729" s="6">
        <v>0</v>
      </c>
      <c r="AR729" t="s">
        <v>5</v>
      </c>
      <c r="AS729" t="s">
        <v>5</v>
      </c>
      <c r="AT729" t="s">
        <v>38</v>
      </c>
      <c r="AU729" t="s">
        <v>5</v>
      </c>
      <c r="AV729" t="s">
        <v>5</v>
      </c>
      <c r="AW729" t="s">
        <v>5</v>
      </c>
      <c r="AX729" t="s">
        <v>5</v>
      </c>
      <c r="AY729" s="6">
        <v>0</v>
      </c>
      <c r="AZ729" t="s">
        <v>5</v>
      </c>
      <c r="BA729" t="s">
        <v>5</v>
      </c>
      <c r="BB729" t="s">
        <v>5</v>
      </c>
      <c r="BC729" t="s">
        <v>5</v>
      </c>
      <c r="BD729" t="s">
        <v>5</v>
      </c>
      <c r="BE729" t="s">
        <v>5</v>
      </c>
      <c r="BF729" t="s">
        <v>5</v>
      </c>
      <c r="BG729" t="s">
        <v>5</v>
      </c>
      <c r="BH729" t="s">
        <v>5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6</v>
      </c>
      <c r="BT729" s="6">
        <v>12</v>
      </c>
      <c r="BU729" s="6">
        <v>20</v>
      </c>
      <c r="BV729" s="6">
        <v>65</v>
      </c>
      <c r="BW729" s="6">
        <v>50</v>
      </c>
      <c r="BX729" s="6">
        <v>28</v>
      </c>
      <c r="BY729" s="6">
        <v>3</v>
      </c>
      <c r="BZ729" s="6">
        <v>2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5000</v>
      </c>
      <c r="CG729" s="6">
        <v>4180</v>
      </c>
      <c r="CH729" s="2">
        <v>4</v>
      </c>
      <c r="CI729" s="3">
        <v>100</v>
      </c>
      <c r="CJ729" s="3">
        <v>17.399999999999999</v>
      </c>
      <c r="CK729" s="4">
        <v>32</v>
      </c>
      <c r="CL729" s="3">
        <v>120</v>
      </c>
      <c r="CM729" s="3">
        <v>17.399999999999999</v>
      </c>
      <c r="CN729" s="4">
        <v>31</v>
      </c>
      <c r="CO729" s="3">
        <v>30</v>
      </c>
      <c r="CP729" s="3">
        <v>17.399999999999999</v>
      </c>
      <c r="CQ729" s="4">
        <v>28</v>
      </c>
      <c r="CR729" s="3">
        <v>170</v>
      </c>
      <c r="CS729" s="3">
        <v>17.3</v>
      </c>
      <c r="CT729" s="4">
        <v>26</v>
      </c>
      <c r="CU729" s="3">
        <v>0</v>
      </c>
      <c r="CV729" s="3">
        <v>0</v>
      </c>
      <c r="CW729" s="4">
        <v>0</v>
      </c>
      <c r="CX729" t="s">
        <v>5</v>
      </c>
      <c r="CY729" s="9">
        <f t="shared" si="33"/>
        <v>6.4666666666666686</v>
      </c>
      <c r="CZ729" s="7">
        <f t="shared" si="34"/>
        <v>37.173333333333332</v>
      </c>
      <c r="DA729" s="7">
        <f t="shared" si="35"/>
        <v>0.56492109038737448</v>
      </c>
    </row>
    <row r="730" spans="1:105" x14ac:dyDescent="0.25">
      <c r="A730" s="6">
        <v>2020</v>
      </c>
      <c r="B730" s="6">
        <v>6</v>
      </c>
      <c r="C730" s="6">
        <v>157820</v>
      </c>
      <c r="D730" t="s">
        <v>0</v>
      </c>
      <c r="E730" t="s">
        <v>1</v>
      </c>
      <c r="F730" t="s">
        <v>1621</v>
      </c>
      <c r="G730" t="s">
        <v>33</v>
      </c>
      <c r="H730" t="s">
        <v>643</v>
      </c>
      <c r="I730" t="s">
        <v>5</v>
      </c>
      <c r="J730" s="6">
        <v>0.7</v>
      </c>
      <c r="K730" t="s">
        <v>6</v>
      </c>
      <c r="L730" t="s">
        <v>16</v>
      </c>
      <c r="M730" s="6">
        <v>410</v>
      </c>
      <c r="N730" s="6">
        <v>403.78</v>
      </c>
      <c r="O730" s="6">
        <v>0.98</v>
      </c>
      <c r="P730" t="s">
        <v>1621</v>
      </c>
      <c r="Q730" t="s">
        <v>951</v>
      </c>
      <c r="R730" t="s">
        <v>200</v>
      </c>
      <c r="S730" t="s">
        <v>588</v>
      </c>
      <c r="T730" s="6">
        <v>2.4</v>
      </c>
      <c r="U730" s="6">
        <v>57.682857142857102</v>
      </c>
      <c r="V730" t="s">
        <v>11</v>
      </c>
      <c r="W730" t="s">
        <v>1553</v>
      </c>
      <c r="X730" s="6">
        <v>12.7</v>
      </c>
      <c r="Y730" s="6">
        <v>14.7</v>
      </c>
      <c r="Z730" s="6">
        <v>30</v>
      </c>
      <c r="AA730" s="6">
        <v>32</v>
      </c>
      <c r="AB730" t="s">
        <v>5</v>
      </c>
      <c r="AC730" s="6">
        <v>25.7</v>
      </c>
      <c r="AD730" s="6">
        <v>12.169309999999999</v>
      </c>
      <c r="AE730" t="s">
        <v>13</v>
      </c>
      <c r="AF730" s="6">
        <v>3</v>
      </c>
      <c r="AG730" t="s">
        <v>5</v>
      </c>
      <c r="AH730" t="s">
        <v>5</v>
      </c>
      <c r="AI730" t="s">
        <v>5</v>
      </c>
      <c r="AJ730" t="s">
        <v>5</v>
      </c>
      <c r="AK730" t="s">
        <v>5</v>
      </c>
      <c r="AL730" t="s">
        <v>5</v>
      </c>
      <c r="AM730" s="6">
        <v>0</v>
      </c>
      <c r="AN730" t="s">
        <v>5</v>
      </c>
      <c r="AO730" s="6">
        <v>0</v>
      </c>
      <c r="AP730" s="6">
        <v>0</v>
      </c>
      <c r="AQ730" s="6">
        <v>0</v>
      </c>
      <c r="AR730" t="s">
        <v>5</v>
      </c>
      <c r="AS730" t="s">
        <v>5</v>
      </c>
      <c r="AT730" t="s">
        <v>38</v>
      </c>
      <c r="AU730" t="s">
        <v>5</v>
      </c>
      <c r="AV730" t="s">
        <v>5</v>
      </c>
      <c r="AW730" t="s">
        <v>5</v>
      </c>
      <c r="AX730" t="s">
        <v>5</v>
      </c>
      <c r="AY730" s="6">
        <v>0</v>
      </c>
      <c r="AZ730" t="s">
        <v>5</v>
      </c>
      <c r="BA730" t="s">
        <v>5</v>
      </c>
      <c r="BB730" t="s">
        <v>5</v>
      </c>
      <c r="BC730" t="s">
        <v>5</v>
      </c>
      <c r="BD730" t="s">
        <v>5</v>
      </c>
      <c r="BE730" t="s">
        <v>5</v>
      </c>
      <c r="BF730" t="s">
        <v>5</v>
      </c>
      <c r="BG730" t="s">
        <v>5</v>
      </c>
      <c r="BH730" t="s">
        <v>5</v>
      </c>
      <c r="BI730" s="6">
        <v>0</v>
      </c>
      <c r="BJ730" s="6">
        <v>0</v>
      </c>
      <c r="BK730" s="6">
        <v>0</v>
      </c>
      <c r="BL730" s="6">
        <v>0</v>
      </c>
      <c r="BM730" s="6">
        <v>0</v>
      </c>
      <c r="BN730" s="6">
        <v>0</v>
      </c>
      <c r="BO730" s="6">
        <v>0</v>
      </c>
      <c r="BP730" s="6">
        <v>0</v>
      </c>
      <c r="BQ730" s="6">
        <v>12</v>
      </c>
      <c r="BR730" s="6">
        <v>11</v>
      </c>
      <c r="BS730" s="6">
        <v>35</v>
      </c>
      <c r="BT730" s="6">
        <v>45</v>
      </c>
      <c r="BU730" s="6">
        <v>40</v>
      </c>
      <c r="BV730" s="6">
        <v>21</v>
      </c>
      <c r="BW730" s="6">
        <v>13</v>
      </c>
      <c r="BX730" s="6">
        <v>9</v>
      </c>
      <c r="BY730" s="6">
        <v>3</v>
      </c>
      <c r="BZ730" s="6">
        <v>0</v>
      </c>
      <c r="CA730" s="6">
        <v>0</v>
      </c>
      <c r="CB730" s="6">
        <v>0</v>
      </c>
      <c r="CC730" s="6">
        <v>0</v>
      </c>
      <c r="CD730" s="6">
        <v>0</v>
      </c>
      <c r="CE730" s="6">
        <v>0</v>
      </c>
      <c r="CF730" s="6">
        <v>4000</v>
      </c>
      <c r="CG730" s="6">
        <v>4330</v>
      </c>
      <c r="CH730" s="2">
        <v>5</v>
      </c>
      <c r="CI730" s="3">
        <v>70</v>
      </c>
      <c r="CJ730" s="3">
        <v>16.600000000000001</v>
      </c>
      <c r="CK730" s="4">
        <v>32</v>
      </c>
      <c r="CL730" s="3">
        <v>110</v>
      </c>
      <c r="CM730" s="3">
        <v>16.8</v>
      </c>
      <c r="CN730" s="4">
        <v>30</v>
      </c>
      <c r="CO730" s="3">
        <v>70</v>
      </c>
      <c r="CP730" s="3">
        <v>16.8</v>
      </c>
      <c r="CQ730" s="4">
        <v>27</v>
      </c>
      <c r="CR730" s="3">
        <v>110</v>
      </c>
      <c r="CS730" s="3">
        <v>16.899999999999999</v>
      </c>
      <c r="CT730" s="4">
        <v>179680</v>
      </c>
      <c r="CU730" s="3">
        <v>50</v>
      </c>
      <c r="CV730" s="3">
        <v>16.899999999999999</v>
      </c>
      <c r="CW730" s="4">
        <v>23</v>
      </c>
      <c r="CX730" t="s">
        <v>5</v>
      </c>
      <c r="CY730" s="9">
        <f t="shared" si="33"/>
        <v>6.533333333333335</v>
      </c>
      <c r="CZ730" s="7">
        <f t="shared" si="34"/>
        <v>37.226666666666667</v>
      </c>
      <c r="DA730" s="7">
        <f t="shared" si="35"/>
        <v>0.69036532951289398</v>
      </c>
    </row>
    <row r="731" spans="1:105" x14ac:dyDescent="0.25">
      <c r="A731" s="6">
        <v>2020</v>
      </c>
      <c r="B731" s="6">
        <v>6</v>
      </c>
      <c r="C731" s="6">
        <v>157817</v>
      </c>
      <c r="D731" t="s">
        <v>0</v>
      </c>
      <c r="E731" t="s">
        <v>1</v>
      </c>
      <c r="F731" t="s">
        <v>1621</v>
      </c>
      <c r="G731" t="s">
        <v>33</v>
      </c>
      <c r="H731" t="s">
        <v>625</v>
      </c>
      <c r="I731" t="s">
        <v>5</v>
      </c>
      <c r="J731" s="6">
        <v>0.79</v>
      </c>
      <c r="K731" t="s">
        <v>22</v>
      </c>
      <c r="L731" t="s">
        <v>16</v>
      </c>
      <c r="M731" s="6">
        <v>320</v>
      </c>
      <c r="N731" s="6">
        <v>322.94</v>
      </c>
      <c r="O731" s="6">
        <v>1.01</v>
      </c>
      <c r="P731" t="s">
        <v>1621</v>
      </c>
      <c r="Q731" t="s">
        <v>185</v>
      </c>
      <c r="R731" t="s">
        <v>662</v>
      </c>
      <c r="S731" t="s">
        <v>1205</v>
      </c>
      <c r="T731" s="6">
        <v>6.8</v>
      </c>
      <c r="U731" s="6">
        <v>161.47</v>
      </c>
      <c r="V731" t="s">
        <v>11</v>
      </c>
      <c r="W731" t="s">
        <v>1553</v>
      </c>
      <c r="X731" s="6">
        <v>12.6</v>
      </c>
      <c r="Y731" s="6">
        <v>12.8</v>
      </c>
      <c r="Z731" s="6">
        <v>28</v>
      </c>
      <c r="AA731" s="6">
        <v>35</v>
      </c>
      <c r="AB731" t="s">
        <v>5</v>
      </c>
      <c r="AC731" s="6">
        <v>20.2</v>
      </c>
      <c r="AD731" s="6">
        <v>12.820510000000001</v>
      </c>
      <c r="AE731" t="s">
        <v>13</v>
      </c>
      <c r="AF731" s="6">
        <v>4</v>
      </c>
      <c r="AG731" t="s">
        <v>5</v>
      </c>
      <c r="AH731" t="s">
        <v>5</v>
      </c>
      <c r="AI731" t="s">
        <v>5</v>
      </c>
      <c r="AJ731" t="s">
        <v>5</v>
      </c>
      <c r="AK731" t="s">
        <v>5</v>
      </c>
      <c r="AL731" t="s">
        <v>5</v>
      </c>
      <c r="AM731" s="6">
        <v>0</v>
      </c>
      <c r="AN731" t="s">
        <v>5</v>
      </c>
      <c r="AO731" s="6">
        <v>0</v>
      </c>
      <c r="AP731" s="6">
        <v>0</v>
      </c>
      <c r="AQ731" s="6">
        <v>0</v>
      </c>
      <c r="AR731" t="s">
        <v>5</v>
      </c>
      <c r="AS731" t="s">
        <v>5</v>
      </c>
      <c r="AT731" t="s">
        <v>38</v>
      </c>
      <c r="AU731" t="s">
        <v>5</v>
      </c>
      <c r="AV731" t="s">
        <v>5</v>
      </c>
      <c r="AW731" t="s">
        <v>5</v>
      </c>
      <c r="AX731" t="s">
        <v>5</v>
      </c>
      <c r="AY731" s="6">
        <v>0</v>
      </c>
      <c r="AZ731" t="s">
        <v>5</v>
      </c>
      <c r="BA731" t="s">
        <v>5</v>
      </c>
      <c r="BB731" t="s">
        <v>5</v>
      </c>
      <c r="BC731" t="s">
        <v>5</v>
      </c>
      <c r="BD731" t="s">
        <v>5</v>
      </c>
      <c r="BE731" t="s">
        <v>5</v>
      </c>
      <c r="BF731" t="s">
        <v>5</v>
      </c>
      <c r="BG731" t="s">
        <v>5</v>
      </c>
      <c r="BH731" t="s">
        <v>5</v>
      </c>
      <c r="BI731" s="6">
        <v>0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15</v>
      </c>
      <c r="BR731" s="6">
        <v>10</v>
      </c>
      <c r="BS731" s="6">
        <v>40</v>
      </c>
      <c r="BT731" s="6">
        <v>55</v>
      </c>
      <c r="BU731" s="6">
        <v>30</v>
      </c>
      <c r="BV731" s="6">
        <v>25</v>
      </c>
      <c r="BW731" s="6">
        <v>20</v>
      </c>
      <c r="BX731" s="6">
        <v>0</v>
      </c>
      <c r="BY731" s="6">
        <v>0</v>
      </c>
      <c r="BZ731" s="6">
        <v>0</v>
      </c>
      <c r="CA731" s="6">
        <v>0</v>
      </c>
      <c r="CB731" s="6">
        <v>0</v>
      </c>
      <c r="CC731" s="6">
        <v>0</v>
      </c>
      <c r="CD731" s="6">
        <v>0</v>
      </c>
      <c r="CE731" s="6">
        <v>0</v>
      </c>
      <c r="CF731" s="6">
        <v>8000</v>
      </c>
      <c r="CG731" s="6">
        <v>5700</v>
      </c>
      <c r="CH731" s="2">
        <v>3</v>
      </c>
      <c r="CI731" s="3">
        <v>90</v>
      </c>
      <c r="CJ731" s="3">
        <v>17.600000000000001</v>
      </c>
      <c r="CK731" s="4">
        <v>35</v>
      </c>
      <c r="CL731" s="3">
        <v>130</v>
      </c>
      <c r="CM731" s="3">
        <v>17.5</v>
      </c>
      <c r="CN731" s="4">
        <v>32</v>
      </c>
      <c r="CO731" s="3">
        <v>100</v>
      </c>
      <c r="CP731" s="3">
        <v>17.8</v>
      </c>
      <c r="CQ731" s="4">
        <v>30</v>
      </c>
      <c r="CR731" s="3">
        <v>0</v>
      </c>
      <c r="CS731" s="3">
        <v>0</v>
      </c>
      <c r="CT731" s="4">
        <v>0</v>
      </c>
      <c r="CU731" s="3">
        <v>0</v>
      </c>
      <c r="CV731" s="3">
        <v>0</v>
      </c>
      <c r="CW731" s="4">
        <v>0</v>
      </c>
      <c r="CX731" t="s">
        <v>5</v>
      </c>
      <c r="CY731" s="9">
        <f t="shared" si="33"/>
        <v>2.0833333333333321</v>
      </c>
      <c r="CZ731" s="7">
        <f t="shared" si="34"/>
        <v>36.666666666666664</v>
      </c>
      <c r="DA731" s="7">
        <f t="shared" si="35"/>
        <v>0.5509090909090909</v>
      </c>
    </row>
    <row r="732" spans="1:105" x14ac:dyDescent="0.25">
      <c r="A732" s="6">
        <v>2020</v>
      </c>
      <c r="B732" s="6">
        <v>6</v>
      </c>
      <c r="C732" s="6">
        <v>157908</v>
      </c>
      <c r="D732" t="s">
        <v>0</v>
      </c>
      <c r="E732" t="s">
        <v>1</v>
      </c>
      <c r="F732" t="s">
        <v>1621</v>
      </c>
      <c r="G732" t="s">
        <v>3</v>
      </c>
      <c r="H732" t="s">
        <v>21</v>
      </c>
      <c r="I732" t="s">
        <v>5</v>
      </c>
      <c r="J732" s="6">
        <v>0.93</v>
      </c>
      <c r="K732" t="s">
        <v>6</v>
      </c>
      <c r="L732" t="s">
        <v>7</v>
      </c>
      <c r="M732" s="6">
        <v>400</v>
      </c>
      <c r="N732" s="6">
        <v>384.53500000000003</v>
      </c>
      <c r="O732" s="6">
        <v>0.96</v>
      </c>
      <c r="P732" t="s">
        <v>1625</v>
      </c>
      <c r="Q732" t="s">
        <v>1626</v>
      </c>
      <c r="R732" t="s">
        <v>1322</v>
      </c>
      <c r="S732" t="s">
        <v>823</v>
      </c>
      <c r="T732" s="6">
        <v>0.7</v>
      </c>
      <c r="U732" s="6">
        <v>96.133750000000006</v>
      </c>
      <c r="V732" t="s">
        <v>11</v>
      </c>
      <c r="W732" t="s">
        <v>1623</v>
      </c>
      <c r="X732" s="6">
        <v>12.7</v>
      </c>
      <c r="Y732" s="6">
        <v>11.4</v>
      </c>
      <c r="Z732" s="6">
        <v>19</v>
      </c>
      <c r="AA732" s="6">
        <v>20</v>
      </c>
      <c r="AB732" t="s">
        <v>5</v>
      </c>
      <c r="AC732" s="6">
        <v>28.8</v>
      </c>
      <c r="AD732" s="6">
        <v>13.15789</v>
      </c>
      <c r="AE732" t="s">
        <v>13</v>
      </c>
      <c r="AF732" s="6">
        <v>5</v>
      </c>
      <c r="AG732" t="s">
        <v>5</v>
      </c>
      <c r="AH732" t="s">
        <v>5</v>
      </c>
      <c r="AI732" t="s">
        <v>5</v>
      </c>
      <c r="AJ732" t="s">
        <v>5</v>
      </c>
      <c r="AK732" t="s">
        <v>5</v>
      </c>
      <c r="AL732" t="s">
        <v>5</v>
      </c>
      <c r="AM732" s="6">
        <v>0</v>
      </c>
      <c r="AN732" t="s">
        <v>5</v>
      </c>
      <c r="AO732" s="6">
        <v>0</v>
      </c>
      <c r="AP732" s="6">
        <v>0</v>
      </c>
      <c r="AQ732" s="6">
        <v>0</v>
      </c>
      <c r="AR732" t="s">
        <v>5</v>
      </c>
      <c r="AS732" t="s">
        <v>5</v>
      </c>
      <c r="AT732" t="s">
        <v>5</v>
      </c>
      <c r="AU732" t="s">
        <v>5</v>
      </c>
      <c r="AV732" t="s">
        <v>5</v>
      </c>
      <c r="AW732" t="s">
        <v>5</v>
      </c>
      <c r="AX732" t="s">
        <v>5</v>
      </c>
      <c r="AY732" s="6">
        <v>0</v>
      </c>
      <c r="AZ732" t="s">
        <v>5</v>
      </c>
      <c r="BA732" t="s">
        <v>5</v>
      </c>
      <c r="BB732" t="s">
        <v>5</v>
      </c>
      <c r="BC732" t="s">
        <v>5</v>
      </c>
      <c r="BD732" t="s">
        <v>5</v>
      </c>
      <c r="BE732" t="s">
        <v>5</v>
      </c>
      <c r="BF732" t="s">
        <v>5</v>
      </c>
      <c r="BG732" t="s">
        <v>5</v>
      </c>
      <c r="BH732" t="s">
        <v>5</v>
      </c>
      <c r="BI732" s="6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4</v>
      </c>
      <c r="BQ732" s="6">
        <v>9</v>
      </c>
      <c r="BR732" s="6">
        <v>12</v>
      </c>
      <c r="BS732" s="6">
        <v>19</v>
      </c>
      <c r="BT732" s="6">
        <v>57</v>
      </c>
      <c r="BU732" s="6">
        <v>42</v>
      </c>
      <c r="BV732" s="6">
        <v>26</v>
      </c>
      <c r="BW732" s="6">
        <v>17</v>
      </c>
      <c r="BX732" s="6">
        <v>3</v>
      </c>
      <c r="BY732" s="6">
        <v>1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5000</v>
      </c>
      <c r="CG732" s="6">
        <v>4670</v>
      </c>
      <c r="CH732" s="2">
        <v>3</v>
      </c>
      <c r="CI732" s="3">
        <v>160</v>
      </c>
      <c r="CJ732" s="3">
        <v>19.8</v>
      </c>
      <c r="CK732" s="4">
        <v>20</v>
      </c>
      <c r="CL732" s="3">
        <v>210</v>
      </c>
      <c r="CM732" s="3">
        <v>15.7</v>
      </c>
      <c r="CN732" s="4">
        <v>18</v>
      </c>
      <c r="CO732" s="3">
        <v>30</v>
      </c>
      <c r="CP732" s="3">
        <v>15.1</v>
      </c>
      <c r="CQ732" s="4">
        <v>15</v>
      </c>
      <c r="CR732" s="3">
        <v>0</v>
      </c>
      <c r="CS732" s="3">
        <v>0</v>
      </c>
      <c r="CT732" s="4">
        <v>0</v>
      </c>
      <c r="CU732" s="3">
        <v>0</v>
      </c>
      <c r="CV732" s="3">
        <v>0</v>
      </c>
      <c r="CW732" s="4">
        <v>0</v>
      </c>
      <c r="CX732" t="s">
        <v>5</v>
      </c>
      <c r="CY732" s="9">
        <f t="shared" si="33"/>
        <v>4.3</v>
      </c>
      <c r="CZ732" s="7">
        <f t="shared" si="34"/>
        <v>23.44</v>
      </c>
      <c r="DA732" s="7">
        <f t="shared" si="35"/>
        <v>1.2286689419795223</v>
      </c>
    </row>
    <row r="733" spans="1:105" x14ac:dyDescent="0.25">
      <c r="A733" s="6">
        <v>2020</v>
      </c>
      <c r="B733" s="6">
        <v>6</v>
      </c>
      <c r="C733" s="6">
        <v>157917</v>
      </c>
      <c r="D733" t="s">
        <v>0</v>
      </c>
      <c r="E733" t="s">
        <v>1</v>
      </c>
      <c r="F733" t="s">
        <v>1621</v>
      </c>
      <c r="G733" t="s">
        <v>33</v>
      </c>
      <c r="H733" t="s">
        <v>164</v>
      </c>
      <c r="I733" t="s">
        <v>5</v>
      </c>
      <c r="J733" s="6">
        <v>0.82</v>
      </c>
      <c r="K733" t="s">
        <v>6</v>
      </c>
      <c r="L733" t="s">
        <v>7</v>
      </c>
      <c r="M733" s="6">
        <v>521</v>
      </c>
      <c r="N733" s="6">
        <v>483.77499999999998</v>
      </c>
      <c r="O733" s="6">
        <v>0.93</v>
      </c>
      <c r="P733" t="s">
        <v>1625</v>
      </c>
      <c r="Q733" t="s">
        <v>1627</v>
      </c>
      <c r="R733" t="s">
        <v>1628</v>
      </c>
      <c r="S733" t="s">
        <v>1278</v>
      </c>
      <c r="T733" s="6">
        <v>0.2</v>
      </c>
      <c r="U733" s="6">
        <v>80.629166666666606</v>
      </c>
      <c r="V733" t="s">
        <v>11</v>
      </c>
      <c r="W733" t="s">
        <v>1629</v>
      </c>
      <c r="X733" s="6">
        <v>12.6</v>
      </c>
      <c r="Y733" s="6">
        <v>11.1</v>
      </c>
      <c r="Z733" s="6">
        <v>20</v>
      </c>
      <c r="AA733" s="6">
        <v>21</v>
      </c>
      <c r="AB733" t="s">
        <v>5</v>
      </c>
      <c r="AC733" s="6">
        <v>22.4</v>
      </c>
      <c r="AD733" s="6">
        <v>8.2474229999999995</v>
      </c>
      <c r="AE733" t="s">
        <v>13</v>
      </c>
      <c r="AF733" s="6">
        <v>6</v>
      </c>
      <c r="AG733" t="s">
        <v>5</v>
      </c>
      <c r="AH733" t="s">
        <v>5</v>
      </c>
      <c r="AI733" t="s">
        <v>5</v>
      </c>
      <c r="AJ733" t="s">
        <v>5</v>
      </c>
      <c r="AK733" t="s">
        <v>5</v>
      </c>
      <c r="AL733" t="s">
        <v>5</v>
      </c>
      <c r="AM733" s="6">
        <v>0</v>
      </c>
      <c r="AN733" t="s">
        <v>5</v>
      </c>
      <c r="AO733" s="6">
        <v>0</v>
      </c>
      <c r="AP733" s="6">
        <v>0</v>
      </c>
      <c r="AQ733" s="6">
        <v>0</v>
      </c>
      <c r="AR733" t="s">
        <v>5</v>
      </c>
      <c r="AS733" t="s">
        <v>5</v>
      </c>
      <c r="AT733" t="s">
        <v>53</v>
      </c>
      <c r="AU733" t="s">
        <v>5</v>
      </c>
      <c r="AV733" t="s">
        <v>5</v>
      </c>
      <c r="AW733" t="s">
        <v>5</v>
      </c>
      <c r="AX733" t="s">
        <v>5</v>
      </c>
      <c r="AY733" s="6">
        <v>0</v>
      </c>
      <c r="AZ733" t="s">
        <v>5</v>
      </c>
      <c r="BA733" t="s">
        <v>5</v>
      </c>
      <c r="BB733" t="s">
        <v>5</v>
      </c>
      <c r="BC733" t="s">
        <v>5</v>
      </c>
      <c r="BD733" t="s">
        <v>5</v>
      </c>
      <c r="BE733" t="s">
        <v>5</v>
      </c>
      <c r="BF733" t="s">
        <v>5</v>
      </c>
      <c r="BG733" t="s">
        <v>5</v>
      </c>
      <c r="BH733" t="s">
        <v>5</v>
      </c>
      <c r="BI733" s="6">
        <v>0</v>
      </c>
      <c r="BJ733" s="6">
        <v>0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8</v>
      </c>
      <c r="BR733" s="6">
        <v>8</v>
      </c>
      <c r="BS733" s="6">
        <v>51</v>
      </c>
      <c r="BT733" s="6">
        <v>54</v>
      </c>
      <c r="BU733" s="6">
        <v>41</v>
      </c>
      <c r="BV733" s="6">
        <v>22</v>
      </c>
      <c r="BW733" s="6">
        <v>9</v>
      </c>
      <c r="BX733" s="6">
        <v>1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0</v>
      </c>
      <c r="CE733" s="6">
        <v>0</v>
      </c>
      <c r="CF733" s="6">
        <v>3000</v>
      </c>
      <c r="CG733" s="6">
        <v>3700</v>
      </c>
      <c r="CH733" s="2">
        <v>4</v>
      </c>
      <c r="CI733" s="3">
        <v>80</v>
      </c>
      <c r="CJ733" s="3">
        <v>15.7</v>
      </c>
      <c r="CK733" s="4">
        <v>21</v>
      </c>
      <c r="CL733" s="3">
        <v>90</v>
      </c>
      <c r="CM733" s="3">
        <v>15.7</v>
      </c>
      <c r="CN733" s="4">
        <v>18</v>
      </c>
      <c r="CO733" s="3">
        <v>261</v>
      </c>
      <c r="CP733" s="3">
        <v>15.7</v>
      </c>
      <c r="CQ733" s="4">
        <v>16</v>
      </c>
      <c r="CR733" s="3">
        <v>90</v>
      </c>
      <c r="CS733" s="3">
        <v>15.7</v>
      </c>
      <c r="CT733" s="4">
        <v>14</v>
      </c>
      <c r="CU733" s="3">
        <v>0</v>
      </c>
      <c r="CV733" s="3">
        <v>0</v>
      </c>
      <c r="CW733" s="4">
        <v>0</v>
      </c>
      <c r="CX733" t="s">
        <v>5</v>
      </c>
      <c r="CY733" s="9">
        <f t="shared" si="33"/>
        <v>6.2333333333333325</v>
      </c>
      <c r="CZ733" s="7">
        <f t="shared" si="34"/>
        <v>25.986666666666665</v>
      </c>
      <c r="DA733" s="7">
        <f t="shared" si="35"/>
        <v>0.86198050282196004</v>
      </c>
    </row>
    <row r="734" spans="1:105" x14ac:dyDescent="0.25">
      <c r="A734" s="6">
        <v>2020</v>
      </c>
      <c r="B734" s="6">
        <v>7</v>
      </c>
      <c r="C734" s="6">
        <v>158023</v>
      </c>
      <c r="D734" t="s">
        <v>0</v>
      </c>
      <c r="E734" t="s">
        <v>1</v>
      </c>
      <c r="F734" t="s">
        <v>1625</v>
      </c>
      <c r="G734" t="s">
        <v>33</v>
      </c>
      <c r="H734" t="s">
        <v>69</v>
      </c>
      <c r="I734" t="s">
        <v>5</v>
      </c>
      <c r="J734" s="6">
        <v>0.63</v>
      </c>
      <c r="K734" t="s">
        <v>6</v>
      </c>
      <c r="L734" t="s">
        <v>16</v>
      </c>
      <c r="M734" s="6">
        <v>380</v>
      </c>
      <c r="N734" s="6">
        <v>373.33</v>
      </c>
      <c r="O734" s="6">
        <v>0.98</v>
      </c>
      <c r="P734" t="s">
        <v>1630</v>
      </c>
      <c r="Q734" t="s">
        <v>1631</v>
      </c>
      <c r="R734" t="s">
        <v>1315</v>
      </c>
      <c r="S734" t="s">
        <v>1541</v>
      </c>
      <c r="T734" s="6">
        <v>0.1</v>
      </c>
      <c r="U734" s="6">
        <v>62.2216666666666</v>
      </c>
      <c r="V734" t="s">
        <v>11</v>
      </c>
      <c r="W734" t="s">
        <v>482</v>
      </c>
      <c r="X734" s="6">
        <v>13</v>
      </c>
      <c r="Y734" s="6">
        <v>17.3</v>
      </c>
      <c r="Z734" s="6">
        <v>17</v>
      </c>
      <c r="AA734" s="6">
        <v>17</v>
      </c>
      <c r="AB734" t="s">
        <v>5</v>
      </c>
      <c r="AC734" s="6">
        <v>17.399999999999999</v>
      </c>
      <c r="AD734" s="6">
        <v>1.0695190000000001</v>
      </c>
      <c r="AE734" t="s">
        <v>13</v>
      </c>
      <c r="AF734" s="6">
        <v>7</v>
      </c>
      <c r="AG734" t="s">
        <v>5</v>
      </c>
      <c r="AH734" t="s">
        <v>5</v>
      </c>
      <c r="AI734" t="s">
        <v>5</v>
      </c>
      <c r="AJ734" t="s">
        <v>5</v>
      </c>
      <c r="AK734" t="s">
        <v>5</v>
      </c>
      <c r="AL734" t="s">
        <v>5</v>
      </c>
      <c r="AM734" s="6">
        <v>0</v>
      </c>
      <c r="AN734" t="s">
        <v>5</v>
      </c>
      <c r="AO734" s="6">
        <v>0</v>
      </c>
      <c r="AP734" s="6">
        <v>0</v>
      </c>
      <c r="AQ734" s="6">
        <v>0</v>
      </c>
      <c r="AR734" t="s">
        <v>5</v>
      </c>
      <c r="AS734" t="s">
        <v>5</v>
      </c>
      <c r="AT734" t="s">
        <v>38</v>
      </c>
      <c r="AU734" t="s">
        <v>5</v>
      </c>
      <c r="AV734" t="s">
        <v>5</v>
      </c>
      <c r="AW734" t="s">
        <v>5</v>
      </c>
      <c r="AX734" t="s">
        <v>5</v>
      </c>
      <c r="AY734" s="6">
        <v>0</v>
      </c>
      <c r="AZ734" t="s">
        <v>5</v>
      </c>
      <c r="BA734" t="s">
        <v>5</v>
      </c>
      <c r="BB734" t="s">
        <v>5</v>
      </c>
      <c r="BC734" t="s">
        <v>5</v>
      </c>
      <c r="BD734" t="s">
        <v>5</v>
      </c>
      <c r="BE734" t="s">
        <v>5</v>
      </c>
      <c r="BF734" t="s">
        <v>5</v>
      </c>
      <c r="BG734" t="s">
        <v>5</v>
      </c>
      <c r="BH734" t="s">
        <v>5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2</v>
      </c>
      <c r="BS734" s="6">
        <v>27</v>
      </c>
      <c r="BT734" s="6">
        <v>37</v>
      </c>
      <c r="BU734" s="6">
        <v>53</v>
      </c>
      <c r="BV734" s="6">
        <v>36</v>
      </c>
      <c r="BW734" s="6">
        <v>26</v>
      </c>
      <c r="BX734" s="6">
        <v>4</v>
      </c>
      <c r="BY734" s="6">
        <v>2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3000</v>
      </c>
      <c r="CG734" s="6">
        <v>3860</v>
      </c>
      <c r="CH734" s="2">
        <v>4</v>
      </c>
      <c r="CI734" s="3">
        <v>50</v>
      </c>
      <c r="CJ734" s="3">
        <v>16.2</v>
      </c>
      <c r="CK734" s="4">
        <v>17</v>
      </c>
      <c r="CL734" s="3">
        <v>170</v>
      </c>
      <c r="CM734" s="3">
        <v>16.2</v>
      </c>
      <c r="CN734" s="4">
        <v>15</v>
      </c>
      <c r="CO734" s="3">
        <v>130</v>
      </c>
      <c r="CP734" s="3">
        <v>16.3</v>
      </c>
      <c r="CQ734" s="4">
        <v>13</v>
      </c>
      <c r="CR734" s="3">
        <v>30</v>
      </c>
      <c r="CS734" s="3">
        <v>16.3</v>
      </c>
      <c r="CT734" s="4">
        <v>11</v>
      </c>
      <c r="CU734" s="3">
        <v>0</v>
      </c>
      <c r="CV734" s="3">
        <v>0</v>
      </c>
      <c r="CW734" s="4">
        <v>0</v>
      </c>
      <c r="CX734" t="s">
        <v>5</v>
      </c>
      <c r="CY734" s="9">
        <f t="shared" si="33"/>
        <v>5.9</v>
      </c>
      <c r="CZ734" s="7">
        <f t="shared" si="34"/>
        <v>21.72</v>
      </c>
      <c r="DA734" s="7">
        <f t="shared" si="35"/>
        <v>0.80110497237569056</v>
      </c>
    </row>
    <row r="735" spans="1:105" x14ac:dyDescent="0.25">
      <c r="A735" s="6">
        <v>2020</v>
      </c>
      <c r="B735" s="6">
        <v>7</v>
      </c>
      <c r="C735" s="6">
        <v>157957</v>
      </c>
      <c r="D735" t="s">
        <v>0</v>
      </c>
      <c r="E735" t="s">
        <v>1</v>
      </c>
      <c r="F735" t="s">
        <v>1625</v>
      </c>
      <c r="G735" t="s">
        <v>3</v>
      </c>
      <c r="H735" t="s">
        <v>15</v>
      </c>
      <c r="I735" t="s">
        <v>5</v>
      </c>
      <c r="J735" s="6">
        <v>0.95</v>
      </c>
      <c r="K735" t="s">
        <v>22</v>
      </c>
      <c r="L735" t="s">
        <v>16</v>
      </c>
      <c r="M735" s="6">
        <v>380</v>
      </c>
      <c r="N735" s="6">
        <v>360.22</v>
      </c>
      <c r="O735" s="6">
        <v>0.95</v>
      </c>
      <c r="P735" t="s">
        <v>1630</v>
      </c>
      <c r="Q735" t="s">
        <v>1632</v>
      </c>
      <c r="R735" t="s">
        <v>1044</v>
      </c>
      <c r="S735" t="s">
        <v>1038</v>
      </c>
      <c r="T735" s="6">
        <v>0.6</v>
      </c>
      <c r="U735" s="6">
        <v>180.11</v>
      </c>
      <c r="V735" t="s">
        <v>11</v>
      </c>
      <c r="W735" t="s">
        <v>1633</v>
      </c>
      <c r="X735" s="6">
        <v>11.8</v>
      </c>
      <c r="Y735" s="6">
        <v>12.3</v>
      </c>
      <c r="Z735" s="6">
        <v>17</v>
      </c>
      <c r="AA735" s="6">
        <v>18</v>
      </c>
      <c r="AB735" t="s">
        <v>5</v>
      </c>
      <c r="AC735" s="6">
        <v>25.7</v>
      </c>
      <c r="AD735" s="6">
        <v>49.494950000000003</v>
      </c>
      <c r="AE735" t="s">
        <v>13</v>
      </c>
      <c r="AF735" s="6">
        <v>4</v>
      </c>
      <c r="AG735" s="6">
        <v>6</v>
      </c>
      <c r="AH735" t="s">
        <v>5</v>
      </c>
      <c r="AI735" t="s">
        <v>5</v>
      </c>
      <c r="AJ735" t="s">
        <v>5</v>
      </c>
      <c r="AK735" t="s">
        <v>5</v>
      </c>
      <c r="AL735" t="s">
        <v>5</v>
      </c>
      <c r="AM735" s="6">
        <v>0</v>
      </c>
      <c r="AN735" t="s">
        <v>5</v>
      </c>
      <c r="AO735" s="6">
        <v>0</v>
      </c>
      <c r="AP735" s="6">
        <v>0</v>
      </c>
      <c r="AQ735" s="6">
        <v>0</v>
      </c>
      <c r="AR735" t="s">
        <v>5</v>
      </c>
      <c r="AS735" t="s">
        <v>5</v>
      </c>
      <c r="AT735" t="s">
        <v>5</v>
      </c>
      <c r="AU735" t="s">
        <v>5</v>
      </c>
      <c r="AV735" t="s">
        <v>5</v>
      </c>
      <c r="AW735" t="s">
        <v>5</v>
      </c>
      <c r="AX735" t="s">
        <v>5</v>
      </c>
      <c r="AY735" s="6">
        <v>0</v>
      </c>
      <c r="AZ735" t="s">
        <v>5</v>
      </c>
      <c r="BA735" t="s">
        <v>5</v>
      </c>
      <c r="BB735" t="s">
        <v>5</v>
      </c>
      <c r="BC735" t="s">
        <v>5</v>
      </c>
      <c r="BD735" t="s">
        <v>5</v>
      </c>
      <c r="BE735" t="s">
        <v>5</v>
      </c>
      <c r="BF735" t="s">
        <v>5</v>
      </c>
      <c r="BG735" t="s">
        <v>5</v>
      </c>
      <c r="BH735" t="s">
        <v>5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47</v>
      </c>
      <c r="BR735" s="6">
        <v>51</v>
      </c>
      <c r="BS735" s="6">
        <v>56</v>
      </c>
      <c r="BT735" s="6">
        <v>18</v>
      </c>
      <c r="BU735" s="6">
        <v>17</v>
      </c>
      <c r="BV735" s="6">
        <v>7</v>
      </c>
      <c r="BW735" s="6">
        <v>2</v>
      </c>
      <c r="BX735" s="6">
        <v>0</v>
      </c>
      <c r="BY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>
        <v>0</v>
      </c>
      <c r="CE735" s="6">
        <v>0</v>
      </c>
      <c r="CF735" s="6">
        <v>14000</v>
      </c>
      <c r="CG735" s="6">
        <v>9480</v>
      </c>
      <c r="CH735" s="2">
        <v>3</v>
      </c>
      <c r="CI735" s="3">
        <v>120</v>
      </c>
      <c r="CJ735" s="3">
        <v>15</v>
      </c>
      <c r="CK735" s="4">
        <v>18</v>
      </c>
      <c r="CL735" s="3">
        <v>180</v>
      </c>
      <c r="CM735" s="3">
        <v>15</v>
      </c>
      <c r="CN735" s="4">
        <v>16</v>
      </c>
      <c r="CO735" s="3">
        <v>80</v>
      </c>
      <c r="CP735" s="3">
        <v>15</v>
      </c>
      <c r="CQ735" s="4">
        <v>14</v>
      </c>
      <c r="CR735" s="3">
        <v>0</v>
      </c>
      <c r="CS735" s="3">
        <v>0</v>
      </c>
      <c r="CT735" s="4">
        <v>0</v>
      </c>
      <c r="CU735" s="3">
        <v>0</v>
      </c>
      <c r="CV735" s="3">
        <v>0</v>
      </c>
      <c r="CW735" s="4">
        <v>0</v>
      </c>
      <c r="CX735" t="s">
        <v>5</v>
      </c>
      <c r="CY735" s="9">
        <f t="shared" si="33"/>
        <v>2.3499999999999996</v>
      </c>
      <c r="CZ735" s="7">
        <f t="shared" si="34"/>
        <v>19.88</v>
      </c>
      <c r="DA735" s="7">
        <f t="shared" si="35"/>
        <v>1.2927565392354126</v>
      </c>
    </row>
    <row r="736" spans="1:105" x14ac:dyDescent="0.25">
      <c r="A736" s="6">
        <v>2020</v>
      </c>
      <c r="B736" s="6">
        <v>7</v>
      </c>
      <c r="C736" s="6">
        <v>157983</v>
      </c>
      <c r="D736" t="s">
        <v>0</v>
      </c>
      <c r="E736" t="s">
        <v>1</v>
      </c>
      <c r="F736" t="s">
        <v>1625</v>
      </c>
      <c r="G736" t="s">
        <v>3</v>
      </c>
      <c r="H736" t="s">
        <v>1598</v>
      </c>
      <c r="I736" t="s">
        <v>5</v>
      </c>
      <c r="J736" s="6">
        <v>0.77</v>
      </c>
      <c r="K736" t="s">
        <v>6</v>
      </c>
      <c r="L736" t="s">
        <v>7</v>
      </c>
      <c r="M736" s="6">
        <v>310</v>
      </c>
      <c r="N736" s="6">
        <v>264.02</v>
      </c>
      <c r="O736" s="6">
        <v>0.85</v>
      </c>
      <c r="P736" t="s">
        <v>1630</v>
      </c>
      <c r="Q736" t="s">
        <v>1583</v>
      </c>
      <c r="R736" t="s">
        <v>776</v>
      </c>
      <c r="S736" t="s">
        <v>1337</v>
      </c>
      <c r="T736" s="6">
        <v>0.1</v>
      </c>
      <c r="U736" s="6">
        <v>88.006666666666604</v>
      </c>
      <c r="V736" t="s">
        <v>11</v>
      </c>
      <c r="W736" t="s">
        <v>1634</v>
      </c>
      <c r="X736" s="6">
        <v>12.5</v>
      </c>
      <c r="Y736" s="6">
        <v>10.5</v>
      </c>
      <c r="Z736" s="6">
        <v>17</v>
      </c>
      <c r="AA736" s="6">
        <v>17</v>
      </c>
      <c r="AB736" t="s">
        <v>5</v>
      </c>
      <c r="AC736" s="6">
        <v>24.8</v>
      </c>
      <c r="AD736" s="6">
        <v>9.4736840000000004</v>
      </c>
      <c r="AE736" t="s">
        <v>13</v>
      </c>
      <c r="AF736" s="6">
        <v>7</v>
      </c>
      <c r="AG736" t="s">
        <v>5</v>
      </c>
      <c r="AH736" t="s">
        <v>5</v>
      </c>
      <c r="AI736" t="s">
        <v>5</v>
      </c>
      <c r="AJ736" t="s">
        <v>5</v>
      </c>
      <c r="AK736" t="s">
        <v>5</v>
      </c>
      <c r="AL736" t="s">
        <v>5</v>
      </c>
      <c r="AM736" s="6">
        <v>0</v>
      </c>
      <c r="AN736" t="s">
        <v>5</v>
      </c>
      <c r="AO736" s="6">
        <v>0</v>
      </c>
      <c r="AP736" s="6">
        <v>0</v>
      </c>
      <c r="AQ736" s="6">
        <v>0</v>
      </c>
      <c r="AR736" t="s">
        <v>5</v>
      </c>
      <c r="AS736" t="s">
        <v>5</v>
      </c>
      <c r="AT736" t="s">
        <v>5</v>
      </c>
      <c r="AU736" t="s">
        <v>5</v>
      </c>
      <c r="AV736" t="s">
        <v>5</v>
      </c>
      <c r="AW736" t="s">
        <v>5</v>
      </c>
      <c r="AX736" t="s">
        <v>5</v>
      </c>
      <c r="AY736" s="6">
        <v>0</v>
      </c>
      <c r="AZ736" t="s">
        <v>5</v>
      </c>
      <c r="BA736" t="s">
        <v>5</v>
      </c>
      <c r="BB736" t="s">
        <v>5</v>
      </c>
      <c r="BC736" t="s">
        <v>5</v>
      </c>
      <c r="BD736" t="s">
        <v>5</v>
      </c>
      <c r="BE736" t="s">
        <v>5</v>
      </c>
      <c r="BF736" t="s">
        <v>5</v>
      </c>
      <c r="BG736" t="s">
        <v>5</v>
      </c>
      <c r="BH736" t="s">
        <v>5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8</v>
      </c>
      <c r="BR736" s="6">
        <v>10</v>
      </c>
      <c r="BS736" s="6">
        <v>42</v>
      </c>
      <c r="BT736" s="6">
        <v>69</v>
      </c>
      <c r="BU736" s="6">
        <v>43</v>
      </c>
      <c r="BV736" s="6">
        <v>13</v>
      </c>
      <c r="BW736" s="6">
        <v>4</v>
      </c>
      <c r="BX736" s="6">
        <v>1</v>
      </c>
      <c r="BY736" s="6">
        <v>0</v>
      </c>
      <c r="BZ736" s="6">
        <v>0</v>
      </c>
      <c r="CA736" s="6">
        <v>0</v>
      </c>
      <c r="CB736" s="6">
        <v>0</v>
      </c>
      <c r="CC736" s="6">
        <v>0</v>
      </c>
      <c r="CD736" s="6">
        <v>0</v>
      </c>
      <c r="CE736" s="6">
        <v>0</v>
      </c>
      <c r="CF736" s="6">
        <v>8000</v>
      </c>
      <c r="CG736" s="6">
        <v>6420</v>
      </c>
      <c r="CH736" s="2">
        <v>2</v>
      </c>
      <c r="CI736" s="3">
        <v>190</v>
      </c>
      <c r="CJ736" s="3">
        <v>15.5</v>
      </c>
      <c r="CK736" s="4">
        <v>17</v>
      </c>
      <c r="CL736" s="3">
        <v>120</v>
      </c>
      <c r="CM736" s="3">
        <v>15.5</v>
      </c>
      <c r="CN736" s="4">
        <v>14</v>
      </c>
      <c r="CO736" s="3">
        <v>0</v>
      </c>
      <c r="CP736" s="3">
        <v>0</v>
      </c>
      <c r="CQ736" s="4">
        <v>0</v>
      </c>
      <c r="CR736" s="3">
        <v>0</v>
      </c>
      <c r="CS736" s="3">
        <v>0</v>
      </c>
      <c r="CT736" s="4">
        <v>0</v>
      </c>
      <c r="CU736" s="3">
        <v>0</v>
      </c>
      <c r="CV736" s="3">
        <v>0</v>
      </c>
      <c r="CW736" s="4">
        <v>0</v>
      </c>
      <c r="CX736" t="s">
        <v>5</v>
      </c>
      <c r="CY736" s="9">
        <f t="shared" si="33"/>
        <v>2.8666666666666671</v>
      </c>
      <c r="CZ736" s="7">
        <f t="shared" si="34"/>
        <v>19.293333333333333</v>
      </c>
      <c r="DA736" s="7">
        <f t="shared" si="35"/>
        <v>1.2854181064270906</v>
      </c>
    </row>
    <row r="737" spans="1:105" x14ac:dyDescent="0.25">
      <c r="A737" s="6">
        <v>2020</v>
      </c>
      <c r="B737" s="6">
        <v>7</v>
      </c>
      <c r="C737" s="6">
        <v>157903</v>
      </c>
      <c r="D737" t="s">
        <v>0</v>
      </c>
      <c r="E737" t="s">
        <v>1</v>
      </c>
      <c r="F737" t="s">
        <v>1625</v>
      </c>
      <c r="G737" t="s">
        <v>33</v>
      </c>
      <c r="H737" t="s">
        <v>655</v>
      </c>
      <c r="I737" t="s">
        <v>5</v>
      </c>
      <c r="J737" s="6">
        <v>0.7</v>
      </c>
      <c r="K737" t="s">
        <v>6</v>
      </c>
      <c r="L737" t="s">
        <v>7</v>
      </c>
      <c r="M737" s="6">
        <v>350</v>
      </c>
      <c r="N737" s="6">
        <v>346.245</v>
      </c>
      <c r="O737" s="6">
        <v>0.99</v>
      </c>
      <c r="P737" t="s">
        <v>1625</v>
      </c>
      <c r="Q737" t="s">
        <v>1144</v>
      </c>
      <c r="R737" t="s">
        <v>1635</v>
      </c>
      <c r="S737" t="s">
        <v>651</v>
      </c>
      <c r="T737" s="6">
        <v>0.4</v>
      </c>
      <c r="U737" s="6">
        <v>57.707500000000003</v>
      </c>
      <c r="V737" t="s">
        <v>11</v>
      </c>
      <c r="W737" t="s">
        <v>1553</v>
      </c>
      <c r="X737" s="6">
        <v>12.7</v>
      </c>
      <c r="Y737" s="6">
        <v>10.9</v>
      </c>
      <c r="Z737" s="6">
        <v>29</v>
      </c>
      <c r="AA737" s="6">
        <v>29</v>
      </c>
      <c r="AB737" t="s">
        <v>5</v>
      </c>
      <c r="AC737" s="6">
        <v>22.9</v>
      </c>
      <c r="AD737" s="6">
        <v>14.0625</v>
      </c>
      <c r="AE737" t="s">
        <v>13</v>
      </c>
      <c r="AF737" s="6">
        <v>6</v>
      </c>
      <c r="AG737" t="s">
        <v>5</v>
      </c>
      <c r="AH737" t="s">
        <v>5</v>
      </c>
      <c r="AI737" t="s">
        <v>5</v>
      </c>
      <c r="AJ737" t="s">
        <v>5</v>
      </c>
      <c r="AK737" t="s">
        <v>5</v>
      </c>
      <c r="AL737" t="s">
        <v>5</v>
      </c>
      <c r="AM737" s="6">
        <v>0</v>
      </c>
      <c r="AN737" t="s">
        <v>5</v>
      </c>
      <c r="AO737" s="6">
        <v>0</v>
      </c>
      <c r="AP737" s="6">
        <v>0</v>
      </c>
      <c r="AQ737" s="6">
        <v>0</v>
      </c>
      <c r="AR737" t="s">
        <v>5</v>
      </c>
      <c r="AS737" t="s">
        <v>5</v>
      </c>
      <c r="AT737" t="s">
        <v>38</v>
      </c>
      <c r="AU737" s="6">
        <v>74.5</v>
      </c>
      <c r="AV737" s="6">
        <v>3.9</v>
      </c>
      <c r="AW737" s="6">
        <v>3.7</v>
      </c>
      <c r="AX737" s="6">
        <v>0.9</v>
      </c>
      <c r="AY737" s="6">
        <v>17.899999999999999</v>
      </c>
      <c r="AZ737" t="s">
        <v>5</v>
      </c>
      <c r="BA737" t="s">
        <v>5</v>
      </c>
      <c r="BB737" t="s">
        <v>5</v>
      </c>
      <c r="BC737" t="s">
        <v>5</v>
      </c>
      <c r="BD737" t="s">
        <v>5</v>
      </c>
      <c r="BE737" t="s">
        <v>5</v>
      </c>
      <c r="BF737" t="s">
        <v>5</v>
      </c>
      <c r="BG737" t="s">
        <v>5</v>
      </c>
      <c r="BH737" t="s">
        <v>5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7</v>
      </c>
      <c r="BR737" s="6">
        <v>20</v>
      </c>
      <c r="BS737" s="6">
        <v>35</v>
      </c>
      <c r="BT737" s="6">
        <v>42</v>
      </c>
      <c r="BU737" s="6">
        <v>36</v>
      </c>
      <c r="BV737" s="6">
        <v>27</v>
      </c>
      <c r="BW737" s="6">
        <v>15</v>
      </c>
      <c r="BX737" s="6">
        <v>10</v>
      </c>
      <c r="BY737" s="6">
        <v>0</v>
      </c>
      <c r="BZ737" s="6">
        <v>0</v>
      </c>
      <c r="CA737" s="6">
        <v>0</v>
      </c>
      <c r="CB737" s="6">
        <v>0</v>
      </c>
      <c r="CC737" s="6">
        <v>0</v>
      </c>
      <c r="CD737" s="6">
        <v>0</v>
      </c>
      <c r="CE737" s="6">
        <v>0</v>
      </c>
      <c r="CF737" s="6">
        <v>4000</v>
      </c>
      <c r="CG737" s="6">
        <v>3460</v>
      </c>
      <c r="CH737" s="2">
        <v>4</v>
      </c>
      <c r="CI737" s="3">
        <v>90</v>
      </c>
      <c r="CJ737" s="3">
        <v>15.9</v>
      </c>
      <c r="CK737" s="4">
        <v>29</v>
      </c>
      <c r="CL737" s="3">
        <v>70</v>
      </c>
      <c r="CM737" s="3">
        <v>15.7</v>
      </c>
      <c r="CN737" s="4">
        <v>27</v>
      </c>
      <c r="CO737" s="3">
        <v>40</v>
      </c>
      <c r="CP737" s="3">
        <v>16.100000000000001</v>
      </c>
      <c r="CQ737" s="4">
        <v>24</v>
      </c>
      <c r="CR737" s="3">
        <v>150</v>
      </c>
      <c r="CS737" s="3">
        <v>15.9</v>
      </c>
      <c r="CT737" s="4">
        <v>23</v>
      </c>
      <c r="CU737" s="3">
        <v>0</v>
      </c>
      <c r="CV737" s="3">
        <v>0</v>
      </c>
      <c r="CW737" s="4">
        <v>0</v>
      </c>
      <c r="CX737" t="s">
        <v>5</v>
      </c>
      <c r="CY737" s="9">
        <f t="shared" si="33"/>
        <v>5.5</v>
      </c>
      <c r="CZ737" s="7">
        <f t="shared" si="34"/>
        <v>33.4</v>
      </c>
      <c r="DA737" s="7">
        <f t="shared" si="35"/>
        <v>0.68562874251497008</v>
      </c>
    </row>
    <row r="738" spans="1:105" x14ac:dyDescent="0.25">
      <c r="A738" s="6">
        <v>2020</v>
      </c>
      <c r="B738" s="6">
        <v>7</v>
      </c>
      <c r="C738" s="6">
        <v>157901</v>
      </c>
      <c r="D738" t="s">
        <v>0</v>
      </c>
      <c r="E738" t="s">
        <v>1</v>
      </c>
      <c r="F738" t="s">
        <v>1625</v>
      </c>
      <c r="G738" t="s">
        <v>33</v>
      </c>
      <c r="H738" t="s">
        <v>44</v>
      </c>
      <c r="I738" t="s">
        <v>5</v>
      </c>
      <c r="J738" s="6">
        <v>0.83</v>
      </c>
      <c r="K738" t="s">
        <v>6</v>
      </c>
      <c r="L738" t="s">
        <v>16</v>
      </c>
      <c r="M738" s="6">
        <v>450</v>
      </c>
      <c r="N738" s="6">
        <v>454.18</v>
      </c>
      <c r="O738" s="6">
        <v>1.01</v>
      </c>
      <c r="P738" t="s">
        <v>1625</v>
      </c>
      <c r="Q738" t="s">
        <v>1196</v>
      </c>
      <c r="R738" t="s">
        <v>1636</v>
      </c>
      <c r="S738" t="s">
        <v>1637</v>
      </c>
      <c r="T738" s="6">
        <v>1.5</v>
      </c>
      <c r="U738" s="6">
        <v>64.882857142857105</v>
      </c>
      <c r="V738" t="s">
        <v>11</v>
      </c>
      <c r="W738" t="s">
        <v>1553</v>
      </c>
      <c r="X738" s="6">
        <v>12.7</v>
      </c>
      <c r="Y738" s="6">
        <v>11.8</v>
      </c>
      <c r="Z738" s="6">
        <v>29</v>
      </c>
      <c r="AA738" s="6">
        <v>31</v>
      </c>
      <c r="AB738" t="s">
        <v>5</v>
      </c>
      <c r="AC738" s="6">
        <v>24.3</v>
      </c>
      <c r="AD738" s="6">
        <v>9.1397849999999998</v>
      </c>
      <c r="AE738" t="s">
        <v>13</v>
      </c>
      <c r="AF738" s="6">
        <v>4</v>
      </c>
      <c r="AG738" s="6">
        <v>5</v>
      </c>
      <c r="AH738" t="s">
        <v>5</v>
      </c>
      <c r="AI738" t="s">
        <v>5</v>
      </c>
      <c r="AJ738" t="s">
        <v>5</v>
      </c>
      <c r="AK738" t="s">
        <v>5</v>
      </c>
      <c r="AL738" t="s">
        <v>5</v>
      </c>
      <c r="AM738" s="6">
        <v>0</v>
      </c>
      <c r="AN738" t="s">
        <v>5</v>
      </c>
      <c r="AO738" s="6">
        <v>0</v>
      </c>
      <c r="AP738" s="6">
        <v>0</v>
      </c>
      <c r="AQ738" s="6">
        <v>0</v>
      </c>
      <c r="AR738" t="s">
        <v>5</v>
      </c>
      <c r="AS738" t="s">
        <v>5</v>
      </c>
      <c r="AT738" t="s">
        <v>38</v>
      </c>
      <c r="AU738" t="s">
        <v>5</v>
      </c>
      <c r="AV738" t="s">
        <v>5</v>
      </c>
      <c r="AW738" t="s">
        <v>5</v>
      </c>
      <c r="AX738" t="s">
        <v>5</v>
      </c>
      <c r="AY738" s="6">
        <v>0</v>
      </c>
      <c r="AZ738" t="s">
        <v>5</v>
      </c>
      <c r="BA738" t="s">
        <v>5</v>
      </c>
      <c r="BB738" t="s">
        <v>5</v>
      </c>
      <c r="BC738" t="s">
        <v>5</v>
      </c>
      <c r="BD738" t="s">
        <v>5</v>
      </c>
      <c r="BE738" t="s">
        <v>5</v>
      </c>
      <c r="BF738" t="s">
        <v>5</v>
      </c>
      <c r="BG738" t="s">
        <v>5</v>
      </c>
      <c r="BH738" t="s">
        <v>5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3</v>
      </c>
      <c r="BR738" s="6">
        <v>14</v>
      </c>
      <c r="BS738" s="6">
        <v>33</v>
      </c>
      <c r="BT738" s="6">
        <v>48</v>
      </c>
      <c r="BU738" s="6">
        <v>37</v>
      </c>
      <c r="BV738" s="6">
        <v>32</v>
      </c>
      <c r="BW738" s="6">
        <v>16</v>
      </c>
      <c r="BX738" s="6">
        <v>3</v>
      </c>
      <c r="BY738" s="6">
        <v>0</v>
      </c>
      <c r="BZ738" s="6">
        <v>0</v>
      </c>
      <c r="CA738" s="6">
        <v>0</v>
      </c>
      <c r="CB738" s="6">
        <v>0</v>
      </c>
      <c r="CC738" s="6">
        <v>0</v>
      </c>
      <c r="CD738" s="6">
        <v>0</v>
      </c>
      <c r="CE738" s="6">
        <v>0</v>
      </c>
      <c r="CF738" s="6">
        <v>5000</v>
      </c>
      <c r="CG738" s="6">
        <v>5490</v>
      </c>
      <c r="CH738" s="2">
        <v>4</v>
      </c>
      <c r="CI738" s="3">
        <v>190</v>
      </c>
      <c r="CJ738" s="3">
        <v>16.899999999999999</v>
      </c>
      <c r="CK738" s="4">
        <v>31</v>
      </c>
      <c r="CL738" s="3">
        <v>70</v>
      </c>
      <c r="CM738" s="3">
        <v>16.600000000000001</v>
      </c>
      <c r="CN738" s="4">
        <v>28</v>
      </c>
      <c r="CO738" s="3">
        <v>20</v>
      </c>
      <c r="CP738" s="3">
        <v>16.7</v>
      </c>
      <c r="CQ738" s="4">
        <v>25</v>
      </c>
      <c r="CR738" s="3">
        <v>170</v>
      </c>
      <c r="CS738" s="3">
        <v>16.8</v>
      </c>
      <c r="CT738" s="4">
        <v>22</v>
      </c>
      <c r="CU738" s="3">
        <v>0</v>
      </c>
      <c r="CV738" s="3">
        <v>0</v>
      </c>
      <c r="CW738" s="4">
        <v>0</v>
      </c>
      <c r="CX738" t="s">
        <v>5</v>
      </c>
      <c r="CY738" s="9">
        <f t="shared" si="33"/>
        <v>7.0166666666666675</v>
      </c>
      <c r="CZ738" s="7">
        <f t="shared" si="34"/>
        <v>36.613333333333337</v>
      </c>
      <c r="DA738" s="7">
        <f t="shared" si="35"/>
        <v>0.66369264384559357</v>
      </c>
    </row>
    <row r="739" spans="1:105" x14ac:dyDescent="0.25">
      <c r="A739" s="6">
        <v>2020</v>
      </c>
      <c r="B739" s="6">
        <v>7</v>
      </c>
      <c r="C739" s="6">
        <v>158088</v>
      </c>
      <c r="D739" t="s">
        <v>0</v>
      </c>
      <c r="E739" t="s">
        <v>1</v>
      </c>
      <c r="F739" t="s">
        <v>1630</v>
      </c>
      <c r="G739" t="s">
        <v>33</v>
      </c>
      <c r="H739" t="s">
        <v>440</v>
      </c>
      <c r="I739" t="s">
        <v>5</v>
      </c>
      <c r="J739" s="6">
        <v>0.45</v>
      </c>
      <c r="K739" t="s">
        <v>22</v>
      </c>
      <c r="L739" t="s">
        <v>16</v>
      </c>
      <c r="M739" s="6">
        <v>280</v>
      </c>
      <c r="N739" s="6">
        <v>258.755</v>
      </c>
      <c r="O739" s="6">
        <v>0.92</v>
      </c>
      <c r="P739" t="s">
        <v>1638</v>
      </c>
      <c r="Q739" t="s">
        <v>178</v>
      </c>
      <c r="R739" t="s">
        <v>1639</v>
      </c>
      <c r="S739" t="s">
        <v>1640</v>
      </c>
      <c r="T739" s="6">
        <v>0.3</v>
      </c>
      <c r="U739" s="6">
        <v>129.3775</v>
      </c>
      <c r="V739" t="s">
        <v>11</v>
      </c>
      <c r="W739" t="s">
        <v>368</v>
      </c>
      <c r="X739" s="6">
        <v>12.9</v>
      </c>
      <c r="Y739" s="6">
        <v>0</v>
      </c>
      <c r="Z739" s="6">
        <v>17</v>
      </c>
      <c r="AA739" s="6">
        <v>17</v>
      </c>
      <c r="AB739" t="s">
        <v>5</v>
      </c>
      <c r="AC739" s="6">
        <v>17.2</v>
      </c>
      <c r="AD739" s="6">
        <v>2.7173910000000001</v>
      </c>
      <c r="AE739" t="s">
        <v>13</v>
      </c>
      <c r="AF739" s="6">
        <v>4</v>
      </c>
      <c r="AG739" t="s">
        <v>5</v>
      </c>
      <c r="AH739" t="s">
        <v>5</v>
      </c>
      <c r="AI739" t="s">
        <v>5</v>
      </c>
      <c r="AJ739" t="s">
        <v>5</v>
      </c>
      <c r="AK739" t="s">
        <v>5</v>
      </c>
      <c r="AL739" t="s">
        <v>5</v>
      </c>
      <c r="AM739" s="6">
        <v>0</v>
      </c>
      <c r="AN739" t="s">
        <v>5</v>
      </c>
      <c r="AO739" s="6">
        <v>0</v>
      </c>
      <c r="AP739" s="6">
        <v>0</v>
      </c>
      <c r="AQ739" s="6">
        <v>0</v>
      </c>
      <c r="AR739" t="s">
        <v>5</v>
      </c>
      <c r="AS739" t="s">
        <v>5</v>
      </c>
      <c r="AT739" t="s">
        <v>38</v>
      </c>
      <c r="AU739" t="s">
        <v>5</v>
      </c>
      <c r="AV739" t="s">
        <v>5</v>
      </c>
      <c r="AW739" t="s">
        <v>5</v>
      </c>
      <c r="AX739" t="s">
        <v>5</v>
      </c>
      <c r="AY739" s="6">
        <v>0</v>
      </c>
      <c r="AZ739" t="s">
        <v>5</v>
      </c>
      <c r="BA739" t="s">
        <v>5</v>
      </c>
      <c r="BB739" t="s">
        <v>5</v>
      </c>
      <c r="BC739" t="s">
        <v>5</v>
      </c>
      <c r="BD739" t="s">
        <v>5</v>
      </c>
      <c r="BE739" t="s">
        <v>5</v>
      </c>
      <c r="BF739" t="s">
        <v>5</v>
      </c>
      <c r="BG739" t="s">
        <v>5</v>
      </c>
      <c r="BH739" t="s">
        <v>5</v>
      </c>
      <c r="BI739" s="6">
        <v>0</v>
      </c>
      <c r="BJ739" s="6">
        <v>0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2</v>
      </c>
      <c r="BR739" s="6">
        <v>3</v>
      </c>
      <c r="BS739" s="6">
        <v>42</v>
      </c>
      <c r="BT739" s="6">
        <v>22</v>
      </c>
      <c r="BU739" s="6">
        <v>60</v>
      </c>
      <c r="BV739" s="6">
        <v>37</v>
      </c>
      <c r="BW739" s="6">
        <v>17</v>
      </c>
      <c r="BX739" s="6">
        <v>1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0</v>
      </c>
      <c r="CE739" s="6">
        <v>0</v>
      </c>
      <c r="CF739" s="6">
        <v>4000</v>
      </c>
      <c r="CG739" s="6">
        <v>3860</v>
      </c>
      <c r="CH739" s="2">
        <v>5</v>
      </c>
      <c r="CI739" s="3">
        <v>40</v>
      </c>
      <c r="CJ739" s="3">
        <v>15.4</v>
      </c>
      <c r="CK739" s="4">
        <v>17</v>
      </c>
      <c r="CL739" s="3">
        <v>30</v>
      </c>
      <c r="CM739" s="3">
        <v>15.5</v>
      </c>
      <c r="CN739" s="4">
        <v>16</v>
      </c>
      <c r="CO739" s="3">
        <v>90</v>
      </c>
      <c r="CP739" s="3">
        <v>15.7</v>
      </c>
      <c r="CQ739" s="4">
        <v>14</v>
      </c>
      <c r="CR739" s="3">
        <v>60</v>
      </c>
      <c r="CS739" s="3">
        <v>15.8</v>
      </c>
      <c r="CT739" s="4">
        <v>11</v>
      </c>
      <c r="CU739" s="3">
        <v>60</v>
      </c>
      <c r="CV739" s="3">
        <v>15.8</v>
      </c>
      <c r="CW739" s="4">
        <v>9</v>
      </c>
      <c r="CX739" t="s">
        <v>5</v>
      </c>
      <c r="CY739" s="9">
        <f t="shared" si="33"/>
        <v>2.1499999999999995</v>
      </c>
      <c r="CZ739" s="7">
        <f t="shared" si="34"/>
        <v>18.72</v>
      </c>
      <c r="DA739" s="7">
        <f t="shared" si="35"/>
        <v>0.91880341880341887</v>
      </c>
    </row>
    <row r="740" spans="1:105" x14ac:dyDescent="0.25">
      <c r="A740" s="6">
        <v>2020</v>
      </c>
      <c r="B740" s="6">
        <v>7</v>
      </c>
      <c r="C740" s="6">
        <v>158039</v>
      </c>
      <c r="D740" t="s">
        <v>0</v>
      </c>
      <c r="E740" t="s">
        <v>1</v>
      </c>
      <c r="F740" t="s">
        <v>1630</v>
      </c>
      <c r="G740" t="s">
        <v>33</v>
      </c>
      <c r="H740" t="s">
        <v>655</v>
      </c>
      <c r="I740" t="s">
        <v>5</v>
      </c>
      <c r="J740" s="6">
        <v>0.57999999999999996</v>
      </c>
      <c r="K740" t="s">
        <v>6</v>
      </c>
      <c r="L740" t="s">
        <v>16</v>
      </c>
      <c r="M740" s="6">
        <v>320</v>
      </c>
      <c r="N740" s="6">
        <v>286.26499999999999</v>
      </c>
      <c r="O740" s="6">
        <v>0.89</v>
      </c>
      <c r="P740" t="s">
        <v>1638</v>
      </c>
      <c r="Q740" t="s">
        <v>1551</v>
      </c>
      <c r="R740" t="s">
        <v>783</v>
      </c>
      <c r="S740" t="s">
        <v>1641</v>
      </c>
      <c r="T740" s="6">
        <v>0.2</v>
      </c>
      <c r="U740" s="6">
        <v>57.253</v>
      </c>
      <c r="V740" t="s">
        <v>11</v>
      </c>
      <c r="W740" t="s">
        <v>368</v>
      </c>
      <c r="X740" s="6">
        <v>13.1</v>
      </c>
      <c r="Y740" s="6">
        <v>0</v>
      </c>
      <c r="Z740" s="6">
        <v>19</v>
      </c>
      <c r="AA740" s="6">
        <v>19</v>
      </c>
      <c r="AB740" t="s">
        <v>5</v>
      </c>
      <c r="AC740" s="6">
        <v>18.899999999999999</v>
      </c>
      <c r="AD740" s="6">
        <v>4.2553190000000001</v>
      </c>
      <c r="AE740" t="s">
        <v>13</v>
      </c>
      <c r="AF740" s="6">
        <v>5</v>
      </c>
      <c r="AG740" t="s">
        <v>5</v>
      </c>
      <c r="AH740" t="s">
        <v>5</v>
      </c>
      <c r="AI740" t="s">
        <v>5</v>
      </c>
      <c r="AJ740" t="s">
        <v>5</v>
      </c>
      <c r="AK740" t="s">
        <v>5</v>
      </c>
      <c r="AL740" t="s">
        <v>5</v>
      </c>
      <c r="AM740" s="6">
        <v>0</v>
      </c>
      <c r="AN740" t="s">
        <v>5</v>
      </c>
      <c r="AO740" s="6">
        <v>0</v>
      </c>
      <c r="AP740" s="6">
        <v>0</v>
      </c>
      <c r="AQ740" s="6">
        <v>0</v>
      </c>
      <c r="AR740" t="s">
        <v>5</v>
      </c>
      <c r="AS740" t="s">
        <v>5</v>
      </c>
      <c r="AT740" t="s">
        <v>38</v>
      </c>
      <c r="AU740" t="s">
        <v>5</v>
      </c>
      <c r="AV740" t="s">
        <v>5</v>
      </c>
      <c r="AW740" t="s">
        <v>5</v>
      </c>
      <c r="AX740" t="s">
        <v>5</v>
      </c>
      <c r="AY740" s="6">
        <v>0</v>
      </c>
      <c r="AZ740" t="s">
        <v>5</v>
      </c>
      <c r="BA740" t="s">
        <v>5</v>
      </c>
      <c r="BB740" t="s">
        <v>5</v>
      </c>
      <c r="BC740" t="s">
        <v>5</v>
      </c>
      <c r="BD740" t="s">
        <v>5</v>
      </c>
      <c r="BE740" t="s">
        <v>5</v>
      </c>
      <c r="BF740" t="s">
        <v>5</v>
      </c>
      <c r="BG740" t="s">
        <v>5</v>
      </c>
      <c r="BH740" t="s">
        <v>5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3</v>
      </c>
      <c r="BR740" s="6">
        <v>5</v>
      </c>
      <c r="BS740" s="6">
        <v>10</v>
      </c>
      <c r="BT740" s="6">
        <v>45</v>
      </c>
      <c r="BU740" s="6">
        <v>55</v>
      </c>
      <c r="BV740" s="6">
        <v>30</v>
      </c>
      <c r="BW740" s="6">
        <v>25</v>
      </c>
      <c r="BX740" s="6">
        <v>15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0</v>
      </c>
      <c r="CE740" s="6">
        <v>0</v>
      </c>
      <c r="CF740" s="6">
        <v>2000</v>
      </c>
      <c r="CG740" s="6">
        <v>2140</v>
      </c>
      <c r="CH740" s="2">
        <v>5</v>
      </c>
      <c r="CI740" s="3">
        <v>100</v>
      </c>
      <c r="CJ740" s="3">
        <v>15.2</v>
      </c>
      <c r="CK740" s="4">
        <v>19</v>
      </c>
      <c r="CL740" s="3">
        <v>40</v>
      </c>
      <c r="CM740" s="3">
        <v>15.3</v>
      </c>
      <c r="CN740" s="4">
        <v>18</v>
      </c>
      <c r="CO740" s="3">
        <v>50</v>
      </c>
      <c r="CP740" s="3">
        <v>15.4</v>
      </c>
      <c r="CQ740" s="4">
        <v>15</v>
      </c>
      <c r="CR740" s="3">
        <v>100</v>
      </c>
      <c r="CS740" s="3">
        <v>15.6</v>
      </c>
      <c r="CT740" s="4">
        <v>12</v>
      </c>
      <c r="CU740" s="3">
        <v>30</v>
      </c>
      <c r="CV740" s="3">
        <v>15.6</v>
      </c>
      <c r="CW740" s="4">
        <v>10</v>
      </c>
      <c r="CX740" t="s">
        <v>5</v>
      </c>
      <c r="CY740" s="9">
        <f t="shared" si="33"/>
        <v>5.1499999999999995</v>
      </c>
      <c r="CZ740" s="7">
        <f t="shared" si="34"/>
        <v>23.12</v>
      </c>
      <c r="DA740" s="7">
        <f t="shared" si="35"/>
        <v>0.8174740484429065</v>
      </c>
    </row>
    <row r="741" spans="1:105" x14ac:dyDescent="0.25">
      <c r="A741" s="6">
        <v>2020</v>
      </c>
      <c r="B741" s="6">
        <v>7</v>
      </c>
      <c r="C741" s="6">
        <v>158038</v>
      </c>
      <c r="D741" t="s">
        <v>0</v>
      </c>
      <c r="E741" t="s">
        <v>1</v>
      </c>
      <c r="F741" t="s">
        <v>1630</v>
      </c>
      <c r="G741" t="s">
        <v>33</v>
      </c>
      <c r="H741" t="s">
        <v>164</v>
      </c>
      <c r="I741" t="s">
        <v>5</v>
      </c>
      <c r="J741" s="6">
        <v>0.67</v>
      </c>
      <c r="K741" t="s">
        <v>6</v>
      </c>
      <c r="L741" t="s">
        <v>7</v>
      </c>
      <c r="M741" s="6">
        <v>420</v>
      </c>
      <c r="N741" s="6">
        <v>399.46</v>
      </c>
      <c r="O741" s="6">
        <v>0.95</v>
      </c>
      <c r="P741" t="s">
        <v>1638</v>
      </c>
      <c r="Q741" t="s">
        <v>1642</v>
      </c>
      <c r="R741" t="s">
        <v>283</v>
      </c>
      <c r="S741" t="s">
        <v>1382</v>
      </c>
      <c r="T741" s="6">
        <v>0.2</v>
      </c>
      <c r="U741" s="6">
        <v>79.891999999999996</v>
      </c>
      <c r="V741" t="s">
        <v>11</v>
      </c>
      <c r="W741" t="s">
        <v>368</v>
      </c>
      <c r="X741" s="6">
        <v>13.1</v>
      </c>
      <c r="Y741" s="6">
        <v>0</v>
      </c>
      <c r="Z741" s="6">
        <v>15</v>
      </c>
      <c r="AA741" s="6">
        <v>15</v>
      </c>
      <c r="AB741" t="s">
        <v>5</v>
      </c>
      <c r="AC741" s="6">
        <v>18.7</v>
      </c>
      <c r="AD741" s="6">
        <v>2.1164019999999999</v>
      </c>
      <c r="AE741" t="s">
        <v>13</v>
      </c>
      <c r="AF741" s="6">
        <v>6</v>
      </c>
      <c r="AG741" s="6">
        <v>7</v>
      </c>
      <c r="AH741" t="s">
        <v>5</v>
      </c>
      <c r="AI741" t="s">
        <v>5</v>
      </c>
      <c r="AJ741" t="s">
        <v>5</v>
      </c>
      <c r="AK741" t="s">
        <v>5</v>
      </c>
      <c r="AL741" t="s">
        <v>5</v>
      </c>
      <c r="AM741" s="6">
        <v>0</v>
      </c>
      <c r="AN741" t="s">
        <v>5</v>
      </c>
      <c r="AO741" s="6">
        <v>0</v>
      </c>
      <c r="AP741" s="6">
        <v>0</v>
      </c>
      <c r="AQ741" s="6">
        <v>0</v>
      </c>
      <c r="AR741" t="s">
        <v>5</v>
      </c>
      <c r="AS741" t="s">
        <v>5</v>
      </c>
      <c r="AT741" t="s">
        <v>38</v>
      </c>
      <c r="AU741" t="s">
        <v>5</v>
      </c>
      <c r="AV741" t="s">
        <v>5</v>
      </c>
      <c r="AW741" t="s">
        <v>5</v>
      </c>
      <c r="AX741" t="s">
        <v>5</v>
      </c>
      <c r="AY741" s="6">
        <v>0</v>
      </c>
      <c r="AZ741" t="s">
        <v>5</v>
      </c>
      <c r="BA741" t="s">
        <v>5</v>
      </c>
      <c r="BB741" t="s">
        <v>5</v>
      </c>
      <c r="BC741" t="s">
        <v>5</v>
      </c>
      <c r="BD741" t="s">
        <v>5</v>
      </c>
      <c r="BE741" t="s">
        <v>5</v>
      </c>
      <c r="BF741" t="s">
        <v>5</v>
      </c>
      <c r="BG741" t="s">
        <v>5</v>
      </c>
      <c r="BH741" t="s">
        <v>5</v>
      </c>
      <c r="BI741" s="6">
        <v>0</v>
      </c>
      <c r="BJ741" s="6">
        <v>0</v>
      </c>
      <c r="BK741" s="6">
        <v>0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1</v>
      </c>
      <c r="BR741" s="6">
        <v>3</v>
      </c>
      <c r="BS741" s="6">
        <v>26</v>
      </c>
      <c r="BT741" s="6">
        <v>21</v>
      </c>
      <c r="BU741" s="6">
        <v>58</v>
      </c>
      <c r="BV741" s="6">
        <v>49</v>
      </c>
      <c r="BW741" s="6">
        <v>22</v>
      </c>
      <c r="BX741" s="6">
        <v>8</v>
      </c>
      <c r="BY741" s="6">
        <v>1</v>
      </c>
      <c r="BZ741" s="6">
        <v>0</v>
      </c>
      <c r="CA741" s="6">
        <v>0</v>
      </c>
      <c r="CB741" s="6">
        <v>0</v>
      </c>
      <c r="CC741" s="6">
        <v>0</v>
      </c>
      <c r="CD741" s="6">
        <v>0</v>
      </c>
      <c r="CE741" s="6">
        <v>0</v>
      </c>
      <c r="CF741" s="6">
        <v>3000</v>
      </c>
      <c r="CG741" s="6">
        <v>3150</v>
      </c>
      <c r="CH741" s="2">
        <v>3</v>
      </c>
      <c r="CI741" s="3">
        <v>280</v>
      </c>
      <c r="CJ741" s="3">
        <v>15.9</v>
      </c>
      <c r="CK741" s="4">
        <v>15</v>
      </c>
      <c r="CL741" s="3">
        <v>80</v>
      </c>
      <c r="CM741" s="3">
        <v>15.9</v>
      </c>
      <c r="CN741" s="4">
        <v>13</v>
      </c>
      <c r="CO741" s="3">
        <v>60</v>
      </c>
      <c r="CP741" s="3">
        <v>15.9</v>
      </c>
      <c r="CQ741" s="4">
        <v>11</v>
      </c>
      <c r="CR741" s="3">
        <v>0</v>
      </c>
      <c r="CS741" s="3">
        <v>0</v>
      </c>
      <c r="CT741" s="4">
        <v>0</v>
      </c>
      <c r="CU741" s="3">
        <v>0</v>
      </c>
      <c r="CV741" s="3">
        <v>0</v>
      </c>
      <c r="CW741" s="4">
        <v>0</v>
      </c>
      <c r="CX741" t="s">
        <v>5</v>
      </c>
      <c r="CY741" s="9">
        <f t="shared" si="33"/>
        <v>4.533333333333335</v>
      </c>
      <c r="CZ741" s="7">
        <f t="shared" si="34"/>
        <v>18.626666666666669</v>
      </c>
      <c r="DA741" s="7">
        <f t="shared" si="35"/>
        <v>1.0039370078740155</v>
      </c>
    </row>
    <row r="742" spans="1:105" x14ac:dyDescent="0.25">
      <c r="A742" s="6">
        <v>2020</v>
      </c>
      <c r="B742" s="6">
        <v>7</v>
      </c>
      <c r="C742" s="6">
        <v>158037</v>
      </c>
      <c r="D742" t="s">
        <v>0</v>
      </c>
      <c r="E742" t="s">
        <v>1</v>
      </c>
      <c r="F742" t="s">
        <v>1630</v>
      </c>
      <c r="G742" t="s">
        <v>33</v>
      </c>
      <c r="H742" t="s">
        <v>44</v>
      </c>
      <c r="I742" t="s">
        <v>5</v>
      </c>
      <c r="J742" s="6">
        <v>0.25</v>
      </c>
      <c r="K742" t="s">
        <v>6</v>
      </c>
      <c r="L742" t="s">
        <v>16</v>
      </c>
      <c r="M742" s="6">
        <v>110</v>
      </c>
      <c r="N742" s="6">
        <v>137.39500000000001</v>
      </c>
      <c r="O742" s="6">
        <v>1.25</v>
      </c>
      <c r="P742" t="s">
        <v>1630</v>
      </c>
      <c r="Q742" t="s">
        <v>1643</v>
      </c>
      <c r="R742" t="s">
        <v>1644</v>
      </c>
      <c r="S742" t="s">
        <v>147</v>
      </c>
      <c r="T742" s="6">
        <v>0.1</v>
      </c>
      <c r="U742" s="6">
        <v>68.697500000000005</v>
      </c>
      <c r="V742" t="s">
        <v>11</v>
      </c>
      <c r="W742" t="s">
        <v>368</v>
      </c>
      <c r="X742" s="6">
        <v>12.9</v>
      </c>
      <c r="Y742" s="6">
        <v>0</v>
      </c>
      <c r="Z742" s="6">
        <v>13</v>
      </c>
      <c r="AA742" s="6">
        <v>13</v>
      </c>
      <c r="AB742" t="s">
        <v>5</v>
      </c>
      <c r="AC742" s="6">
        <v>20.100000000000001</v>
      </c>
      <c r="AD742" s="6">
        <v>5.9459460000000002</v>
      </c>
      <c r="AE742" t="s">
        <v>13</v>
      </c>
      <c r="AF742" s="6">
        <v>5</v>
      </c>
      <c r="AG742" t="s">
        <v>5</v>
      </c>
      <c r="AH742" t="s">
        <v>5</v>
      </c>
      <c r="AI742" t="s">
        <v>5</v>
      </c>
      <c r="AJ742" t="s">
        <v>5</v>
      </c>
      <c r="AK742" t="s">
        <v>5</v>
      </c>
      <c r="AL742" t="s">
        <v>5</v>
      </c>
      <c r="AM742" s="6">
        <v>0</v>
      </c>
      <c r="AN742" t="s">
        <v>5</v>
      </c>
      <c r="AO742" s="6">
        <v>0</v>
      </c>
      <c r="AP742" s="6">
        <v>0</v>
      </c>
      <c r="AQ742" s="6">
        <v>0</v>
      </c>
      <c r="AR742" t="s">
        <v>5</v>
      </c>
      <c r="AS742" t="s">
        <v>5</v>
      </c>
      <c r="AT742" t="s">
        <v>38</v>
      </c>
      <c r="AU742" t="s">
        <v>5</v>
      </c>
      <c r="AV742" t="s">
        <v>5</v>
      </c>
      <c r="AW742" t="s">
        <v>5</v>
      </c>
      <c r="AX742" t="s">
        <v>5</v>
      </c>
      <c r="AY742" s="6">
        <v>0</v>
      </c>
      <c r="AZ742" t="s">
        <v>5</v>
      </c>
      <c r="BA742" t="s">
        <v>5</v>
      </c>
      <c r="BB742" t="s">
        <v>5</v>
      </c>
      <c r="BC742" t="s">
        <v>5</v>
      </c>
      <c r="BD742" t="s">
        <v>5</v>
      </c>
      <c r="BE742" t="s">
        <v>5</v>
      </c>
      <c r="BF742" t="s">
        <v>5</v>
      </c>
      <c r="BG742" t="s">
        <v>5</v>
      </c>
      <c r="BH742" t="s">
        <v>5</v>
      </c>
      <c r="BI742" s="6">
        <v>0</v>
      </c>
      <c r="BJ742" s="6">
        <v>0</v>
      </c>
      <c r="BK742" s="6">
        <v>0</v>
      </c>
      <c r="BL742" s="6">
        <v>0</v>
      </c>
      <c r="BM742" s="6">
        <v>0</v>
      </c>
      <c r="BN742" s="6">
        <v>0</v>
      </c>
      <c r="BO742" s="6">
        <v>1</v>
      </c>
      <c r="BP742" s="6">
        <v>1</v>
      </c>
      <c r="BQ742" s="6">
        <v>1</v>
      </c>
      <c r="BR742" s="6">
        <v>8</v>
      </c>
      <c r="BS742" s="6">
        <v>35</v>
      </c>
      <c r="BT742" s="6">
        <v>17</v>
      </c>
      <c r="BU742" s="6">
        <v>60</v>
      </c>
      <c r="BV742" s="6">
        <v>32</v>
      </c>
      <c r="BW742" s="6">
        <v>25</v>
      </c>
      <c r="BX742" s="6">
        <v>5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0</v>
      </c>
      <c r="CE742" s="6">
        <v>0</v>
      </c>
      <c r="CF742" s="6">
        <v>3000</v>
      </c>
      <c r="CG742" s="6">
        <v>4250</v>
      </c>
      <c r="CH742" s="2">
        <v>2</v>
      </c>
      <c r="CI742" s="3">
        <v>60</v>
      </c>
      <c r="CJ742" s="3">
        <v>16</v>
      </c>
      <c r="CK742" s="4">
        <v>13</v>
      </c>
      <c r="CL742" s="3">
        <v>50</v>
      </c>
      <c r="CM742" s="3">
        <v>16.100000000000001</v>
      </c>
      <c r="CN742" s="4">
        <v>10</v>
      </c>
      <c r="CO742" s="3">
        <v>0</v>
      </c>
      <c r="CP742" s="3">
        <v>0</v>
      </c>
      <c r="CQ742" s="4">
        <v>0</v>
      </c>
      <c r="CR742" s="3">
        <v>0</v>
      </c>
      <c r="CS742" s="3">
        <v>0</v>
      </c>
      <c r="CT742" s="4">
        <v>0</v>
      </c>
      <c r="CU742" s="3">
        <v>0</v>
      </c>
      <c r="CV742" s="3">
        <v>0</v>
      </c>
      <c r="CW742" s="4">
        <v>0</v>
      </c>
      <c r="CX742" t="s">
        <v>5</v>
      </c>
      <c r="CY742" s="9">
        <f t="shared" si="33"/>
        <v>1.9333333333333336</v>
      </c>
      <c r="CZ742" s="7">
        <f t="shared" si="34"/>
        <v>14.546666666666667</v>
      </c>
      <c r="DA742" s="7">
        <f t="shared" si="35"/>
        <v>1.3817598533455546</v>
      </c>
    </row>
    <row r="743" spans="1:105" x14ac:dyDescent="0.25">
      <c r="A743" s="6">
        <v>2020</v>
      </c>
      <c r="B743" s="6">
        <v>7</v>
      </c>
      <c r="C743" s="6">
        <v>158148</v>
      </c>
      <c r="D743" t="s">
        <v>0</v>
      </c>
      <c r="E743" t="s">
        <v>1</v>
      </c>
      <c r="F743" t="s">
        <v>1638</v>
      </c>
      <c r="G743" t="s">
        <v>33</v>
      </c>
      <c r="H743" t="s">
        <v>640</v>
      </c>
      <c r="I743" t="s">
        <v>5</v>
      </c>
      <c r="J743" s="6">
        <v>0.05</v>
      </c>
      <c r="K743" t="s">
        <v>6</v>
      </c>
      <c r="L743" t="s">
        <v>7</v>
      </c>
      <c r="M743" s="6">
        <v>170</v>
      </c>
      <c r="N743" s="6">
        <v>30.69</v>
      </c>
      <c r="O743" s="6">
        <v>0.18</v>
      </c>
      <c r="P743" t="s">
        <v>1645</v>
      </c>
      <c r="Q743" t="s">
        <v>1646</v>
      </c>
      <c r="R743" t="s">
        <v>1301</v>
      </c>
      <c r="S743" t="s">
        <v>1647</v>
      </c>
      <c r="T743" s="6">
        <v>10.8</v>
      </c>
      <c r="U743" s="6">
        <v>30.69</v>
      </c>
      <c r="V743" t="s">
        <v>11</v>
      </c>
      <c r="W743" t="s">
        <v>1648</v>
      </c>
      <c r="X743" s="6">
        <v>13.6</v>
      </c>
      <c r="Y743" s="6">
        <v>0</v>
      </c>
      <c r="Z743" s="6">
        <v>15</v>
      </c>
      <c r="AA743" s="6">
        <v>26</v>
      </c>
      <c r="AB743" t="s">
        <v>5</v>
      </c>
      <c r="AC743" s="6">
        <v>33.299999999999997</v>
      </c>
      <c r="AD743" s="6">
        <v>0</v>
      </c>
      <c r="AE743" t="s">
        <v>122</v>
      </c>
      <c r="AF743" s="6">
        <v>5</v>
      </c>
      <c r="AG743" t="s">
        <v>5</v>
      </c>
      <c r="AH743" t="s">
        <v>5</v>
      </c>
      <c r="AI743" t="s">
        <v>5</v>
      </c>
      <c r="AJ743" t="s">
        <v>5</v>
      </c>
      <c r="AK743" t="s">
        <v>5</v>
      </c>
      <c r="AL743" t="s">
        <v>5</v>
      </c>
      <c r="AM743" s="6">
        <v>0</v>
      </c>
      <c r="AN743" t="s">
        <v>5</v>
      </c>
      <c r="AO743" s="6">
        <v>0</v>
      </c>
      <c r="AP743" s="6">
        <v>0</v>
      </c>
      <c r="AQ743" s="6">
        <v>0</v>
      </c>
      <c r="AR743" t="s">
        <v>5</v>
      </c>
      <c r="AS743" t="s">
        <v>5</v>
      </c>
      <c r="AT743" t="s">
        <v>38</v>
      </c>
      <c r="AU743" t="s">
        <v>5</v>
      </c>
      <c r="AV743" t="s">
        <v>5</v>
      </c>
      <c r="AW743" t="s">
        <v>5</v>
      </c>
      <c r="AX743" t="s">
        <v>5</v>
      </c>
      <c r="AY743" s="6">
        <v>0</v>
      </c>
      <c r="AZ743" t="s">
        <v>5</v>
      </c>
      <c r="BA743" t="s">
        <v>5</v>
      </c>
      <c r="BB743" t="s">
        <v>5</v>
      </c>
      <c r="BC743" t="s">
        <v>5</v>
      </c>
      <c r="BD743" t="s">
        <v>5</v>
      </c>
      <c r="BE743" t="s">
        <v>5</v>
      </c>
      <c r="BF743" t="s">
        <v>5</v>
      </c>
      <c r="BG743" t="s">
        <v>5</v>
      </c>
      <c r="BH743" t="s">
        <v>5</v>
      </c>
      <c r="BI743" s="6">
        <v>0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  <c r="BS743" s="6">
        <v>2</v>
      </c>
      <c r="BT743" s="6">
        <v>4</v>
      </c>
      <c r="BU743" s="6">
        <v>40</v>
      </c>
      <c r="BV743" s="6">
        <v>65</v>
      </c>
      <c r="BW743" s="6">
        <v>51</v>
      </c>
      <c r="BX743" s="6">
        <v>23</v>
      </c>
      <c r="BY743" s="6">
        <v>2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3000</v>
      </c>
      <c r="CG743" s="6">
        <v>5923</v>
      </c>
      <c r="CH743" s="2">
        <v>10</v>
      </c>
      <c r="CI743" s="3">
        <v>35</v>
      </c>
      <c r="CJ743" s="3">
        <v>16.8</v>
      </c>
      <c r="CK743" s="4">
        <v>26</v>
      </c>
      <c r="CL743" s="3">
        <v>35</v>
      </c>
      <c r="CM743" s="3">
        <v>16.8</v>
      </c>
      <c r="CN743" s="4">
        <v>21</v>
      </c>
      <c r="CO743" s="3">
        <v>40</v>
      </c>
      <c r="CP743" s="3">
        <v>16.7</v>
      </c>
      <c r="CQ743" s="4">
        <v>24</v>
      </c>
      <c r="CR743" s="3">
        <v>40</v>
      </c>
      <c r="CS743" s="3">
        <v>16.7</v>
      </c>
      <c r="CT743" s="4">
        <v>19</v>
      </c>
      <c r="CU743" s="3">
        <v>40</v>
      </c>
      <c r="CV743" s="3">
        <v>16.899999999999999</v>
      </c>
      <c r="CW743" s="4">
        <v>23</v>
      </c>
      <c r="CX743" t="s">
        <v>5</v>
      </c>
      <c r="CY743" s="9">
        <f t="shared" si="33"/>
        <v>1.25</v>
      </c>
      <c r="CZ743" s="7">
        <f t="shared" si="34"/>
        <v>27</v>
      </c>
      <c r="DA743" s="7">
        <f t="shared" si="35"/>
        <v>1.2333333333333332</v>
      </c>
    </row>
    <row r="744" spans="1:105" x14ac:dyDescent="0.25">
      <c r="A744" s="6">
        <v>2020</v>
      </c>
      <c r="B744" s="6">
        <v>7</v>
      </c>
      <c r="C744" s="6">
        <v>158148</v>
      </c>
      <c r="D744" t="s">
        <v>0</v>
      </c>
      <c r="E744" t="s">
        <v>1</v>
      </c>
      <c r="F744" t="s">
        <v>1638</v>
      </c>
      <c r="G744" t="s">
        <v>33</v>
      </c>
      <c r="H744" t="s">
        <v>640</v>
      </c>
      <c r="I744" t="s">
        <v>5</v>
      </c>
      <c r="J744" s="6">
        <v>0.21</v>
      </c>
      <c r="K744" t="s">
        <v>6</v>
      </c>
      <c r="L744" t="s">
        <v>7</v>
      </c>
      <c r="M744" s="6">
        <v>170</v>
      </c>
      <c r="N744" s="6">
        <v>129.35</v>
      </c>
      <c r="O744" s="6">
        <v>0.76</v>
      </c>
      <c r="P744" t="s">
        <v>1645</v>
      </c>
      <c r="Q744" t="s">
        <v>1646</v>
      </c>
      <c r="R744" t="s">
        <v>1649</v>
      </c>
      <c r="S744" t="s">
        <v>1650</v>
      </c>
      <c r="T744" s="6">
        <v>5.7</v>
      </c>
      <c r="U744" s="6">
        <v>21.558333333333302</v>
      </c>
      <c r="V744" t="s">
        <v>11</v>
      </c>
      <c r="W744" t="s">
        <v>1648</v>
      </c>
      <c r="X744" s="6">
        <v>13.6</v>
      </c>
      <c r="Y744" s="6">
        <v>0</v>
      </c>
      <c r="Z744" s="6">
        <v>15</v>
      </c>
      <c r="AA744" s="6">
        <v>21</v>
      </c>
      <c r="AB744" t="s">
        <v>5</v>
      </c>
      <c r="AC744" s="6">
        <v>33.299999999999997</v>
      </c>
      <c r="AD744" s="6">
        <v>0</v>
      </c>
      <c r="AE744" t="s">
        <v>122</v>
      </c>
      <c r="AF744" s="6">
        <v>5</v>
      </c>
      <c r="AG744" t="s">
        <v>5</v>
      </c>
      <c r="AH744" t="s">
        <v>5</v>
      </c>
      <c r="AI744" t="s">
        <v>5</v>
      </c>
      <c r="AJ744" t="s">
        <v>5</v>
      </c>
      <c r="AK744" t="s">
        <v>5</v>
      </c>
      <c r="AL744" t="s">
        <v>5</v>
      </c>
      <c r="AM744" s="6">
        <v>0</v>
      </c>
      <c r="AN744" t="s">
        <v>5</v>
      </c>
      <c r="AO744" s="6">
        <v>0</v>
      </c>
      <c r="AP744" s="6">
        <v>0</v>
      </c>
      <c r="AQ744" s="6">
        <v>0</v>
      </c>
      <c r="AR744" t="s">
        <v>5</v>
      </c>
      <c r="AS744" t="s">
        <v>5</v>
      </c>
      <c r="AT744" t="s">
        <v>38</v>
      </c>
      <c r="AU744" t="s">
        <v>5</v>
      </c>
      <c r="AV744" t="s">
        <v>5</v>
      </c>
      <c r="AW744" t="s">
        <v>5</v>
      </c>
      <c r="AX744" t="s">
        <v>5</v>
      </c>
      <c r="AY744" s="6">
        <v>0</v>
      </c>
      <c r="AZ744" t="s">
        <v>5</v>
      </c>
      <c r="BA744" t="s">
        <v>5</v>
      </c>
      <c r="BB744" t="s">
        <v>5</v>
      </c>
      <c r="BC744" t="s">
        <v>5</v>
      </c>
      <c r="BD744" t="s">
        <v>5</v>
      </c>
      <c r="BE744" t="s">
        <v>5</v>
      </c>
      <c r="BF744" t="s">
        <v>5</v>
      </c>
      <c r="BG744" t="s">
        <v>5</v>
      </c>
      <c r="BH744" t="s">
        <v>5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6">
        <v>2</v>
      </c>
      <c r="BT744" s="6">
        <v>4</v>
      </c>
      <c r="BU744" s="6">
        <v>40</v>
      </c>
      <c r="BV744" s="6">
        <v>65</v>
      </c>
      <c r="BW744" s="6">
        <v>51</v>
      </c>
      <c r="BX744" s="6">
        <v>23</v>
      </c>
      <c r="BY744" s="6">
        <v>2</v>
      </c>
      <c r="BZ744" s="6">
        <v>0</v>
      </c>
      <c r="CA744" s="6">
        <v>0</v>
      </c>
      <c r="CB744" s="6">
        <v>0</v>
      </c>
      <c r="CC744" s="6">
        <v>0</v>
      </c>
      <c r="CD744" s="6">
        <v>0</v>
      </c>
      <c r="CE744" s="6">
        <v>0</v>
      </c>
      <c r="CF744" s="6">
        <v>3000</v>
      </c>
      <c r="CG744" s="6">
        <v>5923</v>
      </c>
      <c r="CH744" s="2">
        <v>10</v>
      </c>
      <c r="CI744" s="3">
        <v>35</v>
      </c>
      <c r="CJ744" s="3">
        <v>16.8</v>
      </c>
      <c r="CK744" s="4">
        <v>26</v>
      </c>
      <c r="CL744" s="3">
        <v>35</v>
      </c>
      <c r="CM744" s="3">
        <v>16.8</v>
      </c>
      <c r="CN744" s="4">
        <v>21</v>
      </c>
      <c r="CO744" s="3">
        <v>40</v>
      </c>
      <c r="CP744" s="3">
        <v>16.7</v>
      </c>
      <c r="CQ744" s="4">
        <v>24</v>
      </c>
      <c r="CR744" s="3">
        <v>40</v>
      </c>
      <c r="CS744" s="3">
        <v>16.7</v>
      </c>
      <c r="CT744" s="4">
        <v>19</v>
      </c>
      <c r="CU744" s="3">
        <v>40</v>
      </c>
      <c r="CV744" s="3">
        <v>16.899999999999999</v>
      </c>
      <c r="CW744" s="4">
        <v>23</v>
      </c>
      <c r="CX744" t="s">
        <v>5</v>
      </c>
      <c r="CY744" s="9">
        <f t="shared" si="33"/>
        <v>5.7833333333333332</v>
      </c>
      <c r="CZ744" s="7">
        <f t="shared" si="34"/>
        <v>25.626666666666665</v>
      </c>
      <c r="DA744" s="7">
        <f t="shared" si="35"/>
        <v>1.2994276795005202</v>
      </c>
    </row>
    <row r="745" spans="1:105" x14ac:dyDescent="0.25">
      <c r="A745" s="6">
        <v>2020</v>
      </c>
      <c r="B745" s="6">
        <v>7</v>
      </c>
      <c r="C745" s="6">
        <v>158098</v>
      </c>
      <c r="D745" t="s">
        <v>0</v>
      </c>
      <c r="E745" t="s">
        <v>1</v>
      </c>
      <c r="F745" t="s">
        <v>1638</v>
      </c>
      <c r="G745" t="s">
        <v>33</v>
      </c>
      <c r="H745" t="s">
        <v>625</v>
      </c>
      <c r="I745" t="s">
        <v>5</v>
      </c>
      <c r="J745" s="6">
        <v>0.92</v>
      </c>
      <c r="K745" t="s">
        <v>22</v>
      </c>
      <c r="L745" t="s">
        <v>16</v>
      </c>
      <c r="M745" s="6">
        <v>380</v>
      </c>
      <c r="N745" s="6">
        <v>377.41500000000002</v>
      </c>
      <c r="O745" s="6">
        <v>0.99</v>
      </c>
      <c r="P745" t="s">
        <v>1638</v>
      </c>
      <c r="Q745" t="s">
        <v>1651</v>
      </c>
      <c r="R745" t="s">
        <v>1652</v>
      </c>
      <c r="S745" t="s">
        <v>1653</v>
      </c>
      <c r="T745" s="6">
        <v>6.3</v>
      </c>
      <c r="U745" s="6">
        <v>75.483000000000004</v>
      </c>
      <c r="V745" t="s">
        <v>11</v>
      </c>
      <c r="W745" t="s">
        <v>445</v>
      </c>
      <c r="X745" s="6">
        <v>13.8</v>
      </c>
      <c r="Y745" s="6">
        <v>0</v>
      </c>
      <c r="Z745" s="6">
        <v>15</v>
      </c>
      <c r="AA745" s="6">
        <v>21</v>
      </c>
      <c r="AB745" t="s">
        <v>5</v>
      </c>
      <c r="AC745" s="6">
        <v>25.5</v>
      </c>
      <c r="AD745" s="6">
        <v>0</v>
      </c>
      <c r="AE745" t="s">
        <v>13</v>
      </c>
      <c r="AF745" s="6">
        <v>3</v>
      </c>
      <c r="AG745" s="6">
        <v>5</v>
      </c>
      <c r="AH745" t="s">
        <v>5</v>
      </c>
      <c r="AI745" t="s">
        <v>5</v>
      </c>
      <c r="AJ745" t="s">
        <v>5</v>
      </c>
      <c r="AK745" t="s">
        <v>5</v>
      </c>
      <c r="AL745" t="s">
        <v>5</v>
      </c>
      <c r="AM745" s="6">
        <v>0</v>
      </c>
      <c r="AN745" t="s">
        <v>5</v>
      </c>
      <c r="AO745" s="6">
        <v>0</v>
      </c>
      <c r="AP745" s="6">
        <v>0</v>
      </c>
      <c r="AQ745" s="6">
        <v>0</v>
      </c>
      <c r="AR745" t="s">
        <v>5</v>
      </c>
      <c r="AS745" t="s">
        <v>5</v>
      </c>
      <c r="AT745" t="s">
        <v>38</v>
      </c>
      <c r="AU745" t="s">
        <v>5</v>
      </c>
      <c r="AV745" t="s">
        <v>5</v>
      </c>
      <c r="AW745" t="s">
        <v>5</v>
      </c>
      <c r="AX745" t="s">
        <v>5</v>
      </c>
      <c r="AY745" s="6">
        <v>0</v>
      </c>
      <c r="AZ745" t="s">
        <v>5</v>
      </c>
      <c r="BA745" t="s">
        <v>5</v>
      </c>
      <c r="BB745" t="s">
        <v>5</v>
      </c>
      <c r="BC745" t="s">
        <v>5</v>
      </c>
      <c r="BD745" t="s">
        <v>5</v>
      </c>
      <c r="BE745" t="s">
        <v>5</v>
      </c>
      <c r="BF745" t="s">
        <v>5</v>
      </c>
      <c r="BG745" t="s">
        <v>5</v>
      </c>
      <c r="BH745" t="s">
        <v>5</v>
      </c>
      <c r="BI745" s="6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8</v>
      </c>
      <c r="BT745" s="6">
        <v>5</v>
      </c>
      <c r="BU745" s="6">
        <v>24</v>
      </c>
      <c r="BV745" s="6">
        <v>47</v>
      </c>
      <c r="BW745" s="6">
        <v>58</v>
      </c>
      <c r="BX745" s="6">
        <v>36</v>
      </c>
      <c r="BY745" s="6">
        <v>9</v>
      </c>
      <c r="BZ745" s="6">
        <v>2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3000</v>
      </c>
      <c r="CG745" s="6">
        <v>5580</v>
      </c>
      <c r="CH745" s="2">
        <v>2</v>
      </c>
      <c r="CI745" s="3">
        <v>290</v>
      </c>
      <c r="CJ745" s="3">
        <v>16.7</v>
      </c>
      <c r="CK745" s="4">
        <v>21</v>
      </c>
      <c r="CL745" s="3">
        <v>90</v>
      </c>
      <c r="CM745" s="3">
        <v>16.7</v>
      </c>
      <c r="CN745" s="4">
        <v>17</v>
      </c>
      <c r="CO745" s="3">
        <v>0</v>
      </c>
      <c r="CP745" s="3">
        <v>0</v>
      </c>
      <c r="CQ745" s="4">
        <v>0</v>
      </c>
      <c r="CR745" s="3">
        <v>0</v>
      </c>
      <c r="CS745" s="3">
        <v>0</v>
      </c>
      <c r="CT745" s="4">
        <v>0</v>
      </c>
      <c r="CU745" s="3">
        <v>0</v>
      </c>
      <c r="CV745" s="3">
        <v>0</v>
      </c>
      <c r="CW745" s="4">
        <v>0</v>
      </c>
      <c r="CX745" t="s">
        <v>5</v>
      </c>
      <c r="CY745" s="9">
        <f t="shared" si="33"/>
        <v>4.5333333333333341</v>
      </c>
      <c r="CZ745" s="7">
        <f t="shared" si="34"/>
        <v>24.626666666666669</v>
      </c>
      <c r="DA745" s="7">
        <f t="shared" si="35"/>
        <v>1.0354629128316188</v>
      </c>
    </row>
    <row r="746" spans="1:105" x14ac:dyDescent="0.25">
      <c r="A746" s="6">
        <v>2020</v>
      </c>
      <c r="B746" s="6">
        <v>7</v>
      </c>
      <c r="C746" s="6">
        <v>158108</v>
      </c>
      <c r="D746" t="s">
        <v>0</v>
      </c>
      <c r="E746" t="s">
        <v>1</v>
      </c>
      <c r="F746" t="s">
        <v>1638</v>
      </c>
      <c r="G746" t="s">
        <v>33</v>
      </c>
      <c r="H746" t="s">
        <v>649</v>
      </c>
      <c r="I746" t="s">
        <v>5</v>
      </c>
      <c r="J746" s="6">
        <v>0.94</v>
      </c>
      <c r="K746" t="s">
        <v>6</v>
      </c>
      <c r="L746" t="s">
        <v>16</v>
      </c>
      <c r="M746" s="6">
        <v>400</v>
      </c>
      <c r="N746" s="6">
        <v>387.85</v>
      </c>
      <c r="O746" s="6">
        <v>0.97</v>
      </c>
      <c r="P746" t="s">
        <v>1638</v>
      </c>
      <c r="Q746" t="s">
        <v>1654</v>
      </c>
      <c r="R746" t="s">
        <v>921</v>
      </c>
      <c r="S746" t="s">
        <v>346</v>
      </c>
      <c r="T746" s="6">
        <v>0.2</v>
      </c>
      <c r="U746" s="6">
        <v>55.407142857142802</v>
      </c>
      <c r="V746" t="s">
        <v>11</v>
      </c>
      <c r="W746" t="s">
        <v>445</v>
      </c>
      <c r="X746" s="6">
        <v>13.9</v>
      </c>
      <c r="Y746" s="6">
        <v>19.3</v>
      </c>
      <c r="Z746" s="6">
        <v>15</v>
      </c>
      <c r="AA746" s="6">
        <v>15</v>
      </c>
      <c r="AB746" t="s">
        <v>5</v>
      </c>
      <c r="AC746" s="6">
        <v>22.7</v>
      </c>
      <c r="AD746" s="6">
        <v>0</v>
      </c>
      <c r="AE746" t="s">
        <v>13</v>
      </c>
      <c r="AF746" s="6">
        <v>4</v>
      </c>
      <c r="AG746" t="s">
        <v>5</v>
      </c>
      <c r="AH746" t="s">
        <v>5</v>
      </c>
      <c r="AI746" t="s">
        <v>5</v>
      </c>
      <c r="AJ746" t="s">
        <v>5</v>
      </c>
      <c r="AK746" t="s">
        <v>5</v>
      </c>
      <c r="AL746" t="s">
        <v>5</v>
      </c>
      <c r="AM746" s="6">
        <v>0</v>
      </c>
      <c r="AN746" t="s">
        <v>5</v>
      </c>
      <c r="AO746" s="6">
        <v>0</v>
      </c>
      <c r="AP746" s="6">
        <v>0</v>
      </c>
      <c r="AQ746" s="6">
        <v>0</v>
      </c>
      <c r="AR746" t="s">
        <v>5</v>
      </c>
      <c r="AS746" t="s">
        <v>5</v>
      </c>
      <c r="AT746" t="s">
        <v>53</v>
      </c>
      <c r="AU746" t="s">
        <v>5</v>
      </c>
      <c r="AV746" t="s">
        <v>5</v>
      </c>
      <c r="AW746" t="s">
        <v>5</v>
      </c>
      <c r="AX746" t="s">
        <v>5</v>
      </c>
      <c r="AY746" s="6">
        <v>0</v>
      </c>
      <c r="AZ746" t="s">
        <v>5</v>
      </c>
      <c r="BA746" t="s">
        <v>5</v>
      </c>
      <c r="BB746" t="s">
        <v>5</v>
      </c>
      <c r="BC746" t="s">
        <v>5</v>
      </c>
      <c r="BD746" t="s">
        <v>5</v>
      </c>
      <c r="BE746" t="s">
        <v>5</v>
      </c>
      <c r="BF746" t="s">
        <v>5</v>
      </c>
      <c r="BG746" t="s">
        <v>5</v>
      </c>
      <c r="BH746" t="s">
        <v>5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6">
        <v>5</v>
      </c>
      <c r="BT746" s="6">
        <v>3</v>
      </c>
      <c r="BU746" s="6">
        <v>22</v>
      </c>
      <c r="BV746" s="6">
        <v>45</v>
      </c>
      <c r="BW746" s="6">
        <v>60</v>
      </c>
      <c r="BX746" s="6">
        <v>37</v>
      </c>
      <c r="BY746" s="6">
        <v>10</v>
      </c>
      <c r="BZ746" s="6">
        <v>2</v>
      </c>
      <c r="CA746" s="6">
        <v>0</v>
      </c>
      <c r="CB746" s="6">
        <v>0</v>
      </c>
      <c r="CC746" s="6">
        <v>0</v>
      </c>
      <c r="CD746" s="6">
        <v>0</v>
      </c>
      <c r="CE746" s="6">
        <v>0</v>
      </c>
      <c r="CF746" s="6">
        <v>4380</v>
      </c>
      <c r="CG746" s="6">
        <v>3000</v>
      </c>
      <c r="CH746" s="2">
        <v>1</v>
      </c>
      <c r="CI746" s="3">
        <v>400</v>
      </c>
      <c r="CJ746" s="3">
        <v>16.3</v>
      </c>
      <c r="CK746" s="4">
        <v>15</v>
      </c>
      <c r="CL746" s="3">
        <v>0</v>
      </c>
      <c r="CM746" s="3">
        <v>0</v>
      </c>
      <c r="CN746" s="4">
        <v>0</v>
      </c>
      <c r="CO746" s="3">
        <v>0</v>
      </c>
      <c r="CP746" s="3">
        <v>0</v>
      </c>
      <c r="CQ746" s="4">
        <v>0</v>
      </c>
      <c r="CR746" s="3">
        <v>0</v>
      </c>
      <c r="CS746" s="3">
        <v>0</v>
      </c>
      <c r="CT746" s="4">
        <v>0</v>
      </c>
      <c r="CU746" s="3">
        <v>0</v>
      </c>
      <c r="CV746" s="3">
        <v>0</v>
      </c>
      <c r="CW746" s="4">
        <v>0</v>
      </c>
      <c r="CX746" t="s">
        <v>5</v>
      </c>
      <c r="CY746" s="9">
        <f t="shared" si="33"/>
        <v>6.533333333333335</v>
      </c>
      <c r="CZ746" s="7">
        <f t="shared" si="34"/>
        <v>20.226666666666667</v>
      </c>
      <c r="DA746" s="7">
        <f t="shared" si="35"/>
        <v>1.1222808174027685</v>
      </c>
    </row>
    <row r="747" spans="1:105" x14ac:dyDescent="0.25">
      <c r="A747" s="6">
        <v>2020</v>
      </c>
      <c r="B747" s="6">
        <v>7</v>
      </c>
      <c r="C747" s="6">
        <v>158101</v>
      </c>
      <c r="D747" t="s">
        <v>0</v>
      </c>
      <c r="E747" t="s">
        <v>1</v>
      </c>
      <c r="F747" t="s">
        <v>1638</v>
      </c>
      <c r="G747" t="s">
        <v>33</v>
      </c>
      <c r="H747" t="s">
        <v>69</v>
      </c>
      <c r="I747" t="s">
        <v>5</v>
      </c>
      <c r="J747" s="6">
        <v>0.86</v>
      </c>
      <c r="K747" t="s">
        <v>6</v>
      </c>
      <c r="L747" t="s">
        <v>7</v>
      </c>
      <c r="M747" s="6">
        <v>500</v>
      </c>
      <c r="N747" s="6">
        <v>507.94</v>
      </c>
      <c r="O747" s="6">
        <v>1.02</v>
      </c>
      <c r="P747" t="s">
        <v>1638</v>
      </c>
      <c r="Q747" t="s">
        <v>359</v>
      </c>
      <c r="R747" t="s">
        <v>696</v>
      </c>
      <c r="S747" t="s">
        <v>1185</v>
      </c>
      <c r="T747" s="6">
        <v>0.6</v>
      </c>
      <c r="U747" s="6">
        <v>84.656666666666595</v>
      </c>
      <c r="V747" t="s">
        <v>11</v>
      </c>
      <c r="W747" t="s">
        <v>445</v>
      </c>
      <c r="X747" s="6">
        <v>13.9</v>
      </c>
      <c r="Y747" s="6">
        <v>20.3</v>
      </c>
      <c r="Z747" s="6">
        <v>15</v>
      </c>
      <c r="AA747" s="6">
        <v>16</v>
      </c>
      <c r="AB747" t="s">
        <v>5</v>
      </c>
      <c r="AC747" s="6">
        <v>21.7</v>
      </c>
      <c r="AD747" s="6">
        <v>0</v>
      </c>
      <c r="AE747" t="s">
        <v>13</v>
      </c>
      <c r="AF747" s="6">
        <v>6</v>
      </c>
      <c r="AG747" t="s">
        <v>5</v>
      </c>
      <c r="AH747" t="s">
        <v>5</v>
      </c>
      <c r="AI747" t="s">
        <v>5</v>
      </c>
      <c r="AJ747" t="s">
        <v>5</v>
      </c>
      <c r="AK747" t="s">
        <v>5</v>
      </c>
      <c r="AL747" t="s">
        <v>5</v>
      </c>
      <c r="AM747" s="6">
        <v>0</v>
      </c>
      <c r="AN747" t="s">
        <v>5</v>
      </c>
      <c r="AO747" s="6">
        <v>0</v>
      </c>
      <c r="AP747" s="6">
        <v>0</v>
      </c>
      <c r="AQ747" s="6">
        <v>0</v>
      </c>
      <c r="AR747" t="s">
        <v>5</v>
      </c>
      <c r="AS747" t="s">
        <v>5</v>
      </c>
      <c r="AT747" t="s">
        <v>38</v>
      </c>
      <c r="AU747" t="s">
        <v>5</v>
      </c>
      <c r="AV747" t="s">
        <v>5</v>
      </c>
      <c r="AW747" t="s">
        <v>5</v>
      </c>
      <c r="AX747" t="s">
        <v>5</v>
      </c>
      <c r="AY747" s="6">
        <v>0</v>
      </c>
      <c r="AZ747" t="s">
        <v>5</v>
      </c>
      <c r="BA747" t="s">
        <v>5</v>
      </c>
      <c r="BB747" t="s">
        <v>5</v>
      </c>
      <c r="BC747" t="s">
        <v>5</v>
      </c>
      <c r="BD747" t="s">
        <v>5</v>
      </c>
      <c r="BE747" t="s">
        <v>5</v>
      </c>
      <c r="BF747" t="s">
        <v>5</v>
      </c>
      <c r="BG747" t="s">
        <v>5</v>
      </c>
      <c r="BH747" t="s">
        <v>5</v>
      </c>
      <c r="BI747" s="6">
        <v>0</v>
      </c>
      <c r="BJ747" s="6">
        <v>0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  <c r="BS747" s="6">
        <v>2</v>
      </c>
      <c r="BT747" s="6">
        <v>4</v>
      </c>
      <c r="BU747" s="6">
        <v>22</v>
      </c>
      <c r="BV747" s="6">
        <v>43</v>
      </c>
      <c r="BW747" s="6">
        <v>58</v>
      </c>
      <c r="BX747" s="6">
        <v>42</v>
      </c>
      <c r="BY747" s="6">
        <v>13</v>
      </c>
      <c r="BZ747" s="6">
        <v>1</v>
      </c>
      <c r="CA747" s="6">
        <v>2</v>
      </c>
      <c r="CB747" s="6">
        <v>0</v>
      </c>
      <c r="CC747" s="6">
        <v>0</v>
      </c>
      <c r="CD747" s="6">
        <v>0</v>
      </c>
      <c r="CE747" s="6">
        <v>0</v>
      </c>
      <c r="CF747" s="6">
        <v>3000</v>
      </c>
      <c r="CG747" s="6">
        <v>2460</v>
      </c>
      <c r="CH747" s="2">
        <v>2</v>
      </c>
      <c r="CI747" s="3">
        <v>280</v>
      </c>
      <c r="CJ747" s="3">
        <v>16.3</v>
      </c>
      <c r="CK747" s="4">
        <v>16</v>
      </c>
      <c r="CL747" s="3">
        <v>220</v>
      </c>
      <c r="CM747" s="3">
        <v>16.399999999999999</v>
      </c>
      <c r="CN747" s="4">
        <v>13</v>
      </c>
      <c r="CO747" s="3">
        <v>0</v>
      </c>
      <c r="CP747" s="3">
        <v>0</v>
      </c>
      <c r="CQ747" s="4">
        <v>0</v>
      </c>
      <c r="CR747" s="3">
        <v>0</v>
      </c>
      <c r="CS747" s="3">
        <v>0</v>
      </c>
      <c r="CT747" s="4">
        <v>0</v>
      </c>
      <c r="CU747" s="3">
        <v>0</v>
      </c>
      <c r="CV747" s="3">
        <v>0</v>
      </c>
      <c r="CW747" s="4">
        <v>0</v>
      </c>
      <c r="CX747" t="s">
        <v>5</v>
      </c>
      <c r="CY747" s="9">
        <f t="shared" si="33"/>
        <v>5.5833333333333321</v>
      </c>
      <c r="CZ747" s="7">
        <f t="shared" si="34"/>
        <v>20.466666666666665</v>
      </c>
      <c r="DA747" s="7">
        <f t="shared" si="35"/>
        <v>1.0602605863192183</v>
      </c>
    </row>
    <row r="748" spans="1:105" x14ac:dyDescent="0.25">
      <c r="A748" s="6">
        <v>2020</v>
      </c>
      <c r="B748" s="6">
        <v>7</v>
      </c>
      <c r="C748" s="6">
        <v>158094</v>
      </c>
      <c r="D748" t="s">
        <v>0</v>
      </c>
      <c r="E748" t="s">
        <v>1</v>
      </c>
      <c r="F748" t="s">
        <v>1638</v>
      </c>
      <c r="G748" t="s">
        <v>33</v>
      </c>
      <c r="H748" t="s">
        <v>1608</v>
      </c>
      <c r="I748" t="s">
        <v>5</v>
      </c>
      <c r="J748" s="6">
        <v>0.85</v>
      </c>
      <c r="K748" t="s">
        <v>22</v>
      </c>
      <c r="L748" t="s">
        <v>16</v>
      </c>
      <c r="M748" s="6">
        <v>590</v>
      </c>
      <c r="N748" s="6">
        <v>616.97500000000002</v>
      </c>
      <c r="O748" s="6">
        <v>1.05</v>
      </c>
      <c r="P748" t="s">
        <v>1638</v>
      </c>
      <c r="Q748" t="s">
        <v>1575</v>
      </c>
      <c r="R748" t="s">
        <v>1117</v>
      </c>
      <c r="S748" t="s">
        <v>132</v>
      </c>
      <c r="T748" s="6">
        <v>0.4</v>
      </c>
      <c r="U748" s="6">
        <v>154.24375000000001</v>
      </c>
      <c r="V748" t="s">
        <v>11</v>
      </c>
      <c r="W748" t="s">
        <v>1655</v>
      </c>
      <c r="X748" s="6">
        <v>14</v>
      </c>
      <c r="Y748" s="6">
        <v>15.8</v>
      </c>
      <c r="Z748" s="6">
        <v>33</v>
      </c>
      <c r="AA748" s="6">
        <v>33</v>
      </c>
      <c r="AB748" t="s">
        <v>5</v>
      </c>
      <c r="AC748" s="6">
        <v>21.6</v>
      </c>
      <c r="AD748" s="6">
        <v>0</v>
      </c>
      <c r="AE748" t="s">
        <v>13</v>
      </c>
      <c r="AF748" s="6">
        <v>3</v>
      </c>
      <c r="AG748" s="6">
        <v>2</v>
      </c>
      <c r="AH748" t="s">
        <v>5</v>
      </c>
      <c r="AI748" t="s">
        <v>5</v>
      </c>
      <c r="AJ748" t="s">
        <v>5</v>
      </c>
      <c r="AK748" t="s">
        <v>5</v>
      </c>
      <c r="AL748" t="s">
        <v>5</v>
      </c>
      <c r="AM748" s="6">
        <v>0</v>
      </c>
      <c r="AN748" t="s">
        <v>5</v>
      </c>
      <c r="AO748" s="6">
        <v>0</v>
      </c>
      <c r="AP748" s="6">
        <v>0</v>
      </c>
      <c r="AQ748" s="6">
        <v>0</v>
      </c>
      <c r="AR748" s="6">
        <v>2</v>
      </c>
      <c r="AS748" t="s">
        <v>5</v>
      </c>
      <c r="AT748" t="s">
        <v>38</v>
      </c>
      <c r="AU748" t="s">
        <v>5</v>
      </c>
      <c r="AV748" t="s">
        <v>5</v>
      </c>
      <c r="AW748" t="s">
        <v>5</v>
      </c>
      <c r="AX748" t="s">
        <v>5</v>
      </c>
      <c r="AY748" s="6">
        <v>0</v>
      </c>
      <c r="AZ748" t="s">
        <v>5</v>
      </c>
      <c r="BA748" t="s">
        <v>5</v>
      </c>
      <c r="BB748" t="s">
        <v>5</v>
      </c>
      <c r="BC748" t="s">
        <v>5</v>
      </c>
      <c r="BD748" t="s">
        <v>5</v>
      </c>
      <c r="BE748" t="s">
        <v>5</v>
      </c>
      <c r="BF748" t="s">
        <v>5</v>
      </c>
      <c r="BG748" t="s">
        <v>5</v>
      </c>
      <c r="BH748" t="s">
        <v>5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0</v>
      </c>
      <c r="BS748" s="6">
        <v>6</v>
      </c>
      <c r="BT748" s="6">
        <v>3</v>
      </c>
      <c r="BU748" s="6">
        <v>12</v>
      </c>
      <c r="BV748" s="6">
        <v>31</v>
      </c>
      <c r="BW748" s="6">
        <v>66</v>
      </c>
      <c r="BX748" s="6">
        <v>46</v>
      </c>
      <c r="BY748" s="6">
        <v>17</v>
      </c>
      <c r="BZ748" s="6">
        <v>2</v>
      </c>
      <c r="CA748" s="6">
        <v>0</v>
      </c>
      <c r="CB748" s="6">
        <v>0</v>
      </c>
      <c r="CC748" s="6">
        <v>0</v>
      </c>
      <c r="CD748" s="6">
        <v>0</v>
      </c>
      <c r="CE748" s="6">
        <v>0</v>
      </c>
      <c r="CF748" s="6">
        <v>4000</v>
      </c>
      <c r="CG748" s="6">
        <v>5840</v>
      </c>
      <c r="CH748" s="2">
        <v>6</v>
      </c>
      <c r="CI748" s="3">
        <v>40</v>
      </c>
      <c r="CJ748" s="3">
        <v>16.100000000000001</v>
      </c>
      <c r="CK748" s="4">
        <v>33</v>
      </c>
      <c r="CL748" s="3">
        <v>50</v>
      </c>
      <c r="CM748" s="3">
        <v>16.2</v>
      </c>
      <c r="CN748" s="4">
        <v>31</v>
      </c>
      <c r="CO748" s="3">
        <v>170</v>
      </c>
      <c r="CP748" s="3">
        <v>16.600000000000001</v>
      </c>
      <c r="CQ748" s="4">
        <v>30</v>
      </c>
      <c r="CR748" s="3">
        <v>20</v>
      </c>
      <c r="CS748" s="3">
        <v>16.7</v>
      </c>
      <c r="CT748" s="4">
        <v>26</v>
      </c>
      <c r="CU748" s="3">
        <v>110</v>
      </c>
      <c r="CV748" s="3">
        <v>16.100000000000001</v>
      </c>
      <c r="CW748" s="4">
        <v>16</v>
      </c>
      <c r="CX748" t="s">
        <v>5</v>
      </c>
      <c r="CY748" s="9">
        <f t="shared" si="33"/>
        <v>3.8999999999999986</v>
      </c>
      <c r="CZ748" s="7">
        <f t="shared" si="34"/>
        <v>36.119999999999997</v>
      </c>
      <c r="DA748" s="7">
        <f t="shared" si="35"/>
        <v>0.59800664451827246</v>
      </c>
    </row>
    <row r="749" spans="1:105" x14ac:dyDescent="0.25">
      <c r="A749" s="6">
        <v>2020</v>
      </c>
      <c r="B749" s="6">
        <v>7</v>
      </c>
      <c r="C749" s="6">
        <v>158161</v>
      </c>
      <c r="D749" t="s">
        <v>0</v>
      </c>
      <c r="E749" t="s">
        <v>1</v>
      </c>
      <c r="F749" t="s">
        <v>1645</v>
      </c>
      <c r="G749" t="s">
        <v>33</v>
      </c>
      <c r="H749" t="s">
        <v>164</v>
      </c>
      <c r="I749" t="s">
        <v>5</v>
      </c>
      <c r="J749" s="6">
        <v>0.85</v>
      </c>
      <c r="K749" t="s">
        <v>6</v>
      </c>
      <c r="L749" t="s">
        <v>16</v>
      </c>
      <c r="M749" s="6">
        <v>500</v>
      </c>
      <c r="N749" s="6">
        <v>505.36</v>
      </c>
      <c r="O749" s="6">
        <v>1.01</v>
      </c>
      <c r="P749" t="s">
        <v>1656</v>
      </c>
      <c r="Q749" t="s">
        <v>1657</v>
      </c>
      <c r="R749" t="s">
        <v>873</v>
      </c>
      <c r="S749" t="s">
        <v>1658</v>
      </c>
      <c r="T749" s="6">
        <v>1.9</v>
      </c>
      <c r="U749" s="6">
        <v>101.072</v>
      </c>
      <c r="V749" t="s">
        <v>11</v>
      </c>
      <c r="W749" t="s">
        <v>1659</v>
      </c>
      <c r="X749" s="6">
        <v>13.3</v>
      </c>
      <c r="Y749" s="6">
        <v>0</v>
      </c>
      <c r="Z749" s="6">
        <v>20</v>
      </c>
      <c r="AA749" s="6">
        <v>22</v>
      </c>
      <c r="AB749" t="s">
        <v>5</v>
      </c>
      <c r="AC749" s="6">
        <v>28.2</v>
      </c>
      <c r="AD749" s="6">
        <v>0</v>
      </c>
      <c r="AE749" t="s">
        <v>13</v>
      </c>
      <c r="AF749" s="6">
        <v>4</v>
      </c>
      <c r="AG749" s="6">
        <v>5</v>
      </c>
      <c r="AH749" t="s">
        <v>5</v>
      </c>
      <c r="AI749" t="s">
        <v>5</v>
      </c>
      <c r="AJ749" t="s">
        <v>5</v>
      </c>
      <c r="AK749" t="s">
        <v>5</v>
      </c>
      <c r="AL749" t="s">
        <v>5</v>
      </c>
      <c r="AM749" s="6">
        <v>0</v>
      </c>
      <c r="AN749" t="s">
        <v>5</v>
      </c>
      <c r="AO749" s="6">
        <v>0</v>
      </c>
      <c r="AP749" s="6">
        <v>0</v>
      </c>
      <c r="AQ749" s="6">
        <v>0</v>
      </c>
      <c r="AR749" t="s">
        <v>5</v>
      </c>
      <c r="AS749" t="s">
        <v>5</v>
      </c>
      <c r="AT749" t="s">
        <v>38</v>
      </c>
      <c r="AU749" t="s">
        <v>5</v>
      </c>
      <c r="AV749" t="s">
        <v>5</v>
      </c>
      <c r="AW749" t="s">
        <v>5</v>
      </c>
      <c r="AX749" t="s">
        <v>5</v>
      </c>
      <c r="AY749" s="6">
        <v>0</v>
      </c>
      <c r="AZ749" t="s">
        <v>5</v>
      </c>
      <c r="BA749" t="s">
        <v>5</v>
      </c>
      <c r="BB749" t="s">
        <v>5</v>
      </c>
      <c r="BC749" t="s">
        <v>5</v>
      </c>
      <c r="BD749" t="s">
        <v>5</v>
      </c>
      <c r="BE749" t="s">
        <v>5</v>
      </c>
      <c r="BF749" t="s">
        <v>5</v>
      </c>
      <c r="BG749" t="s">
        <v>5</v>
      </c>
      <c r="BH749" t="s">
        <v>5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6">
        <v>9</v>
      </c>
      <c r="BT749" s="6">
        <v>26</v>
      </c>
      <c r="BU749" s="6">
        <v>48</v>
      </c>
      <c r="BV749" s="6">
        <v>67</v>
      </c>
      <c r="BW749" s="6">
        <v>29</v>
      </c>
      <c r="BX749" s="6">
        <v>7</v>
      </c>
      <c r="BY749" s="6">
        <v>1</v>
      </c>
      <c r="BZ749" s="6">
        <v>0</v>
      </c>
      <c r="CA749" s="6">
        <v>0</v>
      </c>
      <c r="CB749" s="6">
        <v>0</v>
      </c>
      <c r="CC749" s="6">
        <v>0</v>
      </c>
      <c r="CD749" s="6">
        <v>0</v>
      </c>
      <c r="CE749" s="6">
        <v>0</v>
      </c>
      <c r="CF749" s="6">
        <v>3000</v>
      </c>
      <c r="CG749" s="6">
        <v>3760</v>
      </c>
      <c r="CH749" s="2">
        <v>3</v>
      </c>
      <c r="CI749" s="3">
        <v>310</v>
      </c>
      <c r="CJ749" s="3">
        <v>17.3</v>
      </c>
      <c r="CK749" s="4">
        <v>22</v>
      </c>
      <c r="CL749" s="3">
        <v>110</v>
      </c>
      <c r="CM749" s="3">
        <v>17.2</v>
      </c>
      <c r="CN749" s="4">
        <v>19</v>
      </c>
      <c r="CO749" s="3">
        <v>80</v>
      </c>
      <c r="CP749" s="3">
        <v>16.7</v>
      </c>
      <c r="CQ749" s="4">
        <v>17</v>
      </c>
      <c r="CR749" s="3">
        <v>0</v>
      </c>
      <c r="CS749" s="3">
        <v>0</v>
      </c>
      <c r="CT749" s="4">
        <v>0</v>
      </c>
      <c r="CU749" s="3">
        <v>0</v>
      </c>
      <c r="CV749" s="3">
        <v>0</v>
      </c>
      <c r="CW749" s="4">
        <v>0</v>
      </c>
      <c r="CX749" t="s">
        <v>5</v>
      </c>
      <c r="CY749" s="9">
        <f t="shared" si="33"/>
        <v>5.1833333333333336</v>
      </c>
      <c r="CZ749" s="7">
        <f t="shared" si="34"/>
        <v>26.146666666666668</v>
      </c>
      <c r="DA749" s="7">
        <f t="shared" si="35"/>
        <v>1.0785313615502294</v>
      </c>
    </row>
    <row r="750" spans="1:105" x14ac:dyDescent="0.25">
      <c r="A750" s="6">
        <v>2020</v>
      </c>
      <c r="B750" s="6">
        <v>7</v>
      </c>
      <c r="C750" s="6">
        <v>158163</v>
      </c>
      <c r="D750" t="s">
        <v>0</v>
      </c>
      <c r="E750" t="s">
        <v>1</v>
      </c>
      <c r="F750" t="s">
        <v>1645</v>
      </c>
      <c r="G750" t="s">
        <v>33</v>
      </c>
      <c r="H750" t="s">
        <v>44</v>
      </c>
      <c r="I750" t="s">
        <v>5</v>
      </c>
      <c r="J750" s="6">
        <v>0.77</v>
      </c>
      <c r="K750" t="s">
        <v>6</v>
      </c>
      <c r="L750" t="s">
        <v>7</v>
      </c>
      <c r="M750" s="6">
        <v>425</v>
      </c>
      <c r="N750" s="6">
        <v>418.62</v>
      </c>
      <c r="O750" s="6">
        <v>0.98</v>
      </c>
      <c r="P750" t="s">
        <v>1645</v>
      </c>
      <c r="Q750" t="s">
        <v>1660</v>
      </c>
      <c r="R750" t="s">
        <v>150</v>
      </c>
      <c r="S750" t="s">
        <v>732</v>
      </c>
      <c r="T750" s="6">
        <v>0</v>
      </c>
      <c r="U750" s="6">
        <v>83.724000000000004</v>
      </c>
      <c r="V750" t="s">
        <v>11</v>
      </c>
      <c r="W750" t="s">
        <v>1175</v>
      </c>
      <c r="X750" s="6">
        <v>13.3</v>
      </c>
      <c r="Y750" s="6">
        <v>20.100000000000001</v>
      </c>
      <c r="Z750" s="6">
        <v>15</v>
      </c>
      <c r="AA750" s="6">
        <v>15</v>
      </c>
      <c r="AB750" t="s">
        <v>5</v>
      </c>
      <c r="AC750" s="6">
        <v>19.600000000000001</v>
      </c>
      <c r="AD750" s="6">
        <v>0</v>
      </c>
      <c r="AE750" t="s">
        <v>13</v>
      </c>
      <c r="AF750" s="6">
        <v>5</v>
      </c>
      <c r="AG750" s="6">
        <v>6</v>
      </c>
      <c r="AH750" t="s">
        <v>5</v>
      </c>
      <c r="AI750" t="s">
        <v>5</v>
      </c>
      <c r="AJ750" t="s">
        <v>5</v>
      </c>
      <c r="AK750" t="s">
        <v>5</v>
      </c>
      <c r="AL750" t="s">
        <v>5</v>
      </c>
      <c r="AM750" s="6">
        <v>0</v>
      </c>
      <c r="AN750" t="s">
        <v>5</v>
      </c>
      <c r="AO750" s="6">
        <v>0</v>
      </c>
      <c r="AP750" s="6">
        <v>0</v>
      </c>
      <c r="AQ750" s="6">
        <v>0</v>
      </c>
      <c r="AR750" s="6">
        <v>3.3</v>
      </c>
      <c r="AS750" t="s">
        <v>5</v>
      </c>
      <c r="AT750" t="s">
        <v>38</v>
      </c>
      <c r="AU750" t="s">
        <v>5</v>
      </c>
      <c r="AV750" t="s">
        <v>5</v>
      </c>
      <c r="AW750" t="s">
        <v>5</v>
      </c>
      <c r="AX750" t="s">
        <v>5</v>
      </c>
      <c r="AY750" s="6">
        <v>0</v>
      </c>
      <c r="AZ750" t="s">
        <v>5</v>
      </c>
      <c r="BA750" t="s">
        <v>5</v>
      </c>
      <c r="BB750" t="s">
        <v>5</v>
      </c>
      <c r="BC750" t="s">
        <v>5</v>
      </c>
      <c r="BD750" t="s">
        <v>5</v>
      </c>
      <c r="BE750" t="s">
        <v>5</v>
      </c>
      <c r="BF750" t="s">
        <v>5</v>
      </c>
      <c r="BG750" t="s">
        <v>5</v>
      </c>
      <c r="BH750" t="s">
        <v>5</v>
      </c>
      <c r="BI750" s="6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6">
        <v>10</v>
      </c>
      <c r="BT750" s="6">
        <v>22</v>
      </c>
      <c r="BU750" s="6">
        <v>50</v>
      </c>
      <c r="BV750" s="6">
        <v>60</v>
      </c>
      <c r="BW750" s="6">
        <v>32</v>
      </c>
      <c r="BX750" s="6">
        <v>10</v>
      </c>
      <c r="BY750" s="6">
        <v>2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>
        <v>0</v>
      </c>
      <c r="CF750" s="6">
        <v>3000</v>
      </c>
      <c r="CG750" s="6">
        <v>3825</v>
      </c>
      <c r="CH750" s="2">
        <v>1</v>
      </c>
      <c r="CI750" s="3">
        <v>425</v>
      </c>
      <c r="CJ750" s="3">
        <v>17.399999999999999</v>
      </c>
      <c r="CK750" s="4">
        <v>15</v>
      </c>
      <c r="CL750" s="3">
        <v>0</v>
      </c>
      <c r="CM750" s="3">
        <v>0</v>
      </c>
      <c r="CN750" s="4">
        <v>0</v>
      </c>
      <c r="CO750" s="3">
        <v>0</v>
      </c>
      <c r="CP750" s="3">
        <v>0</v>
      </c>
      <c r="CQ750" s="4">
        <v>0</v>
      </c>
      <c r="CR750" s="3">
        <v>0</v>
      </c>
      <c r="CS750" s="3">
        <v>0</v>
      </c>
      <c r="CT750" s="4">
        <v>0</v>
      </c>
      <c r="CU750" s="3">
        <v>0</v>
      </c>
      <c r="CV750" s="3">
        <v>0</v>
      </c>
      <c r="CW750" s="4">
        <v>0</v>
      </c>
      <c r="CX750" t="s">
        <v>5</v>
      </c>
      <c r="CY750" s="9">
        <f t="shared" si="33"/>
        <v>4.7999999999999972</v>
      </c>
      <c r="CZ750" s="7">
        <f t="shared" si="34"/>
        <v>18.839999999999996</v>
      </c>
      <c r="DA750" s="7">
        <f t="shared" si="35"/>
        <v>1.0403397027600851</v>
      </c>
    </row>
    <row r="751" spans="1:105" x14ac:dyDescent="0.25">
      <c r="A751" s="6">
        <v>2020</v>
      </c>
      <c r="B751" s="6">
        <v>7</v>
      </c>
      <c r="C751" s="6">
        <v>158083</v>
      </c>
      <c r="D751" t="s">
        <v>0</v>
      </c>
      <c r="E751" t="s">
        <v>1</v>
      </c>
      <c r="F751" t="s">
        <v>1645</v>
      </c>
      <c r="G751" t="s">
        <v>33</v>
      </c>
      <c r="H751" t="s">
        <v>34</v>
      </c>
      <c r="I751" t="s">
        <v>5</v>
      </c>
      <c r="J751" s="6">
        <v>0.9</v>
      </c>
      <c r="K751" t="s">
        <v>22</v>
      </c>
      <c r="L751" t="s">
        <v>16</v>
      </c>
      <c r="M751" s="6">
        <v>500</v>
      </c>
      <c r="N751" s="6">
        <v>462.72</v>
      </c>
      <c r="O751" s="6">
        <v>0.93</v>
      </c>
      <c r="P751" t="s">
        <v>1645</v>
      </c>
      <c r="Q751" t="s">
        <v>1661</v>
      </c>
      <c r="R751" t="s">
        <v>150</v>
      </c>
      <c r="S751" t="s">
        <v>895</v>
      </c>
      <c r="T751" s="6">
        <v>0.4</v>
      </c>
      <c r="U751" s="6">
        <v>92.543999999999997</v>
      </c>
      <c r="V751" t="s">
        <v>11</v>
      </c>
      <c r="W751" t="s">
        <v>1175</v>
      </c>
      <c r="X751" s="6">
        <v>13.3</v>
      </c>
      <c r="Y751" s="6">
        <v>19.3</v>
      </c>
      <c r="Z751" s="6">
        <v>32</v>
      </c>
      <c r="AA751" s="6">
        <v>33</v>
      </c>
      <c r="AB751" t="s">
        <v>5</v>
      </c>
      <c r="AC751" s="6">
        <v>19.899999999999999</v>
      </c>
      <c r="AD751" s="6">
        <v>0</v>
      </c>
      <c r="AE751" t="s">
        <v>13</v>
      </c>
      <c r="AF751" s="6">
        <v>4</v>
      </c>
      <c r="AG751" s="6">
        <v>3</v>
      </c>
      <c r="AH751" t="s">
        <v>5</v>
      </c>
      <c r="AI751" t="s">
        <v>5</v>
      </c>
      <c r="AJ751" t="s">
        <v>5</v>
      </c>
      <c r="AK751" t="s">
        <v>5</v>
      </c>
      <c r="AL751" t="s">
        <v>5</v>
      </c>
      <c r="AM751" s="6">
        <v>0</v>
      </c>
      <c r="AN751" t="s">
        <v>5</v>
      </c>
      <c r="AO751" s="6">
        <v>0</v>
      </c>
      <c r="AP751" s="6">
        <v>0</v>
      </c>
      <c r="AQ751" s="6">
        <v>0</v>
      </c>
      <c r="AR751" s="6">
        <v>6.5</v>
      </c>
      <c r="AS751" t="s">
        <v>5</v>
      </c>
      <c r="AT751" t="s">
        <v>38</v>
      </c>
      <c r="AU751" t="s">
        <v>5</v>
      </c>
      <c r="AV751" t="s">
        <v>5</v>
      </c>
      <c r="AW751" t="s">
        <v>5</v>
      </c>
      <c r="AX751" t="s">
        <v>5</v>
      </c>
      <c r="AY751" s="6">
        <v>0</v>
      </c>
      <c r="AZ751" t="s">
        <v>5</v>
      </c>
      <c r="BA751" t="s">
        <v>5</v>
      </c>
      <c r="BB751" t="s">
        <v>5</v>
      </c>
      <c r="BC751" t="s">
        <v>5</v>
      </c>
      <c r="BD751" t="s">
        <v>5</v>
      </c>
      <c r="BE751" t="s">
        <v>5</v>
      </c>
      <c r="BF751" t="s">
        <v>5</v>
      </c>
      <c r="BG751" t="s">
        <v>5</v>
      </c>
      <c r="BH751" t="s">
        <v>5</v>
      </c>
      <c r="BI751" s="6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0</v>
      </c>
      <c r="BS751" s="6">
        <v>14</v>
      </c>
      <c r="BT751" s="6">
        <v>25</v>
      </c>
      <c r="BU751" s="6">
        <v>40</v>
      </c>
      <c r="BV751" s="6">
        <v>55</v>
      </c>
      <c r="BW751" s="6">
        <v>35</v>
      </c>
      <c r="BX751" s="6">
        <v>12</v>
      </c>
      <c r="BY751" s="6">
        <v>3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4000</v>
      </c>
      <c r="CG751" s="6">
        <v>5790</v>
      </c>
      <c r="CH751" s="2">
        <v>5</v>
      </c>
      <c r="CI751" s="3">
        <v>150</v>
      </c>
      <c r="CJ751" s="3">
        <v>18.3</v>
      </c>
      <c r="CK751" s="4">
        <v>33</v>
      </c>
      <c r="CL751" s="3">
        <v>20</v>
      </c>
      <c r="CM751" s="3">
        <v>18.399999999999999</v>
      </c>
      <c r="CN751" s="4">
        <v>30</v>
      </c>
      <c r="CO751" s="3">
        <v>50</v>
      </c>
      <c r="CP751" s="3">
        <v>18.399999999999999</v>
      </c>
      <c r="CQ751" s="4">
        <v>29</v>
      </c>
      <c r="CR751" s="3">
        <v>80</v>
      </c>
      <c r="CS751" s="3">
        <v>18.8</v>
      </c>
      <c r="CT751" s="4">
        <v>16</v>
      </c>
      <c r="CU751" s="3">
        <v>200</v>
      </c>
      <c r="CV751" s="3">
        <v>18.8</v>
      </c>
      <c r="CW751" s="4">
        <v>14</v>
      </c>
      <c r="CX751" t="s">
        <v>5</v>
      </c>
      <c r="CY751" s="9">
        <f t="shared" si="33"/>
        <v>4.5833333333333321</v>
      </c>
      <c r="CZ751" s="7">
        <f t="shared" si="34"/>
        <v>36.666666666666664</v>
      </c>
      <c r="DA751" s="7">
        <f t="shared" si="35"/>
        <v>0.54272727272727272</v>
      </c>
    </row>
    <row r="752" spans="1:105" x14ac:dyDescent="0.25">
      <c r="A752" s="6">
        <v>2020</v>
      </c>
      <c r="B752" s="6">
        <v>7</v>
      </c>
      <c r="C752" s="6">
        <v>158103</v>
      </c>
      <c r="D752" t="s">
        <v>0</v>
      </c>
      <c r="E752" t="s">
        <v>1</v>
      </c>
      <c r="F752" t="s">
        <v>1645</v>
      </c>
      <c r="G752" t="s">
        <v>33</v>
      </c>
      <c r="H752" t="s">
        <v>616</v>
      </c>
      <c r="I752" t="s">
        <v>5</v>
      </c>
      <c r="J752" s="6">
        <v>0.15</v>
      </c>
      <c r="K752" t="s">
        <v>22</v>
      </c>
      <c r="L752" t="s">
        <v>16</v>
      </c>
      <c r="M752" s="6">
        <v>100</v>
      </c>
      <c r="N752" s="6">
        <v>92.47</v>
      </c>
      <c r="O752" s="6">
        <v>0.92</v>
      </c>
      <c r="P752" t="s">
        <v>1645</v>
      </c>
      <c r="Q752" t="s">
        <v>1662</v>
      </c>
      <c r="R752" t="s">
        <v>1548</v>
      </c>
      <c r="S752" t="s">
        <v>1663</v>
      </c>
      <c r="T752" s="6">
        <v>7.4</v>
      </c>
      <c r="U752" s="6">
        <v>92.47</v>
      </c>
      <c r="V752" t="s">
        <v>11</v>
      </c>
      <c r="W752" t="s">
        <v>1629</v>
      </c>
      <c r="X752" s="6">
        <v>12.4</v>
      </c>
      <c r="Y752" s="6">
        <v>0</v>
      </c>
      <c r="Z752" s="6">
        <v>34</v>
      </c>
      <c r="AA752" s="6">
        <v>42</v>
      </c>
      <c r="AB752" t="s">
        <v>5</v>
      </c>
      <c r="AC752" s="6">
        <v>22.5</v>
      </c>
      <c r="AD752" s="6">
        <v>17.12707</v>
      </c>
      <c r="AE752" t="s">
        <v>13</v>
      </c>
      <c r="AF752" s="6">
        <v>4</v>
      </c>
      <c r="AG752" t="s">
        <v>5</v>
      </c>
      <c r="AH752" t="s">
        <v>5</v>
      </c>
      <c r="AI752" t="s">
        <v>5</v>
      </c>
      <c r="AJ752" t="s">
        <v>5</v>
      </c>
      <c r="AK752" t="s">
        <v>5</v>
      </c>
      <c r="AL752" t="s">
        <v>5</v>
      </c>
      <c r="AM752" s="6">
        <v>0</v>
      </c>
      <c r="AN752" t="s">
        <v>5</v>
      </c>
      <c r="AO752" s="6">
        <v>0</v>
      </c>
      <c r="AP752" s="6">
        <v>0</v>
      </c>
      <c r="AQ752" s="6">
        <v>0</v>
      </c>
      <c r="AR752" t="s">
        <v>5</v>
      </c>
      <c r="AS752" t="s">
        <v>5</v>
      </c>
      <c r="AT752" t="s">
        <v>38</v>
      </c>
      <c r="AU752" t="s">
        <v>5</v>
      </c>
      <c r="AV752" t="s">
        <v>5</v>
      </c>
      <c r="AW752" t="s">
        <v>5</v>
      </c>
      <c r="AX752" t="s">
        <v>5</v>
      </c>
      <c r="AY752" s="6">
        <v>0</v>
      </c>
      <c r="AZ752" t="s">
        <v>5</v>
      </c>
      <c r="BA752" t="s">
        <v>5</v>
      </c>
      <c r="BB752" t="s">
        <v>5</v>
      </c>
      <c r="BC752" t="s">
        <v>5</v>
      </c>
      <c r="BD752" t="s">
        <v>5</v>
      </c>
      <c r="BE752" t="s">
        <v>5</v>
      </c>
      <c r="BF752" t="s">
        <v>5</v>
      </c>
      <c r="BG752" t="s">
        <v>5</v>
      </c>
      <c r="BH752" t="s">
        <v>5</v>
      </c>
      <c r="BI752" s="6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14</v>
      </c>
      <c r="BR752" s="6">
        <v>17</v>
      </c>
      <c r="BS752" s="6">
        <v>46</v>
      </c>
      <c r="BT752" s="6">
        <v>50</v>
      </c>
      <c r="BU752" s="6">
        <v>37</v>
      </c>
      <c r="BV752" s="6">
        <v>12</v>
      </c>
      <c r="BW752" s="6">
        <v>5</v>
      </c>
      <c r="BX752" s="6">
        <v>0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4000</v>
      </c>
      <c r="CG752" s="6">
        <v>6540</v>
      </c>
      <c r="CH752" s="2">
        <v>4</v>
      </c>
      <c r="CI752" s="3">
        <v>30</v>
      </c>
      <c r="CJ752" s="3">
        <v>16.899999999999999</v>
      </c>
      <c r="CK752" s="4">
        <v>42</v>
      </c>
      <c r="CL752" s="3">
        <v>30</v>
      </c>
      <c r="CM752" s="3">
        <v>15.7</v>
      </c>
      <c r="CN752" s="4">
        <v>27</v>
      </c>
      <c r="CO752" s="3">
        <v>20</v>
      </c>
      <c r="CP752" s="3">
        <v>16.600000000000001</v>
      </c>
      <c r="CQ752" s="4">
        <v>24</v>
      </c>
      <c r="CR752" s="3">
        <v>20</v>
      </c>
      <c r="CS752" s="3">
        <v>16.3</v>
      </c>
      <c r="CT752" s="4">
        <v>22</v>
      </c>
      <c r="CU752" s="3">
        <v>0</v>
      </c>
      <c r="CV752" s="3">
        <v>0</v>
      </c>
      <c r="CW752" s="4">
        <v>0</v>
      </c>
      <c r="CX752" t="s">
        <v>5</v>
      </c>
      <c r="CY752" s="9">
        <f t="shared" si="33"/>
        <v>0.78333333333333144</v>
      </c>
      <c r="CZ752" s="7">
        <f t="shared" si="34"/>
        <v>42.626666666666665</v>
      </c>
      <c r="DA752" s="7">
        <f t="shared" si="35"/>
        <v>0.52783859868626837</v>
      </c>
    </row>
    <row r="753" spans="1:105" x14ac:dyDescent="0.25">
      <c r="A753" s="6">
        <v>2020</v>
      </c>
      <c r="B753" s="6">
        <v>7</v>
      </c>
      <c r="C753" s="6">
        <v>158090</v>
      </c>
      <c r="D753" t="s">
        <v>0</v>
      </c>
      <c r="E753" t="s">
        <v>1</v>
      </c>
      <c r="F753" t="s">
        <v>1645</v>
      </c>
      <c r="G753" t="s">
        <v>33</v>
      </c>
      <c r="H753" t="s">
        <v>630</v>
      </c>
      <c r="I753" t="s">
        <v>5</v>
      </c>
      <c r="J753" s="6">
        <v>0.34</v>
      </c>
      <c r="K753" t="s">
        <v>6</v>
      </c>
      <c r="L753" t="s">
        <v>16</v>
      </c>
      <c r="M753" s="6">
        <v>130</v>
      </c>
      <c r="N753" s="6">
        <v>138.56</v>
      </c>
      <c r="O753" s="6">
        <v>1.07</v>
      </c>
      <c r="P753" t="s">
        <v>1645</v>
      </c>
      <c r="Q753" t="s">
        <v>1664</v>
      </c>
      <c r="R753" t="s">
        <v>1665</v>
      </c>
      <c r="S753" t="s">
        <v>1492</v>
      </c>
      <c r="T753" s="6">
        <v>6.9</v>
      </c>
      <c r="U753" s="6">
        <v>46.186666666666603</v>
      </c>
      <c r="V753" t="s">
        <v>11</v>
      </c>
      <c r="W753" t="s">
        <v>1623</v>
      </c>
      <c r="X753" s="6">
        <v>12.4</v>
      </c>
      <c r="Y753" s="6">
        <v>0</v>
      </c>
      <c r="Z753" s="6">
        <v>34</v>
      </c>
      <c r="AA753" s="6">
        <v>41</v>
      </c>
      <c r="AB753" t="s">
        <v>5</v>
      </c>
      <c r="AC753" s="6">
        <v>19.3</v>
      </c>
      <c r="AD753" s="6">
        <v>18.181819999999998</v>
      </c>
      <c r="AE753" t="s">
        <v>13</v>
      </c>
      <c r="AF753" s="6">
        <v>4</v>
      </c>
      <c r="AG753" t="s">
        <v>5</v>
      </c>
      <c r="AH753" t="s">
        <v>5</v>
      </c>
      <c r="AI753" t="s">
        <v>5</v>
      </c>
      <c r="AJ753" t="s">
        <v>5</v>
      </c>
      <c r="AK753" t="s">
        <v>5</v>
      </c>
      <c r="AL753" t="s">
        <v>5</v>
      </c>
      <c r="AM753" s="6">
        <v>0</v>
      </c>
      <c r="AN753" t="s">
        <v>5</v>
      </c>
      <c r="AO753" s="6">
        <v>0</v>
      </c>
      <c r="AP753" s="6">
        <v>0</v>
      </c>
      <c r="AQ753" s="6">
        <v>0</v>
      </c>
      <c r="AR753" t="s">
        <v>5</v>
      </c>
      <c r="AS753" t="s">
        <v>5</v>
      </c>
      <c r="AT753" t="s">
        <v>38</v>
      </c>
      <c r="AU753" t="s">
        <v>5</v>
      </c>
      <c r="AV753" t="s">
        <v>5</v>
      </c>
      <c r="AW753" t="s">
        <v>5</v>
      </c>
      <c r="AX753" t="s">
        <v>5</v>
      </c>
      <c r="AY753" s="6">
        <v>0</v>
      </c>
      <c r="AZ753" t="s">
        <v>5</v>
      </c>
      <c r="BA753" t="s">
        <v>5</v>
      </c>
      <c r="BB753" t="s">
        <v>5</v>
      </c>
      <c r="BC753" t="s">
        <v>5</v>
      </c>
      <c r="BD753" t="s">
        <v>5</v>
      </c>
      <c r="BE753" t="s">
        <v>5</v>
      </c>
      <c r="BF753" t="s">
        <v>5</v>
      </c>
      <c r="BG753" t="s">
        <v>5</v>
      </c>
      <c r="BH753" t="s">
        <v>5</v>
      </c>
      <c r="BI753" s="6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7</v>
      </c>
      <c r="BQ753" s="6">
        <v>12</v>
      </c>
      <c r="BR753" s="6">
        <v>15</v>
      </c>
      <c r="BS753" s="6">
        <v>40</v>
      </c>
      <c r="BT753" s="6">
        <v>55</v>
      </c>
      <c r="BU753" s="6">
        <v>34</v>
      </c>
      <c r="BV753" s="6">
        <v>18</v>
      </c>
      <c r="BW753" s="6">
        <v>6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0</v>
      </c>
      <c r="CE753" s="6">
        <v>0</v>
      </c>
      <c r="CF753" s="6">
        <v>1000</v>
      </c>
      <c r="CG753" s="6">
        <v>2650</v>
      </c>
      <c r="CH753" s="2">
        <v>3</v>
      </c>
      <c r="CI753" s="3">
        <v>50</v>
      </c>
      <c r="CJ753" s="3">
        <v>16.3</v>
      </c>
      <c r="CK753" s="4">
        <v>41</v>
      </c>
      <c r="CL753" s="3">
        <v>50</v>
      </c>
      <c r="CM753" s="3">
        <v>16.100000000000001</v>
      </c>
      <c r="CN753" s="4">
        <v>25</v>
      </c>
      <c r="CO753" s="3">
        <v>30</v>
      </c>
      <c r="CP753" s="3">
        <v>16.3</v>
      </c>
      <c r="CQ753" s="4">
        <v>23</v>
      </c>
      <c r="CR753" s="3">
        <v>0</v>
      </c>
      <c r="CS753" s="3">
        <v>0</v>
      </c>
      <c r="CT753" s="4">
        <v>0</v>
      </c>
      <c r="CU753" s="3">
        <v>0</v>
      </c>
      <c r="CV753" s="3">
        <v>0</v>
      </c>
      <c r="CW753" s="4">
        <v>0</v>
      </c>
      <c r="CX753" t="s">
        <v>5</v>
      </c>
      <c r="CY753" s="9">
        <f t="shared" si="33"/>
        <v>3.1666666666666696</v>
      </c>
      <c r="CZ753" s="7">
        <f t="shared" si="34"/>
        <v>43.533333333333339</v>
      </c>
      <c r="DA753" s="7">
        <f t="shared" si="35"/>
        <v>0.44333843797856043</v>
      </c>
    </row>
    <row r="754" spans="1:105" x14ac:dyDescent="0.25">
      <c r="A754" s="6">
        <v>2020</v>
      </c>
      <c r="B754" s="6">
        <v>7</v>
      </c>
      <c r="C754" s="6">
        <v>158097</v>
      </c>
      <c r="D754" t="s">
        <v>0</v>
      </c>
      <c r="E754" t="s">
        <v>1</v>
      </c>
      <c r="F754" t="s">
        <v>1645</v>
      </c>
      <c r="G754" t="s">
        <v>33</v>
      </c>
      <c r="H754" t="s">
        <v>87</v>
      </c>
      <c r="I754" t="s">
        <v>5</v>
      </c>
      <c r="J754" s="6">
        <v>0.24</v>
      </c>
      <c r="K754" t="s">
        <v>6</v>
      </c>
      <c r="L754" t="s">
        <v>16</v>
      </c>
      <c r="M754" s="6">
        <v>120</v>
      </c>
      <c r="N754" s="6">
        <v>115.23</v>
      </c>
      <c r="O754" s="6">
        <v>0.96</v>
      </c>
      <c r="P754" t="s">
        <v>1645</v>
      </c>
      <c r="Q754" t="s">
        <v>1666</v>
      </c>
      <c r="R754" t="s">
        <v>1667</v>
      </c>
      <c r="S754" t="s">
        <v>1345</v>
      </c>
      <c r="T754" s="6">
        <v>5.8</v>
      </c>
      <c r="U754" s="6">
        <v>57.615000000000002</v>
      </c>
      <c r="V754" t="s">
        <v>11</v>
      </c>
      <c r="W754" t="s">
        <v>1623</v>
      </c>
      <c r="X754" s="6">
        <v>11.9</v>
      </c>
      <c r="Y754" s="6">
        <v>0</v>
      </c>
      <c r="Z754" s="6">
        <v>34</v>
      </c>
      <c r="AA754" s="6">
        <v>40</v>
      </c>
      <c r="AB754" t="s">
        <v>5</v>
      </c>
      <c r="AC754" s="6">
        <v>22.6</v>
      </c>
      <c r="AD754" s="6">
        <v>34.574469999999998</v>
      </c>
      <c r="AE754" t="s">
        <v>13</v>
      </c>
      <c r="AF754" s="6">
        <v>4</v>
      </c>
      <c r="AG754" t="s">
        <v>5</v>
      </c>
      <c r="AH754" t="s">
        <v>5</v>
      </c>
      <c r="AI754" t="s">
        <v>5</v>
      </c>
      <c r="AJ754" t="s">
        <v>5</v>
      </c>
      <c r="AK754" t="s">
        <v>5</v>
      </c>
      <c r="AL754" t="s">
        <v>5</v>
      </c>
      <c r="AM754" s="6">
        <v>0</v>
      </c>
      <c r="AN754" t="s">
        <v>5</v>
      </c>
      <c r="AO754" s="6">
        <v>0</v>
      </c>
      <c r="AP754" s="6">
        <v>0</v>
      </c>
      <c r="AQ754" s="6">
        <v>0</v>
      </c>
      <c r="AR754" t="s">
        <v>5</v>
      </c>
      <c r="AS754" t="s">
        <v>5</v>
      </c>
      <c r="AT754" t="s">
        <v>38</v>
      </c>
      <c r="AU754" t="s">
        <v>5</v>
      </c>
      <c r="AV754" t="s">
        <v>5</v>
      </c>
      <c r="AW754" t="s">
        <v>5</v>
      </c>
      <c r="AX754" t="s">
        <v>5</v>
      </c>
      <c r="AY754" s="6">
        <v>0</v>
      </c>
      <c r="AZ754" t="s">
        <v>5</v>
      </c>
      <c r="BA754" t="s">
        <v>5</v>
      </c>
      <c r="BB754" t="s">
        <v>5</v>
      </c>
      <c r="BC754" t="s">
        <v>5</v>
      </c>
      <c r="BD754" t="s">
        <v>5</v>
      </c>
      <c r="BE754" t="s">
        <v>5</v>
      </c>
      <c r="BF754" t="s">
        <v>5</v>
      </c>
      <c r="BG754" t="s">
        <v>5</v>
      </c>
      <c r="BH754" t="s">
        <v>5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10</v>
      </c>
      <c r="BP754" s="6">
        <v>14</v>
      </c>
      <c r="BQ754" s="6">
        <v>18</v>
      </c>
      <c r="BR754" s="6">
        <v>23</v>
      </c>
      <c r="BS754" s="6">
        <v>54</v>
      </c>
      <c r="BT754" s="6">
        <v>37</v>
      </c>
      <c r="BU754" s="6">
        <v>26</v>
      </c>
      <c r="BV754" s="6">
        <v>6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0</v>
      </c>
      <c r="CF754" s="6">
        <v>2000</v>
      </c>
      <c r="CG754" s="6">
        <v>2860</v>
      </c>
      <c r="CH754" s="2">
        <v>4</v>
      </c>
      <c r="CI754" s="3">
        <v>20</v>
      </c>
      <c r="CJ754" s="3">
        <v>18.3</v>
      </c>
      <c r="CK754" s="4">
        <v>40</v>
      </c>
      <c r="CL754" s="3">
        <v>20</v>
      </c>
      <c r="CM754" s="3">
        <v>18.600000000000001</v>
      </c>
      <c r="CN754" s="4">
        <v>24</v>
      </c>
      <c r="CO754" s="3">
        <v>55</v>
      </c>
      <c r="CP754" s="3">
        <v>18.399999999999999</v>
      </c>
      <c r="CQ754" s="4">
        <v>22</v>
      </c>
      <c r="CR754" s="3">
        <v>25</v>
      </c>
      <c r="CS754" s="3">
        <v>18.399999999999999</v>
      </c>
      <c r="CT754" s="4">
        <v>20</v>
      </c>
      <c r="CU754" s="3">
        <v>0</v>
      </c>
      <c r="CV754" s="3">
        <v>0</v>
      </c>
      <c r="CW754" s="4">
        <v>0</v>
      </c>
      <c r="CX754" t="s">
        <v>5</v>
      </c>
      <c r="CY754" s="9">
        <f t="shared" si="33"/>
        <v>1.5666666666666664</v>
      </c>
      <c r="CZ754" s="7">
        <f t="shared" si="34"/>
        <v>41.25333333333333</v>
      </c>
      <c r="DA754" s="7">
        <f t="shared" si="35"/>
        <v>0.54783451842275377</v>
      </c>
    </row>
    <row r="755" spans="1:105" x14ac:dyDescent="0.25">
      <c r="A755" s="6">
        <v>2020</v>
      </c>
      <c r="B755" s="6">
        <v>7</v>
      </c>
      <c r="C755" s="6">
        <v>158223</v>
      </c>
      <c r="D755" t="s">
        <v>0</v>
      </c>
      <c r="E755" t="s">
        <v>1</v>
      </c>
      <c r="F755" t="s">
        <v>1656</v>
      </c>
      <c r="G755" t="s">
        <v>33</v>
      </c>
      <c r="H755" t="s">
        <v>630</v>
      </c>
      <c r="I755" t="s">
        <v>5</v>
      </c>
      <c r="J755" s="6">
        <v>0.89</v>
      </c>
      <c r="K755" t="s">
        <v>6</v>
      </c>
      <c r="L755" t="s">
        <v>16</v>
      </c>
      <c r="M755" s="6">
        <v>400</v>
      </c>
      <c r="N755" s="6">
        <v>363.52499999999998</v>
      </c>
      <c r="O755" s="6">
        <v>0.91</v>
      </c>
      <c r="P755" t="s">
        <v>1668</v>
      </c>
      <c r="Q755" t="s">
        <v>321</v>
      </c>
      <c r="R755" t="s">
        <v>10</v>
      </c>
      <c r="S755" t="s">
        <v>259</v>
      </c>
      <c r="T755" s="6">
        <v>0.3</v>
      </c>
      <c r="U755" s="6">
        <v>90.881249999999994</v>
      </c>
      <c r="V755" t="s">
        <v>11</v>
      </c>
      <c r="W755" t="s">
        <v>1132</v>
      </c>
      <c r="X755" s="6">
        <v>14</v>
      </c>
      <c r="Y755" s="6">
        <v>20.6</v>
      </c>
      <c r="Z755" s="6">
        <v>19</v>
      </c>
      <c r="AA755" s="6">
        <v>19</v>
      </c>
      <c r="AB755" t="s">
        <v>5</v>
      </c>
      <c r="AC755" s="6">
        <v>21.8</v>
      </c>
      <c r="AD755" s="6">
        <v>0</v>
      </c>
      <c r="AE755" t="s">
        <v>13</v>
      </c>
      <c r="AF755" s="6">
        <v>5</v>
      </c>
      <c r="AG755" t="s">
        <v>5</v>
      </c>
      <c r="AH755" t="s">
        <v>5</v>
      </c>
      <c r="AI755" t="s">
        <v>5</v>
      </c>
      <c r="AJ755" t="s">
        <v>5</v>
      </c>
      <c r="AK755" t="s">
        <v>5</v>
      </c>
      <c r="AL755" t="s">
        <v>5</v>
      </c>
      <c r="AM755" s="6">
        <v>0</v>
      </c>
      <c r="AN755" t="s">
        <v>5</v>
      </c>
      <c r="AO755" s="6">
        <v>0</v>
      </c>
      <c r="AP755" s="6">
        <v>0</v>
      </c>
      <c r="AQ755" s="6">
        <v>7.3</v>
      </c>
      <c r="AR755" t="s">
        <v>5</v>
      </c>
      <c r="AS755" t="s">
        <v>5</v>
      </c>
      <c r="AT755" t="s">
        <v>38</v>
      </c>
      <c r="AU755" t="s">
        <v>5</v>
      </c>
      <c r="AV755" t="s">
        <v>5</v>
      </c>
      <c r="AW755" t="s">
        <v>5</v>
      </c>
      <c r="AX755" t="s">
        <v>5</v>
      </c>
      <c r="AY755" s="6">
        <v>0</v>
      </c>
      <c r="AZ755" t="s">
        <v>5</v>
      </c>
      <c r="BA755" t="s">
        <v>5</v>
      </c>
      <c r="BB755" t="s">
        <v>5</v>
      </c>
      <c r="BC755" t="s">
        <v>5</v>
      </c>
      <c r="BD755" t="s">
        <v>5</v>
      </c>
      <c r="BE755" t="s">
        <v>5</v>
      </c>
      <c r="BF755" t="s">
        <v>5</v>
      </c>
      <c r="BG755" t="s">
        <v>5</v>
      </c>
      <c r="BH755" t="s">
        <v>5</v>
      </c>
      <c r="BI755" s="6">
        <v>0</v>
      </c>
      <c r="BJ755" s="6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27</v>
      </c>
      <c r="BV755" s="6">
        <v>36</v>
      </c>
      <c r="BW755" s="6">
        <v>60</v>
      </c>
      <c r="BX755" s="6">
        <v>40</v>
      </c>
      <c r="BY755" s="6">
        <v>22</v>
      </c>
      <c r="BZ755" s="6">
        <v>0</v>
      </c>
      <c r="CA755" s="6">
        <v>0</v>
      </c>
      <c r="CB755" s="6">
        <v>0</v>
      </c>
      <c r="CC755" s="6">
        <v>0</v>
      </c>
      <c r="CD755" s="6">
        <v>0</v>
      </c>
      <c r="CE755" s="6">
        <v>0</v>
      </c>
      <c r="CF755" s="6">
        <v>1000</v>
      </c>
      <c r="CG755" s="6">
        <v>2710</v>
      </c>
      <c r="CH755" s="2">
        <v>2</v>
      </c>
      <c r="CI755" s="3">
        <v>200</v>
      </c>
      <c r="CJ755" s="3">
        <v>16.600000000000001</v>
      </c>
      <c r="CK755" s="4">
        <v>19</v>
      </c>
      <c r="CL755" s="3">
        <v>200</v>
      </c>
      <c r="CM755" s="3">
        <v>16.3</v>
      </c>
      <c r="CN755" s="4">
        <v>17</v>
      </c>
      <c r="CO755" s="3">
        <v>0</v>
      </c>
      <c r="CP755" s="3">
        <v>0</v>
      </c>
      <c r="CQ755" s="4">
        <v>0</v>
      </c>
      <c r="CR755" s="3">
        <v>0</v>
      </c>
      <c r="CS755" s="3">
        <v>0</v>
      </c>
      <c r="CT755" s="4">
        <v>0</v>
      </c>
      <c r="CU755" s="3">
        <v>0</v>
      </c>
      <c r="CV755" s="3">
        <v>0</v>
      </c>
      <c r="CW755" s="4">
        <v>0</v>
      </c>
      <c r="CX755" t="s">
        <v>5</v>
      </c>
      <c r="CY755" s="9">
        <f t="shared" si="33"/>
        <v>3.7666666666666666</v>
      </c>
      <c r="CZ755" s="7">
        <f t="shared" si="34"/>
        <v>22.013333333333335</v>
      </c>
      <c r="DA755" s="7">
        <f t="shared" si="35"/>
        <v>0.99030890369473046</v>
      </c>
    </row>
    <row r="756" spans="1:105" x14ac:dyDescent="0.25">
      <c r="A756" s="6">
        <v>2020</v>
      </c>
      <c r="B756" s="6">
        <v>7</v>
      </c>
      <c r="C756" s="6">
        <v>158218</v>
      </c>
      <c r="D756" t="s">
        <v>0</v>
      </c>
      <c r="E756" t="s">
        <v>1</v>
      </c>
      <c r="F756" t="s">
        <v>1656</v>
      </c>
      <c r="G756" t="s">
        <v>33</v>
      </c>
      <c r="H756" t="s">
        <v>1608</v>
      </c>
      <c r="I756" t="s">
        <v>5</v>
      </c>
      <c r="J756" s="6">
        <v>0.86</v>
      </c>
      <c r="K756" t="s">
        <v>22</v>
      </c>
      <c r="L756" t="s">
        <v>16</v>
      </c>
      <c r="M756" s="6">
        <v>640</v>
      </c>
      <c r="N756" s="6">
        <v>627.51499999999999</v>
      </c>
      <c r="O756" s="6">
        <v>0.98</v>
      </c>
      <c r="P756" t="s">
        <v>1668</v>
      </c>
      <c r="Q756" t="s">
        <v>1669</v>
      </c>
      <c r="R756" t="s">
        <v>36</v>
      </c>
      <c r="S756" t="s">
        <v>1670</v>
      </c>
      <c r="T756" s="6">
        <v>1.5</v>
      </c>
      <c r="U756" s="6">
        <v>156.87875</v>
      </c>
      <c r="V756" t="s">
        <v>11</v>
      </c>
      <c r="W756" t="s">
        <v>1132</v>
      </c>
      <c r="X756" s="6">
        <v>13.9</v>
      </c>
      <c r="Y756" s="6">
        <v>19.2</v>
      </c>
      <c r="Z756" s="6">
        <v>20</v>
      </c>
      <c r="AA756" s="6">
        <v>22</v>
      </c>
      <c r="AB756" t="s">
        <v>5</v>
      </c>
      <c r="AC756" s="6">
        <v>21.1</v>
      </c>
      <c r="AD756" s="6">
        <v>0</v>
      </c>
      <c r="AE756" t="s">
        <v>13</v>
      </c>
      <c r="AF756" s="6">
        <v>2</v>
      </c>
      <c r="AG756" s="6">
        <v>4</v>
      </c>
      <c r="AH756" t="s">
        <v>5</v>
      </c>
      <c r="AI756" t="s">
        <v>5</v>
      </c>
      <c r="AJ756" t="s">
        <v>5</v>
      </c>
      <c r="AK756" t="s">
        <v>5</v>
      </c>
      <c r="AL756" t="s">
        <v>5</v>
      </c>
      <c r="AM756" s="6">
        <v>0</v>
      </c>
      <c r="AN756" t="s">
        <v>5</v>
      </c>
      <c r="AO756" s="6">
        <v>0</v>
      </c>
      <c r="AP756" s="6">
        <v>0</v>
      </c>
      <c r="AQ756" s="6">
        <v>0</v>
      </c>
      <c r="AR756" t="s">
        <v>5</v>
      </c>
      <c r="AS756" t="s">
        <v>5</v>
      </c>
      <c r="AT756" t="s">
        <v>38</v>
      </c>
      <c r="AU756" t="s">
        <v>5</v>
      </c>
      <c r="AV756" t="s">
        <v>5</v>
      </c>
      <c r="AW756" t="s">
        <v>5</v>
      </c>
      <c r="AX756" t="s">
        <v>5</v>
      </c>
      <c r="AY756" s="6">
        <v>0</v>
      </c>
      <c r="AZ756" t="s">
        <v>5</v>
      </c>
      <c r="BA756" t="s">
        <v>5</v>
      </c>
      <c r="BB756" t="s">
        <v>5</v>
      </c>
      <c r="BC756" t="s">
        <v>5</v>
      </c>
      <c r="BD756" t="s">
        <v>5</v>
      </c>
      <c r="BE756" t="s">
        <v>5</v>
      </c>
      <c r="BF756" t="s">
        <v>5</v>
      </c>
      <c r="BG756" t="s">
        <v>5</v>
      </c>
      <c r="BH756" t="s">
        <v>5</v>
      </c>
      <c r="BI756" s="6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38</v>
      </c>
      <c r="BV756" s="6">
        <v>42</v>
      </c>
      <c r="BW756" s="6">
        <v>55</v>
      </c>
      <c r="BX756" s="6">
        <v>33</v>
      </c>
      <c r="BY756" s="6">
        <v>17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4000</v>
      </c>
      <c r="CG756" s="6">
        <v>4610</v>
      </c>
      <c r="CH756" s="2">
        <v>2</v>
      </c>
      <c r="CI756" s="3">
        <v>30</v>
      </c>
      <c r="CJ756" s="3">
        <v>16.7</v>
      </c>
      <c r="CK756" s="4">
        <v>22</v>
      </c>
      <c r="CL756" s="3">
        <v>610</v>
      </c>
      <c r="CM756" s="3">
        <v>16.899999999999999</v>
      </c>
      <c r="CN756" s="4">
        <v>19</v>
      </c>
      <c r="CO756" s="3">
        <v>0</v>
      </c>
      <c r="CP756" s="3">
        <v>0</v>
      </c>
      <c r="CQ756" s="4">
        <v>0</v>
      </c>
      <c r="CR756" s="3">
        <v>0</v>
      </c>
      <c r="CS756" s="3">
        <v>0</v>
      </c>
      <c r="CT756" s="4">
        <v>0</v>
      </c>
      <c r="CU756" s="3">
        <v>0</v>
      </c>
      <c r="CV756" s="3">
        <v>0</v>
      </c>
      <c r="CW756" s="4">
        <v>0</v>
      </c>
      <c r="CX756" t="s">
        <v>5</v>
      </c>
      <c r="CY756" s="9">
        <f t="shared" si="33"/>
        <v>3.6333333333333329</v>
      </c>
      <c r="CZ756" s="7">
        <f t="shared" si="34"/>
        <v>24.906666666666666</v>
      </c>
      <c r="DA756" s="7">
        <f t="shared" si="35"/>
        <v>0.84716274089935772</v>
      </c>
    </row>
    <row r="757" spans="1:105" x14ac:dyDescent="0.25">
      <c r="A757" s="6">
        <v>2020</v>
      </c>
      <c r="B757" s="6">
        <v>7</v>
      </c>
      <c r="C757" s="6">
        <v>158195</v>
      </c>
      <c r="D757" t="s">
        <v>0</v>
      </c>
      <c r="E757" t="s">
        <v>1</v>
      </c>
      <c r="F757" t="s">
        <v>1656</v>
      </c>
      <c r="G757" t="s">
        <v>33</v>
      </c>
      <c r="H757" t="s">
        <v>69</v>
      </c>
      <c r="I757" t="s">
        <v>5</v>
      </c>
      <c r="J757" s="6">
        <v>0.95</v>
      </c>
      <c r="K757" t="s">
        <v>6</v>
      </c>
      <c r="L757" t="s">
        <v>7</v>
      </c>
      <c r="M757" s="6">
        <v>560</v>
      </c>
      <c r="N757" s="6">
        <v>563.91999999999996</v>
      </c>
      <c r="O757" s="6">
        <v>1.01</v>
      </c>
      <c r="P757" t="s">
        <v>1668</v>
      </c>
      <c r="Q757" t="s">
        <v>1671</v>
      </c>
      <c r="R757" t="s">
        <v>833</v>
      </c>
      <c r="S757" t="s">
        <v>1302</v>
      </c>
      <c r="T757" s="6">
        <v>2.9</v>
      </c>
      <c r="U757" s="6">
        <v>80.56</v>
      </c>
      <c r="V757" t="s">
        <v>11</v>
      </c>
      <c r="W757" t="s">
        <v>1132</v>
      </c>
      <c r="X757" s="6">
        <v>13.9</v>
      </c>
      <c r="Y757" s="6">
        <v>19.399999999999999</v>
      </c>
      <c r="Z757" s="6">
        <v>32</v>
      </c>
      <c r="AA757" s="6">
        <v>35</v>
      </c>
      <c r="AB757" t="s">
        <v>5</v>
      </c>
      <c r="AC757" s="6">
        <v>34.799999999999997</v>
      </c>
      <c r="AD757" s="6">
        <v>0</v>
      </c>
      <c r="AE757" t="s">
        <v>122</v>
      </c>
      <c r="AF757" s="6">
        <v>6</v>
      </c>
      <c r="AG757" s="6">
        <v>5</v>
      </c>
      <c r="AH757" t="s">
        <v>5</v>
      </c>
      <c r="AI757" t="s">
        <v>5</v>
      </c>
      <c r="AJ757" t="s">
        <v>5</v>
      </c>
      <c r="AK757" t="s">
        <v>5</v>
      </c>
      <c r="AL757" t="s">
        <v>5</v>
      </c>
      <c r="AM757" s="6">
        <v>0</v>
      </c>
      <c r="AN757" t="s">
        <v>5</v>
      </c>
      <c r="AO757" s="6">
        <v>0</v>
      </c>
      <c r="AP757" s="6">
        <v>0</v>
      </c>
      <c r="AQ757" s="6">
        <v>0</v>
      </c>
      <c r="AR757" t="s">
        <v>5</v>
      </c>
      <c r="AS757" t="s">
        <v>5</v>
      </c>
      <c r="AT757" t="s">
        <v>38</v>
      </c>
      <c r="AU757" t="s">
        <v>5</v>
      </c>
      <c r="AV757" t="s">
        <v>5</v>
      </c>
      <c r="AW757" t="s">
        <v>5</v>
      </c>
      <c r="AX757" t="s">
        <v>5</v>
      </c>
      <c r="AY757" s="6">
        <v>0</v>
      </c>
      <c r="AZ757" t="s">
        <v>5</v>
      </c>
      <c r="BA757" t="s">
        <v>5</v>
      </c>
      <c r="BB757" t="s">
        <v>5</v>
      </c>
      <c r="BC757" t="s">
        <v>5</v>
      </c>
      <c r="BD757" t="s">
        <v>5</v>
      </c>
      <c r="BE757" t="s">
        <v>5</v>
      </c>
      <c r="BF757" t="s">
        <v>5</v>
      </c>
      <c r="BG757" t="s">
        <v>5</v>
      </c>
      <c r="BH757" t="s">
        <v>5</v>
      </c>
      <c r="BI757" s="6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0</v>
      </c>
      <c r="BS757" s="6">
        <v>0</v>
      </c>
      <c r="BT757" s="6">
        <v>0</v>
      </c>
      <c r="BU757" s="6">
        <v>38</v>
      </c>
      <c r="BV757" s="6">
        <v>42</v>
      </c>
      <c r="BW757" s="6">
        <v>55</v>
      </c>
      <c r="BX757" s="6">
        <v>33</v>
      </c>
      <c r="BY757" s="6">
        <v>17</v>
      </c>
      <c r="BZ757" s="6">
        <v>0</v>
      </c>
      <c r="CA757" s="6">
        <v>0</v>
      </c>
      <c r="CB757" s="6">
        <v>0</v>
      </c>
      <c r="CC757" s="6">
        <v>0</v>
      </c>
      <c r="CD757" s="6">
        <v>0</v>
      </c>
      <c r="CE757" s="6">
        <v>0</v>
      </c>
      <c r="CF757" s="6">
        <v>5000</v>
      </c>
      <c r="CG757" s="6">
        <v>8030</v>
      </c>
      <c r="CH757" s="2">
        <v>3</v>
      </c>
      <c r="CI757" s="3">
        <v>210</v>
      </c>
      <c r="CJ757" s="3">
        <v>17.3</v>
      </c>
      <c r="CK757" s="4">
        <v>35</v>
      </c>
      <c r="CL757" s="3">
        <v>190</v>
      </c>
      <c r="CM757" s="3">
        <v>17.2</v>
      </c>
      <c r="CN757" s="4">
        <v>22</v>
      </c>
      <c r="CO757" s="3">
        <v>160</v>
      </c>
      <c r="CP757" s="3">
        <v>17.2</v>
      </c>
      <c r="CQ757" s="4">
        <v>20</v>
      </c>
      <c r="CR757" s="3">
        <v>0</v>
      </c>
      <c r="CS757" s="3">
        <v>0</v>
      </c>
      <c r="CT757" s="4">
        <v>0</v>
      </c>
      <c r="CU757" s="3">
        <v>0</v>
      </c>
      <c r="CV757" s="3">
        <v>0</v>
      </c>
      <c r="CW757" s="4">
        <v>0</v>
      </c>
      <c r="CX757" t="s">
        <v>5</v>
      </c>
      <c r="CY757" s="9">
        <f t="shared" si="33"/>
        <v>7.0333333333333332</v>
      </c>
      <c r="CZ757" s="7">
        <f t="shared" si="34"/>
        <v>40.626666666666665</v>
      </c>
      <c r="DA757" s="7">
        <f t="shared" si="35"/>
        <v>0.85658024286183132</v>
      </c>
    </row>
    <row r="758" spans="1:105" x14ac:dyDescent="0.25">
      <c r="A758" s="6">
        <v>2020</v>
      </c>
      <c r="B758" s="6">
        <v>7</v>
      </c>
      <c r="C758" s="6">
        <v>158221</v>
      </c>
      <c r="D758" t="s">
        <v>0</v>
      </c>
      <c r="E758" t="s">
        <v>1</v>
      </c>
      <c r="F758" t="s">
        <v>1656</v>
      </c>
      <c r="G758" t="s">
        <v>33</v>
      </c>
      <c r="H758" t="s">
        <v>616</v>
      </c>
      <c r="I758" t="s">
        <v>5</v>
      </c>
      <c r="J758" s="6">
        <v>0.72</v>
      </c>
      <c r="K758" t="s">
        <v>22</v>
      </c>
      <c r="L758" t="s">
        <v>16</v>
      </c>
      <c r="M758" s="6">
        <v>450</v>
      </c>
      <c r="N758" s="6">
        <v>433.71</v>
      </c>
      <c r="O758" s="6">
        <v>0.96</v>
      </c>
      <c r="P758" t="s">
        <v>1668</v>
      </c>
      <c r="Q758" t="s">
        <v>5</v>
      </c>
      <c r="R758" t="s">
        <v>146</v>
      </c>
      <c r="S758" t="s">
        <v>983</v>
      </c>
      <c r="T758" s="6">
        <v>0.7</v>
      </c>
      <c r="U758" s="6">
        <v>216.85499999999999</v>
      </c>
      <c r="V758" t="s">
        <v>11</v>
      </c>
      <c r="W758" t="s">
        <v>1132</v>
      </c>
      <c r="X758" s="6">
        <v>14.1</v>
      </c>
      <c r="Y758" s="6">
        <v>20.2</v>
      </c>
      <c r="Z758" s="6">
        <v>19</v>
      </c>
      <c r="AA758" s="6">
        <v>20</v>
      </c>
      <c r="AB758" t="s">
        <v>5</v>
      </c>
      <c r="AC758" s="6">
        <v>27.1</v>
      </c>
      <c r="AD758" s="6">
        <v>0</v>
      </c>
      <c r="AE758" t="s">
        <v>13</v>
      </c>
      <c r="AF758" s="6">
        <v>3</v>
      </c>
      <c r="AG758" s="6">
        <v>1</v>
      </c>
      <c r="AH758" t="s">
        <v>5</v>
      </c>
      <c r="AI758" t="s">
        <v>5</v>
      </c>
      <c r="AJ758" t="s">
        <v>5</v>
      </c>
      <c r="AK758" t="s">
        <v>5</v>
      </c>
      <c r="AL758" t="s">
        <v>5</v>
      </c>
      <c r="AM758" s="6">
        <v>0</v>
      </c>
      <c r="AN758" t="s">
        <v>5</v>
      </c>
      <c r="AO758" s="6">
        <v>0</v>
      </c>
      <c r="AP758" s="6">
        <v>0</v>
      </c>
      <c r="AQ758" s="6">
        <v>1.9</v>
      </c>
      <c r="AR758" t="s">
        <v>5</v>
      </c>
      <c r="AS758" t="s">
        <v>5</v>
      </c>
      <c r="AT758" t="s">
        <v>80</v>
      </c>
      <c r="AU758" t="s">
        <v>5</v>
      </c>
      <c r="AV758" t="s">
        <v>5</v>
      </c>
      <c r="AW758" t="s">
        <v>5</v>
      </c>
      <c r="AX758" t="s">
        <v>5</v>
      </c>
      <c r="AY758" s="6">
        <v>0</v>
      </c>
      <c r="AZ758" t="s">
        <v>5</v>
      </c>
      <c r="BA758" t="s">
        <v>5</v>
      </c>
      <c r="BB758" t="s">
        <v>5</v>
      </c>
      <c r="BC758" t="s">
        <v>5</v>
      </c>
      <c r="BD758" t="s">
        <v>5</v>
      </c>
      <c r="BE758" t="s">
        <v>5</v>
      </c>
      <c r="BF758" t="s">
        <v>5</v>
      </c>
      <c r="BG758" t="s">
        <v>5</v>
      </c>
      <c r="BH758" t="s">
        <v>5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15</v>
      </c>
      <c r="BV758" s="6">
        <v>30</v>
      </c>
      <c r="BW758" s="6">
        <v>60</v>
      </c>
      <c r="BX758" s="6">
        <v>48</v>
      </c>
      <c r="BY758" s="6">
        <v>27</v>
      </c>
      <c r="BZ758" s="6">
        <v>3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4000</v>
      </c>
      <c r="CG758" s="6">
        <v>4660</v>
      </c>
      <c r="CH758" s="2">
        <v>2</v>
      </c>
      <c r="CI758" s="3">
        <v>70</v>
      </c>
      <c r="CJ758" s="3">
        <v>16.899999999999999</v>
      </c>
      <c r="CK758" s="4">
        <v>20</v>
      </c>
      <c r="CL758" s="3">
        <v>380</v>
      </c>
      <c r="CM758" s="3">
        <v>16.7</v>
      </c>
      <c r="CN758" s="4">
        <v>17</v>
      </c>
      <c r="CO758" s="3">
        <v>0</v>
      </c>
      <c r="CP758" s="3">
        <v>0</v>
      </c>
      <c r="CQ758" s="4">
        <v>0</v>
      </c>
      <c r="CR758" s="3">
        <v>0</v>
      </c>
      <c r="CS758" s="3">
        <v>0</v>
      </c>
      <c r="CT758" s="4">
        <v>0</v>
      </c>
      <c r="CU758" s="3">
        <v>0</v>
      </c>
      <c r="CV758" s="3">
        <v>0</v>
      </c>
      <c r="CW758" s="4">
        <v>0</v>
      </c>
      <c r="CX758" t="s">
        <v>5</v>
      </c>
      <c r="CY758" s="9">
        <f t="shared" si="33"/>
        <v>2.4500000000000002</v>
      </c>
      <c r="CZ758" s="7">
        <f t="shared" si="34"/>
        <v>21.96</v>
      </c>
      <c r="DA758" s="7">
        <f t="shared" si="35"/>
        <v>1.2340619307832423</v>
      </c>
    </row>
    <row r="759" spans="1:105" x14ac:dyDescent="0.25">
      <c r="A759" s="6">
        <v>2020</v>
      </c>
      <c r="B759" s="6">
        <v>7</v>
      </c>
      <c r="C759" s="6">
        <v>158219</v>
      </c>
      <c r="D759" t="s">
        <v>0</v>
      </c>
      <c r="E759" t="s">
        <v>1</v>
      </c>
      <c r="F759" t="s">
        <v>1656</v>
      </c>
      <c r="G759" t="s">
        <v>33</v>
      </c>
      <c r="H759" t="s">
        <v>640</v>
      </c>
      <c r="I759" t="s">
        <v>5</v>
      </c>
      <c r="J759" s="6">
        <v>0.72</v>
      </c>
      <c r="K759" t="s">
        <v>6</v>
      </c>
      <c r="L759" t="s">
        <v>7</v>
      </c>
      <c r="M759" s="6">
        <v>480</v>
      </c>
      <c r="N759" s="6">
        <v>433.61</v>
      </c>
      <c r="O759" s="6">
        <v>0.9</v>
      </c>
      <c r="P759" t="s">
        <v>1668</v>
      </c>
      <c r="Q759" t="s">
        <v>1672</v>
      </c>
      <c r="R759" t="s">
        <v>924</v>
      </c>
      <c r="S759" t="s">
        <v>1673</v>
      </c>
      <c r="T759" s="6">
        <v>0.2</v>
      </c>
      <c r="U759" s="6">
        <v>108.4025</v>
      </c>
      <c r="V759" t="s">
        <v>11</v>
      </c>
      <c r="W759" t="s">
        <v>1437</v>
      </c>
      <c r="X759" s="6">
        <v>13.9</v>
      </c>
      <c r="Y759" s="6">
        <v>20.3</v>
      </c>
      <c r="Z759" s="6">
        <v>19</v>
      </c>
      <c r="AA759" s="6">
        <v>19</v>
      </c>
      <c r="AB759" t="s">
        <v>5</v>
      </c>
      <c r="AC759" s="6">
        <v>20</v>
      </c>
      <c r="AD759" s="6">
        <v>0</v>
      </c>
      <c r="AE759" t="s">
        <v>13</v>
      </c>
      <c r="AF759" s="6">
        <v>6</v>
      </c>
      <c r="AG759" t="s">
        <v>5</v>
      </c>
      <c r="AH759" t="s">
        <v>5</v>
      </c>
      <c r="AI759" t="s">
        <v>5</v>
      </c>
      <c r="AJ759" t="s">
        <v>5</v>
      </c>
      <c r="AK759" t="s">
        <v>5</v>
      </c>
      <c r="AL759" t="s">
        <v>5</v>
      </c>
      <c r="AM759" s="6">
        <v>0</v>
      </c>
      <c r="AN759" t="s">
        <v>5</v>
      </c>
      <c r="AO759" s="6">
        <v>0</v>
      </c>
      <c r="AP759" s="6">
        <v>0</v>
      </c>
      <c r="AQ759" s="6">
        <v>6</v>
      </c>
      <c r="AR759" t="s">
        <v>5</v>
      </c>
      <c r="AS759" t="s">
        <v>5</v>
      </c>
      <c r="AT759" t="s">
        <v>38</v>
      </c>
      <c r="AU759" s="6">
        <v>75</v>
      </c>
      <c r="AV759" s="6">
        <v>3</v>
      </c>
      <c r="AW759" s="6">
        <v>3.6</v>
      </c>
      <c r="AX759" s="6">
        <v>0.9</v>
      </c>
      <c r="AY759" s="6">
        <v>18.399999999999999</v>
      </c>
      <c r="AZ759" t="s">
        <v>5</v>
      </c>
      <c r="BA759" t="s">
        <v>5</v>
      </c>
      <c r="BB759" t="s">
        <v>5</v>
      </c>
      <c r="BC759" t="s">
        <v>5</v>
      </c>
      <c r="BD759" t="s">
        <v>5</v>
      </c>
      <c r="BE759" t="s">
        <v>5</v>
      </c>
      <c r="BF759" t="s">
        <v>5</v>
      </c>
      <c r="BG759" t="s">
        <v>5</v>
      </c>
      <c r="BH759" t="s">
        <v>5</v>
      </c>
      <c r="BI759" s="6">
        <v>0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  <c r="BS759" s="6">
        <v>0</v>
      </c>
      <c r="BT759" s="6">
        <v>0</v>
      </c>
      <c r="BU759" s="6">
        <v>33</v>
      </c>
      <c r="BV759" s="6">
        <v>40</v>
      </c>
      <c r="BW759" s="6">
        <v>45</v>
      </c>
      <c r="BX759" s="6">
        <v>52</v>
      </c>
      <c r="BY759" s="6">
        <v>15</v>
      </c>
      <c r="BZ759" s="6">
        <v>0</v>
      </c>
      <c r="CA759" s="6">
        <v>0</v>
      </c>
      <c r="CB759" s="6">
        <v>0</v>
      </c>
      <c r="CC759" s="6">
        <v>0</v>
      </c>
      <c r="CD759" s="6">
        <v>0</v>
      </c>
      <c r="CE759" s="6">
        <v>0</v>
      </c>
      <c r="CF759" s="6">
        <v>3000</v>
      </c>
      <c r="CG759" s="6">
        <v>3860</v>
      </c>
      <c r="CH759" s="2">
        <v>3</v>
      </c>
      <c r="CI759" s="3">
        <v>45</v>
      </c>
      <c r="CJ759" s="3">
        <v>16.7</v>
      </c>
      <c r="CK759" s="4">
        <v>19</v>
      </c>
      <c r="CL759" s="3">
        <v>255</v>
      </c>
      <c r="CM759" s="3">
        <v>16.899999999999999</v>
      </c>
      <c r="CN759" s="4">
        <v>17</v>
      </c>
      <c r="CO759" s="3">
        <v>180</v>
      </c>
      <c r="CP759" s="3">
        <v>17.100000000000001</v>
      </c>
      <c r="CQ759" s="4">
        <v>16</v>
      </c>
      <c r="CR759" s="3">
        <v>0</v>
      </c>
      <c r="CS759" s="3">
        <v>0</v>
      </c>
      <c r="CT759" s="4">
        <v>0</v>
      </c>
      <c r="CU759" s="3">
        <v>0</v>
      </c>
      <c r="CV759" s="3">
        <v>0</v>
      </c>
      <c r="CW759" s="4">
        <v>0</v>
      </c>
      <c r="CX759" t="s">
        <v>5</v>
      </c>
      <c r="CY759" s="9">
        <f t="shared" si="33"/>
        <v>4.05</v>
      </c>
      <c r="CZ759" s="7">
        <f t="shared" si="34"/>
        <v>22.240000000000002</v>
      </c>
      <c r="DA759" s="7">
        <f t="shared" si="35"/>
        <v>0.89928057553956831</v>
      </c>
    </row>
    <row r="760" spans="1:105" x14ac:dyDescent="0.25">
      <c r="A760" s="6">
        <v>2020</v>
      </c>
      <c r="B760" s="6">
        <v>7</v>
      </c>
      <c r="C760" s="6">
        <v>158256</v>
      </c>
      <c r="D760" t="s">
        <v>0</v>
      </c>
      <c r="E760" t="s">
        <v>1</v>
      </c>
      <c r="F760" t="s">
        <v>1674</v>
      </c>
      <c r="G760" t="s">
        <v>33</v>
      </c>
      <c r="H760" t="s">
        <v>34</v>
      </c>
      <c r="I760" t="s">
        <v>5</v>
      </c>
      <c r="J760" s="6">
        <v>0.74</v>
      </c>
      <c r="K760" t="s">
        <v>6</v>
      </c>
      <c r="L760" t="s">
        <v>7</v>
      </c>
      <c r="M760" s="6">
        <v>400</v>
      </c>
      <c r="N760" s="6">
        <v>381.64499999999998</v>
      </c>
      <c r="O760" s="6">
        <v>0.95</v>
      </c>
      <c r="P760" t="s">
        <v>1674</v>
      </c>
      <c r="Q760" t="s">
        <v>1675</v>
      </c>
      <c r="R760" t="s">
        <v>1676</v>
      </c>
      <c r="S760" t="s">
        <v>1677</v>
      </c>
      <c r="T760" s="6">
        <v>4</v>
      </c>
      <c r="U760" s="6">
        <v>95.411249999999995</v>
      </c>
      <c r="V760" t="s">
        <v>11</v>
      </c>
      <c r="W760" t="s">
        <v>1553</v>
      </c>
      <c r="X760" s="6">
        <v>13.2</v>
      </c>
      <c r="Y760" s="6">
        <v>19.7</v>
      </c>
      <c r="Z760" s="6">
        <v>34</v>
      </c>
      <c r="AA760" s="6">
        <v>38</v>
      </c>
      <c r="AB760" t="s">
        <v>5</v>
      </c>
      <c r="AC760" s="6">
        <v>21.7</v>
      </c>
      <c r="AD760" s="6">
        <v>0</v>
      </c>
      <c r="AE760" t="s">
        <v>13</v>
      </c>
      <c r="AF760" s="6">
        <v>5</v>
      </c>
      <c r="AG760" t="s">
        <v>5</v>
      </c>
      <c r="AH760" t="s">
        <v>5</v>
      </c>
      <c r="AI760" t="s">
        <v>5</v>
      </c>
      <c r="AJ760" t="s">
        <v>5</v>
      </c>
      <c r="AK760" t="s">
        <v>5</v>
      </c>
      <c r="AL760" t="s">
        <v>5</v>
      </c>
      <c r="AM760" s="6">
        <v>0</v>
      </c>
      <c r="AN760" t="s">
        <v>5</v>
      </c>
      <c r="AO760" s="6">
        <v>0</v>
      </c>
      <c r="AP760" s="6">
        <v>0</v>
      </c>
      <c r="AQ760" s="6">
        <v>0</v>
      </c>
      <c r="AR760" t="s">
        <v>5</v>
      </c>
      <c r="AS760" t="s">
        <v>5</v>
      </c>
      <c r="AT760" t="s">
        <v>38</v>
      </c>
      <c r="AU760" t="s">
        <v>5</v>
      </c>
      <c r="AV760" t="s">
        <v>5</v>
      </c>
      <c r="AW760" t="s">
        <v>5</v>
      </c>
      <c r="AX760" t="s">
        <v>5</v>
      </c>
      <c r="AY760" s="6">
        <v>0</v>
      </c>
      <c r="AZ760" t="s">
        <v>5</v>
      </c>
      <c r="BA760" s="6">
        <v>13</v>
      </c>
      <c r="BB760" s="6">
        <v>5</v>
      </c>
      <c r="BC760" s="6">
        <v>3</v>
      </c>
      <c r="BD760" t="s">
        <v>5</v>
      </c>
      <c r="BE760" t="s">
        <v>5</v>
      </c>
      <c r="BF760" t="s">
        <v>95</v>
      </c>
      <c r="BG760" s="6">
        <v>21</v>
      </c>
      <c r="BH760" s="6">
        <v>25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16</v>
      </c>
      <c r="BT760" s="6">
        <v>42</v>
      </c>
      <c r="BU760" s="6">
        <v>31</v>
      </c>
      <c r="BV760" s="6">
        <v>53</v>
      </c>
      <c r="BW760" s="6">
        <v>36</v>
      </c>
      <c r="BX760" s="6">
        <v>7</v>
      </c>
      <c r="BY760" s="6">
        <v>1</v>
      </c>
      <c r="BZ760" s="6">
        <v>0</v>
      </c>
      <c r="CA760" s="6">
        <v>0</v>
      </c>
      <c r="CB760" s="6">
        <v>0</v>
      </c>
      <c r="CC760" s="6">
        <v>0</v>
      </c>
      <c r="CD760" s="6">
        <v>0</v>
      </c>
      <c r="CE760" s="6">
        <v>0</v>
      </c>
      <c r="CF760" s="6">
        <v>4000</v>
      </c>
      <c r="CG760" s="6">
        <v>3970</v>
      </c>
      <c r="CH760" s="2">
        <v>4</v>
      </c>
      <c r="CI760" s="3">
        <v>80</v>
      </c>
      <c r="CJ760" s="3">
        <v>18</v>
      </c>
      <c r="CK760" s="4">
        <v>38</v>
      </c>
      <c r="CL760" s="3">
        <v>80</v>
      </c>
      <c r="CM760" s="3">
        <v>17.8</v>
      </c>
      <c r="CN760" s="4">
        <v>26</v>
      </c>
      <c r="CO760" s="3">
        <v>70</v>
      </c>
      <c r="CP760" s="3">
        <v>17.5</v>
      </c>
      <c r="CQ760" s="4">
        <v>23</v>
      </c>
      <c r="CR760" s="3">
        <v>170</v>
      </c>
      <c r="CS760" s="3">
        <v>17.5</v>
      </c>
      <c r="CT760" s="4">
        <v>21</v>
      </c>
      <c r="CU760" s="3">
        <v>0</v>
      </c>
      <c r="CV760" s="3">
        <v>0</v>
      </c>
      <c r="CW760" s="4">
        <v>0</v>
      </c>
      <c r="CX760" t="s">
        <v>5</v>
      </c>
      <c r="CY760" s="9">
        <f t="shared" si="33"/>
        <v>3.9166666666666661</v>
      </c>
      <c r="CZ760" s="7">
        <f t="shared" si="34"/>
        <v>41.133333333333333</v>
      </c>
      <c r="DA760" s="7">
        <f t="shared" si="35"/>
        <v>0.52755267423014585</v>
      </c>
    </row>
    <row r="761" spans="1:105" x14ac:dyDescent="0.25">
      <c r="A761" s="6">
        <v>2020</v>
      </c>
      <c r="B761" s="6">
        <v>7</v>
      </c>
      <c r="C761" s="6">
        <v>158257</v>
      </c>
      <c r="D761" t="s">
        <v>0</v>
      </c>
      <c r="E761" t="s">
        <v>1</v>
      </c>
      <c r="F761" t="s">
        <v>1674</v>
      </c>
      <c r="G761" t="s">
        <v>33</v>
      </c>
      <c r="H761" t="s">
        <v>44</v>
      </c>
      <c r="I761" t="s">
        <v>5</v>
      </c>
      <c r="J761" s="6">
        <v>0.82</v>
      </c>
      <c r="K761" t="s">
        <v>22</v>
      </c>
      <c r="L761" t="s">
        <v>16</v>
      </c>
      <c r="M761" s="6">
        <v>450</v>
      </c>
      <c r="N761" s="6">
        <v>446.86</v>
      </c>
      <c r="O761" s="6">
        <v>0.99</v>
      </c>
      <c r="P761" t="s">
        <v>1674</v>
      </c>
      <c r="Q761" t="s">
        <v>1678</v>
      </c>
      <c r="R761" t="s">
        <v>1679</v>
      </c>
      <c r="S761" t="s">
        <v>1680</v>
      </c>
      <c r="T761" s="6">
        <v>3.1</v>
      </c>
      <c r="U761" s="6">
        <v>148.95333333333301</v>
      </c>
      <c r="V761" t="s">
        <v>11</v>
      </c>
      <c r="W761" t="s">
        <v>1553</v>
      </c>
      <c r="X761" s="6">
        <v>13.1</v>
      </c>
      <c r="Y761" s="6">
        <v>20.3</v>
      </c>
      <c r="Z761" s="6">
        <v>23</v>
      </c>
      <c r="AA761" s="6">
        <v>26</v>
      </c>
      <c r="AB761" t="s">
        <v>5</v>
      </c>
      <c r="AC761" s="6">
        <v>24.5</v>
      </c>
      <c r="AD761" s="6">
        <v>0</v>
      </c>
      <c r="AE761" t="s">
        <v>13</v>
      </c>
      <c r="AF761" s="6">
        <v>4</v>
      </c>
      <c r="AG761" s="6">
        <v>6</v>
      </c>
      <c r="AH761" t="s">
        <v>5</v>
      </c>
      <c r="AI761" t="s">
        <v>5</v>
      </c>
      <c r="AJ761" t="s">
        <v>5</v>
      </c>
      <c r="AK761" t="s">
        <v>5</v>
      </c>
      <c r="AL761" t="s">
        <v>5</v>
      </c>
      <c r="AM761" s="6">
        <v>0</v>
      </c>
      <c r="AN761" t="s">
        <v>5</v>
      </c>
      <c r="AO761" s="6">
        <v>0</v>
      </c>
      <c r="AP761" s="6">
        <v>0</v>
      </c>
      <c r="AQ761" s="6">
        <v>0</v>
      </c>
      <c r="AR761" t="s">
        <v>5</v>
      </c>
      <c r="AS761" t="s">
        <v>5</v>
      </c>
      <c r="AT761" t="s">
        <v>38</v>
      </c>
      <c r="AU761" t="s">
        <v>5</v>
      </c>
      <c r="AV761" t="s">
        <v>5</v>
      </c>
      <c r="AW761" t="s">
        <v>5</v>
      </c>
      <c r="AX761" t="s">
        <v>5</v>
      </c>
      <c r="AY761" s="6">
        <v>0</v>
      </c>
      <c r="AZ761" t="s">
        <v>5</v>
      </c>
      <c r="BA761" t="s">
        <v>5</v>
      </c>
      <c r="BB761" t="s">
        <v>5</v>
      </c>
      <c r="BC761" t="s">
        <v>5</v>
      </c>
      <c r="BD761" t="s">
        <v>5</v>
      </c>
      <c r="BE761" t="s">
        <v>5</v>
      </c>
      <c r="BF761" t="s">
        <v>5</v>
      </c>
      <c r="BG761" t="s">
        <v>5</v>
      </c>
      <c r="BH761" t="s">
        <v>5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31</v>
      </c>
      <c r="BT761" s="6">
        <v>42</v>
      </c>
      <c r="BU761" s="6">
        <v>23</v>
      </c>
      <c r="BV761" s="6">
        <v>51</v>
      </c>
      <c r="BW761" s="6">
        <v>38</v>
      </c>
      <c r="BX761" s="6">
        <v>4</v>
      </c>
      <c r="BY761" s="6">
        <v>1</v>
      </c>
      <c r="BZ761" s="6">
        <v>0</v>
      </c>
      <c r="CA761" s="6">
        <v>0</v>
      </c>
      <c r="CB761" s="6">
        <v>0</v>
      </c>
      <c r="CC761" s="6">
        <v>0</v>
      </c>
      <c r="CD761" s="6">
        <v>0</v>
      </c>
      <c r="CE761" s="6">
        <v>0</v>
      </c>
      <c r="CF761" s="6">
        <v>4000</v>
      </c>
      <c r="CG761" s="6">
        <v>4560</v>
      </c>
      <c r="CH761" s="2">
        <v>3</v>
      </c>
      <c r="CI761" s="3">
        <v>100</v>
      </c>
      <c r="CJ761" s="3">
        <v>16.3</v>
      </c>
      <c r="CK761" s="4">
        <v>26</v>
      </c>
      <c r="CL761" s="3">
        <v>130</v>
      </c>
      <c r="CM761" s="3">
        <v>16.2</v>
      </c>
      <c r="CN761" s="4">
        <v>24</v>
      </c>
      <c r="CO761" s="3">
        <v>220</v>
      </c>
      <c r="CP761" s="3">
        <v>16</v>
      </c>
      <c r="CQ761" s="4">
        <v>22</v>
      </c>
      <c r="CR761" s="3">
        <v>0</v>
      </c>
      <c r="CS761" s="3">
        <v>0</v>
      </c>
      <c r="CT761" s="4">
        <v>0</v>
      </c>
      <c r="CU761" s="3">
        <v>0</v>
      </c>
      <c r="CV761" s="3">
        <v>0</v>
      </c>
      <c r="CW761" s="4">
        <v>0</v>
      </c>
      <c r="CX761" t="s">
        <v>5</v>
      </c>
      <c r="CY761" s="9">
        <f t="shared" si="33"/>
        <v>3.4666666666666668</v>
      </c>
      <c r="CZ761" s="7">
        <f t="shared" si="34"/>
        <v>28.773333333333333</v>
      </c>
      <c r="DA761" s="7">
        <f t="shared" si="35"/>
        <v>0.85148285449490269</v>
      </c>
    </row>
    <row r="762" spans="1:105" x14ac:dyDescent="0.25">
      <c r="A762" s="6">
        <v>2020</v>
      </c>
      <c r="B762" s="6">
        <v>7</v>
      </c>
      <c r="C762" s="6">
        <v>158389</v>
      </c>
      <c r="D762" t="s">
        <v>0</v>
      </c>
      <c r="E762" t="s">
        <v>1</v>
      </c>
      <c r="F762" t="s">
        <v>1681</v>
      </c>
      <c r="G762" t="s">
        <v>33</v>
      </c>
      <c r="H762" t="s">
        <v>630</v>
      </c>
      <c r="I762" t="s">
        <v>5</v>
      </c>
      <c r="J762" s="6">
        <v>0.72</v>
      </c>
      <c r="K762" t="s">
        <v>6</v>
      </c>
      <c r="L762" t="s">
        <v>16</v>
      </c>
      <c r="M762" s="6">
        <v>300</v>
      </c>
      <c r="N762" s="6">
        <v>293.74</v>
      </c>
      <c r="O762" s="6">
        <v>0.98</v>
      </c>
      <c r="P762" t="s">
        <v>1682</v>
      </c>
      <c r="Q762" t="s">
        <v>1245</v>
      </c>
      <c r="R762" t="s">
        <v>284</v>
      </c>
      <c r="S762" t="s">
        <v>1683</v>
      </c>
      <c r="T762" s="6">
        <v>0.4</v>
      </c>
      <c r="U762" s="6">
        <v>41.962857142857104</v>
      </c>
      <c r="V762" t="s">
        <v>11</v>
      </c>
      <c r="W762" t="s">
        <v>1553</v>
      </c>
      <c r="X762" s="6">
        <v>12.8</v>
      </c>
      <c r="Y762" s="6">
        <v>18.899999999999999</v>
      </c>
      <c r="Z762" s="6">
        <v>22</v>
      </c>
      <c r="AA762" s="6">
        <v>22</v>
      </c>
      <c r="AB762" t="s">
        <v>5</v>
      </c>
      <c r="AC762" s="6">
        <v>28.3</v>
      </c>
      <c r="AD762" s="6">
        <v>2.7027030000000001</v>
      </c>
      <c r="AE762" t="s">
        <v>13</v>
      </c>
      <c r="AF762" s="6">
        <v>5</v>
      </c>
      <c r="AG762" t="s">
        <v>5</v>
      </c>
      <c r="AH762" t="s">
        <v>5</v>
      </c>
      <c r="AI762" t="s">
        <v>5</v>
      </c>
      <c r="AJ762" t="s">
        <v>5</v>
      </c>
      <c r="AK762" t="s">
        <v>5</v>
      </c>
      <c r="AL762" t="s">
        <v>5</v>
      </c>
      <c r="AM762" s="6">
        <v>0</v>
      </c>
      <c r="AN762" t="s">
        <v>5</v>
      </c>
      <c r="AO762" s="6">
        <v>0</v>
      </c>
      <c r="AP762" s="6">
        <v>0</v>
      </c>
      <c r="AQ762" s="6">
        <v>0</v>
      </c>
      <c r="AR762" t="s">
        <v>5</v>
      </c>
      <c r="AS762" t="s">
        <v>5</v>
      </c>
      <c r="AT762" t="s">
        <v>38</v>
      </c>
      <c r="AU762" t="s">
        <v>5</v>
      </c>
      <c r="AV762" t="s">
        <v>5</v>
      </c>
      <c r="AW762" t="s">
        <v>5</v>
      </c>
      <c r="AX762" t="s">
        <v>5</v>
      </c>
      <c r="AY762" s="6">
        <v>0</v>
      </c>
      <c r="AZ762" t="s">
        <v>5</v>
      </c>
      <c r="BA762" t="s">
        <v>5</v>
      </c>
      <c r="BB762" t="s">
        <v>5</v>
      </c>
      <c r="BC762" t="s">
        <v>5</v>
      </c>
      <c r="BD762" t="s">
        <v>5</v>
      </c>
      <c r="BE762" t="s">
        <v>5</v>
      </c>
      <c r="BF762" t="s">
        <v>5</v>
      </c>
      <c r="BG762" t="s">
        <v>5</v>
      </c>
      <c r="BH762" t="s">
        <v>5</v>
      </c>
      <c r="BI762" s="6">
        <v>0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2</v>
      </c>
      <c r="BR762" s="6">
        <v>3</v>
      </c>
      <c r="BS762" s="6">
        <v>27</v>
      </c>
      <c r="BT762" s="6">
        <v>47</v>
      </c>
      <c r="BU762" s="6">
        <v>60</v>
      </c>
      <c r="BV762" s="6">
        <v>32</v>
      </c>
      <c r="BW762" s="6">
        <v>12</v>
      </c>
      <c r="BX762" s="6">
        <v>2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4000</v>
      </c>
      <c r="CG762" s="6">
        <v>4250</v>
      </c>
      <c r="CH762" s="2">
        <v>2</v>
      </c>
      <c r="CI762" s="3">
        <v>240</v>
      </c>
      <c r="CJ762" s="3">
        <v>16.8</v>
      </c>
      <c r="CK762" s="4">
        <v>22</v>
      </c>
      <c r="CL762" s="3">
        <v>60</v>
      </c>
      <c r="CM762" s="3">
        <v>15.8</v>
      </c>
      <c r="CN762" s="4">
        <v>20</v>
      </c>
      <c r="CO762" s="3">
        <v>0</v>
      </c>
      <c r="CP762" s="3">
        <v>0</v>
      </c>
      <c r="CQ762" s="4">
        <v>0</v>
      </c>
      <c r="CR762" s="3">
        <v>0</v>
      </c>
      <c r="CS762" s="3">
        <v>0</v>
      </c>
      <c r="CT762" s="4">
        <v>0</v>
      </c>
      <c r="CU762" s="3">
        <v>0</v>
      </c>
      <c r="CV762" s="3">
        <v>0</v>
      </c>
      <c r="CW762" s="4">
        <v>0</v>
      </c>
      <c r="CX762" t="s">
        <v>5</v>
      </c>
      <c r="CY762" s="9">
        <f t="shared" si="33"/>
        <v>6.7166666666666677</v>
      </c>
      <c r="CZ762" s="7">
        <f t="shared" si="34"/>
        <v>27.373333333333335</v>
      </c>
      <c r="DA762" s="7">
        <f t="shared" si="35"/>
        <v>1.0338528981977593</v>
      </c>
    </row>
    <row r="763" spans="1:105" x14ac:dyDescent="0.25">
      <c r="A763" s="6">
        <v>2020</v>
      </c>
      <c r="B763" s="6">
        <v>7</v>
      </c>
      <c r="C763" s="6">
        <v>158333</v>
      </c>
      <c r="D763" t="s">
        <v>0</v>
      </c>
      <c r="E763" t="s">
        <v>1</v>
      </c>
      <c r="F763" t="s">
        <v>1681</v>
      </c>
      <c r="G763" t="s">
        <v>33</v>
      </c>
      <c r="H763" t="s">
        <v>69</v>
      </c>
      <c r="I763" t="s">
        <v>5</v>
      </c>
      <c r="J763" s="6">
        <v>0.73</v>
      </c>
      <c r="K763" t="s">
        <v>6</v>
      </c>
      <c r="L763" t="s">
        <v>7</v>
      </c>
      <c r="M763" s="6">
        <v>420</v>
      </c>
      <c r="N763" s="6">
        <v>431.13</v>
      </c>
      <c r="O763" s="6">
        <v>1.03</v>
      </c>
      <c r="P763" t="s">
        <v>1682</v>
      </c>
      <c r="Q763" t="s">
        <v>1684</v>
      </c>
      <c r="R763" t="s">
        <v>1038</v>
      </c>
      <c r="S763" t="s">
        <v>90</v>
      </c>
      <c r="T763" s="6">
        <v>0.3</v>
      </c>
      <c r="U763" s="6">
        <v>71.855000000000004</v>
      </c>
      <c r="V763" t="s">
        <v>11</v>
      </c>
      <c r="W763" t="s">
        <v>1553</v>
      </c>
      <c r="X763" s="6">
        <v>12.8</v>
      </c>
      <c r="Y763" s="6">
        <v>14.5</v>
      </c>
      <c r="Z763" s="6">
        <v>44</v>
      </c>
      <c r="AA763" s="6">
        <v>44</v>
      </c>
      <c r="AB763" t="s">
        <v>5</v>
      </c>
      <c r="AC763" s="6">
        <v>28.2</v>
      </c>
      <c r="AD763" s="6">
        <v>7.0652169999999996</v>
      </c>
      <c r="AE763" t="s">
        <v>13</v>
      </c>
      <c r="AF763" s="6">
        <v>6</v>
      </c>
      <c r="AG763" t="s">
        <v>5</v>
      </c>
      <c r="AH763" t="s">
        <v>5</v>
      </c>
      <c r="AI763" t="s">
        <v>5</v>
      </c>
      <c r="AJ763" t="s">
        <v>5</v>
      </c>
      <c r="AK763" t="s">
        <v>5</v>
      </c>
      <c r="AL763" t="s">
        <v>5</v>
      </c>
      <c r="AM763" s="6">
        <v>0</v>
      </c>
      <c r="AN763" t="s">
        <v>5</v>
      </c>
      <c r="AO763" s="6">
        <v>0</v>
      </c>
      <c r="AP763" s="6">
        <v>0</v>
      </c>
      <c r="AQ763" s="6">
        <v>0</v>
      </c>
      <c r="AR763" t="s">
        <v>5</v>
      </c>
      <c r="AS763" t="s">
        <v>5</v>
      </c>
      <c r="AT763" t="s">
        <v>38</v>
      </c>
      <c r="AU763" t="s">
        <v>5</v>
      </c>
      <c r="AV763" t="s">
        <v>5</v>
      </c>
      <c r="AW763" t="s">
        <v>5</v>
      </c>
      <c r="AX763" t="s">
        <v>5</v>
      </c>
      <c r="AY763" s="6">
        <v>0</v>
      </c>
      <c r="AZ763" t="s">
        <v>5</v>
      </c>
      <c r="BA763" t="s">
        <v>5</v>
      </c>
      <c r="BB763" t="s">
        <v>5</v>
      </c>
      <c r="BC763" t="s">
        <v>5</v>
      </c>
      <c r="BD763" t="s">
        <v>5</v>
      </c>
      <c r="BE763" t="s">
        <v>5</v>
      </c>
      <c r="BF763" t="s">
        <v>5</v>
      </c>
      <c r="BG763" t="s">
        <v>5</v>
      </c>
      <c r="BH763" t="s">
        <v>5</v>
      </c>
      <c r="BI763" s="6">
        <v>0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2</v>
      </c>
      <c r="BQ763" s="6">
        <v>3</v>
      </c>
      <c r="BR763" s="6">
        <v>8</v>
      </c>
      <c r="BS763" s="6">
        <v>30</v>
      </c>
      <c r="BT763" s="6">
        <v>42</v>
      </c>
      <c r="BU763" s="6">
        <v>52</v>
      </c>
      <c r="BV763" s="6">
        <v>32</v>
      </c>
      <c r="BW763" s="6">
        <v>13</v>
      </c>
      <c r="BX763" s="6">
        <v>2</v>
      </c>
      <c r="BY763" s="6">
        <v>0</v>
      </c>
      <c r="BZ763" s="6">
        <v>0</v>
      </c>
      <c r="CA763" s="6">
        <v>0</v>
      </c>
      <c r="CB763" s="6">
        <v>0</v>
      </c>
      <c r="CC763" s="6">
        <v>0</v>
      </c>
      <c r="CD763" s="6">
        <v>0</v>
      </c>
      <c r="CE763" s="6">
        <v>0</v>
      </c>
      <c r="CF763" s="6">
        <v>4000</v>
      </c>
      <c r="CG763" s="6">
        <v>4430</v>
      </c>
      <c r="CH763" s="2">
        <v>6</v>
      </c>
      <c r="CI763" s="3">
        <v>70</v>
      </c>
      <c r="CJ763" s="3">
        <v>16.3</v>
      </c>
      <c r="CK763" s="4">
        <v>44</v>
      </c>
      <c r="CL763" s="3">
        <v>40</v>
      </c>
      <c r="CM763" s="3">
        <v>16.3</v>
      </c>
      <c r="CN763" s="4">
        <v>40</v>
      </c>
      <c r="CO763" s="3">
        <v>100</v>
      </c>
      <c r="CP763" s="3">
        <v>16.7</v>
      </c>
      <c r="CQ763" s="4">
        <v>38</v>
      </c>
      <c r="CR763" s="3">
        <v>20</v>
      </c>
      <c r="CS763" s="3">
        <v>16.7</v>
      </c>
      <c r="CT763" s="4">
        <v>35</v>
      </c>
      <c r="CU763" s="3">
        <v>130</v>
      </c>
      <c r="CV763" s="3">
        <v>16.5</v>
      </c>
      <c r="CW763" s="4">
        <v>23</v>
      </c>
      <c r="CX763" t="s">
        <v>5</v>
      </c>
      <c r="CY763" s="9">
        <f t="shared" si="33"/>
        <v>5.8666666666666671</v>
      </c>
      <c r="CZ763" s="7">
        <f t="shared" si="34"/>
        <v>48.693333333333335</v>
      </c>
      <c r="DA763" s="7">
        <f t="shared" si="35"/>
        <v>0.57913472070098571</v>
      </c>
    </row>
    <row r="764" spans="1:105" x14ac:dyDescent="0.25">
      <c r="A764" s="6">
        <v>2020</v>
      </c>
      <c r="B764" s="6">
        <v>7</v>
      </c>
      <c r="C764" s="6">
        <v>158321</v>
      </c>
      <c r="D764" t="s">
        <v>0</v>
      </c>
      <c r="E764" t="s">
        <v>1</v>
      </c>
      <c r="F764" t="s">
        <v>1681</v>
      </c>
      <c r="G764" t="s">
        <v>33</v>
      </c>
      <c r="H764" t="s">
        <v>1608</v>
      </c>
      <c r="I764" t="s">
        <v>5</v>
      </c>
      <c r="J764" s="6">
        <v>0.76</v>
      </c>
      <c r="K764" t="s">
        <v>22</v>
      </c>
      <c r="L764" t="s">
        <v>16</v>
      </c>
      <c r="M764" s="6">
        <v>540</v>
      </c>
      <c r="N764" s="6">
        <v>557.24</v>
      </c>
      <c r="O764" s="6">
        <v>1.03</v>
      </c>
      <c r="P764" t="s">
        <v>1682</v>
      </c>
      <c r="Q764" t="s">
        <v>1685</v>
      </c>
      <c r="R764" t="s">
        <v>76</v>
      </c>
      <c r="S764" t="s">
        <v>1686</v>
      </c>
      <c r="T764" s="6">
        <v>0.1</v>
      </c>
      <c r="U764" s="6">
        <v>92.873333333333306</v>
      </c>
      <c r="V764" t="s">
        <v>11</v>
      </c>
      <c r="W764" t="s">
        <v>1550</v>
      </c>
      <c r="X764" s="6">
        <v>13</v>
      </c>
      <c r="Y764" s="6">
        <v>15.2</v>
      </c>
      <c r="Z764" s="6">
        <v>45</v>
      </c>
      <c r="AA764" s="6">
        <v>45</v>
      </c>
      <c r="AB764" t="s">
        <v>5</v>
      </c>
      <c r="AC764" s="6">
        <v>20.9</v>
      </c>
      <c r="AD764" s="6">
        <v>3.2432430000000001</v>
      </c>
      <c r="AE764" t="s">
        <v>13</v>
      </c>
      <c r="AF764" s="6">
        <v>4</v>
      </c>
      <c r="AG764" s="6">
        <v>3</v>
      </c>
      <c r="AH764" t="s">
        <v>5</v>
      </c>
      <c r="AI764" t="s">
        <v>5</v>
      </c>
      <c r="AJ764" t="s">
        <v>5</v>
      </c>
      <c r="AK764" t="s">
        <v>5</v>
      </c>
      <c r="AL764" t="s">
        <v>5</v>
      </c>
      <c r="AM764" s="6">
        <v>0</v>
      </c>
      <c r="AN764" t="s">
        <v>5</v>
      </c>
      <c r="AO764" s="6">
        <v>0</v>
      </c>
      <c r="AP764" s="6">
        <v>0</v>
      </c>
      <c r="AQ764" s="6">
        <v>0</v>
      </c>
      <c r="AR764" t="s">
        <v>5</v>
      </c>
      <c r="AS764" t="s">
        <v>5</v>
      </c>
      <c r="AT764" t="s">
        <v>38</v>
      </c>
      <c r="AU764" t="s">
        <v>5</v>
      </c>
      <c r="AV764" t="s">
        <v>5</v>
      </c>
      <c r="AW764" t="s">
        <v>5</v>
      </c>
      <c r="AX764" t="s">
        <v>5</v>
      </c>
      <c r="AY764" s="6">
        <v>0</v>
      </c>
      <c r="AZ764" t="s">
        <v>5</v>
      </c>
      <c r="BA764" t="s">
        <v>5</v>
      </c>
      <c r="BB764" t="s">
        <v>5</v>
      </c>
      <c r="BC764" t="s">
        <v>5</v>
      </c>
      <c r="BD764" t="s">
        <v>5</v>
      </c>
      <c r="BE764" t="s">
        <v>5</v>
      </c>
      <c r="BF764" t="s">
        <v>5</v>
      </c>
      <c r="BG764" t="s">
        <v>5</v>
      </c>
      <c r="BH764" t="s">
        <v>5</v>
      </c>
      <c r="BI764" s="6">
        <v>0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3</v>
      </c>
      <c r="BR764" s="6">
        <v>3</v>
      </c>
      <c r="BS764" s="6">
        <v>25</v>
      </c>
      <c r="BT764" s="6">
        <v>37</v>
      </c>
      <c r="BU764" s="6">
        <v>53</v>
      </c>
      <c r="BV764" s="6">
        <v>38</v>
      </c>
      <c r="BW764" s="6">
        <v>23</v>
      </c>
      <c r="BX764" s="6">
        <v>3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0</v>
      </c>
      <c r="CE764" s="6">
        <v>0</v>
      </c>
      <c r="CF764" s="6">
        <v>5000</v>
      </c>
      <c r="CG764" s="6">
        <v>5440</v>
      </c>
      <c r="CH764" s="2">
        <v>7</v>
      </c>
      <c r="CI764" s="3">
        <v>50</v>
      </c>
      <c r="CJ764" s="3">
        <v>16.600000000000001</v>
      </c>
      <c r="CK764" s="4">
        <v>45</v>
      </c>
      <c r="CL764" s="3">
        <v>100</v>
      </c>
      <c r="CM764" s="3">
        <v>16.399999999999999</v>
      </c>
      <c r="CN764" s="4">
        <v>42</v>
      </c>
      <c r="CO764" s="3">
        <v>40</v>
      </c>
      <c r="CP764" s="3">
        <v>16.3</v>
      </c>
      <c r="CQ764" s="4">
        <v>41</v>
      </c>
      <c r="CR764" s="3">
        <v>100</v>
      </c>
      <c r="CS764" s="3">
        <v>16.5</v>
      </c>
      <c r="CT764" s="4">
        <v>38</v>
      </c>
      <c r="CU764" s="3">
        <v>130</v>
      </c>
      <c r="CV764" s="3">
        <v>16.600000000000001</v>
      </c>
      <c r="CW764" s="4">
        <v>32</v>
      </c>
      <c r="CX764" t="s">
        <v>5</v>
      </c>
      <c r="CY764" s="9">
        <f t="shared" si="33"/>
        <v>5.6333333333333337</v>
      </c>
      <c r="CZ764" s="7">
        <f t="shared" si="34"/>
        <v>49.506666666666668</v>
      </c>
      <c r="DA764" s="7">
        <f t="shared" si="35"/>
        <v>0.42216536493401557</v>
      </c>
    </row>
    <row r="765" spans="1:105" x14ac:dyDescent="0.25">
      <c r="A765" s="6">
        <v>2020</v>
      </c>
      <c r="B765" s="6">
        <v>7</v>
      </c>
      <c r="C765" s="6">
        <v>158407</v>
      </c>
      <c r="D765" t="s">
        <v>0</v>
      </c>
      <c r="E765" t="s">
        <v>1</v>
      </c>
      <c r="F765" t="s">
        <v>1681</v>
      </c>
      <c r="G765" t="s">
        <v>116</v>
      </c>
      <c r="H765" t="s">
        <v>244</v>
      </c>
      <c r="I765" s="5" t="s">
        <v>118</v>
      </c>
      <c r="J765" s="6">
        <v>0.43</v>
      </c>
      <c r="K765" t="s">
        <v>6</v>
      </c>
      <c r="L765" t="s">
        <v>7</v>
      </c>
      <c r="M765" s="6">
        <v>50</v>
      </c>
      <c r="N765" s="6">
        <v>48.05</v>
      </c>
      <c r="O765" s="6">
        <v>0.96</v>
      </c>
      <c r="P765" t="s">
        <v>1681</v>
      </c>
      <c r="Q765" t="s">
        <v>329</v>
      </c>
      <c r="R765" t="s">
        <v>917</v>
      </c>
      <c r="S765" t="s">
        <v>770</v>
      </c>
      <c r="T765" s="6">
        <v>2.2000000000000002</v>
      </c>
      <c r="U765" s="6">
        <v>48.05</v>
      </c>
      <c r="V765" t="s">
        <v>11</v>
      </c>
      <c r="W765" t="s">
        <v>43</v>
      </c>
      <c r="X765" s="6">
        <v>13.2</v>
      </c>
      <c r="Y765" s="6">
        <v>11</v>
      </c>
      <c r="Z765" s="6">
        <v>9</v>
      </c>
      <c r="AA765" s="6">
        <v>11</v>
      </c>
      <c r="AB765" t="s">
        <v>5</v>
      </c>
      <c r="AC765" s="6">
        <v>26.7</v>
      </c>
      <c r="AD765" s="6">
        <v>5.9459460000000002</v>
      </c>
      <c r="AE765" t="s">
        <v>13</v>
      </c>
      <c r="AF765" s="6">
        <v>5</v>
      </c>
      <c r="AG765" t="s">
        <v>5</v>
      </c>
      <c r="AH765" t="s">
        <v>5</v>
      </c>
      <c r="AI765" t="s">
        <v>5</v>
      </c>
      <c r="AJ765" t="s">
        <v>5</v>
      </c>
      <c r="AK765" t="s">
        <v>5</v>
      </c>
      <c r="AL765" t="s">
        <v>5</v>
      </c>
      <c r="AM765" s="6">
        <v>0</v>
      </c>
      <c r="AN765" t="s">
        <v>5</v>
      </c>
      <c r="AO765" s="6">
        <v>0</v>
      </c>
      <c r="AP765" s="6">
        <v>0</v>
      </c>
      <c r="AQ765" s="6">
        <v>0</v>
      </c>
      <c r="AR765" t="s">
        <v>5</v>
      </c>
      <c r="AS765" t="s">
        <v>5</v>
      </c>
      <c r="AT765" t="s">
        <v>5</v>
      </c>
      <c r="AU765" t="s">
        <v>5</v>
      </c>
      <c r="AV765" t="s">
        <v>5</v>
      </c>
      <c r="AW765" t="s">
        <v>5</v>
      </c>
      <c r="AX765" t="s">
        <v>5</v>
      </c>
      <c r="AY765" s="6">
        <v>0</v>
      </c>
      <c r="AZ765" t="s">
        <v>5</v>
      </c>
      <c r="BA765" t="s">
        <v>5</v>
      </c>
      <c r="BB765" t="s">
        <v>5</v>
      </c>
      <c r="BC765" t="s">
        <v>5</v>
      </c>
      <c r="BD765" t="s">
        <v>5</v>
      </c>
      <c r="BE765" t="s">
        <v>5</v>
      </c>
      <c r="BF765" t="s">
        <v>5</v>
      </c>
      <c r="BG765" t="s">
        <v>5</v>
      </c>
      <c r="BH765" t="s">
        <v>5</v>
      </c>
      <c r="BI765" s="6">
        <v>0</v>
      </c>
      <c r="BJ765" s="6">
        <v>0</v>
      </c>
      <c r="BK765" s="6">
        <v>0</v>
      </c>
      <c r="BL765" s="6">
        <v>0</v>
      </c>
      <c r="BM765" s="6">
        <v>0</v>
      </c>
      <c r="BN765" s="6">
        <v>0</v>
      </c>
      <c r="BO765" s="6">
        <v>2</v>
      </c>
      <c r="BP765" s="6">
        <v>3</v>
      </c>
      <c r="BQ765" s="6">
        <v>1</v>
      </c>
      <c r="BR765" s="6">
        <v>5</v>
      </c>
      <c r="BS765" s="6">
        <v>10</v>
      </c>
      <c r="BT765" s="6">
        <v>28</v>
      </c>
      <c r="BU765" s="6">
        <v>37</v>
      </c>
      <c r="BV765" s="6">
        <v>55</v>
      </c>
      <c r="BW765" s="6">
        <v>37</v>
      </c>
      <c r="BX765" s="6">
        <v>7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0</v>
      </c>
      <c r="CE765" s="6">
        <v>0</v>
      </c>
      <c r="CF765" s="6">
        <v>11000</v>
      </c>
      <c r="CG765" s="6">
        <v>12100</v>
      </c>
      <c r="CH765" s="2">
        <v>2</v>
      </c>
      <c r="CI765" s="3">
        <v>40</v>
      </c>
      <c r="CJ765" s="3">
        <v>0</v>
      </c>
      <c r="CK765" s="4">
        <v>11</v>
      </c>
      <c r="CL765" s="3">
        <v>10</v>
      </c>
      <c r="CM765" s="3">
        <v>0</v>
      </c>
      <c r="CN765" s="4">
        <v>9</v>
      </c>
      <c r="CO765" s="3">
        <v>0</v>
      </c>
      <c r="CP765" s="3">
        <v>0</v>
      </c>
      <c r="CQ765" s="4">
        <v>0</v>
      </c>
      <c r="CR765" s="3">
        <v>0</v>
      </c>
      <c r="CS765" s="3">
        <v>0</v>
      </c>
      <c r="CT765" s="4">
        <v>0</v>
      </c>
      <c r="CU765" s="3">
        <v>0</v>
      </c>
      <c r="CV765" s="3">
        <v>0</v>
      </c>
      <c r="CW765" s="4">
        <v>0</v>
      </c>
      <c r="CX765" t="s">
        <v>5</v>
      </c>
      <c r="CY765" s="9">
        <f t="shared" si="33"/>
        <v>0.65000000000000213</v>
      </c>
      <c r="CZ765" s="7">
        <f t="shared" si="34"/>
        <v>11.520000000000001</v>
      </c>
      <c r="DA765" s="7">
        <f t="shared" si="35"/>
        <v>2.317708333333333</v>
      </c>
    </row>
    <row r="766" spans="1:105" x14ac:dyDescent="0.25">
      <c r="A766" s="6">
        <v>2020</v>
      </c>
      <c r="B766" s="6">
        <v>7</v>
      </c>
      <c r="C766" s="6">
        <v>158406</v>
      </c>
      <c r="D766" t="s">
        <v>0</v>
      </c>
      <c r="E766" t="s">
        <v>1</v>
      </c>
      <c r="F766" t="s">
        <v>1681</v>
      </c>
      <c r="G766" t="s">
        <v>116</v>
      </c>
      <c r="H766" t="s">
        <v>988</v>
      </c>
      <c r="I766" s="5" t="s">
        <v>118</v>
      </c>
      <c r="J766" s="6">
        <v>0.62</v>
      </c>
      <c r="K766" t="s">
        <v>6</v>
      </c>
      <c r="L766" t="s">
        <v>16</v>
      </c>
      <c r="M766" s="6">
        <v>150</v>
      </c>
      <c r="N766" s="6">
        <v>143.935</v>
      </c>
      <c r="O766" s="6">
        <v>0.96</v>
      </c>
      <c r="P766" t="s">
        <v>1681</v>
      </c>
      <c r="Q766" t="s">
        <v>600</v>
      </c>
      <c r="R766" t="s">
        <v>1687</v>
      </c>
      <c r="S766" t="s">
        <v>1688</v>
      </c>
      <c r="T766" s="6">
        <v>1.8</v>
      </c>
      <c r="U766" s="6">
        <v>71.967500000000001</v>
      </c>
      <c r="V766" t="s">
        <v>11</v>
      </c>
      <c r="W766" t="s">
        <v>43</v>
      </c>
      <c r="X766" s="6">
        <v>12.9</v>
      </c>
      <c r="Y766" s="6">
        <v>14.6</v>
      </c>
      <c r="Z766" s="6">
        <v>9</v>
      </c>
      <c r="AA766" s="6">
        <v>11</v>
      </c>
      <c r="AB766" t="s">
        <v>5</v>
      </c>
      <c r="AC766" s="6">
        <v>27.3</v>
      </c>
      <c r="AD766" s="6">
        <v>9.1891890000000007</v>
      </c>
      <c r="AE766" t="s">
        <v>13</v>
      </c>
      <c r="AF766" s="6">
        <v>4</v>
      </c>
      <c r="AG766" t="s">
        <v>5</v>
      </c>
      <c r="AH766" t="s">
        <v>5</v>
      </c>
      <c r="AI766" t="s">
        <v>5</v>
      </c>
      <c r="AJ766" t="s">
        <v>5</v>
      </c>
      <c r="AK766" t="s">
        <v>5</v>
      </c>
      <c r="AL766" t="s">
        <v>5</v>
      </c>
      <c r="AM766" s="6">
        <v>0</v>
      </c>
      <c r="AN766" t="s">
        <v>5</v>
      </c>
      <c r="AO766" s="6">
        <v>0</v>
      </c>
      <c r="AP766" s="6">
        <v>0</v>
      </c>
      <c r="AQ766" s="6">
        <v>0</v>
      </c>
      <c r="AR766" t="s">
        <v>5</v>
      </c>
      <c r="AS766" t="s">
        <v>5</v>
      </c>
      <c r="AT766" t="s">
        <v>5</v>
      </c>
      <c r="AU766" t="s">
        <v>5</v>
      </c>
      <c r="AV766" t="s">
        <v>5</v>
      </c>
      <c r="AW766" t="s">
        <v>5</v>
      </c>
      <c r="AX766" t="s">
        <v>5</v>
      </c>
      <c r="AY766" s="6">
        <v>0</v>
      </c>
      <c r="AZ766" s="6">
        <v>2</v>
      </c>
      <c r="BA766" s="6">
        <v>3</v>
      </c>
      <c r="BB766" s="6">
        <v>13</v>
      </c>
      <c r="BC766" s="6">
        <v>5</v>
      </c>
      <c r="BD766" s="6">
        <v>4</v>
      </c>
      <c r="BE766" s="6">
        <v>2</v>
      </c>
      <c r="BF766" t="s">
        <v>32</v>
      </c>
      <c r="BG766" s="6">
        <v>29</v>
      </c>
      <c r="BH766" s="6">
        <v>11</v>
      </c>
      <c r="BI766" s="6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2</v>
      </c>
      <c r="BQ766" s="6">
        <v>8</v>
      </c>
      <c r="BR766" s="6">
        <v>7</v>
      </c>
      <c r="BS766" s="6">
        <v>20</v>
      </c>
      <c r="BT766" s="6">
        <v>35</v>
      </c>
      <c r="BU766" s="6">
        <v>38</v>
      </c>
      <c r="BV766" s="6">
        <v>57</v>
      </c>
      <c r="BW766" s="6">
        <v>17</v>
      </c>
      <c r="BX766" s="6">
        <v>1</v>
      </c>
      <c r="BY766" s="6">
        <v>0</v>
      </c>
      <c r="BZ766" s="6">
        <v>0</v>
      </c>
      <c r="CA766" s="6">
        <v>0</v>
      </c>
      <c r="CB766" s="6">
        <v>0</v>
      </c>
      <c r="CC766" s="6">
        <v>0</v>
      </c>
      <c r="CD766" s="6">
        <v>0</v>
      </c>
      <c r="CE766" s="6">
        <v>0</v>
      </c>
      <c r="CF766" s="6">
        <v>5000</v>
      </c>
      <c r="CG766" s="6">
        <v>3890</v>
      </c>
      <c r="CH766" s="2">
        <v>2</v>
      </c>
      <c r="CI766" s="3">
        <v>90</v>
      </c>
      <c r="CJ766" s="3">
        <v>0</v>
      </c>
      <c r="CK766" s="4">
        <v>11</v>
      </c>
      <c r="CL766" s="3">
        <v>60</v>
      </c>
      <c r="CM766" s="3">
        <v>0</v>
      </c>
      <c r="CN766" s="4">
        <v>9</v>
      </c>
      <c r="CO766" s="3">
        <v>0</v>
      </c>
      <c r="CP766" s="3">
        <v>0</v>
      </c>
      <c r="CQ766" s="4">
        <v>0</v>
      </c>
      <c r="CR766" s="3">
        <v>0</v>
      </c>
      <c r="CS766" s="3">
        <v>0</v>
      </c>
      <c r="CT766" s="4">
        <v>0</v>
      </c>
      <c r="CU766" s="3">
        <v>0</v>
      </c>
      <c r="CV766" s="3">
        <v>0</v>
      </c>
      <c r="CW766" s="4">
        <v>0</v>
      </c>
      <c r="CX766" t="s">
        <v>5</v>
      </c>
      <c r="CY766" s="9">
        <f t="shared" si="33"/>
        <v>1.5</v>
      </c>
      <c r="CZ766" s="7">
        <f t="shared" si="34"/>
        <v>12.2</v>
      </c>
      <c r="DA766" s="7">
        <f t="shared" si="35"/>
        <v>2.237704918032787</v>
      </c>
    </row>
    <row r="767" spans="1:105" x14ac:dyDescent="0.25">
      <c r="A767" s="6">
        <v>2020</v>
      </c>
      <c r="B767" s="6">
        <v>7</v>
      </c>
      <c r="C767" s="6">
        <v>158415</v>
      </c>
      <c r="D767" t="s">
        <v>0</v>
      </c>
      <c r="E767" t="s">
        <v>1</v>
      </c>
      <c r="F767" t="s">
        <v>1681</v>
      </c>
      <c r="G767" t="s">
        <v>116</v>
      </c>
      <c r="H767" t="s">
        <v>984</v>
      </c>
      <c r="I767" s="5" t="s">
        <v>118</v>
      </c>
      <c r="J767" s="6">
        <v>0.65</v>
      </c>
      <c r="K767" t="s">
        <v>6</v>
      </c>
      <c r="L767" t="s">
        <v>7</v>
      </c>
      <c r="M767" s="6">
        <v>130</v>
      </c>
      <c r="N767" s="6">
        <v>129.48500000000001</v>
      </c>
      <c r="O767" s="6">
        <v>1</v>
      </c>
      <c r="P767" t="s">
        <v>1681</v>
      </c>
      <c r="Q767" t="s">
        <v>1689</v>
      </c>
      <c r="R767" t="s">
        <v>752</v>
      </c>
      <c r="S767" t="s">
        <v>1313</v>
      </c>
      <c r="T767" s="6">
        <v>1.6</v>
      </c>
      <c r="U767" s="6">
        <v>129.48500000000001</v>
      </c>
      <c r="V767" t="s">
        <v>11</v>
      </c>
      <c r="W767" t="s">
        <v>43</v>
      </c>
      <c r="X767" s="6">
        <v>12.9</v>
      </c>
      <c r="Y767" s="6">
        <v>14.3</v>
      </c>
      <c r="Z767" s="6">
        <v>9</v>
      </c>
      <c r="AA767" s="6">
        <v>11</v>
      </c>
      <c r="AB767" t="s">
        <v>5</v>
      </c>
      <c r="AC767" s="6">
        <v>27.3</v>
      </c>
      <c r="AD767" s="6">
        <v>7.6086960000000001</v>
      </c>
      <c r="AE767" t="s">
        <v>13</v>
      </c>
      <c r="AF767" s="6">
        <v>5</v>
      </c>
      <c r="AG767" t="s">
        <v>5</v>
      </c>
      <c r="AH767" t="s">
        <v>5</v>
      </c>
      <c r="AI767" t="s">
        <v>5</v>
      </c>
      <c r="AJ767" t="s">
        <v>5</v>
      </c>
      <c r="AK767" t="s">
        <v>5</v>
      </c>
      <c r="AL767" t="s">
        <v>5</v>
      </c>
      <c r="AM767" s="6">
        <v>0</v>
      </c>
      <c r="AN767" t="s">
        <v>5</v>
      </c>
      <c r="AO767" s="6">
        <v>0</v>
      </c>
      <c r="AP767" s="6">
        <v>0</v>
      </c>
      <c r="AQ767" s="6">
        <v>0</v>
      </c>
      <c r="AR767" t="s">
        <v>5</v>
      </c>
      <c r="AS767" t="s">
        <v>5</v>
      </c>
      <c r="AT767" t="s">
        <v>5</v>
      </c>
      <c r="AU767" s="6">
        <v>73.599999999999994</v>
      </c>
      <c r="AV767" s="6">
        <v>3.8</v>
      </c>
      <c r="AW767" s="6">
        <v>3.6</v>
      </c>
      <c r="AX767" s="6">
        <v>0.8</v>
      </c>
      <c r="AY767" s="6">
        <v>19</v>
      </c>
      <c r="AZ767" t="s">
        <v>5</v>
      </c>
      <c r="BA767" t="s">
        <v>5</v>
      </c>
      <c r="BB767" t="s">
        <v>5</v>
      </c>
      <c r="BC767" t="s">
        <v>5</v>
      </c>
      <c r="BD767" t="s">
        <v>5</v>
      </c>
      <c r="BE767" t="s">
        <v>5</v>
      </c>
      <c r="BF767" t="s">
        <v>5</v>
      </c>
      <c r="BG767" t="s">
        <v>5</v>
      </c>
      <c r="BH767" t="s">
        <v>5</v>
      </c>
      <c r="BI767" s="6">
        <v>0</v>
      </c>
      <c r="BJ767" s="6">
        <v>0</v>
      </c>
      <c r="BK767" s="6">
        <v>0</v>
      </c>
      <c r="BL767" s="6">
        <v>0</v>
      </c>
      <c r="BM767" s="6">
        <v>0</v>
      </c>
      <c r="BN767" s="6">
        <v>0</v>
      </c>
      <c r="BO767" s="6">
        <v>1</v>
      </c>
      <c r="BP767" s="6">
        <v>0</v>
      </c>
      <c r="BQ767" s="6">
        <v>5</v>
      </c>
      <c r="BR767" s="6">
        <v>8</v>
      </c>
      <c r="BS767" s="6">
        <v>15</v>
      </c>
      <c r="BT767" s="6">
        <v>35</v>
      </c>
      <c r="BU767" s="6">
        <v>65</v>
      </c>
      <c r="BV767" s="6">
        <v>40</v>
      </c>
      <c r="BW767" s="6">
        <v>15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0</v>
      </c>
      <c r="CE767" s="6">
        <v>0</v>
      </c>
      <c r="CF767" s="6">
        <v>8000</v>
      </c>
      <c r="CG767" s="6">
        <v>6370</v>
      </c>
      <c r="CH767" s="2">
        <v>2</v>
      </c>
      <c r="CI767" s="3">
        <v>75</v>
      </c>
      <c r="CJ767" s="3">
        <v>0</v>
      </c>
      <c r="CK767" s="4">
        <v>11</v>
      </c>
      <c r="CL767" s="3">
        <v>55</v>
      </c>
      <c r="CM767" s="3">
        <v>0</v>
      </c>
      <c r="CN767" s="4">
        <v>8</v>
      </c>
      <c r="CO767" s="3">
        <v>0</v>
      </c>
      <c r="CP767" s="3">
        <v>0</v>
      </c>
      <c r="CQ767" s="4">
        <v>0</v>
      </c>
      <c r="CR767" s="3">
        <v>0</v>
      </c>
      <c r="CS767" s="3">
        <v>0</v>
      </c>
      <c r="CT767" s="4">
        <v>0</v>
      </c>
      <c r="CU767" s="3">
        <v>0</v>
      </c>
      <c r="CV767" s="3">
        <v>0</v>
      </c>
      <c r="CW767" s="4">
        <v>0</v>
      </c>
      <c r="CX767" t="s">
        <v>5</v>
      </c>
      <c r="CY767" s="9">
        <f t="shared" si="33"/>
        <v>1.2666666666666693</v>
      </c>
      <c r="CZ767" s="7">
        <f t="shared" si="34"/>
        <v>12.013333333333335</v>
      </c>
      <c r="DA767" s="7">
        <f t="shared" si="35"/>
        <v>2.2724750277469474</v>
      </c>
    </row>
    <row r="768" spans="1:105" x14ac:dyDescent="0.25">
      <c r="A768" s="6">
        <v>2020</v>
      </c>
      <c r="B768" s="6">
        <v>7</v>
      </c>
      <c r="C768" s="6">
        <v>158422</v>
      </c>
      <c r="D768" t="s">
        <v>0</v>
      </c>
      <c r="E768" t="s">
        <v>1</v>
      </c>
      <c r="F768" t="s">
        <v>1682</v>
      </c>
      <c r="G768" t="s">
        <v>3</v>
      </c>
      <c r="H768" t="s">
        <v>21</v>
      </c>
      <c r="I768" t="s">
        <v>5</v>
      </c>
      <c r="J768" s="6">
        <v>0.65</v>
      </c>
      <c r="K768" t="s">
        <v>22</v>
      </c>
      <c r="L768" t="s">
        <v>16</v>
      </c>
      <c r="M768" s="6">
        <v>280</v>
      </c>
      <c r="N768" s="6">
        <v>267.60500000000002</v>
      </c>
      <c r="O768" s="6">
        <v>0.96</v>
      </c>
      <c r="P768" t="s">
        <v>1682</v>
      </c>
      <c r="Q768" t="s">
        <v>1413</v>
      </c>
      <c r="R768" t="s">
        <v>1690</v>
      </c>
      <c r="S768" t="s">
        <v>1691</v>
      </c>
      <c r="T768" s="6">
        <v>0.6</v>
      </c>
      <c r="U768" s="6">
        <v>133.80250000000001</v>
      </c>
      <c r="V768" t="s">
        <v>11</v>
      </c>
      <c r="W768" t="s">
        <v>1692</v>
      </c>
      <c r="X768" s="6">
        <v>13.8</v>
      </c>
      <c r="Y768" s="6">
        <v>20.6</v>
      </c>
      <c r="Z768" s="6">
        <v>8</v>
      </c>
      <c r="AA768" s="6">
        <v>8</v>
      </c>
      <c r="AB768" t="s">
        <v>5</v>
      </c>
      <c r="AC768" s="6">
        <v>18.899999999999999</v>
      </c>
      <c r="AD768" s="6">
        <v>0</v>
      </c>
      <c r="AE768" t="s">
        <v>13</v>
      </c>
      <c r="AF768" s="6">
        <v>4</v>
      </c>
      <c r="AG768" t="s">
        <v>5</v>
      </c>
      <c r="AH768" t="s">
        <v>5</v>
      </c>
      <c r="AI768" t="s">
        <v>5</v>
      </c>
      <c r="AJ768" t="s">
        <v>5</v>
      </c>
      <c r="AK768" t="s">
        <v>5</v>
      </c>
      <c r="AL768" t="s">
        <v>5</v>
      </c>
      <c r="AM768" s="6">
        <v>0</v>
      </c>
      <c r="AN768" t="s">
        <v>5</v>
      </c>
      <c r="AO768" s="6">
        <v>0</v>
      </c>
      <c r="AP768" s="6">
        <v>0</v>
      </c>
      <c r="AQ768" s="6">
        <v>0</v>
      </c>
      <c r="AR768" t="s">
        <v>5</v>
      </c>
      <c r="AS768" t="s">
        <v>5</v>
      </c>
      <c r="AT768" t="s">
        <v>5</v>
      </c>
      <c r="AU768" t="s">
        <v>5</v>
      </c>
      <c r="AV768" t="s">
        <v>5</v>
      </c>
      <c r="AW768" t="s">
        <v>5</v>
      </c>
      <c r="AX768" t="s">
        <v>5</v>
      </c>
      <c r="AY768" s="6">
        <v>0</v>
      </c>
      <c r="AZ768" t="s">
        <v>5</v>
      </c>
      <c r="BA768" t="s">
        <v>5</v>
      </c>
      <c r="BB768" t="s">
        <v>5</v>
      </c>
      <c r="BC768" t="s">
        <v>5</v>
      </c>
      <c r="BD768" t="s">
        <v>5</v>
      </c>
      <c r="BE768" t="s">
        <v>5</v>
      </c>
      <c r="BF768" t="s">
        <v>5</v>
      </c>
      <c r="BG768" t="s">
        <v>5</v>
      </c>
      <c r="BH768" t="s">
        <v>5</v>
      </c>
      <c r="BI768" s="6">
        <v>0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0</v>
      </c>
      <c r="BS768" s="6">
        <v>0</v>
      </c>
      <c r="BT768" s="6">
        <v>7</v>
      </c>
      <c r="BU768" s="6">
        <v>28</v>
      </c>
      <c r="BV768" s="6">
        <v>51</v>
      </c>
      <c r="BW768" s="6">
        <v>58</v>
      </c>
      <c r="BX768" s="6">
        <v>37</v>
      </c>
      <c r="BY768" s="6">
        <v>6</v>
      </c>
      <c r="BZ768" s="6">
        <v>2</v>
      </c>
      <c r="CA768" s="6">
        <v>0</v>
      </c>
      <c r="CB768" s="6">
        <v>0</v>
      </c>
      <c r="CC768" s="6">
        <v>0</v>
      </c>
      <c r="CD768" s="6">
        <v>0</v>
      </c>
      <c r="CE768" s="6">
        <v>0</v>
      </c>
      <c r="CF768" s="6">
        <v>4000</v>
      </c>
      <c r="CG768" s="6">
        <v>4570</v>
      </c>
      <c r="CH768" s="2">
        <v>1</v>
      </c>
      <c r="CI768" s="3">
        <v>280</v>
      </c>
      <c r="CJ768" s="3">
        <v>15.3</v>
      </c>
      <c r="CK768" s="4">
        <v>8</v>
      </c>
      <c r="CL768" s="3">
        <v>0</v>
      </c>
      <c r="CM768" s="3">
        <v>0</v>
      </c>
      <c r="CN768" s="4">
        <v>0</v>
      </c>
      <c r="CO768" s="3">
        <v>0</v>
      </c>
      <c r="CP768" s="3">
        <v>0</v>
      </c>
      <c r="CQ768" s="4">
        <v>0</v>
      </c>
      <c r="CR768" s="3">
        <v>0</v>
      </c>
      <c r="CS768" s="3">
        <v>0</v>
      </c>
      <c r="CT768" s="4">
        <v>0</v>
      </c>
      <c r="CU768" s="3">
        <v>0</v>
      </c>
      <c r="CV768" s="3">
        <v>0</v>
      </c>
      <c r="CW768" s="4">
        <v>0</v>
      </c>
      <c r="CX768" t="s">
        <v>5</v>
      </c>
      <c r="CY768" s="9">
        <f t="shared" si="33"/>
        <v>2.1499999999999986</v>
      </c>
      <c r="CZ768" s="7">
        <f t="shared" si="34"/>
        <v>9.7199999999999989</v>
      </c>
      <c r="DA768" s="7">
        <f t="shared" si="35"/>
        <v>1.9444444444444444</v>
      </c>
    </row>
    <row r="769" spans="1:105" x14ac:dyDescent="0.25">
      <c r="A769" s="6">
        <v>2020</v>
      </c>
      <c r="B769" s="6">
        <v>7</v>
      </c>
      <c r="C769" s="6">
        <v>158412</v>
      </c>
      <c r="D769" t="s">
        <v>0</v>
      </c>
      <c r="E769" t="s">
        <v>1</v>
      </c>
      <c r="F769" t="s">
        <v>1682</v>
      </c>
      <c r="G769" t="s">
        <v>3</v>
      </c>
      <c r="H769" t="s">
        <v>144</v>
      </c>
      <c r="I769" t="s">
        <v>5</v>
      </c>
      <c r="J769" s="6">
        <v>0.01</v>
      </c>
      <c r="K769" t="s">
        <v>6</v>
      </c>
      <c r="L769" t="s">
        <v>16</v>
      </c>
      <c r="M769" s="6">
        <v>10</v>
      </c>
      <c r="N769" s="6">
        <v>4.0999999999999996</v>
      </c>
      <c r="O769" s="6">
        <v>0.41</v>
      </c>
      <c r="P769" t="s">
        <v>1682</v>
      </c>
      <c r="Q769" t="s">
        <v>1693</v>
      </c>
      <c r="R769" t="s">
        <v>377</v>
      </c>
      <c r="S769" t="s">
        <v>1694</v>
      </c>
      <c r="T769" s="6">
        <v>0.6</v>
      </c>
      <c r="U769" t="s">
        <v>5</v>
      </c>
      <c r="V769" t="s">
        <v>11</v>
      </c>
      <c r="W769" t="s">
        <v>1692</v>
      </c>
      <c r="X769" s="6">
        <v>13.6</v>
      </c>
      <c r="Y769" s="6">
        <v>20.8</v>
      </c>
      <c r="Z769" s="6">
        <v>7</v>
      </c>
      <c r="AA769" s="6">
        <v>8</v>
      </c>
      <c r="AB769" t="s">
        <v>5</v>
      </c>
      <c r="AC769" s="6">
        <v>21.5</v>
      </c>
      <c r="AD769" s="6">
        <v>0</v>
      </c>
      <c r="AE769" t="s">
        <v>13</v>
      </c>
      <c r="AF769" s="6">
        <v>4</v>
      </c>
      <c r="AG769" t="s">
        <v>5</v>
      </c>
      <c r="AH769" t="s">
        <v>5</v>
      </c>
      <c r="AI769" t="s">
        <v>5</v>
      </c>
      <c r="AJ769" t="s">
        <v>5</v>
      </c>
      <c r="AK769" t="s">
        <v>5</v>
      </c>
      <c r="AL769" t="s">
        <v>5</v>
      </c>
      <c r="AM769" s="6">
        <v>0</v>
      </c>
      <c r="AN769" t="s">
        <v>5</v>
      </c>
      <c r="AO769" s="6">
        <v>0</v>
      </c>
      <c r="AP769" s="6">
        <v>0</v>
      </c>
      <c r="AQ769" s="6">
        <v>0</v>
      </c>
      <c r="AR769" t="s">
        <v>5</v>
      </c>
      <c r="AS769" t="s">
        <v>5</v>
      </c>
      <c r="AT769" t="s">
        <v>5</v>
      </c>
      <c r="AU769" t="s">
        <v>5</v>
      </c>
      <c r="AV769" t="s">
        <v>5</v>
      </c>
      <c r="AW769" t="s">
        <v>5</v>
      </c>
      <c r="AX769" t="s">
        <v>5</v>
      </c>
      <c r="AY769" s="6">
        <v>0</v>
      </c>
      <c r="AZ769" t="s">
        <v>5</v>
      </c>
      <c r="BA769" t="s">
        <v>5</v>
      </c>
      <c r="BB769" t="s">
        <v>5</v>
      </c>
      <c r="BC769" t="s">
        <v>5</v>
      </c>
      <c r="BD769" t="s">
        <v>5</v>
      </c>
      <c r="BE769" t="s">
        <v>5</v>
      </c>
      <c r="BF769" t="s">
        <v>5</v>
      </c>
      <c r="BG769" t="s">
        <v>5</v>
      </c>
      <c r="BH769" t="s">
        <v>5</v>
      </c>
      <c r="BI769" s="6">
        <v>0</v>
      </c>
      <c r="BJ769" s="6">
        <v>0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6">
        <v>6</v>
      </c>
      <c r="BT769" s="6">
        <v>20</v>
      </c>
      <c r="BU769" s="6">
        <v>25</v>
      </c>
      <c r="BV769" s="6">
        <v>45</v>
      </c>
      <c r="BW769" s="6">
        <v>55</v>
      </c>
      <c r="BX769" s="6">
        <v>26</v>
      </c>
      <c r="BY769" s="6">
        <v>5</v>
      </c>
      <c r="BZ769" s="6">
        <v>2</v>
      </c>
      <c r="CA769" s="6">
        <v>0</v>
      </c>
      <c r="CB769" s="6">
        <v>0</v>
      </c>
      <c r="CC769" s="6">
        <v>0</v>
      </c>
      <c r="CD769" s="6">
        <v>0</v>
      </c>
      <c r="CE769" s="6">
        <v>0</v>
      </c>
      <c r="CF769" s="6">
        <v>3000</v>
      </c>
      <c r="CG769" s="6">
        <v>2480</v>
      </c>
      <c r="CH769" s="2">
        <v>1</v>
      </c>
      <c r="CI769" s="3">
        <v>10</v>
      </c>
      <c r="CJ769" s="3">
        <v>16.2</v>
      </c>
      <c r="CK769" s="4">
        <v>8</v>
      </c>
      <c r="CL769" s="3">
        <v>0</v>
      </c>
      <c r="CM769" s="3">
        <v>0</v>
      </c>
      <c r="CN769" s="4">
        <v>0</v>
      </c>
      <c r="CO769" s="3">
        <v>0</v>
      </c>
      <c r="CP769" s="3">
        <v>0</v>
      </c>
      <c r="CQ769" s="4">
        <v>0</v>
      </c>
      <c r="CR769" s="3">
        <v>0</v>
      </c>
      <c r="CS769" s="3">
        <v>0</v>
      </c>
      <c r="CT769" s="4">
        <v>0</v>
      </c>
      <c r="CU769" s="3">
        <v>0</v>
      </c>
      <c r="CV769" s="3">
        <v>0</v>
      </c>
      <c r="CW769" s="4">
        <v>0</v>
      </c>
      <c r="CX769" t="s">
        <v>5</v>
      </c>
      <c r="CY769" s="9">
        <f t="shared" si="33"/>
        <v>0.44999999999999751</v>
      </c>
      <c r="CZ769" s="7">
        <f t="shared" si="34"/>
        <v>8.3599999999999977</v>
      </c>
      <c r="DA769" s="7">
        <f t="shared" si="35"/>
        <v>2.5717703349282304</v>
      </c>
    </row>
    <row r="770" spans="1:105" x14ac:dyDescent="0.25">
      <c r="A770" s="6">
        <v>2020</v>
      </c>
      <c r="B770" s="6">
        <v>7</v>
      </c>
      <c r="C770" s="6">
        <v>158384</v>
      </c>
      <c r="D770" t="s">
        <v>0</v>
      </c>
      <c r="E770" t="s">
        <v>1</v>
      </c>
      <c r="F770" t="s">
        <v>1682</v>
      </c>
      <c r="G770" t="s">
        <v>3</v>
      </c>
      <c r="H770" t="s">
        <v>1190</v>
      </c>
      <c r="I770" t="s">
        <v>5</v>
      </c>
      <c r="J770" s="6">
        <v>0.72</v>
      </c>
      <c r="K770" t="s">
        <v>6</v>
      </c>
      <c r="L770" t="s">
        <v>7</v>
      </c>
      <c r="M770" s="6">
        <v>340</v>
      </c>
      <c r="N770" s="6">
        <v>310.04000000000002</v>
      </c>
      <c r="O770" s="6">
        <v>0.91</v>
      </c>
      <c r="P770" t="s">
        <v>1682</v>
      </c>
      <c r="Q770" t="s">
        <v>1004</v>
      </c>
      <c r="R770" t="s">
        <v>711</v>
      </c>
      <c r="S770" t="s">
        <v>590</v>
      </c>
      <c r="T770" s="6">
        <v>0.3</v>
      </c>
      <c r="U770" s="6">
        <v>62.008000000000003</v>
      </c>
      <c r="V770" t="s">
        <v>11</v>
      </c>
      <c r="W770" t="s">
        <v>1692</v>
      </c>
      <c r="X770" s="6">
        <v>13.8</v>
      </c>
      <c r="Y770" s="6">
        <v>0</v>
      </c>
      <c r="Z770" s="6">
        <v>10</v>
      </c>
      <c r="AA770" s="6">
        <v>10</v>
      </c>
      <c r="AB770" t="s">
        <v>5</v>
      </c>
      <c r="AC770" s="6">
        <v>21.2</v>
      </c>
      <c r="AD770" s="6">
        <v>0</v>
      </c>
      <c r="AE770" t="s">
        <v>13</v>
      </c>
      <c r="AF770" s="6">
        <v>6</v>
      </c>
      <c r="AG770" t="s">
        <v>5</v>
      </c>
      <c r="AH770" t="s">
        <v>5</v>
      </c>
      <c r="AI770" t="s">
        <v>5</v>
      </c>
      <c r="AJ770" t="s">
        <v>5</v>
      </c>
      <c r="AK770" t="s">
        <v>5</v>
      </c>
      <c r="AL770" t="s">
        <v>5</v>
      </c>
      <c r="AM770" s="6">
        <v>0</v>
      </c>
      <c r="AN770" t="s">
        <v>5</v>
      </c>
      <c r="AO770" s="6">
        <v>0</v>
      </c>
      <c r="AP770" s="6">
        <v>0</v>
      </c>
      <c r="AQ770" s="6">
        <v>0</v>
      </c>
      <c r="AR770" t="s">
        <v>5</v>
      </c>
      <c r="AS770" t="s">
        <v>5</v>
      </c>
      <c r="AT770" t="s">
        <v>5</v>
      </c>
      <c r="AU770" t="s">
        <v>5</v>
      </c>
      <c r="AV770" t="s">
        <v>5</v>
      </c>
      <c r="AW770" t="s">
        <v>5</v>
      </c>
      <c r="AX770" t="s">
        <v>5</v>
      </c>
      <c r="AY770" s="6">
        <v>0</v>
      </c>
      <c r="AZ770" t="s">
        <v>5</v>
      </c>
      <c r="BA770" t="s">
        <v>5</v>
      </c>
      <c r="BB770" t="s">
        <v>5</v>
      </c>
      <c r="BC770" t="s">
        <v>5</v>
      </c>
      <c r="BD770" t="s">
        <v>5</v>
      </c>
      <c r="BE770" t="s">
        <v>5</v>
      </c>
      <c r="BF770" t="s">
        <v>5</v>
      </c>
      <c r="BG770" t="s">
        <v>5</v>
      </c>
      <c r="BH770" t="s">
        <v>5</v>
      </c>
      <c r="BI770" s="6">
        <v>0</v>
      </c>
      <c r="BJ770" s="6">
        <v>0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6">
        <v>4</v>
      </c>
      <c r="BT770" s="6">
        <v>13</v>
      </c>
      <c r="BU770" s="6">
        <v>24</v>
      </c>
      <c r="BV770" s="6">
        <v>43</v>
      </c>
      <c r="BW770" s="6">
        <v>63</v>
      </c>
      <c r="BX770" s="6">
        <v>31</v>
      </c>
      <c r="BY770" s="6">
        <v>11</v>
      </c>
      <c r="BZ770" s="6">
        <v>2</v>
      </c>
      <c r="CA770" s="6">
        <v>0</v>
      </c>
      <c r="CB770" s="6">
        <v>0</v>
      </c>
      <c r="CC770" s="6">
        <v>0</v>
      </c>
      <c r="CD770" s="6">
        <v>0</v>
      </c>
      <c r="CE770" s="6">
        <v>0</v>
      </c>
      <c r="CF770" s="6">
        <v>3000</v>
      </c>
      <c r="CG770" s="6">
        <v>3340</v>
      </c>
      <c r="CH770" s="2">
        <v>2</v>
      </c>
      <c r="CI770" s="3">
        <v>240</v>
      </c>
      <c r="CJ770" s="3">
        <v>16</v>
      </c>
      <c r="CK770" s="4">
        <v>10</v>
      </c>
      <c r="CL770" s="3">
        <v>100</v>
      </c>
      <c r="CM770" s="3">
        <v>16</v>
      </c>
      <c r="CN770" s="4">
        <v>7</v>
      </c>
      <c r="CO770" s="3">
        <v>0</v>
      </c>
      <c r="CP770" s="3">
        <v>0</v>
      </c>
      <c r="CQ770" s="4">
        <v>0</v>
      </c>
      <c r="CR770" s="3">
        <v>0</v>
      </c>
      <c r="CS770" s="3">
        <v>0</v>
      </c>
      <c r="CT770" s="4">
        <v>0</v>
      </c>
      <c r="CU770" s="3">
        <v>0</v>
      </c>
      <c r="CV770" s="3">
        <v>0</v>
      </c>
      <c r="CW770" s="4">
        <v>0</v>
      </c>
      <c r="CX770" t="s">
        <v>5</v>
      </c>
      <c r="CY770" s="9">
        <f t="shared" si="33"/>
        <v>4.8999999999999986</v>
      </c>
      <c r="CZ770" s="7">
        <f t="shared" si="34"/>
        <v>13.919999999999998</v>
      </c>
      <c r="DA770" s="7">
        <f t="shared" si="35"/>
        <v>1.5229885057471266</v>
      </c>
    </row>
    <row r="771" spans="1:105" x14ac:dyDescent="0.25">
      <c r="A771" s="6">
        <v>2020</v>
      </c>
      <c r="B771" s="6">
        <v>7</v>
      </c>
      <c r="C771" s="6">
        <v>158376</v>
      </c>
      <c r="D771" t="s">
        <v>0</v>
      </c>
      <c r="E771" t="s">
        <v>1</v>
      </c>
      <c r="F771" t="s">
        <v>1682</v>
      </c>
      <c r="G771" t="s">
        <v>33</v>
      </c>
      <c r="H771" t="s">
        <v>34</v>
      </c>
      <c r="I771" t="s">
        <v>5</v>
      </c>
      <c r="J771" s="6">
        <v>0.33</v>
      </c>
      <c r="K771" t="s">
        <v>6</v>
      </c>
      <c r="L771" t="s">
        <v>16</v>
      </c>
      <c r="M771" s="6">
        <v>200</v>
      </c>
      <c r="N771" s="6">
        <v>168.185</v>
      </c>
      <c r="O771" s="6">
        <v>0.84</v>
      </c>
      <c r="P771" t="s">
        <v>1682</v>
      </c>
      <c r="Q771" t="s">
        <v>1695</v>
      </c>
      <c r="R771" t="s">
        <v>1696</v>
      </c>
      <c r="S771" t="s">
        <v>1697</v>
      </c>
      <c r="T771" s="6">
        <v>3.9</v>
      </c>
      <c r="U771" s="6">
        <v>42.046250000000001</v>
      </c>
      <c r="V771" t="s">
        <v>11</v>
      </c>
      <c r="W771" t="s">
        <v>1553</v>
      </c>
      <c r="X771" s="6">
        <v>12.9</v>
      </c>
      <c r="Y771" s="6">
        <v>0</v>
      </c>
      <c r="Z771" s="6">
        <v>29</v>
      </c>
      <c r="AA771" s="6">
        <v>33</v>
      </c>
      <c r="AB771" t="s">
        <v>5</v>
      </c>
      <c r="AC771" s="6">
        <v>27.3</v>
      </c>
      <c r="AD771" s="6">
        <v>5.3763439999999996</v>
      </c>
      <c r="AE771" t="s">
        <v>13</v>
      </c>
      <c r="AF771" s="6">
        <v>3</v>
      </c>
      <c r="AG771" t="s">
        <v>5</v>
      </c>
      <c r="AH771" t="s">
        <v>5</v>
      </c>
      <c r="AI771" t="s">
        <v>5</v>
      </c>
      <c r="AJ771" t="s">
        <v>5</v>
      </c>
      <c r="AK771" t="s">
        <v>5</v>
      </c>
      <c r="AL771" t="s">
        <v>5</v>
      </c>
      <c r="AM771" s="6">
        <v>0</v>
      </c>
      <c r="AN771" t="s">
        <v>5</v>
      </c>
      <c r="AO771" s="6">
        <v>0</v>
      </c>
      <c r="AP771" s="6">
        <v>0</v>
      </c>
      <c r="AQ771" s="6">
        <v>0</v>
      </c>
      <c r="AR771" t="s">
        <v>5</v>
      </c>
      <c r="AS771" t="s">
        <v>5</v>
      </c>
      <c r="AT771" t="s">
        <v>38</v>
      </c>
      <c r="AU771" t="s">
        <v>5</v>
      </c>
      <c r="AV771" t="s">
        <v>5</v>
      </c>
      <c r="AW771" t="s">
        <v>5</v>
      </c>
      <c r="AX771" t="s">
        <v>5</v>
      </c>
      <c r="AY771" s="6">
        <v>0</v>
      </c>
      <c r="AZ771" t="s">
        <v>5</v>
      </c>
      <c r="BA771" t="s">
        <v>5</v>
      </c>
      <c r="BB771" t="s">
        <v>5</v>
      </c>
      <c r="BC771" t="s">
        <v>5</v>
      </c>
      <c r="BD771" t="s">
        <v>5</v>
      </c>
      <c r="BE771" t="s">
        <v>5</v>
      </c>
      <c r="BF771" t="s">
        <v>5</v>
      </c>
      <c r="BG771" t="s">
        <v>5</v>
      </c>
      <c r="BH771" t="s">
        <v>5</v>
      </c>
      <c r="BI771" s="6">
        <v>0</v>
      </c>
      <c r="BJ771" s="6">
        <v>0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4</v>
      </c>
      <c r="BR771" s="6">
        <v>6</v>
      </c>
      <c r="BS771" s="6">
        <v>17</v>
      </c>
      <c r="BT771" s="6">
        <v>39</v>
      </c>
      <c r="BU771" s="6">
        <v>64</v>
      </c>
      <c r="BV771" s="6">
        <v>35</v>
      </c>
      <c r="BW771" s="6">
        <v>20</v>
      </c>
      <c r="BX771" s="6">
        <v>1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0</v>
      </c>
      <c r="CE771" s="6">
        <v>0</v>
      </c>
      <c r="CF771" s="6">
        <v>4000</v>
      </c>
      <c r="CG771" s="6">
        <v>4020</v>
      </c>
      <c r="CH771" s="2">
        <v>3</v>
      </c>
      <c r="CI771" s="3">
        <v>20</v>
      </c>
      <c r="CJ771" s="3">
        <v>17.5</v>
      </c>
      <c r="CK771" s="4">
        <v>33</v>
      </c>
      <c r="CL771" s="3">
        <v>160</v>
      </c>
      <c r="CM771" s="3">
        <v>17.5</v>
      </c>
      <c r="CN771" s="4">
        <v>28</v>
      </c>
      <c r="CO771" s="3">
        <v>20</v>
      </c>
      <c r="CP771" s="3">
        <v>17.5</v>
      </c>
      <c r="CQ771" s="4">
        <v>22</v>
      </c>
      <c r="CR771" s="3">
        <v>0</v>
      </c>
      <c r="CS771" s="3">
        <v>0</v>
      </c>
      <c r="CT771" s="4">
        <v>0</v>
      </c>
      <c r="CU771" s="3">
        <v>0</v>
      </c>
      <c r="CV771" s="3">
        <v>0</v>
      </c>
      <c r="CW771" s="4">
        <v>0</v>
      </c>
      <c r="CX771" t="s">
        <v>5</v>
      </c>
      <c r="CY771" s="9">
        <f t="shared" ref="CY771:CY834" si="36">IF((S771*24-R771*24)&lt;0,(S771*24-R771*24)+24,(S771*24-R771*24))</f>
        <v>4.1166666666666636</v>
      </c>
      <c r="CZ771" s="7">
        <f t="shared" ref="CZ771:CZ834" si="37">AA771+(CY771*0.8)</f>
        <v>36.293333333333329</v>
      </c>
      <c r="DA771" s="7">
        <f t="shared" ref="DA771:DA834" si="38">AC771/CZ771</f>
        <v>0.7522042615723733</v>
      </c>
    </row>
    <row r="772" spans="1:105" x14ac:dyDescent="0.25">
      <c r="A772" s="6">
        <v>2020</v>
      </c>
      <c r="B772" s="6">
        <v>7</v>
      </c>
      <c r="C772" s="6">
        <v>158450</v>
      </c>
      <c r="D772" t="s">
        <v>0</v>
      </c>
      <c r="E772" t="s">
        <v>1</v>
      </c>
      <c r="F772" t="s">
        <v>1682</v>
      </c>
      <c r="G772" t="s">
        <v>116</v>
      </c>
      <c r="H772" t="s">
        <v>244</v>
      </c>
      <c r="I772" s="5" t="s">
        <v>118</v>
      </c>
      <c r="J772" s="6">
        <v>0.2</v>
      </c>
      <c r="K772" t="s">
        <v>6</v>
      </c>
      <c r="L772" t="s">
        <v>7</v>
      </c>
      <c r="M772" s="6">
        <v>25</v>
      </c>
      <c r="N772" s="6">
        <v>22.31</v>
      </c>
      <c r="O772" s="6">
        <v>0.89</v>
      </c>
      <c r="P772" t="s">
        <v>1682</v>
      </c>
      <c r="Q772" t="s">
        <v>230</v>
      </c>
      <c r="R772" t="s">
        <v>699</v>
      </c>
      <c r="S772" t="s">
        <v>651</v>
      </c>
      <c r="T772" s="6">
        <v>2.4</v>
      </c>
      <c r="U772" s="6">
        <v>22.31</v>
      </c>
      <c r="V772" t="s">
        <v>11</v>
      </c>
      <c r="W772" t="s">
        <v>43</v>
      </c>
      <c r="X772" s="6">
        <v>13.2</v>
      </c>
      <c r="Y772" s="6">
        <v>0</v>
      </c>
      <c r="Z772" s="6">
        <v>10</v>
      </c>
      <c r="AA772" s="6">
        <v>12</v>
      </c>
      <c r="AB772" t="s">
        <v>5</v>
      </c>
      <c r="AC772" s="6">
        <v>24.8</v>
      </c>
      <c r="AD772" s="6">
        <v>0</v>
      </c>
      <c r="AE772" t="s">
        <v>13</v>
      </c>
      <c r="AF772" s="6">
        <v>5</v>
      </c>
      <c r="AG772" t="s">
        <v>5</v>
      </c>
      <c r="AH772" t="s">
        <v>5</v>
      </c>
      <c r="AI772" t="s">
        <v>5</v>
      </c>
      <c r="AJ772" t="s">
        <v>5</v>
      </c>
      <c r="AK772" t="s">
        <v>5</v>
      </c>
      <c r="AL772" t="s">
        <v>5</v>
      </c>
      <c r="AM772" s="6">
        <v>0</v>
      </c>
      <c r="AN772" t="s">
        <v>5</v>
      </c>
      <c r="AO772" s="6">
        <v>0</v>
      </c>
      <c r="AP772" s="6">
        <v>0</v>
      </c>
      <c r="AQ772" s="6">
        <v>0</v>
      </c>
      <c r="AR772" t="s">
        <v>5</v>
      </c>
      <c r="AS772" t="s">
        <v>5</v>
      </c>
      <c r="AT772" t="s">
        <v>5</v>
      </c>
      <c r="AU772" s="6">
        <v>74.900000000000006</v>
      </c>
      <c r="AV772" s="6">
        <v>3.8</v>
      </c>
      <c r="AW772" s="6">
        <v>3.8</v>
      </c>
      <c r="AX772" s="6">
        <v>0.98</v>
      </c>
      <c r="AY772" s="6">
        <v>17.5</v>
      </c>
      <c r="AZ772" t="s">
        <v>5</v>
      </c>
      <c r="BA772" t="s">
        <v>5</v>
      </c>
      <c r="BB772" t="s">
        <v>5</v>
      </c>
      <c r="BC772" t="s">
        <v>5</v>
      </c>
      <c r="BD772" t="s">
        <v>5</v>
      </c>
      <c r="BE772" t="s">
        <v>5</v>
      </c>
      <c r="BF772" t="s">
        <v>5</v>
      </c>
      <c r="BG772" t="s">
        <v>5</v>
      </c>
      <c r="BH772" t="s">
        <v>5</v>
      </c>
      <c r="BI772" s="6">
        <v>0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6">
        <v>13</v>
      </c>
      <c r="BT772" s="6">
        <v>35</v>
      </c>
      <c r="BU772" s="6">
        <v>59</v>
      </c>
      <c r="BV772" s="6">
        <v>45</v>
      </c>
      <c r="BW772" s="6">
        <v>20</v>
      </c>
      <c r="BX772" s="6">
        <v>9</v>
      </c>
      <c r="BY772" s="6">
        <v>2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4000</v>
      </c>
      <c r="CG772" s="6">
        <v>4670</v>
      </c>
      <c r="CH772" s="2">
        <v>1</v>
      </c>
      <c r="CI772" s="3">
        <v>25</v>
      </c>
      <c r="CJ772" s="3">
        <v>0</v>
      </c>
      <c r="CK772" s="4">
        <v>12</v>
      </c>
      <c r="CL772" s="3">
        <v>0</v>
      </c>
      <c r="CM772" s="3">
        <v>0</v>
      </c>
      <c r="CN772" s="4">
        <v>0</v>
      </c>
      <c r="CO772" s="3">
        <v>0</v>
      </c>
      <c r="CP772" s="3">
        <v>0</v>
      </c>
      <c r="CQ772" s="4">
        <v>0</v>
      </c>
      <c r="CR772" s="3">
        <v>0</v>
      </c>
      <c r="CS772" s="3">
        <v>0</v>
      </c>
      <c r="CT772" s="4">
        <v>0</v>
      </c>
      <c r="CU772" s="3">
        <v>0</v>
      </c>
      <c r="CV772" s="3">
        <v>0</v>
      </c>
      <c r="CW772" s="4">
        <v>0</v>
      </c>
      <c r="CX772" t="s">
        <v>5</v>
      </c>
      <c r="CY772" s="9">
        <f t="shared" si="36"/>
        <v>0.5</v>
      </c>
      <c r="CZ772" s="7">
        <f t="shared" si="37"/>
        <v>12.4</v>
      </c>
      <c r="DA772" s="7">
        <f t="shared" si="38"/>
        <v>2</v>
      </c>
    </row>
    <row r="773" spans="1:105" x14ac:dyDescent="0.25">
      <c r="A773" s="6">
        <v>2020</v>
      </c>
      <c r="B773" s="6">
        <v>7</v>
      </c>
      <c r="C773" s="6">
        <v>158459</v>
      </c>
      <c r="D773" t="s">
        <v>0</v>
      </c>
      <c r="E773" t="s">
        <v>1</v>
      </c>
      <c r="F773" t="s">
        <v>1698</v>
      </c>
      <c r="G773" t="s">
        <v>33</v>
      </c>
      <c r="H773" t="s">
        <v>640</v>
      </c>
      <c r="I773" t="s">
        <v>5</v>
      </c>
      <c r="J773" s="6">
        <v>0.69</v>
      </c>
      <c r="K773" t="s">
        <v>6</v>
      </c>
      <c r="L773" t="s">
        <v>7</v>
      </c>
      <c r="M773" s="6">
        <v>400</v>
      </c>
      <c r="N773" s="6">
        <v>416.53500000000003</v>
      </c>
      <c r="O773" s="6">
        <v>1.04</v>
      </c>
      <c r="P773" t="s">
        <v>1698</v>
      </c>
      <c r="Q773" t="s">
        <v>1684</v>
      </c>
      <c r="R773" t="s">
        <v>656</v>
      </c>
      <c r="S773" t="s">
        <v>1699</v>
      </c>
      <c r="T773" s="6">
        <v>4</v>
      </c>
      <c r="U773" s="6">
        <v>83.307000000000002</v>
      </c>
      <c r="V773" t="s">
        <v>11</v>
      </c>
      <c r="W773" t="s">
        <v>1700</v>
      </c>
      <c r="X773" s="6">
        <v>13.2</v>
      </c>
      <c r="Y773" s="6">
        <v>19.8</v>
      </c>
      <c r="Z773" s="6">
        <v>26</v>
      </c>
      <c r="AA773" s="6">
        <v>30</v>
      </c>
      <c r="AB773" t="s">
        <v>5</v>
      </c>
      <c r="AC773" s="6">
        <v>24.3</v>
      </c>
      <c r="AD773" s="6">
        <v>0</v>
      </c>
      <c r="AE773" t="s">
        <v>13</v>
      </c>
      <c r="AF773" s="6">
        <v>5</v>
      </c>
      <c r="AG773" t="s">
        <v>5</v>
      </c>
      <c r="AH773" t="s">
        <v>5</v>
      </c>
      <c r="AI773" t="s">
        <v>5</v>
      </c>
      <c r="AJ773" t="s">
        <v>5</v>
      </c>
      <c r="AK773" t="s">
        <v>5</v>
      </c>
      <c r="AL773" t="s">
        <v>5</v>
      </c>
      <c r="AM773" s="6">
        <v>0</v>
      </c>
      <c r="AN773" t="s">
        <v>5</v>
      </c>
      <c r="AO773" s="6">
        <v>0</v>
      </c>
      <c r="AP773" s="6">
        <v>0</v>
      </c>
      <c r="AQ773" s="6">
        <v>0</v>
      </c>
      <c r="AR773" t="s">
        <v>5</v>
      </c>
      <c r="AS773" t="s">
        <v>5</v>
      </c>
      <c r="AT773" t="s">
        <v>38</v>
      </c>
      <c r="AU773" s="6">
        <v>72.16</v>
      </c>
      <c r="AV773" s="6">
        <v>7.49</v>
      </c>
      <c r="AW773" s="6">
        <v>3.5</v>
      </c>
      <c r="AX773" s="6">
        <v>0.87</v>
      </c>
      <c r="AY773" s="6">
        <v>16.850000000000001</v>
      </c>
      <c r="AZ773" t="s">
        <v>5</v>
      </c>
      <c r="BA773" t="s">
        <v>5</v>
      </c>
      <c r="BB773" t="s">
        <v>5</v>
      </c>
      <c r="BC773" t="s">
        <v>5</v>
      </c>
      <c r="BD773" t="s">
        <v>5</v>
      </c>
      <c r="BE773" t="s">
        <v>5</v>
      </c>
      <c r="BF773" t="s">
        <v>5</v>
      </c>
      <c r="BG773" t="s">
        <v>5</v>
      </c>
      <c r="BH773" t="s">
        <v>5</v>
      </c>
      <c r="BI773" s="6">
        <v>0</v>
      </c>
      <c r="BJ773" s="6">
        <v>0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4</v>
      </c>
      <c r="BT773" s="6">
        <v>36</v>
      </c>
      <c r="BU773" s="6">
        <v>68</v>
      </c>
      <c r="BV773" s="6">
        <v>56</v>
      </c>
      <c r="BW773" s="6">
        <v>18</v>
      </c>
      <c r="BX773" s="6">
        <v>2</v>
      </c>
      <c r="BY773" s="6">
        <v>1</v>
      </c>
      <c r="BZ773" s="6">
        <v>0</v>
      </c>
      <c r="CA773" s="6">
        <v>0</v>
      </c>
      <c r="CB773" s="6">
        <v>0</v>
      </c>
      <c r="CC773" s="6">
        <v>0</v>
      </c>
      <c r="CD773" s="6">
        <v>0</v>
      </c>
      <c r="CE773" s="6">
        <v>0</v>
      </c>
      <c r="CF773" s="6">
        <v>4000</v>
      </c>
      <c r="CG773" s="6">
        <v>3680</v>
      </c>
      <c r="CH773" s="2">
        <v>3</v>
      </c>
      <c r="CI773" s="3">
        <v>90</v>
      </c>
      <c r="CJ773" s="3">
        <v>16.399999999999999</v>
      </c>
      <c r="CK773" s="4">
        <v>30</v>
      </c>
      <c r="CL773" s="3">
        <v>240</v>
      </c>
      <c r="CM773" s="3">
        <v>16.5</v>
      </c>
      <c r="CN773" s="4">
        <v>28</v>
      </c>
      <c r="CO773" s="3">
        <v>70</v>
      </c>
      <c r="CP773" s="3">
        <v>16.5</v>
      </c>
      <c r="CQ773" s="4">
        <v>26</v>
      </c>
      <c r="CR773" s="3">
        <v>0</v>
      </c>
      <c r="CS773" s="3">
        <v>0</v>
      </c>
      <c r="CT773" s="4">
        <v>0</v>
      </c>
      <c r="CU773" s="3">
        <v>0</v>
      </c>
      <c r="CV773" s="3">
        <v>0</v>
      </c>
      <c r="CW773" s="4">
        <v>0</v>
      </c>
      <c r="CX773" t="s">
        <v>5</v>
      </c>
      <c r="CY773" s="9">
        <f t="shared" si="36"/>
        <v>4.9000000000000004</v>
      </c>
      <c r="CZ773" s="7">
        <f t="shared" si="37"/>
        <v>33.92</v>
      </c>
      <c r="DA773" s="7">
        <f t="shared" si="38"/>
        <v>0.71639150943396224</v>
      </c>
    </row>
    <row r="774" spans="1:105" x14ac:dyDescent="0.25">
      <c r="A774" s="6">
        <v>2020</v>
      </c>
      <c r="B774" s="6">
        <v>7</v>
      </c>
      <c r="C774" s="6">
        <v>158453</v>
      </c>
      <c r="D774" t="s">
        <v>0</v>
      </c>
      <c r="E774" t="s">
        <v>1</v>
      </c>
      <c r="F774" t="s">
        <v>1698</v>
      </c>
      <c r="G774" t="s">
        <v>33</v>
      </c>
      <c r="H774" t="s">
        <v>1608</v>
      </c>
      <c r="I774" t="s">
        <v>5</v>
      </c>
      <c r="J774" s="6">
        <v>0.8</v>
      </c>
      <c r="K774" t="s">
        <v>22</v>
      </c>
      <c r="L774" t="s">
        <v>16</v>
      </c>
      <c r="M774" s="6">
        <v>600</v>
      </c>
      <c r="N774" s="6">
        <v>586.84</v>
      </c>
      <c r="O774" s="6">
        <v>0.98</v>
      </c>
      <c r="P774" t="s">
        <v>1698</v>
      </c>
      <c r="Q774" t="s">
        <v>965</v>
      </c>
      <c r="R774" t="s">
        <v>1701</v>
      </c>
      <c r="S774" t="s">
        <v>1702</v>
      </c>
      <c r="T774" s="6">
        <v>23.4</v>
      </c>
      <c r="U774" s="6">
        <v>146.71</v>
      </c>
      <c r="V774" t="s">
        <v>11</v>
      </c>
      <c r="W774" t="s">
        <v>1700</v>
      </c>
      <c r="X774" s="6">
        <v>13.2</v>
      </c>
      <c r="Y774" s="6">
        <v>19.8</v>
      </c>
      <c r="Z774" s="6">
        <v>28</v>
      </c>
      <c r="AA774" s="6">
        <v>27</v>
      </c>
      <c r="AB774" t="s">
        <v>5</v>
      </c>
      <c r="AC774" s="6">
        <v>32.1</v>
      </c>
      <c r="AD774" s="6">
        <v>0</v>
      </c>
      <c r="AE774" t="s">
        <v>122</v>
      </c>
      <c r="AF774" s="6">
        <v>4</v>
      </c>
      <c r="AG774" s="6">
        <v>6</v>
      </c>
      <c r="AH774" t="s">
        <v>5</v>
      </c>
      <c r="AI774" t="s">
        <v>5</v>
      </c>
      <c r="AJ774" t="s">
        <v>5</v>
      </c>
      <c r="AK774" t="s">
        <v>5</v>
      </c>
      <c r="AL774" t="s">
        <v>5</v>
      </c>
      <c r="AM774" s="6">
        <v>0</v>
      </c>
      <c r="AN774" t="s">
        <v>5</v>
      </c>
      <c r="AO774" s="6">
        <v>0</v>
      </c>
      <c r="AP774" s="6">
        <v>0</v>
      </c>
      <c r="AQ774" s="6">
        <v>0</v>
      </c>
      <c r="AR774" t="s">
        <v>5</v>
      </c>
      <c r="AS774" t="s">
        <v>5</v>
      </c>
      <c r="AT774" t="s">
        <v>38</v>
      </c>
      <c r="AU774" t="s">
        <v>5</v>
      </c>
      <c r="AV774" t="s">
        <v>5</v>
      </c>
      <c r="AW774" t="s">
        <v>5</v>
      </c>
      <c r="AX774" t="s">
        <v>5</v>
      </c>
      <c r="AY774" s="6">
        <v>0</v>
      </c>
      <c r="AZ774" t="s">
        <v>5</v>
      </c>
      <c r="BA774" s="6">
        <v>3</v>
      </c>
      <c r="BB774" s="6">
        <v>4</v>
      </c>
      <c r="BC774" s="6">
        <v>7</v>
      </c>
      <c r="BD774" t="s">
        <v>5</v>
      </c>
      <c r="BE774" t="s">
        <v>5</v>
      </c>
      <c r="BF774" t="s">
        <v>39</v>
      </c>
      <c r="BG774" s="6">
        <v>14</v>
      </c>
      <c r="BH774" s="6">
        <v>20</v>
      </c>
      <c r="BI774" s="6">
        <v>0</v>
      </c>
      <c r="BJ774" s="6">
        <v>0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0</v>
      </c>
      <c r="BS774" s="6">
        <v>4</v>
      </c>
      <c r="BT774" s="6">
        <v>38</v>
      </c>
      <c r="BU774" s="6">
        <v>66</v>
      </c>
      <c r="BV774" s="6">
        <v>55</v>
      </c>
      <c r="BW774" s="6">
        <v>23</v>
      </c>
      <c r="BX774" s="6">
        <v>3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24000</v>
      </c>
      <c r="CG774" s="6">
        <v>8610</v>
      </c>
      <c r="CH774" s="2">
        <v>2</v>
      </c>
      <c r="CI774" s="3">
        <v>120</v>
      </c>
      <c r="CJ774" s="3">
        <v>16.399999999999999</v>
      </c>
      <c r="CK774" s="4">
        <v>27</v>
      </c>
      <c r="CL774" s="3">
        <v>480</v>
      </c>
      <c r="CM774" s="3">
        <v>16.399999999999999</v>
      </c>
      <c r="CN774" s="4">
        <v>25</v>
      </c>
      <c r="CO774" s="3">
        <v>0</v>
      </c>
      <c r="CP774" s="3">
        <v>0</v>
      </c>
      <c r="CQ774" s="4">
        <v>0</v>
      </c>
      <c r="CR774" s="3">
        <v>0</v>
      </c>
      <c r="CS774" s="3">
        <v>0</v>
      </c>
      <c r="CT774" s="4">
        <v>0</v>
      </c>
      <c r="CU774" s="3">
        <v>0</v>
      </c>
      <c r="CV774" s="3">
        <v>0</v>
      </c>
      <c r="CW774" s="4">
        <v>0</v>
      </c>
      <c r="CX774" t="s">
        <v>5</v>
      </c>
      <c r="CY774" s="9">
        <f t="shared" si="36"/>
        <v>3.9833333333333343</v>
      </c>
      <c r="CZ774" s="7">
        <f t="shared" si="37"/>
        <v>30.186666666666667</v>
      </c>
      <c r="DA774" s="7">
        <f t="shared" si="38"/>
        <v>1.0633833922261484</v>
      </c>
    </row>
    <row r="775" spans="1:105" x14ac:dyDescent="0.25">
      <c r="A775" s="6">
        <v>2020</v>
      </c>
      <c r="B775" s="6">
        <v>7</v>
      </c>
      <c r="C775" s="6">
        <v>158483</v>
      </c>
      <c r="D775" t="s">
        <v>0</v>
      </c>
      <c r="E775" t="s">
        <v>1</v>
      </c>
      <c r="F775" t="s">
        <v>1698</v>
      </c>
      <c r="G775" t="s">
        <v>33</v>
      </c>
      <c r="H775" t="s">
        <v>87</v>
      </c>
      <c r="I775" t="s">
        <v>5</v>
      </c>
      <c r="J775" s="6">
        <v>0.67</v>
      </c>
      <c r="K775" t="s">
        <v>6</v>
      </c>
      <c r="L775" t="s">
        <v>7</v>
      </c>
      <c r="M775" s="6">
        <v>315</v>
      </c>
      <c r="N775" s="6">
        <v>326.70499999999998</v>
      </c>
      <c r="O775" s="6">
        <v>1.04</v>
      </c>
      <c r="P775" t="s">
        <v>1698</v>
      </c>
      <c r="Q775" t="s">
        <v>1703</v>
      </c>
      <c r="R775" t="s">
        <v>1704</v>
      </c>
      <c r="S775" t="s">
        <v>883</v>
      </c>
      <c r="T775" s="6">
        <v>1.6</v>
      </c>
      <c r="U775" s="6">
        <v>81.676249999999996</v>
      </c>
      <c r="V775" t="s">
        <v>11</v>
      </c>
      <c r="W775" t="s">
        <v>1700</v>
      </c>
      <c r="X775" s="6">
        <v>13.2</v>
      </c>
      <c r="Y775" s="6">
        <v>16.600000000000001</v>
      </c>
      <c r="Z775" s="6">
        <v>29</v>
      </c>
      <c r="AA775" s="6">
        <v>31</v>
      </c>
      <c r="AB775" t="s">
        <v>5</v>
      </c>
      <c r="AC775" s="6">
        <v>20.5</v>
      </c>
      <c r="AD775" s="6">
        <v>0</v>
      </c>
      <c r="AE775" t="s">
        <v>13</v>
      </c>
      <c r="AF775" s="6">
        <v>5</v>
      </c>
      <c r="AG775" t="s">
        <v>5</v>
      </c>
      <c r="AH775" t="s">
        <v>5</v>
      </c>
      <c r="AI775" t="s">
        <v>5</v>
      </c>
      <c r="AJ775" t="s">
        <v>5</v>
      </c>
      <c r="AK775" t="s">
        <v>5</v>
      </c>
      <c r="AL775" t="s">
        <v>5</v>
      </c>
      <c r="AM775" s="6">
        <v>0</v>
      </c>
      <c r="AN775" t="s">
        <v>5</v>
      </c>
      <c r="AO775" s="6">
        <v>0</v>
      </c>
      <c r="AP775" s="6">
        <v>0</v>
      </c>
      <c r="AQ775" s="6">
        <v>0</v>
      </c>
      <c r="AR775" t="s">
        <v>5</v>
      </c>
      <c r="AS775" t="s">
        <v>5</v>
      </c>
      <c r="AT775" t="s">
        <v>38</v>
      </c>
      <c r="AU775" s="6">
        <v>72.16</v>
      </c>
      <c r="AV775" s="6">
        <v>7.49</v>
      </c>
      <c r="AW775" s="6">
        <v>3.5</v>
      </c>
      <c r="AX775" s="6">
        <v>0.87</v>
      </c>
      <c r="AY775" s="6">
        <v>16.850000000000001</v>
      </c>
      <c r="AZ775" t="s">
        <v>5</v>
      </c>
      <c r="BA775" t="s">
        <v>5</v>
      </c>
      <c r="BB775" t="s">
        <v>5</v>
      </c>
      <c r="BC775" t="s">
        <v>5</v>
      </c>
      <c r="BD775" t="s">
        <v>5</v>
      </c>
      <c r="BE775" t="s">
        <v>5</v>
      </c>
      <c r="BF775" t="s">
        <v>5</v>
      </c>
      <c r="BG775" t="s">
        <v>5</v>
      </c>
      <c r="BH775" t="s">
        <v>5</v>
      </c>
      <c r="BI775" s="6">
        <v>0</v>
      </c>
      <c r="BJ775" s="6">
        <v>0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  <c r="BS775" s="6">
        <v>4</v>
      </c>
      <c r="BT775" s="6">
        <v>31</v>
      </c>
      <c r="BU775" s="6">
        <v>68</v>
      </c>
      <c r="BV775" s="6">
        <v>56</v>
      </c>
      <c r="BW775" s="6">
        <v>18</v>
      </c>
      <c r="BX775" s="6">
        <v>2</v>
      </c>
      <c r="BY775" s="6">
        <v>3</v>
      </c>
      <c r="BZ775" s="6">
        <v>0</v>
      </c>
      <c r="CA775" s="6">
        <v>0</v>
      </c>
      <c r="CB775" s="6">
        <v>0</v>
      </c>
      <c r="CC775" s="6">
        <v>0</v>
      </c>
      <c r="CD775" s="6">
        <v>0</v>
      </c>
      <c r="CE775" s="6">
        <v>0</v>
      </c>
      <c r="CF775" s="6">
        <v>17000</v>
      </c>
      <c r="CG775" s="6">
        <v>8480</v>
      </c>
      <c r="CH775" s="2">
        <v>3</v>
      </c>
      <c r="CI775" s="3">
        <v>180</v>
      </c>
      <c r="CJ775" s="3">
        <v>18.600000000000001</v>
      </c>
      <c r="CK775" s="4">
        <v>31</v>
      </c>
      <c r="CL775" s="3">
        <v>65</v>
      </c>
      <c r="CM775" s="3">
        <v>18.600000000000001</v>
      </c>
      <c r="CN775" s="4">
        <v>29</v>
      </c>
      <c r="CO775" s="3">
        <v>70</v>
      </c>
      <c r="CP775" s="3">
        <v>18.600000000000001</v>
      </c>
      <c r="CQ775" s="4">
        <v>27</v>
      </c>
      <c r="CR775" s="3">
        <v>0</v>
      </c>
      <c r="CS775" s="3">
        <v>0</v>
      </c>
      <c r="CT775" s="4">
        <v>0</v>
      </c>
      <c r="CU775" s="3">
        <v>0</v>
      </c>
      <c r="CV775" s="3">
        <v>0</v>
      </c>
      <c r="CW775" s="4">
        <v>0</v>
      </c>
      <c r="CX775" t="s">
        <v>5</v>
      </c>
      <c r="CY775" s="9">
        <f t="shared" si="36"/>
        <v>3.7999999999999972</v>
      </c>
      <c r="CZ775" s="7">
        <f t="shared" si="37"/>
        <v>34.04</v>
      </c>
      <c r="DA775" s="7">
        <f t="shared" si="38"/>
        <v>0.60223266745005877</v>
      </c>
    </row>
    <row r="776" spans="1:105" x14ac:dyDescent="0.25">
      <c r="A776" s="6">
        <v>2020</v>
      </c>
      <c r="B776" s="6">
        <v>7</v>
      </c>
      <c r="C776" s="6">
        <v>158480</v>
      </c>
      <c r="D776" t="s">
        <v>0</v>
      </c>
      <c r="E776" t="s">
        <v>1</v>
      </c>
      <c r="F776" t="s">
        <v>1698</v>
      </c>
      <c r="G776" t="s">
        <v>33</v>
      </c>
      <c r="H776" t="s">
        <v>655</v>
      </c>
      <c r="I776" t="s">
        <v>5</v>
      </c>
      <c r="J776" s="6">
        <v>0.56999999999999995</v>
      </c>
      <c r="K776" t="s">
        <v>6</v>
      </c>
      <c r="L776" t="s">
        <v>16</v>
      </c>
      <c r="M776" s="6">
        <v>300</v>
      </c>
      <c r="N776" s="6">
        <v>283.58499999999998</v>
      </c>
      <c r="O776" s="6">
        <v>0.95</v>
      </c>
      <c r="P776" t="s">
        <v>1698</v>
      </c>
      <c r="Q776" t="s">
        <v>317</v>
      </c>
      <c r="R776" t="s">
        <v>1330</v>
      </c>
      <c r="S776" t="s">
        <v>176</v>
      </c>
      <c r="T776" s="6">
        <v>0.1</v>
      </c>
      <c r="U776" s="6">
        <v>94.528333333333293</v>
      </c>
      <c r="V776" t="s">
        <v>11</v>
      </c>
      <c r="W776" t="s">
        <v>1700</v>
      </c>
      <c r="X776" s="6">
        <v>13.2</v>
      </c>
      <c r="Y776" s="6">
        <v>16.399999999999999</v>
      </c>
      <c r="Z776" s="6">
        <v>32</v>
      </c>
      <c r="AA776" s="6">
        <v>32</v>
      </c>
      <c r="AB776" t="s">
        <v>5</v>
      </c>
      <c r="AC776" s="6">
        <v>19.8</v>
      </c>
      <c r="AD776" s="6">
        <v>0</v>
      </c>
      <c r="AE776" t="s">
        <v>13</v>
      </c>
      <c r="AF776" s="6">
        <v>4</v>
      </c>
      <c r="AG776" t="s">
        <v>5</v>
      </c>
      <c r="AH776" t="s">
        <v>5</v>
      </c>
      <c r="AI776" t="s">
        <v>5</v>
      </c>
      <c r="AJ776" t="s">
        <v>5</v>
      </c>
      <c r="AK776" t="s">
        <v>5</v>
      </c>
      <c r="AL776" t="s">
        <v>5</v>
      </c>
      <c r="AM776" s="6">
        <v>0</v>
      </c>
      <c r="AN776" t="s">
        <v>5</v>
      </c>
      <c r="AO776" s="6">
        <v>0</v>
      </c>
      <c r="AP776" s="6">
        <v>0</v>
      </c>
      <c r="AQ776" s="6">
        <v>0</v>
      </c>
      <c r="AR776" t="s">
        <v>5</v>
      </c>
      <c r="AS776" t="s">
        <v>5</v>
      </c>
      <c r="AT776" t="s">
        <v>38</v>
      </c>
      <c r="AU776" t="s">
        <v>5</v>
      </c>
      <c r="AV776" t="s">
        <v>5</v>
      </c>
      <c r="AW776" t="s">
        <v>5</v>
      </c>
      <c r="AX776" t="s">
        <v>5</v>
      </c>
      <c r="AY776" s="6">
        <v>0</v>
      </c>
      <c r="AZ776" t="s">
        <v>5</v>
      </c>
      <c r="BA776" t="s">
        <v>5</v>
      </c>
      <c r="BB776" t="s">
        <v>5</v>
      </c>
      <c r="BC776" t="s">
        <v>5</v>
      </c>
      <c r="BD776" t="s">
        <v>5</v>
      </c>
      <c r="BE776" t="s">
        <v>5</v>
      </c>
      <c r="BF776" t="s">
        <v>5</v>
      </c>
      <c r="BG776" t="s">
        <v>5</v>
      </c>
      <c r="BH776" t="s">
        <v>5</v>
      </c>
      <c r="BI776" s="6">
        <v>0</v>
      </c>
      <c r="BJ776" s="6">
        <v>0</v>
      </c>
      <c r="BK776" s="6">
        <v>0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0</v>
      </c>
      <c r="BS776" s="6">
        <v>4</v>
      </c>
      <c r="BT776" s="6">
        <v>38</v>
      </c>
      <c r="BU776" s="6">
        <v>55</v>
      </c>
      <c r="BV776" s="6">
        <v>66</v>
      </c>
      <c r="BW776" s="6">
        <v>22</v>
      </c>
      <c r="BX776" s="6">
        <v>3</v>
      </c>
      <c r="BY776" s="6">
        <v>0</v>
      </c>
      <c r="BZ776" s="6">
        <v>0</v>
      </c>
      <c r="CA776" s="6">
        <v>0</v>
      </c>
      <c r="CB776" s="6">
        <v>0</v>
      </c>
      <c r="CC776" s="6">
        <v>0</v>
      </c>
      <c r="CD776" s="6">
        <v>0</v>
      </c>
      <c r="CE776" s="6">
        <v>0</v>
      </c>
      <c r="CF776" s="6">
        <v>6000</v>
      </c>
      <c r="CG776" s="6">
        <v>4450</v>
      </c>
      <c r="CH776" s="2">
        <v>3</v>
      </c>
      <c r="CI776" s="3">
        <v>160</v>
      </c>
      <c r="CJ776" s="3">
        <v>15.8</v>
      </c>
      <c r="CK776" s="4">
        <v>32</v>
      </c>
      <c r="CL776" s="3">
        <v>60</v>
      </c>
      <c r="CM776" s="3">
        <v>15.8</v>
      </c>
      <c r="CN776" s="4">
        <v>30</v>
      </c>
      <c r="CO776" s="3">
        <v>80</v>
      </c>
      <c r="CP776" s="3">
        <v>15.9</v>
      </c>
      <c r="CQ776" s="4">
        <v>28</v>
      </c>
      <c r="CR776" s="3">
        <v>0</v>
      </c>
      <c r="CS776" s="3">
        <v>0</v>
      </c>
      <c r="CT776" s="4">
        <v>0</v>
      </c>
      <c r="CU776" s="3">
        <v>0</v>
      </c>
      <c r="CV776" s="3">
        <v>0</v>
      </c>
      <c r="CW776" s="4">
        <v>0</v>
      </c>
      <c r="CX776" t="s">
        <v>5</v>
      </c>
      <c r="CY776" s="9">
        <f t="shared" si="36"/>
        <v>3.4666666666666686</v>
      </c>
      <c r="CZ776" s="7">
        <f t="shared" si="37"/>
        <v>34.773333333333333</v>
      </c>
      <c r="DA776" s="7">
        <f t="shared" si="38"/>
        <v>0.56940184049079756</v>
      </c>
    </row>
    <row r="777" spans="1:105" x14ac:dyDescent="0.25">
      <c r="A777" s="6">
        <v>2020</v>
      </c>
      <c r="B777" s="6">
        <v>7</v>
      </c>
      <c r="C777" s="6">
        <v>158541</v>
      </c>
      <c r="D777" t="s">
        <v>0</v>
      </c>
      <c r="E777" t="s">
        <v>1</v>
      </c>
      <c r="F777" t="s">
        <v>1705</v>
      </c>
      <c r="G777" t="s">
        <v>33</v>
      </c>
      <c r="H777" t="s">
        <v>1608</v>
      </c>
      <c r="I777" t="s">
        <v>5</v>
      </c>
      <c r="J777" s="6">
        <v>0.74</v>
      </c>
      <c r="K777" t="s">
        <v>22</v>
      </c>
      <c r="L777" t="s">
        <v>16</v>
      </c>
      <c r="M777" s="6">
        <v>520</v>
      </c>
      <c r="N777" s="6">
        <v>543.79499999999996</v>
      </c>
      <c r="O777" s="6">
        <v>1.05</v>
      </c>
      <c r="P777" t="s">
        <v>1705</v>
      </c>
      <c r="Q777" t="s">
        <v>1706</v>
      </c>
      <c r="R777" t="s">
        <v>1707</v>
      </c>
      <c r="S777" t="s">
        <v>1708</v>
      </c>
      <c r="T777" s="6">
        <v>2.6</v>
      </c>
      <c r="U777" s="6">
        <v>181.26499999999999</v>
      </c>
      <c r="V777" t="s">
        <v>11</v>
      </c>
      <c r="W777" t="s">
        <v>1709</v>
      </c>
      <c r="X777" s="6">
        <v>14.1</v>
      </c>
      <c r="Y777" s="6">
        <v>19.8</v>
      </c>
      <c r="Z777" s="6">
        <v>24</v>
      </c>
      <c r="AA777" s="6">
        <v>27</v>
      </c>
      <c r="AB777" t="s">
        <v>5</v>
      </c>
      <c r="AC777" s="6">
        <v>24.8</v>
      </c>
      <c r="AD777" s="6">
        <v>0</v>
      </c>
      <c r="AE777" t="s">
        <v>13</v>
      </c>
      <c r="AF777" s="6">
        <v>4</v>
      </c>
      <c r="AG777" t="s">
        <v>5</v>
      </c>
      <c r="AH777" t="s">
        <v>5</v>
      </c>
      <c r="AI777" t="s">
        <v>5</v>
      </c>
      <c r="AJ777" t="s">
        <v>5</v>
      </c>
      <c r="AK777" t="s">
        <v>5</v>
      </c>
      <c r="AL777" t="s">
        <v>5</v>
      </c>
      <c r="AM777" s="6">
        <v>0</v>
      </c>
      <c r="AN777" t="s">
        <v>5</v>
      </c>
      <c r="AO777" s="6">
        <v>0</v>
      </c>
      <c r="AP777" s="6">
        <v>0</v>
      </c>
      <c r="AQ777" s="6">
        <v>17.600000000000001</v>
      </c>
      <c r="AR777" t="s">
        <v>5</v>
      </c>
      <c r="AS777" t="s">
        <v>5</v>
      </c>
      <c r="AT777" t="s">
        <v>38</v>
      </c>
      <c r="AU777" t="s">
        <v>5</v>
      </c>
      <c r="AV777" t="s">
        <v>5</v>
      </c>
      <c r="AW777" t="s">
        <v>5</v>
      </c>
      <c r="AX777" t="s">
        <v>5</v>
      </c>
      <c r="AY777" s="6">
        <v>0</v>
      </c>
      <c r="AZ777" s="6">
        <v>0</v>
      </c>
      <c r="BA777" s="6">
        <v>0</v>
      </c>
      <c r="BB777" s="6">
        <v>7</v>
      </c>
      <c r="BC777" s="6">
        <v>10</v>
      </c>
      <c r="BD777" s="6">
        <v>2</v>
      </c>
      <c r="BE777" s="6">
        <v>2</v>
      </c>
      <c r="BF777" t="s">
        <v>39</v>
      </c>
      <c r="BG777" s="6">
        <v>21</v>
      </c>
      <c r="BH777" s="6">
        <v>19</v>
      </c>
      <c r="BI777" s="6">
        <v>0</v>
      </c>
      <c r="BJ777" s="6">
        <v>0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  <c r="BS777" s="6">
        <v>0</v>
      </c>
      <c r="BT777" s="6">
        <v>2</v>
      </c>
      <c r="BU777" s="6">
        <v>11</v>
      </c>
      <c r="BV777" s="6">
        <v>31</v>
      </c>
      <c r="BW777" s="6">
        <v>66</v>
      </c>
      <c r="BX777" s="6">
        <v>69</v>
      </c>
      <c r="BY777" s="6">
        <v>15</v>
      </c>
      <c r="BZ777" s="6">
        <v>1</v>
      </c>
      <c r="CA777" s="6">
        <v>0</v>
      </c>
      <c r="CB777" s="6">
        <v>0</v>
      </c>
      <c r="CC777" s="6">
        <v>0</v>
      </c>
      <c r="CD777" s="6">
        <v>0</v>
      </c>
      <c r="CE777" s="6">
        <v>0</v>
      </c>
      <c r="CF777" s="6">
        <v>4000</v>
      </c>
      <c r="CG777" s="6">
        <v>4330</v>
      </c>
      <c r="CH777" s="2">
        <v>3</v>
      </c>
      <c r="CI777" s="3">
        <v>250</v>
      </c>
      <c r="CJ777" s="3">
        <v>15.7</v>
      </c>
      <c r="CK777" s="4">
        <v>27</v>
      </c>
      <c r="CL777" s="3">
        <v>130</v>
      </c>
      <c r="CM777" s="3">
        <v>15.7</v>
      </c>
      <c r="CN777" s="4">
        <v>24</v>
      </c>
      <c r="CO777" s="3">
        <v>140</v>
      </c>
      <c r="CP777" s="3">
        <v>15.9</v>
      </c>
      <c r="CQ777" s="4">
        <v>17</v>
      </c>
      <c r="CR777" s="3">
        <v>0</v>
      </c>
      <c r="CS777" s="3">
        <v>0</v>
      </c>
      <c r="CT777" s="4">
        <v>0</v>
      </c>
      <c r="CU777" s="3">
        <v>0</v>
      </c>
      <c r="CV777" s="3">
        <v>0</v>
      </c>
      <c r="CW777" s="4">
        <v>0</v>
      </c>
      <c r="CX777" t="s">
        <v>5</v>
      </c>
      <c r="CY777" s="9">
        <f t="shared" si="36"/>
        <v>3.1666666666666679</v>
      </c>
      <c r="CZ777" s="7">
        <f t="shared" si="37"/>
        <v>29.533333333333335</v>
      </c>
      <c r="DA777" s="7">
        <f t="shared" si="38"/>
        <v>0.83972911963882613</v>
      </c>
    </row>
    <row r="778" spans="1:105" x14ac:dyDescent="0.25">
      <c r="A778" s="6">
        <v>2020</v>
      </c>
      <c r="B778" s="6">
        <v>7</v>
      </c>
      <c r="C778" s="6">
        <v>158542</v>
      </c>
      <c r="D778" t="s">
        <v>0</v>
      </c>
      <c r="E778" t="s">
        <v>1</v>
      </c>
      <c r="F778" t="s">
        <v>1705</v>
      </c>
      <c r="G778" t="s">
        <v>33</v>
      </c>
      <c r="H778" t="s">
        <v>630</v>
      </c>
      <c r="I778" t="s">
        <v>5</v>
      </c>
      <c r="J778" s="6">
        <v>0.76</v>
      </c>
      <c r="K778" t="s">
        <v>6</v>
      </c>
      <c r="L778" t="s">
        <v>7</v>
      </c>
      <c r="M778" s="6">
        <v>320</v>
      </c>
      <c r="N778" s="6">
        <v>308.32</v>
      </c>
      <c r="O778" s="6">
        <v>0.96</v>
      </c>
      <c r="P778" t="s">
        <v>1705</v>
      </c>
      <c r="Q778" t="s">
        <v>1710</v>
      </c>
      <c r="R778" t="s">
        <v>1533</v>
      </c>
      <c r="S778" t="s">
        <v>343</v>
      </c>
      <c r="T778" s="6">
        <v>3.8</v>
      </c>
      <c r="U778" s="6">
        <v>102.773333333333</v>
      </c>
      <c r="V778" t="s">
        <v>11</v>
      </c>
      <c r="W778" t="s">
        <v>1553</v>
      </c>
      <c r="X778" s="6">
        <v>13.1</v>
      </c>
      <c r="Y778" s="6">
        <v>16.2</v>
      </c>
      <c r="Z778" s="6">
        <v>24</v>
      </c>
      <c r="AA778" s="6">
        <v>28</v>
      </c>
      <c r="AB778" t="s">
        <v>5</v>
      </c>
      <c r="AC778" s="6">
        <v>19.5</v>
      </c>
      <c r="AD778" s="6">
        <v>1.0928960000000001</v>
      </c>
      <c r="AE778" t="s">
        <v>13</v>
      </c>
      <c r="AF778" s="6">
        <v>6</v>
      </c>
      <c r="AG778" t="s">
        <v>5</v>
      </c>
      <c r="AH778" t="s">
        <v>5</v>
      </c>
      <c r="AI778" t="s">
        <v>5</v>
      </c>
      <c r="AJ778" t="s">
        <v>5</v>
      </c>
      <c r="AK778" t="s">
        <v>5</v>
      </c>
      <c r="AL778" t="s">
        <v>5</v>
      </c>
      <c r="AM778" s="6">
        <v>0</v>
      </c>
      <c r="AN778" t="s">
        <v>5</v>
      </c>
      <c r="AO778" s="6">
        <v>0</v>
      </c>
      <c r="AP778" s="6">
        <v>0</v>
      </c>
      <c r="AQ778" s="6">
        <v>0</v>
      </c>
      <c r="AR778" t="s">
        <v>5</v>
      </c>
      <c r="AS778" t="s">
        <v>5</v>
      </c>
      <c r="AT778" t="s">
        <v>38</v>
      </c>
      <c r="AU778" t="s">
        <v>5</v>
      </c>
      <c r="AV778" t="s">
        <v>5</v>
      </c>
      <c r="AW778" t="s">
        <v>5</v>
      </c>
      <c r="AX778" t="s">
        <v>5</v>
      </c>
      <c r="AY778" s="6">
        <v>0</v>
      </c>
      <c r="AZ778" t="s">
        <v>5</v>
      </c>
      <c r="BA778" t="s">
        <v>5</v>
      </c>
      <c r="BB778" t="s">
        <v>5</v>
      </c>
      <c r="BC778" t="s">
        <v>5</v>
      </c>
      <c r="BD778" t="s">
        <v>5</v>
      </c>
      <c r="BE778" t="s">
        <v>5</v>
      </c>
      <c r="BF778" t="s">
        <v>5</v>
      </c>
      <c r="BG778" t="s">
        <v>5</v>
      </c>
      <c r="BH778" t="s">
        <v>5</v>
      </c>
      <c r="BI778" s="6">
        <v>0</v>
      </c>
      <c r="BJ778" s="6">
        <v>0</v>
      </c>
      <c r="BK778" s="6">
        <v>0</v>
      </c>
      <c r="BL778" s="6">
        <v>0</v>
      </c>
      <c r="BM778" s="6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2</v>
      </c>
      <c r="BS778" s="6">
        <v>11</v>
      </c>
      <c r="BT778" s="6">
        <v>42</v>
      </c>
      <c r="BU778" s="6">
        <v>58</v>
      </c>
      <c r="BV778" s="6">
        <v>49</v>
      </c>
      <c r="BW778" s="6">
        <v>18</v>
      </c>
      <c r="BX778" s="6">
        <v>3</v>
      </c>
      <c r="BY778" s="6">
        <v>0</v>
      </c>
      <c r="BZ778" s="6">
        <v>0</v>
      </c>
      <c r="CA778" s="6">
        <v>0</v>
      </c>
      <c r="CB778" s="6">
        <v>0</v>
      </c>
      <c r="CC778" s="6">
        <v>0</v>
      </c>
      <c r="CD778" s="6">
        <v>0</v>
      </c>
      <c r="CE778" s="6">
        <v>0</v>
      </c>
      <c r="CF778" s="6">
        <v>5000</v>
      </c>
      <c r="CG778" s="6">
        <v>4750</v>
      </c>
      <c r="CH778" s="2">
        <v>2</v>
      </c>
      <c r="CI778" s="3">
        <v>90</v>
      </c>
      <c r="CJ778" s="3">
        <v>16.2</v>
      </c>
      <c r="CK778" s="4">
        <v>28</v>
      </c>
      <c r="CL778" s="3">
        <v>230</v>
      </c>
      <c r="CM778" s="3">
        <v>16.3</v>
      </c>
      <c r="CN778" s="4">
        <v>26</v>
      </c>
      <c r="CO778" s="3">
        <v>0</v>
      </c>
      <c r="CP778" s="3">
        <v>0</v>
      </c>
      <c r="CQ778" s="4">
        <v>0</v>
      </c>
      <c r="CR778" s="3">
        <v>0</v>
      </c>
      <c r="CS778" s="3">
        <v>0</v>
      </c>
      <c r="CT778" s="4">
        <v>0</v>
      </c>
      <c r="CU778" s="3">
        <v>0</v>
      </c>
      <c r="CV778" s="3">
        <v>0</v>
      </c>
      <c r="CW778" s="4">
        <v>0</v>
      </c>
      <c r="CX778" t="s">
        <v>5</v>
      </c>
      <c r="CY778" s="9">
        <f t="shared" si="36"/>
        <v>3.0999999999999996</v>
      </c>
      <c r="CZ778" s="7">
        <f t="shared" si="37"/>
        <v>30.48</v>
      </c>
      <c r="DA778" s="7">
        <f t="shared" si="38"/>
        <v>0.63976377952755903</v>
      </c>
    </row>
    <row r="779" spans="1:105" x14ac:dyDescent="0.25">
      <c r="A779" s="6">
        <v>2020</v>
      </c>
      <c r="B779" s="6">
        <v>7</v>
      </c>
      <c r="C779" s="6">
        <v>158539</v>
      </c>
      <c r="D779" t="s">
        <v>0</v>
      </c>
      <c r="E779" t="s">
        <v>1</v>
      </c>
      <c r="F779" t="s">
        <v>1705</v>
      </c>
      <c r="G779" t="s">
        <v>33</v>
      </c>
      <c r="H779" t="s">
        <v>640</v>
      </c>
      <c r="I779" t="s">
        <v>5</v>
      </c>
      <c r="J779" s="6">
        <v>0.68</v>
      </c>
      <c r="K779" t="s">
        <v>6</v>
      </c>
      <c r="L779" t="s">
        <v>16</v>
      </c>
      <c r="M779" s="6">
        <v>400</v>
      </c>
      <c r="N779" s="6">
        <v>411.79500000000002</v>
      </c>
      <c r="O779" s="6">
        <v>1.03</v>
      </c>
      <c r="P779" t="s">
        <v>1705</v>
      </c>
      <c r="Q779" t="s">
        <v>1711</v>
      </c>
      <c r="R779" t="s">
        <v>624</v>
      </c>
      <c r="S779" t="s">
        <v>517</v>
      </c>
      <c r="T779" s="6">
        <v>2.8</v>
      </c>
      <c r="U779" s="6">
        <v>82.358999999999995</v>
      </c>
      <c r="V779" t="s">
        <v>11</v>
      </c>
      <c r="W779" t="s">
        <v>1553</v>
      </c>
      <c r="X779" s="6">
        <v>12.9</v>
      </c>
      <c r="Y779" s="6">
        <v>14.1</v>
      </c>
      <c r="Z779" s="6">
        <v>25</v>
      </c>
      <c r="AA779" s="6">
        <v>27</v>
      </c>
      <c r="AB779" t="s">
        <v>5</v>
      </c>
      <c r="AC779" s="6">
        <v>27.8</v>
      </c>
      <c r="AD779" s="6">
        <v>4.7368420000000002</v>
      </c>
      <c r="AE779" t="s">
        <v>13</v>
      </c>
      <c r="AF779" s="6">
        <v>5</v>
      </c>
      <c r="AG779" s="6">
        <v>7</v>
      </c>
      <c r="AH779" t="s">
        <v>5</v>
      </c>
      <c r="AI779" t="s">
        <v>5</v>
      </c>
      <c r="AJ779" t="s">
        <v>5</v>
      </c>
      <c r="AK779" t="s">
        <v>5</v>
      </c>
      <c r="AL779" t="s">
        <v>5</v>
      </c>
      <c r="AM779" s="6">
        <v>0</v>
      </c>
      <c r="AN779" t="s">
        <v>5</v>
      </c>
      <c r="AO779" s="6">
        <v>0</v>
      </c>
      <c r="AP779" s="6">
        <v>0</v>
      </c>
      <c r="AQ779" s="6">
        <v>0</v>
      </c>
      <c r="AR779" t="s">
        <v>5</v>
      </c>
      <c r="AS779" t="s">
        <v>5</v>
      </c>
      <c r="AT779" t="s">
        <v>38</v>
      </c>
      <c r="AU779" t="s">
        <v>5</v>
      </c>
      <c r="AV779" t="s">
        <v>5</v>
      </c>
      <c r="AW779" t="s">
        <v>5</v>
      </c>
      <c r="AX779" t="s">
        <v>5</v>
      </c>
      <c r="AY779" s="6">
        <v>0</v>
      </c>
      <c r="AZ779" s="6">
        <v>0</v>
      </c>
      <c r="BA779" s="6">
        <v>0</v>
      </c>
      <c r="BB779" s="6">
        <v>0</v>
      </c>
      <c r="BC779" s="6">
        <v>8</v>
      </c>
      <c r="BD779" s="6">
        <v>0</v>
      </c>
      <c r="BE779" s="6">
        <v>0</v>
      </c>
      <c r="BF779" t="s">
        <v>39</v>
      </c>
      <c r="BG779" s="6">
        <v>8</v>
      </c>
      <c r="BH779" s="6">
        <v>0</v>
      </c>
      <c r="BI779" s="6">
        <v>0</v>
      </c>
      <c r="BJ779" s="6">
        <v>0</v>
      </c>
      <c r="BK779" s="6">
        <v>0</v>
      </c>
      <c r="BL779" s="6">
        <v>0</v>
      </c>
      <c r="BM779" s="6">
        <v>0</v>
      </c>
      <c r="BN779" s="6">
        <v>0</v>
      </c>
      <c r="BO779" s="6">
        <v>0</v>
      </c>
      <c r="BP779" s="6">
        <v>0</v>
      </c>
      <c r="BQ779" s="6">
        <v>5</v>
      </c>
      <c r="BR779" s="6">
        <v>4</v>
      </c>
      <c r="BS779" s="6">
        <v>11</v>
      </c>
      <c r="BT779" s="6">
        <v>50</v>
      </c>
      <c r="BU779" s="6">
        <v>67</v>
      </c>
      <c r="BV779" s="6">
        <v>45</v>
      </c>
      <c r="BW779" s="6">
        <v>5</v>
      </c>
      <c r="BX779" s="6">
        <v>3</v>
      </c>
      <c r="BY779" s="6">
        <v>0</v>
      </c>
      <c r="BZ779" s="6">
        <v>0</v>
      </c>
      <c r="CA779" s="6">
        <v>0</v>
      </c>
      <c r="CB779" s="6">
        <v>0</v>
      </c>
      <c r="CC779" s="6">
        <v>0</v>
      </c>
      <c r="CD779" s="6">
        <v>0</v>
      </c>
      <c r="CE779" s="6">
        <v>0</v>
      </c>
      <c r="CF779" s="6">
        <v>4000</v>
      </c>
      <c r="CG779" s="6">
        <v>3760</v>
      </c>
      <c r="CH779" s="2">
        <v>3</v>
      </c>
      <c r="CI779" s="3">
        <v>85</v>
      </c>
      <c r="CJ779" s="3">
        <v>16.399999999999999</v>
      </c>
      <c r="CK779" s="4">
        <v>27</v>
      </c>
      <c r="CL779" s="3">
        <v>70</v>
      </c>
      <c r="CM779" s="3">
        <v>16.899999999999999</v>
      </c>
      <c r="CN779" s="4">
        <v>25</v>
      </c>
      <c r="CO779" s="3">
        <v>245</v>
      </c>
      <c r="CP779" s="3">
        <v>16.7</v>
      </c>
      <c r="CQ779" s="4">
        <v>22</v>
      </c>
      <c r="CR779" s="3">
        <v>0</v>
      </c>
      <c r="CS779" s="3">
        <v>0</v>
      </c>
      <c r="CT779" s="4">
        <v>0</v>
      </c>
      <c r="CU779" s="3">
        <v>0</v>
      </c>
      <c r="CV779" s="3">
        <v>0</v>
      </c>
      <c r="CW779" s="4">
        <v>0</v>
      </c>
      <c r="CX779" t="s">
        <v>5</v>
      </c>
      <c r="CY779" s="9">
        <f t="shared" si="36"/>
        <v>4.8000000000000025</v>
      </c>
      <c r="CZ779" s="7">
        <f t="shared" si="37"/>
        <v>30.840000000000003</v>
      </c>
      <c r="DA779" s="7">
        <f t="shared" si="38"/>
        <v>0.90142671854734102</v>
      </c>
    </row>
    <row r="780" spans="1:105" x14ac:dyDescent="0.25">
      <c r="A780" s="6">
        <v>2020</v>
      </c>
      <c r="B780" s="6">
        <v>7</v>
      </c>
      <c r="C780" s="6">
        <v>158617</v>
      </c>
      <c r="D780" t="s">
        <v>0</v>
      </c>
      <c r="E780" t="s">
        <v>1</v>
      </c>
      <c r="F780" t="s">
        <v>1712</v>
      </c>
      <c r="G780" t="s">
        <v>33</v>
      </c>
      <c r="H780" t="s">
        <v>640</v>
      </c>
      <c r="I780" t="s">
        <v>5</v>
      </c>
      <c r="J780" s="6">
        <v>0.7</v>
      </c>
      <c r="K780" t="s">
        <v>6</v>
      </c>
      <c r="L780" t="s">
        <v>7</v>
      </c>
      <c r="M780" s="6">
        <v>400</v>
      </c>
      <c r="N780" s="6">
        <v>418.47</v>
      </c>
      <c r="O780" s="6">
        <v>1.05</v>
      </c>
      <c r="P780" t="s">
        <v>1712</v>
      </c>
      <c r="Q780" t="s">
        <v>1713</v>
      </c>
      <c r="R780" t="s">
        <v>1079</v>
      </c>
      <c r="S780" t="s">
        <v>1100</v>
      </c>
      <c r="T780" s="6">
        <v>3.8</v>
      </c>
      <c r="U780" s="6">
        <v>104.61750000000001</v>
      </c>
      <c r="V780" t="s">
        <v>11</v>
      </c>
      <c r="W780" t="s">
        <v>1714</v>
      </c>
      <c r="X780" s="6">
        <v>13.2</v>
      </c>
      <c r="Y780" s="6">
        <v>18.5</v>
      </c>
      <c r="Z780" s="6">
        <v>30</v>
      </c>
      <c r="AA780" s="6">
        <v>34</v>
      </c>
      <c r="AB780" t="s">
        <v>5</v>
      </c>
      <c r="AC780" s="6">
        <v>31.2</v>
      </c>
      <c r="AD780" s="6">
        <v>0</v>
      </c>
      <c r="AE780" t="s">
        <v>122</v>
      </c>
      <c r="AF780" s="6">
        <v>6</v>
      </c>
      <c r="AG780" t="s">
        <v>5</v>
      </c>
      <c r="AH780" t="s">
        <v>5</v>
      </c>
      <c r="AI780" t="s">
        <v>5</v>
      </c>
      <c r="AJ780" t="s">
        <v>5</v>
      </c>
      <c r="AK780" t="s">
        <v>5</v>
      </c>
      <c r="AL780" t="s">
        <v>5</v>
      </c>
      <c r="AM780" s="6">
        <v>0</v>
      </c>
      <c r="AN780" t="s">
        <v>5</v>
      </c>
      <c r="AO780" s="6">
        <v>0</v>
      </c>
      <c r="AP780" s="6">
        <v>0</v>
      </c>
      <c r="AQ780" s="6">
        <v>0</v>
      </c>
      <c r="AR780" t="s">
        <v>5</v>
      </c>
      <c r="AS780" t="s">
        <v>5</v>
      </c>
      <c r="AT780" t="s">
        <v>38</v>
      </c>
      <c r="AU780" t="s">
        <v>5</v>
      </c>
      <c r="AV780" t="s">
        <v>5</v>
      </c>
      <c r="AW780" t="s">
        <v>5</v>
      </c>
      <c r="AX780" t="s">
        <v>5</v>
      </c>
      <c r="AY780" s="6">
        <v>0</v>
      </c>
      <c r="AZ780" t="s">
        <v>5</v>
      </c>
      <c r="BA780" t="s">
        <v>5</v>
      </c>
      <c r="BB780" t="s">
        <v>5</v>
      </c>
      <c r="BC780" t="s">
        <v>5</v>
      </c>
      <c r="BD780" t="s">
        <v>5</v>
      </c>
      <c r="BE780" t="s">
        <v>5</v>
      </c>
      <c r="BF780" t="s">
        <v>5</v>
      </c>
      <c r="BG780" t="s">
        <v>5</v>
      </c>
      <c r="BH780" t="s">
        <v>5</v>
      </c>
      <c r="BI780" s="6">
        <v>0</v>
      </c>
      <c r="BJ780" s="6">
        <v>0</v>
      </c>
      <c r="BK780" s="6">
        <v>0</v>
      </c>
      <c r="BL780" s="6">
        <v>0</v>
      </c>
      <c r="BM780" s="6">
        <v>0</v>
      </c>
      <c r="BN780" s="6">
        <v>0</v>
      </c>
      <c r="BO780" s="6">
        <v>0</v>
      </c>
      <c r="BP780" s="6">
        <v>0</v>
      </c>
      <c r="BQ780" s="6">
        <v>0</v>
      </c>
      <c r="BR780" s="6">
        <v>0</v>
      </c>
      <c r="BS780" s="6">
        <v>2</v>
      </c>
      <c r="BT780" s="6">
        <v>31</v>
      </c>
      <c r="BU780" s="6">
        <v>66</v>
      </c>
      <c r="BV780" s="6">
        <v>69</v>
      </c>
      <c r="BW780" s="6">
        <v>12</v>
      </c>
      <c r="BX780" s="6">
        <v>5</v>
      </c>
      <c r="BY780" s="6">
        <v>0</v>
      </c>
      <c r="BZ780" s="6">
        <v>0</v>
      </c>
      <c r="CA780" s="6">
        <v>0</v>
      </c>
      <c r="CB780" s="6">
        <v>0</v>
      </c>
      <c r="CC780" s="6">
        <v>0</v>
      </c>
      <c r="CD780" s="6">
        <v>0</v>
      </c>
      <c r="CE780" s="6">
        <v>0</v>
      </c>
      <c r="CF780" s="6">
        <v>9000</v>
      </c>
      <c r="CG780" s="6">
        <v>8690</v>
      </c>
      <c r="CH780" s="2">
        <v>4</v>
      </c>
      <c r="CI780" s="3">
        <v>65</v>
      </c>
      <c r="CJ780" s="3">
        <v>16.600000000000001</v>
      </c>
      <c r="CK780" s="4">
        <v>34</v>
      </c>
      <c r="CL780" s="3">
        <v>140</v>
      </c>
      <c r="CM780" s="3">
        <v>16.899999999999999</v>
      </c>
      <c r="CN780" s="4">
        <v>32</v>
      </c>
      <c r="CO780" s="3">
        <v>75</v>
      </c>
      <c r="CP780" s="3">
        <v>16.7</v>
      </c>
      <c r="CQ780" s="4">
        <v>30</v>
      </c>
      <c r="CR780" s="3">
        <v>120</v>
      </c>
      <c r="CS780" s="3">
        <v>16.7</v>
      </c>
      <c r="CT780" s="4">
        <v>27</v>
      </c>
      <c r="CU780" s="3">
        <v>0</v>
      </c>
      <c r="CV780" s="3">
        <v>0</v>
      </c>
      <c r="CW780" s="4">
        <v>0</v>
      </c>
      <c r="CX780" t="s">
        <v>5</v>
      </c>
      <c r="CY780" s="9">
        <f t="shared" si="36"/>
        <v>4.2166666666666686</v>
      </c>
      <c r="CZ780" s="7">
        <f t="shared" si="37"/>
        <v>37.373333333333335</v>
      </c>
      <c r="DA780" s="7">
        <f t="shared" si="38"/>
        <v>0.83481983589011766</v>
      </c>
    </row>
    <row r="781" spans="1:105" x14ac:dyDescent="0.25">
      <c r="A781" s="6">
        <v>2020</v>
      </c>
      <c r="B781" s="6">
        <v>7</v>
      </c>
      <c r="C781" s="6">
        <v>158612</v>
      </c>
      <c r="D781" t="s">
        <v>0</v>
      </c>
      <c r="E781" t="s">
        <v>1</v>
      </c>
      <c r="F781" t="s">
        <v>1712</v>
      </c>
      <c r="G781" t="s">
        <v>33</v>
      </c>
      <c r="H781" t="s">
        <v>1608</v>
      </c>
      <c r="I781" t="s">
        <v>5</v>
      </c>
      <c r="J781" s="6">
        <v>0.77</v>
      </c>
      <c r="K781" t="s">
        <v>22</v>
      </c>
      <c r="L781" t="s">
        <v>16</v>
      </c>
      <c r="M781" s="6">
        <v>540</v>
      </c>
      <c r="N781" s="6">
        <v>558.73</v>
      </c>
      <c r="O781" s="6">
        <v>1.03</v>
      </c>
      <c r="P781" t="s">
        <v>1712</v>
      </c>
      <c r="Q781" t="s">
        <v>775</v>
      </c>
      <c r="R781" t="s">
        <v>1197</v>
      </c>
      <c r="S781" t="s">
        <v>423</v>
      </c>
      <c r="T781" s="6">
        <v>0.1</v>
      </c>
      <c r="U781" s="6">
        <v>139.6825</v>
      </c>
      <c r="V781" t="s">
        <v>11</v>
      </c>
      <c r="W781" t="s">
        <v>1714</v>
      </c>
      <c r="X781" s="6">
        <v>12.9</v>
      </c>
      <c r="Y781" s="6">
        <v>20.2</v>
      </c>
      <c r="Z781" s="6">
        <v>32</v>
      </c>
      <c r="AA781" s="6">
        <v>32</v>
      </c>
      <c r="AB781" t="s">
        <v>5</v>
      </c>
      <c r="AC781" s="6">
        <v>26.5</v>
      </c>
      <c r="AD781" s="6">
        <v>5.7291670000000003</v>
      </c>
      <c r="AE781" t="s">
        <v>13</v>
      </c>
      <c r="AF781" s="6">
        <v>4</v>
      </c>
      <c r="AG781" s="6">
        <v>3</v>
      </c>
      <c r="AH781" t="s">
        <v>5</v>
      </c>
      <c r="AI781" t="s">
        <v>5</v>
      </c>
      <c r="AJ781" t="s">
        <v>5</v>
      </c>
      <c r="AK781" t="s">
        <v>5</v>
      </c>
      <c r="AL781" t="s">
        <v>5</v>
      </c>
      <c r="AM781" s="6">
        <v>0</v>
      </c>
      <c r="AN781" t="s">
        <v>5</v>
      </c>
      <c r="AO781" s="6">
        <v>0</v>
      </c>
      <c r="AP781" s="6">
        <v>0</v>
      </c>
      <c r="AQ781" s="6">
        <v>0</v>
      </c>
      <c r="AR781" t="s">
        <v>5</v>
      </c>
      <c r="AS781" t="s">
        <v>5</v>
      </c>
      <c r="AT781" t="s">
        <v>38</v>
      </c>
      <c r="AU781" t="s">
        <v>5</v>
      </c>
      <c r="AV781" t="s">
        <v>5</v>
      </c>
      <c r="AW781" t="s">
        <v>5</v>
      </c>
      <c r="AX781" t="s">
        <v>5</v>
      </c>
      <c r="AY781" s="6">
        <v>0</v>
      </c>
      <c r="AZ781" t="s">
        <v>5</v>
      </c>
      <c r="BA781" t="s">
        <v>5</v>
      </c>
      <c r="BB781" t="s">
        <v>5</v>
      </c>
      <c r="BC781" t="s">
        <v>5</v>
      </c>
      <c r="BD781" t="s">
        <v>5</v>
      </c>
      <c r="BE781" t="s">
        <v>5</v>
      </c>
      <c r="BF781" t="s">
        <v>5</v>
      </c>
      <c r="BG781" t="s">
        <v>5</v>
      </c>
      <c r="BH781" t="s">
        <v>5</v>
      </c>
      <c r="BI781" s="6">
        <v>0</v>
      </c>
      <c r="BJ781" s="6">
        <v>0</v>
      </c>
      <c r="BK781" s="6">
        <v>0</v>
      </c>
      <c r="BL781" s="6">
        <v>0</v>
      </c>
      <c r="BM781" s="6">
        <v>0</v>
      </c>
      <c r="BN781" s="6">
        <v>0</v>
      </c>
      <c r="BO781" s="6">
        <v>0</v>
      </c>
      <c r="BP781" s="6">
        <v>0</v>
      </c>
      <c r="BQ781" s="6">
        <v>6</v>
      </c>
      <c r="BR781" s="6">
        <v>5</v>
      </c>
      <c r="BS781" s="6">
        <v>11</v>
      </c>
      <c r="BT781" s="6">
        <v>50</v>
      </c>
      <c r="BU781" s="6">
        <v>67</v>
      </c>
      <c r="BV781" s="6">
        <v>45</v>
      </c>
      <c r="BW781" s="6">
        <v>5</v>
      </c>
      <c r="BX781" s="6">
        <v>3</v>
      </c>
      <c r="BY781" s="6">
        <v>0</v>
      </c>
      <c r="BZ781" s="6">
        <v>0</v>
      </c>
      <c r="CA781" s="6">
        <v>0</v>
      </c>
      <c r="CB781" s="6">
        <v>0</v>
      </c>
      <c r="CC781" s="6">
        <v>0</v>
      </c>
      <c r="CD781" s="6">
        <v>0</v>
      </c>
      <c r="CE781" s="6">
        <v>0</v>
      </c>
      <c r="CF781" s="6">
        <v>8750</v>
      </c>
      <c r="CG781" s="6">
        <v>8420</v>
      </c>
      <c r="CH781" s="2">
        <v>5</v>
      </c>
      <c r="CI781" s="3">
        <v>80</v>
      </c>
      <c r="CJ781" s="3">
        <v>16.600000000000001</v>
      </c>
      <c r="CK781" s="4">
        <v>32</v>
      </c>
      <c r="CL781" s="3">
        <v>150</v>
      </c>
      <c r="CM781" s="3">
        <v>16.3</v>
      </c>
      <c r="CN781" s="4">
        <v>30</v>
      </c>
      <c r="CO781" s="3">
        <v>110</v>
      </c>
      <c r="CP781" s="3">
        <v>16.7</v>
      </c>
      <c r="CQ781" s="4">
        <v>27</v>
      </c>
      <c r="CR781" s="3">
        <v>170</v>
      </c>
      <c r="CS781" s="3">
        <v>16.600000000000001</v>
      </c>
      <c r="CT781" s="4">
        <v>26</v>
      </c>
      <c r="CU781" s="3">
        <v>30</v>
      </c>
      <c r="CV781" s="3">
        <v>0</v>
      </c>
      <c r="CW781" s="4">
        <v>24</v>
      </c>
      <c r="CX781" t="s">
        <v>5</v>
      </c>
      <c r="CY781" s="9">
        <f t="shared" si="36"/>
        <v>3.8999999999999986</v>
      </c>
      <c r="CZ781" s="7">
        <f t="shared" si="37"/>
        <v>35.119999999999997</v>
      </c>
      <c r="DA781" s="7">
        <f t="shared" si="38"/>
        <v>0.75455580865603655</v>
      </c>
    </row>
    <row r="782" spans="1:105" x14ac:dyDescent="0.25">
      <c r="A782" s="6">
        <v>2020</v>
      </c>
      <c r="B782" s="6">
        <v>7</v>
      </c>
      <c r="C782" s="6">
        <v>158644</v>
      </c>
      <c r="D782" t="s">
        <v>0</v>
      </c>
      <c r="E782" t="s">
        <v>1</v>
      </c>
      <c r="F782" t="s">
        <v>1712</v>
      </c>
      <c r="G782" t="s">
        <v>33</v>
      </c>
      <c r="H782" t="s">
        <v>69</v>
      </c>
      <c r="I782" t="s">
        <v>5</v>
      </c>
      <c r="J782" s="6">
        <v>0.71</v>
      </c>
      <c r="K782" t="s">
        <v>6</v>
      </c>
      <c r="L782" t="s">
        <v>7</v>
      </c>
      <c r="M782" s="6">
        <v>390</v>
      </c>
      <c r="N782" s="6">
        <v>419.99</v>
      </c>
      <c r="O782" s="6">
        <v>1.08</v>
      </c>
      <c r="P782" t="s">
        <v>1712</v>
      </c>
      <c r="Q782" t="s">
        <v>1715</v>
      </c>
      <c r="R782" t="s">
        <v>1716</v>
      </c>
      <c r="S782" t="s">
        <v>699</v>
      </c>
      <c r="T782" s="6">
        <v>1.4</v>
      </c>
      <c r="U782" s="6">
        <v>83.998000000000005</v>
      </c>
      <c r="V782" t="s">
        <v>11</v>
      </c>
      <c r="W782" t="s">
        <v>1700</v>
      </c>
      <c r="X782" s="6">
        <v>13</v>
      </c>
      <c r="Y782" s="6">
        <v>18.2</v>
      </c>
      <c r="Z782" s="6">
        <v>26</v>
      </c>
      <c r="AA782" s="6">
        <v>27</v>
      </c>
      <c r="AB782" t="s">
        <v>5</v>
      </c>
      <c r="AC782" s="6">
        <v>24.3</v>
      </c>
      <c r="AD782" s="6">
        <v>0</v>
      </c>
      <c r="AE782" t="s">
        <v>13</v>
      </c>
      <c r="AF782" s="6">
        <v>5</v>
      </c>
      <c r="AG782" t="s">
        <v>5</v>
      </c>
      <c r="AH782" t="s">
        <v>5</v>
      </c>
      <c r="AI782" t="s">
        <v>5</v>
      </c>
      <c r="AJ782" t="s">
        <v>5</v>
      </c>
      <c r="AK782" t="s">
        <v>5</v>
      </c>
      <c r="AL782" t="s">
        <v>5</v>
      </c>
      <c r="AM782" s="6">
        <v>0</v>
      </c>
      <c r="AN782" t="s">
        <v>5</v>
      </c>
      <c r="AO782" s="6">
        <v>0</v>
      </c>
      <c r="AP782" s="6">
        <v>0</v>
      </c>
      <c r="AQ782" s="6">
        <v>0</v>
      </c>
      <c r="AR782" t="s">
        <v>5</v>
      </c>
      <c r="AS782" t="s">
        <v>5</v>
      </c>
      <c r="AT782" t="s">
        <v>38</v>
      </c>
      <c r="AU782" t="s">
        <v>5</v>
      </c>
      <c r="AV782" t="s">
        <v>5</v>
      </c>
      <c r="AW782" t="s">
        <v>5</v>
      </c>
      <c r="AX782" t="s">
        <v>5</v>
      </c>
      <c r="AY782" s="6">
        <v>0</v>
      </c>
      <c r="AZ782" t="s">
        <v>5</v>
      </c>
      <c r="BA782" t="s">
        <v>5</v>
      </c>
      <c r="BB782" t="s">
        <v>5</v>
      </c>
      <c r="BC782" t="s">
        <v>5</v>
      </c>
      <c r="BD782" t="s">
        <v>5</v>
      </c>
      <c r="BE782" t="s">
        <v>5</v>
      </c>
      <c r="BF782" t="s">
        <v>5</v>
      </c>
      <c r="BG782" t="s">
        <v>5</v>
      </c>
      <c r="BH782" t="s">
        <v>5</v>
      </c>
      <c r="BI782" s="6">
        <v>0</v>
      </c>
      <c r="BJ782" s="6">
        <v>0</v>
      </c>
      <c r="BK782" s="6">
        <v>0</v>
      </c>
      <c r="BL782" s="6">
        <v>0</v>
      </c>
      <c r="BM782" s="6">
        <v>0</v>
      </c>
      <c r="BN782" s="6">
        <v>0</v>
      </c>
      <c r="BO782" s="6">
        <v>0</v>
      </c>
      <c r="BP782" s="6">
        <v>0</v>
      </c>
      <c r="BQ782" s="6">
        <v>0</v>
      </c>
      <c r="BR782" s="6">
        <v>0</v>
      </c>
      <c r="BS782" s="6">
        <v>25</v>
      </c>
      <c r="BT782" s="6">
        <v>45</v>
      </c>
      <c r="BU782" s="6">
        <v>60</v>
      </c>
      <c r="BV782" s="6">
        <v>35</v>
      </c>
      <c r="BW782" s="6">
        <v>15</v>
      </c>
      <c r="BX782" s="6">
        <v>10</v>
      </c>
      <c r="BY782" s="6">
        <v>0</v>
      </c>
      <c r="BZ782" s="6">
        <v>0</v>
      </c>
      <c r="CA782" s="6">
        <v>0</v>
      </c>
      <c r="CB782" s="6">
        <v>0</v>
      </c>
      <c r="CC782" s="6">
        <v>0</v>
      </c>
      <c r="CD782" s="6">
        <v>0</v>
      </c>
      <c r="CE782" s="6">
        <v>0</v>
      </c>
      <c r="CF782" s="6">
        <v>4500</v>
      </c>
      <c r="CG782" s="6">
        <v>4950</v>
      </c>
      <c r="CH782" s="2">
        <v>2</v>
      </c>
      <c r="CI782" s="3">
        <v>280</v>
      </c>
      <c r="CJ782" s="3">
        <v>16.2</v>
      </c>
      <c r="CK782" s="4">
        <v>27</v>
      </c>
      <c r="CL782" s="3">
        <v>110</v>
      </c>
      <c r="CM782" s="3">
        <v>16.8</v>
      </c>
      <c r="CN782" s="4">
        <v>25</v>
      </c>
      <c r="CO782" s="3">
        <v>0</v>
      </c>
      <c r="CP782" s="3">
        <v>0</v>
      </c>
      <c r="CQ782" s="4">
        <v>0</v>
      </c>
      <c r="CR782" s="3">
        <v>0</v>
      </c>
      <c r="CS782" s="3">
        <v>0</v>
      </c>
      <c r="CT782" s="4">
        <v>0</v>
      </c>
      <c r="CU782" s="3">
        <v>0</v>
      </c>
      <c r="CV782" s="3">
        <v>0</v>
      </c>
      <c r="CW782" s="4">
        <v>0</v>
      </c>
      <c r="CX782" t="s">
        <v>5</v>
      </c>
      <c r="CY782" s="9">
        <f t="shared" si="36"/>
        <v>4.533333333333335</v>
      </c>
      <c r="CZ782" s="7">
        <f t="shared" si="37"/>
        <v>30.626666666666669</v>
      </c>
      <c r="DA782" s="7">
        <f t="shared" si="38"/>
        <v>0.79342620809751851</v>
      </c>
    </row>
    <row r="783" spans="1:105" x14ac:dyDescent="0.25">
      <c r="A783" s="6">
        <v>2020</v>
      </c>
      <c r="B783" s="6">
        <v>7</v>
      </c>
      <c r="C783" s="6">
        <v>158674</v>
      </c>
      <c r="D783" t="s">
        <v>0</v>
      </c>
      <c r="E783" t="s">
        <v>1</v>
      </c>
      <c r="F783" t="s">
        <v>1712</v>
      </c>
      <c r="G783" t="s">
        <v>116</v>
      </c>
      <c r="H783" t="s">
        <v>1033</v>
      </c>
      <c r="I783" s="5" t="s">
        <v>118</v>
      </c>
      <c r="J783" s="6">
        <v>0.44</v>
      </c>
      <c r="K783" t="s">
        <v>6</v>
      </c>
      <c r="L783" t="s">
        <v>7</v>
      </c>
      <c r="M783" s="6">
        <v>50</v>
      </c>
      <c r="N783" s="6">
        <v>47.854999999999997</v>
      </c>
      <c r="O783" s="6">
        <v>0.96</v>
      </c>
      <c r="P783" t="s">
        <v>1712</v>
      </c>
      <c r="Q783" t="s">
        <v>986</v>
      </c>
      <c r="R783" t="s">
        <v>903</v>
      </c>
      <c r="S783" t="s">
        <v>1717</v>
      </c>
      <c r="T783" s="6">
        <v>0.6</v>
      </c>
      <c r="U783" s="6">
        <v>47.854999999999997</v>
      </c>
      <c r="V783" t="s">
        <v>11</v>
      </c>
      <c r="W783" t="s">
        <v>43</v>
      </c>
      <c r="X783" s="6">
        <v>11.2</v>
      </c>
      <c r="Y783" s="6">
        <v>9.4</v>
      </c>
      <c r="Z783" s="6">
        <v>13</v>
      </c>
      <c r="AA783" s="6">
        <v>14</v>
      </c>
      <c r="AB783" t="s">
        <v>5</v>
      </c>
      <c r="AC783" s="6">
        <v>20.399999999999999</v>
      </c>
      <c r="AD783" s="6">
        <v>81.283420000000007</v>
      </c>
      <c r="AE783" t="s">
        <v>13</v>
      </c>
      <c r="AF783" s="6">
        <v>5</v>
      </c>
      <c r="AG783" t="s">
        <v>5</v>
      </c>
      <c r="AH783" t="s">
        <v>5</v>
      </c>
      <c r="AI783" t="s">
        <v>5</v>
      </c>
      <c r="AJ783" t="s">
        <v>5</v>
      </c>
      <c r="AK783" t="s">
        <v>5</v>
      </c>
      <c r="AL783" t="s">
        <v>5</v>
      </c>
      <c r="AM783" s="6">
        <v>0</v>
      </c>
      <c r="AN783" t="s">
        <v>5</v>
      </c>
      <c r="AO783" s="6">
        <v>0</v>
      </c>
      <c r="AP783" s="6">
        <v>0</v>
      </c>
      <c r="AQ783" s="6">
        <v>0</v>
      </c>
      <c r="AR783" s="6">
        <v>0</v>
      </c>
      <c r="AS783" t="s">
        <v>5</v>
      </c>
      <c r="AT783" t="s">
        <v>5</v>
      </c>
      <c r="AU783" t="s">
        <v>5</v>
      </c>
      <c r="AV783" t="s">
        <v>5</v>
      </c>
      <c r="AW783" t="s">
        <v>5</v>
      </c>
      <c r="AX783" t="s">
        <v>5</v>
      </c>
      <c r="AY783" s="6">
        <v>0</v>
      </c>
      <c r="AZ783" s="6">
        <v>0</v>
      </c>
      <c r="BA783" s="6">
        <v>0</v>
      </c>
      <c r="BB783" s="6">
        <v>4</v>
      </c>
      <c r="BC783" s="6">
        <v>9</v>
      </c>
      <c r="BD783" s="6">
        <v>0</v>
      </c>
      <c r="BE783" s="6">
        <v>0</v>
      </c>
      <c r="BF783" t="s">
        <v>39</v>
      </c>
      <c r="BG783" s="6">
        <v>13</v>
      </c>
      <c r="BH783" s="6">
        <v>0</v>
      </c>
      <c r="BI783" s="6">
        <v>0</v>
      </c>
      <c r="BJ783" s="6">
        <v>0</v>
      </c>
      <c r="BK783" s="6">
        <v>0</v>
      </c>
      <c r="BL783" s="6">
        <v>0</v>
      </c>
      <c r="BM783" s="6">
        <v>0</v>
      </c>
      <c r="BN783" s="6">
        <v>0</v>
      </c>
      <c r="BO783" s="6">
        <v>22</v>
      </c>
      <c r="BP783" s="6">
        <v>35</v>
      </c>
      <c r="BQ783" s="6">
        <v>38</v>
      </c>
      <c r="BR783" s="6">
        <v>57</v>
      </c>
      <c r="BS783" s="6">
        <v>21</v>
      </c>
      <c r="BT783" s="6">
        <v>8</v>
      </c>
      <c r="BU783" s="6">
        <v>3</v>
      </c>
      <c r="BV783" s="6">
        <v>2</v>
      </c>
      <c r="BW783" s="6">
        <v>1</v>
      </c>
      <c r="BX783" s="6">
        <v>0</v>
      </c>
      <c r="BY783" s="6">
        <v>0</v>
      </c>
      <c r="BZ783" s="6">
        <v>0</v>
      </c>
      <c r="CA783" s="6">
        <v>0</v>
      </c>
      <c r="CB783" s="6">
        <v>0</v>
      </c>
      <c r="CC783" s="6">
        <v>0</v>
      </c>
      <c r="CD783" s="6">
        <v>0</v>
      </c>
      <c r="CE783" s="6">
        <v>0</v>
      </c>
      <c r="CF783" s="6">
        <v>5000</v>
      </c>
      <c r="CG783" s="6">
        <v>4710</v>
      </c>
      <c r="CH783" s="2">
        <v>2</v>
      </c>
      <c r="CI783" s="3">
        <v>10</v>
      </c>
      <c r="CJ783" s="3">
        <v>0</v>
      </c>
      <c r="CK783" s="4">
        <v>14</v>
      </c>
      <c r="CL783" s="3">
        <v>40</v>
      </c>
      <c r="CM783" s="3">
        <v>0</v>
      </c>
      <c r="CN783" s="4">
        <v>11</v>
      </c>
      <c r="CO783" s="3">
        <v>0</v>
      </c>
      <c r="CP783" s="3">
        <v>0</v>
      </c>
      <c r="CQ783" s="4">
        <v>0</v>
      </c>
      <c r="CR783" s="3">
        <v>0</v>
      </c>
      <c r="CS783" s="3">
        <v>0</v>
      </c>
      <c r="CT783" s="4">
        <v>0</v>
      </c>
      <c r="CU783" s="3">
        <v>0</v>
      </c>
      <c r="CV783" s="3">
        <v>0</v>
      </c>
      <c r="CW783" s="4">
        <v>0</v>
      </c>
      <c r="CX783" t="s">
        <v>5</v>
      </c>
      <c r="CY783" s="9">
        <f t="shared" si="36"/>
        <v>0.63333333333333286</v>
      </c>
      <c r="CZ783" s="7">
        <f t="shared" si="37"/>
        <v>14.506666666666666</v>
      </c>
      <c r="DA783" s="7">
        <f t="shared" si="38"/>
        <v>1.40625</v>
      </c>
    </row>
    <row r="784" spans="1:105" x14ac:dyDescent="0.25">
      <c r="A784" s="6">
        <v>2020</v>
      </c>
      <c r="B784" s="6">
        <v>5</v>
      </c>
      <c r="C784" s="6">
        <v>155349</v>
      </c>
      <c r="D784" t="s">
        <v>0</v>
      </c>
      <c r="E784" t="s">
        <v>1718</v>
      </c>
      <c r="F784" t="s">
        <v>1719</v>
      </c>
      <c r="G784" t="s">
        <v>3</v>
      </c>
      <c r="H784" t="s">
        <v>152</v>
      </c>
      <c r="I784" t="s">
        <v>5</v>
      </c>
      <c r="J784" s="6">
        <v>0.22</v>
      </c>
      <c r="K784" t="s">
        <v>6</v>
      </c>
      <c r="L784" t="s">
        <v>1720</v>
      </c>
      <c r="M784" s="6">
        <v>80</v>
      </c>
      <c r="N784" s="6">
        <v>74.53</v>
      </c>
      <c r="O784" s="6">
        <v>0.93</v>
      </c>
      <c r="P784" t="s">
        <v>1719</v>
      </c>
      <c r="Q784" t="s">
        <v>1721</v>
      </c>
      <c r="R784" t="s">
        <v>575</v>
      </c>
      <c r="S784" t="s">
        <v>1722</v>
      </c>
      <c r="T784" s="6">
        <v>1.6</v>
      </c>
      <c r="U784" s="6">
        <v>74.53</v>
      </c>
      <c r="V784" t="s">
        <v>11</v>
      </c>
      <c r="W784" t="s">
        <v>1723</v>
      </c>
      <c r="X784" s="6">
        <v>11.8</v>
      </c>
      <c r="Y784" s="6">
        <v>12.8</v>
      </c>
      <c r="Z784" s="6">
        <v>6</v>
      </c>
      <c r="AA784" s="6">
        <v>8</v>
      </c>
      <c r="AB784" t="s">
        <v>5</v>
      </c>
      <c r="AC784" s="6">
        <v>15.7</v>
      </c>
      <c r="AD784" s="6">
        <v>42.553190000000001</v>
      </c>
      <c r="AE784" t="s">
        <v>13</v>
      </c>
      <c r="AF784" s="6">
        <v>4</v>
      </c>
      <c r="AG784" t="s">
        <v>5</v>
      </c>
      <c r="AH784" t="s">
        <v>5</v>
      </c>
      <c r="AI784" t="s">
        <v>5</v>
      </c>
      <c r="AJ784" s="6">
        <v>53.9</v>
      </c>
      <c r="AK784" s="6">
        <v>20.3</v>
      </c>
      <c r="AL784" s="6">
        <v>3.4</v>
      </c>
      <c r="AM784" s="6">
        <v>23.7</v>
      </c>
      <c r="AN784" s="6">
        <v>22.4</v>
      </c>
      <c r="AO784" s="6">
        <v>0</v>
      </c>
      <c r="AP784" s="6">
        <v>0</v>
      </c>
      <c r="AQ784" s="6">
        <v>0</v>
      </c>
      <c r="AR784" s="6">
        <v>0</v>
      </c>
      <c r="AS784" t="s">
        <v>5</v>
      </c>
      <c r="AT784" t="s">
        <v>5</v>
      </c>
      <c r="AU784" s="6">
        <v>74</v>
      </c>
      <c r="AV784" s="6">
        <v>4.9000000000000004</v>
      </c>
      <c r="AW784" s="6">
        <v>3.9</v>
      </c>
      <c r="AX784" s="6">
        <v>0.9</v>
      </c>
      <c r="AY784" s="6">
        <v>17.2</v>
      </c>
      <c r="AZ784" s="6">
        <v>0</v>
      </c>
      <c r="BA784" s="6">
        <v>0</v>
      </c>
      <c r="BB784" s="6">
        <v>0</v>
      </c>
      <c r="BC784" s="6">
        <v>0</v>
      </c>
      <c r="BD784" s="6">
        <v>0</v>
      </c>
      <c r="BE784" s="6">
        <v>0</v>
      </c>
      <c r="BF784" t="s">
        <v>5</v>
      </c>
      <c r="BG784" s="6">
        <v>0</v>
      </c>
      <c r="BH784" s="6">
        <v>0</v>
      </c>
      <c r="BI784" s="6">
        <v>0</v>
      </c>
      <c r="BJ784" s="6">
        <v>0</v>
      </c>
      <c r="BK784" s="6">
        <v>0</v>
      </c>
      <c r="BL784" s="6">
        <v>0</v>
      </c>
      <c r="BM784" s="6">
        <v>0</v>
      </c>
      <c r="BN784" s="6">
        <v>0</v>
      </c>
      <c r="BO784" s="6">
        <v>10</v>
      </c>
      <c r="BP784" s="6">
        <v>10</v>
      </c>
      <c r="BQ784" s="6">
        <v>35</v>
      </c>
      <c r="BR784" s="6">
        <v>25</v>
      </c>
      <c r="BS784" s="6">
        <v>53</v>
      </c>
      <c r="BT784" s="6">
        <v>25</v>
      </c>
      <c r="BU784" s="6">
        <v>15</v>
      </c>
      <c r="BV784" s="6">
        <v>11</v>
      </c>
      <c r="BW784" s="6">
        <v>4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0</v>
      </c>
      <c r="CE784" s="6">
        <v>0</v>
      </c>
      <c r="CF784" s="6">
        <v>9000</v>
      </c>
      <c r="CG784" s="6">
        <v>4160</v>
      </c>
      <c r="CH784" s="2">
        <v>2</v>
      </c>
      <c r="CI784" s="3">
        <v>80</v>
      </c>
      <c r="CJ784" s="3">
        <v>18.5</v>
      </c>
      <c r="CK784" s="4">
        <v>8</v>
      </c>
      <c r="CL784" s="3">
        <v>0</v>
      </c>
      <c r="CM784" s="3">
        <v>18.899999999999999</v>
      </c>
      <c r="CN784" s="4">
        <v>178530</v>
      </c>
      <c r="CO784" s="3">
        <v>0</v>
      </c>
      <c r="CP784" s="3">
        <v>0</v>
      </c>
      <c r="CQ784" s="4">
        <v>0</v>
      </c>
      <c r="CR784" s="3">
        <v>0</v>
      </c>
      <c r="CS784" s="3">
        <v>0</v>
      </c>
      <c r="CT784" s="4">
        <v>0</v>
      </c>
      <c r="CU784" s="3">
        <v>0</v>
      </c>
      <c r="CV784" s="3">
        <v>0</v>
      </c>
      <c r="CW784" s="4">
        <v>0</v>
      </c>
      <c r="CX784" t="s">
        <v>5</v>
      </c>
      <c r="CY784" s="9">
        <f t="shared" si="36"/>
        <v>1.0666666666666664</v>
      </c>
      <c r="CZ784" s="7">
        <f t="shared" si="37"/>
        <v>8.8533333333333335</v>
      </c>
      <c r="DA784" s="7">
        <f t="shared" si="38"/>
        <v>1.7733433734939759</v>
      </c>
    </row>
    <row r="785" spans="1:105" x14ac:dyDescent="0.25">
      <c r="A785" s="6">
        <v>2020</v>
      </c>
      <c r="B785" s="6">
        <v>5</v>
      </c>
      <c r="C785" s="6">
        <v>155351</v>
      </c>
      <c r="D785" t="s">
        <v>0</v>
      </c>
      <c r="E785" t="s">
        <v>1718</v>
      </c>
      <c r="F785" t="s">
        <v>1719</v>
      </c>
      <c r="G785" t="s">
        <v>3</v>
      </c>
      <c r="H785" t="s">
        <v>144</v>
      </c>
      <c r="I785" t="s">
        <v>5</v>
      </c>
      <c r="J785" s="6">
        <v>0.11</v>
      </c>
      <c r="K785" t="s">
        <v>22</v>
      </c>
      <c r="L785" t="s">
        <v>1724</v>
      </c>
      <c r="M785" s="6">
        <v>45</v>
      </c>
      <c r="N785" s="6">
        <v>40.08</v>
      </c>
      <c r="O785" s="6">
        <v>0.89</v>
      </c>
      <c r="P785" t="s">
        <v>1719</v>
      </c>
      <c r="Q785" t="s">
        <v>1109</v>
      </c>
      <c r="R785" t="s">
        <v>1725</v>
      </c>
      <c r="S785" t="s">
        <v>1251</v>
      </c>
      <c r="T785" s="6">
        <v>1.5</v>
      </c>
      <c r="U785" s="6">
        <v>13.36</v>
      </c>
      <c r="V785" t="s">
        <v>11</v>
      </c>
      <c r="W785" t="s">
        <v>1723</v>
      </c>
      <c r="X785" s="6">
        <v>11.7</v>
      </c>
      <c r="Y785" s="6">
        <v>12.3</v>
      </c>
      <c r="Z785" s="6">
        <v>6</v>
      </c>
      <c r="AA785" s="6">
        <v>8</v>
      </c>
      <c r="AB785" t="s">
        <v>5</v>
      </c>
      <c r="AC785" s="6">
        <v>17.8</v>
      </c>
      <c r="AD785" s="6">
        <v>48.275860000000002</v>
      </c>
      <c r="AE785" t="s">
        <v>13</v>
      </c>
      <c r="AF785" s="6">
        <v>4</v>
      </c>
      <c r="AG785" t="s">
        <v>5</v>
      </c>
      <c r="AH785" t="s">
        <v>5</v>
      </c>
      <c r="AI785" t="s">
        <v>5</v>
      </c>
      <c r="AJ785" s="6">
        <v>74.599999999999994</v>
      </c>
      <c r="AK785" s="6">
        <v>7.4</v>
      </c>
      <c r="AL785" s="6">
        <v>12.2</v>
      </c>
      <c r="AM785" s="6">
        <v>19.600000000000001</v>
      </c>
      <c r="AN785" s="6">
        <v>5.8</v>
      </c>
      <c r="AO785" s="6">
        <v>0</v>
      </c>
      <c r="AP785" s="6">
        <v>3.6</v>
      </c>
      <c r="AQ785" s="6">
        <v>0</v>
      </c>
      <c r="AR785" t="s">
        <v>5</v>
      </c>
      <c r="AS785" t="s">
        <v>5</v>
      </c>
      <c r="AT785" t="s">
        <v>5</v>
      </c>
      <c r="AU785" s="6">
        <v>75</v>
      </c>
      <c r="AV785" s="6">
        <v>3.9</v>
      </c>
      <c r="AW785" s="6">
        <v>4.0999999999999996</v>
      </c>
      <c r="AX785" s="6">
        <v>1</v>
      </c>
      <c r="AY785" s="6">
        <v>17</v>
      </c>
      <c r="AZ785" s="6">
        <v>0</v>
      </c>
      <c r="BA785" s="6">
        <v>7</v>
      </c>
      <c r="BB785" s="6">
        <v>0</v>
      </c>
      <c r="BC785" s="6">
        <v>0</v>
      </c>
      <c r="BD785" s="6">
        <v>0</v>
      </c>
      <c r="BE785" s="6">
        <v>0</v>
      </c>
      <c r="BF785" t="s">
        <v>95</v>
      </c>
      <c r="BG785" s="6">
        <v>7</v>
      </c>
      <c r="BH785" s="6">
        <v>33</v>
      </c>
      <c r="BI785" s="6">
        <v>0</v>
      </c>
      <c r="BJ785" s="6">
        <v>0</v>
      </c>
      <c r="BK785" s="6">
        <v>0</v>
      </c>
      <c r="BL785" s="6">
        <v>0</v>
      </c>
      <c r="BM785" s="6">
        <v>0</v>
      </c>
      <c r="BN785" s="6">
        <v>0</v>
      </c>
      <c r="BO785" s="6">
        <v>15</v>
      </c>
      <c r="BP785" s="6">
        <v>13</v>
      </c>
      <c r="BQ785" s="6">
        <v>40</v>
      </c>
      <c r="BR785" s="6">
        <v>30</v>
      </c>
      <c r="BS785" s="6">
        <v>51</v>
      </c>
      <c r="BT785" s="6">
        <v>20</v>
      </c>
      <c r="BU785" s="6">
        <v>20</v>
      </c>
      <c r="BV785" s="6">
        <v>10</v>
      </c>
      <c r="BW785" s="6">
        <v>4</v>
      </c>
      <c r="BX785" s="6">
        <v>0</v>
      </c>
      <c r="BY785" s="6">
        <v>0</v>
      </c>
      <c r="BZ785" s="6">
        <v>0</v>
      </c>
      <c r="CA785" s="6">
        <v>0</v>
      </c>
      <c r="CB785" s="6">
        <v>0</v>
      </c>
      <c r="CC785" s="6">
        <v>0</v>
      </c>
      <c r="CD785" s="6">
        <v>0</v>
      </c>
      <c r="CE785" s="6">
        <v>0</v>
      </c>
      <c r="CF785" s="6">
        <v>10000</v>
      </c>
      <c r="CG785" s="6">
        <v>2690</v>
      </c>
      <c r="CH785" s="2">
        <v>2</v>
      </c>
      <c r="CI785" s="3">
        <v>30</v>
      </c>
      <c r="CJ785" s="3">
        <v>18.5</v>
      </c>
      <c r="CK785" s="4">
        <v>8</v>
      </c>
      <c r="CL785" s="3">
        <v>15</v>
      </c>
      <c r="CM785" s="3">
        <v>18.7</v>
      </c>
      <c r="CN785" s="4">
        <v>4</v>
      </c>
      <c r="CO785" s="3">
        <v>0</v>
      </c>
      <c r="CP785" s="3">
        <v>0</v>
      </c>
      <c r="CQ785" s="4">
        <v>0</v>
      </c>
      <c r="CR785" s="3">
        <v>0</v>
      </c>
      <c r="CS785" s="3">
        <v>0</v>
      </c>
      <c r="CT785" s="4">
        <v>0</v>
      </c>
      <c r="CU785" s="3">
        <v>0</v>
      </c>
      <c r="CV785" s="3">
        <v>0</v>
      </c>
      <c r="CW785" s="4">
        <v>0</v>
      </c>
      <c r="CX785" t="s">
        <v>5</v>
      </c>
      <c r="CY785" s="9">
        <f t="shared" si="36"/>
        <v>2.6833333333333336</v>
      </c>
      <c r="CZ785" s="7">
        <f t="shared" si="37"/>
        <v>10.146666666666667</v>
      </c>
      <c r="DA785" s="7">
        <f t="shared" si="38"/>
        <v>1.7542706964520369</v>
      </c>
    </row>
    <row r="786" spans="1:105" x14ac:dyDescent="0.25">
      <c r="A786" s="6">
        <v>2020</v>
      </c>
      <c r="B786" s="6">
        <v>5</v>
      </c>
      <c r="C786" s="6">
        <v>155348</v>
      </c>
      <c r="D786" t="s">
        <v>0</v>
      </c>
      <c r="E786" t="s">
        <v>1718</v>
      </c>
      <c r="F786" t="s">
        <v>1719</v>
      </c>
      <c r="G786" t="s">
        <v>3</v>
      </c>
      <c r="H786" t="s">
        <v>135</v>
      </c>
      <c r="I786" t="s">
        <v>5</v>
      </c>
      <c r="J786" s="6">
        <v>0.24</v>
      </c>
      <c r="K786" t="s">
        <v>6</v>
      </c>
      <c r="L786" t="s">
        <v>1720</v>
      </c>
      <c r="M786" s="6">
        <v>80</v>
      </c>
      <c r="N786" s="6">
        <v>78.53</v>
      </c>
      <c r="O786" s="6">
        <v>0.98</v>
      </c>
      <c r="P786" t="s">
        <v>1719</v>
      </c>
      <c r="Q786" t="s">
        <v>1321</v>
      </c>
      <c r="R786" t="s">
        <v>1726</v>
      </c>
      <c r="S786" t="s">
        <v>580</v>
      </c>
      <c r="T786" s="6">
        <v>2.2000000000000002</v>
      </c>
      <c r="U786" s="6">
        <v>39.265000000000001</v>
      </c>
      <c r="V786" t="s">
        <v>11</v>
      </c>
      <c r="W786" t="s">
        <v>1723</v>
      </c>
      <c r="X786" s="6">
        <v>11.4</v>
      </c>
      <c r="Y786" s="6">
        <v>12.3</v>
      </c>
      <c r="Z786" s="6">
        <v>7</v>
      </c>
      <c r="AA786" s="6">
        <v>9</v>
      </c>
      <c r="AB786" t="s">
        <v>5</v>
      </c>
      <c r="AC786" s="6">
        <v>17.5</v>
      </c>
      <c r="AD786" s="6">
        <v>64.921469999999999</v>
      </c>
      <c r="AE786" t="s">
        <v>13</v>
      </c>
      <c r="AF786" s="6">
        <v>5</v>
      </c>
      <c r="AG786" t="s">
        <v>5</v>
      </c>
      <c r="AH786" t="s">
        <v>5</v>
      </c>
      <c r="AI786" t="s">
        <v>5</v>
      </c>
      <c r="AJ786" s="6">
        <v>21.7</v>
      </c>
      <c r="AK786" s="6">
        <v>3.5</v>
      </c>
      <c r="AL786" s="6">
        <v>5.5</v>
      </c>
      <c r="AM786" s="6">
        <v>9</v>
      </c>
      <c r="AN786" s="6">
        <v>69.3</v>
      </c>
      <c r="AO786" s="6">
        <v>0</v>
      </c>
      <c r="AP786" s="6">
        <v>0</v>
      </c>
      <c r="AQ786" s="6">
        <v>0</v>
      </c>
      <c r="AR786" t="s">
        <v>5</v>
      </c>
      <c r="AS786" t="s">
        <v>5</v>
      </c>
      <c r="AT786" t="s">
        <v>5</v>
      </c>
      <c r="AU786" s="6">
        <v>75.099999999999994</v>
      </c>
      <c r="AV786" s="6">
        <v>4.5</v>
      </c>
      <c r="AW786" s="6">
        <v>4</v>
      </c>
      <c r="AX786" s="6">
        <v>1</v>
      </c>
      <c r="AY786" s="6">
        <v>16.399999999999999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6">
        <v>0</v>
      </c>
      <c r="BF786" t="s">
        <v>5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0</v>
      </c>
      <c r="BO786" s="6">
        <v>7</v>
      </c>
      <c r="BP786" s="6">
        <v>27</v>
      </c>
      <c r="BQ786" s="6">
        <v>55</v>
      </c>
      <c r="BR786" s="6">
        <v>35</v>
      </c>
      <c r="BS786" s="6">
        <v>45</v>
      </c>
      <c r="BT786" s="6">
        <v>14</v>
      </c>
      <c r="BU786" s="6">
        <v>5</v>
      </c>
      <c r="BV786" s="6">
        <v>3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0</v>
      </c>
      <c r="CE786" s="6">
        <v>0</v>
      </c>
      <c r="CF786" s="6">
        <v>7000</v>
      </c>
      <c r="CG786" s="6">
        <v>2470</v>
      </c>
      <c r="CH786" s="2">
        <v>2</v>
      </c>
      <c r="CI786" s="3">
        <v>40</v>
      </c>
      <c r="CJ786" s="3">
        <v>17.899999999999999</v>
      </c>
      <c r="CK786" s="4">
        <v>9</v>
      </c>
      <c r="CL786" s="3">
        <v>40</v>
      </c>
      <c r="CM786" s="3">
        <v>18.399999999999999</v>
      </c>
      <c r="CN786" s="4">
        <v>5</v>
      </c>
      <c r="CO786" s="3">
        <v>0</v>
      </c>
      <c r="CP786" s="3">
        <v>0</v>
      </c>
      <c r="CQ786" s="4">
        <v>0</v>
      </c>
      <c r="CR786" s="3">
        <v>0</v>
      </c>
      <c r="CS786" s="3">
        <v>0</v>
      </c>
      <c r="CT786" s="4">
        <v>0</v>
      </c>
      <c r="CU786" s="3">
        <v>0</v>
      </c>
      <c r="CV786" s="3">
        <v>0</v>
      </c>
      <c r="CW786" s="4">
        <v>0</v>
      </c>
      <c r="CX786" t="s">
        <v>5</v>
      </c>
      <c r="CY786" s="9">
        <f t="shared" si="36"/>
        <v>1.7333333333333343</v>
      </c>
      <c r="CZ786" s="7">
        <f t="shared" si="37"/>
        <v>10.386666666666667</v>
      </c>
      <c r="DA786" s="7">
        <f t="shared" si="38"/>
        <v>1.6848523748395379</v>
      </c>
    </row>
    <row r="787" spans="1:105" x14ac:dyDescent="0.25">
      <c r="A787" s="6">
        <v>2020</v>
      </c>
      <c r="B787" s="6">
        <v>5</v>
      </c>
      <c r="C787" s="6">
        <v>155350</v>
      </c>
      <c r="D787" t="s">
        <v>0</v>
      </c>
      <c r="E787" t="s">
        <v>1718</v>
      </c>
      <c r="F787" t="s">
        <v>1719</v>
      </c>
      <c r="G787" t="s">
        <v>3</v>
      </c>
      <c r="H787" t="s">
        <v>81</v>
      </c>
      <c r="I787" t="s">
        <v>5</v>
      </c>
      <c r="J787" s="6">
        <v>0.04</v>
      </c>
      <c r="K787" t="s">
        <v>22</v>
      </c>
      <c r="L787" t="s">
        <v>1724</v>
      </c>
      <c r="M787" s="6">
        <v>20</v>
      </c>
      <c r="N787" s="6">
        <v>17.23</v>
      </c>
      <c r="O787" s="6">
        <v>0.86</v>
      </c>
      <c r="P787" t="s">
        <v>1719</v>
      </c>
      <c r="Q787" t="s">
        <v>1727</v>
      </c>
      <c r="R787" t="s">
        <v>316</v>
      </c>
      <c r="S787" t="s">
        <v>492</v>
      </c>
      <c r="T787" s="6">
        <v>3.7</v>
      </c>
      <c r="U787" s="6">
        <v>17.23</v>
      </c>
      <c r="V787" t="s">
        <v>11</v>
      </c>
      <c r="W787" t="s">
        <v>1623</v>
      </c>
      <c r="X787" s="6">
        <v>11.7</v>
      </c>
      <c r="Y787" s="6">
        <v>12.1</v>
      </c>
      <c r="Z787" s="6">
        <v>4</v>
      </c>
      <c r="AA787" s="6">
        <v>7</v>
      </c>
      <c r="AB787" t="s">
        <v>5</v>
      </c>
      <c r="AC787" s="6">
        <v>17.8</v>
      </c>
      <c r="AD787" s="6">
        <v>56.31579</v>
      </c>
      <c r="AE787" t="s">
        <v>122</v>
      </c>
      <c r="AF787" s="6">
        <v>4</v>
      </c>
      <c r="AG787" t="s">
        <v>5</v>
      </c>
      <c r="AH787" t="s">
        <v>5</v>
      </c>
      <c r="AI787" t="s">
        <v>5</v>
      </c>
      <c r="AJ787" s="6">
        <v>4.2</v>
      </c>
      <c r="AK787" s="6">
        <v>10.1</v>
      </c>
      <c r="AL787" s="6">
        <v>18.600000000000001</v>
      </c>
      <c r="AM787" s="6">
        <v>28.7</v>
      </c>
      <c r="AN787" s="6">
        <v>67.099999999999994</v>
      </c>
      <c r="AO787" s="6">
        <v>0</v>
      </c>
      <c r="AP787" s="6">
        <v>7.9</v>
      </c>
      <c r="AQ787" s="6">
        <v>0</v>
      </c>
      <c r="AR787" t="s">
        <v>5</v>
      </c>
      <c r="AS787" t="s">
        <v>5</v>
      </c>
      <c r="AT787" t="s">
        <v>5</v>
      </c>
      <c r="AU787" s="6">
        <v>75</v>
      </c>
      <c r="AV787" s="6">
        <v>4.0999999999999996</v>
      </c>
      <c r="AW787" s="6">
        <v>3.9</v>
      </c>
      <c r="AX787" s="6">
        <v>1</v>
      </c>
      <c r="AY787" s="6">
        <v>17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6">
        <v>0</v>
      </c>
      <c r="BF787" t="s">
        <v>5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0</v>
      </c>
      <c r="BM787" s="6">
        <v>0</v>
      </c>
      <c r="BN787" s="6">
        <v>0</v>
      </c>
      <c r="BO787" s="6">
        <v>15</v>
      </c>
      <c r="BP787" s="6">
        <v>19</v>
      </c>
      <c r="BQ787" s="6">
        <v>30</v>
      </c>
      <c r="BR787" s="6">
        <v>43</v>
      </c>
      <c r="BS787" s="6">
        <v>35</v>
      </c>
      <c r="BT787" s="6">
        <v>20</v>
      </c>
      <c r="BU787" s="6">
        <v>15</v>
      </c>
      <c r="BV787" s="6">
        <v>10</v>
      </c>
      <c r="BW787" s="6">
        <v>3</v>
      </c>
      <c r="BX787" s="6">
        <v>0</v>
      </c>
      <c r="BY787" s="6">
        <v>0</v>
      </c>
      <c r="BZ787" s="6">
        <v>0</v>
      </c>
      <c r="CA787" s="6">
        <v>0</v>
      </c>
      <c r="CB787" s="6">
        <v>0</v>
      </c>
      <c r="CC787" s="6">
        <v>0</v>
      </c>
      <c r="CD787" s="6">
        <v>0</v>
      </c>
      <c r="CE787" s="6">
        <v>0</v>
      </c>
      <c r="CF787" s="6">
        <v>10000</v>
      </c>
      <c r="CG787" s="6">
        <v>2270</v>
      </c>
      <c r="CH787" s="2">
        <v>1</v>
      </c>
      <c r="CI787" s="3">
        <v>20</v>
      </c>
      <c r="CJ787" s="3">
        <v>17.899999999999999</v>
      </c>
      <c r="CK787" s="4">
        <v>7</v>
      </c>
      <c r="CL787" s="3">
        <v>0</v>
      </c>
      <c r="CM787" s="3">
        <v>0</v>
      </c>
      <c r="CN787" s="4">
        <v>0</v>
      </c>
      <c r="CO787" s="3">
        <v>0</v>
      </c>
      <c r="CP787" s="3">
        <v>0</v>
      </c>
      <c r="CQ787" s="4">
        <v>0</v>
      </c>
      <c r="CR787" s="3">
        <v>0</v>
      </c>
      <c r="CS787" s="3">
        <v>0</v>
      </c>
      <c r="CT787" s="4">
        <v>0</v>
      </c>
      <c r="CU787" s="3">
        <v>0</v>
      </c>
      <c r="CV787" s="3">
        <v>0</v>
      </c>
      <c r="CW787" s="4">
        <v>0</v>
      </c>
      <c r="CX787" t="s">
        <v>5</v>
      </c>
      <c r="CY787" s="9">
        <f t="shared" si="36"/>
        <v>0.8333333333333357</v>
      </c>
      <c r="CZ787" s="7">
        <f t="shared" si="37"/>
        <v>7.6666666666666687</v>
      </c>
      <c r="DA787" s="7">
        <f t="shared" si="38"/>
        <v>2.3217391304347821</v>
      </c>
    </row>
    <row r="788" spans="1:105" x14ac:dyDescent="0.25">
      <c r="A788" s="6">
        <v>2020</v>
      </c>
      <c r="B788" s="6">
        <v>5</v>
      </c>
      <c r="C788" s="6">
        <v>155347</v>
      </c>
      <c r="D788" t="s">
        <v>0</v>
      </c>
      <c r="E788" t="s">
        <v>1718</v>
      </c>
      <c r="F788" t="s">
        <v>1719</v>
      </c>
      <c r="G788" t="s">
        <v>33</v>
      </c>
      <c r="H788" t="s">
        <v>64</v>
      </c>
      <c r="I788" t="s">
        <v>5</v>
      </c>
      <c r="J788" s="6">
        <v>0.17</v>
      </c>
      <c r="K788" t="s">
        <v>6</v>
      </c>
      <c r="L788" t="s">
        <v>1720</v>
      </c>
      <c r="M788" s="6">
        <v>60</v>
      </c>
      <c r="N788" s="6">
        <v>64.995000000000005</v>
      </c>
      <c r="O788" s="6">
        <v>1.08</v>
      </c>
      <c r="P788" t="s">
        <v>1719</v>
      </c>
      <c r="Q788" t="s">
        <v>1728</v>
      </c>
      <c r="R788" t="s">
        <v>290</v>
      </c>
      <c r="S788" t="s">
        <v>392</v>
      </c>
      <c r="T788" s="6">
        <v>3.6</v>
      </c>
      <c r="U788" s="6">
        <v>64.995000000000005</v>
      </c>
      <c r="V788" t="s">
        <v>11</v>
      </c>
      <c r="W788" t="s">
        <v>1623</v>
      </c>
      <c r="X788" s="6">
        <v>11.7</v>
      </c>
      <c r="Y788" s="6">
        <v>12.9</v>
      </c>
      <c r="Z788" s="6">
        <v>5</v>
      </c>
      <c r="AA788" s="6">
        <v>9</v>
      </c>
      <c r="AB788" t="s">
        <v>5</v>
      </c>
      <c r="AC788" s="6">
        <v>20.100000000000001</v>
      </c>
      <c r="AD788" s="6">
        <v>46.63212</v>
      </c>
      <c r="AE788" t="s">
        <v>13</v>
      </c>
      <c r="AF788" s="6">
        <v>5</v>
      </c>
      <c r="AG788" t="s">
        <v>5</v>
      </c>
      <c r="AH788" t="s">
        <v>5</v>
      </c>
      <c r="AI788" t="s">
        <v>5</v>
      </c>
      <c r="AJ788" s="6">
        <v>63.7</v>
      </c>
      <c r="AK788" s="6">
        <v>0</v>
      </c>
      <c r="AL788" s="6">
        <v>0</v>
      </c>
      <c r="AM788" s="6">
        <v>0</v>
      </c>
      <c r="AN788" s="6">
        <v>36.299999999999997</v>
      </c>
      <c r="AO788" s="6">
        <v>0</v>
      </c>
      <c r="AP788" s="6">
        <v>0</v>
      </c>
      <c r="AQ788" s="6">
        <v>0</v>
      </c>
      <c r="AR788" s="6">
        <v>0</v>
      </c>
      <c r="AS788" t="s">
        <v>5</v>
      </c>
      <c r="AT788" t="s">
        <v>38</v>
      </c>
      <c r="AU788" s="6">
        <v>73.400000000000006</v>
      </c>
      <c r="AV788" s="6">
        <v>5.5</v>
      </c>
      <c r="AW788" t="s">
        <v>5</v>
      </c>
      <c r="AX788" s="6">
        <v>0.8</v>
      </c>
      <c r="AY788" s="6">
        <v>0</v>
      </c>
      <c r="AZ788" t="s">
        <v>5</v>
      </c>
      <c r="BA788" t="s">
        <v>5</v>
      </c>
      <c r="BB788" t="s">
        <v>5</v>
      </c>
      <c r="BC788" t="s">
        <v>5</v>
      </c>
      <c r="BD788" t="s">
        <v>5</v>
      </c>
      <c r="BE788" t="s">
        <v>5</v>
      </c>
      <c r="BF788" t="s">
        <v>5</v>
      </c>
      <c r="BG788" t="s">
        <v>5</v>
      </c>
      <c r="BH788" t="s">
        <v>5</v>
      </c>
      <c r="BI788" s="6">
        <v>0</v>
      </c>
      <c r="BJ788" s="6">
        <v>0</v>
      </c>
      <c r="BK788" s="6">
        <v>0</v>
      </c>
      <c r="BL788" s="6">
        <v>0</v>
      </c>
      <c r="BM788" s="6">
        <v>0</v>
      </c>
      <c r="BN788" s="6">
        <v>0</v>
      </c>
      <c r="BO788" s="6">
        <v>20</v>
      </c>
      <c r="BP788" s="6">
        <v>15</v>
      </c>
      <c r="BQ788" s="6">
        <v>30</v>
      </c>
      <c r="BR788" s="6">
        <v>25</v>
      </c>
      <c r="BS788" s="6">
        <v>47</v>
      </c>
      <c r="BT788" s="6">
        <v>24</v>
      </c>
      <c r="BU788" s="6">
        <v>25</v>
      </c>
      <c r="BV788" s="6">
        <v>4</v>
      </c>
      <c r="BW788" s="6">
        <v>3</v>
      </c>
      <c r="BX788" s="6">
        <v>0</v>
      </c>
      <c r="BY788" s="6">
        <v>0</v>
      </c>
      <c r="BZ788" s="6">
        <v>0</v>
      </c>
      <c r="CA788" s="6">
        <v>0</v>
      </c>
      <c r="CB788" s="6">
        <v>0</v>
      </c>
      <c r="CC788" s="6">
        <v>0</v>
      </c>
      <c r="CD788" s="6">
        <v>0</v>
      </c>
      <c r="CE788" s="6">
        <v>0</v>
      </c>
      <c r="CF788" s="6">
        <v>4000</v>
      </c>
      <c r="CG788" s="6">
        <v>2150</v>
      </c>
      <c r="CH788" s="2">
        <v>1</v>
      </c>
      <c r="CI788" s="3">
        <v>60</v>
      </c>
      <c r="CJ788" s="3">
        <v>18.100000000000001</v>
      </c>
      <c r="CK788" s="4">
        <v>9</v>
      </c>
      <c r="CL788" s="3">
        <v>0</v>
      </c>
      <c r="CM788" s="3">
        <v>0</v>
      </c>
      <c r="CN788" s="4">
        <v>0</v>
      </c>
      <c r="CO788" s="3">
        <v>0</v>
      </c>
      <c r="CP788" s="3">
        <v>0</v>
      </c>
      <c r="CQ788" s="4">
        <v>0</v>
      </c>
      <c r="CR788" s="3">
        <v>0</v>
      </c>
      <c r="CS788" s="3">
        <v>0</v>
      </c>
      <c r="CT788" s="4">
        <v>0</v>
      </c>
      <c r="CU788" s="3">
        <v>0</v>
      </c>
      <c r="CV788" s="3">
        <v>0</v>
      </c>
      <c r="CW788" s="4">
        <v>0</v>
      </c>
      <c r="CX788" t="s">
        <v>5</v>
      </c>
      <c r="CY788" s="9">
        <f t="shared" si="36"/>
        <v>1.3333333333333357</v>
      </c>
      <c r="CZ788" s="7">
        <f t="shared" si="37"/>
        <v>10.066666666666668</v>
      </c>
      <c r="DA788" s="7">
        <f t="shared" si="38"/>
        <v>1.9966887417218542</v>
      </c>
    </row>
    <row r="789" spans="1:105" x14ac:dyDescent="0.25">
      <c r="A789" s="6">
        <v>2020</v>
      </c>
      <c r="B789" s="6">
        <v>5</v>
      </c>
      <c r="C789" s="6">
        <v>155356</v>
      </c>
      <c r="D789" t="s">
        <v>0</v>
      </c>
      <c r="E789" t="s">
        <v>1718</v>
      </c>
      <c r="F789" t="s">
        <v>2</v>
      </c>
      <c r="G789" t="s">
        <v>3</v>
      </c>
      <c r="H789" t="s">
        <v>135</v>
      </c>
      <c r="I789" t="s">
        <v>5</v>
      </c>
      <c r="J789" s="6">
        <v>0.81</v>
      </c>
      <c r="K789" t="s">
        <v>6</v>
      </c>
      <c r="L789" t="s">
        <v>1724</v>
      </c>
      <c r="M789" s="6">
        <v>280</v>
      </c>
      <c r="N789" s="6">
        <v>266.63499999999999</v>
      </c>
      <c r="O789" s="6">
        <v>0.95</v>
      </c>
      <c r="P789" t="s">
        <v>2</v>
      </c>
      <c r="Q789" t="s">
        <v>1729</v>
      </c>
      <c r="R789" t="s">
        <v>109</v>
      </c>
      <c r="S789" t="s">
        <v>1209</v>
      </c>
      <c r="T789" s="6">
        <v>1.1000000000000001</v>
      </c>
      <c r="U789" s="6">
        <v>88.878333333333302</v>
      </c>
      <c r="V789" t="s">
        <v>11</v>
      </c>
      <c r="W789" t="s">
        <v>1730</v>
      </c>
      <c r="X789" s="6">
        <v>11.9</v>
      </c>
      <c r="Y789" s="6">
        <v>10.3</v>
      </c>
      <c r="Z789" s="6">
        <v>7</v>
      </c>
      <c r="AA789" s="6">
        <v>8</v>
      </c>
      <c r="AB789" t="s">
        <v>5</v>
      </c>
      <c r="AC789" s="6">
        <v>20.2</v>
      </c>
      <c r="AD789" s="6">
        <v>36.956519999999998</v>
      </c>
      <c r="AE789" t="s">
        <v>13</v>
      </c>
      <c r="AF789" s="6">
        <v>7</v>
      </c>
      <c r="AG789" s="6">
        <v>8</v>
      </c>
      <c r="AH789" t="s">
        <v>5</v>
      </c>
      <c r="AI789" t="s">
        <v>5</v>
      </c>
      <c r="AJ789" s="6">
        <v>42.4</v>
      </c>
      <c r="AK789" s="6">
        <v>0</v>
      </c>
      <c r="AL789" s="6">
        <v>0</v>
      </c>
      <c r="AM789" s="6">
        <v>0</v>
      </c>
      <c r="AN789" s="6">
        <v>57.6</v>
      </c>
      <c r="AO789" s="6">
        <v>0</v>
      </c>
      <c r="AP789" s="6">
        <v>0.7</v>
      </c>
      <c r="AQ789" s="6">
        <v>0</v>
      </c>
      <c r="AR789" s="6">
        <v>0</v>
      </c>
      <c r="AS789" s="6">
        <v>16.8</v>
      </c>
      <c r="AT789" t="s">
        <v>5</v>
      </c>
      <c r="AU789" s="6">
        <v>75</v>
      </c>
      <c r="AV789" s="6">
        <v>3.7</v>
      </c>
      <c r="AW789" s="6">
        <v>3.8</v>
      </c>
      <c r="AX789" s="6">
        <v>0.9</v>
      </c>
      <c r="AY789" s="6">
        <v>17.5</v>
      </c>
      <c r="AZ789" s="6">
        <v>0</v>
      </c>
      <c r="BA789" s="6">
        <v>1</v>
      </c>
      <c r="BB789" s="6">
        <v>0</v>
      </c>
      <c r="BC789" s="6">
        <v>3</v>
      </c>
      <c r="BD789" s="6">
        <v>0</v>
      </c>
      <c r="BE789" s="6">
        <v>0</v>
      </c>
      <c r="BF789" t="s">
        <v>39</v>
      </c>
      <c r="BG789" s="6">
        <v>4</v>
      </c>
      <c r="BH789" s="6">
        <v>36</v>
      </c>
      <c r="BI789" s="6">
        <v>0</v>
      </c>
      <c r="BJ789" s="6">
        <v>0</v>
      </c>
      <c r="BK789" s="6">
        <v>0</v>
      </c>
      <c r="BL789" s="6">
        <v>0</v>
      </c>
      <c r="BM789" s="6">
        <v>0</v>
      </c>
      <c r="BN789" s="6">
        <v>0</v>
      </c>
      <c r="BO789" s="6">
        <v>7</v>
      </c>
      <c r="BP789" s="6">
        <v>5</v>
      </c>
      <c r="BQ789" s="6">
        <v>35</v>
      </c>
      <c r="BR789" s="6">
        <v>21</v>
      </c>
      <c r="BS789" s="6">
        <v>65</v>
      </c>
      <c r="BT789" s="6">
        <v>24</v>
      </c>
      <c r="BU789" s="6">
        <v>17</v>
      </c>
      <c r="BV789" s="6">
        <v>5</v>
      </c>
      <c r="BW789" s="6">
        <v>5</v>
      </c>
      <c r="BX789" s="6">
        <v>0</v>
      </c>
      <c r="BY789" s="6">
        <v>0</v>
      </c>
      <c r="BZ789" s="6">
        <v>0</v>
      </c>
      <c r="CA789" s="6">
        <v>0</v>
      </c>
      <c r="CB789" s="6">
        <v>0</v>
      </c>
      <c r="CC789" s="6">
        <v>0</v>
      </c>
      <c r="CD789" s="6">
        <v>0</v>
      </c>
      <c r="CE789" s="6">
        <v>0</v>
      </c>
      <c r="CF789" s="6">
        <v>5500</v>
      </c>
      <c r="CG789" s="6">
        <v>2400</v>
      </c>
      <c r="CH789" s="2">
        <v>2</v>
      </c>
      <c r="CI789" s="3">
        <v>130</v>
      </c>
      <c r="CJ789" s="3">
        <v>17.600000000000001</v>
      </c>
      <c r="CK789" s="4">
        <v>8</v>
      </c>
      <c r="CL789" s="3">
        <v>150</v>
      </c>
      <c r="CM789" s="3">
        <v>18</v>
      </c>
      <c r="CN789" s="4">
        <v>6</v>
      </c>
      <c r="CO789" s="3">
        <v>0</v>
      </c>
      <c r="CP789" s="3">
        <v>0</v>
      </c>
      <c r="CQ789" s="4">
        <v>0</v>
      </c>
      <c r="CR789" s="3">
        <v>0</v>
      </c>
      <c r="CS789" s="3">
        <v>0</v>
      </c>
      <c r="CT789" s="4">
        <v>0</v>
      </c>
      <c r="CU789" s="3">
        <v>0</v>
      </c>
      <c r="CV789" s="3">
        <v>0</v>
      </c>
      <c r="CW789" s="4">
        <v>0</v>
      </c>
      <c r="CX789" t="s">
        <v>5</v>
      </c>
      <c r="CY789" s="9">
        <f t="shared" si="36"/>
        <v>3.1666666666666679</v>
      </c>
      <c r="CZ789" s="7">
        <f t="shared" si="37"/>
        <v>10.533333333333335</v>
      </c>
      <c r="DA789" s="7">
        <f t="shared" si="38"/>
        <v>1.9177215189873413</v>
      </c>
    </row>
    <row r="790" spans="1:105" x14ac:dyDescent="0.25">
      <c r="A790" s="6">
        <v>2020</v>
      </c>
      <c r="B790" s="6">
        <v>5</v>
      </c>
      <c r="C790" s="6">
        <v>155360</v>
      </c>
      <c r="D790" t="s">
        <v>0</v>
      </c>
      <c r="E790" t="s">
        <v>1718</v>
      </c>
      <c r="F790" t="s">
        <v>2</v>
      </c>
      <c r="G790" t="s">
        <v>3</v>
      </c>
      <c r="H790" t="s">
        <v>148</v>
      </c>
      <c r="I790" t="s">
        <v>5</v>
      </c>
      <c r="J790" s="6">
        <v>0.65</v>
      </c>
      <c r="K790" t="s">
        <v>22</v>
      </c>
      <c r="L790" t="s">
        <v>1724</v>
      </c>
      <c r="M790" s="6">
        <v>300</v>
      </c>
      <c r="N790" s="6">
        <v>266.36500000000001</v>
      </c>
      <c r="O790" s="6">
        <v>0.89</v>
      </c>
      <c r="P790" t="s">
        <v>2</v>
      </c>
      <c r="Q790" t="s">
        <v>731</v>
      </c>
      <c r="R790" t="s">
        <v>1687</v>
      </c>
      <c r="S790" t="s">
        <v>1731</v>
      </c>
      <c r="T790" s="6">
        <v>0.8</v>
      </c>
      <c r="U790" s="6">
        <v>88.788333333333298</v>
      </c>
      <c r="V790" t="s">
        <v>11</v>
      </c>
      <c r="W790" t="s">
        <v>1730</v>
      </c>
      <c r="X790" s="6">
        <v>12</v>
      </c>
      <c r="Y790" s="6">
        <v>9.6</v>
      </c>
      <c r="Z790" s="6">
        <v>7</v>
      </c>
      <c r="AA790" s="6">
        <v>8</v>
      </c>
      <c r="AB790" t="s">
        <v>5</v>
      </c>
      <c r="AC790" s="6">
        <v>18.899999999999999</v>
      </c>
      <c r="AD790" s="6">
        <v>34.946240000000003</v>
      </c>
      <c r="AE790" t="s">
        <v>13</v>
      </c>
      <c r="AF790" s="6">
        <v>4</v>
      </c>
      <c r="AG790" s="6">
        <v>5</v>
      </c>
      <c r="AH790" t="s">
        <v>5</v>
      </c>
      <c r="AI790" t="s">
        <v>5</v>
      </c>
      <c r="AJ790" s="6">
        <v>50.4</v>
      </c>
      <c r="AK790" s="6">
        <v>0</v>
      </c>
      <c r="AL790" s="6">
        <v>0</v>
      </c>
      <c r="AM790" s="6">
        <v>0</v>
      </c>
      <c r="AN790" s="6">
        <v>49.6</v>
      </c>
      <c r="AO790" s="6">
        <v>0</v>
      </c>
      <c r="AP790" s="6">
        <v>1.4</v>
      </c>
      <c r="AQ790" s="6">
        <v>0</v>
      </c>
      <c r="AR790" s="6">
        <v>0</v>
      </c>
      <c r="AS790" s="6">
        <v>17.100000000000001</v>
      </c>
      <c r="AT790" t="s">
        <v>5</v>
      </c>
      <c r="AU790" s="6">
        <v>74</v>
      </c>
      <c r="AV790" s="6">
        <v>4.5</v>
      </c>
      <c r="AW790" s="6">
        <v>3.8</v>
      </c>
      <c r="AX790" s="6">
        <v>0.8</v>
      </c>
      <c r="AY790" s="6">
        <v>17.7</v>
      </c>
      <c r="AZ790" s="6">
        <v>0</v>
      </c>
      <c r="BA790" s="6">
        <v>7</v>
      </c>
      <c r="BB790" s="6">
        <v>2</v>
      </c>
      <c r="BC790" s="6">
        <v>6</v>
      </c>
      <c r="BD790" s="6">
        <v>0</v>
      </c>
      <c r="BE790" s="6">
        <v>0</v>
      </c>
      <c r="BF790" t="s">
        <v>95</v>
      </c>
      <c r="BG790" s="6">
        <v>15</v>
      </c>
      <c r="BH790" s="6">
        <v>25</v>
      </c>
      <c r="BI790" s="6">
        <v>0</v>
      </c>
      <c r="BJ790" s="6">
        <v>0</v>
      </c>
      <c r="BK790" s="6">
        <v>0</v>
      </c>
      <c r="BL790" s="6">
        <v>0</v>
      </c>
      <c r="BM790" s="6">
        <v>0</v>
      </c>
      <c r="BN790" s="6">
        <v>0</v>
      </c>
      <c r="BO790" s="6">
        <v>8</v>
      </c>
      <c r="BP790" s="6">
        <v>6</v>
      </c>
      <c r="BQ790" s="6">
        <v>32</v>
      </c>
      <c r="BR790" s="6">
        <v>19</v>
      </c>
      <c r="BS790" s="6">
        <v>60</v>
      </c>
      <c r="BT790" s="6">
        <v>22</v>
      </c>
      <c r="BU790" s="6">
        <v>21</v>
      </c>
      <c r="BV790" s="6">
        <v>11</v>
      </c>
      <c r="BW790" s="6">
        <v>7</v>
      </c>
      <c r="BX790" s="6">
        <v>0</v>
      </c>
      <c r="BY790" s="6">
        <v>0</v>
      </c>
      <c r="BZ790" s="6">
        <v>0</v>
      </c>
      <c r="CA790" s="6">
        <v>0</v>
      </c>
      <c r="CB790" s="6">
        <v>0</v>
      </c>
      <c r="CC790" s="6">
        <v>0</v>
      </c>
      <c r="CD790" s="6">
        <v>0</v>
      </c>
      <c r="CE790" s="6">
        <v>0</v>
      </c>
      <c r="CF790" s="6">
        <v>7000</v>
      </c>
      <c r="CG790" s="6">
        <v>2225</v>
      </c>
      <c r="CH790" s="2">
        <v>2</v>
      </c>
      <c r="CI790" s="3">
        <v>120</v>
      </c>
      <c r="CJ790" s="3">
        <v>17.8</v>
      </c>
      <c r="CK790" s="4">
        <v>8</v>
      </c>
      <c r="CL790" s="3">
        <v>180</v>
      </c>
      <c r="CM790" s="3">
        <v>18.3</v>
      </c>
      <c r="CN790" s="4">
        <v>5</v>
      </c>
      <c r="CO790" s="3">
        <v>0</v>
      </c>
      <c r="CP790" s="3">
        <v>0</v>
      </c>
      <c r="CQ790" s="4">
        <v>0</v>
      </c>
      <c r="CR790" s="3">
        <v>0</v>
      </c>
      <c r="CS790" s="3">
        <v>0</v>
      </c>
      <c r="CT790" s="4">
        <v>0</v>
      </c>
      <c r="CU790" s="3">
        <v>0</v>
      </c>
      <c r="CV790" s="3">
        <v>0</v>
      </c>
      <c r="CW790" s="4">
        <v>0</v>
      </c>
      <c r="CX790" t="s">
        <v>5</v>
      </c>
      <c r="CY790" s="9">
        <f t="shared" si="36"/>
        <v>2.81666666666667</v>
      </c>
      <c r="CZ790" s="7">
        <f t="shared" si="37"/>
        <v>10.253333333333336</v>
      </c>
      <c r="DA790" s="7">
        <f t="shared" si="38"/>
        <v>1.8433029908972687</v>
      </c>
    </row>
    <row r="791" spans="1:105" x14ac:dyDescent="0.25">
      <c r="A791" s="6">
        <v>2020</v>
      </c>
      <c r="B791" s="6">
        <v>5</v>
      </c>
      <c r="C791" s="6">
        <v>155359</v>
      </c>
      <c r="D791" t="s">
        <v>0</v>
      </c>
      <c r="E791" t="s">
        <v>1718</v>
      </c>
      <c r="F791" t="s">
        <v>2</v>
      </c>
      <c r="G791" t="s">
        <v>3</v>
      </c>
      <c r="H791" t="s">
        <v>144</v>
      </c>
      <c r="I791" t="s">
        <v>5</v>
      </c>
      <c r="J791" s="6">
        <v>0.95</v>
      </c>
      <c r="K791" t="s">
        <v>6</v>
      </c>
      <c r="L791" t="s">
        <v>1724</v>
      </c>
      <c r="M791" s="6">
        <v>350</v>
      </c>
      <c r="N791" s="6">
        <v>333.91</v>
      </c>
      <c r="O791" s="6">
        <v>0.95</v>
      </c>
      <c r="P791" t="s">
        <v>2</v>
      </c>
      <c r="Q791" t="s">
        <v>1732</v>
      </c>
      <c r="R791" t="s">
        <v>1069</v>
      </c>
      <c r="S791" t="s">
        <v>774</v>
      </c>
      <c r="T791" s="6">
        <v>0.3</v>
      </c>
      <c r="U791" s="6">
        <v>166.95500000000001</v>
      </c>
      <c r="V791" t="s">
        <v>11</v>
      </c>
      <c r="W791" t="s">
        <v>1733</v>
      </c>
      <c r="X791" s="6">
        <v>11.8</v>
      </c>
      <c r="Y791" s="6">
        <v>0</v>
      </c>
      <c r="Z791" s="6">
        <v>11</v>
      </c>
      <c r="AA791" s="6">
        <v>11</v>
      </c>
      <c r="AB791" t="s">
        <v>5</v>
      </c>
      <c r="AC791" s="6">
        <v>20.9</v>
      </c>
      <c r="AD791" s="6">
        <v>41.269840000000002</v>
      </c>
      <c r="AE791" t="s">
        <v>13</v>
      </c>
      <c r="AF791" s="6">
        <v>1</v>
      </c>
      <c r="AG791" s="6">
        <v>2</v>
      </c>
      <c r="AH791" t="s">
        <v>5</v>
      </c>
      <c r="AI791" t="s">
        <v>5</v>
      </c>
      <c r="AJ791" s="6">
        <v>69.8</v>
      </c>
      <c r="AK791" s="6">
        <v>0</v>
      </c>
      <c r="AL791" s="6">
        <v>0</v>
      </c>
      <c r="AM791" s="6">
        <v>0</v>
      </c>
      <c r="AN791" s="6">
        <v>30.2</v>
      </c>
      <c r="AO791" s="6">
        <v>0</v>
      </c>
      <c r="AP791" s="6">
        <v>0</v>
      </c>
      <c r="AQ791" s="6">
        <v>0</v>
      </c>
      <c r="AR791" s="6">
        <v>0</v>
      </c>
      <c r="AS791" t="s">
        <v>5</v>
      </c>
      <c r="AT791" t="s">
        <v>5</v>
      </c>
      <c r="AU791" t="s">
        <v>5</v>
      </c>
      <c r="AV791" t="s">
        <v>5</v>
      </c>
      <c r="AW791" t="s">
        <v>5</v>
      </c>
      <c r="AX791" t="s">
        <v>5</v>
      </c>
      <c r="AY791" s="6">
        <v>0</v>
      </c>
      <c r="AZ791" t="s">
        <v>5</v>
      </c>
      <c r="BA791" t="s">
        <v>5</v>
      </c>
      <c r="BB791" t="s">
        <v>5</v>
      </c>
      <c r="BC791" t="s">
        <v>5</v>
      </c>
      <c r="BD791" t="s">
        <v>5</v>
      </c>
      <c r="BE791" t="s">
        <v>5</v>
      </c>
      <c r="BF791" t="s">
        <v>5</v>
      </c>
      <c r="BG791" t="s">
        <v>5</v>
      </c>
      <c r="BH791" t="s">
        <v>5</v>
      </c>
      <c r="BI791" s="6">
        <v>0</v>
      </c>
      <c r="BJ791" s="6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10</v>
      </c>
      <c r="BP791" s="6">
        <v>11</v>
      </c>
      <c r="BQ791" s="6">
        <v>31</v>
      </c>
      <c r="BR791" s="6">
        <v>26</v>
      </c>
      <c r="BS791" s="6">
        <v>57</v>
      </c>
      <c r="BT791" s="6">
        <v>27</v>
      </c>
      <c r="BU791" s="6">
        <v>17</v>
      </c>
      <c r="BV791" s="6">
        <v>5</v>
      </c>
      <c r="BW791" s="6">
        <v>3</v>
      </c>
      <c r="BX791" s="6">
        <v>2</v>
      </c>
      <c r="BY791" s="6">
        <v>0</v>
      </c>
      <c r="BZ791" s="6">
        <v>0</v>
      </c>
      <c r="CA791" s="6">
        <v>0</v>
      </c>
      <c r="CB791" s="6">
        <v>0</v>
      </c>
      <c r="CC791" s="6">
        <v>0</v>
      </c>
      <c r="CD791" s="6">
        <v>0</v>
      </c>
      <c r="CE791" s="6">
        <v>0</v>
      </c>
      <c r="CF791" s="6">
        <v>5000</v>
      </c>
      <c r="CG791" s="6">
        <v>1950</v>
      </c>
      <c r="CH791" s="2">
        <v>3</v>
      </c>
      <c r="CI791" s="3">
        <v>80</v>
      </c>
      <c r="CJ791" s="3">
        <v>17.79</v>
      </c>
      <c r="CK791" s="4">
        <v>11</v>
      </c>
      <c r="CL791" s="3">
        <v>140</v>
      </c>
      <c r="CM791" s="3">
        <v>18.13</v>
      </c>
      <c r="CN791" s="4">
        <v>9</v>
      </c>
      <c r="CO791" s="3">
        <v>130</v>
      </c>
      <c r="CP791" s="3">
        <v>18.5</v>
      </c>
      <c r="CQ791" s="4">
        <v>6</v>
      </c>
      <c r="CR791" s="3">
        <v>0</v>
      </c>
      <c r="CS791" s="3">
        <v>0</v>
      </c>
      <c r="CT791" s="4">
        <v>0</v>
      </c>
      <c r="CU791" s="3">
        <v>0</v>
      </c>
      <c r="CV791" s="3">
        <v>0</v>
      </c>
      <c r="CW791" s="4">
        <v>0</v>
      </c>
      <c r="CX791" t="s">
        <v>5</v>
      </c>
      <c r="CY791" s="9">
        <f t="shared" si="36"/>
        <v>2.2333333333333343</v>
      </c>
      <c r="CZ791" s="7">
        <f t="shared" si="37"/>
        <v>12.786666666666667</v>
      </c>
      <c r="DA791" s="7">
        <f t="shared" si="38"/>
        <v>1.6345151199165797</v>
      </c>
    </row>
    <row r="792" spans="1:105" x14ac:dyDescent="0.25">
      <c r="A792" s="6">
        <v>2020</v>
      </c>
      <c r="B792" s="6">
        <v>5</v>
      </c>
      <c r="C792" s="6">
        <v>155358</v>
      </c>
      <c r="D792" t="s">
        <v>0</v>
      </c>
      <c r="E792" t="s">
        <v>1718</v>
      </c>
      <c r="F792" t="s">
        <v>2</v>
      </c>
      <c r="G792" t="s">
        <v>3</v>
      </c>
      <c r="H792" t="s">
        <v>152</v>
      </c>
      <c r="I792" t="s">
        <v>5</v>
      </c>
      <c r="J792" s="6">
        <v>0.37</v>
      </c>
      <c r="K792" t="s">
        <v>6</v>
      </c>
      <c r="L792" t="s">
        <v>1720</v>
      </c>
      <c r="M792" s="6">
        <v>130</v>
      </c>
      <c r="N792" s="6">
        <v>127.2</v>
      </c>
      <c r="O792" s="6">
        <v>0.98</v>
      </c>
      <c r="P792" t="s">
        <v>2</v>
      </c>
      <c r="Q792" t="s">
        <v>790</v>
      </c>
      <c r="R792" t="s">
        <v>601</v>
      </c>
      <c r="S792" t="s">
        <v>452</v>
      </c>
      <c r="T792" s="6">
        <v>1.1000000000000001</v>
      </c>
      <c r="U792" s="6">
        <v>63.6</v>
      </c>
      <c r="V792" t="s">
        <v>11</v>
      </c>
      <c r="W792" t="s">
        <v>1733</v>
      </c>
      <c r="X792" s="6">
        <v>11.5</v>
      </c>
      <c r="Y792" s="6">
        <v>10.6</v>
      </c>
      <c r="Z792" s="6">
        <v>7</v>
      </c>
      <c r="AA792" s="6">
        <v>9</v>
      </c>
      <c r="AB792" t="s">
        <v>5</v>
      </c>
      <c r="AC792" s="6">
        <v>19.3</v>
      </c>
      <c r="AD792" s="6">
        <v>60.732979999999998</v>
      </c>
      <c r="AE792" t="s">
        <v>13</v>
      </c>
      <c r="AF792" s="6">
        <v>5</v>
      </c>
      <c r="AG792" t="s">
        <v>5</v>
      </c>
      <c r="AH792" t="s">
        <v>5</v>
      </c>
      <c r="AI792" t="s">
        <v>5</v>
      </c>
      <c r="AJ792" s="6">
        <v>35.700000000000003</v>
      </c>
      <c r="AK792" s="6">
        <v>0</v>
      </c>
      <c r="AL792" s="6">
        <v>0</v>
      </c>
      <c r="AM792" s="6">
        <v>0</v>
      </c>
      <c r="AN792" s="6">
        <v>64.3</v>
      </c>
      <c r="AO792" s="6">
        <v>0</v>
      </c>
      <c r="AP792" s="6">
        <v>3.5</v>
      </c>
      <c r="AQ792" s="6">
        <v>0</v>
      </c>
      <c r="AR792" s="6">
        <v>0</v>
      </c>
      <c r="AS792" s="6">
        <v>17</v>
      </c>
      <c r="AT792" t="s">
        <v>5</v>
      </c>
      <c r="AU792" s="6">
        <v>75.8</v>
      </c>
      <c r="AV792" s="6">
        <v>3.8</v>
      </c>
      <c r="AW792" s="6">
        <v>4</v>
      </c>
      <c r="AX792" s="6">
        <v>1</v>
      </c>
      <c r="AY792" s="6">
        <v>16.399999999999999</v>
      </c>
      <c r="AZ792" s="6">
        <v>0</v>
      </c>
      <c r="BA792" s="6">
        <v>0</v>
      </c>
      <c r="BB792" s="6">
        <v>0</v>
      </c>
      <c r="BC792" s="6">
        <v>0</v>
      </c>
      <c r="BD792" s="6">
        <v>0</v>
      </c>
      <c r="BE792" s="6">
        <v>0</v>
      </c>
      <c r="BF792" t="s">
        <v>5</v>
      </c>
      <c r="BG792" s="6">
        <v>0</v>
      </c>
      <c r="BH792" s="6">
        <v>0</v>
      </c>
      <c r="BI792" s="6">
        <v>0</v>
      </c>
      <c r="BJ792" s="6">
        <v>0</v>
      </c>
      <c r="BK792" s="6">
        <v>0</v>
      </c>
      <c r="BL792" s="6">
        <v>0</v>
      </c>
      <c r="BM792" s="6">
        <v>0</v>
      </c>
      <c r="BN792" s="6">
        <v>0</v>
      </c>
      <c r="BO792" s="6">
        <v>16</v>
      </c>
      <c r="BP792" s="6">
        <v>17</v>
      </c>
      <c r="BQ792" s="6">
        <v>55</v>
      </c>
      <c r="BR792" s="6">
        <v>28</v>
      </c>
      <c r="BS792" s="6">
        <v>37</v>
      </c>
      <c r="BT792" s="6">
        <v>23</v>
      </c>
      <c r="BU792" s="6">
        <v>12</v>
      </c>
      <c r="BV792" s="6">
        <v>2</v>
      </c>
      <c r="BW792" s="6">
        <v>1</v>
      </c>
      <c r="BX792" s="6">
        <v>0</v>
      </c>
      <c r="BY792" s="6">
        <v>0</v>
      </c>
      <c r="BZ792" s="6">
        <v>0</v>
      </c>
      <c r="CA792" s="6">
        <v>0</v>
      </c>
      <c r="CB792" s="6">
        <v>0</v>
      </c>
      <c r="CC792" s="6">
        <v>0</v>
      </c>
      <c r="CD792" s="6">
        <v>0</v>
      </c>
      <c r="CE792" s="6">
        <v>0</v>
      </c>
      <c r="CF792" s="6">
        <v>4000</v>
      </c>
      <c r="CG792" s="6">
        <v>2160</v>
      </c>
      <c r="CH792" s="2">
        <v>2</v>
      </c>
      <c r="CI792" s="3">
        <v>100</v>
      </c>
      <c r="CJ792" s="3">
        <v>18.7</v>
      </c>
      <c r="CK792" s="4">
        <v>9</v>
      </c>
      <c r="CL792" s="3">
        <v>30</v>
      </c>
      <c r="CM792" s="3">
        <v>18.7</v>
      </c>
      <c r="CN792" s="4">
        <v>5</v>
      </c>
      <c r="CO792" s="3">
        <v>0</v>
      </c>
      <c r="CP792" s="3">
        <v>0</v>
      </c>
      <c r="CQ792" s="4">
        <v>0</v>
      </c>
      <c r="CR792" s="3">
        <v>0</v>
      </c>
      <c r="CS792" s="3">
        <v>0</v>
      </c>
      <c r="CT792" s="4">
        <v>0</v>
      </c>
      <c r="CU792" s="3">
        <v>0</v>
      </c>
      <c r="CV792" s="3">
        <v>0</v>
      </c>
      <c r="CW792" s="4">
        <v>0</v>
      </c>
      <c r="CX792" t="s">
        <v>5</v>
      </c>
      <c r="CY792" s="9">
        <f t="shared" si="36"/>
        <v>1.8333333333333333</v>
      </c>
      <c r="CZ792" s="7">
        <f t="shared" si="37"/>
        <v>10.466666666666667</v>
      </c>
      <c r="DA792" s="7">
        <f t="shared" si="38"/>
        <v>1.8439490445859874</v>
      </c>
    </row>
    <row r="793" spans="1:105" x14ac:dyDescent="0.25">
      <c r="A793" s="6">
        <v>2020</v>
      </c>
      <c r="B793" s="6">
        <v>5</v>
      </c>
      <c r="C793" s="6">
        <v>155377</v>
      </c>
      <c r="D793" t="s">
        <v>0</v>
      </c>
      <c r="E793" t="s">
        <v>1718</v>
      </c>
      <c r="F793" t="s">
        <v>26</v>
      </c>
      <c r="G793" t="s">
        <v>3</v>
      </c>
      <c r="H793" t="s">
        <v>144</v>
      </c>
      <c r="I793" t="s">
        <v>5</v>
      </c>
      <c r="J793" s="6">
        <v>0.45</v>
      </c>
      <c r="K793" t="s">
        <v>6</v>
      </c>
      <c r="L793" t="s">
        <v>1720</v>
      </c>
      <c r="M793" s="6">
        <v>170</v>
      </c>
      <c r="N793" s="6">
        <v>158.41499999999999</v>
      </c>
      <c r="O793" s="6">
        <v>0.93</v>
      </c>
      <c r="P793" t="s">
        <v>68</v>
      </c>
      <c r="Q793" t="s">
        <v>1734</v>
      </c>
      <c r="R793" t="s">
        <v>540</v>
      </c>
      <c r="S793" t="s">
        <v>881</v>
      </c>
      <c r="T793" s="6">
        <v>0.7</v>
      </c>
      <c r="U793" s="6">
        <v>79.207499999999996</v>
      </c>
      <c r="V793" t="s">
        <v>11</v>
      </c>
      <c r="W793" t="s">
        <v>1735</v>
      </c>
      <c r="X793" s="6">
        <v>12.8</v>
      </c>
      <c r="Y793" s="6">
        <v>12.3</v>
      </c>
      <c r="Z793" s="6">
        <v>11</v>
      </c>
      <c r="AA793" s="6">
        <v>12</v>
      </c>
      <c r="AB793" t="s">
        <v>5</v>
      </c>
      <c r="AC793" s="6">
        <v>23.1</v>
      </c>
      <c r="AD793" s="6">
        <v>11.052630000000001</v>
      </c>
      <c r="AE793" t="s">
        <v>13</v>
      </c>
      <c r="AF793" s="6">
        <v>4</v>
      </c>
      <c r="AG793" t="s">
        <v>5</v>
      </c>
      <c r="AH793" t="s">
        <v>5</v>
      </c>
      <c r="AI793" t="s">
        <v>5</v>
      </c>
      <c r="AJ793" s="6">
        <v>45.8</v>
      </c>
      <c r="AK793" s="6">
        <v>0</v>
      </c>
      <c r="AL793" s="6">
        <v>3.9</v>
      </c>
      <c r="AM793" s="6">
        <v>3.9</v>
      </c>
      <c r="AN793" s="6">
        <v>50.3</v>
      </c>
      <c r="AO793" s="6">
        <v>0</v>
      </c>
      <c r="AP793" s="6">
        <v>1.6</v>
      </c>
      <c r="AQ793" s="6">
        <v>0</v>
      </c>
      <c r="AR793" s="6">
        <v>0</v>
      </c>
      <c r="AS793" t="s">
        <v>5</v>
      </c>
      <c r="AT793" t="s">
        <v>5</v>
      </c>
      <c r="AU793" t="s">
        <v>5</v>
      </c>
      <c r="AV793" t="s">
        <v>5</v>
      </c>
      <c r="AW793" t="s">
        <v>5</v>
      </c>
      <c r="AX793" t="s">
        <v>5</v>
      </c>
      <c r="AY793" s="6">
        <v>0</v>
      </c>
      <c r="AZ793" t="s">
        <v>5</v>
      </c>
      <c r="BA793" t="s">
        <v>5</v>
      </c>
      <c r="BB793" t="s">
        <v>5</v>
      </c>
      <c r="BC793" t="s">
        <v>5</v>
      </c>
      <c r="BD793" t="s">
        <v>5</v>
      </c>
      <c r="BE793" t="s">
        <v>5</v>
      </c>
      <c r="BF793" t="s">
        <v>5</v>
      </c>
      <c r="BG793" t="s">
        <v>5</v>
      </c>
      <c r="BH793" t="s">
        <v>5</v>
      </c>
      <c r="BI793" s="6">
        <v>0</v>
      </c>
      <c r="BJ793" s="6">
        <v>0</v>
      </c>
      <c r="BK793" s="6">
        <v>0</v>
      </c>
      <c r="BL793" s="6">
        <v>0</v>
      </c>
      <c r="BM793" s="6">
        <v>0</v>
      </c>
      <c r="BN793" s="6">
        <v>0</v>
      </c>
      <c r="BO793" s="6">
        <v>0</v>
      </c>
      <c r="BP793" s="6">
        <v>0</v>
      </c>
      <c r="BQ793" s="6">
        <v>10</v>
      </c>
      <c r="BR793" s="6">
        <v>11</v>
      </c>
      <c r="BS793" s="6">
        <v>35</v>
      </c>
      <c r="BT793" s="6">
        <v>25</v>
      </c>
      <c r="BU793" s="6">
        <v>52</v>
      </c>
      <c r="BV793" s="6">
        <v>28</v>
      </c>
      <c r="BW793" s="6">
        <v>18</v>
      </c>
      <c r="BX793" s="6">
        <v>8</v>
      </c>
      <c r="BY793" s="6">
        <v>3</v>
      </c>
      <c r="BZ793" s="6">
        <v>0</v>
      </c>
      <c r="CA793" s="6">
        <v>0</v>
      </c>
      <c r="CB793" s="6">
        <v>0</v>
      </c>
      <c r="CC793" s="6">
        <v>0</v>
      </c>
      <c r="CD793" s="6">
        <v>0</v>
      </c>
      <c r="CE793" s="6">
        <v>0</v>
      </c>
      <c r="CF793" s="6">
        <v>6000</v>
      </c>
      <c r="CG793" s="6">
        <v>3270</v>
      </c>
      <c r="CH793" s="2">
        <v>3</v>
      </c>
      <c r="CI793" s="3">
        <v>130</v>
      </c>
      <c r="CJ793" s="3">
        <v>17.61</v>
      </c>
      <c r="CK793" s="4">
        <v>12</v>
      </c>
      <c r="CL793" s="3">
        <v>20</v>
      </c>
      <c r="CM793" s="3">
        <v>17.399999999999999</v>
      </c>
      <c r="CN793" s="4">
        <v>10</v>
      </c>
      <c r="CO793" s="3">
        <v>20</v>
      </c>
      <c r="CP793" s="3">
        <v>17.600000000000001</v>
      </c>
      <c r="CQ793" s="4">
        <v>8</v>
      </c>
      <c r="CR793" s="3">
        <v>0</v>
      </c>
      <c r="CS793" s="3">
        <v>0</v>
      </c>
      <c r="CT793" s="4">
        <v>0</v>
      </c>
      <c r="CU793" s="3">
        <v>0</v>
      </c>
      <c r="CV793" s="3">
        <v>0</v>
      </c>
      <c r="CW793" s="4">
        <v>0</v>
      </c>
      <c r="CX793" t="s">
        <v>5</v>
      </c>
      <c r="CY793" s="9">
        <f t="shared" si="36"/>
        <v>1.7999999999999998</v>
      </c>
      <c r="CZ793" s="7">
        <f t="shared" si="37"/>
        <v>13.44</v>
      </c>
      <c r="DA793" s="7">
        <f t="shared" si="38"/>
        <v>1.7187500000000002</v>
      </c>
    </row>
    <row r="794" spans="1:105" x14ac:dyDescent="0.25">
      <c r="A794" s="6">
        <v>2020</v>
      </c>
      <c r="B794" s="6">
        <v>5</v>
      </c>
      <c r="C794" s="6">
        <v>155375</v>
      </c>
      <c r="D794" t="s">
        <v>0</v>
      </c>
      <c r="E794" t="s">
        <v>1718</v>
      </c>
      <c r="F794" t="s">
        <v>26</v>
      </c>
      <c r="G794" t="s">
        <v>3</v>
      </c>
      <c r="H794" t="s">
        <v>148</v>
      </c>
      <c r="I794" t="s">
        <v>5</v>
      </c>
      <c r="J794" s="6">
        <v>0.77</v>
      </c>
      <c r="K794" t="s">
        <v>22</v>
      </c>
      <c r="L794" t="s">
        <v>1724</v>
      </c>
      <c r="M794" s="6">
        <v>340</v>
      </c>
      <c r="N794" s="6">
        <v>316.53500000000003</v>
      </c>
      <c r="O794" s="6">
        <v>0.93</v>
      </c>
      <c r="P794" t="s">
        <v>68</v>
      </c>
      <c r="Q794" t="s">
        <v>1736</v>
      </c>
      <c r="R794" t="s">
        <v>720</v>
      </c>
      <c r="S794" t="s">
        <v>1044</v>
      </c>
      <c r="T794" s="6">
        <v>0.4</v>
      </c>
      <c r="U794" s="6">
        <v>105.511666666666</v>
      </c>
      <c r="V794" t="s">
        <v>11</v>
      </c>
      <c r="W794" t="s">
        <v>1737</v>
      </c>
      <c r="X794" s="6">
        <v>12.8</v>
      </c>
      <c r="Y794" s="6">
        <v>13.2</v>
      </c>
      <c r="Z794" s="6">
        <v>14</v>
      </c>
      <c r="AA794" s="6">
        <v>14</v>
      </c>
      <c r="AB794" t="s">
        <v>5</v>
      </c>
      <c r="AC794" s="6">
        <v>21.1</v>
      </c>
      <c r="AD794" s="6">
        <v>10</v>
      </c>
      <c r="AE794" t="s">
        <v>13</v>
      </c>
      <c r="AF794" s="6">
        <v>8</v>
      </c>
      <c r="AG794" s="6">
        <v>9</v>
      </c>
      <c r="AH794" t="s">
        <v>5</v>
      </c>
      <c r="AI794" t="s">
        <v>5</v>
      </c>
      <c r="AJ794" s="6">
        <v>77.400000000000006</v>
      </c>
      <c r="AK794" s="6">
        <v>0.9</v>
      </c>
      <c r="AL794" s="6">
        <v>2</v>
      </c>
      <c r="AM794" s="6">
        <v>2.9</v>
      </c>
      <c r="AN794" s="6">
        <v>19.7</v>
      </c>
      <c r="AO794" s="6">
        <v>0</v>
      </c>
      <c r="AP794" s="6">
        <v>0</v>
      </c>
      <c r="AQ794" s="6">
        <v>0</v>
      </c>
      <c r="AR794" s="6">
        <v>3.8</v>
      </c>
      <c r="AS794" t="s">
        <v>5</v>
      </c>
      <c r="AT794" t="s">
        <v>5</v>
      </c>
      <c r="AU794" t="s">
        <v>5</v>
      </c>
      <c r="AV794" t="s">
        <v>5</v>
      </c>
      <c r="AW794" t="s">
        <v>5</v>
      </c>
      <c r="AX794" t="s">
        <v>5</v>
      </c>
      <c r="AY794" s="6">
        <v>0</v>
      </c>
      <c r="AZ794" t="s">
        <v>5</v>
      </c>
      <c r="BA794" t="s">
        <v>5</v>
      </c>
      <c r="BB794" t="s">
        <v>5</v>
      </c>
      <c r="BC794" t="s">
        <v>5</v>
      </c>
      <c r="BD794" t="s">
        <v>5</v>
      </c>
      <c r="BE794" t="s">
        <v>5</v>
      </c>
      <c r="BF794" t="s">
        <v>5</v>
      </c>
      <c r="BG794" t="s">
        <v>5</v>
      </c>
      <c r="BH794" t="s">
        <v>5</v>
      </c>
      <c r="BI794" s="6">
        <v>0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1</v>
      </c>
      <c r="BP794" s="6">
        <v>2</v>
      </c>
      <c r="BQ794" s="6">
        <v>5</v>
      </c>
      <c r="BR794" s="6">
        <v>10</v>
      </c>
      <c r="BS794" s="6">
        <v>30</v>
      </c>
      <c r="BT794" s="6">
        <v>24</v>
      </c>
      <c r="BU794" s="6">
        <v>60</v>
      </c>
      <c r="BV794" s="6">
        <v>27</v>
      </c>
      <c r="BW794" s="6">
        <v>17</v>
      </c>
      <c r="BX794" s="6">
        <v>2</v>
      </c>
      <c r="BY794" s="6">
        <v>1</v>
      </c>
      <c r="BZ794" s="6">
        <v>1</v>
      </c>
      <c r="CA794" s="6">
        <v>0</v>
      </c>
      <c r="CB794" s="6">
        <v>0</v>
      </c>
      <c r="CC794" s="6">
        <v>0</v>
      </c>
      <c r="CD794" s="6">
        <v>0</v>
      </c>
      <c r="CE794" s="6">
        <v>0</v>
      </c>
      <c r="CF794" s="6">
        <v>8000</v>
      </c>
      <c r="CG794" s="6">
        <v>3780</v>
      </c>
      <c r="CH794" s="2">
        <v>4</v>
      </c>
      <c r="CI794" s="3">
        <v>150</v>
      </c>
      <c r="CJ794" s="3">
        <v>17.600000000000001</v>
      </c>
      <c r="CK794" s="4">
        <v>14</v>
      </c>
      <c r="CL794" s="3">
        <v>80</v>
      </c>
      <c r="CM794" s="3">
        <v>17.3</v>
      </c>
      <c r="CN794" s="4">
        <v>12</v>
      </c>
      <c r="CO794" s="3">
        <v>40</v>
      </c>
      <c r="CP794" s="3">
        <v>17.8</v>
      </c>
      <c r="CQ794" s="4">
        <v>9</v>
      </c>
      <c r="CR794" s="3">
        <v>70</v>
      </c>
      <c r="CS794" s="3">
        <v>17.5</v>
      </c>
      <c r="CT794" s="4">
        <v>7</v>
      </c>
      <c r="CU794" s="3">
        <v>0</v>
      </c>
      <c r="CV794" s="3">
        <v>0</v>
      </c>
      <c r="CW794" s="4">
        <v>0</v>
      </c>
      <c r="CX794" t="s">
        <v>5</v>
      </c>
      <c r="CY794" s="9">
        <f t="shared" si="36"/>
        <v>2.6333333333333337</v>
      </c>
      <c r="CZ794" s="7">
        <f t="shared" si="37"/>
        <v>16.106666666666666</v>
      </c>
      <c r="DA794" s="7">
        <f t="shared" si="38"/>
        <v>1.3100165562913908</v>
      </c>
    </row>
    <row r="795" spans="1:105" x14ac:dyDescent="0.25">
      <c r="A795" s="6">
        <v>2020</v>
      </c>
      <c r="B795" s="6">
        <v>5</v>
      </c>
      <c r="C795" s="6">
        <v>155376</v>
      </c>
      <c r="D795" t="s">
        <v>0</v>
      </c>
      <c r="E795" t="s">
        <v>1718</v>
      </c>
      <c r="F795" t="s">
        <v>26</v>
      </c>
      <c r="G795" t="s">
        <v>3</v>
      </c>
      <c r="H795" t="s">
        <v>152</v>
      </c>
      <c r="I795" t="s">
        <v>5</v>
      </c>
      <c r="J795" s="6">
        <v>0.46</v>
      </c>
      <c r="K795" t="s">
        <v>6</v>
      </c>
      <c r="L795" t="s">
        <v>1720</v>
      </c>
      <c r="M795" s="6">
        <v>170</v>
      </c>
      <c r="N795" s="6">
        <v>155.72999999999999</v>
      </c>
      <c r="O795" s="6">
        <v>0.92</v>
      </c>
      <c r="P795" t="s">
        <v>26</v>
      </c>
      <c r="Q795" t="s">
        <v>1654</v>
      </c>
      <c r="R795" t="s">
        <v>1738</v>
      </c>
      <c r="S795" t="s">
        <v>291</v>
      </c>
      <c r="T795" s="6">
        <v>0.3</v>
      </c>
      <c r="U795" s="6">
        <v>77.864999999999995</v>
      </c>
      <c r="V795" t="s">
        <v>11</v>
      </c>
      <c r="W795" t="s">
        <v>1737</v>
      </c>
      <c r="X795" s="6">
        <v>12.9</v>
      </c>
      <c r="Y795" s="6">
        <v>11.9</v>
      </c>
      <c r="Z795" s="6">
        <v>13</v>
      </c>
      <c r="AA795" s="6">
        <v>13</v>
      </c>
      <c r="AB795" t="s">
        <v>5</v>
      </c>
      <c r="AC795" s="6">
        <v>17.600000000000001</v>
      </c>
      <c r="AD795" s="6">
        <v>6.9148940000000003</v>
      </c>
      <c r="AE795" t="s">
        <v>13</v>
      </c>
      <c r="AF795" s="6">
        <v>7</v>
      </c>
      <c r="AG795" t="s">
        <v>5</v>
      </c>
      <c r="AH795" t="s">
        <v>5</v>
      </c>
      <c r="AI795" t="s">
        <v>5</v>
      </c>
      <c r="AJ795" s="6">
        <v>49.8</v>
      </c>
      <c r="AK795" s="6">
        <v>0</v>
      </c>
      <c r="AL795" s="6">
        <v>2.6</v>
      </c>
      <c r="AM795" s="6">
        <v>2.6</v>
      </c>
      <c r="AN795" s="6">
        <v>47.6</v>
      </c>
      <c r="AO795" s="6">
        <v>0</v>
      </c>
      <c r="AP795" s="6">
        <v>0.5</v>
      </c>
      <c r="AQ795" s="6">
        <v>0</v>
      </c>
      <c r="AR795" s="6">
        <v>0</v>
      </c>
      <c r="AS795" s="6">
        <v>16.899999999999999</v>
      </c>
      <c r="AT795" t="s">
        <v>5</v>
      </c>
      <c r="AU795" s="6">
        <v>74.900000000000006</v>
      </c>
      <c r="AV795" s="6">
        <v>4.4000000000000004</v>
      </c>
      <c r="AW795" s="6">
        <v>4</v>
      </c>
      <c r="AX795" s="6">
        <v>0.9</v>
      </c>
      <c r="AY795" s="6">
        <v>16.7</v>
      </c>
      <c r="AZ795" s="6">
        <v>0</v>
      </c>
      <c r="BA795" s="6">
        <v>1</v>
      </c>
      <c r="BB795" s="6">
        <v>0</v>
      </c>
      <c r="BC795" s="6">
        <v>4</v>
      </c>
      <c r="BD795" s="6">
        <v>1</v>
      </c>
      <c r="BE795" s="6">
        <v>0</v>
      </c>
      <c r="BF795" t="s">
        <v>39</v>
      </c>
      <c r="BG795" s="6">
        <v>6</v>
      </c>
      <c r="BH795" s="6">
        <v>34</v>
      </c>
      <c r="BI795" s="6">
        <v>0</v>
      </c>
      <c r="BJ795" s="6">
        <v>0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6">
        <v>6</v>
      </c>
      <c r="BR795" s="6">
        <v>7</v>
      </c>
      <c r="BS795" s="6">
        <v>37</v>
      </c>
      <c r="BT795" s="6">
        <v>32</v>
      </c>
      <c r="BU795" s="6">
        <v>47</v>
      </c>
      <c r="BV795" s="6">
        <v>32</v>
      </c>
      <c r="BW795" s="6">
        <v>12</v>
      </c>
      <c r="BX795" s="6">
        <v>7</v>
      </c>
      <c r="BY795" s="6">
        <v>5</v>
      </c>
      <c r="BZ795" s="6">
        <v>3</v>
      </c>
      <c r="CA795" s="6">
        <v>0</v>
      </c>
      <c r="CB795" s="6">
        <v>0</v>
      </c>
      <c r="CC795" s="6">
        <v>0</v>
      </c>
      <c r="CD795" s="6">
        <v>0</v>
      </c>
      <c r="CE795" s="6">
        <v>0</v>
      </c>
      <c r="CF795" s="6">
        <v>3000</v>
      </c>
      <c r="CG795" s="6">
        <v>1965</v>
      </c>
      <c r="CH795" s="2">
        <v>3</v>
      </c>
      <c r="CI795" s="3">
        <v>50</v>
      </c>
      <c r="CJ795" s="3">
        <v>17.600000000000001</v>
      </c>
      <c r="CK795" s="4">
        <v>13</v>
      </c>
      <c r="CL795" s="3">
        <v>30</v>
      </c>
      <c r="CM795" s="3">
        <v>17.600000000000001</v>
      </c>
      <c r="CN795" s="4">
        <v>10</v>
      </c>
      <c r="CO795" s="3">
        <v>90</v>
      </c>
      <c r="CP795" s="3">
        <v>18.5</v>
      </c>
      <c r="CQ795" s="4">
        <v>7</v>
      </c>
      <c r="CR795" s="3">
        <v>0</v>
      </c>
      <c r="CS795" s="3">
        <v>0</v>
      </c>
      <c r="CT795" s="4">
        <v>0</v>
      </c>
      <c r="CU795" s="3">
        <v>0</v>
      </c>
      <c r="CV795" s="3">
        <v>0</v>
      </c>
      <c r="CW795" s="4">
        <v>0</v>
      </c>
      <c r="CX795" t="s">
        <v>5</v>
      </c>
      <c r="CY795" s="9">
        <f t="shared" si="36"/>
        <v>1.8166666666666664</v>
      </c>
      <c r="CZ795" s="7">
        <f t="shared" si="37"/>
        <v>14.453333333333333</v>
      </c>
      <c r="DA795" s="7">
        <f t="shared" si="38"/>
        <v>1.2177121771217714</v>
      </c>
    </row>
    <row r="796" spans="1:105" x14ac:dyDescent="0.25">
      <c r="A796" s="6">
        <v>2020</v>
      </c>
      <c r="B796" s="6">
        <v>5</v>
      </c>
      <c r="C796" s="6">
        <v>155374</v>
      </c>
      <c r="D796" t="s">
        <v>0</v>
      </c>
      <c r="E796" t="s">
        <v>1718</v>
      </c>
      <c r="F796" t="s">
        <v>26</v>
      </c>
      <c r="G796" t="s">
        <v>3</v>
      </c>
      <c r="H796" t="s">
        <v>135</v>
      </c>
      <c r="I796" t="s">
        <v>5</v>
      </c>
      <c r="J796" s="6">
        <v>0.82</v>
      </c>
      <c r="K796" t="s">
        <v>22</v>
      </c>
      <c r="L796" t="s">
        <v>1724</v>
      </c>
      <c r="M796" s="6">
        <v>310</v>
      </c>
      <c r="N796" s="6">
        <v>269.79000000000002</v>
      </c>
      <c r="O796" s="6">
        <v>0.87</v>
      </c>
      <c r="P796" t="s">
        <v>26</v>
      </c>
      <c r="Q796" t="s">
        <v>536</v>
      </c>
      <c r="R796" t="s">
        <v>990</v>
      </c>
      <c r="S796" t="s">
        <v>752</v>
      </c>
      <c r="T796" s="6">
        <v>0.6</v>
      </c>
      <c r="U796" s="6">
        <v>134.89500000000001</v>
      </c>
      <c r="V796" t="s">
        <v>11</v>
      </c>
      <c r="W796" t="s">
        <v>1739</v>
      </c>
      <c r="X796" s="6">
        <v>13.1</v>
      </c>
      <c r="Y796" s="6">
        <v>12</v>
      </c>
      <c r="Z796" s="6">
        <v>8</v>
      </c>
      <c r="AA796" s="6">
        <v>9</v>
      </c>
      <c r="AB796" t="s">
        <v>5</v>
      </c>
      <c r="AC796" s="6">
        <v>16.600000000000001</v>
      </c>
      <c r="AD796" s="6">
        <v>3.3333330000000001</v>
      </c>
      <c r="AE796" t="s">
        <v>13</v>
      </c>
      <c r="AF796" s="6">
        <v>4</v>
      </c>
      <c r="AG796" s="6">
        <v>5</v>
      </c>
      <c r="AH796" t="s">
        <v>5</v>
      </c>
      <c r="AI796" t="s">
        <v>5</v>
      </c>
      <c r="AJ796" s="6">
        <v>68.8</v>
      </c>
      <c r="AK796" s="6">
        <v>2.4</v>
      </c>
      <c r="AL796" s="6">
        <v>0.7</v>
      </c>
      <c r="AM796" s="6">
        <v>3.1</v>
      </c>
      <c r="AN796" s="6">
        <v>28.1</v>
      </c>
      <c r="AO796" s="6">
        <v>0</v>
      </c>
      <c r="AP796" s="6">
        <v>0</v>
      </c>
      <c r="AQ796" s="6">
        <v>0</v>
      </c>
      <c r="AR796" s="6">
        <v>0</v>
      </c>
      <c r="AS796" t="s">
        <v>5</v>
      </c>
      <c r="AT796" t="s">
        <v>5</v>
      </c>
      <c r="AU796" s="6">
        <v>74</v>
      </c>
      <c r="AV796" s="6">
        <v>5.5</v>
      </c>
      <c r="AW796" s="6">
        <v>3.9</v>
      </c>
      <c r="AX796" s="6">
        <v>0.9</v>
      </c>
      <c r="AY796" s="6">
        <v>16.600000000000001</v>
      </c>
      <c r="AZ796" s="6">
        <v>0</v>
      </c>
      <c r="BA796" s="6">
        <v>3</v>
      </c>
      <c r="BB796" s="6">
        <v>9</v>
      </c>
      <c r="BC796" s="6">
        <v>0</v>
      </c>
      <c r="BD796" s="6">
        <v>0</v>
      </c>
      <c r="BE796" s="6">
        <v>0</v>
      </c>
      <c r="BF796" t="s">
        <v>32</v>
      </c>
      <c r="BG796" s="6">
        <v>12</v>
      </c>
      <c r="BH796" s="6">
        <v>48</v>
      </c>
      <c r="BI796" s="6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4</v>
      </c>
      <c r="BR796" s="6">
        <v>2</v>
      </c>
      <c r="BS796" s="6">
        <v>22</v>
      </c>
      <c r="BT796" s="6">
        <v>26</v>
      </c>
      <c r="BU796" s="6">
        <v>60</v>
      </c>
      <c r="BV796" s="6">
        <v>33</v>
      </c>
      <c r="BW796" s="6">
        <v>18</v>
      </c>
      <c r="BX796" s="6">
        <v>6</v>
      </c>
      <c r="BY796" s="6">
        <v>2</v>
      </c>
      <c r="BZ796" s="6">
        <v>1</v>
      </c>
      <c r="CA796" s="6">
        <v>1</v>
      </c>
      <c r="CB796" s="6">
        <v>5</v>
      </c>
      <c r="CC796" s="6">
        <v>0</v>
      </c>
      <c r="CD796" s="6">
        <v>0</v>
      </c>
      <c r="CE796" s="6">
        <v>0</v>
      </c>
      <c r="CF796" s="6">
        <v>3000</v>
      </c>
      <c r="CG796" s="6">
        <v>2130</v>
      </c>
      <c r="CH796" s="2">
        <v>1</v>
      </c>
      <c r="CI796" s="3">
        <v>310</v>
      </c>
      <c r="CJ796" s="3">
        <v>17</v>
      </c>
      <c r="CK796" s="4">
        <v>9</v>
      </c>
      <c r="CL796" s="3">
        <v>0</v>
      </c>
      <c r="CM796" s="3">
        <v>0</v>
      </c>
      <c r="CN796" s="4">
        <v>0</v>
      </c>
      <c r="CO796" s="3">
        <v>0</v>
      </c>
      <c r="CP796" s="3">
        <v>0</v>
      </c>
      <c r="CQ796" s="4">
        <v>0</v>
      </c>
      <c r="CR796" s="3">
        <v>0</v>
      </c>
      <c r="CS796" s="3">
        <v>0</v>
      </c>
      <c r="CT796" s="4">
        <v>0</v>
      </c>
      <c r="CU796" s="3">
        <v>0</v>
      </c>
      <c r="CV796" s="3">
        <v>0</v>
      </c>
      <c r="CW796" s="4">
        <v>0</v>
      </c>
      <c r="CX796" t="s">
        <v>5</v>
      </c>
      <c r="CY796" s="9">
        <f t="shared" si="36"/>
        <v>2.3666666666666671</v>
      </c>
      <c r="CZ796" s="7">
        <f t="shared" si="37"/>
        <v>10.893333333333334</v>
      </c>
      <c r="DA796" s="7">
        <f t="shared" si="38"/>
        <v>1.5238678090575275</v>
      </c>
    </row>
    <row r="797" spans="1:105" x14ac:dyDescent="0.25">
      <c r="A797" s="6">
        <v>2020</v>
      </c>
      <c r="B797" s="6">
        <v>5</v>
      </c>
      <c r="C797" s="6">
        <v>155394</v>
      </c>
      <c r="D797" t="s">
        <v>0</v>
      </c>
      <c r="E797" t="s">
        <v>1718</v>
      </c>
      <c r="F797" t="s">
        <v>68</v>
      </c>
      <c r="G797" t="s">
        <v>3</v>
      </c>
      <c r="H797" t="s">
        <v>144</v>
      </c>
      <c r="I797" t="s">
        <v>5</v>
      </c>
      <c r="J797" s="6">
        <v>0.25</v>
      </c>
      <c r="K797" t="s">
        <v>6</v>
      </c>
      <c r="L797" t="s">
        <v>1724</v>
      </c>
      <c r="M797" s="6">
        <v>100</v>
      </c>
      <c r="N797" s="6">
        <v>88.635000000000005</v>
      </c>
      <c r="O797" s="6">
        <v>0.89</v>
      </c>
      <c r="P797" t="s">
        <v>68</v>
      </c>
      <c r="Q797" t="s">
        <v>1740</v>
      </c>
      <c r="R797" t="s">
        <v>1741</v>
      </c>
      <c r="S797" t="s">
        <v>607</v>
      </c>
      <c r="T797" s="6">
        <v>1.9</v>
      </c>
      <c r="U797" s="6">
        <v>88.635000000000005</v>
      </c>
      <c r="V797" t="s">
        <v>11</v>
      </c>
      <c r="W797" t="s">
        <v>1735</v>
      </c>
      <c r="X797" s="6">
        <v>11.5</v>
      </c>
      <c r="Y797" s="6">
        <v>8.1</v>
      </c>
      <c r="Z797" s="6">
        <v>11</v>
      </c>
      <c r="AA797" s="6">
        <v>13</v>
      </c>
      <c r="AB797" t="s">
        <v>5</v>
      </c>
      <c r="AC797" s="6">
        <v>22.9</v>
      </c>
      <c r="AD797" s="6">
        <v>60.309280000000001</v>
      </c>
      <c r="AE797" t="s">
        <v>13</v>
      </c>
      <c r="AF797" s="6">
        <v>4</v>
      </c>
      <c r="AG797" t="s">
        <v>5</v>
      </c>
      <c r="AH797" t="s">
        <v>5</v>
      </c>
      <c r="AI797" t="s">
        <v>5</v>
      </c>
      <c r="AJ797" s="6">
        <v>26.2</v>
      </c>
      <c r="AK797" s="6">
        <v>0</v>
      </c>
      <c r="AL797" s="6">
        <v>1.7</v>
      </c>
      <c r="AM797" s="6">
        <v>1.7</v>
      </c>
      <c r="AN797" s="6">
        <v>72.099999999999994</v>
      </c>
      <c r="AO797" s="6">
        <v>0</v>
      </c>
      <c r="AP797" s="6">
        <v>1.3</v>
      </c>
      <c r="AQ797" s="6">
        <v>0</v>
      </c>
      <c r="AR797" s="6">
        <v>0</v>
      </c>
      <c r="AS797" s="6">
        <v>18</v>
      </c>
      <c r="AT797" t="s">
        <v>5</v>
      </c>
      <c r="AU797" s="6">
        <v>76.2</v>
      </c>
      <c r="AV797" s="6">
        <v>2.6</v>
      </c>
      <c r="AW797" s="6">
        <v>4</v>
      </c>
      <c r="AX797" s="6">
        <v>1</v>
      </c>
      <c r="AY797" s="6">
        <v>17.2</v>
      </c>
      <c r="AZ797" t="s">
        <v>5</v>
      </c>
      <c r="BA797" t="s">
        <v>5</v>
      </c>
      <c r="BB797" t="s">
        <v>5</v>
      </c>
      <c r="BC797" t="s">
        <v>5</v>
      </c>
      <c r="BD797" t="s">
        <v>5</v>
      </c>
      <c r="BE797" t="s">
        <v>5</v>
      </c>
      <c r="BF797" t="s">
        <v>5</v>
      </c>
      <c r="BG797" t="s">
        <v>5</v>
      </c>
      <c r="BH797" t="s">
        <v>5</v>
      </c>
      <c r="BI797" s="6">
        <v>0</v>
      </c>
      <c r="BJ797" s="6">
        <v>0</v>
      </c>
      <c r="BK797" s="6">
        <v>0</v>
      </c>
      <c r="BL797" s="6">
        <v>0</v>
      </c>
      <c r="BM797" s="6">
        <v>0</v>
      </c>
      <c r="BN797" s="6">
        <v>2</v>
      </c>
      <c r="BO797" s="6">
        <v>14</v>
      </c>
      <c r="BP797" s="6">
        <v>28</v>
      </c>
      <c r="BQ797" s="6">
        <v>44</v>
      </c>
      <c r="BR797" s="6">
        <v>29</v>
      </c>
      <c r="BS797" s="6">
        <v>41</v>
      </c>
      <c r="BT797" s="6">
        <v>20</v>
      </c>
      <c r="BU797" s="6">
        <v>14</v>
      </c>
      <c r="BV797" s="6">
        <v>1</v>
      </c>
      <c r="BW797" s="6">
        <v>1</v>
      </c>
      <c r="BX797" s="6">
        <v>0</v>
      </c>
      <c r="BY797" s="6">
        <v>0</v>
      </c>
      <c r="BZ797" s="6">
        <v>0</v>
      </c>
      <c r="CA797" s="6">
        <v>0</v>
      </c>
      <c r="CB797" s="6">
        <v>0</v>
      </c>
      <c r="CC797" s="6">
        <v>0</v>
      </c>
      <c r="CD797" s="6">
        <v>0</v>
      </c>
      <c r="CE797" s="6">
        <v>0</v>
      </c>
      <c r="CF797" s="6">
        <v>3000</v>
      </c>
      <c r="CG797" s="6">
        <v>2280</v>
      </c>
      <c r="CH797" s="2">
        <v>3</v>
      </c>
      <c r="CI797" s="3">
        <v>40</v>
      </c>
      <c r="CJ797" s="3">
        <v>16.989999999999998</v>
      </c>
      <c r="CK797" s="4">
        <v>13</v>
      </c>
      <c r="CL797" s="3">
        <v>40</v>
      </c>
      <c r="CM797" s="3">
        <v>17.34</v>
      </c>
      <c r="CN797" s="4">
        <v>10</v>
      </c>
      <c r="CO797" s="3">
        <v>20</v>
      </c>
      <c r="CP797" s="3">
        <v>17.260000000000002</v>
      </c>
      <c r="CQ797" s="4">
        <v>8</v>
      </c>
      <c r="CR797" s="3">
        <v>0</v>
      </c>
      <c r="CS797" s="3">
        <v>0</v>
      </c>
      <c r="CT797" s="4">
        <v>0</v>
      </c>
      <c r="CU797" s="3">
        <v>0</v>
      </c>
      <c r="CV797" s="3">
        <v>0</v>
      </c>
      <c r="CW797" s="4">
        <v>0</v>
      </c>
      <c r="CX797" t="s">
        <v>5</v>
      </c>
      <c r="CY797" s="9">
        <f t="shared" si="36"/>
        <v>0.96666666666666656</v>
      </c>
      <c r="CZ797" s="7">
        <f t="shared" si="37"/>
        <v>13.773333333333333</v>
      </c>
      <c r="DA797" s="7">
        <f t="shared" si="38"/>
        <v>1.6626331074540173</v>
      </c>
    </row>
    <row r="798" spans="1:105" x14ac:dyDescent="0.25">
      <c r="A798" s="6">
        <v>2020</v>
      </c>
      <c r="B798" s="6">
        <v>5</v>
      </c>
      <c r="C798" s="6">
        <v>155392</v>
      </c>
      <c r="D798" t="s">
        <v>0</v>
      </c>
      <c r="E798" t="s">
        <v>1718</v>
      </c>
      <c r="F798" t="s">
        <v>68</v>
      </c>
      <c r="G798" t="s">
        <v>3</v>
      </c>
      <c r="H798" t="s">
        <v>152</v>
      </c>
      <c r="I798" t="s">
        <v>5</v>
      </c>
      <c r="J798" s="6">
        <v>0.24</v>
      </c>
      <c r="K798" t="s">
        <v>6</v>
      </c>
      <c r="L798" t="s">
        <v>1724</v>
      </c>
      <c r="M798" s="6">
        <v>85</v>
      </c>
      <c r="N798" s="6">
        <v>82.165000000000006</v>
      </c>
      <c r="O798" s="6">
        <v>0.97</v>
      </c>
      <c r="P798" t="s">
        <v>68</v>
      </c>
      <c r="Q798" t="s">
        <v>1742</v>
      </c>
      <c r="R798" t="s">
        <v>1743</v>
      </c>
      <c r="S798" t="s">
        <v>235</v>
      </c>
      <c r="T798" s="6">
        <v>1.2</v>
      </c>
      <c r="U798" s="6">
        <v>82.165000000000006</v>
      </c>
      <c r="V798" t="s">
        <v>11</v>
      </c>
      <c r="W798" t="s">
        <v>1735</v>
      </c>
      <c r="X798" s="6">
        <v>11.6</v>
      </c>
      <c r="Y798" s="6">
        <v>9.1999999999999993</v>
      </c>
      <c r="Z798" s="6">
        <v>12</v>
      </c>
      <c r="AA798" s="6">
        <v>13</v>
      </c>
      <c r="AB798" t="s">
        <v>5</v>
      </c>
      <c r="AC798" s="6">
        <v>22</v>
      </c>
      <c r="AD798" s="6">
        <v>39.790579999999999</v>
      </c>
      <c r="AE798" t="s">
        <v>13</v>
      </c>
      <c r="AF798" s="6">
        <v>3</v>
      </c>
      <c r="AG798" t="s">
        <v>5</v>
      </c>
      <c r="AH798" t="s">
        <v>5</v>
      </c>
      <c r="AI798" t="s">
        <v>5</v>
      </c>
      <c r="AJ798" s="6">
        <v>36.799999999999997</v>
      </c>
      <c r="AK798" s="6">
        <v>0</v>
      </c>
      <c r="AL798" s="6">
        <v>0</v>
      </c>
      <c r="AM798" s="6">
        <v>0</v>
      </c>
      <c r="AN798" s="6">
        <v>63.2</v>
      </c>
      <c r="AO798" s="6">
        <v>0</v>
      </c>
      <c r="AP798" s="6">
        <v>0.6</v>
      </c>
      <c r="AQ798" s="6">
        <v>0</v>
      </c>
      <c r="AR798" s="6">
        <v>0</v>
      </c>
      <c r="AS798" s="6">
        <v>18</v>
      </c>
      <c r="AT798" t="s">
        <v>5</v>
      </c>
      <c r="AU798" s="6">
        <v>75.3</v>
      </c>
      <c r="AV798" s="6">
        <v>3.7</v>
      </c>
      <c r="AW798" s="6">
        <v>4</v>
      </c>
      <c r="AX798" s="6">
        <v>0.9</v>
      </c>
      <c r="AY798" s="6">
        <v>17</v>
      </c>
      <c r="AZ798" t="s">
        <v>5</v>
      </c>
      <c r="BA798" t="s">
        <v>5</v>
      </c>
      <c r="BB798" t="s">
        <v>5</v>
      </c>
      <c r="BC798" t="s">
        <v>5</v>
      </c>
      <c r="BD798" t="s">
        <v>5</v>
      </c>
      <c r="BE798" t="s">
        <v>5</v>
      </c>
      <c r="BF798" t="s">
        <v>5</v>
      </c>
      <c r="BG798" t="s">
        <v>5</v>
      </c>
      <c r="BH798" t="s">
        <v>5</v>
      </c>
      <c r="BI798" s="6">
        <v>0</v>
      </c>
      <c r="BJ798" s="6">
        <v>0</v>
      </c>
      <c r="BK798" s="6">
        <v>0</v>
      </c>
      <c r="BL798" s="6">
        <v>0</v>
      </c>
      <c r="BM798" s="6">
        <v>5</v>
      </c>
      <c r="BN798" s="6">
        <v>6</v>
      </c>
      <c r="BO798" s="6">
        <v>19</v>
      </c>
      <c r="BP798" s="6">
        <v>16</v>
      </c>
      <c r="BQ798" s="6">
        <v>14</v>
      </c>
      <c r="BR798" s="6">
        <v>16</v>
      </c>
      <c r="BS798" s="6">
        <v>52</v>
      </c>
      <c r="BT798" s="6">
        <v>36</v>
      </c>
      <c r="BU798" s="6">
        <v>24</v>
      </c>
      <c r="BV798" s="6">
        <v>3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3000</v>
      </c>
      <c r="CG798" s="6">
        <v>1850</v>
      </c>
      <c r="CH798" s="2">
        <v>3</v>
      </c>
      <c r="CI798" s="3">
        <v>25</v>
      </c>
      <c r="CJ798" s="3">
        <v>17</v>
      </c>
      <c r="CK798" s="4">
        <v>13</v>
      </c>
      <c r="CL798" s="3">
        <v>40</v>
      </c>
      <c r="CM798" s="3">
        <v>17.5</v>
      </c>
      <c r="CN798" s="4">
        <v>10</v>
      </c>
      <c r="CO798" s="3">
        <v>20</v>
      </c>
      <c r="CP798" s="3">
        <v>17.5</v>
      </c>
      <c r="CQ798" s="4">
        <v>7</v>
      </c>
      <c r="CR798" s="3">
        <v>0</v>
      </c>
      <c r="CS798" s="3">
        <v>0</v>
      </c>
      <c r="CT798" s="4">
        <v>0</v>
      </c>
      <c r="CU798" s="3">
        <v>0</v>
      </c>
      <c r="CV798" s="3">
        <v>0</v>
      </c>
      <c r="CW798" s="4">
        <v>0</v>
      </c>
      <c r="CX798" t="s">
        <v>5</v>
      </c>
      <c r="CY798" s="9">
        <f t="shared" si="36"/>
        <v>0.93333333333333357</v>
      </c>
      <c r="CZ798" s="7">
        <f t="shared" si="37"/>
        <v>13.746666666666666</v>
      </c>
      <c r="DA798" s="7">
        <f t="shared" si="38"/>
        <v>1.600387972841901</v>
      </c>
    </row>
    <row r="799" spans="1:105" x14ac:dyDescent="0.25">
      <c r="A799" s="6">
        <v>2020</v>
      </c>
      <c r="B799" s="6">
        <v>5</v>
      </c>
      <c r="C799" s="6">
        <v>155393</v>
      </c>
      <c r="D799" t="s">
        <v>0</v>
      </c>
      <c r="E799" t="s">
        <v>1718</v>
      </c>
      <c r="F799" t="s">
        <v>68</v>
      </c>
      <c r="G799" t="s">
        <v>3</v>
      </c>
      <c r="H799" t="s">
        <v>148</v>
      </c>
      <c r="I799" t="s">
        <v>5</v>
      </c>
      <c r="J799" s="6">
        <v>0.21</v>
      </c>
      <c r="K799" t="s">
        <v>6</v>
      </c>
      <c r="L799" t="s">
        <v>1720</v>
      </c>
      <c r="M799" s="6">
        <v>100</v>
      </c>
      <c r="N799" s="6">
        <v>85.185000000000002</v>
      </c>
      <c r="O799" s="6">
        <v>0.85</v>
      </c>
      <c r="P799" t="s">
        <v>68</v>
      </c>
      <c r="Q799" t="s">
        <v>1744</v>
      </c>
      <c r="R799" t="s">
        <v>967</v>
      </c>
      <c r="S799" t="s">
        <v>235</v>
      </c>
      <c r="T799" s="6">
        <v>0.7</v>
      </c>
      <c r="U799" s="6">
        <v>85.185000000000002</v>
      </c>
      <c r="V799" t="s">
        <v>11</v>
      </c>
      <c r="W799" t="s">
        <v>1735</v>
      </c>
      <c r="X799" s="6">
        <v>11.2</v>
      </c>
      <c r="Y799" s="6">
        <v>6.7</v>
      </c>
      <c r="Z799" s="6">
        <v>11</v>
      </c>
      <c r="AA799" s="6">
        <v>12</v>
      </c>
      <c r="AB799" t="s">
        <v>5</v>
      </c>
      <c r="AC799" s="6">
        <v>20.6</v>
      </c>
      <c r="AD799" s="6">
        <v>72.375690000000006</v>
      </c>
      <c r="AE799" t="s">
        <v>13</v>
      </c>
      <c r="AF799" s="6">
        <v>7</v>
      </c>
      <c r="AG799" t="s">
        <v>5</v>
      </c>
      <c r="AH799" t="s">
        <v>5</v>
      </c>
      <c r="AI799" t="s">
        <v>5</v>
      </c>
      <c r="AJ799" s="6">
        <v>44</v>
      </c>
      <c r="AK799" s="6">
        <v>0</v>
      </c>
      <c r="AL799" s="6">
        <v>3</v>
      </c>
      <c r="AM799" s="6">
        <v>3</v>
      </c>
      <c r="AN799" s="6">
        <v>53</v>
      </c>
      <c r="AO799" s="6">
        <v>0</v>
      </c>
      <c r="AP799" s="6">
        <v>1.5</v>
      </c>
      <c r="AQ799" s="6">
        <v>0</v>
      </c>
      <c r="AR799" s="6">
        <v>0</v>
      </c>
      <c r="AS799" s="6">
        <v>18.5</v>
      </c>
      <c r="AT799" t="s">
        <v>5</v>
      </c>
      <c r="AU799" s="6">
        <v>75.599999999999994</v>
      </c>
      <c r="AV799" s="6">
        <v>3.2</v>
      </c>
      <c r="AW799" s="6">
        <v>4.0999999999999996</v>
      </c>
      <c r="AX799" s="6">
        <v>1</v>
      </c>
      <c r="AY799" s="6">
        <v>17.100000000000001</v>
      </c>
      <c r="AZ799" t="s">
        <v>5</v>
      </c>
      <c r="BA799" t="s">
        <v>5</v>
      </c>
      <c r="BB799" t="s">
        <v>5</v>
      </c>
      <c r="BC799" t="s">
        <v>5</v>
      </c>
      <c r="BD799" t="s">
        <v>5</v>
      </c>
      <c r="BE799" t="s">
        <v>5</v>
      </c>
      <c r="BF799" t="s">
        <v>5</v>
      </c>
      <c r="BG799" t="s">
        <v>5</v>
      </c>
      <c r="BH799" t="s">
        <v>5</v>
      </c>
      <c r="BI799" s="6">
        <v>0</v>
      </c>
      <c r="BJ799" s="6">
        <v>0</v>
      </c>
      <c r="BK799" s="6">
        <v>0</v>
      </c>
      <c r="BL799" s="6">
        <v>0</v>
      </c>
      <c r="BM799" s="6">
        <v>6</v>
      </c>
      <c r="BN799" s="6">
        <v>11</v>
      </c>
      <c r="BO799" s="6">
        <v>16</v>
      </c>
      <c r="BP799" s="6">
        <v>32</v>
      </c>
      <c r="BQ799" s="6">
        <v>24</v>
      </c>
      <c r="BR799" s="6">
        <v>42</v>
      </c>
      <c r="BS799" s="6">
        <v>26</v>
      </c>
      <c r="BT799" s="6">
        <v>14</v>
      </c>
      <c r="BU799" s="6">
        <v>7</v>
      </c>
      <c r="BV799" s="6">
        <v>1</v>
      </c>
      <c r="BW799" s="6">
        <v>2</v>
      </c>
      <c r="BX799" s="6">
        <v>0</v>
      </c>
      <c r="BY799" s="6">
        <v>0</v>
      </c>
      <c r="BZ799" s="6">
        <v>0</v>
      </c>
      <c r="CA799" s="6">
        <v>0</v>
      </c>
      <c r="CB799" s="6">
        <v>0</v>
      </c>
      <c r="CC799" s="6">
        <v>0</v>
      </c>
      <c r="CD799" s="6">
        <v>0</v>
      </c>
      <c r="CE799" s="6">
        <v>0</v>
      </c>
      <c r="CF799" s="6">
        <v>2000</v>
      </c>
      <c r="CG799" s="6">
        <v>1820</v>
      </c>
      <c r="CH799" s="2">
        <v>3</v>
      </c>
      <c r="CI799" s="3">
        <v>15</v>
      </c>
      <c r="CJ799" s="3">
        <v>17.100000000000001</v>
      </c>
      <c r="CK799" s="4">
        <v>12</v>
      </c>
      <c r="CL799" s="3">
        <v>65</v>
      </c>
      <c r="CM799" s="3">
        <v>17.5</v>
      </c>
      <c r="CN799" s="4">
        <v>9</v>
      </c>
      <c r="CO799" s="3">
        <v>20</v>
      </c>
      <c r="CP799" s="3">
        <v>17.8</v>
      </c>
      <c r="CQ799" s="4">
        <v>7</v>
      </c>
      <c r="CR799" s="3">
        <v>0</v>
      </c>
      <c r="CS799" s="3">
        <v>0</v>
      </c>
      <c r="CT799" s="4">
        <v>0</v>
      </c>
      <c r="CU799" s="3">
        <v>0</v>
      </c>
      <c r="CV799" s="3">
        <v>0</v>
      </c>
      <c r="CW799" s="4">
        <v>0</v>
      </c>
      <c r="CX799" t="s">
        <v>5</v>
      </c>
      <c r="CY799" s="9">
        <f t="shared" si="36"/>
        <v>1.3666666666666671</v>
      </c>
      <c r="CZ799" s="7">
        <f t="shared" si="37"/>
        <v>13.093333333333334</v>
      </c>
      <c r="DA799" s="7">
        <f t="shared" si="38"/>
        <v>1.5733197556008147</v>
      </c>
    </row>
    <row r="800" spans="1:105" x14ac:dyDescent="0.25">
      <c r="A800" s="6">
        <v>2020</v>
      </c>
      <c r="B800" s="6">
        <v>5</v>
      </c>
      <c r="C800" s="6">
        <v>155389</v>
      </c>
      <c r="D800" t="s">
        <v>0</v>
      </c>
      <c r="E800" t="s">
        <v>1718</v>
      </c>
      <c r="F800" t="s">
        <v>68</v>
      </c>
      <c r="G800" t="s">
        <v>3</v>
      </c>
      <c r="H800" t="s">
        <v>135</v>
      </c>
      <c r="I800" t="s">
        <v>5</v>
      </c>
      <c r="J800" s="6">
        <v>0.42</v>
      </c>
      <c r="K800" t="s">
        <v>6</v>
      </c>
      <c r="L800" t="s">
        <v>1720</v>
      </c>
      <c r="M800" s="6">
        <v>140</v>
      </c>
      <c r="N800" s="6">
        <v>139.22499999999999</v>
      </c>
      <c r="O800" s="6">
        <v>0.99</v>
      </c>
      <c r="P800" t="s">
        <v>68</v>
      </c>
      <c r="Q800" t="s">
        <v>1745</v>
      </c>
      <c r="R800" t="s">
        <v>9</v>
      </c>
      <c r="S800" t="s">
        <v>419</v>
      </c>
      <c r="T800" s="6">
        <v>0.6</v>
      </c>
      <c r="U800" s="6">
        <v>69.612499999999997</v>
      </c>
      <c r="V800" t="s">
        <v>11</v>
      </c>
      <c r="W800" t="s">
        <v>1735</v>
      </c>
      <c r="X800" s="6">
        <v>12.3</v>
      </c>
      <c r="Y800" s="6">
        <v>10.9</v>
      </c>
      <c r="Z800" s="6">
        <v>13</v>
      </c>
      <c r="AA800" s="6">
        <v>14</v>
      </c>
      <c r="AB800" t="s">
        <v>5</v>
      </c>
      <c r="AC800" s="6">
        <v>23</v>
      </c>
      <c r="AD800" s="6">
        <v>25</v>
      </c>
      <c r="AE800" t="s">
        <v>13</v>
      </c>
      <c r="AF800" s="6">
        <v>5</v>
      </c>
      <c r="AG800" t="s">
        <v>5</v>
      </c>
      <c r="AH800" t="s">
        <v>5</v>
      </c>
      <c r="AI800" t="s">
        <v>5</v>
      </c>
      <c r="AJ800" s="6">
        <v>75.8</v>
      </c>
      <c r="AK800" s="6">
        <v>0</v>
      </c>
      <c r="AL800" s="6">
        <v>1.2</v>
      </c>
      <c r="AM800" s="6">
        <v>1.2</v>
      </c>
      <c r="AN800" s="6">
        <v>23</v>
      </c>
      <c r="AO800" s="6">
        <v>0</v>
      </c>
      <c r="AP800" s="6">
        <v>1.4</v>
      </c>
      <c r="AQ800" s="6">
        <v>0</v>
      </c>
      <c r="AR800" s="6">
        <v>0</v>
      </c>
      <c r="AS800" s="6">
        <v>19.8</v>
      </c>
      <c r="AT800" t="s">
        <v>5</v>
      </c>
      <c r="AU800" s="6">
        <v>75.400000000000006</v>
      </c>
      <c r="AV800" s="6">
        <v>3.2</v>
      </c>
      <c r="AW800" s="6">
        <v>3.9</v>
      </c>
      <c r="AX800" s="6">
        <v>0.8</v>
      </c>
      <c r="AY800" s="6">
        <v>17.5</v>
      </c>
      <c r="AZ800" s="6">
        <v>1</v>
      </c>
      <c r="BA800" s="6">
        <v>0</v>
      </c>
      <c r="BB800" s="6">
        <v>3</v>
      </c>
      <c r="BC800" s="6">
        <v>2</v>
      </c>
      <c r="BD800" s="6">
        <v>0</v>
      </c>
      <c r="BE800" s="6">
        <v>0</v>
      </c>
      <c r="BF800" t="s">
        <v>32</v>
      </c>
      <c r="BG800" s="6">
        <v>6</v>
      </c>
      <c r="BH800" s="6">
        <v>40</v>
      </c>
      <c r="BI800" s="6">
        <v>0</v>
      </c>
      <c r="BJ800" s="6">
        <v>0</v>
      </c>
      <c r="BK800" s="6">
        <v>0</v>
      </c>
      <c r="BL800" s="6">
        <v>0</v>
      </c>
      <c r="BM800" s="6">
        <v>1</v>
      </c>
      <c r="BN800" s="6">
        <v>3</v>
      </c>
      <c r="BO800" s="6">
        <v>8</v>
      </c>
      <c r="BP800" s="6">
        <v>10</v>
      </c>
      <c r="BQ800" s="6">
        <v>15</v>
      </c>
      <c r="BR800" s="6">
        <v>11</v>
      </c>
      <c r="BS800" s="6">
        <v>28</v>
      </c>
      <c r="BT800" s="6">
        <v>32</v>
      </c>
      <c r="BU800" s="6">
        <v>45</v>
      </c>
      <c r="BV800" s="6">
        <v>25</v>
      </c>
      <c r="BW800" s="6">
        <v>12</v>
      </c>
      <c r="BX800" s="6">
        <v>2</v>
      </c>
      <c r="BY800" s="6">
        <v>0</v>
      </c>
      <c r="BZ800" s="6">
        <v>0</v>
      </c>
      <c r="CA800" s="6">
        <v>0</v>
      </c>
      <c r="CB800" s="6">
        <v>0</v>
      </c>
      <c r="CC800" s="6">
        <v>0</v>
      </c>
      <c r="CD800" s="6">
        <v>0</v>
      </c>
      <c r="CE800" s="6">
        <v>0</v>
      </c>
      <c r="CF800" s="6">
        <v>2000</v>
      </c>
      <c r="CG800" s="6">
        <v>1610</v>
      </c>
      <c r="CH800" s="2">
        <v>3</v>
      </c>
      <c r="CI800" s="3">
        <v>30</v>
      </c>
      <c r="CJ800" s="3">
        <v>16.899999999999999</v>
      </c>
      <c r="CK800" s="4">
        <v>14</v>
      </c>
      <c r="CL800" s="3">
        <v>30</v>
      </c>
      <c r="CM800" s="3">
        <v>16.600000000000001</v>
      </c>
      <c r="CN800" s="4">
        <v>10</v>
      </c>
      <c r="CO800" s="3">
        <v>80</v>
      </c>
      <c r="CP800" s="3">
        <v>16.899999999999999</v>
      </c>
      <c r="CQ800" s="4">
        <v>8</v>
      </c>
      <c r="CR800" s="3">
        <v>0</v>
      </c>
      <c r="CS800" s="3">
        <v>0</v>
      </c>
      <c r="CT800" s="4">
        <v>0</v>
      </c>
      <c r="CU800" s="3">
        <v>0</v>
      </c>
      <c r="CV800" s="3">
        <v>0</v>
      </c>
      <c r="CW800" s="4">
        <v>0</v>
      </c>
      <c r="CX800" t="s">
        <v>5</v>
      </c>
      <c r="CY800" s="9">
        <f t="shared" si="36"/>
        <v>1.7166666666666686</v>
      </c>
      <c r="CZ800" s="7">
        <f t="shared" si="37"/>
        <v>15.373333333333335</v>
      </c>
      <c r="DA800" s="7">
        <f t="shared" si="38"/>
        <v>1.4960971379011274</v>
      </c>
    </row>
    <row r="801" spans="1:105" x14ac:dyDescent="0.25">
      <c r="A801" s="6">
        <v>2020</v>
      </c>
      <c r="B801" s="6">
        <v>5</v>
      </c>
      <c r="C801" s="6">
        <v>155494</v>
      </c>
      <c r="D801" t="s">
        <v>0</v>
      </c>
      <c r="E801" t="s">
        <v>1718</v>
      </c>
      <c r="F801" t="s">
        <v>248</v>
      </c>
      <c r="G801" t="s">
        <v>116</v>
      </c>
      <c r="H801" t="s">
        <v>576</v>
      </c>
      <c r="I801" s="5" t="s">
        <v>118</v>
      </c>
      <c r="J801" s="6">
        <v>0.9</v>
      </c>
      <c r="K801" t="s">
        <v>6</v>
      </c>
      <c r="L801" t="s">
        <v>1720</v>
      </c>
      <c r="M801" s="6">
        <v>200</v>
      </c>
      <c r="N801" s="6">
        <v>184.58</v>
      </c>
      <c r="O801" s="6">
        <v>0.92</v>
      </c>
      <c r="P801" t="s">
        <v>248</v>
      </c>
      <c r="Q801" t="s">
        <v>331</v>
      </c>
      <c r="R801" t="s">
        <v>208</v>
      </c>
      <c r="S801" t="s">
        <v>1746</v>
      </c>
      <c r="T801" s="6">
        <v>3.1</v>
      </c>
      <c r="U801" s="6">
        <v>92.29</v>
      </c>
      <c r="V801" t="s">
        <v>11</v>
      </c>
      <c r="W801" t="s">
        <v>1445</v>
      </c>
      <c r="X801" s="6">
        <v>12.5</v>
      </c>
      <c r="Y801" s="6">
        <v>13.2</v>
      </c>
      <c r="Z801" s="6">
        <v>2</v>
      </c>
      <c r="AA801" s="6">
        <v>5</v>
      </c>
      <c r="AB801" t="s">
        <v>5</v>
      </c>
      <c r="AC801" s="6">
        <v>17.5</v>
      </c>
      <c r="AD801" s="6">
        <v>6.030151</v>
      </c>
      <c r="AE801" t="s">
        <v>13</v>
      </c>
      <c r="AF801" s="6">
        <v>4</v>
      </c>
      <c r="AG801" t="s">
        <v>5</v>
      </c>
      <c r="AH801" t="s">
        <v>5</v>
      </c>
      <c r="AI801" t="s">
        <v>5</v>
      </c>
      <c r="AJ801" s="6">
        <v>78.099999999999994</v>
      </c>
      <c r="AK801" s="6">
        <v>20.8</v>
      </c>
      <c r="AL801" s="6">
        <v>0.9</v>
      </c>
      <c r="AM801" s="6">
        <v>21.7</v>
      </c>
      <c r="AN801" s="6">
        <v>0.2</v>
      </c>
      <c r="AO801" s="6">
        <v>0</v>
      </c>
      <c r="AP801" s="6">
        <v>0</v>
      </c>
      <c r="AQ801" s="6">
        <v>0</v>
      </c>
      <c r="AR801" s="6">
        <v>0</v>
      </c>
      <c r="AS801" t="s">
        <v>5</v>
      </c>
      <c r="AT801" t="s">
        <v>5</v>
      </c>
      <c r="AU801" s="6">
        <v>73</v>
      </c>
      <c r="AV801" s="6">
        <v>5</v>
      </c>
      <c r="AW801" s="6">
        <v>3.6</v>
      </c>
      <c r="AX801" s="6">
        <v>0.7</v>
      </c>
      <c r="AY801" s="6">
        <v>18.399999999999999</v>
      </c>
      <c r="AZ801" s="6">
        <v>0</v>
      </c>
      <c r="BA801" s="6">
        <v>1</v>
      </c>
      <c r="BB801" s="6">
        <v>8</v>
      </c>
      <c r="BC801" s="6">
        <v>9</v>
      </c>
      <c r="BD801" s="6">
        <v>1</v>
      </c>
      <c r="BE801" s="6">
        <v>0</v>
      </c>
      <c r="BF801" t="s">
        <v>39</v>
      </c>
      <c r="BG801" s="6">
        <v>19</v>
      </c>
      <c r="BH801" s="6">
        <v>21</v>
      </c>
      <c r="BI801" s="6">
        <v>0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1</v>
      </c>
      <c r="BP801" s="6">
        <v>1</v>
      </c>
      <c r="BQ801" s="6">
        <v>2</v>
      </c>
      <c r="BR801" s="6">
        <v>8</v>
      </c>
      <c r="BS801" s="6">
        <v>65</v>
      </c>
      <c r="BT801" s="6">
        <v>55</v>
      </c>
      <c r="BU801" s="6">
        <v>46</v>
      </c>
      <c r="BV801" s="6">
        <v>16</v>
      </c>
      <c r="BW801" s="6">
        <v>4</v>
      </c>
      <c r="BX801" s="6">
        <v>1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0</v>
      </c>
      <c r="CE801" s="6">
        <v>0</v>
      </c>
      <c r="CF801" s="6">
        <v>3000</v>
      </c>
      <c r="CG801" s="6">
        <v>1800</v>
      </c>
      <c r="CH801" s="2">
        <v>1</v>
      </c>
      <c r="CI801" s="3">
        <v>200</v>
      </c>
      <c r="CJ801" s="3">
        <v>0</v>
      </c>
      <c r="CK801" s="4">
        <v>5</v>
      </c>
      <c r="CL801" s="3">
        <v>0</v>
      </c>
      <c r="CM801" s="3">
        <v>0</v>
      </c>
      <c r="CN801" s="4">
        <v>0</v>
      </c>
      <c r="CO801" s="3">
        <v>0</v>
      </c>
      <c r="CP801" s="3">
        <v>0</v>
      </c>
      <c r="CQ801" s="4">
        <v>0</v>
      </c>
      <c r="CR801" s="3">
        <v>0</v>
      </c>
      <c r="CS801" s="3">
        <v>0</v>
      </c>
      <c r="CT801" s="4">
        <v>0</v>
      </c>
      <c r="CU801" s="3">
        <v>0</v>
      </c>
      <c r="CV801" s="3">
        <v>0</v>
      </c>
      <c r="CW801" s="4">
        <v>0</v>
      </c>
      <c r="CX801" t="s">
        <v>5</v>
      </c>
      <c r="CY801" s="9">
        <f t="shared" si="36"/>
        <v>1.8999999999999986</v>
      </c>
      <c r="CZ801" s="7">
        <f t="shared" si="37"/>
        <v>6.5199999999999987</v>
      </c>
      <c r="DA801" s="7">
        <f t="shared" si="38"/>
        <v>2.6840490797546019</v>
      </c>
    </row>
    <row r="802" spans="1:105" x14ac:dyDescent="0.25">
      <c r="A802" s="6">
        <v>2020</v>
      </c>
      <c r="B802" s="6">
        <v>5</v>
      </c>
      <c r="C802" s="6">
        <v>155487</v>
      </c>
      <c r="D802" t="s">
        <v>0</v>
      </c>
      <c r="E802" t="s">
        <v>1718</v>
      </c>
      <c r="F802" t="s">
        <v>248</v>
      </c>
      <c r="G802" t="s">
        <v>116</v>
      </c>
      <c r="H802" t="s">
        <v>1161</v>
      </c>
      <c r="I802" s="5" t="s">
        <v>118</v>
      </c>
      <c r="J802" s="6">
        <v>0.92</v>
      </c>
      <c r="K802" t="s">
        <v>22</v>
      </c>
      <c r="L802" t="s">
        <v>1724</v>
      </c>
      <c r="M802" s="6">
        <v>230</v>
      </c>
      <c r="N802" s="6">
        <v>217.97499999999999</v>
      </c>
      <c r="O802" s="6">
        <v>0.95</v>
      </c>
      <c r="P802" t="s">
        <v>248</v>
      </c>
      <c r="Q802" t="s">
        <v>1258</v>
      </c>
      <c r="R802" t="s">
        <v>1747</v>
      </c>
      <c r="S802" t="s">
        <v>1748</v>
      </c>
      <c r="T802" s="6">
        <v>0.3</v>
      </c>
      <c r="U802" s="6">
        <v>108.9875</v>
      </c>
      <c r="V802" t="s">
        <v>11</v>
      </c>
      <c r="W802" t="s">
        <v>1445</v>
      </c>
      <c r="X802" s="6">
        <v>12.2</v>
      </c>
      <c r="Y802" s="6">
        <v>0</v>
      </c>
      <c r="Z802" s="6">
        <v>5</v>
      </c>
      <c r="AA802" s="6">
        <v>5</v>
      </c>
      <c r="AB802" t="s">
        <v>5</v>
      </c>
      <c r="AC802" s="6">
        <v>17.899999999999999</v>
      </c>
      <c r="AD802" s="6">
        <v>18.71921</v>
      </c>
      <c r="AE802" t="s">
        <v>13</v>
      </c>
      <c r="AF802" s="6">
        <v>8</v>
      </c>
      <c r="AG802" t="s">
        <v>5</v>
      </c>
      <c r="AH802" t="s">
        <v>5</v>
      </c>
      <c r="AI802" t="s">
        <v>5</v>
      </c>
      <c r="AJ802" s="6">
        <v>52</v>
      </c>
      <c r="AK802" s="6">
        <v>44</v>
      </c>
      <c r="AL802" s="6">
        <v>1.1000000000000001</v>
      </c>
      <c r="AM802" s="6">
        <v>45.1</v>
      </c>
      <c r="AN802" s="6">
        <v>2.9</v>
      </c>
      <c r="AO802" s="6">
        <v>0</v>
      </c>
      <c r="AP802" s="6">
        <v>0.8</v>
      </c>
      <c r="AQ802" s="6">
        <v>0</v>
      </c>
      <c r="AR802" s="6">
        <v>0</v>
      </c>
      <c r="AS802" t="s">
        <v>5</v>
      </c>
      <c r="AT802" t="s">
        <v>5</v>
      </c>
      <c r="AU802" s="6">
        <v>72.900000000000006</v>
      </c>
      <c r="AV802" s="6">
        <v>6.3</v>
      </c>
      <c r="AW802" s="6">
        <v>3.7</v>
      </c>
      <c r="AX802" s="6">
        <v>0.9</v>
      </c>
      <c r="AY802" s="6">
        <v>17.100000000000001</v>
      </c>
      <c r="AZ802" s="6">
        <v>0</v>
      </c>
      <c r="BA802" s="6">
        <v>2</v>
      </c>
      <c r="BB802" s="6">
        <v>7</v>
      </c>
      <c r="BC802" s="6">
        <v>12</v>
      </c>
      <c r="BD802" s="6">
        <v>0</v>
      </c>
      <c r="BE802" s="6">
        <v>0</v>
      </c>
      <c r="BF802" t="s">
        <v>39</v>
      </c>
      <c r="BG802" s="6">
        <v>21</v>
      </c>
      <c r="BH802" s="6">
        <v>19</v>
      </c>
      <c r="BI802" s="6">
        <v>0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2</v>
      </c>
      <c r="BP802" s="6">
        <v>4</v>
      </c>
      <c r="BQ802" s="6">
        <v>15</v>
      </c>
      <c r="BR802" s="6">
        <v>17</v>
      </c>
      <c r="BS802" s="6">
        <v>67</v>
      </c>
      <c r="BT802" s="6">
        <v>52</v>
      </c>
      <c r="BU802" s="6">
        <v>33</v>
      </c>
      <c r="BV802" s="6">
        <v>8</v>
      </c>
      <c r="BW802" s="6">
        <v>3</v>
      </c>
      <c r="BX802" s="6">
        <v>1</v>
      </c>
      <c r="BY802" s="6">
        <v>1</v>
      </c>
      <c r="BZ802" s="6">
        <v>0</v>
      </c>
      <c r="CA802" s="6">
        <v>0</v>
      </c>
      <c r="CB802" s="6">
        <v>0</v>
      </c>
      <c r="CC802" s="6">
        <v>0</v>
      </c>
      <c r="CD802" s="6">
        <v>0</v>
      </c>
      <c r="CE802" s="6">
        <v>0</v>
      </c>
      <c r="CF802" s="6">
        <v>4000</v>
      </c>
      <c r="CG802" s="6">
        <v>2170</v>
      </c>
      <c r="CH802" s="2">
        <v>2</v>
      </c>
      <c r="CI802" s="3">
        <v>80</v>
      </c>
      <c r="CJ802" s="3">
        <v>0</v>
      </c>
      <c r="CK802" s="4">
        <v>5</v>
      </c>
      <c r="CL802" s="3">
        <v>150</v>
      </c>
      <c r="CM802" s="3">
        <v>0</v>
      </c>
      <c r="CN802" s="4">
        <v>3</v>
      </c>
      <c r="CO802" s="3">
        <v>0</v>
      </c>
      <c r="CP802" s="3">
        <v>0</v>
      </c>
      <c r="CQ802" s="4">
        <v>0</v>
      </c>
      <c r="CR802" s="3">
        <v>0</v>
      </c>
      <c r="CS802" s="3">
        <v>0</v>
      </c>
      <c r="CT802" s="4">
        <v>0</v>
      </c>
      <c r="CU802" s="3">
        <v>0</v>
      </c>
      <c r="CV802" s="3">
        <v>0</v>
      </c>
      <c r="CW802" s="4">
        <v>0</v>
      </c>
      <c r="CX802" t="s">
        <v>5</v>
      </c>
      <c r="CY802" s="9">
        <f t="shared" si="36"/>
        <v>2.2333333333333325</v>
      </c>
      <c r="CZ802" s="7">
        <f t="shared" si="37"/>
        <v>6.7866666666666662</v>
      </c>
      <c r="DA802" s="7">
        <f t="shared" si="38"/>
        <v>2.6375245579567781</v>
      </c>
    </row>
    <row r="803" spans="1:105" x14ac:dyDescent="0.25">
      <c r="A803" s="6">
        <v>2020</v>
      </c>
      <c r="B803" s="6">
        <v>5</v>
      </c>
      <c r="C803" s="6">
        <v>155493</v>
      </c>
      <c r="D803" t="s">
        <v>0</v>
      </c>
      <c r="E803" t="s">
        <v>1718</v>
      </c>
      <c r="F803" t="s">
        <v>248</v>
      </c>
      <c r="G803" t="s">
        <v>3</v>
      </c>
      <c r="H803" t="s">
        <v>1749</v>
      </c>
      <c r="I803" t="s">
        <v>5</v>
      </c>
      <c r="J803" s="6">
        <v>0.95</v>
      </c>
      <c r="K803" t="s">
        <v>6</v>
      </c>
      <c r="L803" t="s">
        <v>1720</v>
      </c>
      <c r="M803" s="6">
        <v>190</v>
      </c>
      <c r="N803" s="6">
        <v>183.65</v>
      </c>
      <c r="O803" s="6">
        <v>0.97</v>
      </c>
      <c r="P803" t="s">
        <v>248</v>
      </c>
      <c r="Q803" t="s">
        <v>1750</v>
      </c>
      <c r="R803" t="s">
        <v>1502</v>
      </c>
      <c r="S803" t="s">
        <v>520</v>
      </c>
      <c r="T803" s="6">
        <v>0.2</v>
      </c>
      <c r="U803" s="6">
        <v>91.825000000000003</v>
      </c>
      <c r="V803" t="s">
        <v>11</v>
      </c>
      <c r="W803" t="s">
        <v>1751</v>
      </c>
      <c r="X803" s="6">
        <v>12.1</v>
      </c>
      <c r="Y803" s="6">
        <v>0</v>
      </c>
      <c r="Z803" s="6">
        <v>6</v>
      </c>
      <c r="AA803" s="6">
        <v>6</v>
      </c>
      <c r="AB803" t="s">
        <v>5</v>
      </c>
      <c r="AC803" s="6">
        <v>16.2</v>
      </c>
      <c r="AD803" s="6">
        <v>27.77778</v>
      </c>
      <c r="AE803" t="s">
        <v>13</v>
      </c>
      <c r="AF803" s="6">
        <v>5</v>
      </c>
      <c r="AG803" t="s">
        <v>5</v>
      </c>
      <c r="AH803" t="s">
        <v>5</v>
      </c>
      <c r="AI803" t="s">
        <v>5</v>
      </c>
      <c r="AJ803" s="6">
        <v>57.8</v>
      </c>
      <c r="AK803" s="6">
        <v>40.299999999999997</v>
      </c>
      <c r="AL803" s="6">
        <v>1.8</v>
      </c>
      <c r="AM803" s="6">
        <v>42.1</v>
      </c>
      <c r="AN803" s="6">
        <v>0.1</v>
      </c>
      <c r="AO803" s="6">
        <v>0</v>
      </c>
      <c r="AP803" s="6">
        <v>1.9</v>
      </c>
      <c r="AQ803" s="6">
        <v>0</v>
      </c>
      <c r="AR803" s="6">
        <v>0</v>
      </c>
      <c r="AS803" s="6">
        <v>15.5</v>
      </c>
      <c r="AT803" t="s">
        <v>5</v>
      </c>
      <c r="AU803" s="6">
        <v>73.2</v>
      </c>
      <c r="AV803" s="6">
        <v>5.3</v>
      </c>
      <c r="AW803" s="6">
        <v>3.6</v>
      </c>
      <c r="AX803" s="6">
        <v>0.7</v>
      </c>
      <c r="AY803" s="6">
        <v>17.899999999999999</v>
      </c>
      <c r="AZ803" s="6">
        <v>0</v>
      </c>
      <c r="BA803" s="6">
        <v>3</v>
      </c>
      <c r="BB803" s="6">
        <v>6</v>
      </c>
      <c r="BC803" s="6">
        <v>2</v>
      </c>
      <c r="BD803" s="6">
        <v>0</v>
      </c>
      <c r="BE803" s="6">
        <v>0</v>
      </c>
      <c r="BF803" t="s">
        <v>32</v>
      </c>
      <c r="BG803" s="6">
        <v>11</v>
      </c>
      <c r="BH803" s="6">
        <v>29</v>
      </c>
      <c r="BI803" s="6">
        <v>0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2</v>
      </c>
      <c r="BP803" s="6">
        <v>1</v>
      </c>
      <c r="BQ803" s="6">
        <v>30</v>
      </c>
      <c r="BR803" s="6">
        <v>17</v>
      </c>
      <c r="BS803" s="6">
        <v>55</v>
      </c>
      <c r="BT803" s="6">
        <v>44</v>
      </c>
      <c r="BU803" s="6">
        <v>20</v>
      </c>
      <c r="BV803" s="6">
        <v>7</v>
      </c>
      <c r="BW803" s="6">
        <v>1</v>
      </c>
      <c r="BX803" s="6">
        <v>3</v>
      </c>
      <c r="BY803" s="6">
        <v>0</v>
      </c>
      <c r="BZ803" s="6">
        <v>0</v>
      </c>
      <c r="CA803" s="6">
        <v>0</v>
      </c>
      <c r="CB803" s="6">
        <v>0</v>
      </c>
      <c r="CC803" s="6">
        <v>0</v>
      </c>
      <c r="CD803" s="6">
        <v>0</v>
      </c>
      <c r="CE803" s="6">
        <v>0</v>
      </c>
      <c r="CF803" s="6">
        <v>2000</v>
      </c>
      <c r="CG803" s="6">
        <v>1120</v>
      </c>
      <c r="CH803" s="2">
        <v>2</v>
      </c>
      <c r="CI803" s="3">
        <v>110</v>
      </c>
      <c r="CJ803" s="3">
        <v>16</v>
      </c>
      <c r="CK803" s="4">
        <v>6</v>
      </c>
      <c r="CL803" s="3">
        <v>80</v>
      </c>
      <c r="CM803" s="3">
        <v>15.5</v>
      </c>
      <c r="CN803" s="4">
        <v>3</v>
      </c>
      <c r="CO803" s="3">
        <v>0</v>
      </c>
      <c r="CP803" s="3">
        <v>0</v>
      </c>
      <c r="CQ803" s="4">
        <v>0</v>
      </c>
      <c r="CR803" s="3">
        <v>0</v>
      </c>
      <c r="CS803" s="3">
        <v>0</v>
      </c>
      <c r="CT803" s="4">
        <v>0</v>
      </c>
      <c r="CU803" s="3">
        <v>0</v>
      </c>
      <c r="CV803" s="3">
        <v>0</v>
      </c>
      <c r="CW803" s="4">
        <v>0</v>
      </c>
      <c r="CX803" t="s">
        <v>5</v>
      </c>
      <c r="CY803" s="9">
        <f t="shared" si="36"/>
        <v>1.8500000000000014</v>
      </c>
      <c r="CZ803" s="7">
        <f t="shared" si="37"/>
        <v>7.4800000000000013</v>
      </c>
      <c r="DA803" s="7">
        <f t="shared" si="38"/>
        <v>2.165775401069518</v>
      </c>
    </row>
    <row r="804" spans="1:105" x14ac:dyDescent="0.25">
      <c r="A804" s="6">
        <v>2020</v>
      </c>
      <c r="B804" s="6">
        <v>5</v>
      </c>
      <c r="C804" s="6">
        <v>155502</v>
      </c>
      <c r="D804" t="s">
        <v>0</v>
      </c>
      <c r="E804" t="s">
        <v>1718</v>
      </c>
      <c r="F804" t="s">
        <v>248</v>
      </c>
      <c r="G804" t="s">
        <v>33</v>
      </c>
      <c r="H804" t="s">
        <v>616</v>
      </c>
      <c r="I804" t="s">
        <v>5</v>
      </c>
      <c r="J804" s="6">
        <v>0.66</v>
      </c>
      <c r="K804" t="s">
        <v>6</v>
      </c>
      <c r="L804" t="s">
        <v>1724</v>
      </c>
      <c r="M804" s="6">
        <v>430</v>
      </c>
      <c r="N804" s="6">
        <v>396.315</v>
      </c>
      <c r="O804" s="6">
        <v>0.92</v>
      </c>
      <c r="P804" t="s">
        <v>248</v>
      </c>
      <c r="Q804" t="s">
        <v>1752</v>
      </c>
      <c r="R804" t="s">
        <v>1753</v>
      </c>
      <c r="S804" t="s">
        <v>328</v>
      </c>
      <c r="T804" s="6">
        <v>0.5</v>
      </c>
      <c r="U804" s="6">
        <v>132.10499999999999</v>
      </c>
      <c r="V804" t="s">
        <v>11</v>
      </c>
      <c r="W804" t="s">
        <v>1754</v>
      </c>
      <c r="X804" s="6">
        <v>12.1</v>
      </c>
      <c r="Y804" s="6">
        <v>14.2</v>
      </c>
      <c r="Z804" s="6">
        <v>6</v>
      </c>
      <c r="AA804" s="6">
        <v>7</v>
      </c>
      <c r="AB804" t="s">
        <v>5</v>
      </c>
      <c r="AC804" s="6">
        <v>20.2</v>
      </c>
      <c r="AD804" s="6">
        <v>34.449759999999998</v>
      </c>
      <c r="AE804" t="s">
        <v>13</v>
      </c>
      <c r="AF804" s="6">
        <v>2</v>
      </c>
      <c r="AG804" s="6">
        <v>3</v>
      </c>
      <c r="AH804" t="s">
        <v>5</v>
      </c>
      <c r="AI804" t="s">
        <v>5</v>
      </c>
      <c r="AJ804" s="6">
        <v>83.2</v>
      </c>
      <c r="AK804" s="6">
        <v>16.399999999999999</v>
      </c>
      <c r="AL804" s="6">
        <v>0.5</v>
      </c>
      <c r="AM804" s="6">
        <v>16.899999999999999</v>
      </c>
      <c r="AN804" s="6">
        <v>0</v>
      </c>
      <c r="AO804" s="6">
        <v>0</v>
      </c>
      <c r="AP804" s="6">
        <v>1.8</v>
      </c>
      <c r="AQ804" s="6">
        <v>0</v>
      </c>
      <c r="AR804" s="6">
        <v>0</v>
      </c>
      <c r="AS804" s="6">
        <v>18.100000000000001</v>
      </c>
      <c r="AT804" t="s">
        <v>80</v>
      </c>
      <c r="AU804" s="6">
        <v>74.400000000000006</v>
      </c>
      <c r="AV804" s="6">
        <v>4.7</v>
      </c>
      <c r="AW804" s="6">
        <v>3.7</v>
      </c>
      <c r="AX804" s="6">
        <v>0.9</v>
      </c>
      <c r="AY804" s="6">
        <v>17.2</v>
      </c>
      <c r="AZ804" s="6">
        <v>0</v>
      </c>
      <c r="BA804" s="6">
        <v>1</v>
      </c>
      <c r="BB804" s="6">
        <v>3</v>
      </c>
      <c r="BC804" s="6">
        <v>3</v>
      </c>
      <c r="BD804" s="6">
        <v>0</v>
      </c>
      <c r="BE804" s="6">
        <v>0</v>
      </c>
      <c r="BF804" t="s">
        <v>32</v>
      </c>
      <c r="BG804" s="6">
        <v>7</v>
      </c>
      <c r="BH804" s="6">
        <v>33</v>
      </c>
      <c r="BI804" s="6">
        <v>0</v>
      </c>
      <c r="BJ804" s="6">
        <v>0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11</v>
      </c>
      <c r="BQ804" s="6">
        <v>33</v>
      </c>
      <c r="BR804" s="6">
        <v>28</v>
      </c>
      <c r="BS804" s="6">
        <v>42</v>
      </c>
      <c r="BT804" s="6">
        <v>48</v>
      </c>
      <c r="BU804" s="6">
        <v>34</v>
      </c>
      <c r="BV804" s="6">
        <v>8</v>
      </c>
      <c r="BW804" s="6">
        <v>4</v>
      </c>
      <c r="BX804" s="6">
        <v>1</v>
      </c>
      <c r="BY804" s="6">
        <v>0</v>
      </c>
      <c r="BZ804" s="6">
        <v>0</v>
      </c>
      <c r="CA804" s="6">
        <v>0</v>
      </c>
      <c r="CB804" s="6">
        <v>0</v>
      </c>
      <c r="CC804" s="6">
        <v>0</v>
      </c>
      <c r="CD804" s="6">
        <v>0</v>
      </c>
      <c r="CE804" s="6">
        <v>0</v>
      </c>
      <c r="CF804" s="6">
        <v>5000</v>
      </c>
      <c r="CG804" s="6">
        <v>2560</v>
      </c>
      <c r="CH804" s="2">
        <v>3</v>
      </c>
      <c r="CI804" s="3">
        <v>130</v>
      </c>
      <c r="CJ804" s="3">
        <v>17</v>
      </c>
      <c r="CK804" s="4">
        <v>7</v>
      </c>
      <c r="CL804" s="3">
        <v>170</v>
      </c>
      <c r="CM804" s="3">
        <v>16.7</v>
      </c>
      <c r="CN804" s="4">
        <v>4</v>
      </c>
      <c r="CO804" s="3">
        <v>130</v>
      </c>
      <c r="CP804" s="3">
        <v>16.7</v>
      </c>
      <c r="CQ804" s="4">
        <v>2</v>
      </c>
      <c r="CR804" s="3">
        <v>0</v>
      </c>
      <c r="CS804" s="3">
        <v>0</v>
      </c>
      <c r="CT804" s="4">
        <v>0</v>
      </c>
      <c r="CU804" s="3">
        <v>0</v>
      </c>
      <c r="CV804" s="3">
        <v>0</v>
      </c>
      <c r="CW804" s="4">
        <v>0</v>
      </c>
      <c r="CX804" t="s">
        <v>5</v>
      </c>
      <c r="CY804" s="9">
        <f t="shared" si="36"/>
        <v>2.9500000000000028</v>
      </c>
      <c r="CZ804" s="7">
        <f t="shared" si="37"/>
        <v>9.360000000000003</v>
      </c>
      <c r="DA804" s="7">
        <f t="shared" si="38"/>
        <v>2.1581196581196576</v>
      </c>
    </row>
    <row r="805" spans="1:105" x14ac:dyDescent="0.25">
      <c r="A805" s="6">
        <v>2020</v>
      </c>
      <c r="B805" s="6">
        <v>5</v>
      </c>
      <c r="C805" s="6">
        <v>155499</v>
      </c>
      <c r="D805" t="s">
        <v>0</v>
      </c>
      <c r="E805" t="s">
        <v>1718</v>
      </c>
      <c r="F805" t="s">
        <v>248</v>
      </c>
      <c r="G805" t="s">
        <v>3</v>
      </c>
      <c r="H805" t="s">
        <v>1755</v>
      </c>
      <c r="I805" t="s">
        <v>5</v>
      </c>
      <c r="J805" s="6">
        <v>0.81</v>
      </c>
      <c r="K805" t="s">
        <v>22</v>
      </c>
      <c r="L805" t="s">
        <v>1724</v>
      </c>
      <c r="M805" s="6">
        <v>270</v>
      </c>
      <c r="N805" s="6">
        <v>268.30500000000001</v>
      </c>
      <c r="O805" s="6">
        <v>0.99</v>
      </c>
      <c r="P805" t="s">
        <v>248</v>
      </c>
      <c r="Q805" t="s">
        <v>1223</v>
      </c>
      <c r="R805" t="s">
        <v>1756</v>
      </c>
      <c r="S805" t="s">
        <v>1757</v>
      </c>
      <c r="T805" s="6">
        <v>0.8</v>
      </c>
      <c r="U805" s="6">
        <v>89.435000000000002</v>
      </c>
      <c r="V805" t="s">
        <v>11</v>
      </c>
      <c r="W805" t="s">
        <v>1758</v>
      </c>
      <c r="X805" s="6">
        <v>12.3</v>
      </c>
      <c r="Y805" s="6">
        <v>13.2</v>
      </c>
      <c r="Z805" s="6">
        <v>7</v>
      </c>
      <c r="AA805" s="6">
        <v>7</v>
      </c>
      <c r="AB805" t="s">
        <v>5</v>
      </c>
      <c r="AC805" s="6">
        <v>19.100000000000001</v>
      </c>
      <c r="AD805" s="6">
        <v>23.834199999999999</v>
      </c>
      <c r="AE805" t="s">
        <v>13</v>
      </c>
      <c r="AF805" s="6">
        <v>4</v>
      </c>
      <c r="AG805" s="6">
        <v>7</v>
      </c>
      <c r="AH805" t="s">
        <v>5</v>
      </c>
      <c r="AI805" t="s">
        <v>5</v>
      </c>
      <c r="AJ805" s="6">
        <v>61.3</v>
      </c>
      <c r="AK805" s="6">
        <v>37.4</v>
      </c>
      <c r="AL805" s="6">
        <v>1.2</v>
      </c>
      <c r="AM805" s="6">
        <v>38.6</v>
      </c>
      <c r="AN805" s="6">
        <v>0.1</v>
      </c>
      <c r="AO805" s="6">
        <v>0</v>
      </c>
      <c r="AP805" s="6">
        <v>2.1</v>
      </c>
      <c r="AQ805" s="6">
        <v>0</v>
      </c>
      <c r="AR805" s="6">
        <v>0</v>
      </c>
      <c r="AS805" s="6">
        <v>17.3</v>
      </c>
      <c r="AT805" t="s">
        <v>5</v>
      </c>
      <c r="AU805" s="6">
        <v>72.5</v>
      </c>
      <c r="AV805" s="6">
        <v>6.4</v>
      </c>
      <c r="AW805" s="6">
        <v>3.6</v>
      </c>
      <c r="AX805" s="6">
        <v>0.7</v>
      </c>
      <c r="AY805" s="6">
        <v>17.5</v>
      </c>
      <c r="AZ805" s="6">
        <v>0</v>
      </c>
      <c r="BA805" s="6">
        <v>2</v>
      </c>
      <c r="BB805" s="6">
        <v>8</v>
      </c>
      <c r="BC805" s="6">
        <v>3</v>
      </c>
      <c r="BD805" s="6">
        <v>0</v>
      </c>
      <c r="BE805" s="6">
        <v>0</v>
      </c>
      <c r="BF805" t="s">
        <v>32</v>
      </c>
      <c r="BG805" s="6">
        <v>13</v>
      </c>
      <c r="BH805" s="6">
        <v>27</v>
      </c>
      <c r="BI805" s="6">
        <v>0</v>
      </c>
      <c r="BJ805" s="6">
        <v>0</v>
      </c>
      <c r="BK805" s="6">
        <v>0</v>
      </c>
      <c r="BL805" s="6">
        <v>0</v>
      </c>
      <c r="BM805" s="6">
        <v>0</v>
      </c>
      <c r="BN805" s="6">
        <v>0</v>
      </c>
      <c r="BO805" s="6">
        <v>4</v>
      </c>
      <c r="BP805" s="6">
        <v>1</v>
      </c>
      <c r="BQ805" s="6">
        <v>13</v>
      </c>
      <c r="BR805" s="6">
        <v>28</v>
      </c>
      <c r="BS805" s="6">
        <v>47</v>
      </c>
      <c r="BT805" s="6">
        <v>32</v>
      </c>
      <c r="BU805" s="6">
        <v>50</v>
      </c>
      <c r="BV805" s="6">
        <v>11</v>
      </c>
      <c r="BW805" s="6">
        <v>5</v>
      </c>
      <c r="BX805" s="6">
        <v>2</v>
      </c>
      <c r="BY805" s="6">
        <v>0</v>
      </c>
      <c r="BZ805" s="6">
        <v>0</v>
      </c>
      <c r="CA805" s="6">
        <v>0</v>
      </c>
      <c r="CB805" s="6">
        <v>0</v>
      </c>
      <c r="CC805" s="6">
        <v>0</v>
      </c>
      <c r="CD805" s="6">
        <v>0</v>
      </c>
      <c r="CE805" s="6">
        <v>0</v>
      </c>
      <c r="CF805" s="6">
        <v>6000</v>
      </c>
      <c r="CG805" s="6">
        <v>2870</v>
      </c>
      <c r="CH805" s="2">
        <v>2</v>
      </c>
      <c r="CI805" s="3">
        <v>190</v>
      </c>
      <c r="CJ805" s="3">
        <v>17.7</v>
      </c>
      <c r="CK805" s="4">
        <v>7</v>
      </c>
      <c r="CL805" s="3">
        <v>80</v>
      </c>
      <c r="CM805" s="3">
        <v>16.100000000000001</v>
      </c>
      <c r="CN805" s="4">
        <v>4</v>
      </c>
      <c r="CO805" s="3">
        <v>0</v>
      </c>
      <c r="CP805" s="3">
        <v>0</v>
      </c>
      <c r="CQ805" s="4">
        <v>0</v>
      </c>
      <c r="CR805" s="3">
        <v>0</v>
      </c>
      <c r="CS805" s="3">
        <v>0</v>
      </c>
      <c r="CT805" s="4">
        <v>0</v>
      </c>
      <c r="CU805" s="3">
        <v>0</v>
      </c>
      <c r="CV805" s="3">
        <v>0</v>
      </c>
      <c r="CW805" s="4">
        <v>0</v>
      </c>
      <c r="CX805" t="s">
        <v>5</v>
      </c>
      <c r="CY805" s="9">
        <f t="shared" si="36"/>
        <v>2.5666666666666664</v>
      </c>
      <c r="CZ805" s="7">
        <f t="shared" si="37"/>
        <v>9.0533333333333328</v>
      </c>
      <c r="DA805" s="7">
        <f t="shared" si="38"/>
        <v>2.1097201767304865</v>
      </c>
    </row>
    <row r="806" spans="1:105" x14ac:dyDescent="0.25">
      <c r="A806" s="6">
        <v>2020</v>
      </c>
      <c r="B806" s="6">
        <v>5</v>
      </c>
      <c r="C806" s="6">
        <v>155501</v>
      </c>
      <c r="D806" t="s">
        <v>0</v>
      </c>
      <c r="E806" t="s">
        <v>1718</v>
      </c>
      <c r="F806" t="s">
        <v>248</v>
      </c>
      <c r="G806" t="s">
        <v>33</v>
      </c>
      <c r="H806" t="s">
        <v>640</v>
      </c>
      <c r="I806" t="s">
        <v>5</v>
      </c>
      <c r="J806" s="6">
        <v>0.9</v>
      </c>
      <c r="K806" t="s">
        <v>6</v>
      </c>
      <c r="L806" t="s">
        <v>1720</v>
      </c>
      <c r="M806" s="6">
        <v>550</v>
      </c>
      <c r="N806" s="6">
        <v>538.63499999999999</v>
      </c>
      <c r="O806" s="6">
        <v>0.98</v>
      </c>
      <c r="P806" t="s">
        <v>248</v>
      </c>
      <c r="Q806" t="s">
        <v>1759</v>
      </c>
      <c r="R806" t="s">
        <v>1716</v>
      </c>
      <c r="S806" t="s">
        <v>756</v>
      </c>
      <c r="T806" s="6">
        <v>2.5</v>
      </c>
      <c r="U806" s="6">
        <v>107.727</v>
      </c>
      <c r="V806" t="s">
        <v>11</v>
      </c>
      <c r="W806" t="s">
        <v>1754</v>
      </c>
      <c r="X806" s="6">
        <v>12.7</v>
      </c>
      <c r="Y806" s="6">
        <v>13.7</v>
      </c>
      <c r="Z806" s="6">
        <v>9</v>
      </c>
      <c r="AA806" s="6">
        <v>12</v>
      </c>
      <c r="AB806" t="s">
        <v>5</v>
      </c>
      <c r="AC806" s="6">
        <v>21.1</v>
      </c>
      <c r="AD806" s="6">
        <v>14.44444</v>
      </c>
      <c r="AE806" t="s">
        <v>13</v>
      </c>
      <c r="AF806" s="6">
        <v>8</v>
      </c>
      <c r="AG806" s="6">
        <v>9</v>
      </c>
      <c r="AH806" s="6">
        <v>7</v>
      </c>
      <c r="AI806" t="s">
        <v>5</v>
      </c>
      <c r="AJ806" s="6">
        <v>50.5</v>
      </c>
      <c r="AK806" s="6">
        <v>49.5</v>
      </c>
      <c r="AL806" t="s">
        <v>5</v>
      </c>
      <c r="AM806" s="6">
        <v>0</v>
      </c>
      <c r="AN806" s="6">
        <v>0</v>
      </c>
      <c r="AO806" s="6">
        <v>0</v>
      </c>
      <c r="AP806" s="6">
        <v>1.9</v>
      </c>
      <c r="AQ806" s="6">
        <v>0</v>
      </c>
      <c r="AR806" s="6">
        <v>0</v>
      </c>
      <c r="AS806" s="6">
        <v>15.3</v>
      </c>
      <c r="AT806" t="s">
        <v>38</v>
      </c>
      <c r="AU806" s="6">
        <v>74.400000000000006</v>
      </c>
      <c r="AV806" s="6">
        <v>4.4000000000000004</v>
      </c>
      <c r="AW806" s="6">
        <v>3.7</v>
      </c>
      <c r="AX806" s="6">
        <v>0.8</v>
      </c>
      <c r="AY806" s="6">
        <v>17.5</v>
      </c>
      <c r="AZ806" t="s">
        <v>5</v>
      </c>
      <c r="BA806" t="s">
        <v>5</v>
      </c>
      <c r="BB806" t="s">
        <v>5</v>
      </c>
      <c r="BC806" t="s">
        <v>5</v>
      </c>
      <c r="BD806" t="s">
        <v>5</v>
      </c>
      <c r="BE806" t="s">
        <v>5</v>
      </c>
      <c r="BF806" t="s">
        <v>5</v>
      </c>
      <c r="BG806" t="s">
        <v>5</v>
      </c>
      <c r="BH806" t="s">
        <v>5</v>
      </c>
      <c r="BI806" s="6">
        <v>0</v>
      </c>
      <c r="BJ806" s="6">
        <v>0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6">
        <v>1</v>
      </c>
      <c r="BQ806" s="6">
        <v>9</v>
      </c>
      <c r="BR806" s="6">
        <v>16</v>
      </c>
      <c r="BS806" s="6">
        <v>23</v>
      </c>
      <c r="BT806" s="6">
        <v>43</v>
      </c>
      <c r="BU806" s="6">
        <v>38</v>
      </c>
      <c r="BV806" s="6">
        <v>31</v>
      </c>
      <c r="BW806" s="6">
        <v>16</v>
      </c>
      <c r="BX806" s="6">
        <v>3</v>
      </c>
      <c r="BY806" s="6">
        <v>0</v>
      </c>
      <c r="BZ806" s="6">
        <v>0</v>
      </c>
      <c r="CA806" s="6">
        <v>0</v>
      </c>
      <c r="CB806" s="6">
        <v>0</v>
      </c>
      <c r="CC806" s="6">
        <v>0</v>
      </c>
      <c r="CD806" s="6">
        <v>0</v>
      </c>
      <c r="CE806" s="6">
        <v>0</v>
      </c>
      <c r="CF806" s="6">
        <v>5666</v>
      </c>
      <c r="CG806" s="6">
        <v>2293</v>
      </c>
      <c r="CH806" s="2">
        <v>4</v>
      </c>
      <c r="CI806" s="3">
        <v>240</v>
      </c>
      <c r="CJ806" s="3">
        <v>17.100000000000001</v>
      </c>
      <c r="CK806" s="4">
        <v>12</v>
      </c>
      <c r="CL806" s="3">
        <v>180</v>
      </c>
      <c r="CM806" s="3">
        <v>17.2</v>
      </c>
      <c r="CN806" s="4">
        <v>9</v>
      </c>
      <c r="CO806" s="3">
        <v>130</v>
      </c>
      <c r="CP806" s="3">
        <v>17.100000000000001</v>
      </c>
      <c r="CQ806" s="4">
        <v>6</v>
      </c>
      <c r="CR806" s="3">
        <v>0</v>
      </c>
      <c r="CS806" s="3">
        <v>17.100000000000001</v>
      </c>
      <c r="CT806" s="4">
        <v>178721</v>
      </c>
      <c r="CU806" s="3">
        <v>0</v>
      </c>
      <c r="CV806" s="3">
        <v>0</v>
      </c>
      <c r="CW806" s="4">
        <v>0</v>
      </c>
      <c r="CX806" t="s">
        <v>5</v>
      </c>
      <c r="CY806" s="9">
        <f t="shared" si="36"/>
        <v>4.5833333333333357</v>
      </c>
      <c r="CZ806" s="7">
        <f t="shared" si="37"/>
        <v>15.666666666666668</v>
      </c>
      <c r="DA806" s="7">
        <f t="shared" si="38"/>
        <v>1.3468085106382979</v>
      </c>
    </row>
    <row r="807" spans="1:105" x14ac:dyDescent="0.25">
      <c r="A807" s="6">
        <v>2020</v>
      </c>
      <c r="B807" s="6">
        <v>5</v>
      </c>
      <c r="C807" s="6">
        <v>155497</v>
      </c>
      <c r="D807" t="s">
        <v>0</v>
      </c>
      <c r="E807" t="s">
        <v>1718</v>
      </c>
      <c r="F807" t="s">
        <v>248</v>
      </c>
      <c r="G807" t="s">
        <v>33</v>
      </c>
      <c r="H807" t="s">
        <v>440</v>
      </c>
      <c r="I807" t="s">
        <v>5</v>
      </c>
      <c r="J807" s="6">
        <v>7.0000000000000007E-2</v>
      </c>
      <c r="K807" t="s">
        <v>22</v>
      </c>
      <c r="L807" t="s">
        <v>1724</v>
      </c>
      <c r="M807" s="6">
        <v>30</v>
      </c>
      <c r="N807" s="6">
        <v>38.465000000000003</v>
      </c>
      <c r="O807" s="6">
        <v>1.28</v>
      </c>
      <c r="P807" t="s">
        <v>248</v>
      </c>
      <c r="Q807" t="s">
        <v>512</v>
      </c>
      <c r="R807" t="s">
        <v>1760</v>
      </c>
      <c r="S807" t="s">
        <v>1761</v>
      </c>
      <c r="T807" s="6">
        <v>4.7</v>
      </c>
      <c r="U807" s="6">
        <v>19.232500000000002</v>
      </c>
      <c r="V807" t="s">
        <v>11</v>
      </c>
      <c r="W807" t="s">
        <v>1754</v>
      </c>
      <c r="X807" s="6">
        <v>12.2</v>
      </c>
      <c r="Y807" s="6">
        <v>13</v>
      </c>
      <c r="Z807" s="6">
        <v>7</v>
      </c>
      <c r="AA807" s="6">
        <v>11</v>
      </c>
      <c r="AB807" t="s">
        <v>5</v>
      </c>
      <c r="AC807" s="6">
        <v>19</v>
      </c>
      <c r="AD807" s="6">
        <v>19.23077</v>
      </c>
      <c r="AE807" t="s">
        <v>13</v>
      </c>
      <c r="AF807" s="6">
        <v>5</v>
      </c>
      <c r="AG807" t="s">
        <v>5</v>
      </c>
      <c r="AH807" t="s">
        <v>5</v>
      </c>
      <c r="AI807" t="s">
        <v>5</v>
      </c>
      <c r="AJ807" s="6">
        <v>52.6</v>
      </c>
      <c r="AK807" s="6">
        <v>47.4</v>
      </c>
      <c r="AL807" s="6">
        <v>0</v>
      </c>
      <c r="AM807" s="6">
        <v>47.4</v>
      </c>
      <c r="AN807" s="6">
        <v>0</v>
      </c>
      <c r="AO807" s="6">
        <v>0</v>
      </c>
      <c r="AP807" s="6">
        <v>0.4</v>
      </c>
      <c r="AQ807" s="6">
        <v>0</v>
      </c>
      <c r="AR807" s="6">
        <v>0</v>
      </c>
      <c r="AS807" t="s">
        <v>5</v>
      </c>
      <c r="AT807" t="s">
        <v>38</v>
      </c>
      <c r="AU807" t="s">
        <v>5</v>
      </c>
      <c r="AV807" t="s">
        <v>5</v>
      </c>
      <c r="AW807" t="s">
        <v>5</v>
      </c>
      <c r="AX807" t="s">
        <v>5</v>
      </c>
      <c r="AY807" s="6">
        <v>0</v>
      </c>
      <c r="AZ807" t="s">
        <v>5</v>
      </c>
      <c r="BA807" t="s">
        <v>5</v>
      </c>
      <c r="BB807" t="s">
        <v>5</v>
      </c>
      <c r="BC807" t="s">
        <v>5</v>
      </c>
      <c r="BD807" t="s">
        <v>5</v>
      </c>
      <c r="BE807" t="s">
        <v>5</v>
      </c>
      <c r="BF807" t="s">
        <v>5</v>
      </c>
      <c r="BG807" t="s">
        <v>5</v>
      </c>
      <c r="BH807" t="s">
        <v>5</v>
      </c>
      <c r="BI807" s="6">
        <v>0</v>
      </c>
      <c r="BJ807" s="6">
        <v>0</v>
      </c>
      <c r="BK807" s="6">
        <v>0</v>
      </c>
      <c r="BL807" s="6">
        <v>0</v>
      </c>
      <c r="BM807" s="6">
        <v>1</v>
      </c>
      <c r="BN807" s="6">
        <v>0</v>
      </c>
      <c r="BO807" s="6">
        <v>4</v>
      </c>
      <c r="BP807" s="6">
        <v>1</v>
      </c>
      <c r="BQ807" s="6">
        <v>16</v>
      </c>
      <c r="BR807" s="6">
        <v>13</v>
      </c>
      <c r="BS807" s="6">
        <v>57</v>
      </c>
      <c r="BT807" s="6">
        <v>45</v>
      </c>
      <c r="BU807" s="6">
        <v>36</v>
      </c>
      <c r="BV807" s="6">
        <v>5</v>
      </c>
      <c r="BW807" s="6">
        <v>3</v>
      </c>
      <c r="BX807" s="6">
        <v>1</v>
      </c>
      <c r="BY807" s="6">
        <v>0</v>
      </c>
      <c r="BZ807" s="6">
        <v>0</v>
      </c>
      <c r="CA807" s="6">
        <v>0</v>
      </c>
      <c r="CB807" s="6">
        <v>0</v>
      </c>
      <c r="CC807" s="6">
        <v>0</v>
      </c>
      <c r="CD807" s="6">
        <v>0</v>
      </c>
      <c r="CE807" s="6">
        <v>0</v>
      </c>
      <c r="CF807" s="6">
        <v>1000</v>
      </c>
      <c r="CG807" s="6">
        <v>1210</v>
      </c>
      <c r="CH807" s="2">
        <v>1</v>
      </c>
      <c r="CI807" s="3">
        <v>30</v>
      </c>
      <c r="CJ807" s="3">
        <v>16.3</v>
      </c>
      <c r="CK807" s="4">
        <v>11</v>
      </c>
      <c r="CL807" s="3">
        <v>0</v>
      </c>
      <c r="CM807" s="3">
        <v>0</v>
      </c>
      <c r="CN807" s="4">
        <v>0</v>
      </c>
      <c r="CO807" s="3">
        <v>0</v>
      </c>
      <c r="CP807" s="3">
        <v>0</v>
      </c>
      <c r="CQ807" s="4">
        <v>0</v>
      </c>
      <c r="CR807" s="3">
        <v>0</v>
      </c>
      <c r="CS807" s="3">
        <v>0</v>
      </c>
      <c r="CT807" s="4">
        <v>0</v>
      </c>
      <c r="CU807" s="3">
        <v>0</v>
      </c>
      <c r="CV807" s="3">
        <v>0</v>
      </c>
      <c r="CW807" s="4">
        <v>0</v>
      </c>
      <c r="CX807" t="s">
        <v>5</v>
      </c>
      <c r="CY807" s="9">
        <f t="shared" si="36"/>
        <v>1.6999999999999993</v>
      </c>
      <c r="CZ807" s="7">
        <f t="shared" si="37"/>
        <v>12.36</v>
      </c>
      <c r="DA807" s="7">
        <f t="shared" si="38"/>
        <v>1.5372168284789645</v>
      </c>
    </row>
    <row r="808" spans="1:105" x14ac:dyDescent="0.25">
      <c r="A808" s="6">
        <v>2020</v>
      </c>
      <c r="B808" s="6">
        <v>5</v>
      </c>
      <c r="C808" s="6">
        <v>155496</v>
      </c>
      <c r="D808" t="s">
        <v>0</v>
      </c>
      <c r="E808" t="s">
        <v>1718</v>
      </c>
      <c r="F808" t="s">
        <v>248</v>
      </c>
      <c r="G808" t="s">
        <v>3</v>
      </c>
      <c r="H808" t="s">
        <v>1762</v>
      </c>
      <c r="I808" t="s">
        <v>5</v>
      </c>
      <c r="J808" s="6">
        <v>0.75</v>
      </c>
      <c r="K808" t="s">
        <v>6</v>
      </c>
      <c r="L808" t="s">
        <v>1724</v>
      </c>
      <c r="M808" s="6">
        <v>320</v>
      </c>
      <c r="N808" s="6">
        <v>245.94</v>
      </c>
      <c r="O808" s="6">
        <v>0.77</v>
      </c>
      <c r="P808" t="s">
        <v>248</v>
      </c>
      <c r="Q808" t="s">
        <v>1763</v>
      </c>
      <c r="R808" t="s">
        <v>590</v>
      </c>
      <c r="S808" t="s">
        <v>113</v>
      </c>
      <c r="T808" s="6">
        <v>7</v>
      </c>
      <c r="U808" s="6">
        <v>122.97</v>
      </c>
      <c r="V808" t="s">
        <v>11</v>
      </c>
      <c r="W808" t="s">
        <v>1764</v>
      </c>
      <c r="X808" s="6">
        <v>12.9</v>
      </c>
      <c r="Y808" s="6">
        <v>12.6</v>
      </c>
      <c r="Z808" s="6">
        <v>4</v>
      </c>
      <c r="AA808" s="6">
        <v>11</v>
      </c>
      <c r="AB808" t="s">
        <v>5</v>
      </c>
      <c r="AC808" s="6">
        <v>19.899999999999999</v>
      </c>
      <c r="AD808" s="6">
        <v>6.6666670000000003</v>
      </c>
      <c r="AE808" t="s">
        <v>13</v>
      </c>
      <c r="AF808" s="6">
        <v>2</v>
      </c>
      <c r="AG808" s="6">
        <v>4</v>
      </c>
      <c r="AH808" t="s">
        <v>5</v>
      </c>
      <c r="AI808" t="s">
        <v>5</v>
      </c>
      <c r="AJ808" s="6">
        <v>15.7</v>
      </c>
      <c r="AK808" s="6">
        <v>84.3</v>
      </c>
      <c r="AL808" t="s">
        <v>5</v>
      </c>
      <c r="AM808" s="6">
        <v>0</v>
      </c>
      <c r="AN808" s="6">
        <v>0</v>
      </c>
      <c r="AO808" s="6">
        <v>0</v>
      </c>
      <c r="AP808" s="6">
        <v>2</v>
      </c>
      <c r="AQ808" s="6">
        <v>0</v>
      </c>
      <c r="AR808" s="6">
        <v>0</v>
      </c>
      <c r="AS808" s="6">
        <v>17.2</v>
      </c>
      <c r="AT808" t="s">
        <v>5</v>
      </c>
      <c r="AU808" s="6">
        <v>74.099999999999994</v>
      </c>
      <c r="AV808" s="6">
        <v>4.5999999999999996</v>
      </c>
      <c r="AW808" s="6">
        <v>3.6</v>
      </c>
      <c r="AX808" s="6">
        <v>0.7</v>
      </c>
      <c r="AY808" s="6">
        <v>17.7</v>
      </c>
      <c r="AZ808" s="6">
        <v>0</v>
      </c>
      <c r="BA808" s="6">
        <v>5</v>
      </c>
      <c r="BB808" s="6">
        <v>1</v>
      </c>
      <c r="BC808" s="6">
        <v>3</v>
      </c>
      <c r="BD808" s="6">
        <v>0</v>
      </c>
      <c r="BE808" s="6">
        <v>0</v>
      </c>
      <c r="BF808" t="s">
        <v>95</v>
      </c>
      <c r="BG808" s="6">
        <v>9</v>
      </c>
      <c r="BH808" s="6">
        <v>31</v>
      </c>
      <c r="BI808" s="6">
        <v>0</v>
      </c>
      <c r="BJ808" s="6">
        <v>0</v>
      </c>
      <c r="BK808" s="6">
        <v>0</v>
      </c>
      <c r="BL808" s="6">
        <v>0</v>
      </c>
      <c r="BM808" s="6">
        <v>0</v>
      </c>
      <c r="BN808" s="6">
        <v>0</v>
      </c>
      <c r="BO808" s="6">
        <v>2</v>
      </c>
      <c r="BP808" s="6">
        <v>1</v>
      </c>
      <c r="BQ808" s="6">
        <v>6</v>
      </c>
      <c r="BR808" s="6">
        <v>3</v>
      </c>
      <c r="BS808" s="6">
        <v>31</v>
      </c>
      <c r="BT808" s="6">
        <v>52</v>
      </c>
      <c r="BU808" s="6">
        <v>32</v>
      </c>
      <c r="BV808" s="6">
        <v>22</v>
      </c>
      <c r="BW808" s="6">
        <v>6</v>
      </c>
      <c r="BX808" s="6">
        <v>9</v>
      </c>
      <c r="BY808" s="6">
        <v>10</v>
      </c>
      <c r="BZ808" s="6">
        <v>6</v>
      </c>
      <c r="CA808" s="6">
        <v>0</v>
      </c>
      <c r="CB808" s="6">
        <v>0</v>
      </c>
      <c r="CC808" s="6">
        <v>0</v>
      </c>
      <c r="CD808" s="6">
        <v>0</v>
      </c>
      <c r="CE808" s="6">
        <v>0</v>
      </c>
      <c r="CF808" s="6">
        <v>8000</v>
      </c>
      <c r="CG808" s="6">
        <v>2940</v>
      </c>
      <c r="CH808" s="2">
        <v>2</v>
      </c>
      <c r="CI808" s="3">
        <v>200</v>
      </c>
      <c r="CJ808" s="3">
        <v>17.899999999999999</v>
      </c>
      <c r="CK808" s="4">
        <v>11</v>
      </c>
      <c r="CL808" s="3">
        <v>120</v>
      </c>
      <c r="CM808" s="3">
        <v>16</v>
      </c>
      <c r="CN808" s="4">
        <v>9</v>
      </c>
      <c r="CO808" s="3">
        <v>0</v>
      </c>
      <c r="CP808" s="3">
        <v>0</v>
      </c>
      <c r="CQ808" s="4">
        <v>0</v>
      </c>
      <c r="CR808" s="3">
        <v>0</v>
      </c>
      <c r="CS808" s="3">
        <v>0</v>
      </c>
      <c r="CT808" s="4">
        <v>0</v>
      </c>
      <c r="CU808" s="3">
        <v>0</v>
      </c>
      <c r="CV808" s="3">
        <v>0</v>
      </c>
      <c r="CW808" s="4">
        <v>0</v>
      </c>
      <c r="CX808" t="s">
        <v>5</v>
      </c>
      <c r="CY808" s="9">
        <f t="shared" si="36"/>
        <v>1.783333333333335</v>
      </c>
      <c r="CZ808" s="7">
        <f t="shared" si="37"/>
        <v>12.426666666666668</v>
      </c>
      <c r="DA808" s="7">
        <f t="shared" si="38"/>
        <v>1.6013948497854076</v>
      </c>
    </row>
    <row r="809" spans="1:105" x14ac:dyDescent="0.25">
      <c r="A809" s="6">
        <v>2020</v>
      </c>
      <c r="B809" s="6">
        <v>5</v>
      </c>
      <c r="C809" s="6">
        <v>155498</v>
      </c>
      <c r="D809" t="s">
        <v>0</v>
      </c>
      <c r="E809" t="s">
        <v>1718</v>
      </c>
      <c r="F809" t="s">
        <v>248</v>
      </c>
      <c r="G809" t="s">
        <v>33</v>
      </c>
      <c r="H809" t="s">
        <v>655</v>
      </c>
      <c r="I809" t="s">
        <v>5</v>
      </c>
      <c r="J809" s="6">
        <v>0.62</v>
      </c>
      <c r="K809" t="s">
        <v>6</v>
      </c>
      <c r="L809" t="s">
        <v>1720</v>
      </c>
      <c r="M809" s="6">
        <v>360</v>
      </c>
      <c r="N809" s="6">
        <v>306.26499999999999</v>
      </c>
      <c r="O809" s="6">
        <v>0.85</v>
      </c>
      <c r="P809" t="s">
        <v>248</v>
      </c>
      <c r="Q809" t="s">
        <v>1721</v>
      </c>
      <c r="R809" t="s">
        <v>766</v>
      </c>
      <c r="S809" t="s">
        <v>421</v>
      </c>
      <c r="T809" s="6">
        <v>6.4</v>
      </c>
      <c r="U809" s="6">
        <v>102.088333333333</v>
      </c>
      <c r="V809" t="s">
        <v>11</v>
      </c>
      <c r="W809" t="s">
        <v>1765</v>
      </c>
      <c r="X809" s="6">
        <v>13</v>
      </c>
      <c r="Y809" s="6">
        <v>9.8000000000000007</v>
      </c>
      <c r="Z809" s="6">
        <v>10</v>
      </c>
      <c r="AA809" s="6">
        <v>16</v>
      </c>
      <c r="AB809" t="s">
        <v>5</v>
      </c>
      <c r="AC809" s="6">
        <v>18.899999999999999</v>
      </c>
      <c r="AD809" s="6">
        <v>7.734807</v>
      </c>
      <c r="AE809" t="s">
        <v>13</v>
      </c>
      <c r="AF809" s="6">
        <v>5</v>
      </c>
      <c r="AG809" s="6">
        <v>8</v>
      </c>
      <c r="AH809" t="s">
        <v>5</v>
      </c>
      <c r="AI809" t="s">
        <v>5</v>
      </c>
      <c r="AJ809" s="6">
        <v>44.3</v>
      </c>
      <c r="AK809" s="6">
        <v>0</v>
      </c>
      <c r="AL809" s="6">
        <v>0</v>
      </c>
      <c r="AM809" s="6">
        <v>0</v>
      </c>
      <c r="AN809" s="6">
        <v>55.7</v>
      </c>
      <c r="AO809" s="6">
        <v>0</v>
      </c>
      <c r="AP809" s="6">
        <v>4.8</v>
      </c>
      <c r="AQ809" s="6">
        <v>0</v>
      </c>
      <c r="AR809" s="6">
        <v>0</v>
      </c>
      <c r="AS809" t="s">
        <v>5</v>
      </c>
      <c r="AT809" t="s">
        <v>38</v>
      </c>
      <c r="AU809" t="s">
        <v>5</v>
      </c>
      <c r="AV809" t="s">
        <v>5</v>
      </c>
      <c r="AW809" t="s">
        <v>5</v>
      </c>
      <c r="AX809" t="s">
        <v>5</v>
      </c>
      <c r="AY809" s="6">
        <v>0</v>
      </c>
      <c r="AZ809" t="s">
        <v>5</v>
      </c>
      <c r="BA809" t="s">
        <v>5</v>
      </c>
      <c r="BB809" t="s">
        <v>5</v>
      </c>
      <c r="BC809" t="s">
        <v>5</v>
      </c>
      <c r="BD809" t="s">
        <v>5</v>
      </c>
      <c r="BE809" t="s">
        <v>5</v>
      </c>
      <c r="BF809" t="s">
        <v>5</v>
      </c>
      <c r="BG809" t="s">
        <v>5</v>
      </c>
      <c r="BH809" t="s">
        <v>5</v>
      </c>
      <c r="BI809" s="6">
        <v>0</v>
      </c>
      <c r="BJ809" s="6">
        <v>0</v>
      </c>
      <c r="BK809" s="6">
        <v>0</v>
      </c>
      <c r="BL809" s="6">
        <v>0</v>
      </c>
      <c r="BM809" s="6">
        <v>0</v>
      </c>
      <c r="BN809" s="6">
        <v>0</v>
      </c>
      <c r="BO809" s="6">
        <v>3</v>
      </c>
      <c r="BP809" s="6">
        <v>2</v>
      </c>
      <c r="BQ809" s="6">
        <v>6</v>
      </c>
      <c r="BR809" s="6">
        <v>3</v>
      </c>
      <c r="BS809" s="6">
        <v>30</v>
      </c>
      <c r="BT809" s="6">
        <v>29</v>
      </c>
      <c r="BU809" s="6">
        <v>46</v>
      </c>
      <c r="BV809" s="6">
        <v>22</v>
      </c>
      <c r="BW809" s="6">
        <v>20</v>
      </c>
      <c r="BX809" s="6">
        <v>6</v>
      </c>
      <c r="BY809" s="6">
        <v>9</v>
      </c>
      <c r="BZ809" s="6">
        <v>5</v>
      </c>
      <c r="CA809" s="6">
        <v>0</v>
      </c>
      <c r="CB809" s="6">
        <v>0</v>
      </c>
      <c r="CC809" s="6">
        <v>0</v>
      </c>
      <c r="CD809" s="6">
        <v>0</v>
      </c>
      <c r="CE809" s="6">
        <v>0</v>
      </c>
      <c r="CF809" s="6">
        <v>1000</v>
      </c>
      <c r="CG809" s="6">
        <v>1540</v>
      </c>
      <c r="CH809" s="2">
        <v>3</v>
      </c>
      <c r="CI809" s="3">
        <v>100</v>
      </c>
      <c r="CJ809" s="3">
        <v>16.3</v>
      </c>
      <c r="CK809" s="4">
        <v>16</v>
      </c>
      <c r="CL809" s="3">
        <v>180</v>
      </c>
      <c r="CM809" s="3">
        <v>16.100000000000001</v>
      </c>
      <c r="CN809" s="4">
        <v>14</v>
      </c>
      <c r="CO809" s="3">
        <v>80</v>
      </c>
      <c r="CP809" s="3">
        <v>15.8</v>
      </c>
      <c r="CQ809" s="4">
        <v>11</v>
      </c>
      <c r="CR809" s="3">
        <v>0</v>
      </c>
      <c r="CS809" s="3">
        <v>0</v>
      </c>
      <c r="CT809" s="4">
        <v>0</v>
      </c>
      <c r="CU809" s="3">
        <v>0</v>
      </c>
      <c r="CV809" s="3">
        <v>0</v>
      </c>
      <c r="CW809" s="4">
        <v>0</v>
      </c>
      <c r="CX809" t="s">
        <v>5</v>
      </c>
      <c r="CY809" s="9">
        <f t="shared" si="36"/>
        <v>3.3999999999999986</v>
      </c>
      <c r="CZ809" s="7">
        <f t="shared" si="37"/>
        <v>18.72</v>
      </c>
      <c r="DA809" s="7">
        <f t="shared" si="38"/>
        <v>1.0096153846153846</v>
      </c>
    </row>
    <row r="810" spans="1:105" x14ac:dyDescent="0.25">
      <c r="A810" s="6">
        <v>2020</v>
      </c>
      <c r="B810" s="6">
        <v>5</v>
      </c>
      <c r="C810" s="6">
        <v>155500</v>
      </c>
      <c r="D810" t="s">
        <v>0</v>
      </c>
      <c r="E810" t="s">
        <v>1718</v>
      </c>
      <c r="F810" t="s">
        <v>248</v>
      </c>
      <c r="G810" t="s">
        <v>33</v>
      </c>
      <c r="H810" t="s">
        <v>625</v>
      </c>
      <c r="I810" t="s">
        <v>5</v>
      </c>
      <c r="J810" s="6">
        <v>0.4</v>
      </c>
      <c r="K810" t="s">
        <v>22</v>
      </c>
      <c r="L810" t="s">
        <v>1724</v>
      </c>
      <c r="M810" s="6">
        <v>160</v>
      </c>
      <c r="N810" s="6">
        <v>163.375</v>
      </c>
      <c r="O810" s="6">
        <v>1.02</v>
      </c>
      <c r="P810" t="s">
        <v>248</v>
      </c>
      <c r="Q810" t="s">
        <v>1766</v>
      </c>
      <c r="R810" t="s">
        <v>1559</v>
      </c>
      <c r="S810" t="s">
        <v>888</v>
      </c>
      <c r="T810" s="6">
        <v>4.5999999999999996</v>
      </c>
      <c r="U810" s="6">
        <v>81.6875</v>
      </c>
      <c r="V810" t="s">
        <v>11</v>
      </c>
      <c r="W810" t="s">
        <v>1754</v>
      </c>
      <c r="X810" s="6">
        <v>12.3</v>
      </c>
      <c r="Y810" s="6">
        <v>12.2</v>
      </c>
      <c r="Z810" s="6">
        <v>12</v>
      </c>
      <c r="AA810" s="6">
        <v>16</v>
      </c>
      <c r="AB810" t="s">
        <v>5</v>
      </c>
      <c r="AC810" s="6">
        <v>21.5</v>
      </c>
      <c r="AD810" s="6">
        <v>16.20112</v>
      </c>
      <c r="AE810" t="s">
        <v>13</v>
      </c>
      <c r="AF810" s="6">
        <v>4</v>
      </c>
      <c r="AG810" s="6">
        <v>7</v>
      </c>
      <c r="AH810" t="s">
        <v>5</v>
      </c>
      <c r="AI810" t="s">
        <v>5</v>
      </c>
      <c r="AJ810" s="6">
        <v>19.5</v>
      </c>
      <c r="AK810" s="6">
        <v>0</v>
      </c>
      <c r="AL810" s="6">
        <v>0</v>
      </c>
      <c r="AM810" s="6">
        <v>0</v>
      </c>
      <c r="AN810" s="6">
        <v>80.5</v>
      </c>
      <c r="AO810" s="6">
        <v>0</v>
      </c>
      <c r="AP810" s="6">
        <v>2.2999999999999998</v>
      </c>
      <c r="AQ810" s="6">
        <v>0</v>
      </c>
      <c r="AR810" s="6">
        <v>0</v>
      </c>
      <c r="AS810" t="s">
        <v>5</v>
      </c>
      <c r="AT810" t="s">
        <v>38</v>
      </c>
      <c r="AU810" t="s">
        <v>5</v>
      </c>
      <c r="AV810" t="s">
        <v>5</v>
      </c>
      <c r="AW810" t="s">
        <v>5</v>
      </c>
      <c r="AX810" t="s">
        <v>5</v>
      </c>
      <c r="AY810" s="6">
        <v>0</v>
      </c>
      <c r="AZ810" t="s">
        <v>5</v>
      </c>
      <c r="BA810" t="s">
        <v>5</v>
      </c>
      <c r="BB810" t="s">
        <v>5</v>
      </c>
      <c r="BC810" t="s">
        <v>5</v>
      </c>
      <c r="BD810" t="s">
        <v>5</v>
      </c>
      <c r="BE810" t="s">
        <v>5</v>
      </c>
      <c r="BF810" t="s">
        <v>5</v>
      </c>
      <c r="BG810" t="s">
        <v>5</v>
      </c>
      <c r="BH810" t="s">
        <v>5</v>
      </c>
      <c r="BI810" s="6">
        <v>0</v>
      </c>
      <c r="BJ810" s="6">
        <v>0</v>
      </c>
      <c r="BK810" s="6">
        <v>0</v>
      </c>
      <c r="BL810" s="6">
        <v>0</v>
      </c>
      <c r="BM810" s="6">
        <v>0</v>
      </c>
      <c r="BN810" s="6">
        <v>0</v>
      </c>
      <c r="BO810" s="6">
        <v>2</v>
      </c>
      <c r="BP810" s="6">
        <v>2</v>
      </c>
      <c r="BQ810" s="6">
        <v>10</v>
      </c>
      <c r="BR810" s="6">
        <v>15</v>
      </c>
      <c r="BS810" s="6">
        <v>62</v>
      </c>
      <c r="BT810" s="6">
        <v>38</v>
      </c>
      <c r="BU810" s="6">
        <v>37</v>
      </c>
      <c r="BV810" s="6">
        <v>6</v>
      </c>
      <c r="BW810" s="6">
        <v>6</v>
      </c>
      <c r="BX810" s="6">
        <v>1</v>
      </c>
      <c r="BY810" s="6">
        <v>0</v>
      </c>
      <c r="BZ810" s="6">
        <v>0</v>
      </c>
      <c r="CA810" s="6">
        <v>0</v>
      </c>
      <c r="CB810" s="6">
        <v>0</v>
      </c>
      <c r="CC810" s="6">
        <v>0</v>
      </c>
      <c r="CD810" s="6">
        <v>0</v>
      </c>
      <c r="CE810" s="6">
        <v>0</v>
      </c>
      <c r="CF810" s="6">
        <v>2000</v>
      </c>
      <c r="CG810" s="6">
        <v>1520</v>
      </c>
      <c r="CH810" s="2">
        <v>2</v>
      </c>
      <c r="CI810" s="3">
        <v>60</v>
      </c>
      <c r="CJ810" s="3">
        <v>17.7</v>
      </c>
      <c r="CK810" s="4">
        <v>16</v>
      </c>
      <c r="CL810" s="3">
        <v>100</v>
      </c>
      <c r="CM810" s="3">
        <v>17.100000000000001</v>
      </c>
      <c r="CN810" s="4">
        <v>11</v>
      </c>
      <c r="CO810" s="3">
        <v>0</v>
      </c>
      <c r="CP810" s="3">
        <v>0</v>
      </c>
      <c r="CQ810" s="4">
        <v>0</v>
      </c>
      <c r="CR810" s="3">
        <v>0</v>
      </c>
      <c r="CS810" s="3">
        <v>0</v>
      </c>
      <c r="CT810" s="4">
        <v>0</v>
      </c>
      <c r="CU810" s="3">
        <v>0</v>
      </c>
      <c r="CV810" s="3">
        <v>0</v>
      </c>
      <c r="CW810" s="4">
        <v>0</v>
      </c>
      <c r="CX810" t="s">
        <v>5</v>
      </c>
      <c r="CY810" s="9">
        <f t="shared" si="36"/>
        <v>2.4833333333333343</v>
      </c>
      <c r="CZ810" s="7">
        <f t="shared" si="37"/>
        <v>17.986666666666668</v>
      </c>
      <c r="DA810" s="7">
        <f t="shared" si="38"/>
        <v>1.1953298739807263</v>
      </c>
    </row>
    <row r="811" spans="1:105" x14ac:dyDescent="0.25">
      <c r="A811" s="6">
        <v>2020</v>
      </c>
      <c r="B811" s="6">
        <v>5</v>
      </c>
      <c r="C811" s="6">
        <v>155526</v>
      </c>
      <c r="D811" t="s">
        <v>0</v>
      </c>
      <c r="E811" t="s">
        <v>1718</v>
      </c>
      <c r="F811" t="s">
        <v>277</v>
      </c>
      <c r="G811" t="s">
        <v>116</v>
      </c>
      <c r="H811" t="s">
        <v>1161</v>
      </c>
      <c r="I811" s="5" t="s">
        <v>118</v>
      </c>
      <c r="J811" s="6">
        <v>0.34</v>
      </c>
      <c r="K811" t="s">
        <v>6</v>
      </c>
      <c r="L811" t="s">
        <v>1720</v>
      </c>
      <c r="M811" s="6">
        <v>90</v>
      </c>
      <c r="N811" s="6">
        <v>81.89</v>
      </c>
      <c r="O811" s="6">
        <v>0.91</v>
      </c>
      <c r="P811" t="s">
        <v>277</v>
      </c>
      <c r="Q811" t="s">
        <v>425</v>
      </c>
      <c r="R811" t="s">
        <v>1240</v>
      </c>
      <c r="S811" t="s">
        <v>1767</v>
      </c>
      <c r="T811" s="6">
        <v>1.6</v>
      </c>
      <c r="U811" s="6">
        <v>40.945</v>
      </c>
      <c r="V811" t="s">
        <v>11</v>
      </c>
      <c r="W811" t="s">
        <v>1445</v>
      </c>
      <c r="X811" s="6">
        <v>0</v>
      </c>
      <c r="Y811" s="6">
        <v>9.4</v>
      </c>
      <c r="Z811" s="6">
        <v>6</v>
      </c>
      <c r="AA811" s="6">
        <v>8</v>
      </c>
      <c r="AB811" t="s">
        <v>5</v>
      </c>
      <c r="AC811" s="6">
        <v>18.7</v>
      </c>
      <c r="AD811" s="6">
        <v>48.633879999999998</v>
      </c>
      <c r="AE811" t="s">
        <v>122</v>
      </c>
      <c r="AF811" s="6">
        <v>4</v>
      </c>
      <c r="AG811" t="s">
        <v>5</v>
      </c>
      <c r="AH811" t="s">
        <v>5</v>
      </c>
      <c r="AI811" t="s">
        <v>5</v>
      </c>
      <c r="AJ811" s="6">
        <v>67.8</v>
      </c>
      <c r="AK811" s="6">
        <v>29.7</v>
      </c>
      <c r="AL811" s="6">
        <v>2.5</v>
      </c>
      <c r="AM811" s="6">
        <v>32.200000000000003</v>
      </c>
      <c r="AN811" s="6">
        <v>0</v>
      </c>
      <c r="AO811" s="6">
        <v>0</v>
      </c>
      <c r="AP811" s="6">
        <v>7</v>
      </c>
      <c r="AQ811" s="6">
        <v>0</v>
      </c>
      <c r="AR811" s="6">
        <v>0</v>
      </c>
      <c r="AS811" t="s">
        <v>5</v>
      </c>
      <c r="AT811" t="s">
        <v>5</v>
      </c>
      <c r="AU811" s="6">
        <v>73.900000000000006</v>
      </c>
      <c r="AV811" s="6">
        <v>5.2</v>
      </c>
      <c r="AW811" s="6">
        <v>3.7</v>
      </c>
      <c r="AX811" s="6">
        <v>0.9</v>
      </c>
      <c r="AY811" s="6">
        <v>17.2</v>
      </c>
      <c r="AZ811" s="6">
        <v>0</v>
      </c>
      <c r="BA811" s="6">
        <v>1</v>
      </c>
      <c r="BB811" s="6">
        <v>8</v>
      </c>
      <c r="BC811" s="6">
        <v>4</v>
      </c>
      <c r="BD811" s="6">
        <v>1</v>
      </c>
      <c r="BE811" s="6">
        <v>0</v>
      </c>
      <c r="BF811" t="s">
        <v>32</v>
      </c>
      <c r="BG811" s="6">
        <v>14</v>
      </c>
      <c r="BH811" s="6">
        <v>26</v>
      </c>
      <c r="BI811" s="6">
        <v>0</v>
      </c>
      <c r="BJ811" s="6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2</v>
      </c>
      <c r="BP811" s="6">
        <v>14</v>
      </c>
      <c r="BQ811" s="6">
        <v>28</v>
      </c>
      <c r="BR811" s="6">
        <v>45</v>
      </c>
      <c r="BS811" s="6">
        <v>49</v>
      </c>
      <c r="BT811" s="6">
        <v>28</v>
      </c>
      <c r="BU811" s="6">
        <v>12</v>
      </c>
      <c r="BV811" s="6">
        <v>4</v>
      </c>
      <c r="BW811" s="6">
        <v>1</v>
      </c>
      <c r="BX811" s="6">
        <v>0</v>
      </c>
      <c r="BY811" s="6">
        <v>0</v>
      </c>
      <c r="BZ811" s="6">
        <v>0</v>
      </c>
      <c r="CA811" s="6">
        <v>0</v>
      </c>
      <c r="CB811" s="6">
        <v>0</v>
      </c>
      <c r="CC811" s="6">
        <v>0</v>
      </c>
      <c r="CD811" s="6">
        <v>0</v>
      </c>
      <c r="CE811" s="6">
        <v>0</v>
      </c>
      <c r="CF811" s="6">
        <v>2000</v>
      </c>
      <c r="CG811" s="6">
        <v>1490</v>
      </c>
      <c r="CH811" s="2">
        <v>2</v>
      </c>
      <c r="CI811" s="3">
        <v>20</v>
      </c>
      <c r="CJ811" s="3">
        <v>0</v>
      </c>
      <c r="CK811" s="4">
        <v>8</v>
      </c>
      <c r="CL811" s="3">
        <v>70</v>
      </c>
      <c r="CM811" s="3">
        <v>0</v>
      </c>
      <c r="CN811" s="4">
        <v>5</v>
      </c>
      <c r="CO811" s="3">
        <v>0</v>
      </c>
      <c r="CP811" s="3">
        <v>0</v>
      </c>
      <c r="CQ811" s="4">
        <v>0</v>
      </c>
      <c r="CR811" s="3">
        <v>0</v>
      </c>
      <c r="CS811" s="3">
        <v>0</v>
      </c>
      <c r="CT811" s="4">
        <v>0</v>
      </c>
      <c r="CU811" s="3">
        <v>0</v>
      </c>
      <c r="CV811" s="3">
        <v>0</v>
      </c>
      <c r="CW811" s="4">
        <v>0</v>
      </c>
      <c r="CX811" t="s">
        <v>5</v>
      </c>
      <c r="CY811" s="9">
        <f t="shared" si="36"/>
        <v>1.9499999999999993</v>
      </c>
      <c r="CZ811" s="7">
        <f t="shared" si="37"/>
        <v>9.5599999999999987</v>
      </c>
      <c r="DA811" s="7">
        <f t="shared" si="38"/>
        <v>1.9560669456066948</v>
      </c>
    </row>
    <row r="812" spans="1:105" x14ac:dyDescent="0.25">
      <c r="A812" s="6">
        <v>2020</v>
      </c>
      <c r="B812" s="6">
        <v>5</v>
      </c>
      <c r="C812" s="6">
        <v>155545</v>
      </c>
      <c r="D812" t="s">
        <v>0</v>
      </c>
      <c r="E812" t="s">
        <v>1718</v>
      </c>
      <c r="F812" t="s">
        <v>277</v>
      </c>
      <c r="G812" t="s">
        <v>116</v>
      </c>
      <c r="H812" t="s">
        <v>576</v>
      </c>
      <c r="I812" s="5" t="s">
        <v>118</v>
      </c>
      <c r="J812" s="6">
        <v>0.42</v>
      </c>
      <c r="K812" t="s">
        <v>22</v>
      </c>
      <c r="L812" t="s">
        <v>1724</v>
      </c>
      <c r="M812" s="6">
        <v>80</v>
      </c>
      <c r="N812" s="6">
        <v>85.754999999999995</v>
      </c>
      <c r="O812" s="6">
        <v>1.07</v>
      </c>
      <c r="P812" t="s">
        <v>277</v>
      </c>
      <c r="Q812" t="s">
        <v>1193</v>
      </c>
      <c r="R812" t="s">
        <v>1768</v>
      </c>
      <c r="S812" t="s">
        <v>714</v>
      </c>
      <c r="T812" s="6">
        <v>1.6</v>
      </c>
      <c r="U812" s="6">
        <v>85.754999999999995</v>
      </c>
      <c r="V812" t="s">
        <v>11</v>
      </c>
      <c r="W812" t="s">
        <v>1445</v>
      </c>
      <c r="X812" s="6">
        <v>12</v>
      </c>
      <c r="Y812" s="6">
        <v>10.5</v>
      </c>
      <c r="Z812" s="6">
        <v>7</v>
      </c>
      <c r="AA812" s="6">
        <v>8</v>
      </c>
      <c r="AB812" t="s">
        <v>5</v>
      </c>
      <c r="AC812" s="6">
        <v>20.3</v>
      </c>
      <c r="AD812" s="6">
        <v>39.108910000000002</v>
      </c>
      <c r="AE812" t="s">
        <v>122</v>
      </c>
      <c r="AF812" s="6">
        <v>5</v>
      </c>
      <c r="AG812" t="s">
        <v>5</v>
      </c>
      <c r="AH812" t="s">
        <v>5</v>
      </c>
      <c r="AI812" t="s">
        <v>5</v>
      </c>
      <c r="AJ812" s="6">
        <v>50.5</v>
      </c>
      <c r="AK812" s="6">
        <v>47.7</v>
      </c>
      <c r="AL812" s="6">
        <v>1.8</v>
      </c>
      <c r="AM812" s="6">
        <v>49.5</v>
      </c>
      <c r="AN812" s="6">
        <v>0</v>
      </c>
      <c r="AO812" s="6">
        <v>0</v>
      </c>
      <c r="AP812" s="6">
        <v>14.1</v>
      </c>
      <c r="AQ812" s="6">
        <v>0</v>
      </c>
      <c r="AR812" s="6">
        <v>0</v>
      </c>
      <c r="AS812" t="s">
        <v>5</v>
      </c>
      <c r="AT812" t="s">
        <v>5</v>
      </c>
      <c r="AU812" s="6">
        <v>74.3</v>
      </c>
      <c r="AV812" s="6">
        <v>5.0999999999999996</v>
      </c>
      <c r="AW812" s="6">
        <v>3.9</v>
      </c>
      <c r="AX812" s="6">
        <v>0.9</v>
      </c>
      <c r="AY812" s="6">
        <v>16.7</v>
      </c>
      <c r="AZ812" t="s">
        <v>5</v>
      </c>
      <c r="BA812" t="s">
        <v>5</v>
      </c>
      <c r="BB812" t="s">
        <v>5</v>
      </c>
      <c r="BC812" t="s">
        <v>5</v>
      </c>
      <c r="BD812" t="s">
        <v>5</v>
      </c>
      <c r="BE812" t="s">
        <v>5</v>
      </c>
      <c r="BF812" t="s">
        <v>5</v>
      </c>
      <c r="BG812" t="s">
        <v>5</v>
      </c>
      <c r="BH812" t="s">
        <v>5</v>
      </c>
      <c r="BI812" s="6">
        <v>0</v>
      </c>
      <c r="BJ812" s="6">
        <v>0</v>
      </c>
      <c r="BK812" s="6">
        <v>0</v>
      </c>
      <c r="BL812" s="6">
        <v>0</v>
      </c>
      <c r="BM812" s="6">
        <v>0</v>
      </c>
      <c r="BN812" s="6">
        <v>2</v>
      </c>
      <c r="BO812" s="6">
        <v>5</v>
      </c>
      <c r="BP812" s="6">
        <v>15</v>
      </c>
      <c r="BQ812" s="6">
        <v>26</v>
      </c>
      <c r="BR812" s="6">
        <v>31</v>
      </c>
      <c r="BS812" s="6">
        <v>44</v>
      </c>
      <c r="BT812" s="6">
        <v>41</v>
      </c>
      <c r="BU812" s="6">
        <v>23</v>
      </c>
      <c r="BV812" s="6">
        <v>9</v>
      </c>
      <c r="BW812" s="6">
        <v>5</v>
      </c>
      <c r="BX812" s="6">
        <v>1</v>
      </c>
      <c r="BY812" s="6">
        <v>0</v>
      </c>
      <c r="BZ812" s="6">
        <v>0</v>
      </c>
      <c r="CA812" s="6">
        <v>0</v>
      </c>
      <c r="CB812" s="6">
        <v>0</v>
      </c>
      <c r="CC812" s="6">
        <v>0</v>
      </c>
      <c r="CD812" s="6">
        <v>0</v>
      </c>
      <c r="CE812" s="6">
        <v>0</v>
      </c>
      <c r="CF812" s="6">
        <v>3000</v>
      </c>
      <c r="CG812" s="6">
        <v>1730</v>
      </c>
      <c r="CH812" s="2">
        <v>2</v>
      </c>
      <c r="CI812" s="3">
        <v>30</v>
      </c>
      <c r="CJ812" s="3">
        <v>0</v>
      </c>
      <c r="CK812" s="4">
        <v>8</v>
      </c>
      <c r="CL812" s="3">
        <v>50</v>
      </c>
      <c r="CM812" s="3">
        <v>0</v>
      </c>
      <c r="CN812" s="4">
        <v>4</v>
      </c>
      <c r="CO812" s="3">
        <v>0</v>
      </c>
      <c r="CP812" s="3">
        <v>0</v>
      </c>
      <c r="CQ812" s="4">
        <v>0</v>
      </c>
      <c r="CR812" s="3">
        <v>0</v>
      </c>
      <c r="CS812" s="3">
        <v>0</v>
      </c>
      <c r="CT812" s="4">
        <v>0</v>
      </c>
      <c r="CU812" s="3">
        <v>0</v>
      </c>
      <c r="CV812" s="3">
        <v>0</v>
      </c>
      <c r="CW812" s="4">
        <v>0</v>
      </c>
      <c r="CX812" t="s">
        <v>5</v>
      </c>
      <c r="CY812" s="9">
        <f t="shared" si="36"/>
        <v>1.466666666666665</v>
      </c>
      <c r="CZ812" s="7">
        <f t="shared" si="37"/>
        <v>9.173333333333332</v>
      </c>
      <c r="DA812" s="7">
        <f t="shared" si="38"/>
        <v>2.2129360465116283</v>
      </c>
    </row>
    <row r="813" spans="1:105" x14ac:dyDescent="0.25">
      <c r="A813" s="6">
        <v>2020</v>
      </c>
      <c r="B813" s="6">
        <v>5</v>
      </c>
      <c r="C813" s="6">
        <v>155524</v>
      </c>
      <c r="D813" t="s">
        <v>0</v>
      </c>
      <c r="E813" t="s">
        <v>1718</v>
      </c>
      <c r="F813" t="s">
        <v>277</v>
      </c>
      <c r="G813" t="s">
        <v>3</v>
      </c>
      <c r="H813" t="s">
        <v>1755</v>
      </c>
      <c r="I813" t="s">
        <v>5</v>
      </c>
      <c r="J813" s="6">
        <v>0.45</v>
      </c>
      <c r="K813" t="s">
        <v>6</v>
      </c>
      <c r="L813" t="s">
        <v>1720</v>
      </c>
      <c r="M813" s="6">
        <v>160</v>
      </c>
      <c r="N813" s="6">
        <v>150.01499999999999</v>
      </c>
      <c r="O813" s="6">
        <v>0.94</v>
      </c>
      <c r="P813" t="s">
        <v>277</v>
      </c>
      <c r="Q813" t="s">
        <v>1331</v>
      </c>
      <c r="R813" t="s">
        <v>572</v>
      </c>
      <c r="S813" t="s">
        <v>1769</v>
      </c>
      <c r="T813" s="6">
        <v>2.5</v>
      </c>
      <c r="U813" s="6">
        <v>75.007499999999993</v>
      </c>
      <c r="V813" t="s">
        <v>11</v>
      </c>
      <c r="W813" t="s">
        <v>1770</v>
      </c>
      <c r="X813" s="6">
        <v>12</v>
      </c>
      <c r="Y813" s="6">
        <v>8.9</v>
      </c>
      <c r="Z813" s="6">
        <v>7</v>
      </c>
      <c r="AA813" s="6">
        <v>9</v>
      </c>
      <c r="AB813" t="s">
        <v>5</v>
      </c>
      <c r="AC813" s="6">
        <v>21.4</v>
      </c>
      <c r="AD813" s="6">
        <v>34.806629999999998</v>
      </c>
      <c r="AE813" t="s">
        <v>847</v>
      </c>
      <c r="AF813" s="6">
        <v>7</v>
      </c>
      <c r="AG813" t="s">
        <v>5</v>
      </c>
      <c r="AH813" t="s">
        <v>5</v>
      </c>
      <c r="AI813" t="s">
        <v>5</v>
      </c>
      <c r="AJ813" s="6">
        <v>36.799999999999997</v>
      </c>
      <c r="AK813" s="6">
        <v>61.8</v>
      </c>
      <c r="AL813" s="6">
        <v>1.4</v>
      </c>
      <c r="AM813" s="6">
        <v>63.2</v>
      </c>
      <c r="AN813" s="6">
        <v>0</v>
      </c>
      <c r="AO813" s="6">
        <v>0</v>
      </c>
      <c r="AP813" s="6">
        <v>19.5</v>
      </c>
      <c r="AQ813" s="6">
        <v>0</v>
      </c>
      <c r="AR813" s="6">
        <v>0</v>
      </c>
      <c r="AS813" t="s">
        <v>5</v>
      </c>
      <c r="AT813" t="s">
        <v>5</v>
      </c>
      <c r="AU813" s="6">
        <v>74.599999999999994</v>
      </c>
      <c r="AV813" s="6">
        <v>4.8</v>
      </c>
      <c r="AW813" s="6">
        <v>3.9</v>
      </c>
      <c r="AX813" s="6">
        <v>0.9</v>
      </c>
      <c r="AY813" s="6">
        <v>16.7</v>
      </c>
      <c r="AZ813" s="6">
        <v>0</v>
      </c>
      <c r="BA813" s="6">
        <v>3</v>
      </c>
      <c r="BB813" s="6">
        <v>0</v>
      </c>
      <c r="BC813" s="6">
        <v>1</v>
      </c>
      <c r="BD813" s="6">
        <v>1</v>
      </c>
      <c r="BE813" s="6">
        <v>0</v>
      </c>
      <c r="BF813" t="s">
        <v>95</v>
      </c>
      <c r="BG813" s="6">
        <v>5</v>
      </c>
      <c r="BH813" s="6">
        <v>35</v>
      </c>
      <c r="BI813" s="6">
        <v>0</v>
      </c>
      <c r="BJ813" s="6">
        <v>0</v>
      </c>
      <c r="BK813" s="6">
        <v>0</v>
      </c>
      <c r="BL813" s="6">
        <v>0</v>
      </c>
      <c r="BM813" s="6">
        <v>0</v>
      </c>
      <c r="BN813" s="6">
        <v>0</v>
      </c>
      <c r="BO813" s="6">
        <v>4</v>
      </c>
      <c r="BP813" s="6">
        <v>10</v>
      </c>
      <c r="BQ813" s="6">
        <v>22</v>
      </c>
      <c r="BR813" s="6">
        <v>27</v>
      </c>
      <c r="BS813" s="6">
        <v>50</v>
      </c>
      <c r="BT813" s="6">
        <v>35</v>
      </c>
      <c r="BU813" s="6">
        <v>17</v>
      </c>
      <c r="BV813" s="6">
        <v>13</v>
      </c>
      <c r="BW813" s="6">
        <v>3</v>
      </c>
      <c r="BX813" s="6">
        <v>0</v>
      </c>
      <c r="BY813" s="6">
        <v>0</v>
      </c>
      <c r="BZ813" s="6">
        <v>0</v>
      </c>
      <c r="CA813" s="6">
        <v>0</v>
      </c>
      <c r="CB813" s="6">
        <v>0</v>
      </c>
      <c r="CC813" s="6">
        <v>0</v>
      </c>
      <c r="CD813" s="6">
        <v>0</v>
      </c>
      <c r="CE813" s="6">
        <v>0</v>
      </c>
      <c r="CF813" s="6">
        <v>4000</v>
      </c>
      <c r="CG813" s="6">
        <v>2610</v>
      </c>
      <c r="CH813" s="2">
        <v>2</v>
      </c>
      <c r="CI813" s="3">
        <v>110</v>
      </c>
      <c r="CJ813" s="3">
        <v>16.899999999999999</v>
      </c>
      <c r="CK813" s="4">
        <v>9</v>
      </c>
      <c r="CL813" s="3">
        <v>50</v>
      </c>
      <c r="CM813" s="3">
        <v>16.899999999999999</v>
      </c>
      <c r="CN813" s="4">
        <v>6</v>
      </c>
      <c r="CO813" s="3">
        <v>0</v>
      </c>
      <c r="CP813" s="3">
        <v>0</v>
      </c>
      <c r="CQ813" s="4">
        <v>0</v>
      </c>
      <c r="CR813" s="3">
        <v>0</v>
      </c>
      <c r="CS813" s="3">
        <v>0</v>
      </c>
      <c r="CT813" s="4">
        <v>0</v>
      </c>
      <c r="CU813" s="3">
        <v>0</v>
      </c>
      <c r="CV813" s="3">
        <v>0</v>
      </c>
      <c r="CW813" s="4">
        <v>0</v>
      </c>
      <c r="CX813" t="s">
        <v>5</v>
      </c>
      <c r="CY813" s="9">
        <f t="shared" si="36"/>
        <v>2.1999999999999993</v>
      </c>
      <c r="CZ813" s="7">
        <f t="shared" si="37"/>
        <v>10.76</v>
      </c>
      <c r="DA813" s="7">
        <f t="shared" si="38"/>
        <v>1.9888475836431225</v>
      </c>
    </row>
    <row r="814" spans="1:105" x14ac:dyDescent="0.25">
      <c r="A814" s="6">
        <v>2020</v>
      </c>
      <c r="B814" s="6">
        <v>5</v>
      </c>
      <c r="C814" s="6">
        <v>155527</v>
      </c>
      <c r="D814" t="s">
        <v>0</v>
      </c>
      <c r="E814" t="s">
        <v>1718</v>
      </c>
      <c r="F814" t="s">
        <v>277</v>
      </c>
      <c r="G814" t="s">
        <v>3</v>
      </c>
      <c r="H814" t="s">
        <v>1762</v>
      </c>
      <c r="I814" t="s">
        <v>5</v>
      </c>
      <c r="J814" s="6">
        <v>0.4</v>
      </c>
      <c r="K814" t="s">
        <v>22</v>
      </c>
      <c r="L814" t="s">
        <v>1724</v>
      </c>
      <c r="M814" s="6">
        <v>120</v>
      </c>
      <c r="N814" s="6">
        <v>131.625</v>
      </c>
      <c r="O814" s="6">
        <v>1.1000000000000001</v>
      </c>
      <c r="P814" t="s">
        <v>277</v>
      </c>
      <c r="Q814" t="s">
        <v>1752</v>
      </c>
      <c r="R814" t="s">
        <v>1716</v>
      </c>
      <c r="S814" t="s">
        <v>1152</v>
      </c>
      <c r="T814" s="6">
        <v>3.2</v>
      </c>
      <c r="U814" s="6">
        <v>32.90625</v>
      </c>
      <c r="V814" t="s">
        <v>11</v>
      </c>
      <c r="W814" t="s">
        <v>1770</v>
      </c>
      <c r="X814" s="6">
        <v>11.6</v>
      </c>
      <c r="Y814" s="6">
        <v>9.9</v>
      </c>
      <c r="Z814" s="6">
        <v>6</v>
      </c>
      <c r="AA814" s="6">
        <v>10</v>
      </c>
      <c r="AB814" t="s">
        <v>5</v>
      </c>
      <c r="AC814" s="6">
        <v>19.5</v>
      </c>
      <c r="AD814" s="6">
        <v>48.333329999999997</v>
      </c>
      <c r="AE814" t="s">
        <v>847</v>
      </c>
      <c r="AF814" s="6">
        <v>8</v>
      </c>
      <c r="AG814" t="s">
        <v>5</v>
      </c>
      <c r="AH814" t="s">
        <v>5</v>
      </c>
      <c r="AI814" t="s">
        <v>5</v>
      </c>
      <c r="AJ814" s="6">
        <v>41.5</v>
      </c>
      <c r="AK814" s="6">
        <v>57.6</v>
      </c>
      <c r="AL814" s="6">
        <v>0.9</v>
      </c>
      <c r="AM814" s="6">
        <v>58.5</v>
      </c>
      <c r="AN814" s="6">
        <v>0</v>
      </c>
      <c r="AO814" s="6">
        <v>0</v>
      </c>
      <c r="AP814" s="6">
        <v>31.2</v>
      </c>
      <c r="AQ814" s="6">
        <v>0</v>
      </c>
      <c r="AR814" s="6">
        <v>0</v>
      </c>
      <c r="AS814" t="s">
        <v>5</v>
      </c>
      <c r="AT814" t="s">
        <v>5</v>
      </c>
      <c r="AU814" s="6">
        <v>75.599999999999994</v>
      </c>
      <c r="AV814" s="6">
        <v>4.2</v>
      </c>
      <c r="AW814" s="6">
        <v>3.7</v>
      </c>
      <c r="AX814" s="6">
        <v>1</v>
      </c>
      <c r="AY814" s="6">
        <v>16.5</v>
      </c>
      <c r="AZ814" t="s">
        <v>5</v>
      </c>
      <c r="BA814" t="s">
        <v>5</v>
      </c>
      <c r="BB814" t="s">
        <v>5</v>
      </c>
      <c r="BC814" t="s">
        <v>5</v>
      </c>
      <c r="BD814" t="s">
        <v>5</v>
      </c>
      <c r="BE814" t="s">
        <v>5</v>
      </c>
      <c r="BF814" t="s">
        <v>5</v>
      </c>
      <c r="BG814" t="s">
        <v>5</v>
      </c>
      <c r="BH814" t="s">
        <v>5</v>
      </c>
      <c r="BI814" s="6">
        <v>0</v>
      </c>
      <c r="BJ814" s="6">
        <v>0</v>
      </c>
      <c r="BK814" s="6">
        <v>0</v>
      </c>
      <c r="BL814" s="6">
        <v>0</v>
      </c>
      <c r="BM814" s="6">
        <v>3</v>
      </c>
      <c r="BN814" s="6">
        <v>0</v>
      </c>
      <c r="BO814" s="6">
        <v>5</v>
      </c>
      <c r="BP814" s="6">
        <v>10</v>
      </c>
      <c r="BQ814" s="6">
        <v>28</v>
      </c>
      <c r="BR814" s="6">
        <v>41</v>
      </c>
      <c r="BS814" s="6">
        <v>67</v>
      </c>
      <c r="BT814" s="6">
        <v>16</v>
      </c>
      <c r="BU814" s="6">
        <v>9</v>
      </c>
      <c r="BV814" s="6">
        <v>1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0</v>
      </c>
      <c r="CE814" s="6">
        <v>0</v>
      </c>
      <c r="CF814" s="6">
        <v>3000</v>
      </c>
      <c r="CG814" s="6">
        <v>1750</v>
      </c>
      <c r="CH814" s="2">
        <v>2</v>
      </c>
      <c r="CI814" s="3">
        <v>40</v>
      </c>
      <c r="CJ814" s="3">
        <v>16.2</v>
      </c>
      <c r="CK814" s="4">
        <v>10</v>
      </c>
      <c r="CL814" s="3">
        <v>80</v>
      </c>
      <c r="CM814" s="3">
        <v>16.899999999999999</v>
      </c>
      <c r="CN814" s="4">
        <v>7</v>
      </c>
      <c r="CO814" s="3">
        <v>0</v>
      </c>
      <c r="CP814" s="3">
        <v>0</v>
      </c>
      <c r="CQ814" s="4">
        <v>0</v>
      </c>
      <c r="CR814" s="3">
        <v>0</v>
      </c>
      <c r="CS814" s="3">
        <v>0</v>
      </c>
      <c r="CT814" s="4">
        <v>0</v>
      </c>
      <c r="CU814" s="3">
        <v>0</v>
      </c>
      <c r="CV814" s="3">
        <v>0</v>
      </c>
      <c r="CW814" s="4">
        <v>0</v>
      </c>
      <c r="CX814" t="s">
        <v>5</v>
      </c>
      <c r="CY814" s="9">
        <f t="shared" si="36"/>
        <v>4.2666666666666693</v>
      </c>
      <c r="CZ814" s="7">
        <f t="shared" si="37"/>
        <v>13.413333333333336</v>
      </c>
      <c r="DA814" s="7">
        <f t="shared" si="38"/>
        <v>1.4537773359840951</v>
      </c>
    </row>
    <row r="815" spans="1:105" x14ac:dyDescent="0.25">
      <c r="A815" s="6">
        <v>2020</v>
      </c>
      <c r="B815" s="6">
        <v>5</v>
      </c>
      <c r="C815" s="6">
        <v>155528</v>
      </c>
      <c r="D815" t="s">
        <v>0</v>
      </c>
      <c r="E815" t="s">
        <v>1718</v>
      </c>
      <c r="F815" t="s">
        <v>277</v>
      </c>
      <c r="G815" t="s">
        <v>116</v>
      </c>
      <c r="H815" t="s">
        <v>912</v>
      </c>
      <c r="I815" s="5" t="s">
        <v>118</v>
      </c>
      <c r="J815" s="6">
        <v>0.38</v>
      </c>
      <c r="K815" t="s">
        <v>6</v>
      </c>
      <c r="L815" t="s">
        <v>1724</v>
      </c>
      <c r="M815" s="6">
        <v>120</v>
      </c>
      <c r="N815" s="6">
        <v>116.82</v>
      </c>
      <c r="O815" s="6">
        <v>0.97</v>
      </c>
      <c r="P815" t="s">
        <v>277</v>
      </c>
      <c r="Q815" t="s">
        <v>1771</v>
      </c>
      <c r="R815" t="s">
        <v>275</v>
      </c>
      <c r="S815" t="s">
        <v>1769</v>
      </c>
      <c r="T815" s="6">
        <v>0.2</v>
      </c>
      <c r="U815" s="6">
        <v>116.82</v>
      </c>
      <c r="V815" t="s">
        <v>11</v>
      </c>
      <c r="W815" t="s">
        <v>1445</v>
      </c>
      <c r="X815" s="6">
        <v>12.2</v>
      </c>
      <c r="Y815" s="6">
        <v>8.8000000000000007</v>
      </c>
      <c r="Z815" s="6">
        <v>9</v>
      </c>
      <c r="AA815" s="6">
        <v>9</v>
      </c>
      <c r="AB815" t="s">
        <v>5</v>
      </c>
      <c r="AC815" s="6">
        <v>18.7</v>
      </c>
      <c r="AD815" s="6">
        <v>26.923079999999999</v>
      </c>
      <c r="AE815" t="s">
        <v>13</v>
      </c>
      <c r="AF815" s="6">
        <v>2</v>
      </c>
      <c r="AG815" t="s">
        <v>5</v>
      </c>
      <c r="AH815" t="s">
        <v>5</v>
      </c>
      <c r="AI815" t="s">
        <v>5</v>
      </c>
      <c r="AJ815" s="6">
        <v>51</v>
      </c>
      <c r="AK815" s="6">
        <v>46</v>
      </c>
      <c r="AL815" s="6">
        <v>3.1</v>
      </c>
      <c r="AM815" s="6">
        <v>49.1</v>
      </c>
      <c r="AN815" s="6">
        <v>0</v>
      </c>
      <c r="AO815" s="6">
        <v>0</v>
      </c>
      <c r="AP815" s="6">
        <v>4.4000000000000004</v>
      </c>
      <c r="AQ815" s="6">
        <v>0</v>
      </c>
      <c r="AR815" s="6">
        <v>0</v>
      </c>
      <c r="AS815" t="s">
        <v>5</v>
      </c>
      <c r="AT815" t="s">
        <v>5</v>
      </c>
      <c r="AU815" s="6">
        <v>47.7</v>
      </c>
      <c r="AV815" s="6">
        <v>4.5</v>
      </c>
      <c r="AW815" s="6">
        <v>4</v>
      </c>
      <c r="AX815" s="6">
        <v>0.9</v>
      </c>
      <c r="AY815" s="6">
        <v>43.8</v>
      </c>
      <c r="AZ815" t="s">
        <v>5</v>
      </c>
      <c r="BA815" t="s">
        <v>5</v>
      </c>
      <c r="BB815" t="s">
        <v>5</v>
      </c>
      <c r="BC815" t="s">
        <v>5</v>
      </c>
      <c r="BD815" t="s">
        <v>5</v>
      </c>
      <c r="BE815" t="s">
        <v>5</v>
      </c>
      <c r="BF815" t="s">
        <v>5</v>
      </c>
      <c r="BG815" t="s">
        <v>5</v>
      </c>
      <c r="BH815" t="s">
        <v>5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7</v>
      </c>
      <c r="BQ815" s="6">
        <v>18</v>
      </c>
      <c r="BR815" s="6">
        <v>24</v>
      </c>
      <c r="BS815" s="6">
        <v>51</v>
      </c>
      <c r="BT815" s="6">
        <v>35</v>
      </c>
      <c r="BU815" s="6">
        <v>30</v>
      </c>
      <c r="BV815" s="6">
        <v>15</v>
      </c>
      <c r="BW815" s="6">
        <v>2</v>
      </c>
      <c r="BX815" s="6">
        <v>0</v>
      </c>
      <c r="BY815" s="6">
        <v>0</v>
      </c>
      <c r="BZ815" s="6">
        <v>0</v>
      </c>
      <c r="CA815" s="6">
        <v>0</v>
      </c>
      <c r="CB815" s="6">
        <v>0</v>
      </c>
      <c r="CC815" s="6">
        <v>0</v>
      </c>
      <c r="CD815" s="6">
        <v>0</v>
      </c>
      <c r="CE815" s="6">
        <v>0</v>
      </c>
      <c r="CF815" s="6">
        <v>2000</v>
      </c>
      <c r="CG815" s="6">
        <v>1340</v>
      </c>
      <c r="CH815" s="2">
        <v>2</v>
      </c>
      <c r="CI815" s="3">
        <v>40</v>
      </c>
      <c r="CJ815" s="3">
        <v>0</v>
      </c>
      <c r="CK815" s="4">
        <v>9</v>
      </c>
      <c r="CL815" s="3">
        <v>80</v>
      </c>
      <c r="CM815" s="3">
        <v>0</v>
      </c>
      <c r="CN815" s="4">
        <v>5</v>
      </c>
      <c r="CO815" s="3">
        <v>0</v>
      </c>
      <c r="CP815" s="3">
        <v>0</v>
      </c>
      <c r="CQ815" s="4">
        <v>0</v>
      </c>
      <c r="CR815" s="3">
        <v>0</v>
      </c>
      <c r="CS815" s="3">
        <v>0</v>
      </c>
      <c r="CT815" s="4">
        <v>0</v>
      </c>
      <c r="CU815" s="3">
        <v>0</v>
      </c>
      <c r="CV815" s="3">
        <v>0</v>
      </c>
      <c r="CW815" s="4">
        <v>0</v>
      </c>
      <c r="CX815" t="s">
        <v>5</v>
      </c>
      <c r="CY815" s="9">
        <f t="shared" si="36"/>
        <v>1.2833333333333314</v>
      </c>
      <c r="CZ815" s="7">
        <f t="shared" si="37"/>
        <v>10.026666666666666</v>
      </c>
      <c r="DA815" s="7">
        <f t="shared" si="38"/>
        <v>1.865026595744681</v>
      </c>
    </row>
    <row r="816" spans="1:105" x14ac:dyDescent="0.25">
      <c r="A816" s="6">
        <v>2020</v>
      </c>
      <c r="B816" s="6">
        <v>5</v>
      </c>
      <c r="C816" s="6">
        <v>155517</v>
      </c>
      <c r="D816" t="s">
        <v>0</v>
      </c>
      <c r="E816" t="s">
        <v>1718</v>
      </c>
      <c r="F816" t="s">
        <v>277</v>
      </c>
      <c r="G816" t="s">
        <v>3</v>
      </c>
      <c r="H816" t="s">
        <v>1749</v>
      </c>
      <c r="I816" t="s">
        <v>5</v>
      </c>
      <c r="J816" s="6">
        <v>0.27</v>
      </c>
      <c r="K816" t="s">
        <v>6</v>
      </c>
      <c r="L816" t="s">
        <v>1720</v>
      </c>
      <c r="M816" s="6">
        <v>60</v>
      </c>
      <c r="N816" s="6">
        <v>52.975000000000001</v>
      </c>
      <c r="O816" s="6">
        <v>0.88</v>
      </c>
      <c r="P816" t="s">
        <v>277</v>
      </c>
      <c r="Q816" t="s">
        <v>1142</v>
      </c>
      <c r="R816" t="s">
        <v>1478</v>
      </c>
      <c r="S816" t="s">
        <v>1772</v>
      </c>
      <c r="T816" s="6">
        <v>1.8</v>
      </c>
      <c r="U816" s="6">
        <v>52.975000000000001</v>
      </c>
      <c r="V816" t="s">
        <v>11</v>
      </c>
      <c r="W816" t="s">
        <v>1773</v>
      </c>
      <c r="X816" s="6">
        <v>12.1</v>
      </c>
      <c r="Y816" s="6">
        <v>8.6999999999999993</v>
      </c>
      <c r="Z816" s="6">
        <v>9</v>
      </c>
      <c r="AA816" s="6">
        <v>11</v>
      </c>
      <c r="AB816" t="s">
        <v>5</v>
      </c>
      <c r="AC816" s="6">
        <v>20.3</v>
      </c>
      <c r="AD816" s="6">
        <v>30.978259999999999</v>
      </c>
      <c r="AE816" t="s">
        <v>122</v>
      </c>
      <c r="AF816" s="6">
        <v>5</v>
      </c>
      <c r="AG816" t="s">
        <v>5</v>
      </c>
      <c r="AH816" t="s">
        <v>5</v>
      </c>
      <c r="AI816" t="s">
        <v>5</v>
      </c>
      <c r="AJ816" s="6">
        <v>43</v>
      </c>
      <c r="AK816" s="6">
        <v>53.1</v>
      </c>
      <c r="AL816" s="6">
        <v>3.9</v>
      </c>
      <c r="AM816" s="6">
        <v>57</v>
      </c>
      <c r="AN816" s="6">
        <v>0</v>
      </c>
      <c r="AO816" s="6">
        <v>0</v>
      </c>
      <c r="AP816" s="6">
        <v>8.1</v>
      </c>
      <c r="AQ816" s="6">
        <v>0</v>
      </c>
      <c r="AR816" s="6">
        <v>0</v>
      </c>
      <c r="AS816" t="s">
        <v>5</v>
      </c>
      <c r="AT816" t="s">
        <v>5</v>
      </c>
      <c r="AU816" s="6">
        <v>74.7</v>
      </c>
      <c r="AV816" s="6">
        <v>4.0999999999999996</v>
      </c>
      <c r="AW816" s="6">
        <v>3.8</v>
      </c>
      <c r="AX816" s="6">
        <v>0.9</v>
      </c>
      <c r="AY816" s="6">
        <v>17.399999999999999</v>
      </c>
      <c r="AZ816" s="6">
        <v>0</v>
      </c>
      <c r="BA816" s="6">
        <v>4</v>
      </c>
      <c r="BB816" s="6">
        <v>3</v>
      </c>
      <c r="BC816" s="6">
        <v>0</v>
      </c>
      <c r="BD816" s="6">
        <v>0</v>
      </c>
      <c r="BE816" s="6">
        <v>0</v>
      </c>
      <c r="BF816" t="s">
        <v>95</v>
      </c>
      <c r="BG816" s="6">
        <v>7</v>
      </c>
      <c r="BH816" s="6">
        <v>33</v>
      </c>
      <c r="BI816" s="6">
        <v>0</v>
      </c>
      <c r="BJ816" s="6">
        <v>0</v>
      </c>
      <c r="BK816" s="6">
        <v>0</v>
      </c>
      <c r="BL816" s="6">
        <v>0</v>
      </c>
      <c r="BM816" s="6">
        <v>0</v>
      </c>
      <c r="BN816" s="6">
        <v>2</v>
      </c>
      <c r="BO816" s="6">
        <v>0</v>
      </c>
      <c r="BP816" s="6">
        <v>4</v>
      </c>
      <c r="BQ816" s="6">
        <v>14</v>
      </c>
      <c r="BR816" s="6">
        <v>37</v>
      </c>
      <c r="BS816" s="6">
        <v>37</v>
      </c>
      <c r="BT816" s="6">
        <v>56</v>
      </c>
      <c r="BU816" s="6">
        <v>29</v>
      </c>
      <c r="BV816" s="6">
        <v>3</v>
      </c>
      <c r="BW816" s="6">
        <v>2</v>
      </c>
      <c r="BX816" s="6">
        <v>0</v>
      </c>
      <c r="BY816" s="6">
        <v>0</v>
      </c>
      <c r="BZ816" s="6">
        <v>0</v>
      </c>
      <c r="CA816" s="6">
        <v>0</v>
      </c>
      <c r="CB816" s="6">
        <v>0</v>
      </c>
      <c r="CC816" s="6">
        <v>0</v>
      </c>
      <c r="CD816" s="6">
        <v>0</v>
      </c>
      <c r="CE816" s="6">
        <v>0</v>
      </c>
      <c r="CF816" s="6">
        <v>4000</v>
      </c>
      <c r="CG816" s="6">
        <v>2440</v>
      </c>
      <c r="CH816" s="2">
        <v>2</v>
      </c>
      <c r="CI816" s="3">
        <v>40</v>
      </c>
      <c r="CJ816" s="3">
        <v>15.6</v>
      </c>
      <c r="CK816" s="4">
        <v>11</v>
      </c>
      <c r="CL816" s="3">
        <v>20</v>
      </c>
      <c r="CM816" s="3">
        <v>15.6</v>
      </c>
      <c r="CN816" s="4">
        <v>4</v>
      </c>
      <c r="CO816" s="3">
        <v>0</v>
      </c>
      <c r="CP816" s="3">
        <v>0</v>
      </c>
      <c r="CQ816" s="4">
        <v>0</v>
      </c>
      <c r="CR816" s="3">
        <v>0</v>
      </c>
      <c r="CS816" s="3">
        <v>0</v>
      </c>
      <c r="CT816" s="4">
        <v>0</v>
      </c>
      <c r="CU816" s="3">
        <v>0</v>
      </c>
      <c r="CV816" s="3">
        <v>0</v>
      </c>
      <c r="CW816" s="4">
        <v>0</v>
      </c>
      <c r="CX816" t="s">
        <v>5</v>
      </c>
      <c r="CY816" s="9">
        <f t="shared" si="36"/>
        <v>0.98333333333333428</v>
      </c>
      <c r="CZ816" s="7">
        <f t="shared" si="37"/>
        <v>11.786666666666667</v>
      </c>
      <c r="DA816" s="7">
        <f t="shared" si="38"/>
        <v>1.7222850678733033</v>
      </c>
    </row>
    <row r="817" spans="1:105" x14ac:dyDescent="0.25">
      <c r="A817" s="6">
        <v>2020</v>
      </c>
      <c r="B817" s="6">
        <v>5</v>
      </c>
      <c r="C817" s="6">
        <v>155518</v>
      </c>
      <c r="D817" t="s">
        <v>0</v>
      </c>
      <c r="E817" t="s">
        <v>1718</v>
      </c>
      <c r="F817" t="s">
        <v>277</v>
      </c>
      <c r="G817" t="s">
        <v>33</v>
      </c>
      <c r="H817" t="s">
        <v>440</v>
      </c>
      <c r="I817" t="s">
        <v>5</v>
      </c>
      <c r="J817" s="6">
        <v>0.41</v>
      </c>
      <c r="K817" t="s">
        <v>6</v>
      </c>
      <c r="L817" t="s">
        <v>1724</v>
      </c>
      <c r="M817" s="6">
        <v>230</v>
      </c>
      <c r="N817" s="6">
        <v>230.85</v>
      </c>
      <c r="O817" s="6">
        <v>1</v>
      </c>
      <c r="P817" t="s">
        <v>277</v>
      </c>
      <c r="Q817" t="s">
        <v>1610</v>
      </c>
      <c r="R817" t="s">
        <v>1357</v>
      </c>
      <c r="S817" t="s">
        <v>389</v>
      </c>
      <c r="T817" s="6">
        <v>0.7</v>
      </c>
      <c r="U817" s="6">
        <v>76.95</v>
      </c>
      <c r="V817" t="s">
        <v>11</v>
      </c>
      <c r="W817" t="s">
        <v>1774</v>
      </c>
      <c r="X817" s="6">
        <v>12.3</v>
      </c>
      <c r="Y817" s="6">
        <v>0</v>
      </c>
      <c r="Z817" s="6">
        <v>10</v>
      </c>
      <c r="AA817" s="6">
        <v>10</v>
      </c>
      <c r="AB817" t="s">
        <v>5</v>
      </c>
      <c r="AC817" s="6">
        <v>18.8</v>
      </c>
      <c r="AD817" s="6">
        <v>17.77778</v>
      </c>
      <c r="AE817" t="s">
        <v>13</v>
      </c>
      <c r="AF817" s="6">
        <v>3</v>
      </c>
      <c r="AG817" s="6">
        <v>4</v>
      </c>
      <c r="AH817" t="s">
        <v>5</v>
      </c>
      <c r="AI817" t="s">
        <v>5</v>
      </c>
      <c r="AJ817" s="6">
        <v>92.1</v>
      </c>
      <c r="AK817" s="6">
        <v>7.2</v>
      </c>
      <c r="AL817" s="6">
        <v>0.7</v>
      </c>
      <c r="AM817" s="6">
        <v>7.9</v>
      </c>
      <c r="AN817" s="6">
        <v>0</v>
      </c>
      <c r="AO817" s="6">
        <v>0</v>
      </c>
      <c r="AP817" s="6">
        <v>3.9</v>
      </c>
      <c r="AQ817" s="6">
        <v>0</v>
      </c>
      <c r="AR817" s="6">
        <v>0</v>
      </c>
      <c r="AS817" s="6">
        <v>12.9</v>
      </c>
      <c r="AT817" t="s">
        <v>38</v>
      </c>
      <c r="AU817" s="6">
        <v>73.7</v>
      </c>
      <c r="AV817" s="6">
        <v>4.7</v>
      </c>
      <c r="AW817" s="6">
        <v>3.8</v>
      </c>
      <c r="AX817" s="6">
        <v>0.8</v>
      </c>
      <c r="AY817" s="6">
        <v>17.8</v>
      </c>
      <c r="AZ817" s="6">
        <v>0</v>
      </c>
      <c r="BA817" s="6">
        <v>2</v>
      </c>
      <c r="BB817" s="6">
        <v>0</v>
      </c>
      <c r="BC817" s="6">
        <v>9</v>
      </c>
      <c r="BD817" s="6">
        <v>2</v>
      </c>
      <c r="BE817" s="6">
        <v>0</v>
      </c>
      <c r="BF817" t="s">
        <v>39</v>
      </c>
      <c r="BG817" s="6">
        <v>13</v>
      </c>
      <c r="BH817" s="6">
        <v>27</v>
      </c>
      <c r="BI817" s="6">
        <v>0</v>
      </c>
      <c r="BJ817" s="6">
        <v>0</v>
      </c>
      <c r="BK817" s="6">
        <v>0</v>
      </c>
      <c r="BL817" s="6">
        <v>0</v>
      </c>
      <c r="BM817" s="6">
        <v>0</v>
      </c>
      <c r="BN817" s="6">
        <v>2</v>
      </c>
      <c r="BO817" s="6">
        <v>3</v>
      </c>
      <c r="BP817" s="6">
        <v>0</v>
      </c>
      <c r="BQ817" s="6">
        <v>13</v>
      </c>
      <c r="BR817" s="6">
        <v>14</v>
      </c>
      <c r="BS817" s="6">
        <v>62</v>
      </c>
      <c r="BT817" s="6">
        <v>38</v>
      </c>
      <c r="BU817" s="6">
        <v>33</v>
      </c>
      <c r="BV817" s="6">
        <v>9</v>
      </c>
      <c r="BW817" s="6">
        <v>5</v>
      </c>
      <c r="BX817" s="6">
        <v>1</v>
      </c>
      <c r="BY817" s="6">
        <v>0</v>
      </c>
      <c r="BZ817" s="6">
        <v>0</v>
      </c>
      <c r="CA817" s="6">
        <v>0</v>
      </c>
      <c r="CB817" s="6">
        <v>0</v>
      </c>
      <c r="CC817" s="6">
        <v>0</v>
      </c>
      <c r="CD817" s="6">
        <v>0</v>
      </c>
      <c r="CE817" s="6">
        <v>0</v>
      </c>
      <c r="CF817" s="6">
        <v>1000</v>
      </c>
      <c r="CG817" s="6">
        <v>543</v>
      </c>
      <c r="CH817" s="2">
        <v>2</v>
      </c>
      <c r="CI817" s="3">
        <v>85</v>
      </c>
      <c r="CJ817" s="3">
        <v>16.100000000000001</v>
      </c>
      <c r="CK817" s="4">
        <v>10</v>
      </c>
      <c r="CL817" s="3">
        <v>145</v>
      </c>
      <c r="CM817" s="3">
        <v>16.5</v>
      </c>
      <c r="CN817" s="4">
        <v>4</v>
      </c>
      <c r="CO817" s="3">
        <v>0</v>
      </c>
      <c r="CP817" s="3">
        <v>0</v>
      </c>
      <c r="CQ817" s="4">
        <v>0</v>
      </c>
      <c r="CR817" s="3">
        <v>0</v>
      </c>
      <c r="CS817" s="3">
        <v>0</v>
      </c>
      <c r="CT817" s="4">
        <v>0</v>
      </c>
      <c r="CU817" s="3">
        <v>0</v>
      </c>
      <c r="CV817" s="3">
        <v>0</v>
      </c>
      <c r="CW817" s="4">
        <v>0</v>
      </c>
      <c r="CX817" t="s">
        <v>5</v>
      </c>
      <c r="CY817" s="9">
        <f t="shared" si="36"/>
        <v>3.25</v>
      </c>
      <c r="CZ817" s="7">
        <f t="shared" si="37"/>
        <v>12.6</v>
      </c>
      <c r="DA817" s="7">
        <f t="shared" si="38"/>
        <v>1.4920634920634921</v>
      </c>
    </row>
    <row r="818" spans="1:105" x14ac:dyDescent="0.25">
      <c r="A818" s="6">
        <v>2020</v>
      </c>
      <c r="B818" s="6">
        <v>5</v>
      </c>
      <c r="C818" s="6">
        <v>155519</v>
      </c>
      <c r="D818" t="s">
        <v>0</v>
      </c>
      <c r="E818" t="s">
        <v>1718</v>
      </c>
      <c r="F818" t="s">
        <v>277</v>
      </c>
      <c r="G818" t="s">
        <v>33</v>
      </c>
      <c r="H818" t="s">
        <v>640</v>
      </c>
      <c r="I818" t="s">
        <v>5</v>
      </c>
      <c r="J818" s="6">
        <v>0.5</v>
      </c>
      <c r="K818" t="s">
        <v>6</v>
      </c>
      <c r="L818" t="s">
        <v>1720</v>
      </c>
      <c r="M818" s="6">
        <v>360</v>
      </c>
      <c r="N818" s="6">
        <v>299.12</v>
      </c>
      <c r="O818" s="6">
        <v>0.83</v>
      </c>
      <c r="P818" t="s">
        <v>277</v>
      </c>
      <c r="Q818" t="s">
        <v>1775</v>
      </c>
      <c r="R818" t="s">
        <v>1761</v>
      </c>
      <c r="S818" t="s">
        <v>1185</v>
      </c>
      <c r="T818" s="6">
        <v>0.6</v>
      </c>
      <c r="U818" s="6">
        <v>42.731428571428502</v>
      </c>
      <c r="V818" t="s">
        <v>11</v>
      </c>
      <c r="W818" t="s">
        <v>1776</v>
      </c>
      <c r="X818" s="6">
        <v>0</v>
      </c>
      <c r="Y818" s="6">
        <v>13.7</v>
      </c>
      <c r="Z818" s="6">
        <v>13</v>
      </c>
      <c r="AA818" s="6">
        <v>14</v>
      </c>
      <c r="AB818" t="s">
        <v>5</v>
      </c>
      <c r="AC818" s="6">
        <v>21.1</v>
      </c>
      <c r="AD818" s="6">
        <v>14.44444</v>
      </c>
      <c r="AE818" t="s">
        <v>13</v>
      </c>
      <c r="AF818" s="6">
        <v>7</v>
      </c>
      <c r="AG818" s="6">
        <v>8</v>
      </c>
      <c r="AH818" t="s">
        <v>5</v>
      </c>
      <c r="AI818" t="s">
        <v>5</v>
      </c>
      <c r="AJ818" s="6">
        <v>50.5</v>
      </c>
      <c r="AK818" s="6">
        <v>49.5</v>
      </c>
      <c r="AL818" s="6">
        <v>0</v>
      </c>
      <c r="AM818" s="6">
        <v>49.5</v>
      </c>
      <c r="AN818" s="6">
        <v>0</v>
      </c>
      <c r="AO818" s="6">
        <v>0</v>
      </c>
      <c r="AP818" s="6">
        <v>1.9</v>
      </c>
      <c r="AQ818" s="6">
        <v>0</v>
      </c>
      <c r="AR818" t="s">
        <v>5</v>
      </c>
      <c r="AS818" t="s">
        <v>5</v>
      </c>
      <c r="AT818" t="s">
        <v>38</v>
      </c>
      <c r="AU818" s="6">
        <v>74.400000000000006</v>
      </c>
      <c r="AV818" s="6">
        <v>4.4000000000000004</v>
      </c>
      <c r="AW818" s="6">
        <v>3.7</v>
      </c>
      <c r="AX818" s="6">
        <v>0.8</v>
      </c>
      <c r="AY818" s="6">
        <v>17.5</v>
      </c>
      <c r="AZ818" t="s">
        <v>5</v>
      </c>
      <c r="BA818" t="s">
        <v>5</v>
      </c>
      <c r="BB818" t="s">
        <v>5</v>
      </c>
      <c r="BC818" t="s">
        <v>5</v>
      </c>
      <c r="BD818" t="s">
        <v>5</v>
      </c>
      <c r="BE818" t="s">
        <v>5</v>
      </c>
      <c r="BF818" t="s">
        <v>5</v>
      </c>
      <c r="BG818" t="s">
        <v>5</v>
      </c>
      <c r="BH818" t="s">
        <v>5</v>
      </c>
      <c r="BI818" t="s">
        <v>5</v>
      </c>
      <c r="BJ818" s="6">
        <v>0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6">
        <v>1</v>
      </c>
      <c r="BQ818" s="6">
        <v>9</v>
      </c>
      <c r="BR818" s="6">
        <v>16</v>
      </c>
      <c r="BS818" s="6">
        <v>23</v>
      </c>
      <c r="BT818" s="6">
        <v>43</v>
      </c>
      <c r="BU818" s="6">
        <v>38</v>
      </c>
      <c r="BV818" s="6">
        <v>31</v>
      </c>
      <c r="BW818" s="6">
        <v>16</v>
      </c>
      <c r="BX818" s="6">
        <v>3</v>
      </c>
      <c r="BY818" s="6">
        <v>0</v>
      </c>
      <c r="BZ818" s="6">
        <v>0</v>
      </c>
      <c r="CA818" s="6">
        <v>0</v>
      </c>
      <c r="CB818" s="6">
        <v>0</v>
      </c>
      <c r="CC818" s="6">
        <v>0</v>
      </c>
      <c r="CD818" s="6">
        <v>0</v>
      </c>
      <c r="CE818" s="6">
        <v>0</v>
      </c>
      <c r="CF818" s="6">
        <v>3500</v>
      </c>
      <c r="CG818" s="6">
        <v>1918</v>
      </c>
      <c r="CH818" s="2">
        <v>4</v>
      </c>
      <c r="CI818" s="3">
        <v>60</v>
      </c>
      <c r="CJ818" s="3">
        <v>17</v>
      </c>
      <c r="CK818" s="4">
        <v>14</v>
      </c>
      <c r="CL818" s="3">
        <v>160</v>
      </c>
      <c r="CM818" s="3">
        <v>17.100000000000001</v>
      </c>
      <c r="CN818" s="4">
        <v>10</v>
      </c>
      <c r="CO818" s="3">
        <v>60</v>
      </c>
      <c r="CP818" s="3">
        <v>17</v>
      </c>
      <c r="CQ818" s="4">
        <v>6</v>
      </c>
      <c r="CR818" s="3">
        <v>80</v>
      </c>
      <c r="CS818" s="3">
        <v>17.3</v>
      </c>
      <c r="CT818" s="4">
        <v>3</v>
      </c>
      <c r="CU818" s="3">
        <v>0</v>
      </c>
      <c r="CV818" s="3">
        <v>0</v>
      </c>
      <c r="CW818" s="4">
        <v>0</v>
      </c>
      <c r="CX818" t="s">
        <v>5</v>
      </c>
      <c r="CY818" s="9">
        <f t="shared" si="36"/>
        <v>7.1499999999999986</v>
      </c>
      <c r="CZ818" s="7">
        <f t="shared" si="37"/>
        <v>19.72</v>
      </c>
      <c r="DA818" s="7">
        <f t="shared" si="38"/>
        <v>1.0699797160243409</v>
      </c>
    </row>
    <row r="819" spans="1:105" x14ac:dyDescent="0.25">
      <c r="A819" s="6">
        <v>2020</v>
      </c>
      <c r="B819" s="6">
        <v>5</v>
      </c>
      <c r="C819" s="6">
        <v>155521</v>
      </c>
      <c r="D819" t="s">
        <v>0</v>
      </c>
      <c r="E819" t="s">
        <v>1718</v>
      </c>
      <c r="F819" t="s">
        <v>277</v>
      </c>
      <c r="G819" t="s">
        <v>33</v>
      </c>
      <c r="H819" t="s">
        <v>616</v>
      </c>
      <c r="I819" t="s">
        <v>5</v>
      </c>
      <c r="J819" s="6">
        <v>0.26</v>
      </c>
      <c r="K819" t="s">
        <v>22</v>
      </c>
      <c r="L819" t="s">
        <v>1724</v>
      </c>
      <c r="M819" s="6">
        <v>210</v>
      </c>
      <c r="N819" s="6">
        <v>159.375</v>
      </c>
      <c r="O819" s="6">
        <v>0.76</v>
      </c>
      <c r="P819" t="s">
        <v>277</v>
      </c>
      <c r="Q819" t="s">
        <v>149</v>
      </c>
      <c r="R819" t="s">
        <v>770</v>
      </c>
      <c r="S819" t="s">
        <v>883</v>
      </c>
      <c r="T819" s="6">
        <v>4.5999999999999996</v>
      </c>
      <c r="U819" s="6">
        <v>31.875</v>
      </c>
      <c r="V819" t="s">
        <v>11</v>
      </c>
      <c r="W819" t="s">
        <v>1777</v>
      </c>
      <c r="X819" s="6">
        <v>11.7</v>
      </c>
      <c r="Y819" s="6">
        <v>13.8</v>
      </c>
      <c r="Z819" s="6">
        <v>9</v>
      </c>
      <c r="AA819" s="6">
        <v>14</v>
      </c>
      <c r="AB819" t="s">
        <v>5</v>
      </c>
      <c r="AC819" s="6">
        <v>18.100000000000001</v>
      </c>
      <c r="AD819" s="6">
        <v>50.273220000000002</v>
      </c>
      <c r="AE819" t="s">
        <v>122</v>
      </c>
      <c r="AF819" s="6">
        <v>5</v>
      </c>
      <c r="AG819" s="6">
        <v>4</v>
      </c>
      <c r="AH819" t="s">
        <v>5</v>
      </c>
      <c r="AI819" t="s">
        <v>5</v>
      </c>
      <c r="AJ819" s="6">
        <v>20.8</v>
      </c>
      <c r="AK819" s="6">
        <v>0</v>
      </c>
      <c r="AL819" s="6">
        <v>20.2</v>
      </c>
      <c r="AM819" s="6">
        <v>20.2</v>
      </c>
      <c r="AN819" s="6">
        <v>59</v>
      </c>
      <c r="AO819" s="6">
        <v>0</v>
      </c>
      <c r="AP819" s="6">
        <v>10.3</v>
      </c>
      <c r="AQ819" s="6">
        <v>0</v>
      </c>
      <c r="AR819" s="6">
        <v>0</v>
      </c>
      <c r="AS819" s="6">
        <v>11.5</v>
      </c>
      <c r="AT819" t="s">
        <v>38</v>
      </c>
      <c r="AU819" t="s">
        <v>5</v>
      </c>
      <c r="AV819" t="s">
        <v>5</v>
      </c>
      <c r="AW819" t="s">
        <v>5</v>
      </c>
      <c r="AX819" t="s">
        <v>5</v>
      </c>
      <c r="AY819" s="6">
        <v>0</v>
      </c>
      <c r="AZ819" t="s">
        <v>5</v>
      </c>
      <c r="BA819" t="s">
        <v>5</v>
      </c>
      <c r="BB819" t="s">
        <v>5</v>
      </c>
      <c r="BC819" t="s">
        <v>5</v>
      </c>
      <c r="BD819" t="s">
        <v>5</v>
      </c>
      <c r="BE819" t="s">
        <v>5</v>
      </c>
      <c r="BF819" t="s">
        <v>5</v>
      </c>
      <c r="BG819" t="s">
        <v>5</v>
      </c>
      <c r="BH819" t="s">
        <v>5</v>
      </c>
      <c r="BI819" s="6">
        <v>0</v>
      </c>
      <c r="BJ819" s="6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17</v>
      </c>
      <c r="BP819" s="6">
        <v>11</v>
      </c>
      <c r="BQ819" s="6">
        <v>33</v>
      </c>
      <c r="BR819" s="6">
        <v>31</v>
      </c>
      <c r="BS819" s="6">
        <v>51</v>
      </c>
      <c r="BT819" s="6">
        <v>18</v>
      </c>
      <c r="BU819" s="6">
        <v>17</v>
      </c>
      <c r="BV819" s="6">
        <v>2</v>
      </c>
      <c r="BW819" s="6">
        <v>3</v>
      </c>
      <c r="BX819" s="6">
        <v>0</v>
      </c>
      <c r="BY819" s="6">
        <v>0</v>
      </c>
      <c r="BZ819" s="6">
        <v>0</v>
      </c>
      <c r="CA819" s="6">
        <v>0</v>
      </c>
      <c r="CB819" s="6">
        <v>0</v>
      </c>
      <c r="CC819" s="6">
        <v>0</v>
      </c>
      <c r="CD819" s="6">
        <v>0</v>
      </c>
      <c r="CE819" s="6">
        <v>0</v>
      </c>
      <c r="CF819" s="6">
        <v>4000</v>
      </c>
      <c r="CG819" s="6">
        <v>2010</v>
      </c>
      <c r="CH819" s="2">
        <v>3</v>
      </c>
      <c r="CI819" s="3">
        <v>30</v>
      </c>
      <c r="CJ819" s="3">
        <v>16.7</v>
      </c>
      <c r="CK819" s="4">
        <v>14</v>
      </c>
      <c r="CL819" s="3">
        <v>120</v>
      </c>
      <c r="CM819" s="3">
        <v>16.7</v>
      </c>
      <c r="CN819" s="4">
        <v>11</v>
      </c>
      <c r="CO819" s="3">
        <v>60</v>
      </c>
      <c r="CP819" s="3">
        <v>17.100000000000001</v>
      </c>
      <c r="CQ819" s="4">
        <v>8</v>
      </c>
      <c r="CR819" s="3">
        <v>0</v>
      </c>
      <c r="CS819" s="3">
        <v>0</v>
      </c>
      <c r="CT819" s="4">
        <v>0</v>
      </c>
      <c r="CU819" s="3">
        <v>0</v>
      </c>
      <c r="CV819" s="3">
        <v>0</v>
      </c>
      <c r="CW819" s="4">
        <v>0</v>
      </c>
      <c r="CX819" t="s">
        <v>5</v>
      </c>
      <c r="CY819" s="9">
        <f t="shared" si="36"/>
        <v>4.8666666666666636</v>
      </c>
      <c r="CZ819" s="7">
        <f t="shared" si="37"/>
        <v>17.893333333333331</v>
      </c>
      <c r="DA819" s="7">
        <f t="shared" si="38"/>
        <v>1.0115499254843519</v>
      </c>
    </row>
    <row r="820" spans="1:105" x14ac:dyDescent="0.25">
      <c r="A820" s="6">
        <v>2020</v>
      </c>
      <c r="B820" s="6">
        <v>5</v>
      </c>
      <c r="C820" s="6">
        <v>155525</v>
      </c>
      <c r="D820" t="s">
        <v>0</v>
      </c>
      <c r="E820" t="s">
        <v>1718</v>
      </c>
      <c r="F820" t="s">
        <v>277</v>
      </c>
      <c r="G820" t="s">
        <v>33</v>
      </c>
      <c r="H820" t="s">
        <v>625</v>
      </c>
      <c r="I820" t="s">
        <v>5</v>
      </c>
      <c r="J820" s="6">
        <v>0.31</v>
      </c>
      <c r="K820" t="s">
        <v>22</v>
      </c>
      <c r="L820" t="s">
        <v>1724</v>
      </c>
      <c r="M820" s="6">
        <v>130</v>
      </c>
      <c r="N820" s="6">
        <v>126.145</v>
      </c>
      <c r="O820" s="6">
        <v>0.97</v>
      </c>
      <c r="P820" t="s">
        <v>277</v>
      </c>
      <c r="Q820" t="s">
        <v>1284</v>
      </c>
      <c r="R820" t="s">
        <v>744</v>
      </c>
      <c r="S820" t="s">
        <v>1366</v>
      </c>
      <c r="T820" s="6">
        <v>5</v>
      </c>
      <c r="U820" s="6">
        <v>63.072499999999998</v>
      </c>
      <c r="V820" t="s">
        <v>11</v>
      </c>
      <c r="W820" t="s">
        <v>1776</v>
      </c>
      <c r="X820" s="6">
        <v>12</v>
      </c>
      <c r="Y820" s="6">
        <v>10.9</v>
      </c>
      <c r="Z820" s="6">
        <v>10</v>
      </c>
      <c r="AA820" s="6">
        <v>15</v>
      </c>
      <c r="AB820" t="s">
        <v>5</v>
      </c>
      <c r="AC820" s="6">
        <v>18.399999999999999</v>
      </c>
      <c r="AD820" s="6">
        <v>38.888890000000004</v>
      </c>
      <c r="AE820" t="s">
        <v>847</v>
      </c>
      <c r="AF820" s="6">
        <v>2</v>
      </c>
      <c r="AG820" t="s">
        <v>5</v>
      </c>
      <c r="AH820" t="s">
        <v>5</v>
      </c>
      <c r="AI820" t="s">
        <v>5</v>
      </c>
      <c r="AJ820" s="6">
        <v>29.2</v>
      </c>
      <c r="AK820" s="6">
        <v>0</v>
      </c>
      <c r="AL820" s="6">
        <v>0.9</v>
      </c>
      <c r="AM820" s="6">
        <v>0.9</v>
      </c>
      <c r="AN820" s="6">
        <v>69.900000000000006</v>
      </c>
      <c r="AO820" s="6">
        <v>0</v>
      </c>
      <c r="AP820" s="6">
        <v>17.7</v>
      </c>
      <c r="AQ820" s="6">
        <v>0</v>
      </c>
      <c r="AR820" s="6">
        <v>0</v>
      </c>
      <c r="AS820" s="6">
        <v>11.8</v>
      </c>
      <c r="AT820" t="s">
        <v>38</v>
      </c>
      <c r="AU820" t="s">
        <v>5</v>
      </c>
      <c r="AV820" t="s">
        <v>5</v>
      </c>
      <c r="AW820" t="s">
        <v>5</v>
      </c>
      <c r="AX820" t="s">
        <v>5</v>
      </c>
      <c r="AY820" s="6">
        <v>0</v>
      </c>
      <c r="AZ820" t="s">
        <v>5</v>
      </c>
      <c r="BA820" t="s">
        <v>5</v>
      </c>
      <c r="BB820" t="s">
        <v>5</v>
      </c>
      <c r="BC820" t="s">
        <v>5</v>
      </c>
      <c r="BD820" t="s">
        <v>5</v>
      </c>
      <c r="BE820" t="s">
        <v>5</v>
      </c>
      <c r="BF820" t="s">
        <v>5</v>
      </c>
      <c r="BG820" t="s">
        <v>5</v>
      </c>
      <c r="BH820" t="s">
        <v>5</v>
      </c>
      <c r="BI820" s="6">
        <v>0</v>
      </c>
      <c r="BJ820" s="6">
        <v>0</v>
      </c>
      <c r="BK820" s="6">
        <v>0</v>
      </c>
      <c r="BL820" s="6">
        <v>0</v>
      </c>
      <c r="BM820" s="6">
        <v>0</v>
      </c>
      <c r="BN820" s="6">
        <v>0</v>
      </c>
      <c r="BO820" s="6">
        <v>2</v>
      </c>
      <c r="BP820" s="6">
        <v>6</v>
      </c>
      <c r="BQ820" s="6">
        <v>39</v>
      </c>
      <c r="BR820" s="6">
        <v>23</v>
      </c>
      <c r="BS820" s="6">
        <v>62</v>
      </c>
      <c r="BT820" s="6">
        <v>7</v>
      </c>
      <c r="BU820" s="6">
        <v>22</v>
      </c>
      <c r="BV820" s="6">
        <v>17</v>
      </c>
      <c r="BW820" s="6">
        <v>1</v>
      </c>
      <c r="BX820" s="6">
        <v>1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0</v>
      </c>
      <c r="CE820" s="6">
        <v>0</v>
      </c>
      <c r="CF820" s="6">
        <v>2000</v>
      </c>
      <c r="CG820" s="6">
        <v>975</v>
      </c>
      <c r="CH820" s="2">
        <v>2</v>
      </c>
      <c r="CI820" s="3">
        <v>130</v>
      </c>
      <c r="CJ820" s="3">
        <v>17.2</v>
      </c>
      <c r="CK820" s="4">
        <v>15</v>
      </c>
      <c r="CL820" s="3">
        <v>0</v>
      </c>
      <c r="CM820" s="3">
        <v>17.5</v>
      </c>
      <c r="CN820" s="4">
        <v>178751</v>
      </c>
      <c r="CO820" s="3">
        <v>0</v>
      </c>
      <c r="CP820" s="3">
        <v>0</v>
      </c>
      <c r="CQ820" s="4">
        <v>0</v>
      </c>
      <c r="CR820" s="3">
        <v>0</v>
      </c>
      <c r="CS820" s="3">
        <v>0</v>
      </c>
      <c r="CT820" s="4">
        <v>0</v>
      </c>
      <c r="CU820" s="3">
        <v>0</v>
      </c>
      <c r="CV820" s="3">
        <v>0</v>
      </c>
      <c r="CW820" s="4">
        <v>0</v>
      </c>
      <c r="CX820" t="s">
        <v>5</v>
      </c>
      <c r="CY820" s="9">
        <f t="shared" si="36"/>
        <v>2.1833333333333336</v>
      </c>
      <c r="CZ820" s="7">
        <f t="shared" si="37"/>
        <v>16.746666666666666</v>
      </c>
      <c r="DA820" s="7">
        <f t="shared" si="38"/>
        <v>1.0987261146496814</v>
      </c>
    </row>
    <row r="821" spans="1:105" x14ac:dyDescent="0.25">
      <c r="A821" s="6">
        <v>2020</v>
      </c>
      <c r="B821" s="6">
        <v>5</v>
      </c>
      <c r="C821" s="6">
        <v>155529</v>
      </c>
      <c r="D821" t="s">
        <v>0</v>
      </c>
      <c r="E821" t="s">
        <v>1718</v>
      </c>
      <c r="F821" t="s">
        <v>277</v>
      </c>
      <c r="G821" t="s">
        <v>33</v>
      </c>
      <c r="H821" t="s">
        <v>655</v>
      </c>
      <c r="I821" t="s">
        <v>5</v>
      </c>
      <c r="J821" s="6">
        <v>0.4</v>
      </c>
      <c r="K821" t="s">
        <v>6</v>
      </c>
      <c r="L821" t="s">
        <v>1720</v>
      </c>
      <c r="M821" s="6">
        <v>250</v>
      </c>
      <c r="N821" s="6">
        <v>197.39</v>
      </c>
      <c r="O821" s="6">
        <v>0.79</v>
      </c>
      <c r="P821" t="s">
        <v>277</v>
      </c>
      <c r="Q821" t="s">
        <v>1047</v>
      </c>
      <c r="R821" t="s">
        <v>1255</v>
      </c>
      <c r="S821" t="s">
        <v>1097</v>
      </c>
      <c r="T821" s="6">
        <v>7.9</v>
      </c>
      <c r="U821" s="6">
        <v>39.478000000000002</v>
      </c>
      <c r="V821" t="s">
        <v>11</v>
      </c>
      <c r="W821" t="s">
        <v>1774</v>
      </c>
      <c r="X821" s="6">
        <v>13</v>
      </c>
      <c r="Y821" s="6">
        <v>9.8000000000000007</v>
      </c>
      <c r="Z821" s="6">
        <v>11</v>
      </c>
      <c r="AA821" s="6">
        <v>19</v>
      </c>
      <c r="AB821" t="s">
        <v>5</v>
      </c>
      <c r="AC821" s="6">
        <v>19.899999999999999</v>
      </c>
      <c r="AD821" s="6">
        <v>7.734807</v>
      </c>
      <c r="AE821" t="s">
        <v>122</v>
      </c>
      <c r="AF821" s="6">
        <v>5</v>
      </c>
      <c r="AG821" s="6">
        <v>2</v>
      </c>
      <c r="AH821" t="s">
        <v>5</v>
      </c>
      <c r="AI821" t="s">
        <v>5</v>
      </c>
      <c r="AJ821" s="6">
        <v>35.700000000000003</v>
      </c>
      <c r="AK821" s="6">
        <v>44.3</v>
      </c>
      <c r="AL821" s="6">
        <v>0</v>
      </c>
      <c r="AM821" s="6">
        <v>44.3</v>
      </c>
      <c r="AN821" s="6">
        <v>20</v>
      </c>
      <c r="AO821" s="6">
        <v>0</v>
      </c>
      <c r="AP821" s="6">
        <v>8.9</v>
      </c>
      <c r="AQ821" s="6">
        <v>0</v>
      </c>
      <c r="AR821" s="6">
        <v>0</v>
      </c>
      <c r="AS821" t="s">
        <v>5</v>
      </c>
      <c r="AT821" t="s">
        <v>38</v>
      </c>
      <c r="AU821" s="6">
        <v>75</v>
      </c>
      <c r="AV821" s="6">
        <v>4</v>
      </c>
      <c r="AW821" s="6">
        <v>3.9</v>
      </c>
      <c r="AX821" s="6">
        <v>0.9</v>
      </c>
      <c r="AY821" s="6">
        <v>17.100000000000001</v>
      </c>
      <c r="AZ821" t="s">
        <v>5</v>
      </c>
      <c r="BA821" t="s">
        <v>5</v>
      </c>
      <c r="BB821" t="s">
        <v>5</v>
      </c>
      <c r="BC821" t="s">
        <v>5</v>
      </c>
      <c r="BD821" t="s">
        <v>5</v>
      </c>
      <c r="BE821" t="s">
        <v>5</v>
      </c>
      <c r="BF821" t="s">
        <v>5</v>
      </c>
      <c r="BG821" t="s">
        <v>5</v>
      </c>
      <c r="BH821" t="s">
        <v>5</v>
      </c>
      <c r="BI821" s="6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3</v>
      </c>
      <c r="BP821" s="6">
        <v>2</v>
      </c>
      <c r="BQ821" s="6">
        <v>6</v>
      </c>
      <c r="BR821" s="6">
        <v>3</v>
      </c>
      <c r="BS821" s="6">
        <v>30</v>
      </c>
      <c r="BT821" s="6">
        <v>29</v>
      </c>
      <c r="BU821" s="6">
        <v>46</v>
      </c>
      <c r="BV821" s="6">
        <v>22</v>
      </c>
      <c r="BW821" s="6">
        <v>20</v>
      </c>
      <c r="BX821" s="6">
        <v>6</v>
      </c>
      <c r="BY821" s="6">
        <v>9</v>
      </c>
      <c r="BZ821" s="6">
        <v>5</v>
      </c>
      <c r="CA821" s="6">
        <v>0</v>
      </c>
      <c r="CB821" s="6">
        <v>0</v>
      </c>
      <c r="CC821" s="6">
        <v>0</v>
      </c>
      <c r="CD821" s="6">
        <v>0</v>
      </c>
      <c r="CE821" s="6">
        <v>0</v>
      </c>
      <c r="CF821" s="6">
        <v>3000</v>
      </c>
      <c r="CG821" s="6">
        <v>2350</v>
      </c>
      <c r="CH821" s="2">
        <v>3</v>
      </c>
      <c r="CI821" s="3">
        <v>60</v>
      </c>
      <c r="CJ821" s="3">
        <v>15.9</v>
      </c>
      <c r="CK821" s="4">
        <v>19</v>
      </c>
      <c r="CL821" s="3">
        <v>80</v>
      </c>
      <c r="CM821" s="3">
        <v>15.9</v>
      </c>
      <c r="CN821" s="4">
        <v>16</v>
      </c>
      <c r="CO821" s="3">
        <v>110</v>
      </c>
      <c r="CP821" s="3">
        <v>16.3</v>
      </c>
      <c r="CQ821" s="4">
        <v>12</v>
      </c>
      <c r="CR821" s="3">
        <v>0</v>
      </c>
      <c r="CS821" s="3">
        <v>0</v>
      </c>
      <c r="CT821" s="4">
        <v>0</v>
      </c>
      <c r="CU821" s="3">
        <v>0</v>
      </c>
      <c r="CV821" s="3">
        <v>0</v>
      </c>
      <c r="CW821" s="4">
        <v>0</v>
      </c>
      <c r="CX821" t="s">
        <v>5</v>
      </c>
      <c r="CY821" s="9">
        <f t="shared" si="36"/>
        <v>4.583333333333333</v>
      </c>
      <c r="CZ821" s="7">
        <f t="shared" si="37"/>
        <v>22.666666666666668</v>
      </c>
      <c r="DA821" s="7">
        <f t="shared" si="38"/>
        <v>0.87794117647058811</v>
      </c>
    </row>
    <row r="822" spans="1:105" x14ac:dyDescent="0.25">
      <c r="A822" s="6">
        <v>2020</v>
      </c>
      <c r="B822" s="6">
        <v>5</v>
      </c>
      <c r="C822" s="6">
        <v>155585</v>
      </c>
      <c r="D822" t="s">
        <v>0</v>
      </c>
      <c r="E822" t="s">
        <v>1718</v>
      </c>
      <c r="F822" t="s">
        <v>278</v>
      </c>
      <c r="G822" t="s">
        <v>33</v>
      </c>
      <c r="H822" t="s">
        <v>640</v>
      </c>
      <c r="I822" t="s">
        <v>5</v>
      </c>
      <c r="J822" s="6">
        <v>0.85</v>
      </c>
      <c r="K822" t="s">
        <v>6</v>
      </c>
      <c r="L822" t="s">
        <v>1720</v>
      </c>
      <c r="M822" s="6">
        <v>550</v>
      </c>
      <c r="N822" s="6">
        <v>510.44499999999999</v>
      </c>
      <c r="O822" s="6">
        <v>0.93</v>
      </c>
      <c r="P822" t="s">
        <v>278</v>
      </c>
      <c r="Q822" t="s">
        <v>1170</v>
      </c>
      <c r="R822" t="s">
        <v>1778</v>
      </c>
      <c r="S822" t="s">
        <v>692</v>
      </c>
      <c r="T822" s="6">
        <v>2</v>
      </c>
      <c r="U822" s="6">
        <v>102.089</v>
      </c>
      <c r="V822" t="s">
        <v>11</v>
      </c>
      <c r="W822" t="s">
        <v>1779</v>
      </c>
      <c r="X822" s="6">
        <v>12.3</v>
      </c>
      <c r="Y822" s="6">
        <v>12.6</v>
      </c>
      <c r="Z822" s="6">
        <v>7</v>
      </c>
      <c r="AA822" s="6">
        <v>8</v>
      </c>
      <c r="AB822" t="s">
        <v>5</v>
      </c>
      <c r="AC822" s="6">
        <v>19.399999999999999</v>
      </c>
      <c r="AD822" s="6">
        <v>18.032789999999999</v>
      </c>
      <c r="AE822" t="s">
        <v>13</v>
      </c>
      <c r="AF822" s="6">
        <v>5</v>
      </c>
      <c r="AG822" s="6">
        <v>8</v>
      </c>
      <c r="AH822" s="6">
        <v>9</v>
      </c>
      <c r="AI822" t="s">
        <v>5</v>
      </c>
      <c r="AJ822" s="6">
        <v>46.5</v>
      </c>
      <c r="AK822" s="6">
        <v>52.1</v>
      </c>
      <c r="AL822" s="6">
        <v>0.6</v>
      </c>
      <c r="AM822" s="6">
        <v>52.7</v>
      </c>
      <c r="AN822" s="6">
        <v>0.8</v>
      </c>
      <c r="AO822" s="6">
        <v>0</v>
      </c>
      <c r="AP822" s="6">
        <v>0</v>
      </c>
      <c r="AQ822" s="6">
        <v>0</v>
      </c>
      <c r="AR822" s="6">
        <v>0</v>
      </c>
      <c r="AS822" s="6">
        <v>15.2</v>
      </c>
      <c r="AT822" t="s">
        <v>80</v>
      </c>
      <c r="AU822" s="6">
        <v>74.2</v>
      </c>
      <c r="AV822" s="6">
        <v>4.7</v>
      </c>
      <c r="AW822" s="6">
        <v>3.7</v>
      </c>
      <c r="AX822" s="6">
        <v>0.7</v>
      </c>
      <c r="AY822" s="6">
        <v>17.399999999999999</v>
      </c>
      <c r="AZ822" s="6">
        <v>0</v>
      </c>
      <c r="BA822" s="6">
        <v>1</v>
      </c>
      <c r="BB822" s="6">
        <v>1</v>
      </c>
      <c r="BC822" s="6">
        <v>2</v>
      </c>
      <c r="BD822" s="6">
        <v>8</v>
      </c>
      <c r="BE822" s="6">
        <v>0</v>
      </c>
      <c r="BF822" t="s">
        <v>86</v>
      </c>
      <c r="BG822" s="6">
        <v>12</v>
      </c>
      <c r="BH822" s="6">
        <v>28</v>
      </c>
      <c r="BI822" s="6">
        <v>0</v>
      </c>
      <c r="BJ822" s="6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1</v>
      </c>
      <c r="BP822" s="6">
        <v>3</v>
      </c>
      <c r="BQ822" s="6">
        <v>12</v>
      </c>
      <c r="BR822" s="6">
        <v>17</v>
      </c>
      <c r="BS822" s="6">
        <v>51</v>
      </c>
      <c r="BT822" s="6">
        <v>46</v>
      </c>
      <c r="BU822" s="6">
        <v>39</v>
      </c>
      <c r="BV822" s="6">
        <v>9</v>
      </c>
      <c r="BW822" s="6">
        <v>4</v>
      </c>
      <c r="BX822" s="6">
        <v>1</v>
      </c>
      <c r="BY822" s="6">
        <v>0</v>
      </c>
      <c r="BZ822" s="6">
        <v>0</v>
      </c>
      <c r="CA822" s="6">
        <v>0</v>
      </c>
      <c r="CB822" s="6">
        <v>0</v>
      </c>
      <c r="CC822" s="6">
        <v>0</v>
      </c>
      <c r="CD822" s="6">
        <v>0</v>
      </c>
      <c r="CE822" s="6">
        <v>0</v>
      </c>
      <c r="CF822" s="6">
        <v>2000</v>
      </c>
      <c r="CG822" s="6">
        <v>1350</v>
      </c>
      <c r="CH822" s="2">
        <v>2</v>
      </c>
      <c r="CI822" s="3">
        <v>450</v>
      </c>
      <c r="CJ822" s="3">
        <v>17.100000000000001</v>
      </c>
      <c r="CK822" s="4">
        <v>8</v>
      </c>
      <c r="CL822" s="3">
        <v>100</v>
      </c>
      <c r="CM822" s="3">
        <v>17.2</v>
      </c>
      <c r="CN822" s="4">
        <v>5</v>
      </c>
      <c r="CO822" s="3">
        <v>0</v>
      </c>
      <c r="CP822" s="3">
        <v>0</v>
      </c>
      <c r="CQ822" s="4">
        <v>0</v>
      </c>
      <c r="CR822" s="3">
        <v>0</v>
      </c>
      <c r="CS822" s="3">
        <v>0</v>
      </c>
      <c r="CT822" s="4">
        <v>0</v>
      </c>
      <c r="CU822" s="3">
        <v>0</v>
      </c>
      <c r="CV822" s="3">
        <v>0</v>
      </c>
      <c r="CW822" s="4">
        <v>0</v>
      </c>
      <c r="CX822" t="s">
        <v>5</v>
      </c>
      <c r="CY822" s="9">
        <f t="shared" si="36"/>
        <v>4.6999999999999993</v>
      </c>
      <c r="CZ822" s="7">
        <f t="shared" si="37"/>
        <v>11.76</v>
      </c>
      <c r="DA822" s="7">
        <f t="shared" si="38"/>
        <v>1.6496598639455782</v>
      </c>
    </row>
    <row r="823" spans="1:105" x14ac:dyDescent="0.25">
      <c r="A823" s="6">
        <v>2020</v>
      </c>
      <c r="B823" s="6">
        <v>5</v>
      </c>
      <c r="C823" s="6">
        <v>155569</v>
      </c>
      <c r="D823" t="s">
        <v>0</v>
      </c>
      <c r="E823" t="s">
        <v>1718</v>
      </c>
      <c r="F823" t="s">
        <v>278</v>
      </c>
      <c r="G823" t="s">
        <v>3</v>
      </c>
      <c r="H823" t="s">
        <v>1755</v>
      </c>
      <c r="I823" t="s">
        <v>5</v>
      </c>
      <c r="J823" s="6">
        <v>0.46</v>
      </c>
      <c r="K823" t="s">
        <v>22</v>
      </c>
      <c r="L823" t="s">
        <v>1724</v>
      </c>
      <c r="M823" s="6">
        <v>160</v>
      </c>
      <c r="N823" s="6">
        <v>150.435</v>
      </c>
      <c r="O823" s="6">
        <v>0.94</v>
      </c>
      <c r="P823" t="s">
        <v>278</v>
      </c>
      <c r="Q823" t="s">
        <v>589</v>
      </c>
      <c r="R823" t="s">
        <v>855</v>
      </c>
      <c r="S823" t="s">
        <v>1780</v>
      </c>
      <c r="T823" s="6">
        <v>1.4</v>
      </c>
      <c r="U823" s="6">
        <v>150.435</v>
      </c>
      <c r="V823" t="s">
        <v>11</v>
      </c>
      <c r="W823" t="s">
        <v>1779</v>
      </c>
      <c r="X823" s="6">
        <v>11.8</v>
      </c>
      <c r="Y823" s="6">
        <v>11.9</v>
      </c>
      <c r="Z823" s="6">
        <v>7</v>
      </c>
      <c r="AA823" s="6">
        <v>8</v>
      </c>
      <c r="AB823" t="s">
        <v>5</v>
      </c>
      <c r="AC823" s="6">
        <v>20.399999999999999</v>
      </c>
      <c r="AD823" s="6">
        <v>47.77778</v>
      </c>
      <c r="AE823" t="s">
        <v>13</v>
      </c>
      <c r="AF823" s="6">
        <v>4</v>
      </c>
      <c r="AG823" t="s">
        <v>5</v>
      </c>
      <c r="AH823" t="s">
        <v>5</v>
      </c>
      <c r="AI823" t="s">
        <v>5</v>
      </c>
      <c r="AJ823" s="6">
        <v>24.6</v>
      </c>
      <c r="AK823" s="6">
        <v>69</v>
      </c>
      <c r="AL823" s="6">
        <v>2.2999999999999998</v>
      </c>
      <c r="AM823" s="6">
        <v>71.3</v>
      </c>
      <c r="AN823" s="6">
        <v>4.0999999999999996</v>
      </c>
      <c r="AO823" s="6">
        <v>0</v>
      </c>
      <c r="AP823" s="6">
        <v>0</v>
      </c>
      <c r="AQ823" s="6">
        <v>0</v>
      </c>
      <c r="AR823" s="6">
        <v>1.2</v>
      </c>
      <c r="AS823" s="6">
        <v>16</v>
      </c>
      <c r="AT823" t="s">
        <v>5</v>
      </c>
      <c r="AU823" s="6">
        <v>73.8</v>
      </c>
      <c r="AV823" s="6">
        <v>4.7</v>
      </c>
      <c r="AW823" s="6">
        <v>3.8</v>
      </c>
      <c r="AX823" s="6">
        <v>0.8</v>
      </c>
      <c r="AY823" s="6">
        <v>17.7</v>
      </c>
      <c r="AZ823" s="6">
        <v>0</v>
      </c>
      <c r="BA823" s="6">
        <v>0</v>
      </c>
      <c r="BB823" s="6">
        <v>0</v>
      </c>
      <c r="BC823" s="6">
        <v>0</v>
      </c>
      <c r="BD823" s="6">
        <v>0</v>
      </c>
      <c r="BE823" s="6">
        <v>0</v>
      </c>
      <c r="BF823" t="s">
        <v>5</v>
      </c>
      <c r="BG823" s="6">
        <v>0</v>
      </c>
      <c r="BH823" s="6">
        <v>0</v>
      </c>
      <c r="BI823" s="6">
        <v>0</v>
      </c>
      <c r="BJ823" s="6">
        <v>0</v>
      </c>
      <c r="BK823" s="6">
        <v>0</v>
      </c>
      <c r="BL823" s="6">
        <v>0</v>
      </c>
      <c r="BM823" s="6">
        <v>0</v>
      </c>
      <c r="BN823" s="6">
        <v>0</v>
      </c>
      <c r="BO823" s="6">
        <v>4</v>
      </c>
      <c r="BP823" s="6">
        <v>6</v>
      </c>
      <c r="BQ823" s="6">
        <v>30</v>
      </c>
      <c r="BR823" s="6">
        <v>46</v>
      </c>
      <c r="BS823" s="6">
        <v>41</v>
      </c>
      <c r="BT823" s="6">
        <v>31</v>
      </c>
      <c r="BU823" s="6">
        <v>20</v>
      </c>
      <c r="BV823" s="6">
        <v>2</v>
      </c>
      <c r="BW823" s="6">
        <v>0</v>
      </c>
      <c r="BX823" s="6">
        <v>0</v>
      </c>
      <c r="BY823" s="6">
        <v>0</v>
      </c>
      <c r="BZ823" s="6">
        <v>0</v>
      </c>
      <c r="CA823" s="6">
        <v>0</v>
      </c>
      <c r="CB823" s="6">
        <v>0</v>
      </c>
      <c r="CC823" s="6">
        <v>0</v>
      </c>
      <c r="CD823" s="6">
        <v>0</v>
      </c>
      <c r="CE823" s="6">
        <v>0</v>
      </c>
      <c r="CF823" s="6">
        <v>4000</v>
      </c>
      <c r="CG823" s="6">
        <v>2340</v>
      </c>
      <c r="CH823" s="2">
        <v>2</v>
      </c>
      <c r="CI823" s="3">
        <v>85</v>
      </c>
      <c r="CJ823" s="3">
        <v>17.399999999999999</v>
      </c>
      <c r="CK823" s="4">
        <v>8</v>
      </c>
      <c r="CL823" s="3">
        <v>75</v>
      </c>
      <c r="CM823" s="3">
        <v>17.399999999999999</v>
      </c>
      <c r="CN823" s="4">
        <v>6</v>
      </c>
      <c r="CO823" s="3">
        <v>0</v>
      </c>
      <c r="CP823" s="3">
        <v>0</v>
      </c>
      <c r="CQ823" s="4">
        <v>0</v>
      </c>
      <c r="CR823" s="3">
        <v>0</v>
      </c>
      <c r="CS823" s="3">
        <v>0</v>
      </c>
      <c r="CT823" s="4">
        <v>0</v>
      </c>
      <c r="CU823" s="3">
        <v>0</v>
      </c>
      <c r="CV823" s="3">
        <v>0</v>
      </c>
      <c r="CW823" s="4">
        <v>0</v>
      </c>
      <c r="CX823" t="s">
        <v>5</v>
      </c>
      <c r="CY823" s="9">
        <f t="shared" si="36"/>
        <v>1.3333333333333357</v>
      </c>
      <c r="CZ823" s="7">
        <f t="shared" si="37"/>
        <v>9.0666666666666682</v>
      </c>
      <c r="DA823" s="7">
        <f t="shared" si="38"/>
        <v>2.2499999999999996</v>
      </c>
    </row>
    <row r="824" spans="1:105" x14ac:dyDescent="0.25">
      <c r="A824" s="6">
        <v>2020</v>
      </c>
      <c r="B824" s="6">
        <v>5</v>
      </c>
      <c r="C824" s="6">
        <v>155593</v>
      </c>
      <c r="D824" t="s">
        <v>0</v>
      </c>
      <c r="E824" t="s">
        <v>1718</v>
      </c>
      <c r="F824" t="s">
        <v>278</v>
      </c>
      <c r="G824" t="s">
        <v>116</v>
      </c>
      <c r="H824" t="s">
        <v>1161</v>
      </c>
      <c r="I824" s="5" t="s">
        <v>118</v>
      </c>
      <c r="J824" s="6">
        <v>0.69</v>
      </c>
      <c r="K824" t="s">
        <v>6</v>
      </c>
      <c r="L824" t="s">
        <v>1724</v>
      </c>
      <c r="M824" s="6">
        <v>160</v>
      </c>
      <c r="N824" s="6">
        <v>164.77</v>
      </c>
      <c r="O824" s="6">
        <v>1.03</v>
      </c>
      <c r="P824" t="s">
        <v>278</v>
      </c>
      <c r="Q824" t="s">
        <v>1781</v>
      </c>
      <c r="R824" t="s">
        <v>582</v>
      </c>
      <c r="S824" t="s">
        <v>960</v>
      </c>
      <c r="T824" s="6">
        <v>0.7</v>
      </c>
      <c r="U824" s="6">
        <v>164.77</v>
      </c>
      <c r="V824" t="s">
        <v>11</v>
      </c>
      <c r="W824" t="s">
        <v>1445</v>
      </c>
      <c r="X824" s="6">
        <v>12.2</v>
      </c>
      <c r="Y824" s="6">
        <v>11.1</v>
      </c>
      <c r="Z824" s="6">
        <v>8</v>
      </c>
      <c r="AA824" s="6">
        <v>8</v>
      </c>
      <c r="AB824" t="s">
        <v>5</v>
      </c>
      <c r="AC824" s="6">
        <v>20.399999999999999</v>
      </c>
      <c r="AD824" s="6">
        <v>16.860469999999999</v>
      </c>
      <c r="AE824" t="s">
        <v>13</v>
      </c>
      <c r="AF824" s="6">
        <v>2</v>
      </c>
      <c r="AG824" t="s">
        <v>5</v>
      </c>
      <c r="AH824" t="s">
        <v>5</v>
      </c>
      <c r="AI824" t="s">
        <v>5</v>
      </c>
      <c r="AJ824" s="6">
        <v>39.799999999999997</v>
      </c>
      <c r="AK824" s="6">
        <v>60.2</v>
      </c>
      <c r="AL824" s="6">
        <v>0</v>
      </c>
      <c r="AM824" s="6">
        <v>60.2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t="s">
        <v>5</v>
      </c>
      <c r="AT824" t="s">
        <v>5</v>
      </c>
      <c r="AU824" s="6">
        <v>73.5</v>
      </c>
      <c r="AV824" s="6">
        <v>4.8</v>
      </c>
      <c r="AW824" s="6">
        <v>3.6</v>
      </c>
      <c r="AX824" s="6">
        <v>0.7</v>
      </c>
      <c r="AY824" s="6">
        <v>18.100000000000001</v>
      </c>
      <c r="AZ824" t="s">
        <v>5</v>
      </c>
      <c r="BA824" t="s">
        <v>5</v>
      </c>
      <c r="BB824" t="s">
        <v>5</v>
      </c>
      <c r="BC824" t="s">
        <v>5</v>
      </c>
      <c r="BD824" t="s">
        <v>5</v>
      </c>
      <c r="BE824" t="s">
        <v>5</v>
      </c>
      <c r="BF824" t="s">
        <v>5</v>
      </c>
      <c r="BG824" t="s">
        <v>5</v>
      </c>
      <c r="BH824" t="s">
        <v>5</v>
      </c>
      <c r="BI824" s="6">
        <v>0</v>
      </c>
      <c r="BJ824" s="6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3</v>
      </c>
      <c r="BP824" s="6">
        <v>2</v>
      </c>
      <c r="BQ824" s="6">
        <v>8</v>
      </c>
      <c r="BR824" s="6">
        <v>16</v>
      </c>
      <c r="BS824" s="6">
        <v>62</v>
      </c>
      <c r="BT824" s="6">
        <v>43</v>
      </c>
      <c r="BU824" s="6">
        <v>35</v>
      </c>
      <c r="BV824" s="6">
        <v>3</v>
      </c>
      <c r="BW824" s="6">
        <v>0</v>
      </c>
      <c r="BX824" s="6">
        <v>0</v>
      </c>
      <c r="BY824" s="6">
        <v>0</v>
      </c>
      <c r="BZ824" s="6">
        <v>0</v>
      </c>
      <c r="CA824" s="6">
        <v>0</v>
      </c>
      <c r="CB824" s="6">
        <v>0</v>
      </c>
      <c r="CC824" s="6">
        <v>0</v>
      </c>
      <c r="CD824" s="6">
        <v>0</v>
      </c>
      <c r="CE824" s="6">
        <v>0</v>
      </c>
      <c r="CF824" s="6">
        <v>2000</v>
      </c>
      <c r="CG824" s="6">
        <v>1430</v>
      </c>
      <c r="CH824" s="2">
        <v>2</v>
      </c>
      <c r="CI824" s="3">
        <v>80</v>
      </c>
      <c r="CJ824" s="3">
        <v>0</v>
      </c>
      <c r="CK824" s="4">
        <v>8</v>
      </c>
      <c r="CL824" s="3">
        <v>80</v>
      </c>
      <c r="CM824" s="3">
        <v>0</v>
      </c>
      <c r="CN824" s="4">
        <v>4</v>
      </c>
      <c r="CO824" s="3">
        <v>0</v>
      </c>
      <c r="CP824" s="3">
        <v>0</v>
      </c>
      <c r="CQ824" s="4">
        <v>0</v>
      </c>
      <c r="CR824" s="3">
        <v>0</v>
      </c>
      <c r="CS824" s="3">
        <v>0</v>
      </c>
      <c r="CT824" s="4">
        <v>0</v>
      </c>
      <c r="CU824" s="3">
        <v>0</v>
      </c>
      <c r="CV824" s="3">
        <v>0</v>
      </c>
      <c r="CW824" s="4">
        <v>0</v>
      </c>
      <c r="CX824" t="s">
        <v>5</v>
      </c>
      <c r="CY824" s="9">
        <f t="shared" si="36"/>
        <v>1.3000000000000007</v>
      </c>
      <c r="CZ824" s="7">
        <f t="shared" si="37"/>
        <v>9.0400000000000009</v>
      </c>
      <c r="DA824" s="7">
        <f t="shared" si="38"/>
        <v>2.2566371681415927</v>
      </c>
    </row>
    <row r="825" spans="1:105" x14ac:dyDescent="0.25">
      <c r="A825" s="6">
        <v>2020</v>
      </c>
      <c r="B825" s="6">
        <v>5</v>
      </c>
      <c r="C825" s="6">
        <v>155592</v>
      </c>
      <c r="D825" t="s">
        <v>0</v>
      </c>
      <c r="E825" t="s">
        <v>1718</v>
      </c>
      <c r="F825" t="s">
        <v>278</v>
      </c>
      <c r="G825" t="s">
        <v>116</v>
      </c>
      <c r="H825" t="s">
        <v>576</v>
      </c>
      <c r="I825" s="5" t="s">
        <v>118</v>
      </c>
      <c r="J825" s="6">
        <v>1.02</v>
      </c>
      <c r="K825" t="s">
        <v>22</v>
      </c>
      <c r="L825" t="s">
        <v>1724</v>
      </c>
      <c r="M825" s="6">
        <v>200</v>
      </c>
      <c r="N825" s="6">
        <v>209.755</v>
      </c>
      <c r="O825" s="6">
        <v>1.05</v>
      </c>
      <c r="P825" t="s">
        <v>278</v>
      </c>
      <c r="Q825" t="s">
        <v>722</v>
      </c>
      <c r="R825" t="s">
        <v>1782</v>
      </c>
      <c r="S825" t="s">
        <v>762</v>
      </c>
      <c r="T825" s="6">
        <v>1</v>
      </c>
      <c r="U825" s="6">
        <v>104.8775</v>
      </c>
      <c r="V825" t="s">
        <v>11</v>
      </c>
      <c r="W825" t="s">
        <v>1445</v>
      </c>
      <c r="X825" s="6">
        <v>12.4</v>
      </c>
      <c r="Y825" s="6">
        <v>12.6</v>
      </c>
      <c r="Z825" s="6">
        <v>9</v>
      </c>
      <c r="AA825" s="6">
        <v>10</v>
      </c>
      <c r="AB825" t="s">
        <v>5</v>
      </c>
      <c r="AC825" s="6">
        <v>21.8</v>
      </c>
      <c r="AD825" s="6">
        <v>12.23404</v>
      </c>
      <c r="AE825" t="s">
        <v>13</v>
      </c>
      <c r="AF825" s="6">
        <v>7</v>
      </c>
      <c r="AG825" t="s">
        <v>5</v>
      </c>
      <c r="AH825" t="s">
        <v>5</v>
      </c>
      <c r="AI825" t="s">
        <v>5</v>
      </c>
      <c r="AJ825" s="6">
        <v>22.6</v>
      </c>
      <c r="AK825" s="6">
        <v>77.400000000000006</v>
      </c>
      <c r="AL825" s="6">
        <v>0</v>
      </c>
      <c r="AM825" s="6">
        <v>77.400000000000006</v>
      </c>
      <c r="AN825" s="6">
        <v>0</v>
      </c>
      <c r="AO825" s="6">
        <v>0</v>
      </c>
      <c r="AP825" s="6">
        <v>0.1</v>
      </c>
      <c r="AQ825" s="6">
        <v>0</v>
      </c>
      <c r="AR825" s="6">
        <v>0</v>
      </c>
      <c r="AS825" t="s">
        <v>5</v>
      </c>
      <c r="AT825" t="s">
        <v>5</v>
      </c>
      <c r="AU825" s="6">
        <v>74.3</v>
      </c>
      <c r="AV825" s="6">
        <v>4.8</v>
      </c>
      <c r="AW825" s="6">
        <v>3.8</v>
      </c>
      <c r="AX825" s="6">
        <v>0.8</v>
      </c>
      <c r="AY825" s="6">
        <v>17.100000000000001</v>
      </c>
      <c r="AZ825" t="s">
        <v>5</v>
      </c>
      <c r="BA825" t="s">
        <v>5</v>
      </c>
      <c r="BB825" t="s">
        <v>5</v>
      </c>
      <c r="BC825" t="s">
        <v>5</v>
      </c>
      <c r="BD825" t="s">
        <v>5</v>
      </c>
      <c r="BE825" t="s">
        <v>5</v>
      </c>
      <c r="BF825" t="s">
        <v>5</v>
      </c>
      <c r="BG825" t="s">
        <v>5</v>
      </c>
      <c r="BH825" t="s">
        <v>5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0</v>
      </c>
      <c r="BO825" s="6">
        <v>1</v>
      </c>
      <c r="BP825" s="6">
        <v>1</v>
      </c>
      <c r="BQ825" s="6">
        <v>6</v>
      </c>
      <c r="BR825" s="6">
        <v>15</v>
      </c>
      <c r="BS825" s="6">
        <v>52</v>
      </c>
      <c r="BT825" s="6">
        <v>60</v>
      </c>
      <c r="BU825" s="6">
        <v>32</v>
      </c>
      <c r="BV825" s="6">
        <v>16</v>
      </c>
      <c r="BW825" s="6">
        <v>4</v>
      </c>
      <c r="BX825" s="6">
        <v>1</v>
      </c>
      <c r="BY825" s="6">
        <v>0</v>
      </c>
      <c r="BZ825" s="6">
        <v>0</v>
      </c>
      <c r="CA825" s="6">
        <v>0</v>
      </c>
      <c r="CB825" s="6">
        <v>0</v>
      </c>
      <c r="CC825" s="6">
        <v>0</v>
      </c>
      <c r="CD825" s="6">
        <v>0</v>
      </c>
      <c r="CE825" s="6">
        <v>0</v>
      </c>
      <c r="CF825" s="6">
        <v>5000</v>
      </c>
      <c r="CG825" s="6">
        <v>2810</v>
      </c>
      <c r="CH825" s="2">
        <v>2</v>
      </c>
      <c r="CI825" s="3">
        <v>170</v>
      </c>
      <c r="CJ825" s="3">
        <v>0</v>
      </c>
      <c r="CK825" s="4">
        <v>10</v>
      </c>
      <c r="CL825" s="3">
        <v>30</v>
      </c>
      <c r="CM825" s="3">
        <v>0</v>
      </c>
      <c r="CN825" s="4">
        <v>5</v>
      </c>
      <c r="CO825" s="3">
        <v>0</v>
      </c>
      <c r="CP825" s="3">
        <v>0</v>
      </c>
      <c r="CQ825" s="4">
        <v>0</v>
      </c>
      <c r="CR825" s="3">
        <v>0</v>
      </c>
      <c r="CS825" s="3">
        <v>0</v>
      </c>
      <c r="CT825" s="4">
        <v>0</v>
      </c>
      <c r="CU825" s="3">
        <v>0</v>
      </c>
      <c r="CV825" s="3">
        <v>0</v>
      </c>
      <c r="CW825" s="4">
        <v>0</v>
      </c>
      <c r="CX825" t="s">
        <v>5</v>
      </c>
      <c r="CY825" s="9">
        <f t="shared" si="36"/>
        <v>1.9166666666666679</v>
      </c>
      <c r="CZ825" s="7">
        <f t="shared" si="37"/>
        <v>11.533333333333335</v>
      </c>
      <c r="DA825" s="7">
        <f t="shared" si="38"/>
        <v>1.8901734104046242</v>
      </c>
    </row>
    <row r="826" spans="1:105" x14ac:dyDescent="0.25">
      <c r="A826" s="6">
        <v>2020</v>
      </c>
      <c r="B826" s="6">
        <v>5</v>
      </c>
      <c r="C826" s="6">
        <v>155594</v>
      </c>
      <c r="D826" t="s">
        <v>0</v>
      </c>
      <c r="E826" t="s">
        <v>1718</v>
      </c>
      <c r="F826" t="s">
        <v>278</v>
      </c>
      <c r="G826" t="s">
        <v>116</v>
      </c>
      <c r="H826" t="s">
        <v>912</v>
      </c>
      <c r="I826" s="5" t="s">
        <v>118</v>
      </c>
      <c r="J826" s="6">
        <v>0.7</v>
      </c>
      <c r="K826" t="s">
        <v>6</v>
      </c>
      <c r="L826" t="s">
        <v>1724</v>
      </c>
      <c r="M826" s="6">
        <v>210</v>
      </c>
      <c r="N826" s="6">
        <v>213.55</v>
      </c>
      <c r="O826" s="6">
        <v>1.02</v>
      </c>
      <c r="P826" t="s">
        <v>278</v>
      </c>
      <c r="Q826" t="s">
        <v>1055</v>
      </c>
      <c r="R826" t="s">
        <v>1251</v>
      </c>
      <c r="S826" t="s">
        <v>862</v>
      </c>
      <c r="T826" s="6">
        <v>1.5</v>
      </c>
      <c r="U826" s="6">
        <v>106.77500000000001</v>
      </c>
      <c r="V826" t="s">
        <v>11</v>
      </c>
      <c r="W826" t="s">
        <v>1445</v>
      </c>
      <c r="X826" s="6">
        <v>12.2</v>
      </c>
      <c r="Y826" s="6">
        <v>12.9</v>
      </c>
      <c r="Z826" s="6">
        <v>10</v>
      </c>
      <c r="AA826" s="6">
        <v>11</v>
      </c>
      <c r="AB826" t="s">
        <v>5</v>
      </c>
      <c r="AC826" s="6">
        <v>21.4</v>
      </c>
      <c r="AD826" s="6">
        <v>15.300549999999999</v>
      </c>
      <c r="AE826" t="s">
        <v>13</v>
      </c>
      <c r="AF826" s="6">
        <v>3</v>
      </c>
      <c r="AG826" s="6">
        <v>6</v>
      </c>
      <c r="AH826" t="s">
        <v>5</v>
      </c>
      <c r="AI826" t="s">
        <v>5</v>
      </c>
      <c r="AJ826" s="6">
        <v>88.6</v>
      </c>
      <c r="AK826" s="6">
        <v>0</v>
      </c>
      <c r="AL826" s="6">
        <v>0</v>
      </c>
      <c r="AM826" s="6">
        <v>0</v>
      </c>
      <c r="AN826" s="6">
        <v>11.4</v>
      </c>
      <c r="AO826" s="6">
        <v>0</v>
      </c>
      <c r="AP826" s="6">
        <v>0</v>
      </c>
      <c r="AQ826" s="6">
        <v>0</v>
      </c>
      <c r="AR826" t="s">
        <v>5</v>
      </c>
      <c r="AS826" t="s">
        <v>5</v>
      </c>
      <c r="AT826" t="s">
        <v>5</v>
      </c>
      <c r="AU826" t="s">
        <v>5</v>
      </c>
      <c r="AV826" t="s">
        <v>5</v>
      </c>
      <c r="AW826" t="s">
        <v>5</v>
      </c>
      <c r="AX826" t="s">
        <v>5</v>
      </c>
      <c r="AY826" s="6">
        <v>0</v>
      </c>
      <c r="AZ826" t="s">
        <v>5</v>
      </c>
      <c r="BA826" t="s">
        <v>5</v>
      </c>
      <c r="BB826" t="s">
        <v>5</v>
      </c>
      <c r="BC826" t="s">
        <v>5</v>
      </c>
      <c r="BD826" t="s">
        <v>5</v>
      </c>
      <c r="BE826" t="s">
        <v>5</v>
      </c>
      <c r="BF826" t="s">
        <v>5</v>
      </c>
      <c r="BG826" t="s">
        <v>5</v>
      </c>
      <c r="BH826" t="s">
        <v>5</v>
      </c>
      <c r="BI826" s="6">
        <v>0</v>
      </c>
      <c r="BJ826" s="6">
        <v>0</v>
      </c>
      <c r="BK826" s="6">
        <v>0</v>
      </c>
      <c r="BL826" s="6">
        <v>0</v>
      </c>
      <c r="BM826" s="6">
        <v>0</v>
      </c>
      <c r="BN826" s="6">
        <v>0</v>
      </c>
      <c r="BO826" s="6">
        <v>2</v>
      </c>
      <c r="BP826" s="6">
        <v>4</v>
      </c>
      <c r="BQ826" s="6">
        <v>10</v>
      </c>
      <c r="BR826" s="6">
        <v>12</v>
      </c>
      <c r="BS826" s="6">
        <v>66</v>
      </c>
      <c r="BT826" s="6">
        <v>50</v>
      </c>
      <c r="BU826" s="6">
        <v>32</v>
      </c>
      <c r="BV826" s="6">
        <v>5</v>
      </c>
      <c r="BW826" s="6">
        <v>2</v>
      </c>
      <c r="BX826" s="6">
        <v>0</v>
      </c>
      <c r="BY826" s="6">
        <v>0</v>
      </c>
      <c r="BZ826" s="6">
        <v>0</v>
      </c>
      <c r="CA826" s="6">
        <v>0</v>
      </c>
      <c r="CB826" s="6">
        <v>0</v>
      </c>
      <c r="CC826" s="6">
        <v>0</v>
      </c>
      <c r="CD826" s="6">
        <v>0</v>
      </c>
      <c r="CE826" s="6">
        <v>0</v>
      </c>
      <c r="CF826" s="6">
        <v>5000</v>
      </c>
      <c r="CG826" s="6">
        <v>1990</v>
      </c>
      <c r="CH826" s="2">
        <v>3</v>
      </c>
      <c r="CI826" s="3">
        <v>120</v>
      </c>
      <c r="CJ826" s="3">
        <v>0</v>
      </c>
      <c r="CK826" s="4">
        <v>11</v>
      </c>
      <c r="CL826" s="3">
        <v>10</v>
      </c>
      <c r="CM826" s="3">
        <v>0</v>
      </c>
      <c r="CN826" s="4">
        <v>9</v>
      </c>
      <c r="CO826" s="3">
        <v>80</v>
      </c>
      <c r="CP826" s="3">
        <v>0</v>
      </c>
      <c r="CQ826" s="4">
        <v>6</v>
      </c>
      <c r="CR826" s="3">
        <v>0</v>
      </c>
      <c r="CS826" s="3">
        <v>0</v>
      </c>
      <c r="CT826" s="4">
        <v>0</v>
      </c>
      <c r="CU826" s="3">
        <v>0</v>
      </c>
      <c r="CV826" s="3">
        <v>0</v>
      </c>
      <c r="CW826" s="4">
        <v>0</v>
      </c>
      <c r="CX826" t="s">
        <v>5</v>
      </c>
      <c r="CY826" s="9">
        <f t="shared" si="36"/>
        <v>2.2166666666666686</v>
      </c>
      <c r="CZ826" s="7">
        <f t="shared" si="37"/>
        <v>12.773333333333335</v>
      </c>
      <c r="DA826" s="7">
        <f t="shared" si="38"/>
        <v>1.6753653444676406</v>
      </c>
    </row>
    <row r="827" spans="1:105" x14ac:dyDescent="0.25">
      <c r="A827" s="6">
        <v>2020</v>
      </c>
      <c r="B827" s="6">
        <v>5</v>
      </c>
      <c r="C827" s="6">
        <v>155586</v>
      </c>
      <c r="D827" t="s">
        <v>0</v>
      </c>
      <c r="E827" t="s">
        <v>1718</v>
      </c>
      <c r="F827" t="s">
        <v>278</v>
      </c>
      <c r="G827" t="s">
        <v>3</v>
      </c>
      <c r="H827" t="s">
        <v>1749</v>
      </c>
      <c r="I827" t="s">
        <v>5</v>
      </c>
      <c r="J827" s="6">
        <v>0.52</v>
      </c>
      <c r="K827" t="s">
        <v>22</v>
      </c>
      <c r="L827" t="s">
        <v>1724</v>
      </c>
      <c r="M827" s="6">
        <v>120</v>
      </c>
      <c r="N827" s="6">
        <v>99.83</v>
      </c>
      <c r="O827" s="6">
        <v>0.83</v>
      </c>
      <c r="P827" t="s">
        <v>278</v>
      </c>
      <c r="Q827" t="s">
        <v>1783</v>
      </c>
      <c r="R827" t="s">
        <v>290</v>
      </c>
      <c r="S827" t="s">
        <v>46</v>
      </c>
      <c r="T827" s="6">
        <v>1.1000000000000001</v>
      </c>
      <c r="U827" s="6">
        <v>49.914999999999999</v>
      </c>
      <c r="V827" t="s">
        <v>11</v>
      </c>
      <c r="W827" t="s">
        <v>1733</v>
      </c>
      <c r="X827" s="6">
        <v>12.3</v>
      </c>
      <c r="Y827" s="6">
        <v>0</v>
      </c>
      <c r="Z827" s="6">
        <v>10</v>
      </c>
      <c r="AA827" s="6">
        <v>11</v>
      </c>
      <c r="AB827" t="s">
        <v>5</v>
      </c>
      <c r="AC827" s="6">
        <v>22.1</v>
      </c>
      <c r="AD827" s="6">
        <v>23.24324</v>
      </c>
      <c r="AE827" t="s">
        <v>13</v>
      </c>
      <c r="AF827" s="6">
        <v>6</v>
      </c>
      <c r="AG827" t="s">
        <v>5</v>
      </c>
      <c r="AH827" t="s">
        <v>5</v>
      </c>
      <c r="AI827" t="s">
        <v>5</v>
      </c>
      <c r="AJ827" t="s">
        <v>5</v>
      </c>
      <c r="AK827" t="s">
        <v>5</v>
      </c>
      <c r="AL827" t="s">
        <v>5</v>
      </c>
      <c r="AM827" s="6">
        <v>0</v>
      </c>
      <c r="AN827" t="s">
        <v>5</v>
      </c>
      <c r="AO827" s="6">
        <v>0</v>
      </c>
      <c r="AP827" s="6">
        <v>0</v>
      </c>
      <c r="AQ827" s="6">
        <v>0</v>
      </c>
      <c r="AR827" s="6">
        <v>0</v>
      </c>
      <c r="AS827" t="s">
        <v>5</v>
      </c>
      <c r="AT827" t="s">
        <v>5</v>
      </c>
      <c r="AU827" t="s">
        <v>5</v>
      </c>
      <c r="AV827" t="s">
        <v>5</v>
      </c>
      <c r="AW827" t="s">
        <v>5</v>
      </c>
      <c r="AX827" t="s">
        <v>5</v>
      </c>
      <c r="AY827" s="6">
        <v>0</v>
      </c>
      <c r="AZ827" t="s">
        <v>5</v>
      </c>
      <c r="BA827" t="s">
        <v>5</v>
      </c>
      <c r="BB827" t="s">
        <v>5</v>
      </c>
      <c r="BC827" t="s">
        <v>5</v>
      </c>
      <c r="BD827" t="s">
        <v>5</v>
      </c>
      <c r="BE827" t="s">
        <v>5</v>
      </c>
      <c r="BF827" t="s">
        <v>5</v>
      </c>
      <c r="BG827" t="s">
        <v>5</v>
      </c>
      <c r="BH827" t="s">
        <v>5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6">
        <v>10</v>
      </c>
      <c r="BQ827" s="6">
        <v>14</v>
      </c>
      <c r="BR827" s="6">
        <v>19</v>
      </c>
      <c r="BS827" s="6">
        <v>27</v>
      </c>
      <c r="BT827" s="6">
        <v>63</v>
      </c>
      <c r="BU827" s="6">
        <v>38</v>
      </c>
      <c r="BV827" s="6">
        <v>10</v>
      </c>
      <c r="BW827" s="6">
        <v>3</v>
      </c>
      <c r="BX827" s="6">
        <v>1</v>
      </c>
      <c r="BY827" s="6">
        <v>0</v>
      </c>
      <c r="BZ827" s="6">
        <v>0</v>
      </c>
      <c r="CA827" s="6">
        <v>0</v>
      </c>
      <c r="CB827" s="6">
        <v>0</v>
      </c>
      <c r="CC827" s="6">
        <v>0</v>
      </c>
      <c r="CD827" s="6">
        <v>0</v>
      </c>
      <c r="CE827" s="6">
        <v>0</v>
      </c>
      <c r="CF827" s="6">
        <v>6000</v>
      </c>
      <c r="CG827" s="6">
        <v>2780</v>
      </c>
      <c r="CH827" s="2">
        <v>3</v>
      </c>
      <c r="CI827" s="3">
        <v>15</v>
      </c>
      <c r="CJ827" s="3">
        <v>15.8</v>
      </c>
      <c r="CK827" s="4">
        <v>11</v>
      </c>
      <c r="CL827" s="3">
        <v>85</v>
      </c>
      <c r="CM827" s="3">
        <v>15.4</v>
      </c>
      <c r="CN827" s="4">
        <v>8</v>
      </c>
      <c r="CO827" s="3">
        <v>20</v>
      </c>
      <c r="CP827" s="3">
        <v>16.399999999999999</v>
      </c>
      <c r="CQ827" s="4">
        <v>5</v>
      </c>
      <c r="CR827" s="3">
        <v>0</v>
      </c>
      <c r="CS827" s="3">
        <v>0</v>
      </c>
      <c r="CT827" s="4">
        <v>0</v>
      </c>
      <c r="CU827" s="3">
        <v>0</v>
      </c>
      <c r="CV827" s="3">
        <v>0</v>
      </c>
      <c r="CW827" s="4">
        <v>0</v>
      </c>
      <c r="CX827" t="s">
        <v>5</v>
      </c>
      <c r="CY827" s="9">
        <f t="shared" si="36"/>
        <v>1.5</v>
      </c>
      <c r="CZ827" s="7">
        <f t="shared" si="37"/>
        <v>12.2</v>
      </c>
      <c r="DA827" s="7">
        <f t="shared" si="38"/>
        <v>1.8114754098360657</v>
      </c>
    </row>
    <row r="828" spans="1:105" x14ac:dyDescent="0.25">
      <c r="A828" s="6">
        <v>2020</v>
      </c>
      <c r="B828" s="6">
        <v>5</v>
      </c>
      <c r="C828" s="6">
        <v>155583</v>
      </c>
      <c r="D828" t="s">
        <v>0</v>
      </c>
      <c r="E828" t="s">
        <v>1718</v>
      </c>
      <c r="F828" t="s">
        <v>278</v>
      </c>
      <c r="G828" t="s">
        <v>3</v>
      </c>
      <c r="H828" t="s">
        <v>1762</v>
      </c>
      <c r="I828" t="s">
        <v>5</v>
      </c>
      <c r="J828" s="6">
        <v>0.72</v>
      </c>
      <c r="K828" t="s">
        <v>6</v>
      </c>
      <c r="L828" t="s">
        <v>1720</v>
      </c>
      <c r="M828" s="6">
        <v>260</v>
      </c>
      <c r="N828" s="6">
        <v>236.53</v>
      </c>
      <c r="O828" s="6">
        <v>0.91</v>
      </c>
      <c r="P828" t="s">
        <v>278</v>
      </c>
      <c r="Q828" t="s">
        <v>1016</v>
      </c>
      <c r="R828" t="s">
        <v>1070</v>
      </c>
      <c r="S828" t="s">
        <v>723</v>
      </c>
      <c r="T828" s="6">
        <v>3</v>
      </c>
      <c r="U828" s="6">
        <v>78.843333333333305</v>
      </c>
      <c r="V828" t="s">
        <v>11</v>
      </c>
      <c r="W828" t="s">
        <v>1779</v>
      </c>
      <c r="X828" s="6">
        <v>11.9</v>
      </c>
      <c r="Y828" s="6">
        <v>0</v>
      </c>
      <c r="Z828" s="6">
        <v>12</v>
      </c>
      <c r="AA828" s="6">
        <v>15</v>
      </c>
      <c r="AB828" t="s">
        <v>5</v>
      </c>
      <c r="AC828" s="6">
        <v>26.3</v>
      </c>
      <c r="AD828" s="6">
        <v>36.458329999999997</v>
      </c>
      <c r="AE828" t="s">
        <v>13</v>
      </c>
      <c r="AF828" s="6">
        <v>7</v>
      </c>
      <c r="AG828" s="6">
        <v>4</v>
      </c>
      <c r="AH828" t="s">
        <v>5</v>
      </c>
      <c r="AI828" t="s">
        <v>5</v>
      </c>
      <c r="AJ828" t="s">
        <v>5</v>
      </c>
      <c r="AK828" t="s">
        <v>5</v>
      </c>
      <c r="AL828" t="s">
        <v>5</v>
      </c>
      <c r="AM828" s="6">
        <v>0</v>
      </c>
      <c r="AN828" t="s">
        <v>5</v>
      </c>
      <c r="AO828" s="6">
        <v>0</v>
      </c>
      <c r="AP828" s="6">
        <v>0</v>
      </c>
      <c r="AQ828" s="6">
        <v>0</v>
      </c>
      <c r="AR828" s="6">
        <v>0</v>
      </c>
      <c r="AS828" t="s">
        <v>5</v>
      </c>
      <c r="AT828" t="s">
        <v>5</v>
      </c>
      <c r="AU828" t="s">
        <v>5</v>
      </c>
      <c r="AV828" t="s">
        <v>5</v>
      </c>
      <c r="AW828" t="s">
        <v>5</v>
      </c>
      <c r="AX828" t="s">
        <v>5</v>
      </c>
      <c r="AY828" s="6">
        <v>0</v>
      </c>
      <c r="AZ828" t="s">
        <v>5</v>
      </c>
      <c r="BA828" t="s">
        <v>5</v>
      </c>
      <c r="BB828" t="s">
        <v>5</v>
      </c>
      <c r="BC828" t="s">
        <v>5</v>
      </c>
      <c r="BD828" t="s">
        <v>5</v>
      </c>
      <c r="BE828" t="s">
        <v>5</v>
      </c>
      <c r="BF828" t="s">
        <v>5</v>
      </c>
      <c r="BG828" t="s">
        <v>5</v>
      </c>
      <c r="BH828" t="s">
        <v>5</v>
      </c>
      <c r="BI828" s="6">
        <v>0</v>
      </c>
      <c r="BJ828" s="6">
        <v>0</v>
      </c>
      <c r="BK828" s="6">
        <v>0</v>
      </c>
      <c r="BL828" s="6">
        <v>0</v>
      </c>
      <c r="BM828" s="6">
        <v>1</v>
      </c>
      <c r="BN828" s="6">
        <v>3</v>
      </c>
      <c r="BO828" s="6">
        <v>7</v>
      </c>
      <c r="BP828" s="6">
        <v>12</v>
      </c>
      <c r="BQ828" s="6">
        <v>18</v>
      </c>
      <c r="BR828" s="6">
        <v>29</v>
      </c>
      <c r="BS828" s="6">
        <v>54</v>
      </c>
      <c r="BT828" s="6">
        <v>40</v>
      </c>
      <c r="BU828" s="6">
        <v>20</v>
      </c>
      <c r="BV828" s="6">
        <v>6</v>
      </c>
      <c r="BW828" s="6">
        <v>1</v>
      </c>
      <c r="BX828" s="6">
        <v>1</v>
      </c>
      <c r="BY828" s="6">
        <v>0</v>
      </c>
      <c r="BZ828" s="6">
        <v>0</v>
      </c>
      <c r="CA828" s="6">
        <v>0</v>
      </c>
      <c r="CB828" s="6">
        <v>0</v>
      </c>
      <c r="CC828" s="6">
        <v>0</v>
      </c>
      <c r="CD828" s="6">
        <v>0</v>
      </c>
      <c r="CE828" s="6">
        <v>0</v>
      </c>
      <c r="CF828" s="6">
        <v>9000</v>
      </c>
      <c r="CG828" s="6">
        <v>4420</v>
      </c>
      <c r="CH828" s="2">
        <v>2</v>
      </c>
      <c r="CI828" s="3">
        <v>200</v>
      </c>
      <c r="CJ828" s="3">
        <v>17.2</v>
      </c>
      <c r="CK828" s="4">
        <v>15</v>
      </c>
      <c r="CL828" s="3">
        <v>60</v>
      </c>
      <c r="CM828" s="3">
        <v>17.2</v>
      </c>
      <c r="CN828" s="4">
        <v>13</v>
      </c>
      <c r="CO828" s="3">
        <v>0</v>
      </c>
      <c r="CP828" s="3">
        <v>0</v>
      </c>
      <c r="CQ828" s="4">
        <v>0</v>
      </c>
      <c r="CR828" s="3">
        <v>0</v>
      </c>
      <c r="CS828" s="3">
        <v>0</v>
      </c>
      <c r="CT828" s="4">
        <v>0</v>
      </c>
      <c r="CU828" s="3">
        <v>0</v>
      </c>
      <c r="CV828" s="3">
        <v>0</v>
      </c>
      <c r="CW828" s="4">
        <v>0</v>
      </c>
      <c r="CX828" t="s">
        <v>5</v>
      </c>
      <c r="CY828" s="9">
        <f t="shared" si="36"/>
        <v>2.6333333333333329</v>
      </c>
      <c r="CZ828" s="7">
        <f t="shared" si="37"/>
        <v>17.106666666666666</v>
      </c>
      <c r="DA828" s="7">
        <f t="shared" si="38"/>
        <v>1.5374123148869838</v>
      </c>
    </row>
    <row r="829" spans="1:105" x14ac:dyDescent="0.25">
      <c r="A829" s="6">
        <v>2020</v>
      </c>
      <c r="B829" s="6">
        <v>5</v>
      </c>
      <c r="C829" s="6">
        <v>155595</v>
      </c>
      <c r="D829" t="s">
        <v>0</v>
      </c>
      <c r="E829" t="s">
        <v>1718</v>
      </c>
      <c r="F829" t="s">
        <v>320</v>
      </c>
      <c r="G829" t="s">
        <v>116</v>
      </c>
      <c r="H829" t="s">
        <v>740</v>
      </c>
      <c r="I829" s="5" t="s">
        <v>118</v>
      </c>
      <c r="J829" s="6">
        <v>0.37</v>
      </c>
      <c r="K829" t="s">
        <v>22</v>
      </c>
      <c r="L829" t="s">
        <v>1724</v>
      </c>
      <c r="M829" s="6">
        <v>130</v>
      </c>
      <c r="N829" s="6">
        <v>129.94499999999999</v>
      </c>
      <c r="O829" s="6">
        <v>1</v>
      </c>
      <c r="P829" t="s">
        <v>320</v>
      </c>
      <c r="Q829" t="s">
        <v>1220</v>
      </c>
      <c r="R829" t="s">
        <v>1784</v>
      </c>
      <c r="S829" t="s">
        <v>1087</v>
      </c>
      <c r="T829" s="6">
        <v>0.6</v>
      </c>
      <c r="U829" s="6">
        <v>129.94499999999999</v>
      </c>
      <c r="V829" t="s">
        <v>11</v>
      </c>
      <c r="W829" t="s">
        <v>1445</v>
      </c>
      <c r="X829" s="6">
        <v>12.4</v>
      </c>
      <c r="Y829" s="6">
        <v>11.2</v>
      </c>
      <c r="Z829" s="6">
        <v>6</v>
      </c>
      <c r="AA829" s="6">
        <v>6</v>
      </c>
      <c r="AB829" t="s">
        <v>5</v>
      </c>
      <c r="AC829" s="6">
        <v>18.100000000000001</v>
      </c>
      <c r="AD829" s="6">
        <v>22.22222</v>
      </c>
      <c r="AE829" t="s">
        <v>13</v>
      </c>
      <c r="AF829" s="6">
        <v>4</v>
      </c>
      <c r="AG829" t="s">
        <v>5</v>
      </c>
      <c r="AH829" t="s">
        <v>5</v>
      </c>
      <c r="AI829" t="s">
        <v>5</v>
      </c>
      <c r="AJ829" s="6">
        <v>72.900000000000006</v>
      </c>
      <c r="AK829" s="6">
        <v>20.7</v>
      </c>
      <c r="AL829" s="6">
        <v>6.4</v>
      </c>
      <c r="AM829" s="6">
        <v>27.1</v>
      </c>
      <c r="AN829" s="6">
        <v>0</v>
      </c>
      <c r="AO829" s="6">
        <v>0</v>
      </c>
      <c r="AP829" s="6">
        <v>1</v>
      </c>
      <c r="AQ829" s="6">
        <v>0</v>
      </c>
      <c r="AR829" s="6">
        <v>0</v>
      </c>
      <c r="AS829" t="s">
        <v>5</v>
      </c>
      <c r="AT829" t="s">
        <v>5</v>
      </c>
      <c r="AU829" s="6">
        <v>73.099999999999994</v>
      </c>
      <c r="AV829" s="6">
        <v>6.2</v>
      </c>
      <c r="AW829" s="6">
        <v>3.7</v>
      </c>
      <c r="AX829" s="6">
        <v>0.8</v>
      </c>
      <c r="AY829" s="6">
        <v>17</v>
      </c>
      <c r="AZ829" t="s">
        <v>5</v>
      </c>
      <c r="BA829" t="s">
        <v>5</v>
      </c>
      <c r="BB829" t="s">
        <v>5</v>
      </c>
      <c r="BC829" t="s">
        <v>5</v>
      </c>
      <c r="BD829" t="s">
        <v>5</v>
      </c>
      <c r="BE829" t="s">
        <v>5</v>
      </c>
      <c r="BF829" t="s">
        <v>5</v>
      </c>
      <c r="BG829" t="s">
        <v>5</v>
      </c>
      <c r="BH829" t="s">
        <v>5</v>
      </c>
      <c r="BI829" s="6">
        <v>0</v>
      </c>
      <c r="BJ829" s="6">
        <v>0</v>
      </c>
      <c r="BK829" s="6">
        <v>0</v>
      </c>
      <c r="BL829" s="6">
        <v>0</v>
      </c>
      <c r="BM829" s="6">
        <v>0</v>
      </c>
      <c r="BN829" s="6">
        <v>0</v>
      </c>
      <c r="BO829" s="6">
        <v>3</v>
      </c>
      <c r="BP829" s="6">
        <v>3</v>
      </c>
      <c r="BQ829" s="6">
        <v>18</v>
      </c>
      <c r="BR829" s="6">
        <v>22</v>
      </c>
      <c r="BS829" s="6">
        <v>51</v>
      </c>
      <c r="BT829" s="6">
        <v>35</v>
      </c>
      <c r="BU829" s="6">
        <v>30</v>
      </c>
      <c r="BV829" s="6">
        <v>21</v>
      </c>
      <c r="BW829" s="6">
        <v>17</v>
      </c>
      <c r="BX829" s="6">
        <v>5</v>
      </c>
      <c r="BY829" s="6">
        <v>2</v>
      </c>
      <c r="BZ829" s="6">
        <v>0</v>
      </c>
      <c r="CA829" s="6">
        <v>0</v>
      </c>
      <c r="CB829" s="6">
        <v>0</v>
      </c>
      <c r="CC829" s="6">
        <v>0</v>
      </c>
      <c r="CD829" s="6">
        <v>0</v>
      </c>
      <c r="CE829" s="6">
        <v>0</v>
      </c>
      <c r="CF829" s="6">
        <v>5000</v>
      </c>
      <c r="CG829" s="6">
        <v>2080</v>
      </c>
      <c r="CH829" s="2">
        <v>2</v>
      </c>
      <c r="CI829" s="3">
        <v>90</v>
      </c>
      <c r="CJ829" s="3">
        <v>0</v>
      </c>
      <c r="CK829" s="4">
        <v>6</v>
      </c>
      <c r="CL829" s="3">
        <v>40</v>
      </c>
      <c r="CM829" s="3">
        <v>0</v>
      </c>
      <c r="CN829" s="4">
        <v>2</v>
      </c>
      <c r="CO829" s="3">
        <v>0</v>
      </c>
      <c r="CP829" s="3">
        <v>0</v>
      </c>
      <c r="CQ829" s="4">
        <v>0</v>
      </c>
      <c r="CR829" s="3">
        <v>0</v>
      </c>
      <c r="CS829" s="3">
        <v>0</v>
      </c>
      <c r="CT829" s="4">
        <v>0</v>
      </c>
      <c r="CU829" s="3">
        <v>0</v>
      </c>
      <c r="CV829" s="3">
        <v>0</v>
      </c>
      <c r="CW829" s="4">
        <v>0</v>
      </c>
      <c r="CX829" t="s">
        <v>5</v>
      </c>
      <c r="CY829" s="9">
        <f t="shared" si="36"/>
        <v>1.4499999999999993</v>
      </c>
      <c r="CZ829" s="7">
        <f t="shared" si="37"/>
        <v>7.1599999999999993</v>
      </c>
      <c r="DA829" s="7">
        <f t="shared" si="38"/>
        <v>2.527932960893855</v>
      </c>
    </row>
    <row r="830" spans="1:105" x14ac:dyDescent="0.25">
      <c r="A830" s="6">
        <v>2020</v>
      </c>
      <c r="B830" s="6">
        <v>5</v>
      </c>
      <c r="C830" s="6">
        <v>155605</v>
      </c>
      <c r="D830" t="s">
        <v>0</v>
      </c>
      <c r="E830" t="s">
        <v>1718</v>
      </c>
      <c r="F830" t="s">
        <v>320</v>
      </c>
      <c r="G830" t="s">
        <v>116</v>
      </c>
      <c r="H830" t="s">
        <v>576</v>
      </c>
      <c r="I830" s="5" t="s">
        <v>118</v>
      </c>
      <c r="J830" s="6">
        <v>0.96</v>
      </c>
      <c r="K830" t="s">
        <v>6</v>
      </c>
      <c r="L830" t="s">
        <v>1720</v>
      </c>
      <c r="M830" s="6">
        <v>200</v>
      </c>
      <c r="N830" s="6">
        <v>198.01</v>
      </c>
      <c r="O830" s="6">
        <v>0.99</v>
      </c>
      <c r="P830" t="s">
        <v>320</v>
      </c>
      <c r="Q830" t="s">
        <v>828</v>
      </c>
      <c r="R830" t="s">
        <v>517</v>
      </c>
      <c r="S830" t="s">
        <v>328</v>
      </c>
      <c r="T830" s="6">
        <v>0.7</v>
      </c>
      <c r="U830" s="6">
        <v>99.004999999999995</v>
      </c>
      <c r="V830" t="s">
        <v>11</v>
      </c>
      <c r="W830" t="s">
        <v>1445</v>
      </c>
      <c r="X830" s="6">
        <v>13.2</v>
      </c>
      <c r="Y830" s="6">
        <v>13.9</v>
      </c>
      <c r="Z830" s="6">
        <v>5</v>
      </c>
      <c r="AA830" s="6">
        <v>6</v>
      </c>
      <c r="AB830" t="s">
        <v>5</v>
      </c>
      <c r="AC830" s="6">
        <v>20.8</v>
      </c>
      <c r="AD830" s="6">
        <v>2.6595740000000001</v>
      </c>
      <c r="AE830" t="s">
        <v>13</v>
      </c>
      <c r="AF830" s="6">
        <v>5</v>
      </c>
      <c r="AG830" t="s">
        <v>5</v>
      </c>
      <c r="AH830" t="s">
        <v>5</v>
      </c>
      <c r="AI830" t="s">
        <v>5</v>
      </c>
      <c r="AJ830" s="6">
        <v>25</v>
      </c>
      <c r="AK830" s="6">
        <v>75</v>
      </c>
      <c r="AL830" t="s">
        <v>5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t="s">
        <v>5</v>
      </c>
      <c r="AS830" t="s">
        <v>5</v>
      </c>
      <c r="AT830" t="s">
        <v>5</v>
      </c>
      <c r="AU830" s="6">
        <v>75</v>
      </c>
      <c r="AV830" s="6">
        <v>3.6</v>
      </c>
      <c r="AW830" s="6">
        <v>3.7</v>
      </c>
      <c r="AX830" s="6">
        <v>0.8</v>
      </c>
      <c r="AY830" s="6">
        <v>17.7</v>
      </c>
      <c r="AZ830" t="s">
        <v>5</v>
      </c>
      <c r="BA830" t="s">
        <v>5</v>
      </c>
      <c r="BB830" t="s">
        <v>5</v>
      </c>
      <c r="BC830" t="s">
        <v>5</v>
      </c>
      <c r="BD830" t="s">
        <v>5</v>
      </c>
      <c r="BE830" t="s">
        <v>5</v>
      </c>
      <c r="BF830" t="s">
        <v>5</v>
      </c>
      <c r="BG830" t="s">
        <v>5</v>
      </c>
      <c r="BH830" t="s">
        <v>5</v>
      </c>
      <c r="BI830" s="6">
        <v>0</v>
      </c>
      <c r="BJ830" s="6">
        <v>0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2</v>
      </c>
      <c r="BR830" s="6">
        <v>3</v>
      </c>
      <c r="BS830" s="6">
        <v>10</v>
      </c>
      <c r="BT830" s="6">
        <v>38</v>
      </c>
      <c r="BU830" s="6">
        <v>55</v>
      </c>
      <c r="BV830" s="6">
        <v>35</v>
      </c>
      <c r="BW830" s="6">
        <v>25</v>
      </c>
      <c r="BX830" s="6">
        <v>15</v>
      </c>
      <c r="BY830" s="6">
        <v>5</v>
      </c>
      <c r="BZ830" s="6">
        <v>0</v>
      </c>
      <c r="CA830" s="6">
        <v>0</v>
      </c>
      <c r="CB830" s="6">
        <v>0</v>
      </c>
      <c r="CC830" s="6">
        <v>0</v>
      </c>
      <c r="CD830" s="6">
        <v>0</v>
      </c>
      <c r="CE830" s="6">
        <v>0</v>
      </c>
      <c r="CF830" s="6">
        <v>2000</v>
      </c>
      <c r="CG830" s="6">
        <v>1190</v>
      </c>
      <c r="CH830" s="2">
        <v>2</v>
      </c>
      <c r="CI830" s="3">
        <v>100</v>
      </c>
      <c r="CJ830" s="3">
        <v>0</v>
      </c>
      <c r="CK830" s="4">
        <v>6</v>
      </c>
      <c r="CL830" s="3">
        <v>100</v>
      </c>
      <c r="CM830" s="3">
        <v>0</v>
      </c>
      <c r="CN830" s="4">
        <v>4</v>
      </c>
      <c r="CO830" s="3">
        <v>0</v>
      </c>
      <c r="CP830" s="3">
        <v>0</v>
      </c>
      <c r="CQ830" s="4">
        <v>0</v>
      </c>
      <c r="CR830" s="3">
        <v>0</v>
      </c>
      <c r="CS830" s="3">
        <v>0</v>
      </c>
      <c r="CT830" s="4">
        <v>0</v>
      </c>
      <c r="CU830" s="3">
        <v>0</v>
      </c>
      <c r="CV830" s="3">
        <v>0</v>
      </c>
      <c r="CW830" s="4">
        <v>0</v>
      </c>
      <c r="CX830" t="s">
        <v>5</v>
      </c>
      <c r="CY830" s="9">
        <f t="shared" si="36"/>
        <v>2.1499999999999986</v>
      </c>
      <c r="CZ830" s="7">
        <f t="shared" si="37"/>
        <v>7.7199999999999989</v>
      </c>
      <c r="DA830" s="7">
        <f t="shared" si="38"/>
        <v>2.6943005181347157</v>
      </c>
    </row>
    <row r="831" spans="1:105" x14ac:dyDescent="0.25">
      <c r="A831" s="6">
        <v>2020</v>
      </c>
      <c r="B831" s="6">
        <v>5</v>
      </c>
      <c r="C831" s="6">
        <v>155597</v>
      </c>
      <c r="D831" t="s">
        <v>0</v>
      </c>
      <c r="E831" t="s">
        <v>1718</v>
      </c>
      <c r="F831" t="s">
        <v>320</v>
      </c>
      <c r="G831" t="s">
        <v>116</v>
      </c>
      <c r="H831" t="s">
        <v>718</v>
      </c>
      <c r="I831" s="5" t="s">
        <v>118</v>
      </c>
      <c r="J831" s="6">
        <v>0.43</v>
      </c>
      <c r="K831" t="s">
        <v>6</v>
      </c>
      <c r="L831" t="s">
        <v>1724</v>
      </c>
      <c r="M831" s="6">
        <v>140</v>
      </c>
      <c r="N831" s="6">
        <v>143.01</v>
      </c>
      <c r="O831" s="6">
        <v>1.02</v>
      </c>
      <c r="P831" t="s">
        <v>320</v>
      </c>
      <c r="Q831" t="s">
        <v>1449</v>
      </c>
      <c r="R831" t="s">
        <v>518</v>
      </c>
      <c r="S831" t="s">
        <v>429</v>
      </c>
      <c r="T831" s="6">
        <v>1</v>
      </c>
      <c r="U831" s="6">
        <v>143.01</v>
      </c>
      <c r="V831" t="s">
        <v>11</v>
      </c>
      <c r="W831" t="s">
        <v>1445</v>
      </c>
      <c r="X831" s="6">
        <v>12.4</v>
      </c>
      <c r="Y831" s="6">
        <v>12.4</v>
      </c>
      <c r="Z831" s="6">
        <v>7</v>
      </c>
      <c r="AA831" s="6">
        <v>8</v>
      </c>
      <c r="AB831" t="s">
        <v>5</v>
      </c>
      <c r="AC831" s="6">
        <v>19</v>
      </c>
      <c r="AD831" s="6">
        <v>17.460319999999999</v>
      </c>
      <c r="AE831" t="s">
        <v>13</v>
      </c>
      <c r="AF831" s="6">
        <v>2</v>
      </c>
      <c r="AG831" t="s">
        <v>5</v>
      </c>
      <c r="AH831" t="s">
        <v>5</v>
      </c>
      <c r="AI831" t="s">
        <v>5</v>
      </c>
      <c r="AJ831" s="6">
        <v>31.1</v>
      </c>
      <c r="AK831" s="6">
        <v>68.900000000000006</v>
      </c>
      <c r="AL831" t="s">
        <v>5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t="s">
        <v>5</v>
      </c>
      <c r="AS831" t="s">
        <v>5</v>
      </c>
      <c r="AT831" t="s">
        <v>5</v>
      </c>
      <c r="AU831" s="6">
        <v>73.2</v>
      </c>
      <c r="AV831" s="6">
        <v>5.3</v>
      </c>
      <c r="AW831" s="6">
        <v>3.6</v>
      </c>
      <c r="AX831" s="6">
        <v>0.7</v>
      </c>
      <c r="AY831" s="6">
        <v>17.899999999999999</v>
      </c>
      <c r="AZ831" t="s">
        <v>5</v>
      </c>
      <c r="BA831" t="s">
        <v>5</v>
      </c>
      <c r="BB831" t="s">
        <v>5</v>
      </c>
      <c r="BC831" t="s">
        <v>5</v>
      </c>
      <c r="BD831" t="s">
        <v>5</v>
      </c>
      <c r="BE831" t="s">
        <v>5</v>
      </c>
      <c r="BF831" t="s">
        <v>5</v>
      </c>
      <c r="BG831" t="s">
        <v>5</v>
      </c>
      <c r="BH831" t="s">
        <v>5</v>
      </c>
      <c r="BI831" s="6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6">
        <v>2</v>
      </c>
      <c r="BQ831" s="6">
        <v>20</v>
      </c>
      <c r="BR831" s="6">
        <v>11</v>
      </c>
      <c r="BS831" s="6">
        <v>55</v>
      </c>
      <c r="BT831" s="6">
        <v>35</v>
      </c>
      <c r="BU831" s="6">
        <v>36</v>
      </c>
      <c r="BV831" s="6">
        <v>20</v>
      </c>
      <c r="BW831" s="6">
        <v>10</v>
      </c>
      <c r="BX831" s="6">
        <v>0</v>
      </c>
      <c r="BY831" s="6">
        <v>0</v>
      </c>
      <c r="BZ831" s="6">
        <v>0</v>
      </c>
      <c r="CA831" s="6">
        <v>0</v>
      </c>
      <c r="CB831" s="6">
        <v>0</v>
      </c>
      <c r="CC831" s="6">
        <v>0</v>
      </c>
      <c r="CD831" s="6">
        <v>0</v>
      </c>
      <c r="CE831" s="6">
        <v>0</v>
      </c>
      <c r="CF831" s="6">
        <v>5000</v>
      </c>
      <c r="CG831" s="6">
        <v>2210</v>
      </c>
      <c r="CH831" s="2">
        <v>3</v>
      </c>
      <c r="CI831" s="3">
        <v>20</v>
      </c>
      <c r="CJ831" s="3">
        <v>0</v>
      </c>
      <c r="CK831" s="4">
        <v>8</v>
      </c>
      <c r="CL831" s="3">
        <v>40</v>
      </c>
      <c r="CM831" s="3">
        <v>0</v>
      </c>
      <c r="CN831" s="4">
        <v>5</v>
      </c>
      <c r="CO831" s="3">
        <v>80</v>
      </c>
      <c r="CP831" s="3">
        <v>0</v>
      </c>
      <c r="CQ831" s="4">
        <v>3</v>
      </c>
      <c r="CR831" s="3">
        <v>0</v>
      </c>
      <c r="CS831" s="3">
        <v>0</v>
      </c>
      <c r="CT831" s="4">
        <v>0</v>
      </c>
      <c r="CU831" s="3">
        <v>0</v>
      </c>
      <c r="CV831" s="3">
        <v>0</v>
      </c>
      <c r="CW831" s="4">
        <v>0</v>
      </c>
      <c r="CX831" t="s">
        <v>5</v>
      </c>
      <c r="CY831" s="9">
        <f t="shared" si="36"/>
        <v>1.0666666666666664</v>
      </c>
      <c r="CZ831" s="7">
        <f t="shared" si="37"/>
        <v>8.8533333333333335</v>
      </c>
      <c r="DA831" s="7">
        <f t="shared" si="38"/>
        <v>2.1460843373493974</v>
      </c>
    </row>
    <row r="832" spans="1:105" x14ac:dyDescent="0.25">
      <c r="A832" s="6">
        <v>2020</v>
      </c>
      <c r="B832" s="6">
        <v>5</v>
      </c>
      <c r="C832" s="6">
        <v>155596</v>
      </c>
      <c r="D832" t="s">
        <v>0</v>
      </c>
      <c r="E832" t="s">
        <v>1718</v>
      </c>
      <c r="F832" t="s">
        <v>320</v>
      </c>
      <c r="G832" t="s">
        <v>116</v>
      </c>
      <c r="H832" t="s">
        <v>721</v>
      </c>
      <c r="I832" s="5" t="s">
        <v>118</v>
      </c>
      <c r="J832" s="6">
        <v>0.34</v>
      </c>
      <c r="K832" t="s">
        <v>22</v>
      </c>
      <c r="L832" t="s">
        <v>1724</v>
      </c>
      <c r="M832" s="6">
        <v>80</v>
      </c>
      <c r="N832" s="6">
        <v>76.23</v>
      </c>
      <c r="O832" s="6">
        <v>0.95</v>
      </c>
      <c r="P832" t="s">
        <v>320</v>
      </c>
      <c r="Q832" t="s">
        <v>77</v>
      </c>
      <c r="R832" t="s">
        <v>1635</v>
      </c>
      <c r="S832" t="s">
        <v>1725</v>
      </c>
      <c r="T832" s="6">
        <v>0.9</v>
      </c>
      <c r="U832" s="6">
        <v>38.115000000000002</v>
      </c>
      <c r="V832" t="s">
        <v>11</v>
      </c>
      <c r="W832" t="s">
        <v>1445</v>
      </c>
      <c r="X832" s="6">
        <v>12.4</v>
      </c>
      <c r="Y832" s="6">
        <v>22.1</v>
      </c>
      <c r="Z832" s="6">
        <v>6</v>
      </c>
      <c r="AA832" s="6">
        <v>7</v>
      </c>
      <c r="AB832" t="s">
        <v>5</v>
      </c>
      <c r="AC832" s="6">
        <v>19.5</v>
      </c>
      <c r="AD832" s="6">
        <v>22.105260000000001</v>
      </c>
      <c r="AE832" t="s">
        <v>13</v>
      </c>
      <c r="AF832" s="6">
        <v>4</v>
      </c>
      <c r="AG832" t="s">
        <v>5</v>
      </c>
      <c r="AH832" t="s">
        <v>5</v>
      </c>
      <c r="AI832" t="s">
        <v>5</v>
      </c>
      <c r="AJ832" s="6">
        <v>79.2</v>
      </c>
      <c r="AK832" s="6">
        <v>20.8</v>
      </c>
      <c r="AL832" t="s">
        <v>5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t="s">
        <v>5</v>
      </c>
      <c r="AS832" t="s">
        <v>5</v>
      </c>
      <c r="AT832" t="s">
        <v>5</v>
      </c>
      <c r="AU832" s="6">
        <v>72.5</v>
      </c>
      <c r="AV832" s="6">
        <v>6.4</v>
      </c>
      <c r="AW832" s="6">
        <v>3.7</v>
      </c>
      <c r="AX832" s="6">
        <v>0.8</v>
      </c>
      <c r="AY832" s="6">
        <v>17.399999999999999</v>
      </c>
      <c r="AZ832" t="s">
        <v>5</v>
      </c>
      <c r="BA832" t="s">
        <v>5</v>
      </c>
      <c r="BB832" t="s">
        <v>5</v>
      </c>
      <c r="BC832" t="s">
        <v>5</v>
      </c>
      <c r="BD832" t="s">
        <v>5</v>
      </c>
      <c r="BE832" t="s">
        <v>5</v>
      </c>
      <c r="BF832" t="s">
        <v>5</v>
      </c>
      <c r="BG832" t="s">
        <v>5</v>
      </c>
      <c r="BH832" t="s">
        <v>5</v>
      </c>
      <c r="BI832" s="6">
        <v>0</v>
      </c>
      <c r="BJ832" s="6">
        <v>0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4</v>
      </c>
      <c r="BQ832" s="6">
        <v>20</v>
      </c>
      <c r="BR832" s="6">
        <v>18</v>
      </c>
      <c r="BS832" s="6">
        <v>57</v>
      </c>
      <c r="BT832" s="6">
        <v>30</v>
      </c>
      <c r="BU832" s="6">
        <v>28</v>
      </c>
      <c r="BV832" s="6">
        <v>12</v>
      </c>
      <c r="BW832" s="6">
        <v>10</v>
      </c>
      <c r="BX832" s="6">
        <v>8</v>
      </c>
      <c r="BY832" s="6">
        <v>3</v>
      </c>
      <c r="BZ832" s="6">
        <v>0</v>
      </c>
      <c r="CA832" s="6">
        <v>0</v>
      </c>
      <c r="CB832" s="6">
        <v>0</v>
      </c>
      <c r="CC832" s="6">
        <v>0</v>
      </c>
      <c r="CD832" s="6">
        <v>0</v>
      </c>
      <c r="CE832" s="6">
        <v>0</v>
      </c>
      <c r="CF832" s="6">
        <v>5000</v>
      </c>
      <c r="CG832" s="6">
        <v>2140</v>
      </c>
      <c r="CH832" s="2">
        <v>2</v>
      </c>
      <c r="CI832" s="3">
        <v>40</v>
      </c>
      <c r="CJ832" s="3">
        <v>0</v>
      </c>
      <c r="CK832" s="4">
        <v>7</v>
      </c>
      <c r="CL832" s="3">
        <v>40</v>
      </c>
      <c r="CM832" s="3">
        <v>0</v>
      </c>
      <c r="CN832" s="4">
        <v>2</v>
      </c>
      <c r="CO832" s="3">
        <v>0</v>
      </c>
      <c r="CP832" s="3">
        <v>0</v>
      </c>
      <c r="CQ832" s="4">
        <v>0</v>
      </c>
      <c r="CR832" s="3">
        <v>0</v>
      </c>
      <c r="CS832" s="3">
        <v>0</v>
      </c>
      <c r="CT832" s="4">
        <v>0</v>
      </c>
      <c r="CU832" s="3">
        <v>0</v>
      </c>
      <c r="CV832" s="3">
        <v>0</v>
      </c>
      <c r="CW832" s="4">
        <v>0</v>
      </c>
      <c r="CX832" t="s">
        <v>5</v>
      </c>
      <c r="CY832" s="9">
        <f t="shared" si="36"/>
        <v>1.5166666666666657</v>
      </c>
      <c r="CZ832" s="7">
        <f t="shared" si="37"/>
        <v>8.2133333333333329</v>
      </c>
      <c r="DA832" s="7">
        <f t="shared" si="38"/>
        <v>2.3741883116883118</v>
      </c>
    </row>
    <row r="833" spans="1:105" x14ac:dyDescent="0.25">
      <c r="A833" s="6">
        <v>2020</v>
      </c>
      <c r="B833" s="6">
        <v>5</v>
      </c>
      <c r="C833" s="6">
        <v>155610</v>
      </c>
      <c r="D833" t="s">
        <v>0</v>
      </c>
      <c r="E833" t="s">
        <v>1718</v>
      </c>
      <c r="F833" t="s">
        <v>320</v>
      </c>
      <c r="G833" t="s">
        <v>3</v>
      </c>
      <c r="H833" t="s">
        <v>1749</v>
      </c>
      <c r="I833" t="s">
        <v>5</v>
      </c>
      <c r="J833" s="6">
        <v>0.92</v>
      </c>
      <c r="K833" t="s">
        <v>6</v>
      </c>
      <c r="L833" t="s">
        <v>1720</v>
      </c>
      <c r="M833" s="6">
        <v>190</v>
      </c>
      <c r="N833" s="6">
        <v>178.07</v>
      </c>
      <c r="O833" s="6">
        <v>0.94</v>
      </c>
      <c r="P833" t="s">
        <v>320</v>
      </c>
      <c r="Q833" t="s">
        <v>56</v>
      </c>
      <c r="R833" t="s">
        <v>165</v>
      </c>
      <c r="S833" t="s">
        <v>1785</v>
      </c>
      <c r="T833" s="6">
        <v>1.3</v>
      </c>
      <c r="U833" s="6">
        <v>89.034999999999997</v>
      </c>
      <c r="V833" t="s">
        <v>11</v>
      </c>
      <c r="W833" t="s">
        <v>1786</v>
      </c>
      <c r="X833" s="6">
        <v>12.9</v>
      </c>
      <c r="Y833" s="6">
        <v>11.7</v>
      </c>
      <c r="Z833" s="6">
        <v>7</v>
      </c>
      <c r="AA833" s="6">
        <v>8</v>
      </c>
      <c r="AB833" t="s">
        <v>5</v>
      </c>
      <c r="AC833" s="6">
        <v>17.399999999999999</v>
      </c>
      <c r="AD833" s="6">
        <v>9.9447510000000001</v>
      </c>
      <c r="AE833" t="s">
        <v>13</v>
      </c>
      <c r="AF833" s="6">
        <v>7</v>
      </c>
      <c r="AG833" t="s">
        <v>5</v>
      </c>
      <c r="AH833" t="s">
        <v>5</v>
      </c>
      <c r="AI833" t="s">
        <v>5</v>
      </c>
      <c r="AJ833" s="6">
        <v>56.4</v>
      </c>
      <c r="AK833" s="6">
        <v>43.2</v>
      </c>
      <c r="AL833" s="6">
        <v>0.4</v>
      </c>
      <c r="AM833" s="6">
        <v>43.6</v>
      </c>
      <c r="AN833" s="6">
        <v>0</v>
      </c>
      <c r="AO833" s="6">
        <v>0</v>
      </c>
      <c r="AP833" s="6">
        <v>0</v>
      </c>
      <c r="AQ833" s="6">
        <v>0</v>
      </c>
      <c r="AR833" t="s">
        <v>5</v>
      </c>
      <c r="AS833" t="s">
        <v>5</v>
      </c>
      <c r="AT833" t="s">
        <v>5</v>
      </c>
      <c r="AU833" s="6">
        <v>74.7</v>
      </c>
      <c r="AV833" s="6">
        <v>4.8</v>
      </c>
      <c r="AW833" s="6">
        <v>4</v>
      </c>
      <c r="AX833" s="6">
        <v>0.9</v>
      </c>
      <c r="AY833" s="6">
        <v>16.5</v>
      </c>
      <c r="AZ833" t="s">
        <v>5</v>
      </c>
      <c r="BA833" t="s">
        <v>5</v>
      </c>
      <c r="BB833" t="s">
        <v>5</v>
      </c>
      <c r="BC833" t="s">
        <v>5</v>
      </c>
      <c r="BD833" t="s">
        <v>5</v>
      </c>
      <c r="BE833" t="s">
        <v>5</v>
      </c>
      <c r="BF833" t="s">
        <v>5</v>
      </c>
      <c r="BG833" t="s">
        <v>5</v>
      </c>
      <c r="BH833" t="s">
        <v>5</v>
      </c>
      <c r="BI833" s="6">
        <v>0</v>
      </c>
      <c r="BJ833" s="6">
        <v>0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10</v>
      </c>
      <c r="BR833" s="6">
        <v>8</v>
      </c>
      <c r="BS833" s="6">
        <v>20</v>
      </c>
      <c r="BT833" s="6">
        <v>30</v>
      </c>
      <c r="BU833" s="6">
        <v>56</v>
      </c>
      <c r="BV833" s="6">
        <v>31</v>
      </c>
      <c r="BW833" s="6">
        <v>15</v>
      </c>
      <c r="BX833" s="6">
        <v>5</v>
      </c>
      <c r="BY833" s="6">
        <v>4</v>
      </c>
      <c r="BZ833" s="6">
        <v>2</v>
      </c>
      <c r="CA833" s="6">
        <v>0</v>
      </c>
      <c r="CB833" s="6">
        <v>0</v>
      </c>
      <c r="CC833" s="6">
        <v>0</v>
      </c>
      <c r="CD833" s="6">
        <v>0</v>
      </c>
      <c r="CE833" s="6">
        <v>0</v>
      </c>
      <c r="CF833" s="6">
        <v>2000</v>
      </c>
      <c r="CG833" s="6">
        <v>1120</v>
      </c>
      <c r="CH833" s="2">
        <v>3</v>
      </c>
      <c r="CI833" s="3">
        <v>35</v>
      </c>
      <c r="CJ833" s="3">
        <v>16</v>
      </c>
      <c r="CK833" s="4">
        <v>8</v>
      </c>
      <c r="CL833" s="3">
        <v>115</v>
      </c>
      <c r="CM833" s="3">
        <v>16.2</v>
      </c>
      <c r="CN833" s="4">
        <v>6</v>
      </c>
      <c r="CO833" s="3">
        <v>40</v>
      </c>
      <c r="CP833" s="3">
        <v>16.2</v>
      </c>
      <c r="CQ833" s="4">
        <v>3</v>
      </c>
      <c r="CR833" s="3">
        <v>0</v>
      </c>
      <c r="CS833" s="3">
        <v>0</v>
      </c>
      <c r="CT833" s="4">
        <v>0</v>
      </c>
      <c r="CU833" s="3">
        <v>0</v>
      </c>
      <c r="CV833" s="3">
        <v>0</v>
      </c>
      <c r="CW833" s="4">
        <v>0</v>
      </c>
      <c r="CX833" t="s">
        <v>5</v>
      </c>
      <c r="CY833" s="9">
        <f t="shared" si="36"/>
        <v>2.3500000000000014</v>
      </c>
      <c r="CZ833" s="7">
        <f t="shared" si="37"/>
        <v>9.8800000000000008</v>
      </c>
      <c r="DA833" s="7">
        <f t="shared" si="38"/>
        <v>1.761133603238866</v>
      </c>
    </row>
    <row r="834" spans="1:105" x14ac:dyDescent="0.25">
      <c r="A834" s="6">
        <v>2020</v>
      </c>
      <c r="B834" s="6">
        <v>5</v>
      </c>
      <c r="C834" s="6">
        <v>155613</v>
      </c>
      <c r="D834" t="s">
        <v>0</v>
      </c>
      <c r="E834" t="s">
        <v>1718</v>
      </c>
      <c r="F834" t="s">
        <v>320</v>
      </c>
      <c r="G834" t="s">
        <v>3</v>
      </c>
      <c r="H834" t="s">
        <v>1762</v>
      </c>
      <c r="I834" t="s">
        <v>5</v>
      </c>
      <c r="J834" s="6">
        <v>0.32</v>
      </c>
      <c r="K834" t="s">
        <v>6</v>
      </c>
      <c r="L834" t="s">
        <v>1724</v>
      </c>
      <c r="M834" s="6">
        <v>100</v>
      </c>
      <c r="N834" s="6">
        <v>104.23</v>
      </c>
      <c r="O834" s="6">
        <v>1.04</v>
      </c>
      <c r="P834" t="s">
        <v>320</v>
      </c>
      <c r="Q834" t="s">
        <v>1144</v>
      </c>
      <c r="R834" t="s">
        <v>578</v>
      </c>
      <c r="S834" t="s">
        <v>1355</v>
      </c>
      <c r="T834" s="6">
        <v>1.3</v>
      </c>
      <c r="U834" s="6">
        <v>104.23</v>
      </c>
      <c r="V834" t="s">
        <v>11</v>
      </c>
      <c r="W834" t="s">
        <v>1787</v>
      </c>
      <c r="X834" s="6">
        <v>12.3</v>
      </c>
      <c r="Y834" s="6">
        <v>11.4</v>
      </c>
      <c r="Z834" s="6">
        <v>8</v>
      </c>
      <c r="AA834" s="6">
        <v>9</v>
      </c>
      <c r="AB834" t="s">
        <v>5</v>
      </c>
      <c r="AC834" s="6">
        <v>18.8</v>
      </c>
      <c r="AD834" s="6">
        <v>19.251339999999999</v>
      </c>
      <c r="AE834" t="s">
        <v>13</v>
      </c>
      <c r="AF834" s="6">
        <v>3</v>
      </c>
      <c r="AG834" t="s">
        <v>5</v>
      </c>
      <c r="AH834" t="s">
        <v>5</v>
      </c>
      <c r="AI834" t="s">
        <v>5</v>
      </c>
      <c r="AJ834" s="6">
        <v>35.299999999999997</v>
      </c>
      <c r="AK834" s="6">
        <v>64.7</v>
      </c>
      <c r="AL834" t="s">
        <v>5</v>
      </c>
      <c r="AM834" s="6">
        <v>0</v>
      </c>
      <c r="AN834" s="6">
        <v>0</v>
      </c>
      <c r="AO834" s="6">
        <v>0</v>
      </c>
      <c r="AP834" s="6">
        <v>0.8</v>
      </c>
      <c r="AQ834" s="6">
        <v>0</v>
      </c>
      <c r="AR834" t="s">
        <v>5</v>
      </c>
      <c r="AS834" t="s">
        <v>5</v>
      </c>
      <c r="AT834" t="s">
        <v>5</v>
      </c>
      <c r="AU834" s="6">
        <v>73.900000000000006</v>
      </c>
      <c r="AV834" s="6">
        <v>4.9000000000000004</v>
      </c>
      <c r="AW834" s="6">
        <v>3.7</v>
      </c>
      <c r="AX834" s="6">
        <v>0.8</v>
      </c>
      <c r="AY834" s="6">
        <v>17.5</v>
      </c>
      <c r="AZ834" t="s">
        <v>5</v>
      </c>
      <c r="BA834" t="s">
        <v>5</v>
      </c>
      <c r="BB834" t="s">
        <v>5</v>
      </c>
      <c r="BC834" t="s">
        <v>5</v>
      </c>
      <c r="BD834" t="s">
        <v>5</v>
      </c>
      <c r="BE834" t="s">
        <v>5</v>
      </c>
      <c r="BF834" t="s">
        <v>5</v>
      </c>
      <c r="BG834" t="s">
        <v>5</v>
      </c>
      <c r="BH834" t="s">
        <v>5</v>
      </c>
      <c r="BI834" s="6">
        <v>0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2</v>
      </c>
      <c r="BP834" s="6">
        <v>2</v>
      </c>
      <c r="BQ834" s="6">
        <v>10</v>
      </c>
      <c r="BR834" s="6">
        <v>22</v>
      </c>
      <c r="BS834" s="6">
        <v>62</v>
      </c>
      <c r="BT834" s="6">
        <v>38</v>
      </c>
      <c r="BU834" s="6">
        <v>27</v>
      </c>
      <c r="BV834" s="6">
        <v>13</v>
      </c>
      <c r="BW834" s="6">
        <v>5</v>
      </c>
      <c r="BX834" s="6">
        <v>4</v>
      </c>
      <c r="BY834" s="6">
        <v>2</v>
      </c>
      <c r="BZ834" s="6">
        <v>0</v>
      </c>
      <c r="CA834" s="6">
        <v>0</v>
      </c>
      <c r="CB834" s="6">
        <v>0</v>
      </c>
      <c r="CC834" s="6">
        <v>0</v>
      </c>
      <c r="CD834" s="6">
        <v>0</v>
      </c>
      <c r="CE834" s="6">
        <v>0</v>
      </c>
      <c r="CF834" s="6">
        <v>7000</v>
      </c>
      <c r="CG834" s="6">
        <v>2580</v>
      </c>
      <c r="CH834" s="2">
        <v>3</v>
      </c>
      <c r="CI834" s="3">
        <v>30</v>
      </c>
      <c r="CJ834" s="3">
        <v>17.5</v>
      </c>
      <c r="CK834" s="4">
        <v>9</v>
      </c>
      <c r="CL834" s="3">
        <v>50</v>
      </c>
      <c r="CM834" s="3">
        <v>17.5</v>
      </c>
      <c r="CN834" s="4">
        <v>7</v>
      </c>
      <c r="CO834" s="3">
        <v>20</v>
      </c>
      <c r="CP834" s="3">
        <v>17.7</v>
      </c>
      <c r="CQ834" s="4">
        <v>3</v>
      </c>
      <c r="CR834" s="3">
        <v>0</v>
      </c>
      <c r="CS834" s="3">
        <v>0</v>
      </c>
      <c r="CT834" s="4">
        <v>0</v>
      </c>
      <c r="CU834" s="3">
        <v>0</v>
      </c>
      <c r="CV834" s="3">
        <v>0</v>
      </c>
      <c r="CW834" s="4">
        <v>0</v>
      </c>
      <c r="CX834" t="s">
        <v>5</v>
      </c>
      <c r="CY834" s="9">
        <f t="shared" si="36"/>
        <v>1.2166666666666686</v>
      </c>
      <c r="CZ834" s="7">
        <f t="shared" si="37"/>
        <v>9.9733333333333345</v>
      </c>
      <c r="DA834" s="7">
        <f t="shared" si="38"/>
        <v>1.8850267379679142</v>
      </c>
    </row>
    <row r="835" spans="1:105" x14ac:dyDescent="0.25">
      <c r="A835" s="6">
        <v>2020</v>
      </c>
      <c r="B835" s="6">
        <v>5</v>
      </c>
      <c r="C835" s="6">
        <v>155606</v>
      </c>
      <c r="D835" t="s">
        <v>0</v>
      </c>
      <c r="E835" t="s">
        <v>1718</v>
      </c>
      <c r="F835" t="s">
        <v>320</v>
      </c>
      <c r="G835" t="s">
        <v>116</v>
      </c>
      <c r="H835" t="s">
        <v>1161</v>
      </c>
      <c r="I835" s="5" t="s">
        <v>118</v>
      </c>
      <c r="J835" s="6">
        <v>0.97</v>
      </c>
      <c r="K835" t="s">
        <v>22</v>
      </c>
      <c r="L835" t="s">
        <v>1724</v>
      </c>
      <c r="M835" s="6">
        <v>230</v>
      </c>
      <c r="N835" s="6">
        <v>230.78</v>
      </c>
      <c r="O835" s="6">
        <v>1</v>
      </c>
      <c r="P835" t="s">
        <v>320</v>
      </c>
      <c r="Q835" t="s">
        <v>1075</v>
      </c>
      <c r="R835" t="s">
        <v>1788</v>
      </c>
      <c r="S835" t="s">
        <v>664</v>
      </c>
      <c r="T835" s="6">
        <v>1.6</v>
      </c>
      <c r="U835" s="6">
        <v>76.926666666666605</v>
      </c>
      <c r="V835" t="s">
        <v>11</v>
      </c>
      <c r="W835" t="s">
        <v>1445</v>
      </c>
      <c r="X835" s="6">
        <v>12.9</v>
      </c>
      <c r="Y835" s="6">
        <v>11.9</v>
      </c>
      <c r="Z835" s="6">
        <v>7</v>
      </c>
      <c r="AA835" s="6">
        <v>9</v>
      </c>
      <c r="AB835" t="s">
        <v>5</v>
      </c>
      <c r="AC835" s="6">
        <v>19.7</v>
      </c>
      <c r="AD835" s="6">
        <v>5</v>
      </c>
      <c r="AE835" t="s">
        <v>13</v>
      </c>
      <c r="AF835" s="6">
        <v>8</v>
      </c>
      <c r="AG835" s="6">
        <v>9</v>
      </c>
      <c r="AH835" t="s">
        <v>5</v>
      </c>
      <c r="AI835" t="s">
        <v>5</v>
      </c>
      <c r="AJ835" s="6">
        <v>20.399999999999999</v>
      </c>
      <c r="AK835" s="6">
        <v>78.7</v>
      </c>
      <c r="AL835" s="6">
        <v>0.9</v>
      </c>
      <c r="AM835" s="6">
        <v>79.599999999999994</v>
      </c>
      <c r="AN835" s="6">
        <v>0</v>
      </c>
      <c r="AO835" s="6">
        <v>0</v>
      </c>
      <c r="AP835" s="6">
        <v>0</v>
      </c>
      <c r="AQ835" s="6">
        <v>0</v>
      </c>
      <c r="AR835" t="s">
        <v>5</v>
      </c>
      <c r="AS835" t="s">
        <v>5</v>
      </c>
      <c r="AT835" t="s">
        <v>5</v>
      </c>
      <c r="AU835" s="6">
        <v>75.099999999999994</v>
      </c>
      <c r="AV835" s="6">
        <v>3.6</v>
      </c>
      <c r="AW835" s="6">
        <v>3.9</v>
      </c>
      <c r="AX835" s="6">
        <v>0.9</v>
      </c>
      <c r="AY835" s="6">
        <v>17.399999999999999</v>
      </c>
      <c r="AZ835" t="s">
        <v>5</v>
      </c>
      <c r="BA835" t="s">
        <v>5</v>
      </c>
      <c r="BB835" t="s">
        <v>5</v>
      </c>
      <c r="BC835" t="s">
        <v>5</v>
      </c>
      <c r="BD835" t="s">
        <v>5</v>
      </c>
      <c r="BE835" t="s">
        <v>5</v>
      </c>
      <c r="BF835" t="s">
        <v>5</v>
      </c>
      <c r="BG835" t="s">
        <v>5</v>
      </c>
      <c r="BH835" t="s">
        <v>5</v>
      </c>
      <c r="BI835" s="6">
        <v>0</v>
      </c>
      <c r="BJ835" s="6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4</v>
      </c>
      <c r="BR835" s="6">
        <v>5</v>
      </c>
      <c r="BS835" s="6">
        <v>21</v>
      </c>
      <c r="BT835" s="6">
        <v>41</v>
      </c>
      <c r="BU835" s="6">
        <v>58</v>
      </c>
      <c r="BV835" s="6">
        <v>32</v>
      </c>
      <c r="BW835" s="6">
        <v>14</v>
      </c>
      <c r="BX835" s="6">
        <v>5</v>
      </c>
      <c r="BY835" s="6">
        <v>0</v>
      </c>
      <c r="BZ835" s="6">
        <v>0</v>
      </c>
      <c r="CA835" s="6">
        <v>0</v>
      </c>
      <c r="CB835" s="6">
        <v>0</v>
      </c>
      <c r="CC835" s="6">
        <v>0</v>
      </c>
      <c r="CD835" s="6">
        <v>0</v>
      </c>
      <c r="CE835" s="6">
        <v>0</v>
      </c>
      <c r="CF835" s="6">
        <v>6000</v>
      </c>
      <c r="CG835" s="6">
        <v>2690</v>
      </c>
      <c r="CH835" s="2">
        <v>3</v>
      </c>
      <c r="CI835" s="3">
        <v>90</v>
      </c>
      <c r="CJ835" s="3">
        <v>0</v>
      </c>
      <c r="CK835" s="4">
        <v>9</v>
      </c>
      <c r="CL835" s="3">
        <v>100</v>
      </c>
      <c r="CM835" s="3">
        <v>0</v>
      </c>
      <c r="CN835" s="4">
        <v>7</v>
      </c>
      <c r="CO835" s="3">
        <v>40</v>
      </c>
      <c r="CP835" s="3">
        <v>0</v>
      </c>
      <c r="CQ835" s="4">
        <v>4</v>
      </c>
      <c r="CR835" s="3">
        <v>0</v>
      </c>
      <c r="CS835" s="3">
        <v>0</v>
      </c>
      <c r="CT835" s="4">
        <v>0</v>
      </c>
      <c r="CU835" s="3">
        <v>0</v>
      </c>
      <c r="CV835" s="3">
        <v>0</v>
      </c>
      <c r="CW835" s="4">
        <v>0</v>
      </c>
      <c r="CX835" t="s">
        <v>5</v>
      </c>
      <c r="CY835" s="9">
        <f t="shared" ref="CY835:CY898" si="39">IF((S835*24-R835*24)&lt;0,(S835*24-R835*24)+24,(S835*24-R835*24))</f>
        <v>2.7166666666666686</v>
      </c>
      <c r="CZ835" s="7">
        <f t="shared" ref="CZ835:CZ898" si="40">AA835+(CY835*0.8)</f>
        <v>11.173333333333336</v>
      </c>
      <c r="DA835" s="7">
        <f t="shared" ref="DA835:DA898" si="41">AC835/CZ835</f>
        <v>1.7631264916467777</v>
      </c>
    </row>
    <row r="836" spans="1:105" x14ac:dyDescent="0.25">
      <c r="A836" s="6">
        <v>2020</v>
      </c>
      <c r="B836" s="6">
        <v>5</v>
      </c>
      <c r="C836" s="6">
        <v>155604</v>
      </c>
      <c r="D836" t="s">
        <v>0</v>
      </c>
      <c r="E836" t="s">
        <v>1718</v>
      </c>
      <c r="F836" t="s">
        <v>320</v>
      </c>
      <c r="G836" t="s">
        <v>116</v>
      </c>
      <c r="H836" t="s">
        <v>912</v>
      </c>
      <c r="I836" s="5" t="s">
        <v>118</v>
      </c>
      <c r="J836" s="6">
        <v>0.71</v>
      </c>
      <c r="K836" t="s">
        <v>6</v>
      </c>
      <c r="L836" t="s">
        <v>1724</v>
      </c>
      <c r="M836" s="6">
        <v>230</v>
      </c>
      <c r="N836" s="6">
        <v>216.76499999999999</v>
      </c>
      <c r="O836" s="6">
        <v>0.94</v>
      </c>
      <c r="P836" t="s">
        <v>320</v>
      </c>
      <c r="Q836" t="s">
        <v>1789</v>
      </c>
      <c r="R836" t="s">
        <v>755</v>
      </c>
      <c r="S836" t="s">
        <v>492</v>
      </c>
      <c r="T836" s="6">
        <v>1.4</v>
      </c>
      <c r="U836" s="6">
        <v>108.38249999999999</v>
      </c>
      <c r="V836" t="s">
        <v>11</v>
      </c>
      <c r="W836" t="s">
        <v>1445</v>
      </c>
      <c r="X836" s="6">
        <v>13.2</v>
      </c>
      <c r="Y836" s="6">
        <v>0</v>
      </c>
      <c r="Z836" s="6">
        <v>6</v>
      </c>
      <c r="AA836" s="6">
        <v>7</v>
      </c>
      <c r="AB836" t="s">
        <v>5</v>
      </c>
      <c r="AC836" s="6">
        <v>23.6</v>
      </c>
      <c r="AD836" s="6">
        <v>4.9689439999999996</v>
      </c>
      <c r="AE836" t="s">
        <v>13</v>
      </c>
      <c r="AF836" s="6">
        <v>4</v>
      </c>
      <c r="AG836" s="6">
        <v>3</v>
      </c>
      <c r="AH836" t="s">
        <v>5</v>
      </c>
      <c r="AI836" t="s">
        <v>5</v>
      </c>
      <c r="AJ836" t="s">
        <v>5</v>
      </c>
      <c r="AK836" t="s">
        <v>5</v>
      </c>
      <c r="AL836" t="s">
        <v>5</v>
      </c>
      <c r="AM836" s="6">
        <v>0</v>
      </c>
      <c r="AN836" t="s">
        <v>5</v>
      </c>
      <c r="AO836" s="6">
        <v>0</v>
      </c>
      <c r="AP836" s="6">
        <v>0</v>
      </c>
      <c r="AQ836" s="6">
        <v>0</v>
      </c>
      <c r="AR836" t="s">
        <v>5</v>
      </c>
      <c r="AS836" t="s">
        <v>5</v>
      </c>
      <c r="AT836" t="s">
        <v>5</v>
      </c>
      <c r="AU836" s="6">
        <v>75</v>
      </c>
      <c r="AV836" s="6">
        <v>3.7</v>
      </c>
      <c r="AW836" s="6">
        <v>3.8</v>
      </c>
      <c r="AX836" s="6">
        <v>0.8</v>
      </c>
      <c r="AY836" s="6">
        <v>17.5</v>
      </c>
      <c r="AZ836" t="s">
        <v>5</v>
      </c>
      <c r="BA836" t="s">
        <v>5</v>
      </c>
      <c r="BB836" t="s">
        <v>5</v>
      </c>
      <c r="BC836" t="s">
        <v>5</v>
      </c>
      <c r="BD836" t="s">
        <v>5</v>
      </c>
      <c r="BE836" t="s">
        <v>5</v>
      </c>
      <c r="BF836" t="s">
        <v>5</v>
      </c>
      <c r="BG836" t="s">
        <v>5</v>
      </c>
      <c r="BH836" t="s">
        <v>5</v>
      </c>
      <c r="BI836" s="6">
        <v>0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2</v>
      </c>
      <c r="BR836" s="6">
        <v>6</v>
      </c>
      <c r="BS836" s="6">
        <v>5</v>
      </c>
      <c r="BT836" s="6">
        <v>29</v>
      </c>
      <c r="BU836" s="6">
        <v>41</v>
      </c>
      <c r="BV836" s="6">
        <v>48</v>
      </c>
      <c r="BW836" s="6">
        <v>22</v>
      </c>
      <c r="BX836" s="6">
        <v>4</v>
      </c>
      <c r="BY836" s="6">
        <v>2</v>
      </c>
      <c r="BZ836" s="6">
        <v>2</v>
      </c>
      <c r="CA836" s="6">
        <v>0</v>
      </c>
      <c r="CB836" s="6">
        <v>0</v>
      </c>
      <c r="CC836" s="6">
        <v>0</v>
      </c>
      <c r="CD836" s="6">
        <v>0</v>
      </c>
      <c r="CE836" s="6">
        <v>0</v>
      </c>
      <c r="CF836" s="6">
        <v>4000</v>
      </c>
      <c r="CG836" s="6">
        <v>2460</v>
      </c>
      <c r="CH836" s="2">
        <v>2</v>
      </c>
      <c r="CI836" s="3">
        <v>60</v>
      </c>
      <c r="CJ836" s="3">
        <v>0</v>
      </c>
      <c r="CK836" s="4">
        <v>7</v>
      </c>
      <c r="CL836" s="3">
        <v>170</v>
      </c>
      <c r="CM836" s="3">
        <v>0</v>
      </c>
      <c r="CN836" s="4">
        <v>5</v>
      </c>
      <c r="CO836" s="3">
        <v>0</v>
      </c>
      <c r="CP836" s="3">
        <v>0</v>
      </c>
      <c r="CQ836" s="4">
        <v>0</v>
      </c>
      <c r="CR836" s="3">
        <v>0</v>
      </c>
      <c r="CS836" s="3">
        <v>0</v>
      </c>
      <c r="CT836" s="4">
        <v>0</v>
      </c>
      <c r="CU836" s="3">
        <v>0</v>
      </c>
      <c r="CV836" s="3">
        <v>0</v>
      </c>
      <c r="CW836" s="4">
        <v>0</v>
      </c>
      <c r="CX836" t="s">
        <v>5</v>
      </c>
      <c r="CY836" s="9">
        <f t="shared" si="39"/>
        <v>1.8500000000000014</v>
      </c>
      <c r="CZ836" s="7">
        <f t="shared" si="40"/>
        <v>8.48</v>
      </c>
      <c r="DA836" s="7">
        <f t="shared" si="41"/>
        <v>2.7830188679245285</v>
      </c>
    </row>
    <row r="837" spans="1:105" x14ac:dyDescent="0.25">
      <c r="A837" s="6">
        <v>2020</v>
      </c>
      <c r="B837" s="6">
        <v>5</v>
      </c>
      <c r="C837" s="6">
        <v>155601</v>
      </c>
      <c r="D837" t="s">
        <v>0</v>
      </c>
      <c r="E837" t="s">
        <v>1718</v>
      </c>
      <c r="F837" t="s">
        <v>320</v>
      </c>
      <c r="G837" t="s">
        <v>33</v>
      </c>
      <c r="H837" t="s">
        <v>640</v>
      </c>
      <c r="I837" t="s">
        <v>5</v>
      </c>
      <c r="J837" s="6">
        <v>0.35</v>
      </c>
      <c r="K837" t="s">
        <v>6</v>
      </c>
      <c r="L837" t="s">
        <v>1720</v>
      </c>
      <c r="M837" s="6">
        <v>230</v>
      </c>
      <c r="N837" s="6">
        <v>212.66</v>
      </c>
      <c r="O837" s="6">
        <v>0.92</v>
      </c>
      <c r="P837" t="s">
        <v>320</v>
      </c>
      <c r="Q837" t="s">
        <v>1790</v>
      </c>
      <c r="R837" t="s">
        <v>1118</v>
      </c>
      <c r="S837" t="s">
        <v>1791</v>
      </c>
      <c r="T837" s="6">
        <v>3.2</v>
      </c>
      <c r="U837" s="6">
        <v>70.886666666666599</v>
      </c>
      <c r="V837" t="s">
        <v>11</v>
      </c>
      <c r="W837" t="s">
        <v>1737</v>
      </c>
      <c r="X837" s="6">
        <v>13</v>
      </c>
      <c r="Y837" s="6">
        <v>0</v>
      </c>
      <c r="Z837" s="6">
        <v>11</v>
      </c>
      <c r="AA837" s="6">
        <v>14</v>
      </c>
      <c r="AB837" t="s">
        <v>5</v>
      </c>
      <c r="AC837" s="6">
        <v>20.2</v>
      </c>
      <c r="AD837" s="6">
        <v>2.7624309999999999</v>
      </c>
      <c r="AE837" t="s">
        <v>13</v>
      </c>
      <c r="AF837" s="6">
        <v>5</v>
      </c>
      <c r="AG837" t="s">
        <v>5</v>
      </c>
      <c r="AH837" t="s">
        <v>5</v>
      </c>
      <c r="AI837" t="s">
        <v>5</v>
      </c>
      <c r="AJ837" t="s">
        <v>5</v>
      </c>
      <c r="AK837" t="s">
        <v>5</v>
      </c>
      <c r="AL837" t="s">
        <v>5</v>
      </c>
      <c r="AM837" s="6">
        <v>0</v>
      </c>
      <c r="AN837" t="s">
        <v>5</v>
      </c>
      <c r="AO837" s="6">
        <v>0</v>
      </c>
      <c r="AP837" s="6">
        <v>0</v>
      </c>
      <c r="AQ837" s="6">
        <v>0</v>
      </c>
      <c r="AR837" t="s">
        <v>5</v>
      </c>
      <c r="AS837" t="s">
        <v>5</v>
      </c>
      <c r="AT837" t="s">
        <v>38</v>
      </c>
      <c r="AU837" s="6">
        <v>75.099999999999994</v>
      </c>
      <c r="AV837" s="6">
        <v>3.6</v>
      </c>
      <c r="AW837" s="6">
        <v>3.9</v>
      </c>
      <c r="AX837" s="6">
        <v>0.9</v>
      </c>
      <c r="AY837" s="6">
        <v>17.399999999999999</v>
      </c>
      <c r="AZ837" t="s">
        <v>5</v>
      </c>
      <c r="BA837" t="s">
        <v>5</v>
      </c>
      <c r="BB837" t="s">
        <v>5</v>
      </c>
      <c r="BC837" t="s">
        <v>5</v>
      </c>
      <c r="BD837" t="s">
        <v>5</v>
      </c>
      <c r="BE837" t="s">
        <v>5</v>
      </c>
      <c r="BF837" t="s">
        <v>5</v>
      </c>
      <c r="BG837" t="s">
        <v>5</v>
      </c>
      <c r="BH837" t="s">
        <v>5</v>
      </c>
      <c r="BI837" s="6">
        <v>0</v>
      </c>
      <c r="BJ837" s="6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1</v>
      </c>
      <c r="BR837" s="6">
        <v>4</v>
      </c>
      <c r="BS837" s="6">
        <v>21</v>
      </c>
      <c r="BT837" s="6">
        <v>51</v>
      </c>
      <c r="BU837" s="6">
        <v>41</v>
      </c>
      <c r="BV837" s="6">
        <v>35</v>
      </c>
      <c r="BW837" s="6">
        <v>12</v>
      </c>
      <c r="BX837" s="6">
        <v>9</v>
      </c>
      <c r="BY837" s="6">
        <v>7</v>
      </c>
      <c r="BZ837" s="6">
        <v>0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0</v>
      </c>
      <c r="CG837" s="6">
        <v>0</v>
      </c>
      <c r="CH837" s="2">
        <v>3</v>
      </c>
      <c r="CI837" s="3">
        <v>140</v>
      </c>
      <c r="CJ837" s="3">
        <v>18.7</v>
      </c>
      <c r="CK837" s="4">
        <v>14</v>
      </c>
      <c r="CL837" s="3">
        <v>70</v>
      </c>
      <c r="CM837" s="3">
        <v>18.7</v>
      </c>
      <c r="CN837" s="4">
        <v>12</v>
      </c>
      <c r="CO837" s="3">
        <v>20</v>
      </c>
      <c r="CP837" s="3">
        <v>17.899999999999999</v>
      </c>
      <c r="CQ837" s="4">
        <v>9</v>
      </c>
      <c r="CR837" s="3">
        <v>0</v>
      </c>
      <c r="CS837" s="3">
        <v>0</v>
      </c>
      <c r="CT837" s="4">
        <v>0</v>
      </c>
      <c r="CU837" s="3">
        <v>0</v>
      </c>
      <c r="CV837" s="3">
        <v>0</v>
      </c>
      <c r="CW837" s="4">
        <v>0</v>
      </c>
      <c r="CX837" t="s">
        <v>5</v>
      </c>
      <c r="CY837" s="9">
        <f t="shared" si="39"/>
        <v>2.6500000000000021</v>
      </c>
      <c r="CZ837" s="7">
        <f t="shared" si="40"/>
        <v>16.12</v>
      </c>
      <c r="DA837" s="7">
        <f t="shared" si="41"/>
        <v>1.2531017369727047</v>
      </c>
    </row>
    <row r="838" spans="1:105" x14ac:dyDescent="0.25">
      <c r="A838" s="6">
        <v>2020</v>
      </c>
      <c r="B838" s="6">
        <v>5</v>
      </c>
      <c r="C838" s="6">
        <v>155608</v>
      </c>
      <c r="D838" t="s">
        <v>0</v>
      </c>
      <c r="E838" t="s">
        <v>1718</v>
      </c>
      <c r="F838" t="s">
        <v>320</v>
      </c>
      <c r="G838" t="s">
        <v>3</v>
      </c>
      <c r="H838" t="s">
        <v>1755</v>
      </c>
      <c r="I838" t="s">
        <v>5</v>
      </c>
      <c r="J838" s="6">
        <v>0.74</v>
      </c>
      <c r="K838" t="s">
        <v>6</v>
      </c>
      <c r="L838" t="s">
        <v>1724</v>
      </c>
      <c r="M838" s="6">
        <v>250</v>
      </c>
      <c r="N838" s="6">
        <v>243.54</v>
      </c>
      <c r="O838" s="6">
        <v>0.97</v>
      </c>
      <c r="P838" t="s">
        <v>320</v>
      </c>
      <c r="Q838" t="s">
        <v>219</v>
      </c>
      <c r="R838" t="s">
        <v>419</v>
      </c>
      <c r="S838" t="s">
        <v>1322</v>
      </c>
      <c r="T838" s="6">
        <v>3</v>
      </c>
      <c r="U838" s="6">
        <v>121.77</v>
      </c>
      <c r="V838" t="s">
        <v>11</v>
      </c>
      <c r="W838" t="s">
        <v>1758</v>
      </c>
      <c r="X838" s="6">
        <v>0</v>
      </c>
      <c r="Y838" s="6">
        <v>0</v>
      </c>
      <c r="Z838" s="6">
        <v>10</v>
      </c>
      <c r="AA838" s="6">
        <v>13</v>
      </c>
      <c r="AB838" t="s">
        <v>5</v>
      </c>
      <c r="AC838" s="6">
        <v>20.6</v>
      </c>
      <c r="AD838" s="6">
        <v>13.88889</v>
      </c>
      <c r="AE838" t="s">
        <v>13</v>
      </c>
      <c r="AF838" s="6">
        <v>2</v>
      </c>
      <c r="AG838" t="s">
        <v>5</v>
      </c>
      <c r="AH838" t="s">
        <v>5</v>
      </c>
      <c r="AI838" t="s">
        <v>5</v>
      </c>
      <c r="AJ838" t="s">
        <v>5</v>
      </c>
      <c r="AK838" t="s">
        <v>5</v>
      </c>
      <c r="AL838" t="s">
        <v>5</v>
      </c>
      <c r="AM838" s="6">
        <v>0</v>
      </c>
      <c r="AN838" t="s">
        <v>5</v>
      </c>
      <c r="AO838" s="6">
        <v>0</v>
      </c>
      <c r="AP838" s="6">
        <v>0</v>
      </c>
      <c r="AQ838" s="6">
        <v>0</v>
      </c>
      <c r="AR838" t="s">
        <v>5</v>
      </c>
      <c r="AS838" t="s">
        <v>5</v>
      </c>
      <c r="AT838" t="s">
        <v>5</v>
      </c>
      <c r="AU838" t="s">
        <v>5</v>
      </c>
      <c r="AV838" t="s">
        <v>5</v>
      </c>
      <c r="AW838" t="s">
        <v>5</v>
      </c>
      <c r="AX838" t="s">
        <v>5</v>
      </c>
      <c r="AY838" s="6">
        <v>0</v>
      </c>
      <c r="AZ838" t="s">
        <v>5</v>
      </c>
      <c r="BA838" t="s">
        <v>5</v>
      </c>
      <c r="BB838" t="s">
        <v>5</v>
      </c>
      <c r="BC838" t="s">
        <v>5</v>
      </c>
      <c r="BD838" t="s">
        <v>5</v>
      </c>
      <c r="BE838" t="s">
        <v>5</v>
      </c>
      <c r="BF838" t="s">
        <v>5</v>
      </c>
      <c r="BG838" t="s">
        <v>5</v>
      </c>
      <c r="BH838" t="s">
        <v>5</v>
      </c>
      <c r="BI838" t="s">
        <v>5</v>
      </c>
      <c r="BJ838" t="s">
        <v>5</v>
      </c>
      <c r="BK838" s="6">
        <v>0</v>
      </c>
      <c r="BL838" s="6">
        <v>0</v>
      </c>
      <c r="BM838" s="6">
        <v>0</v>
      </c>
      <c r="BN838" s="6">
        <v>0</v>
      </c>
      <c r="BO838" s="6">
        <v>0</v>
      </c>
      <c r="BP838" s="6">
        <v>4</v>
      </c>
      <c r="BQ838" s="6">
        <v>5</v>
      </c>
      <c r="BR838" s="6">
        <v>16</v>
      </c>
      <c r="BS838" s="6">
        <v>35</v>
      </c>
      <c r="BT838" s="6">
        <v>50</v>
      </c>
      <c r="BU838" s="6">
        <v>32</v>
      </c>
      <c r="BV838" s="6">
        <v>18</v>
      </c>
      <c r="BW838" s="6">
        <v>13</v>
      </c>
      <c r="BX838" s="6">
        <v>5</v>
      </c>
      <c r="BY838" s="6">
        <v>2</v>
      </c>
      <c r="BZ838" s="6">
        <v>0</v>
      </c>
      <c r="CA838" s="6">
        <v>0</v>
      </c>
      <c r="CB838" s="6">
        <v>0</v>
      </c>
      <c r="CC838" s="6">
        <v>0</v>
      </c>
      <c r="CD838" s="6">
        <v>0</v>
      </c>
      <c r="CE838" s="6">
        <v>0</v>
      </c>
      <c r="CF838" s="6">
        <v>0</v>
      </c>
      <c r="CG838" s="6">
        <v>0</v>
      </c>
      <c r="CH838" s="2">
        <v>3</v>
      </c>
      <c r="CI838" s="3">
        <v>120</v>
      </c>
      <c r="CJ838" s="3">
        <v>17.399999999999999</v>
      </c>
      <c r="CK838" s="4">
        <v>13</v>
      </c>
      <c r="CL838" s="3">
        <v>80</v>
      </c>
      <c r="CM838" s="3">
        <v>16.899999999999999</v>
      </c>
      <c r="CN838" s="4">
        <v>9</v>
      </c>
      <c r="CO838" s="3">
        <v>50</v>
      </c>
      <c r="CP838" s="3">
        <v>17.5</v>
      </c>
      <c r="CQ838" s="4">
        <v>6</v>
      </c>
      <c r="CR838" s="3">
        <v>0</v>
      </c>
      <c r="CS838" s="3">
        <v>0</v>
      </c>
      <c r="CT838" s="4">
        <v>0</v>
      </c>
      <c r="CU838" s="3">
        <v>0</v>
      </c>
      <c r="CV838" s="3">
        <v>0</v>
      </c>
      <c r="CW838" s="4">
        <v>0</v>
      </c>
      <c r="CX838" t="s">
        <v>5</v>
      </c>
      <c r="CY838" s="9">
        <f t="shared" si="39"/>
        <v>1.8999999999999986</v>
      </c>
      <c r="CZ838" s="7">
        <f t="shared" si="40"/>
        <v>14.52</v>
      </c>
      <c r="DA838" s="7">
        <f t="shared" si="41"/>
        <v>1.4187327823691462</v>
      </c>
    </row>
    <row r="839" spans="1:105" x14ac:dyDescent="0.25">
      <c r="A839" s="6">
        <v>2020</v>
      </c>
      <c r="B839" s="6">
        <v>5</v>
      </c>
      <c r="C839" s="6">
        <v>155615</v>
      </c>
      <c r="D839" t="s">
        <v>0</v>
      </c>
      <c r="E839" t="s">
        <v>1718</v>
      </c>
      <c r="F839" t="s">
        <v>320</v>
      </c>
      <c r="G839" t="s">
        <v>33</v>
      </c>
      <c r="H839" t="s">
        <v>59</v>
      </c>
      <c r="I839" t="s">
        <v>5</v>
      </c>
      <c r="J839" s="6">
        <v>0.25</v>
      </c>
      <c r="K839" t="s">
        <v>6</v>
      </c>
      <c r="L839" t="s">
        <v>1720</v>
      </c>
      <c r="M839" s="6">
        <v>130</v>
      </c>
      <c r="N839" s="6">
        <v>125.69</v>
      </c>
      <c r="O839" s="6">
        <v>0.97</v>
      </c>
      <c r="P839" t="s">
        <v>320</v>
      </c>
      <c r="Q839" t="s">
        <v>1792</v>
      </c>
      <c r="R839" t="s">
        <v>1330</v>
      </c>
      <c r="S839" t="s">
        <v>679</v>
      </c>
      <c r="T839" s="6">
        <v>3.6</v>
      </c>
      <c r="U839" s="6">
        <v>62.844999999999999</v>
      </c>
      <c r="V839" t="s">
        <v>11</v>
      </c>
      <c r="W839" t="s">
        <v>1571</v>
      </c>
      <c r="X839" s="6">
        <v>11.3</v>
      </c>
      <c r="Y839" s="6">
        <v>0</v>
      </c>
      <c r="Z839" s="6">
        <v>11</v>
      </c>
      <c r="AA839" s="6">
        <v>15</v>
      </c>
      <c r="AB839" t="s">
        <v>5</v>
      </c>
      <c r="AC839" s="6">
        <v>18.399999999999999</v>
      </c>
      <c r="AD839" s="6">
        <v>68.888890000000004</v>
      </c>
      <c r="AE839" t="s">
        <v>13</v>
      </c>
      <c r="AF839" s="6">
        <v>8</v>
      </c>
      <c r="AG839" t="s">
        <v>5</v>
      </c>
      <c r="AH839" t="s">
        <v>5</v>
      </c>
      <c r="AI839" t="s">
        <v>5</v>
      </c>
      <c r="AJ839" t="s">
        <v>5</v>
      </c>
      <c r="AK839" t="s">
        <v>5</v>
      </c>
      <c r="AL839" t="s">
        <v>5</v>
      </c>
      <c r="AM839" s="6">
        <v>0</v>
      </c>
      <c r="AN839" t="s">
        <v>5</v>
      </c>
      <c r="AO839" s="6">
        <v>0</v>
      </c>
      <c r="AP839" s="6">
        <v>1.4</v>
      </c>
      <c r="AQ839" s="6">
        <v>0</v>
      </c>
      <c r="AR839" t="s">
        <v>5</v>
      </c>
      <c r="AS839" t="s">
        <v>5</v>
      </c>
      <c r="AT839" t="s">
        <v>38</v>
      </c>
      <c r="AU839" t="s">
        <v>5</v>
      </c>
      <c r="AV839" t="s">
        <v>5</v>
      </c>
      <c r="AW839" t="s">
        <v>5</v>
      </c>
      <c r="AX839" t="s">
        <v>5</v>
      </c>
      <c r="AY839" s="6">
        <v>0</v>
      </c>
      <c r="AZ839" t="s">
        <v>5</v>
      </c>
      <c r="BA839" t="s">
        <v>5</v>
      </c>
      <c r="BB839" t="s">
        <v>5</v>
      </c>
      <c r="BC839" t="s">
        <v>5</v>
      </c>
      <c r="BD839" t="s">
        <v>5</v>
      </c>
      <c r="BE839" t="s">
        <v>5</v>
      </c>
      <c r="BF839" t="s">
        <v>5</v>
      </c>
      <c r="BG839" t="s">
        <v>5</v>
      </c>
      <c r="BH839" t="s">
        <v>5</v>
      </c>
      <c r="BI839" s="6">
        <v>0</v>
      </c>
      <c r="BJ839" s="6">
        <v>0</v>
      </c>
      <c r="BK839" s="6">
        <v>0</v>
      </c>
      <c r="BL839" s="6">
        <v>0</v>
      </c>
      <c r="BM839" s="6">
        <v>1</v>
      </c>
      <c r="BN839" s="6">
        <v>3</v>
      </c>
      <c r="BO839" s="6">
        <v>17</v>
      </c>
      <c r="BP839" s="6">
        <v>31</v>
      </c>
      <c r="BQ839" s="6">
        <v>45</v>
      </c>
      <c r="BR839" s="6">
        <v>27</v>
      </c>
      <c r="BS839" s="6">
        <v>29</v>
      </c>
      <c r="BT839" s="6">
        <v>16</v>
      </c>
      <c r="BU839" s="6">
        <v>8</v>
      </c>
      <c r="BV839" s="6">
        <v>1</v>
      </c>
      <c r="BW839" s="6">
        <v>2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0</v>
      </c>
      <c r="CE839" s="6">
        <v>0</v>
      </c>
      <c r="CF839" s="6">
        <v>5000</v>
      </c>
      <c r="CG839" s="6">
        <v>2480</v>
      </c>
      <c r="CH839" s="2">
        <v>1</v>
      </c>
      <c r="CI839" s="3">
        <v>130</v>
      </c>
      <c r="CJ839" s="3">
        <v>16.600000000000001</v>
      </c>
      <c r="CK839" s="4">
        <v>15</v>
      </c>
      <c r="CL839" s="3">
        <v>0</v>
      </c>
      <c r="CM839" s="3">
        <v>0</v>
      </c>
      <c r="CN839" s="4">
        <v>0</v>
      </c>
      <c r="CO839" s="3">
        <v>0</v>
      </c>
      <c r="CP839" s="3">
        <v>0</v>
      </c>
      <c r="CQ839" s="4">
        <v>0</v>
      </c>
      <c r="CR839" s="3">
        <v>0</v>
      </c>
      <c r="CS839" s="3">
        <v>0</v>
      </c>
      <c r="CT839" s="4">
        <v>0</v>
      </c>
      <c r="CU839" s="3">
        <v>0</v>
      </c>
      <c r="CV839" s="3">
        <v>0</v>
      </c>
      <c r="CW839" s="4">
        <v>0</v>
      </c>
      <c r="CX839" t="s">
        <v>5</v>
      </c>
      <c r="CY839" s="9">
        <f t="shared" si="39"/>
        <v>1.81666666666667</v>
      </c>
      <c r="CZ839" s="7">
        <f t="shared" si="40"/>
        <v>16.453333333333337</v>
      </c>
      <c r="DA839" s="7">
        <f t="shared" si="41"/>
        <v>1.118314424635332</v>
      </c>
    </row>
    <row r="840" spans="1:105" x14ac:dyDescent="0.25">
      <c r="A840" s="6">
        <v>2020</v>
      </c>
      <c r="B840" s="6">
        <v>5</v>
      </c>
      <c r="C840" s="6">
        <v>155650</v>
      </c>
      <c r="D840" t="s">
        <v>0</v>
      </c>
      <c r="E840" t="s">
        <v>1718</v>
      </c>
      <c r="F840" t="s">
        <v>340</v>
      </c>
      <c r="G840" t="s">
        <v>3</v>
      </c>
      <c r="H840" t="s">
        <v>1749</v>
      </c>
      <c r="I840" t="s">
        <v>5</v>
      </c>
      <c r="J840" s="6">
        <v>0.82</v>
      </c>
      <c r="K840" t="s">
        <v>6</v>
      </c>
      <c r="L840" t="s">
        <v>1720</v>
      </c>
      <c r="M840" s="6">
        <v>190</v>
      </c>
      <c r="N840" s="6">
        <v>159.06</v>
      </c>
      <c r="O840" s="6">
        <v>0.84</v>
      </c>
      <c r="P840" t="s">
        <v>340</v>
      </c>
      <c r="Q840" t="s">
        <v>1793</v>
      </c>
      <c r="R840" t="s">
        <v>639</v>
      </c>
      <c r="S840" t="s">
        <v>67</v>
      </c>
      <c r="T840" s="6">
        <v>0.6</v>
      </c>
      <c r="U840" s="6">
        <v>79.53</v>
      </c>
      <c r="V840" t="s">
        <v>11</v>
      </c>
      <c r="W840" t="s">
        <v>1794</v>
      </c>
      <c r="X840" s="6">
        <v>13</v>
      </c>
      <c r="Y840" s="6">
        <v>11.8</v>
      </c>
      <c r="Z840" s="6">
        <v>4</v>
      </c>
      <c r="AA840" s="6">
        <v>5</v>
      </c>
      <c r="AB840" t="s">
        <v>5</v>
      </c>
      <c r="AC840" s="6">
        <v>13.1</v>
      </c>
      <c r="AD840" s="6">
        <v>7.5675679999999996</v>
      </c>
      <c r="AE840" t="s">
        <v>13</v>
      </c>
      <c r="AF840" s="6">
        <v>4</v>
      </c>
      <c r="AG840" t="s">
        <v>5</v>
      </c>
      <c r="AH840" t="s">
        <v>5</v>
      </c>
      <c r="AI840" t="s">
        <v>5</v>
      </c>
      <c r="AJ840" s="6">
        <v>87.5</v>
      </c>
      <c r="AK840" s="6">
        <v>12.5</v>
      </c>
      <c r="AL840" s="6">
        <v>0</v>
      </c>
      <c r="AM840" s="6">
        <v>12.5</v>
      </c>
      <c r="AN840" s="6">
        <v>0</v>
      </c>
      <c r="AO840" s="6">
        <v>0</v>
      </c>
      <c r="AP840" s="6">
        <v>0</v>
      </c>
      <c r="AQ840" s="6">
        <v>0</v>
      </c>
      <c r="AR840" t="s">
        <v>5</v>
      </c>
      <c r="AS840" t="s">
        <v>5</v>
      </c>
      <c r="AT840" t="s">
        <v>5</v>
      </c>
      <c r="AU840" s="6">
        <v>72</v>
      </c>
      <c r="AV840" s="6">
        <v>7</v>
      </c>
      <c r="AW840" s="6">
        <v>3.5</v>
      </c>
      <c r="AX840" s="6">
        <v>0.7</v>
      </c>
      <c r="AY840" s="6">
        <v>17.5</v>
      </c>
      <c r="AZ840" t="s">
        <v>5</v>
      </c>
      <c r="BA840" t="s">
        <v>5</v>
      </c>
      <c r="BB840" t="s">
        <v>5</v>
      </c>
      <c r="BC840" s="6">
        <v>4</v>
      </c>
      <c r="BD840" s="6">
        <v>8</v>
      </c>
      <c r="BE840" s="6">
        <v>8</v>
      </c>
      <c r="BF840" t="s">
        <v>86</v>
      </c>
      <c r="BG840" t="s">
        <v>5</v>
      </c>
      <c r="BH840" t="s">
        <v>5</v>
      </c>
      <c r="BI840" s="6">
        <v>0</v>
      </c>
      <c r="BJ840" s="6">
        <v>0</v>
      </c>
      <c r="BK840" s="6">
        <v>0</v>
      </c>
      <c r="BL840" s="6">
        <v>0</v>
      </c>
      <c r="BM840" s="6">
        <v>0</v>
      </c>
      <c r="BN840" s="6">
        <v>0</v>
      </c>
      <c r="BO840" s="6">
        <v>0</v>
      </c>
      <c r="BP840" s="6">
        <v>1</v>
      </c>
      <c r="BQ840" s="6">
        <v>2</v>
      </c>
      <c r="BR840" s="6">
        <v>11</v>
      </c>
      <c r="BS840" s="6">
        <v>25</v>
      </c>
      <c r="BT840" s="6">
        <v>30</v>
      </c>
      <c r="BU840" s="6">
        <v>35</v>
      </c>
      <c r="BV840" s="6">
        <v>55</v>
      </c>
      <c r="BW840" s="6">
        <v>20</v>
      </c>
      <c r="BX840" s="6">
        <v>4</v>
      </c>
      <c r="BY840" s="6">
        <v>1</v>
      </c>
      <c r="BZ840" s="6">
        <v>1</v>
      </c>
      <c r="CA840" s="6">
        <v>0</v>
      </c>
      <c r="CB840" s="6">
        <v>0</v>
      </c>
      <c r="CC840" s="6">
        <v>0</v>
      </c>
      <c r="CD840" s="6">
        <v>0</v>
      </c>
      <c r="CE840" s="6">
        <v>0</v>
      </c>
      <c r="CF840" s="6">
        <v>1000</v>
      </c>
      <c r="CG840" s="6">
        <v>1060</v>
      </c>
      <c r="CH840" s="2">
        <v>1</v>
      </c>
      <c r="CI840" s="3">
        <v>190</v>
      </c>
      <c r="CJ840" s="3">
        <v>16.100000000000001</v>
      </c>
      <c r="CK840" s="4">
        <v>5</v>
      </c>
      <c r="CL840" s="3">
        <v>0</v>
      </c>
      <c r="CM840" s="3">
        <v>0</v>
      </c>
      <c r="CN840" s="4">
        <v>0</v>
      </c>
      <c r="CO840" s="3">
        <v>0</v>
      </c>
      <c r="CP840" s="3">
        <v>0</v>
      </c>
      <c r="CQ840" s="4">
        <v>0</v>
      </c>
      <c r="CR840" s="3">
        <v>0</v>
      </c>
      <c r="CS840" s="3">
        <v>0</v>
      </c>
      <c r="CT840" s="4">
        <v>0</v>
      </c>
      <c r="CU840" s="3">
        <v>0</v>
      </c>
      <c r="CV840" s="3">
        <v>0</v>
      </c>
      <c r="CW840" s="4">
        <v>0</v>
      </c>
      <c r="CX840" t="s">
        <v>5</v>
      </c>
      <c r="CY840" s="9">
        <f t="shared" si="39"/>
        <v>2.1666666666666679</v>
      </c>
      <c r="CZ840" s="7">
        <f t="shared" si="40"/>
        <v>6.7333333333333343</v>
      </c>
      <c r="DA840" s="7">
        <f t="shared" si="41"/>
        <v>1.9455445544554453</v>
      </c>
    </row>
    <row r="841" spans="1:105" x14ac:dyDescent="0.25">
      <c r="A841" s="6">
        <v>2020</v>
      </c>
      <c r="B841" s="6">
        <v>5</v>
      </c>
      <c r="C841" s="6">
        <v>155658</v>
      </c>
      <c r="D841" t="s">
        <v>0</v>
      </c>
      <c r="E841" t="s">
        <v>1718</v>
      </c>
      <c r="F841" t="s">
        <v>340</v>
      </c>
      <c r="G841" t="s">
        <v>33</v>
      </c>
      <c r="H841" t="s">
        <v>640</v>
      </c>
      <c r="I841" t="s">
        <v>5</v>
      </c>
      <c r="J841" s="6">
        <v>0.18</v>
      </c>
      <c r="K841" t="s">
        <v>22</v>
      </c>
      <c r="L841" t="s">
        <v>1724</v>
      </c>
      <c r="M841" s="6">
        <v>120</v>
      </c>
      <c r="N841" s="6">
        <v>108.005</v>
      </c>
      <c r="O841" s="6">
        <v>0.9</v>
      </c>
      <c r="P841" t="s">
        <v>340</v>
      </c>
      <c r="Q841" t="s">
        <v>1300</v>
      </c>
      <c r="R841" t="s">
        <v>1795</v>
      </c>
      <c r="S841" t="s">
        <v>990</v>
      </c>
      <c r="T841" s="6">
        <v>0.6</v>
      </c>
      <c r="U841" s="6">
        <v>54.002499999999998</v>
      </c>
      <c r="V841" t="s">
        <v>11</v>
      </c>
      <c r="W841" t="s">
        <v>1739</v>
      </c>
      <c r="X841" s="6">
        <v>12.4</v>
      </c>
      <c r="Y841" s="6">
        <v>9.9</v>
      </c>
      <c r="Z841" s="6">
        <v>7</v>
      </c>
      <c r="AA841" s="6">
        <v>7</v>
      </c>
      <c r="AB841" t="s">
        <v>5</v>
      </c>
      <c r="AC841" s="6">
        <v>16.2</v>
      </c>
      <c r="AD841" s="6">
        <v>20</v>
      </c>
      <c r="AE841" t="s">
        <v>13</v>
      </c>
      <c r="AF841" s="6">
        <v>5</v>
      </c>
      <c r="AG841" t="s">
        <v>5</v>
      </c>
      <c r="AH841" t="s">
        <v>5</v>
      </c>
      <c r="AI841" t="s">
        <v>5</v>
      </c>
      <c r="AJ841" s="6">
        <v>68.400000000000006</v>
      </c>
      <c r="AK841" s="6">
        <v>29.2</v>
      </c>
      <c r="AL841" s="6">
        <v>2.4</v>
      </c>
      <c r="AM841" s="6">
        <v>31.6</v>
      </c>
      <c r="AN841" s="6">
        <v>0</v>
      </c>
      <c r="AO841" s="6">
        <v>0</v>
      </c>
      <c r="AP841" s="6">
        <v>0</v>
      </c>
      <c r="AQ841" s="6">
        <v>0</v>
      </c>
      <c r="AR841" t="s">
        <v>5</v>
      </c>
      <c r="AS841" t="s">
        <v>5</v>
      </c>
      <c r="AT841" t="s">
        <v>38</v>
      </c>
      <c r="AU841" s="6">
        <v>75</v>
      </c>
      <c r="AV841" s="6">
        <v>3.9</v>
      </c>
      <c r="AW841" s="6">
        <v>3.9</v>
      </c>
      <c r="AX841" s="6">
        <v>0.9</v>
      </c>
      <c r="AY841" s="6">
        <v>17.2</v>
      </c>
      <c r="AZ841" t="s">
        <v>5</v>
      </c>
      <c r="BA841" t="s">
        <v>5</v>
      </c>
      <c r="BB841" t="s">
        <v>5</v>
      </c>
      <c r="BC841" t="s">
        <v>5</v>
      </c>
      <c r="BD841" t="s">
        <v>5</v>
      </c>
      <c r="BE841" t="s">
        <v>5</v>
      </c>
      <c r="BF841" t="s">
        <v>5</v>
      </c>
      <c r="BG841" t="s">
        <v>5</v>
      </c>
      <c r="BH841" t="s">
        <v>5</v>
      </c>
      <c r="BI841" s="6">
        <v>0</v>
      </c>
      <c r="BJ841" s="6">
        <v>0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6">
        <v>2</v>
      </c>
      <c r="BQ841" s="6">
        <v>12</v>
      </c>
      <c r="BR841" s="6">
        <v>25</v>
      </c>
      <c r="BS841" s="6">
        <v>50</v>
      </c>
      <c r="BT841" s="6">
        <v>41</v>
      </c>
      <c r="BU841" s="6">
        <v>31</v>
      </c>
      <c r="BV841" s="6">
        <v>21</v>
      </c>
      <c r="BW841" s="6">
        <v>10</v>
      </c>
      <c r="BX841" s="6">
        <v>1</v>
      </c>
      <c r="BY841" s="6">
        <v>2</v>
      </c>
      <c r="BZ841" s="6">
        <v>0</v>
      </c>
      <c r="CA841" s="6">
        <v>0</v>
      </c>
      <c r="CB841" s="6">
        <v>0</v>
      </c>
      <c r="CC841" s="6">
        <v>0</v>
      </c>
      <c r="CD841" s="6">
        <v>0</v>
      </c>
      <c r="CE841" s="6">
        <v>0</v>
      </c>
      <c r="CF841" s="6">
        <v>3000</v>
      </c>
      <c r="CG841" s="6">
        <v>1800</v>
      </c>
      <c r="CH841" s="2">
        <v>2</v>
      </c>
      <c r="CI841" s="3">
        <v>10</v>
      </c>
      <c r="CJ841" s="3">
        <v>17.5</v>
      </c>
      <c r="CK841" s="4">
        <v>7</v>
      </c>
      <c r="CL841" s="3">
        <v>110</v>
      </c>
      <c r="CM841" s="3">
        <v>17.399999999999999</v>
      </c>
      <c r="CN841" s="4">
        <v>6</v>
      </c>
      <c r="CO841" s="3">
        <v>0</v>
      </c>
      <c r="CP841" s="3">
        <v>0</v>
      </c>
      <c r="CQ841" s="4">
        <v>0</v>
      </c>
      <c r="CR841" s="3">
        <v>0</v>
      </c>
      <c r="CS841" s="3">
        <v>0</v>
      </c>
      <c r="CT841" s="4">
        <v>0</v>
      </c>
      <c r="CU841" s="3">
        <v>0</v>
      </c>
      <c r="CV841" s="3">
        <v>0</v>
      </c>
      <c r="CW841" s="4">
        <v>0</v>
      </c>
      <c r="CX841" t="s">
        <v>5</v>
      </c>
      <c r="CY841" s="9">
        <f t="shared" si="39"/>
        <v>1.6833333333333336</v>
      </c>
      <c r="CZ841" s="7">
        <f t="shared" si="40"/>
        <v>8.3466666666666676</v>
      </c>
      <c r="DA841" s="7">
        <f t="shared" si="41"/>
        <v>1.9408945686900956</v>
      </c>
    </row>
    <row r="842" spans="1:105" x14ac:dyDescent="0.25">
      <c r="A842" s="6">
        <v>2020</v>
      </c>
      <c r="B842" s="6">
        <v>5</v>
      </c>
      <c r="C842" s="6">
        <v>155654</v>
      </c>
      <c r="D842" t="s">
        <v>0</v>
      </c>
      <c r="E842" t="s">
        <v>1718</v>
      </c>
      <c r="F842" t="s">
        <v>340</v>
      </c>
      <c r="G842" t="s">
        <v>116</v>
      </c>
      <c r="H842" t="s">
        <v>912</v>
      </c>
      <c r="I842" s="5" t="s">
        <v>118</v>
      </c>
      <c r="J842" s="6">
        <v>0.77</v>
      </c>
      <c r="K842" t="s">
        <v>6</v>
      </c>
      <c r="L842" t="s">
        <v>1720</v>
      </c>
      <c r="M842" s="6">
        <v>260</v>
      </c>
      <c r="N842" s="6">
        <v>233.065</v>
      </c>
      <c r="O842" s="6">
        <v>0.9</v>
      </c>
      <c r="P842" t="s">
        <v>340</v>
      </c>
      <c r="Q842" t="s">
        <v>1796</v>
      </c>
      <c r="R842" t="s">
        <v>798</v>
      </c>
      <c r="S842" t="s">
        <v>647</v>
      </c>
      <c r="T842" s="6">
        <v>0.9</v>
      </c>
      <c r="U842" s="6">
        <v>116.5325</v>
      </c>
      <c r="V842" t="s">
        <v>11</v>
      </c>
      <c r="W842" t="s">
        <v>1445</v>
      </c>
      <c r="X842" s="6">
        <v>12.4</v>
      </c>
      <c r="Y842" s="6">
        <v>12.4</v>
      </c>
      <c r="Z842" s="6">
        <v>4</v>
      </c>
      <c r="AA842" s="6">
        <v>5</v>
      </c>
      <c r="AB842" t="s">
        <v>5</v>
      </c>
      <c r="AC842" s="6">
        <v>18</v>
      </c>
      <c r="AD842" s="6">
        <v>13.51351</v>
      </c>
      <c r="AE842" t="s">
        <v>13</v>
      </c>
      <c r="AF842" s="6">
        <v>8</v>
      </c>
      <c r="AG842" s="6">
        <v>9</v>
      </c>
      <c r="AH842" t="s">
        <v>5</v>
      </c>
      <c r="AI842" t="s">
        <v>5</v>
      </c>
      <c r="AJ842" s="6">
        <v>70.900000000000006</v>
      </c>
      <c r="AK842" s="6">
        <v>27.8</v>
      </c>
      <c r="AL842" s="6">
        <v>1.3</v>
      </c>
      <c r="AM842" s="6">
        <v>29.1</v>
      </c>
      <c r="AN842" s="6">
        <v>0</v>
      </c>
      <c r="AO842" s="6">
        <v>0</v>
      </c>
      <c r="AP842" s="6">
        <v>0</v>
      </c>
      <c r="AQ842" s="6">
        <v>0</v>
      </c>
      <c r="AR842" t="s">
        <v>5</v>
      </c>
      <c r="AS842" s="6">
        <v>18.7</v>
      </c>
      <c r="AT842" t="s">
        <v>5</v>
      </c>
      <c r="AU842" s="6">
        <v>72.7</v>
      </c>
      <c r="AV842" s="6">
        <v>6.6</v>
      </c>
      <c r="AW842" s="6">
        <v>3.7</v>
      </c>
      <c r="AX842" s="6">
        <v>0.8</v>
      </c>
      <c r="AY842" s="6">
        <v>17</v>
      </c>
      <c r="AZ842" t="s">
        <v>5</v>
      </c>
      <c r="BA842" t="s">
        <v>5</v>
      </c>
      <c r="BB842" t="s">
        <v>5</v>
      </c>
      <c r="BC842" t="s">
        <v>5</v>
      </c>
      <c r="BD842" t="s">
        <v>5</v>
      </c>
      <c r="BE842" t="s">
        <v>5</v>
      </c>
      <c r="BF842" t="s">
        <v>5</v>
      </c>
      <c r="BG842" t="s">
        <v>5</v>
      </c>
      <c r="BH842" t="s">
        <v>5</v>
      </c>
      <c r="BI842" s="6">
        <v>0</v>
      </c>
      <c r="BJ842" s="6">
        <v>0</v>
      </c>
      <c r="BK842" s="6">
        <v>0</v>
      </c>
      <c r="BL842" s="6">
        <v>0</v>
      </c>
      <c r="BM842" s="6">
        <v>0</v>
      </c>
      <c r="BN842" s="6">
        <v>0</v>
      </c>
      <c r="BO842" s="6">
        <v>0</v>
      </c>
      <c r="BP842" s="6">
        <v>2</v>
      </c>
      <c r="BQ842" s="6">
        <v>7</v>
      </c>
      <c r="BR842" s="6">
        <v>16</v>
      </c>
      <c r="BS842" s="6">
        <v>56</v>
      </c>
      <c r="BT842" s="6">
        <v>46</v>
      </c>
      <c r="BU842" s="6">
        <v>37</v>
      </c>
      <c r="BV842" s="6">
        <v>21</v>
      </c>
      <c r="BW842" s="6">
        <v>0</v>
      </c>
      <c r="BX842" s="6">
        <v>0</v>
      </c>
      <c r="BY842" s="6">
        <v>0</v>
      </c>
      <c r="BZ842" s="6">
        <v>0</v>
      </c>
      <c r="CA842" s="6">
        <v>0</v>
      </c>
      <c r="CB842" s="6">
        <v>0</v>
      </c>
      <c r="CC842" s="6">
        <v>0</v>
      </c>
      <c r="CD842" s="6">
        <v>0</v>
      </c>
      <c r="CE842" s="6">
        <v>0</v>
      </c>
      <c r="CF842" s="6">
        <v>3000</v>
      </c>
      <c r="CG842" s="6">
        <v>1910</v>
      </c>
      <c r="CH842" s="2">
        <v>1</v>
      </c>
      <c r="CI842" s="3">
        <v>260</v>
      </c>
      <c r="CJ842" s="3">
        <v>0</v>
      </c>
      <c r="CK842" s="4">
        <v>5</v>
      </c>
      <c r="CL842" s="3">
        <v>0</v>
      </c>
      <c r="CM842" s="3">
        <v>0</v>
      </c>
      <c r="CN842" s="4">
        <v>0</v>
      </c>
      <c r="CO842" s="3">
        <v>0</v>
      </c>
      <c r="CP842" s="3">
        <v>0</v>
      </c>
      <c r="CQ842" s="4">
        <v>0</v>
      </c>
      <c r="CR842" s="3">
        <v>0</v>
      </c>
      <c r="CS842" s="3">
        <v>0</v>
      </c>
      <c r="CT842" s="4">
        <v>0</v>
      </c>
      <c r="CU842" s="3">
        <v>0</v>
      </c>
      <c r="CV842" s="3">
        <v>0</v>
      </c>
      <c r="CW842" s="4">
        <v>0</v>
      </c>
      <c r="CX842" t="s">
        <v>5</v>
      </c>
      <c r="CY842" s="9">
        <f t="shared" si="39"/>
        <v>2.25</v>
      </c>
      <c r="CZ842" s="7">
        <f t="shared" si="40"/>
        <v>6.8</v>
      </c>
      <c r="DA842" s="7">
        <f t="shared" si="41"/>
        <v>2.6470588235294117</v>
      </c>
    </row>
    <row r="843" spans="1:105" x14ac:dyDescent="0.25">
      <c r="A843" s="6">
        <v>2020</v>
      </c>
      <c r="B843" s="6">
        <v>5</v>
      </c>
      <c r="C843" s="6">
        <v>155648</v>
      </c>
      <c r="D843" t="s">
        <v>0</v>
      </c>
      <c r="E843" t="s">
        <v>1718</v>
      </c>
      <c r="F843" t="s">
        <v>340</v>
      </c>
      <c r="G843" t="s">
        <v>33</v>
      </c>
      <c r="H843" t="s">
        <v>630</v>
      </c>
      <c r="I843" t="s">
        <v>5</v>
      </c>
      <c r="J843" s="6">
        <v>0.49</v>
      </c>
      <c r="K843" t="s">
        <v>22</v>
      </c>
      <c r="L843" t="s">
        <v>1724</v>
      </c>
      <c r="M843" s="6">
        <v>210</v>
      </c>
      <c r="N843" s="6">
        <v>201.23</v>
      </c>
      <c r="O843" s="6">
        <v>0.96</v>
      </c>
      <c r="P843" t="s">
        <v>340</v>
      </c>
      <c r="Q843" t="s">
        <v>1391</v>
      </c>
      <c r="R843" t="s">
        <v>270</v>
      </c>
      <c r="S843" t="s">
        <v>859</v>
      </c>
      <c r="T843" s="6">
        <v>1.4</v>
      </c>
      <c r="U843" s="6">
        <v>100.61499999999999</v>
      </c>
      <c r="V843" t="s">
        <v>11</v>
      </c>
      <c r="W843" t="s">
        <v>1794</v>
      </c>
      <c r="X843" s="6">
        <v>12.6</v>
      </c>
      <c r="Y843" s="6">
        <v>14</v>
      </c>
      <c r="Z843" s="6">
        <v>6</v>
      </c>
      <c r="AA843" s="6">
        <v>7</v>
      </c>
      <c r="AB843" t="s">
        <v>5</v>
      </c>
      <c r="AC843" s="6">
        <v>14.9</v>
      </c>
      <c r="AD843" s="6">
        <v>10.43956</v>
      </c>
      <c r="AE843" t="s">
        <v>13</v>
      </c>
      <c r="AF843" s="6">
        <v>6</v>
      </c>
      <c r="AG843" t="s">
        <v>5</v>
      </c>
      <c r="AH843" t="s">
        <v>5</v>
      </c>
      <c r="AI843" t="s">
        <v>5</v>
      </c>
      <c r="AJ843" s="6">
        <v>87.1</v>
      </c>
      <c r="AK843" s="6">
        <v>9.5</v>
      </c>
      <c r="AL843" s="6">
        <v>3.4</v>
      </c>
      <c r="AM843" s="6">
        <v>12.9</v>
      </c>
      <c r="AN843" s="6">
        <v>0</v>
      </c>
      <c r="AO843" s="6">
        <v>0</v>
      </c>
      <c r="AP843" s="6">
        <v>0</v>
      </c>
      <c r="AQ843" s="6">
        <v>0</v>
      </c>
      <c r="AR843" t="s">
        <v>5</v>
      </c>
      <c r="AS843" t="s">
        <v>5</v>
      </c>
      <c r="AT843" t="s">
        <v>38</v>
      </c>
      <c r="AU843" s="6">
        <v>72.2</v>
      </c>
      <c r="AV843" s="6">
        <v>7.3</v>
      </c>
      <c r="AW843" s="6">
        <v>3.7</v>
      </c>
      <c r="AX843" s="6">
        <v>0.8</v>
      </c>
      <c r="AY843" s="6">
        <v>16.8</v>
      </c>
      <c r="AZ843" t="s">
        <v>5</v>
      </c>
      <c r="BA843" t="s">
        <v>5</v>
      </c>
      <c r="BB843" t="s">
        <v>5</v>
      </c>
      <c r="BC843" t="s">
        <v>5</v>
      </c>
      <c r="BD843" t="s">
        <v>5</v>
      </c>
      <c r="BE843" t="s">
        <v>5</v>
      </c>
      <c r="BF843" t="s">
        <v>5</v>
      </c>
      <c r="BG843" t="s">
        <v>5</v>
      </c>
      <c r="BH843" t="s">
        <v>5</v>
      </c>
      <c r="BI843" s="6">
        <v>0</v>
      </c>
      <c r="BJ843" s="6">
        <v>0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5</v>
      </c>
      <c r="BR843" s="6">
        <v>14</v>
      </c>
      <c r="BS843" s="6">
        <v>36</v>
      </c>
      <c r="BT843" s="6">
        <v>58</v>
      </c>
      <c r="BU843" s="6">
        <v>40</v>
      </c>
      <c r="BV843" s="6">
        <v>22</v>
      </c>
      <c r="BW843" s="6">
        <v>7</v>
      </c>
      <c r="BX843" s="6">
        <v>0</v>
      </c>
      <c r="BY843" s="6">
        <v>0</v>
      </c>
      <c r="BZ843" s="6">
        <v>0</v>
      </c>
      <c r="CA843" s="6">
        <v>0</v>
      </c>
      <c r="CB843" s="6">
        <v>0</v>
      </c>
      <c r="CC843" s="6">
        <v>0</v>
      </c>
      <c r="CD843" s="6">
        <v>0</v>
      </c>
      <c r="CE843" s="6">
        <v>0</v>
      </c>
      <c r="CF843" s="6">
        <v>3000</v>
      </c>
      <c r="CG843" s="6">
        <v>1590</v>
      </c>
      <c r="CH843" s="2">
        <v>1</v>
      </c>
      <c r="CI843" s="3">
        <v>210</v>
      </c>
      <c r="CJ843" s="3">
        <v>17.3</v>
      </c>
      <c r="CK843" s="4">
        <v>7</v>
      </c>
      <c r="CL843" s="3">
        <v>0</v>
      </c>
      <c r="CM843" s="3">
        <v>0</v>
      </c>
      <c r="CN843" s="4">
        <v>0</v>
      </c>
      <c r="CO843" s="3">
        <v>0</v>
      </c>
      <c r="CP843" s="3">
        <v>0</v>
      </c>
      <c r="CQ843" s="4">
        <v>0</v>
      </c>
      <c r="CR843" s="3">
        <v>0</v>
      </c>
      <c r="CS843" s="3">
        <v>0</v>
      </c>
      <c r="CT843" s="4">
        <v>0</v>
      </c>
      <c r="CU843" s="3">
        <v>0</v>
      </c>
      <c r="CV843" s="3">
        <v>0</v>
      </c>
      <c r="CW843" s="4">
        <v>0</v>
      </c>
      <c r="CX843" t="s">
        <v>5</v>
      </c>
      <c r="CY843" s="9">
        <f t="shared" si="39"/>
        <v>2.4333333333333336</v>
      </c>
      <c r="CZ843" s="7">
        <f t="shared" si="40"/>
        <v>8.9466666666666672</v>
      </c>
      <c r="DA843" s="7">
        <f t="shared" si="41"/>
        <v>1.665424739195231</v>
      </c>
    </row>
    <row r="844" spans="1:105" x14ac:dyDescent="0.25">
      <c r="A844" s="6">
        <v>2020</v>
      </c>
      <c r="B844" s="6">
        <v>5</v>
      </c>
      <c r="C844" s="6">
        <v>155655</v>
      </c>
      <c r="D844" t="s">
        <v>0</v>
      </c>
      <c r="E844" t="s">
        <v>1718</v>
      </c>
      <c r="F844" t="s">
        <v>340</v>
      </c>
      <c r="G844" t="s">
        <v>116</v>
      </c>
      <c r="H844" t="s">
        <v>740</v>
      </c>
      <c r="I844" s="5" t="s">
        <v>118</v>
      </c>
      <c r="J844" s="6">
        <v>0.37</v>
      </c>
      <c r="K844" t="s">
        <v>6</v>
      </c>
      <c r="L844" t="s">
        <v>1724</v>
      </c>
      <c r="M844" s="6">
        <v>140</v>
      </c>
      <c r="N844" s="6">
        <v>130.20500000000001</v>
      </c>
      <c r="O844" s="6">
        <v>0.93</v>
      </c>
      <c r="P844" t="s">
        <v>340</v>
      </c>
      <c r="Q844" t="s">
        <v>1727</v>
      </c>
      <c r="R844" t="s">
        <v>796</v>
      </c>
      <c r="S844" t="s">
        <v>1797</v>
      </c>
      <c r="T844" s="6">
        <v>1.5</v>
      </c>
      <c r="U844" s="6">
        <v>130.20500000000001</v>
      </c>
      <c r="V844" t="s">
        <v>11</v>
      </c>
      <c r="W844" t="s">
        <v>1445</v>
      </c>
      <c r="X844" s="6">
        <v>12.5</v>
      </c>
      <c r="Y844" s="6">
        <v>11.8</v>
      </c>
      <c r="Z844" s="6">
        <v>10</v>
      </c>
      <c r="AA844" s="6">
        <v>11</v>
      </c>
      <c r="AB844" t="s">
        <v>5</v>
      </c>
      <c r="AC844" s="6">
        <v>19.5</v>
      </c>
      <c r="AD844" s="6">
        <v>13.227510000000001</v>
      </c>
      <c r="AE844" t="s">
        <v>13</v>
      </c>
      <c r="AF844" s="6">
        <v>2</v>
      </c>
      <c r="AG844" t="s">
        <v>5</v>
      </c>
      <c r="AH844" t="s">
        <v>5</v>
      </c>
      <c r="AI844" t="s">
        <v>5</v>
      </c>
      <c r="AJ844" s="6">
        <v>53.4</v>
      </c>
      <c r="AK844" s="6">
        <v>45.8</v>
      </c>
      <c r="AL844" s="6">
        <v>0.8</v>
      </c>
      <c r="AM844" s="6">
        <v>46.6</v>
      </c>
      <c r="AN844" s="6">
        <v>0</v>
      </c>
      <c r="AO844" s="6">
        <v>0</v>
      </c>
      <c r="AP844" s="6">
        <v>0.9</v>
      </c>
      <c r="AQ844" s="6">
        <v>0</v>
      </c>
      <c r="AR844" t="s">
        <v>5</v>
      </c>
      <c r="AS844" t="s">
        <v>5</v>
      </c>
      <c r="AT844" t="s">
        <v>5</v>
      </c>
      <c r="AU844" t="s">
        <v>5</v>
      </c>
      <c r="AV844" t="s">
        <v>5</v>
      </c>
      <c r="AW844" t="s">
        <v>5</v>
      </c>
      <c r="AX844" s="6">
        <v>0</v>
      </c>
      <c r="AY844" s="6">
        <v>0</v>
      </c>
      <c r="AZ844" t="s">
        <v>5</v>
      </c>
      <c r="BA844" t="s">
        <v>5</v>
      </c>
      <c r="BB844" t="s">
        <v>5</v>
      </c>
      <c r="BC844" t="s">
        <v>5</v>
      </c>
      <c r="BD844" t="s">
        <v>5</v>
      </c>
      <c r="BE844" t="s">
        <v>5</v>
      </c>
      <c r="BF844" t="s">
        <v>5</v>
      </c>
      <c r="BG844" t="s">
        <v>5</v>
      </c>
      <c r="BH844" t="s">
        <v>5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6">
        <v>0</v>
      </c>
      <c r="BO844" s="6">
        <v>1</v>
      </c>
      <c r="BP844" s="6">
        <v>0</v>
      </c>
      <c r="BQ844" s="6">
        <v>3</v>
      </c>
      <c r="BR844" s="6">
        <v>21</v>
      </c>
      <c r="BS844" s="6">
        <v>40</v>
      </c>
      <c r="BT844" s="6">
        <v>52</v>
      </c>
      <c r="BU844" s="6">
        <v>42</v>
      </c>
      <c r="BV844" s="6">
        <v>27</v>
      </c>
      <c r="BW844" s="6">
        <v>3</v>
      </c>
      <c r="BX844" s="6">
        <v>0</v>
      </c>
      <c r="BY844" s="6">
        <v>0</v>
      </c>
      <c r="BZ844" s="6">
        <v>0</v>
      </c>
      <c r="CA844" s="6">
        <v>0</v>
      </c>
      <c r="CB844" s="6">
        <v>0</v>
      </c>
      <c r="CC844" s="6">
        <v>0</v>
      </c>
      <c r="CD844" s="6">
        <v>0</v>
      </c>
      <c r="CE844" s="6">
        <v>0</v>
      </c>
      <c r="CF844" s="6">
        <v>7000</v>
      </c>
      <c r="CG844" s="6">
        <v>3190</v>
      </c>
      <c r="CH844" s="2">
        <v>3</v>
      </c>
      <c r="CI844" s="3">
        <v>30</v>
      </c>
      <c r="CJ844" s="3">
        <v>0</v>
      </c>
      <c r="CK844" s="4">
        <v>11</v>
      </c>
      <c r="CL844" s="3">
        <v>50</v>
      </c>
      <c r="CM844" s="3">
        <v>0</v>
      </c>
      <c r="CN844" s="4">
        <v>7</v>
      </c>
      <c r="CO844" s="3">
        <v>60</v>
      </c>
      <c r="CP844" s="3">
        <v>0</v>
      </c>
      <c r="CQ844" s="4">
        <v>5</v>
      </c>
      <c r="CR844" s="3">
        <v>0</v>
      </c>
      <c r="CS844" s="3">
        <v>0</v>
      </c>
      <c r="CT844" s="4">
        <v>0</v>
      </c>
      <c r="CU844" s="3">
        <v>0</v>
      </c>
      <c r="CV844" s="3">
        <v>0</v>
      </c>
      <c r="CW844" s="4">
        <v>0</v>
      </c>
      <c r="CX844" t="s">
        <v>5</v>
      </c>
      <c r="CY844" s="9">
        <f t="shared" si="39"/>
        <v>0.86666666666666714</v>
      </c>
      <c r="CZ844" s="7">
        <f t="shared" si="40"/>
        <v>11.693333333333333</v>
      </c>
      <c r="DA844" s="7">
        <f t="shared" si="41"/>
        <v>1.6676168757126568</v>
      </c>
    </row>
    <row r="845" spans="1:105" x14ac:dyDescent="0.25">
      <c r="A845" s="6">
        <v>2020</v>
      </c>
      <c r="B845" s="6">
        <v>5</v>
      </c>
      <c r="C845" s="6">
        <v>155657</v>
      </c>
      <c r="D845" t="s">
        <v>0</v>
      </c>
      <c r="E845" t="s">
        <v>1718</v>
      </c>
      <c r="F845" t="s">
        <v>340</v>
      </c>
      <c r="G845" t="s">
        <v>116</v>
      </c>
      <c r="H845" t="s">
        <v>718</v>
      </c>
      <c r="I845" s="5" t="s">
        <v>118</v>
      </c>
      <c r="J845" s="6">
        <v>0.27</v>
      </c>
      <c r="K845" t="s">
        <v>6</v>
      </c>
      <c r="L845" t="s">
        <v>1724</v>
      </c>
      <c r="M845" s="6">
        <v>80</v>
      </c>
      <c r="N845" s="6">
        <v>88.954999999999998</v>
      </c>
      <c r="O845" s="6">
        <v>1.1100000000000001</v>
      </c>
      <c r="P845" t="s">
        <v>340</v>
      </c>
      <c r="Q845" t="s">
        <v>1798</v>
      </c>
      <c r="R845" t="s">
        <v>1799</v>
      </c>
      <c r="S845" t="s">
        <v>1800</v>
      </c>
      <c r="T845" s="6">
        <v>0.4</v>
      </c>
      <c r="U845" s="6">
        <v>88.954999999999998</v>
      </c>
      <c r="V845" t="s">
        <v>11</v>
      </c>
      <c r="W845" t="s">
        <v>1445</v>
      </c>
      <c r="X845" s="6">
        <v>12.4</v>
      </c>
      <c r="Y845" s="6">
        <v>12.7</v>
      </c>
      <c r="Z845" s="6">
        <v>11</v>
      </c>
      <c r="AA845" s="6">
        <v>12</v>
      </c>
      <c r="AB845" t="s">
        <v>5</v>
      </c>
      <c r="AC845" s="6">
        <v>19</v>
      </c>
      <c r="AD845" s="6">
        <v>19.38776</v>
      </c>
      <c r="AE845" t="s">
        <v>13</v>
      </c>
      <c r="AF845" s="6">
        <v>3</v>
      </c>
      <c r="AG845" t="s">
        <v>5</v>
      </c>
      <c r="AH845" t="s">
        <v>5</v>
      </c>
      <c r="AI845" t="s">
        <v>5</v>
      </c>
      <c r="AJ845" s="6">
        <v>21.8</v>
      </c>
      <c r="AK845" s="6">
        <v>78.2</v>
      </c>
      <c r="AL845" s="6">
        <v>0</v>
      </c>
      <c r="AM845" s="6">
        <v>78.2</v>
      </c>
      <c r="AN845" s="6">
        <v>0</v>
      </c>
      <c r="AO845" s="6">
        <v>0</v>
      </c>
      <c r="AP845" s="6">
        <v>0.4</v>
      </c>
      <c r="AQ845" s="6">
        <v>0</v>
      </c>
      <c r="AR845" t="s">
        <v>5</v>
      </c>
      <c r="AS845" t="s">
        <v>5</v>
      </c>
      <c r="AT845" t="s">
        <v>5</v>
      </c>
      <c r="AU845" s="6">
        <v>74</v>
      </c>
      <c r="AV845" s="6">
        <v>5.4</v>
      </c>
      <c r="AW845" s="6">
        <v>4</v>
      </c>
      <c r="AX845" s="6">
        <v>1</v>
      </c>
      <c r="AY845" s="6">
        <v>16.600000000000001</v>
      </c>
      <c r="AZ845" t="s">
        <v>5</v>
      </c>
      <c r="BA845" t="s">
        <v>5</v>
      </c>
      <c r="BB845" t="s">
        <v>5</v>
      </c>
      <c r="BC845" t="s">
        <v>5</v>
      </c>
      <c r="BD845" t="s">
        <v>5</v>
      </c>
      <c r="BE845" t="s">
        <v>5</v>
      </c>
      <c r="BF845" t="s">
        <v>5</v>
      </c>
      <c r="BG845" t="s">
        <v>5</v>
      </c>
      <c r="BH845" t="s">
        <v>5</v>
      </c>
      <c r="BI845" s="6">
        <v>0</v>
      </c>
      <c r="BJ845" s="6">
        <v>0</v>
      </c>
      <c r="BK845" s="6">
        <v>0</v>
      </c>
      <c r="BL845" s="6">
        <v>0</v>
      </c>
      <c r="BM845" s="6">
        <v>0</v>
      </c>
      <c r="BN845" s="6">
        <v>0</v>
      </c>
      <c r="BO845" s="6">
        <v>2</v>
      </c>
      <c r="BP845" s="6">
        <v>5</v>
      </c>
      <c r="BQ845" s="6">
        <v>12</v>
      </c>
      <c r="BR845" s="6">
        <v>19</v>
      </c>
      <c r="BS845" s="6">
        <v>40</v>
      </c>
      <c r="BT845" s="6">
        <v>59</v>
      </c>
      <c r="BU845" s="6">
        <v>35</v>
      </c>
      <c r="BV845" s="6">
        <v>19</v>
      </c>
      <c r="BW845" s="6">
        <v>5</v>
      </c>
      <c r="BX845" s="6">
        <v>0</v>
      </c>
      <c r="BY845" s="6">
        <v>0</v>
      </c>
      <c r="BZ845" s="6">
        <v>0</v>
      </c>
      <c r="CA845" s="6">
        <v>0</v>
      </c>
      <c r="CB845" s="6">
        <v>0</v>
      </c>
      <c r="CC845" s="6">
        <v>0</v>
      </c>
      <c r="CD845" s="6">
        <v>0</v>
      </c>
      <c r="CE845" s="6">
        <v>0</v>
      </c>
      <c r="CF845" s="6">
        <v>4000</v>
      </c>
      <c r="CG845" s="6">
        <v>2310</v>
      </c>
      <c r="CH845" s="2">
        <v>2</v>
      </c>
      <c r="CI845" s="3">
        <v>20</v>
      </c>
      <c r="CJ845" s="3">
        <v>0</v>
      </c>
      <c r="CK845" s="4">
        <v>12</v>
      </c>
      <c r="CL845" s="3">
        <v>60</v>
      </c>
      <c r="CM845" s="3">
        <v>0</v>
      </c>
      <c r="CN845" s="4">
        <v>7</v>
      </c>
      <c r="CO845" s="3">
        <v>0</v>
      </c>
      <c r="CP845" s="3">
        <v>0</v>
      </c>
      <c r="CQ845" s="4">
        <v>0</v>
      </c>
      <c r="CR845" s="3">
        <v>0</v>
      </c>
      <c r="CS845" s="3">
        <v>0</v>
      </c>
      <c r="CT845" s="4">
        <v>0</v>
      </c>
      <c r="CU845" s="3">
        <v>0</v>
      </c>
      <c r="CV845" s="3">
        <v>0</v>
      </c>
      <c r="CW845" s="4">
        <v>0</v>
      </c>
      <c r="CX845" t="s">
        <v>5</v>
      </c>
      <c r="CY845" s="9">
        <f t="shared" si="39"/>
        <v>0.81666666666666643</v>
      </c>
      <c r="CZ845" s="7">
        <f t="shared" si="40"/>
        <v>12.653333333333332</v>
      </c>
      <c r="DA845" s="7">
        <f t="shared" si="41"/>
        <v>1.5015806111696524</v>
      </c>
    </row>
    <row r="846" spans="1:105" x14ac:dyDescent="0.25">
      <c r="A846" s="6">
        <v>2020</v>
      </c>
      <c r="B846" s="6">
        <v>5</v>
      </c>
      <c r="C846" s="6">
        <v>155656</v>
      </c>
      <c r="D846" t="s">
        <v>0</v>
      </c>
      <c r="E846" t="s">
        <v>1718</v>
      </c>
      <c r="F846" t="s">
        <v>340</v>
      </c>
      <c r="G846" t="s">
        <v>116</v>
      </c>
      <c r="H846" t="s">
        <v>721</v>
      </c>
      <c r="I846" s="5" t="s">
        <v>118</v>
      </c>
      <c r="J846" s="6">
        <v>0.82</v>
      </c>
      <c r="K846" t="s">
        <v>6</v>
      </c>
      <c r="L846" t="s">
        <v>1720</v>
      </c>
      <c r="M846" s="6">
        <v>190</v>
      </c>
      <c r="N846" s="6">
        <v>183.18</v>
      </c>
      <c r="O846" s="6">
        <v>0.96</v>
      </c>
      <c r="P846" t="s">
        <v>340</v>
      </c>
      <c r="Q846" t="s">
        <v>1801</v>
      </c>
      <c r="R846" t="s">
        <v>354</v>
      </c>
      <c r="S846" t="s">
        <v>228</v>
      </c>
      <c r="T846" s="6">
        <v>2.9</v>
      </c>
      <c r="U846" s="6">
        <v>91.59</v>
      </c>
      <c r="V846" t="s">
        <v>11</v>
      </c>
      <c r="W846" t="s">
        <v>1445</v>
      </c>
      <c r="X846" s="6">
        <v>12.5</v>
      </c>
      <c r="Y846" s="6">
        <v>11.8</v>
      </c>
      <c r="Z846" s="6">
        <v>10</v>
      </c>
      <c r="AA846" s="6">
        <v>13</v>
      </c>
      <c r="AB846" t="s">
        <v>5</v>
      </c>
      <c r="AC846" s="6">
        <v>19.399999999999999</v>
      </c>
      <c r="AD846" s="6">
        <v>12.299469999999999</v>
      </c>
      <c r="AE846" t="s">
        <v>13</v>
      </c>
      <c r="AF846" s="6">
        <v>7</v>
      </c>
      <c r="AG846" t="s">
        <v>5</v>
      </c>
      <c r="AH846" t="s">
        <v>5</v>
      </c>
      <c r="AI846" t="s">
        <v>5</v>
      </c>
      <c r="AJ846" s="6">
        <v>33.4</v>
      </c>
      <c r="AK846" s="6">
        <v>63.6</v>
      </c>
      <c r="AL846" s="6">
        <v>3</v>
      </c>
      <c r="AM846" s="6">
        <v>66.599999999999994</v>
      </c>
      <c r="AN846" s="6">
        <v>0</v>
      </c>
      <c r="AO846" s="6">
        <v>0</v>
      </c>
      <c r="AP846" s="6">
        <v>0</v>
      </c>
      <c r="AQ846" s="6">
        <v>0</v>
      </c>
      <c r="AR846" t="s">
        <v>5</v>
      </c>
      <c r="AS846" t="s">
        <v>5</v>
      </c>
      <c r="AT846" t="s">
        <v>5</v>
      </c>
      <c r="AU846" s="6">
        <v>73</v>
      </c>
      <c r="AV846" s="6">
        <v>6.5</v>
      </c>
      <c r="AW846" s="6">
        <v>3.9</v>
      </c>
      <c r="AX846" s="6">
        <v>0.9</v>
      </c>
      <c r="AY846" s="6">
        <v>16.600000000000001</v>
      </c>
      <c r="AZ846" t="s">
        <v>5</v>
      </c>
      <c r="BA846" t="s">
        <v>5</v>
      </c>
      <c r="BB846" t="s">
        <v>5</v>
      </c>
      <c r="BC846" t="s">
        <v>5</v>
      </c>
      <c r="BD846" t="s">
        <v>5</v>
      </c>
      <c r="BE846" t="s">
        <v>5</v>
      </c>
      <c r="BF846" t="s">
        <v>5</v>
      </c>
      <c r="BG846" t="s">
        <v>5</v>
      </c>
      <c r="BH846" t="s">
        <v>5</v>
      </c>
      <c r="BI846" s="6">
        <v>0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1</v>
      </c>
      <c r="BQ846" s="6">
        <v>9</v>
      </c>
      <c r="BR846" s="6">
        <v>13</v>
      </c>
      <c r="BS846" s="6">
        <v>40</v>
      </c>
      <c r="BT846" s="6">
        <v>59</v>
      </c>
      <c r="BU846" s="6">
        <v>34</v>
      </c>
      <c r="BV846" s="6">
        <v>26</v>
      </c>
      <c r="BW846" s="6">
        <v>5</v>
      </c>
      <c r="BX846" s="6">
        <v>0</v>
      </c>
      <c r="BY846" s="6">
        <v>0</v>
      </c>
      <c r="BZ846" s="6">
        <v>0</v>
      </c>
      <c r="CA846" s="6">
        <v>0</v>
      </c>
      <c r="CB846" s="6">
        <v>0</v>
      </c>
      <c r="CC846" s="6">
        <v>0</v>
      </c>
      <c r="CD846" s="6">
        <v>0</v>
      </c>
      <c r="CE846" s="6">
        <v>0</v>
      </c>
      <c r="CF846" s="6">
        <v>7000</v>
      </c>
      <c r="CG846" s="6">
        <v>2590</v>
      </c>
      <c r="CH846" s="2">
        <v>3</v>
      </c>
      <c r="CI846" s="3">
        <v>30</v>
      </c>
      <c r="CJ846" s="3">
        <v>0</v>
      </c>
      <c r="CK846" s="4">
        <v>13</v>
      </c>
      <c r="CL846" s="3">
        <v>50</v>
      </c>
      <c r="CM846" s="3">
        <v>0</v>
      </c>
      <c r="CN846" s="4">
        <v>9</v>
      </c>
      <c r="CO846" s="3">
        <v>110</v>
      </c>
      <c r="CP846" s="3">
        <v>0</v>
      </c>
      <c r="CQ846" s="4">
        <v>6</v>
      </c>
      <c r="CR846" s="3">
        <v>0</v>
      </c>
      <c r="CS846" s="3">
        <v>0</v>
      </c>
      <c r="CT846" s="4">
        <v>0</v>
      </c>
      <c r="CU846" s="3">
        <v>0</v>
      </c>
      <c r="CV846" s="3">
        <v>0</v>
      </c>
      <c r="CW846" s="4">
        <v>0</v>
      </c>
      <c r="CX846" t="s">
        <v>5</v>
      </c>
      <c r="CY846" s="9">
        <f t="shared" si="39"/>
        <v>1.8500000000000014</v>
      </c>
      <c r="CZ846" s="7">
        <f t="shared" si="40"/>
        <v>14.48</v>
      </c>
      <c r="DA846" s="7">
        <f t="shared" si="41"/>
        <v>1.3397790055248617</v>
      </c>
    </row>
    <row r="847" spans="1:105" x14ac:dyDescent="0.25">
      <c r="A847" s="6">
        <v>2020</v>
      </c>
      <c r="B847" s="6">
        <v>5</v>
      </c>
      <c r="C847" s="6">
        <v>155647</v>
      </c>
      <c r="D847" t="s">
        <v>0</v>
      </c>
      <c r="E847" t="s">
        <v>1718</v>
      </c>
      <c r="F847" t="s">
        <v>340</v>
      </c>
      <c r="G847" t="s">
        <v>3</v>
      </c>
      <c r="H847" t="s">
        <v>1762</v>
      </c>
      <c r="I847" t="s">
        <v>5</v>
      </c>
      <c r="J847" s="6">
        <v>0.62</v>
      </c>
      <c r="K847" t="s">
        <v>22</v>
      </c>
      <c r="L847" t="s">
        <v>1724</v>
      </c>
      <c r="M847" s="6">
        <v>250</v>
      </c>
      <c r="N847" s="6">
        <v>205.065</v>
      </c>
      <c r="O847" s="6">
        <v>0.82</v>
      </c>
      <c r="P847" t="s">
        <v>340</v>
      </c>
      <c r="Q847" t="s">
        <v>1802</v>
      </c>
      <c r="R847" t="s">
        <v>1803</v>
      </c>
      <c r="S847" t="s">
        <v>1804</v>
      </c>
      <c r="T847" s="6">
        <v>3.7</v>
      </c>
      <c r="U847" s="6">
        <v>102.5325</v>
      </c>
      <c r="V847" t="s">
        <v>11</v>
      </c>
      <c r="W847" t="s">
        <v>1794</v>
      </c>
      <c r="X847" s="6">
        <v>12.4</v>
      </c>
      <c r="Y847" s="6">
        <v>11.2</v>
      </c>
      <c r="Z847" s="6">
        <v>7</v>
      </c>
      <c r="AA847" s="6">
        <v>11</v>
      </c>
      <c r="AB847" t="s">
        <v>5</v>
      </c>
      <c r="AC847" s="6">
        <v>19.899999999999999</v>
      </c>
      <c r="AD847" s="6">
        <v>19.80198</v>
      </c>
      <c r="AE847" t="s">
        <v>13</v>
      </c>
      <c r="AF847" s="6">
        <v>4</v>
      </c>
      <c r="AG847" s="6">
        <v>5</v>
      </c>
      <c r="AH847" t="s">
        <v>5</v>
      </c>
      <c r="AI847" t="s">
        <v>5</v>
      </c>
      <c r="AJ847" s="6">
        <v>45.7</v>
      </c>
      <c r="AK847" s="6">
        <v>51.4</v>
      </c>
      <c r="AL847" s="6">
        <v>2.9</v>
      </c>
      <c r="AM847" s="6">
        <v>54.3</v>
      </c>
      <c r="AN847" s="6">
        <v>0</v>
      </c>
      <c r="AO847" s="6">
        <v>0</v>
      </c>
      <c r="AP847" s="6">
        <v>0</v>
      </c>
      <c r="AQ847" s="6">
        <v>0</v>
      </c>
      <c r="AR847" t="s">
        <v>5</v>
      </c>
      <c r="AS847" t="s">
        <v>5</v>
      </c>
      <c r="AT847" t="s">
        <v>5</v>
      </c>
      <c r="AU847" s="6">
        <v>73.8</v>
      </c>
      <c r="AV847" s="6">
        <v>5.5</v>
      </c>
      <c r="AW847" s="6">
        <v>3.8</v>
      </c>
      <c r="AX847" s="6">
        <v>0.9</v>
      </c>
      <c r="AY847" s="6">
        <v>16.899999999999999</v>
      </c>
      <c r="AZ847" t="s">
        <v>5</v>
      </c>
      <c r="BA847" t="s">
        <v>5</v>
      </c>
      <c r="BB847" t="s">
        <v>5</v>
      </c>
      <c r="BC847" t="s">
        <v>5</v>
      </c>
      <c r="BD847" t="s">
        <v>5</v>
      </c>
      <c r="BE847" t="s">
        <v>5</v>
      </c>
      <c r="BF847" t="s">
        <v>5</v>
      </c>
      <c r="BG847" t="s">
        <v>5</v>
      </c>
      <c r="BH847" t="s">
        <v>5</v>
      </c>
      <c r="BI847" s="6">
        <v>0</v>
      </c>
      <c r="BJ847" s="6">
        <v>0</v>
      </c>
      <c r="BK847" s="6">
        <v>0</v>
      </c>
      <c r="BL847" s="6">
        <v>0</v>
      </c>
      <c r="BM847" s="6">
        <v>0</v>
      </c>
      <c r="BN847" s="6">
        <v>0</v>
      </c>
      <c r="BO847" s="6">
        <v>3</v>
      </c>
      <c r="BP847" s="6">
        <v>1</v>
      </c>
      <c r="BQ847" s="6">
        <v>13</v>
      </c>
      <c r="BR847" s="6">
        <v>23</v>
      </c>
      <c r="BS847" s="6">
        <v>39</v>
      </c>
      <c r="BT847" s="6">
        <v>52</v>
      </c>
      <c r="BU847" s="6">
        <v>53</v>
      </c>
      <c r="BV847" s="6">
        <v>12</v>
      </c>
      <c r="BW847" s="6">
        <v>6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4000</v>
      </c>
      <c r="CG847" s="6">
        <v>2130</v>
      </c>
      <c r="CH847" s="2">
        <v>3</v>
      </c>
      <c r="CI847" s="3">
        <v>200</v>
      </c>
      <c r="CJ847" s="3">
        <v>17.2</v>
      </c>
      <c r="CK847" s="4">
        <v>11</v>
      </c>
      <c r="CL847" s="3">
        <v>30</v>
      </c>
      <c r="CM847" s="3">
        <v>17.600000000000001</v>
      </c>
      <c r="CN847" s="4">
        <v>9</v>
      </c>
      <c r="CO847" s="3">
        <v>20</v>
      </c>
      <c r="CP847" s="3">
        <v>17.399999999999999</v>
      </c>
      <c r="CQ847" s="4">
        <v>6</v>
      </c>
      <c r="CR847" s="3">
        <v>0</v>
      </c>
      <c r="CS847" s="3">
        <v>0</v>
      </c>
      <c r="CT847" s="4">
        <v>0</v>
      </c>
      <c r="CU847" s="3">
        <v>0</v>
      </c>
      <c r="CV847" s="3">
        <v>0</v>
      </c>
      <c r="CW847" s="4">
        <v>0</v>
      </c>
      <c r="CX847" t="s">
        <v>5</v>
      </c>
      <c r="CY847" s="9">
        <f t="shared" si="39"/>
        <v>1.9499999999999993</v>
      </c>
      <c r="CZ847" s="7">
        <f t="shared" si="40"/>
        <v>12.559999999999999</v>
      </c>
      <c r="DA847" s="7">
        <f t="shared" si="41"/>
        <v>1.5843949044585988</v>
      </c>
    </row>
    <row r="848" spans="1:105" x14ac:dyDescent="0.25">
      <c r="A848" s="6">
        <v>2020</v>
      </c>
      <c r="B848" s="6">
        <v>5</v>
      </c>
      <c r="C848" s="6">
        <v>155653</v>
      </c>
      <c r="D848" t="s">
        <v>0</v>
      </c>
      <c r="E848" t="s">
        <v>1718</v>
      </c>
      <c r="F848" t="s">
        <v>340</v>
      </c>
      <c r="G848" t="s">
        <v>116</v>
      </c>
      <c r="H848" t="s">
        <v>576</v>
      </c>
      <c r="I848" s="5" t="s">
        <v>118</v>
      </c>
      <c r="J848" s="6">
        <v>0.45</v>
      </c>
      <c r="K848" t="s">
        <v>6</v>
      </c>
      <c r="L848" t="s">
        <v>1724</v>
      </c>
      <c r="M848" s="6">
        <v>80</v>
      </c>
      <c r="N848" s="6">
        <v>92.594999999999999</v>
      </c>
      <c r="O848" s="6">
        <v>1.1599999999999999</v>
      </c>
      <c r="P848" t="s">
        <v>340</v>
      </c>
      <c r="Q848" t="s">
        <v>1318</v>
      </c>
      <c r="R848" t="s">
        <v>1147</v>
      </c>
      <c r="S848" t="s">
        <v>423</v>
      </c>
      <c r="T848" s="6">
        <v>4.0999999999999996</v>
      </c>
      <c r="U848" s="6">
        <v>92.594999999999999</v>
      </c>
      <c r="V848" t="s">
        <v>11</v>
      </c>
      <c r="W848" t="s">
        <v>1445</v>
      </c>
      <c r="X848" s="6">
        <v>12.3</v>
      </c>
      <c r="Y848" s="6">
        <v>0</v>
      </c>
      <c r="Z848" s="6">
        <v>5</v>
      </c>
      <c r="AA848" s="6">
        <v>9</v>
      </c>
      <c r="AB848" t="s">
        <v>5</v>
      </c>
      <c r="AC848" s="6">
        <v>19</v>
      </c>
      <c r="AD848" s="6">
        <v>16.939889999999998</v>
      </c>
      <c r="AE848" t="s">
        <v>13</v>
      </c>
      <c r="AF848" s="6">
        <v>1</v>
      </c>
      <c r="AG848" t="s">
        <v>5</v>
      </c>
      <c r="AH848" t="s">
        <v>5</v>
      </c>
      <c r="AI848" t="s">
        <v>5</v>
      </c>
      <c r="AJ848" t="s">
        <v>5</v>
      </c>
      <c r="AK848" t="s">
        <v>5</v>
      </c>
      <c r="AL848" t="s">
        <v>5</v>
      </c>
      <c r="AM848" s="6">
        <v>0</v>
      </c>
      <c r="AN848" t="s">
        <v>5</v>
      </c>
      <c r="AO848" s="6">
        <v>0</v>
      </c>
      <c r="AP848" s="6">
        <v>0</v>
      </c>
      <c r="AQ848" s="6">
        <v>0</v>
      </c>
      <c r="AR848" t="s">
        <v>5</v>
      </c>
      <c r="AS848" t="s">
        <v>5</v>
      </c>
      <c r="AT848" t="s">
        <v>5</v>
      </c>
      <c r="AU848" s="6">
        <v>73.8</v>
      </c>
      <c r="AV848" s="6">
        <v>5.2</v>
      </c>
      <c r="AW848" s="6">
        <v>3.8</v>
      </c>
      <c r="AX848" s="6">
        <v>0.9</v>
      </c>
      <c r="AY848" s="6">
        <v>17.2</v>
      </c>
      <c r="AZ848" t="s">
        <v>5</v>
      </c>
      <c r="BA848" t="s">
        <v>5</v>
      </c>
      <c r="BB848" t="s">
        <v>5</v>
      </c>
      <c r="BC848" t="s">
        <v>5</v>
      </c>
      <c r="BD848" t="s">
        <v>5</v>
      </c>
      <c r="BE848" t="s">
        <v>5</v>
      </c>
      <c r="BF848" t="s">
        <v>5</v>
      </c>
      <c r="BG848" t="s">
        <v>5</v>
      </c>
      <c r="BH848" t="s">
        <v>5</v>
      </c>
      <c r="BI848" s="6">
        <v>0</v>
      </c>
      <c r="BJ848" s="6">
        <v>0</v>
      </c>
      <c r="BK848" s="6">
        <v>0</v>
      </c>
      <c r="BL848" s="6">
        <v>0</v>
      </c>
      <c r="BM848" s="6">
        <v>0</v>
      </c>
      <c r="BN848" s="6">
        <v>0</v>
      </c>
      <c r="BO848" s="6">
        <v>1</v>
      </c>
      <c r="BP848" s="6">
        <v>1</v>
      </c>
      <c r="BQ848" s="6">
        <v>12</v>
      </c>
      <c r="BR848" s="6">
        <v>17</v>
      </c>
      <c r="BS848" s="6">
        <v>54</v>
      </c>
      <c r="BT848" s="6">
        <v>50</v>
      </c>
      <c r="BU848" s="6">
        <v>29</v>
      </c>
      <c r="BV848" s="6">
        <v>12</v>
      </c>
      <c r="BW848" s="6">
        <v>5</v>
      </c>
      <c r="BX848" s="6">
        <v>2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0</v>
      </c>
      <c r="CE848" s="6">
        <v>0</v>
      </c>
      <c r="CF848" s="6">
        <v>3000</v>
      </c>
      <c r="CG848" s="6">
        <v>1680</v>
      </c>
      <c r="CH848" s="2">
        <v>1</v>
      </c>
      <c r="CI848" s="3">
        <v>80</v>
      </c>
      <c r="CJ848" s="3">
        <v>0</v>
      </c>
      <c r="CK848" s="4">
        <v>9</v>
      </c>
      <c r="CL848" s="3">
        <v>0</v>
      </c>
      <c r="CM848" s="3">
        <v>0</v>
      </c>
      <c r="CN848" s="4">
        <v>0</v>
      </c>
      <c r="CO848" s="3">
        <v>0</v>
      </c>
      <c r="CP848" s="3">
        <v>0</v>
      </c>
      <c r="CQ848" s="4">
        <v>0</v>
      </c>
      <c r="CR848" s="3">
        <v>0</v>
      </c>
      <c r="CS848" s="3">
        <v>0</v>
      </c>
      <c r="CT848" s="4">
        <v>0</v>
      </c>
      <c r="CU848" s="3">
        <v>0</v>
      </c>
      <c r="CV848" s="3">
        <v>0</v>
      </c>
      <c r="CW848" s="4">
        <v>0</v>
      </c>
      <c r="CX848" t="s">
        <v>5</v>
      </c>
      <c r="CY848" s="9">
        <f t="shared" si="39"/>
        <v>0.84999999999999787</v>
      </c>
      <c r="CZ848" s="7">
        <f t="shared" si="40"/>
        <v>9.6799999999999979</v>
      </c>
      <c r="DA848" s="7">
        <f t="shared" si="41"/>
        <v>1.9628099173553724</v>
      </c>
    </row>
    <row r="849" spans="1:105" x14ac:dyDescent="0.25">
      <c r="A849" s="6">
        <v>2020</v>
      </c>
      <c r="B849" s="6">
        <v>5</v>
      </c>
      <c r="C849" s="6">
        <v>155645</v>
      </c>
      <c r="D849" t="s">
        <v>0</v>
      </c>
      <c r="E849" t="s">
        <v>1718</v>
      </c>
      <c r="F849" t="s">
        <v>340</v>
      </c>
      <c r="G849" t="s">
        <v>3</v>
      </c>
      <c r="H849" t="s">
        <v>1598</v>
      </c>
      <c r="I849" t="s">
        <v>5</v>
      </c>
      <c r="J849" s="6">
        <v>0.59</v>
      </c>
      <c r="K849" t="s">
        <v>6</v>
      </c>
      <c r="L849" t="s">
        <v>1724</v>
      </c>
      <c r="M849" s="6">
        <v>230</v>
      </c>
      <c r="N849" s="6">
        <v>201.79</v>
      </c>
      <c r="O849" s="6">
        <v>0.88</v>
      </c>
      <c r="P849" t="s">
        <v>340</v>
      </c>
      <c r="Q849" t="s">
        <v>1651</v>
      </c>
      <c r="R849" t="s">
        <v>24</v>
      </c>
      <c r="S849" t="s">
        <v>1066</v>
      </c>
      <c r="T849" s="6">
        <v>0.3</v>
      </c>
      <c r="U849" s="6">
        <v>100.895</v>
      </c>
      <c r="V849" t="s">
        <v>11</v>
      </c>
      <c r="W849" t="s">
        <v>1739</v>
      </c>
      <c r="X849" s="6">
        <v>12.4</v>
      </c>
      <c r="Y849" s="6">
        <v>0</v>
      </c>
      <c r="Z849" s="6">
        <v>12</v>
      </c>
      <c r="AA849" s="6">
        <v>12</v>
      </c>
      <c r="AB849" t="s">
        <v>5</v>
      </c>
      <c r="AC849" s="6">
        <v>20</v>
      </c>
      <c r="AD849" s="6">
        <v>16.022099999999998</v>
      </c>
      <c r="AE849" t="s">
        <v>13</v>
      </c>
      <c r="AF849" s="6">
        <v>2</v>
      </c>
      <c r="AG849" t="s">
        <v>5</v>
      </c>
      <c r="AH849" t="s">
        <v>5</v>
      </c>
      <c r="AI849" t="s">
        <v>5</v>
      </c>
      <c r="AJ849" t="s">
        <v>5</v>
      </c>
      <c r="AK849" t="s">
        <v>5</v>
      </c>
      <c r="AL849" t="s">
        <v>5</v>
      </c>
      <c r="AM849" s="6">
        <v>0</v>
      </c>
      <c r="AN849" t="s">
        <v>5</v>
      </c>
      <c r="AO849" s="6">
        <v>0</v>
      </c>
      <c r="AP849" s="6">
        <v>0</v>
      </c>
      <c r="AQ849" s="6">
        <v>0</v>
      </c>
      <c r="AR849" t="s">
        <v>5</v>
      </c>
      <c r="AS849" s="6">
        <v>16</v>
      </c>
      <c r="AT849" t="s">
        <v>5</v>
      </c>
      <c r="AU849" t="s">
        <v>5</v>
      </c>
      <c r="AV849" t="s">
        <v>5</v>
      </c>
      <c r="AW849" t="s">
        <v>5</v>
      </c>
      <c r="AX849" t="s">
        <v>5</v>
      </c>
      <c r="AY849" s="6">
        <v>0</v>
      </c>
      <c r="AZ849" t="s">
        <v>5</v>
      </c>
      <c r="BA849" t="s">
        <v>5</v>
      </c>
      <c r="BB849" t="s">
        <v>5</v>
      </c>
      <c r="BC849" t="s">
        <v>5</v>
      </c>
      <c r="BD849" t="s">
        <v>5</v>
      </c>
      <c r="BE849" t="s">
        <v>5</v>
      </c>
      <c r="BF849" t="s">
        <v>5</v>
      </c>
      <c r="BG849" t="s">
        <v>5</v>
      </c>
      <c r="BH849" t="s">
        <v>5</v>
      </c>
      <c r="BI849" s="6">
        <v>0</v>
      </c>
      <c r="BJ849" s="6">
        <v>0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2</v>
      </c>
      <c r="BQ849" s="6">
        <v>9</v>
      </c>
      <c r="BR849" s="6">
        <v>18</v>
      </c>
      <c r="BS849" s="6">
        <v>32</v>
      </c>
      <c r="BT849" s="6">
        <v>62</v>
      </c>
      <c r="BU849" s="6">
        <v>48</v>
      </c>
      <c r="BV849" s="6">
        <v>10</v>
      </c>
      <c r="BW849" s="6">
        <v>0</v>
      </c>
      <c r="BX849" s="6">
        <v>0</v>
      </c>
      <c r="BY849" s="6">
        <v>0</v>
      </c>
      <c r="BZ849" s="6">
        <v>0</v>
      </c>
      <c r="CA849" s="6">
        <v>0</v>
      </c>
      <c r="CB849" s="6">
        <v>0</v>
      </c>
      <c r="CC849" s="6">
        <v>0</v>
      </c>
      <c r="CD849" s="6">
        <v>0</v>
      </c>
      <c r="CE849" s="6">
        <v>0</v>
      </c>
      <c r="CF849" s="6">
        <v>0</v>
      </c>
      <c r="CG849" s="6">
        <v>0</v>
      </c>
      <c r="CH849" s="2">
        <v>3</v>
      </c>
      <c r="CI849" s="3">
        <v>90</v>
      </c>
      <c r="CJ849" s="3">
        <v>17.399999999999999</v>
      </c>
      <c r="CK849" s="4">
        <v>12</v>
      </c>
      <c r="CL849" s="3">
        <v>90</v>
      </c>
      <c r="CM849" s="3">
        <v>17.399999999999999</v>
      </c>
      <c r="CN849" s="4">
        <v>10</v>
      </c>
      <c r="CO849" s="3">
        <v>50</v>
      </c>
      <c r="CP849" s="3">
        <v>17.399999999999999</v>
      </c>
      <c r="CQ849" s="4">
        <v>7</v>
      </c>
      <c r="CR849" s="3">
        <v>0</v>
      </c>
      <c r="CS849" s="3">
        <v>0</v>
      </c>
      <c r="CT849" s="4">
        <v>0</v>
      </c>
      <c r="CU849" s="3">
        <v>0</v>
      </c>
      <c r="CV849" s="3">
        <v>0</v>
      </c>
      <c r="CW849" s="4">
        <v>0</v>
      </c>
      <c r="CX849" t="s">
        <v>5</v>
      </c>
      <c r="CY849" s="9">
        <f t="shared" si="39"/>
        <v>1.5166666666666693</v>
      </c>
      <c r="CZ849" s="7">
        <f t="shared" si="40"/>
        <v>13.213333333333335</v>
      </c>
      <c r="DA849" s="7">
        <f t="shared" si="41"/>
        <v>1.5136226034308777</v>
      </c>
    </row>
    <row r="850" spans="1:105" x14ac:dyDescent="0.25">
      <c r="A850" s="6">
        <v>2020</v>
      </c>
      <c r="B850" s="6">
        <v>5</v>
      </c>
      <c r="C850" s="6">
        <v>155649</v>
      </c>
      <c r="D850" t="s">
        <v>0</v>
      </c>
      <c r="E850" t="s">
        <v>1718</v>
      </c>
      <c r="F850" t="s">
        <v>340</v>
      </c>
      <c r="G850" t="s">
        <v>3</v>
      </c>
      <c r="H850" t="s">
        <v>1755</v>
      </c>
      <c r="I850" t="s">
        <v>5</v>
      </c>
      <c r="J850" s="6">
        <v>0.54</v>
      </c>
      <c r="K850" t="s">
        <v>6</v>
      </c>
      <c r="L850" t="s">
        <v>1720</v>
      </c>
      <c r="M850" s="6">
        <v>190</v>
      </c>
      <c r="N850" s="6">
        <v>178.83</v>
      </c>
      <c r="O850" s="6">
        <v>0.94</v>
      </c>
      <c r="P850" t="s">
        <v>340</v>
      </c>
      <c r="Q850" t="s">
        <v>1728</v>
      </c>
      <c r="R850" t="s">
        <v>357</v>
      </c>
      <c r="S850" t="s">
        <v>1366</v>
      </c>
      <c r="T850" s="6">
        <v>5.5</v>
      </c>
      <c r="U850" s="6">
        <v>89.415000000000006</v>
      </c>
      <c r="V850" t="s">
        <v>11</v>
      </c>
      <c r="W850" t="s">
        <v>1794</v>
      </c>
      <c r="X850" s="6">
        <v>12.2</v>
      </c>
      <c r="Y850" s="6">
        <v>0</v>
      </c>
      <c r="Z850" s="6">
        <v>8</v>
      </c>
      <c r="AA850" s="6">
        <v>13</v>
      </c>
      <c r="AB850" t="s">
        <v>5</v>
      </c>
      <c r="AC850" s="6">
        <v>23.3</v>
      </c>
      <c r="AD850" s="6">
        <v>20.994479999999999</v>
      </c>
      <c r="AE850" t="s">
        <v>13</v>
      </c>
      <c r="AF850" s="6">
        <v>8</v>
      </c>
      <c r="AG850" t="s">
        <v>5</v>
      </c>
      <c r="AH850" t="s">
        <v>5</v>
      </c>
      <c r="AI850" t="s">
        <v>5</v>
      </c>
      <c r="AJ850" t="s">
        <v>5</v>
      </c>
      <c r="AK850" t="s">
        <v>5</v>
      </c>
      <c r="AL850" t="s">
        <v>5</v>
      </c>
      <c r="AM850" s="6">
        <v>0</v>
      </c>
      <c r="AN850" t="s">
        <v>5</v>
      </c>
      <c r="AO850" s="6">
        <v>0</v>
      </c>
      <c r="AP850" s="6">
        <v>0</v>
      </c>
      <c r="AQ850" s="6">
        <v>0</v>
      </c>
      <c r="AR850" t="s">
        <v>5</v>
      </c>
      <c r="AS850" s="6">
        <v>16.5</v>
      </c>
      <c r="AT850" t="s">
        <v>5</v>
      </c>
      <c r="AU850" t="s">
        <v>5</v>
      </c>
      <c r="AV850" t="s">
        <v>5</v>
      </c>
      <c r="AW850" t="s">
        <v>5</v>
      </c>
      <c r="AX850" t="s">
        <v>5</v>
      </c>
      <c r="AY850" s="6">
        <v>0</v>
      </c>
      <c r="AZ850" t="s">
        <v>5</v>
      </c>
      <c r="BA850" t="s">
        <v>5</v>
      </c>
      <c r="BB850" t="s">
        <v>5</v>
      </c>
      <c r="BC850" t="s">
        <v>5</v>
      </c>
      <c r="BD850" t="s">
        <v>5</v>
      </c>
      <c r="BE850" t="s">
        <v>5</v>
      </c>
      <c r="BF850" t="s">
        <v>5</v>
      </c>
      <c r="BG850" t="s">
        <v>5</v>
      </c>
      <c r="BH850" t="s">
        <v>5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3</v>
      </c>
      <c r="BQ850" s="6">
        <v>15</v>
      </c>
      <c r="BR850" s="6">
        <v>20</v>
      </c>
      <c r="BS850" s="6">
        <v>61</v>
      </c>
      <c r="BT850" s="6">
        <v>45</v>
      </c>
      <c r="BU850" s="6">
        <v>21</v>
      </c>
      <c r="BV850" s="6">
        <v>13</v>
      </c>
      <c r="BW850" s="6">
        <v>3</v>
      </c>
      <c r="BX850" s="6">
        <v>0</v>
      </c>
      <c r="BY850" s="6">
        <v>0</v>
      </c>
      <c r="BZ850" s="6">
        <v>0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0</v>
      </c>
      <c r="CG850" s="6">
        <v>0</v>
      </c>
      <c r="CH850" s="2">
        <v>2</v>
      </c>
      <c r="CI850" s="3">
        <v>130</v>
      </c>
      <c r="CJ850" s="3">
        <v>17.2</v>
      </c>
      <c r="CK850" s="4">
        <v>13</v>
      </c>
      <c r="CL850" s="3">
        <v>60</v>
      </c>
      <c r="CM850" s="3">
        <v>17.100000000000001</v>
      </c>
      <c r="CN850" s="4">
        <v>11</v>
      </c>
      <c r="CO850" s="3">
        <v>0</v>
      </c>
      <c r="CP850" s="3">
        <v>0</v>
      </c>
      <c r="CQ850" s="4">
        <v>0</v>
      </c>
      <c r="CR850" s="3">
        <v>0</v>
      </c>
      <c r="CS850" s="3">
        <v>0</v>
      </c>
      <c r="CT850" s="4">
        <v>0</v>
      </c>
      <c r="CU850" s="3">
        <v>0</v>
      </c>
      <c r="CV850" s="3">
        <v>0</v>
      </c>
      <c r="CW850" s="4">
        <v>0</v>
      </c>
      <c r="CX850" t="s">
        <v>5</v>
      </c>
      <c r="CY850" s="9">
        <f t="shared" si="39"/>
        <v>1.8833333333333329</v>
      </c>
      <c r="CZ850" s="7">
        <f t="shared" si="40"/>
        <v>14.506666666666666</v>
      </c>
      <c r="DA850" s="7">
        <f t="shared" si="41"/>
        <v>1.6061580882352942</v>
      </c>
    </row>
    <row r="851" spans="1:105" x14ac:dyDescent="0.25">
      <c r="A851" s="6">
        <v>2020</v>
      </c>
      <c r="B851" s="6">
        <v>5</v>
      </c>
      <c r="C851" s="6">
        <v>155662</v>
      </c>
      <c r="D851" t="s">
        <v>0</v>
      </c>
      <c r="E851" t="s">
        <v>1718</v>
      </c>
      <c r="F851" t="s">
        <v>340</v>
      </c>
      <c r="G851" t="s">
        <v>33</v>
      </c>
      <c r="H851" t="s">
        <v>164</v>
      </c>
      <c r="I851" t="s">
        <v>5</v>
      </c>
      <c r="J851" s="6">
        <v>0.71</v>
      </c>
      <c r="K851" t="s">
        <v>6</v>
      </c>
      <c r="L851" t="s">
        <v>1720</v>
      </c>
      <c r="M851" s="6">
        <v>430</v>
      </c>
      <c r="N851" s="6">
        <v>418.48</v>
      </c>
      <c r="O851" s="6">
        <v>0.97</v>
      </c>
      <c r="P851" t="s">
        <v>365</v>
      </c>
      <c r="Q851" t="s">
        <v>1805</v>
      </c>
      <c r="R851" t="s">
        <v>886</v>
      </c>
      <c r="S851" t="s">
        <v>1806</v>
      </c>
      <c r="T851" s="6">
        <v>0.1</v>
      </c>
      <c r="U851" s="6">
        <v>104.62</v>
      </c>
      <c r="V851" t="s">
        <v>11</v>
      </c>
      <c r="W851" t="s">
        <v>1807</v>
      </c>
      <c r="X851" s="6">
        <v>0</v>
      </c>
      <c r="Y851" s="6">
        <v>0</v>
      </c>
      <c r="Z851" s="6">
        <v>18</v>
      </c>
      <c r="AA851" s="6">
        <v>18</v>
      </c>
      <c r="AB851" t="s">
        <v>5</v>
      </c>
      <c r="AC851" s="6">
        <v>18.899999999999999</v>
      </c>
      <c r="AD851" t="s">
        <v>5</v>
      </c>
      <c r="AE851" t="s">
        <v>13</v>
      </c>
      <c r="AF851" s="6">
        <v>5</v>
      </c>
      <c r="AG851" s="6">
        <v>4</v>
      </c>
      <c r="AH851" t="s">
        <v>5</v>
      </c>
      <c r="AI851" t="s">
        <v>5</v>
      </c>
      <c r="AJ851" t="s">
        <v>5</v>
      </c>
      <c r="AK851" t="s">
        <v>5</v>
      </c>
      <c r="AL851" t="s">
        <v>5</v>
      </c>
      <c r="AM851" s="6">
        <v>0</v>
      </c>
      <c r="AN851" t="s">
        <v>5</v>
      </c>
      <c r="AO851" s="6">
        <v>0</v>
      </c>
      <c r="AP851" s="6">
        <v>0</v>
      </c>
      <c r="AQ851" s="6">
        <v>0</v>
      </c>
      <c r="AR851" t="s">
        <v>5</v>
      </c>
      <c r="AS851" t="s">
        <v>5</v>
      </c>
      <c r="AT851" t="s">
        <v>38</v>
      </c>
      <c r="AU851" t="s">
        <v>5</v>
      </c>
      <c r="AV851" t="s">
        <v>5</v>
      </c>
      <c r="AW851" t="s">
        <v>5</v>
      </c>
      <c r="AX851" t="s">
        <v>5</v>
      </c>
      <c r="AY851" s="6">
        <v>0</v>
      </c>
      <c r="AZ851" t="s">
        <v>5</v>
      </c>
      <c r="BA851" t="s">
        <v>5</v>
      </c>
      <c r="BB851" t="s">
        <v>5</v>
      </c>
      <c r="BC851" t="s">
        <v>5</v>
      </c>
      <c r="BD851" t="s">
        <v>5</v>
      </c>
      <c r="BE851" t="s">
        <v>5</v>
      </c>
      <c r="BF851" t="s">
        <v>5</v>
      </c>
      <c r="BG851" t="s">
        <v>5</v>
      </c>
      <c r="BH851" t="s">
        <v>5</v>
      </c>
      <c r="BI851" t="s">
        <v>5</v>
      </c>
      <c r="BJ851" t="s">
        <v>5</v>
      </c>
      <c r="BK851" t="s">
        <v>5</v>
      </c>
      <c r="BL851" t="s">
        <v>5</v>
      </c>
      <c r="BM851" t="s">
        <v>5</v>
      </c>
      <c r="BN851" t="s">
        <v>5</v>
      </c>
      <c r="BO851" t="s">
        <v>5</v>
      </c>
      <c r="BP851" t="s">
        <v>5</v>
      </c>
      <c r="BQ851" t="s">
        <v>5</v>
      </c>
      <c r="BR851" t="s">
        <v>5</v>
      </c>
      <c r="BS851" t="s">
        <v>5</v>
      </c>
      <c r="BT851" t="s">
        <v>5</v>
      </c>
      <c r="BU851" t="s">
        <v>5</v>
      </c>
      <c r="BV851" t="s">
        <v>5</v>
      </c>
      <c r="BW851" t="s">
        <v>5</v>
      </c>
      <c r="BX851" t="s">
        <v>5</v>
      </c>
      <c r="BY851" t="s">
        <v>5</v>
      </c>
      <c r="BZ851" t="s">
        <v>5</v>
      </c>
      <c r="CA851" t="s">
        <v>5</v>
      </c>
      <c r="CB851" t="s">
        <v>5</v>
      </c>
      <c r="CC851" t="s">
        <v>5</v>
      </c>
      <c r="CD851" t="s">
        <v>5</v>
      </c>
      <c r="CE851" t="s">
        <v>5</v>
      </c>
      <c r="CF851" s="6">
        <v>0</v>
      </c>
      <c r="CG851" s="6">
        <v>0</v>
      </c>
      <c r="CH851" s="2">
        <v>3</v>
      </c>
      <c r="CI851" s="3">
        <v>20</v>
      </c>
      <c r="CJ851" s="3">
        <v>16.5</v>
      </c>
      <c r="CK851" s="4">
        <v>18</v>
      </c>
      <c r="CL851" s="3">
        <v>250</v>
      </c>
      <c r="CM851" s="3">
        <v>16.7</v>
      </c>
      <c r="CN851" s="4">
        <v>13</v>
      </c>
      <c r="CO851" s="3">
        <v>160</v>
      </c>
      <c r="CP851" s="3">
        <v>16.8</v>
      </c>
      <c r="CQ851" s="4">
        <v>12</v>
      </c>
      <c r="CR851" s="3">
        <v>0</v>
      </c>
      <c r="CS851" s="3">
        <v>0</v>
      </c>
      <c r="CT851" s="4">
        <v>0</v>
      </c>
      <c r="CU851" s="3">
        <v>0</v>
      </c>
      <c r="CV851" s="3">
        <v>0</v>
      </c>
      <c r="CW851" s="4">
        <v>0</v>
      </c>
      <c r="CX851" t="s">
        <v>5</v>
      </c>
      <c r="CY851" s="9">
        <f t="shared" si="39"/>
        <v>4.0166666666666675</v>
      </c>
      <c r="CZ851" s="7">
        <f t="shared" si="40"/>
        <v>21.213333333333335</v>
      </c>
      <c r="DA851" s="7">
        <f t="shared" si="41"/>
        <v>0.89094908862350708</v>
      </c>
    </row>
    <row r="852" spans="1:105" x14ac:dyDescent="0.25">
      <c r="A852" s="6">
        <v>2020</v>
      </c>
      <c r="B852" s="6">
        <v>5</v>
      </c>
      <c r="C852" s="6">
        <v>155651</v>
      </c>
      <c r="D852" t="s">
        <v>0</v>
      </c>
      <c r="E852" t="s">
        <v>1718</v>
      </c>
      <c r="F852" t="s">
        <v>365</v>
      </c>
      <c r="G852" t="s">
        <v>33</v>
      </c>
      <c r="H852" t="s">
        <v>44</v>
      </c>
      <c r="I852" t="s">
        <v>5</v>
      </c>
      <c r="J852" s="6">
        <v>0.69</v>
      </c>
      <c r="K852" t="s">
        <v>22</v>
      </c>
      <c r="L852" t="s">
        <v>1724</v>
      </c>
      <c r="M852" s="6">
        <v>400</v>
      </c>
      <c r="N852" s="6">
        <v>378.21</v>
      </c>
      <c r="O852" s="6">
        <v>0.95</v>
      </c>
      <c r="P852" t="s">
        <v>365</v>
      </c>
      <c r="Q852" t="s">
        <v>1808</v>
      </c>
      <c r="R852" t="s">
        <v>1809</v>
      </c>
      <c r="S852" t="s">
        <v>1810</v>
      </c>
      <c r="T852" s="6">
        <v>0.8</v>
      </c>
      <c r="U852" s="6">
        <v>94.552499999999995</v>
      </c>
      <c r="V852" t="s">
        <v>11</v>
      </c>
      <c r="W852" t="s">
        <v>431</v>
      </c>
      <c r="X852" s="6">
        <v>12.2</v>
      </c>
      <c r="Y852" s="6">
        <v>11.1</v>
      </c>
      <c r="Z852" s="6">
        <v>14</v>
      </c>
      <c r="AA852" s="6">
        <v>27</v>
      </c>
      <c r="AB852" t="s">
        <v>5</v>
      </c>
      <c r="AC852" s="6">
        <v>22.8</v>
      </c>
      <c r="AD852" s="6">
        <v>23.076920000000001</v>
      </c>
      <c r="AE852" t="s">
        <v>13</v>
      </c>
      <c r="AF852" s="6">
        <v>4</v>
      </c>
      <c r="AG852" s="6">
        <v>5</v>
      </c>
      <c r="AH852" s="6">
        <v>6</v>
      </c>
      <c r="AI852" t="s">
        <v>5</v>
      </c>
      <c r="AJ852" s="6">
        <v>12.1</v>
      </c>
      <c r="AK852" s="6">
        <v>72</v>
      </c>
      <c r="AL852" s="6">
        <v>12.5</v>
      </c>
      <c r="AM852" s="6">
        <v>84.5</v>
      </c>
      <c r="AN852" s="6">
        <v>3.4</v>
      </c>
      <c r="AO852" s="6">
        <v>0</v>
      </c>
      <c r="AP852" s="6">
        <v>0</v>
      </c>
      <c r="AQ852" s="6">
        <v>0</v>
      </c>
      <c r="AR852" t="s">
        <v>5</v>
      </c>
      <c r="AS852" t="s">
        <v>5</v>
      </c>
      <c r="AT852" t="s">
        <v>38</v>
      </c>
      <c r="AU852" s="6">
        <v>75.099999999999994</v>
      </c>
      <c r="AV852" s="6">
        <v>4.0999999999999996</v>
      </c>
      <c r="AW852" s="6">
        <v>3.8</v>
      </c>
      <c r="AX852" s="6">
        <v>0.9</v>
      </c>
      <c r="AY852" s="6">
        <v>17</v>
      </c>
      <c r="AZ852" t="s">
        <v>5</v>
      </c>
      <c r="BA852" t="s">
        <v>5</v>
      </c>
      <c r="BB852" t="s">
        <v>5</v>
      </c>
      <c r="BC852" t="s">
        <v>5</v>
      </c>
      <c r="BD852" t="s">
        <v>5</v>
      </c>
      <c r="BE852" t="s">
        <v>5</v>
      </c>
      <c r="BF852" t="s">
        <v>5</v>
      </c>
      <c r="BG852" t="s">
        <v>5</v>
      </c>
      <c r="BH852" t="s">
        <v>5</v>
      </c>
      <c r="BI852" s="6">
        <v>0</v>
      </c>
      <c r="BJ852" s="6">
        <v>0</v>
      </c>
      <c r="BK852" s="6">
        <v>0</v>
      </c>
      <c r="BL852" s="6">
        <v>0</v>
      </c>
      <c r="BM852" s="6">
        <v>0</v>
      </c>
      <c r="BN852" s="6">
        <v>1</v>
      </c>
      <c r="BO852" s="6">
        <v>4</v>
      </c>
      <c r="BP852" s="6">
        <v>9</v>
      </c>
      <c r="BQ852" s="6">
        <v>11</v>
      </c>
      <c r="BR852" s="6">
        <v>17</v>
      </c>
      <c r="BS852" s="6">
        <v>52</v>
      </c>
      <c r="BT852" s="6">
        <v>37</v>
      </c>
      <c r="BU852" s="6">
        <v>27</v>
      </c>
      <c r="BV852" s="6">
        <v>18</v>
      </c>
      <c r="BW852" s="6">
        <v>6</v>
      </c>
      <c r="BX852" s="6">
        <v>0</v>
      </c>
      <c r="BY852" s="6">
        <v>0</v>
      </c>
      <c r="BZ852" s="6">
        <v>0</v>
      </c>
      <c r="CA852" s="6">
        <v>0</v>
      </c>
      <c r="CB852" s="6">
        <v>0</v>
      </c>
      <c r="CC852" s="6">
        <v>0</v>
      </c>
      <c r="CD852" s="6">
        <v>0</v>
      </c>
      <c r="CE852" s="6">
        <v>0</v>
      </c>
      <c r="CF852" s="6">
        <v>11000</v>
      </c>
      <c r="CG852" s="6">
        <v>3200</v>
      </c>
      <c r="CH852" s="2">
        <v>4</v>
      </c>
      <c r="CI852" s="3">
        <v>60</v>
      </c>
      <c r="CJ852" s="3">
        <v>16.600000000000001</v>
      </c>
      <c r="CK852" s="4">
        <v>27</v>
      </c>
      <c r="CL852" s="3">
        <v>90</v>
      </c>
      <c r="CM852" s="3">
        <v>16.5</v>
      </c>
      <c r="CN852" s="4">
        <v>23</v>
      </c>
      <c r="CO852" s="3">
        <v>100</v>
      </c>
      <c r="CP852" s="3">
        <v>16.600000000000001</v>
      </c>
      <c r="CQ852" s="4">
        <v>21</v>
      </c>
      <c r="CR852" s="3">
        <v>150</v>
      </c>
      <c r="CS852" s="3">
        <v>16.600000000000001</v>
      </c>
      <c r="CT852" s="4">
        <v>20</v>
      </c>
      <c r="CU852" s="3">
        <v>0</v>
      </c>
      <c r="CV852" s="3">
        <v>0</v>
      </c>
      <c r="CW852" s="4">
        <v>0</v>
      </c>
      <c r="CX852" t="s">
        <v>5</v>
      </c>
      <c r="CY852" s="9">
        <f t="shared" si="39"/>
        <v>3.6833333333333353</v>
      </c>
      <c r="CZ852" s="7">
        <f t="shared" si="40"/>
        <v>29.946666666666669</v>
      </c>
      <c r="DA852" s="7">
        <f t="shared" si="41"/>
        <v>0.76135351736420298</v>
      </c>
    </row>
    <row r="853" spans="1:105" x14ac:dyDescent="0.25">
      <c r="A853" s="6">
        <v>2020</v>
      </c>
      <c r="B853" s="6">
        <v>5</v>
      </c>
      <c r="C853" s="6">
        <v>155702</v>
      </c>
      <c r="D853" t="s">
        <v>0</v>
      </c>
      <c r="E853" t="s">
        <v>1718</v>
      </c>
      <c r="F853" t="s">
        <v>365</v>
      </c>
      <c r="G853" t="s">
        <v>116</v>
      </c>
      <c r="H853" t="s">
        <v>877</v>
      </c>
      <c r="I853" s="5" t="s">
        <v>118</v>
      </c>
      <c r="J853" s="6">
        <v>0.21</v>
      </c>
      <c r="K853" t="s">
        <v>6</v>
      </c>
      <c r="L853" t="s">
        <v>1724</v>
      </c>
      <c r="M853" s="6">
        <v>60</v>
      </c>
      <c r="N853" s="6">
        <v>58.914999999999999</v>
      </c>
      <c r="O853" s="6">
        <v>0.98</v>
      </c>
      <c r="P853" t="s">
        <v>365</v>
      </c>
      <c r="Q853" t="s">
        <v>1811</v>
      </c>
      <c r="R853" t="s">
        <v>1812</v>
      </c>
      <c r="S853" t="s">
        <v>556</v>
      </c>
      <c r="T853" s="6">
        <v>0.6</v>
      </c>
      <c r="U853" s="6">
        <v>58.914999999999999</v>
      </c>
      <c r="V853" t="s">
        <v>11</v>
      </c>
      <c r="W853" t="s">
        <v>1445</v>
      </c>
      <c r="X853" s="6">
        <v>11.2</v>
      </c>
      <c r="Y853" s="6">
        <v>0</v>
      </c>
      <c r="Z853" s="6">
        <v>3</v>
      </c>
      <c r="AA853" s="6">
        <v>4</v>
      </c>
      <c r="AB853" t="s">
        <v>5</v>
      </c>
      <c r="AC853" s="6">
        <v>18</v>
      </c>
      <c r="AD853" s="6">
        <v>73.513509999999997</v>
      </c>
      <c r="AE853" t="s">
        <v>122</v>
      </c>
      <c r="AF853" s="6">
        <v>2</v>
      </c>
      <c r="AG853" t="s">
        <v>5</v>
      </c>
      <c r="AH853" t="s">
        <v>5</v>
      </c>
      <c r="AI853" t="s">
        <v>5</v>
      </c>
      <c r="AJ853" s="6">
        <v>25</v>
      </c>
      <c r="AK853" s="6">
        <v>65.599999999999994</v>
      </c>
      <c r="AL853" s="6">
        <v>0.8</v>
      </c>
      <c r="AM853" s="6">
        <v>66.400000000000006</v>
      </c>
      <c r="AN853" s="6">
        <v>8.6</v>
      </c>
      <c r="AO853" s="6">
        <v>0</v>
      </c>
      <c r="AP853" s="6">
        <v>13.6</v>
      </c>
      <c r="AQ853" s="6">
        <v>0</v>
      </c>
      <c r="AR853" s="6">
        <v>0</v>
      </c>
      <c r="AS853" t="s">
        <v>5</v>
      </c>
      <c r="AT853" t="s">
        <v>5</v>
      </c>
      <c r="AU853" t="s">
        <v>5</v>
      </c>
      <c r="AV853" t="s">
        <v>5</v>
      </c>
      <c r="AW853" t="s">
        <v>5</v>
      </c>
      <c r="AX853" s="6">
        <v>0</v>
      </c>
      <c r="AY853" s="6">
        <v>0</v>
      </c>
      <c r="AZ853" t="s">
        <v>5</v>
      </c>
      <c r="BA853" t="s">
        <v>5</v>
      </c>
      <c r="BB853" t="s">
        <v>5</v>
      </c>
      <c r="BC853" t="s">
        <v>5</v>
      </c>
      <c r="BD853" t="s">
        <v>5</v>
      </c>
      <c r="BE853" t="s">
        <v>5</v>
      </c>
      <c r="BF853" t="s">
        <v>5</v>
      </c>
      <c r="BG853" t="s">
        <v>5</v>
      </c>
      <c r="BH853" t="s">
        <v>5</v>
      </c>
      <c r="BI853" s="6">
        <v>0</v>
      </c>
      <c r="BJ853" s="6">
        <v>0</v>
      </c>
      <c r="BK853" s="6">
        <v>1</v>
      </c>
      <c r="BL853" s="6">
        <v>0</v>
      </c>
      <c r="BM853" s="6">
        <v>2</v>
      </c>
      <c r="BN853" s="6">
        <v>0</v>
      </c>
      <c r="BO853" s="6">
        <v>11</v>
      </c>
      <c r="BP853" s="6">
        <v>44</v>
      </c>
      <c r="BQ853" s="6">
        <v>43</v>
      </c>
      <c r="BR853" s="6">
        <v>35</v>
      </c>
      <c r="BS853" s="6">
        <v>23</v>
      </c>
      <c r="BT853" s="6">
        <v>19</v>
      </c>
      <c r="BU853" s="6">
        <v>5</v>
      </c>
      <c r="BV853" s="6">
        <v>1</v>
      </c>
      <c r="BW853" s="6">
        <v>1</v>
      </c>
      <c r="BX853" s="6">
        <v>0</v>
      </c>
      <c r="BY853" s="6">
        <v>0</v>
      </c>
      <c r="BZ853" s="6">
        <v>0</v>
      </c>
      <c r="CA853" s="6">
        <v>0</v>
      </c>
      <c r="CB853" s="6">
        <v>0</v>
      </c>
      <c r="CC853" s="6">
        <v>0</v>
      </c>
      <c r="CD853" s="6">
        <v>0</v>
      </c>
      <c r="CE853" s="6">
        <v>0</v>
      </c>
      <c r="CF853" s="6">
        <v>4000</v>
      </c>
      <c r="CG853" s="6">
        <v>1990</v>
      </c>
      <c r="CH853" s="2">
        <v>1</v>
      </c>
      <c r="CI853" s="3">
        <v>60</v>
      </c>
      <c r="CJ853" s="3">
        <v>0</v>
      </c>
      <c r="CK853" s="4">
        <v>4</v>
      </c>
      <c r="CL853" s="3">
        <v>0</v>
      </c>
      <c r="CM853" s="3">
        <v>0</v>
      </c>
      <c r="CN853" s="4">
        <v>0</v>
      </c>
      <c r="CO853" s="3">
        <v>0</v>
      </c>
      <c r="CP853" s="3">
        <v>0</v>
      </c>
      <c r="CQ853" s="4">
        <v>0</v>
      </c>
      <c r="CR853" s="3">
        <v>0</v>
      </c>
      <c r="CS853" s="3">
        <v>0</v>
      </c>
      <c r="CT853" s="4">
        <v>0</v>
      </c>
      <c r="CU853" s="3">
        <v>0</v>
      </c>
      <c r="CV853" s="3">
        <v>0</v>
      </c>
      <c r="CW853" s="4">
        <v>0</v>
      </c>
      <c r="CX853" t="s">
        <v>5</v>
      </c>
      <c r="CY853" s="9">
        <f t="shared" si="39"/>
        <v>1.1000000000000014</v>
      </c>
      <c r="CZ853" s="7">
        <f t="shared" si="40"/>
        <v>4.8800000000000008</v>
      </c>
      <c r="DA853" s="7">
        <f t="shared" si="41"/>
        <v>3.6885245901639339</v>
      </c>
    </row>
    <row r="854" spans="1:105" x14ac:dyDescent="0.25">
      <c r="A854" s="6">
        <v>2020</v>
      </c>
      <c r="B854" s="6">
        <v>5</v>
      </c>
      <c r="C854" s="6">
        <v>155709</v>
      </c>
      <c r="D854" t="s">
        <v>0</v>
      </c>
      <c r="E854" t="s">
        <v>1718</v>
      </c>
      <c r="F854" t="s">
        <v>365</v>
      </c>
      <c r="G854" t="s">
        <v>116</v>
      </c>
      <c r="H854" t="s">
        <v>718</v>
      </c>
      <c r="I854" s="5" t="s">
        <v>118</v>
      </c>
      <c r="J854" s="6">
        <v>0.53</v>
      </c>
      <c r="K854" t="s">
        <v>6</v>
      </c>
      <c r="L854" t="s">
        <v>1720</v>
      </c>
      <c r="M854" s="6">
        <v>200</v>
      </c>
      <c r="N854" s="6">
        <v>175.85</v>
      </c>
      <c r="O854" s="6">
        <v>0.88</v>
      </c>
      <c r="P854" t="s">
        <v>365</v>
      </c>
      <c r="Q854" t="s">
        <v>149</v>
      </c>
      <c r="R854" t="s">
        <v>1813</v>
      </c>
      <c r="S854" t="s">
        <v>184</v>
      </c>
      <c r="T854" s="6">
        <v>0.8</v>
      </c>
      <c r="U854" s="6">
        <v>87.924999999999997</v>
      </c>
      <c r="V854" t="s">
        <v>11</v>
      </c>
      <c r="W854" t="s">
        <v>1445</v>
      </c>
      <c r="X854" s="6">
        <v>12.4</v>
      </c>
      <c r="Y854" s="6">
        <v>11.2</v>
      </c>
      <c r="Z854" s="6">
        <v>6</v>
      </c>
      <c r="AA854" s="6">
        <v>7</v>
      </c>
      <c r="AB854" t="s">
        <v>5</v>
      </c>
      <c r="AC854" s="6">
        <v>19.399999999999999</v>
      </c>
      <c r="AD854" s="6">
        <v>13.812150000000001</v>
      </c>
      <c r="AE854" t="s">
        <v>13</v>
      </c>
      <c r="AF854" s="6">
        <v>8</v>
      </c>
      <c r="AG854" s="6">
        <v>6</v>
      </c>
      <c r="AH854" t="s">
        <v>5</v>
      </c>
      <c r="AI854" t="s">
        <v>5</v>
      </c>
      <c r="AJ854" s="6">
        <v>56.1</v>
      </c>
      <c r="AK854" s="6">
        <v>39.6</v>
      </c>
      <c r="AL854" s="6">
        <v>4.2</v>
      </c>
      <c r="AM854" s="6">
        <v>43.8</v>
      </c>
      <c r="AN854" s="6">
        <v>0.1</v>
      </c>
      <c r="AO854" s="6">
        <v>0</v>
      </c>
      <c r="AP854" s="6">
        <v>1.9</v>
      </c>
      <c r="AQ854" s="6">
        <v>0</v>
      </c>
      <c r="AR854" s="6">
        <v>0</v>
      </c>
      <c r="AS854" t="s">
        <v>5</v>
      </c>
      <c r="AT854" t="s">
        <v>5</v>
      </c>
      <c r="AU854" s="6">
        <v>72.8</v>
      </c>
      <c r="AV854" s="6">
        <v>6.4</v>
      </c>
      <c r="AW854" s="6">
        <v>3.9</v>
      </c>
      <c r="AX854" s="6">
        <v>0.9</v>
      </c>
      <c r="AY854" s="6">
        <v>16.899999999999999</v>
      </c>
      <c r="AZ854" t="s">
        <v>5</v>
      </c>
      <c r="BA854" t="s">
        <v>5</v>
      </c>
      <c r="BB854" t="s">
        <v>5</v>
      </c>
      <c r="BC854" t="s">
        <v>5</v>
      </c>
      <c r="BD854" t="s">
        <v>5</v>
      </c>
      <c r="BE854" t="s">
        <v>5</v>
      </c>
      <c r="BF854" t="s">
        <v>5</v>
      </c>
      <c r="BG854" t="s">
        <v>5</v>
      </c>
      <c r="BH854" t="s">
        <v>5</v>
      </c>
      <c r="BI854" s="6">
        <v>0</v>
      </c>
      <c r="BJ854" s="6">
        <v>0</v>
      </c>
      <c r="BK854" s="6">
        <v>0</v>
      </c>
      <c r="BL854" s="6">
        <v>0</v>
      </c>
      <c r="BM854" s="6">
        <v>0</v>
      </c>
      <c r="BN854" s="6">
        <v>0</v>
      </c>
      <c r="BO854" s="6">
        <v>1</v>
      </c>
      <c r="BP854" s="6">
        <v>1</v>
      </c>
      <c r="BQ854" s="6">
        <v>14</v>
      </c>
      <c r="BR854" s="6">
        <v>9</v>
      </c>
      <c r="BS854" s="6">
        <v>47</v>
      </c>
      <c r="BT854" s="6">
        <v>56</v>
      </c>
      <c r="BU854" s="6">
        <v>34</v>
      </c>
      <c r="BV854" s="6">
        <v>11</v>
      </c>
      <c r="BW854" s="6">
        <v>8</v>
      </c>
      <c r="BX854" s="6">
        <v>0</v>
      </c>
      <c r="BY854" s="6">
        <v>0</v>
      </c>
      <c r="BZ854" s="6">
        <v>0</v>
      </c>
      <c r="CA854" s="6">
        <v>0</v>
      </c>
      <c r="CB854" s="6">
        <v>0</v>
      </c>
      <c r="CC854" s="6">
        <v>0</v>
      </c>
      <c r="CD854" s="6">
        <v>0</v>
      </c>
      <c r="CE854" s="6">
        <v>0</v>
      </c>
      <c r="CF854" s="6">
        <v>6000</v>
      </c>
      <c r="CG854" s="6">
        <v>1890</v>
      </c>
      <c r="CH854" s="2">
        <v>2</v>
      </c>
      <c r="CI854" s="3">
        <v>100</v>
      </c>
      <c r="CJ854" s="3">
        <v>0</v>
      </c>
      <c r="CK854" s="4">
        <v>7</v>
      </c>
      <c r="CL854" s="3">
        <v>100</v>
      </c>
      <c r="CM854" s="3">
        <v>0</v>
      </c>
      <c r="CN854" s="4">
        <v>4</v>
      </c>
      <c r="CO854" s="3">
        <v>0</v>
      </c>
      <c r="CP854" s="3">
        <v>0</v>
      </c>
      <c r="CQ854" s="4">
        <v>0</v>
      </c>
      <c r="CR854" s="3">
        <v>0</v>
      </c>
      <c r="CS854" s="3">
        <v>0</v>
      </c>
      <c r="CT854" s="4">
        <v>0</v>
      </c>
      <c r="CU854" s="3">
        <v>0</v>
      </c>
      <c r="CV854" s="3">
        <v>0</v>
      </c>
      <c r="CW854" s="4">
        <v>0</v>
      </c>
      <c r="CX854" t="s">
        <v>5</v>
      </c>
      <c r="CY854" s="9">
        <f t="shared" si="39"/>
        <v>2.2999999999999972</v>
      </c>
      <c r="CZ854" s="7">
        <f t="shared" si="40"/>
        <v>8.8399999999999981</v>
      </c>
      <c r="DA854" s="7">
        <f t="shared" si="41"/>
        <v>2.1945701357466065</v>
      </c>
    </row>
    <row r="855" spans="1:105" x14ac:dyDescent="0.25">
      <c r="A855" s="6">
        <v>2020</v>
      </c>
      <c r="B855" s="6">
        <v>5</v>
      </c>
      <c r="C855" s="6">
        <v>155708</v>
      </c>
      <c r="D855" t="s">
        <v>0</v>
      </c>
      <c r="E855" t="s">
        <v>1718</v>
      </c>
      <c r="F855" t="s">
        <v>365</v>
      </c>
      <c r="G855" t="s">
        <v>116</v>
      </c>
      <c r="H855" t="s">
        <v>721</v>
      </c>
      <c r="I855" s="5" t="s">
        <v>118</v>
      </c>
      <c r="J855" s="6">
        <v>0.61</v>
      </c>
      <c r="K855" t="s">
        <v>22</v>
      </c>
      <c r="L855" t="s">
        <v>1724</v>
      </c>
      <c r="M855" s="6">
        <v>140</v>
      </c>
      <c r="N855" s="6">
        <v>135.27500000000001</v>
      </c>
      <c r="O855" s="6">
        <v>0.97</v>
      </c>
      <c r="P855" t="s">
        <v>365</v>
      </c>
      <c r="Q855" t="s">
        <v>1728</v>
      </c>
      <c r="R855" t="s">
        <v>430</v>
      </c>
      <c r="S855" t="s">
        <v>1814</v>
      </c>
      <c r="T855" s="6">
        <v>0.8</v>
      </c>
      <c r="U855" s="6">
        <v>135.27500000000001</v>
      </c>
      <c r="V855" t="s">
        <v>11</v>
      </c>
      <c r="W855" t="s">
        <v>1445</v>
      </c>
      <c r="X855" s="6">
        <v>12</v>
      </c>
      <c r="Y855" s="6">
        <v>8.9</v>
      </c>
      <c r="Z855" s="6">
        <v>9</v>
      </c>
      <c r="AA855" s="6">
        <v>10</v>
      </c>
      <c r="AB855" t="s">
        <v>5</v>
      </c>
      <c r="AC855" s="6">
        <v>18.899999999999999</v>
      </c>
      <c r="AD855" s="6">
        <v>32.22222</v>
      </c>
      <c r="AE855" t="s">
        <v>13</v>
      </c>
      <c r="AF855" s="6">
        <v>7</v>
      </c>
      <c r="AG855" t="s">
        <v>5</v>
      </c>
      <c r="AH855" t="s">
        <v>5</v>
      </c>
      <c r="AI855" t="s">
        <v>5</v>
      </c>
      <c r="AJ855" s="6">
        <v>33.5</v>
      </c>
      <c r="AK855" s="6">
        <v>65.900000000000006</v>
      </c>
      <c r="AL855" s="6">
        <v>0.5</v>
      </c>
      <c r="AM855" s="6">
        <v>66.400000000000006</v>
      </c>
      <c r="AN855" s="6">
        <v>0.1</v>
      </c>
      <c r="AO855" s="6">
        <v>0</v>
      </c>
      <c r="AP855" s="6">
        <v>0.5</v>
      </c>
      <c r="AQ855" s="6">
        <v>0</v>
      </c>
      <c r="AR855" t="s">
        <v>5</v>
      </c>
      <c r="AS855" t="s">
        <v>5</v>
      </c>
      <c r="AT855" t="s">
        <v>5</v>
      </c>
      <c r="AU855" s="6">
        <v>72.900000000000006</v>
      </c>
      <c r="AV855" s="6">
        <v>5.8</v>
      </c>
      <c r="AW855" s="6">
        <v>3.8</v>
      </c>
      <c r="AX855" s="6">
        <v>0.8</v>
      </c>
      <c r="AY855" s="6">
        <v>17.5</v>
      </c>
      <c r="AZ855" t="s">
        <v>5</v>
      </c>
      <c r="BA855" t="s">
        <v>5</v>
      </c>
      <c r="BB855" t="s">
        <v>5</v>
      </c>
      <c r="BC855" t="s">
        <v>5</v>
      </c>
      <c r="BD855" t="s">
        <v>5</v>
      </c>
      <c r="BE855" t="s">
        <v>5</v>
      </c>
      <c r="BF855" t="s">
        <v>5</v>
      </c>
      <c r="BG855" t="s">
        <v>5</v>
      </c>
      <c r="BH855" t="s">
        <v>5</v>
      </c>
      <c r="BI855" s="6">
        <v>0</v>
      </c>
      <c r="BJ855" s="6">
        <v>0</v>
      </c>
      <c r="BK855" s="6">
        <v>0</v>
      </c>
      <c r="BL855" s="6">
        <v>0</v>
      </c>
      <c r="BM855" s="6">
        <v>0</v>
      </c>
      <c r="BN855" s="6">
        <v>0</v>
      </c>
      <c r="BO855" s="6">
        <v>2</v>
      </c>
      <c r="BP855" s="6">
        <v>6</v>
      </c>
      <c r="BQ855" s="6">
        <v>20</v>
      </c>
      <c r="BR855" s="6">
        <v>30</v>
      </c>
      <c r="BS855" s="6">
        <v>59</v>
      </c>
      <c r="BT855" s="6">
        <v>32</v>
      </c>
      <c r="BU855" s="6">
        <v>12</v>
      </c>
      <c r="BV855" s="6">
        <v>19</v>
      </c>
      <c r="BW855" s="6">
        <v>0</v>
      </c>
      <c r="BX855" s="6">
        <v>0</v>
      </c>
      <c r="BY855" s="6">
        <v>0</v>
      </c>
      <c r="BZ855" s="6">
        <v>0</v>
      </c>
      <c r="CA855" s="6">
        <v>0</v>
      </c>
      <c r="CB855" s="6">
        <v>0</v>
      </c>
      <c r="CC855" s="6">
        <v>0</v>
      </c>
      <c r="CD855" s="6">
        <v>0</v>
      </c>
      <c r="CE855" s="6">
        <v>0</v>
      </c>
      <c r="CF855" s="6">
        <v>10000</v>
      </c>
      <c r="CG855" s="6">
        <v>2450</v>
      </c>
      <c r="CH855" s="2">
        <v>3</v>
      </c>
      <c r="CI855" s="3">
        <v>90</v>
      </c>
      <c r="CJ855" s="3">
        <v>0</v>
      </c>
      <c r="CK855" s="4">
        <v>10</v>
      </c>
      <c r="CL855" s="3">
        <v>30</v>
      </c>
      <c r="CM855" s="3">
        <v>0</v>
      </c>
      <c r="CN855" s="4">
        <v>6</v>
      </c>
      <c r="CO855" s="3">
        <v>20</v>
      </c>
      <c r="CP855" s="3">
        <v>0</v>
      </c>
      <c r="CQ855" s="4">
        <v>3</v>
      </c>
      <c r="CR855" s="3">
        <v>0</v>
      </c>
      <c r="CS855" s="3">
        <v>0</v>
      </c>
      <c r="CT855" s="4">
        <v>0</v>
      </c>
      <c r="CU855" s="3">
        <v>0</v>
      </c>
      <c r="CV855" s="3">
        <v>0</v>
      </c>
      <c r="CW855" s="4">
        <v>0</v>
      </c>
      <c r="CX855" t="s">
        <v>5</v>
      </c>
      <c r="CY855" s="9">
        <f t="shared" si="39"/>
        <v>1.25</v>
      </c>
      <c r="CZ855" s="7">
        <f t="shared" si="40"/>
        <v>11</v>
      </c>
      <c r="DA855" s="7">
        <f t="shared" si="41"/>
        <v>1.718181818181818</v>
      </c>
    </row>
    <row r="856" spans="1:105" x14ac:dyDescent="0.25">
      <c r="A856" s="6">
        <v>2020</v>
      </c>
      <c r="B856" s="6">
        <v>5</v>
      </c>
      <c r="C856" s="6">
        <v>155692</v>
      </c>
      <c r="D856" t="s">
        <v>0</v>
      </c>
      <c r="E856" t="s">
        <v>1718</v>
      </c>
      <c r="F856" t="s">
        <v>365</v>
      </c>
      <c r="G856" t="s">
        <v>3</v>
      </c>
      <c r="H856" t="s">
        <v>1762</v>
      </c>
      <c r="I856" t="s">
        <v>5</v>
      </c>
      <c r="J856" s="6">
        <v>0.93</v>
      </c>
      <c r="K856" t="s">
        <v>6</v>
      </c>
      <c r="L856" t="s">
        <v>1724</v>
      </c>
      <c r="M856" s="6">
        <v>330</v>
      </c>
      <c r="N856" s="6">
        <v>306.995</v>
      </c>
      <c r="O856" s="6">
        <v>0.93</v>
      </c>
      <c r="P856" t="s">
        <v>365</v>
      </c>
      <c r="Q856" t="s">
        <v>1815</v>
      </c>
      <c r="R856" t="s">
        <v>1816</v>
      </c>
      <c r="S856" t="s">
        <v>1514</v>
      </c>
      <c r="T856" s="6">
        <v>1.1000000000000001</v>
      </c>
      <c r="U856" s="6">
        <v>153.4975</v>
      </c>
      <c r="V856" t="s">
        <v>11</v>
      </c>
      <c r="W856" t="s">
        <v>1817</v>
      </c>
      <c r="X856" s="6">
        <v>12.6</v>
      </c>
      <c r="Y856" s="6">
        <v>9.9</v>
      </c>
      <c r="Z856" s="6">
        <v>8</v>
      </c>
      <c r="AA856" s="6">
        <v>9</v>
      </c>
      <c r="AB856" t="s">
        <v>5</v>
      </c>
      <c r="AC856" s="6">
        <v>19.8</v>
      </c>
      <c r="AD856" s="6">
        <v>11.11111</v>
      </c>
      <c r="AE856" t="s">
        <v>13</v>
      </c>
      <c r="AF856" s="6">
        <v>2</v>
      </c>
      <c r="AG856" s="6">
        <v>3</v>
      </c>
      <c r="AH856" t="s">
        <v>5</v>
      </c>
      <c r="AI856" t="s">
        <v>5</v>
      </c>
      <c r="AJ856" s="6">
        <v>41.5</v>
      </c>
      <c r="AK856" s="6">
        <v>58.5</v>
      </c>
      <c r="AL856" s="6">
        <v>0</v>
      </c>
      <c r="AM856" s="6">
        <v>58.5</v>
      </c>
      <c r="AN856" s="6">
        <v>0</v>
      </c>
      <c r="AO856" s="6">
        <v>0</v>
      </c>
      <c r="AP856" s="6">
        <v>1.3</v>
      </c>
      <c r="AQ856" s="6">
        <v>0</v>
      </c>
      <c r="AR856" s="6">
        <v>0</v>
      </c>
      <c r="AS856" t="s">
        <v>5</v>
      </c>
      <c r="AT856" t="s">
        <v>5</v>
      </c>
      <c r="AU856" t="s">
        <v>5</v>
      </c>
      <c r="AV856" t="s">
        <v>5</v>
      </c>
      <c r="AW856" t="s">
        <v>5</v>
      </c>
      <c r="AX856" t="s">
        <v>5</v>
      </c>
      <c r="AY856" s="6">
        <v>0</v>
      </c>
      <c r="AZ856" t="s">
        <v>5</v>
      </c>
      <c r="BA856" t="s">
        <v>5</v>
      </c>
      <c r="BB856" t="s">
        <v>5</v>
      </c>
      <c r="BC856" t="s">
        <v>5</v>
      </c>
      <c r="BD856" t="s">
        <v>5</v>
      </c>
      <c r="BE856" t="s">
        <v>5</v>
      </c>
      <c r="BF856" t="s">
        <v>5</v>
      </c>
      <c r="BG856" t="s">
        <v>5</v>
      </c>
      <c r="BH856" t="s">
        <v>5</v>
      </c>
      <c r="BI856" s="6">
        <v>0</v>
      </c>
      <c r="BJ856" s="6">
        <v>0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6">
        <v>2</v>
      </c>
      <c r="BQ856" s="6">
        <v>2</v>
      </c>
      <c r="BR856" s="6">
        <v>16</v>
      </c>
      <c r="BS856" s="6">
        <v>34</v>
      </c>
      <c r="BT856" s="6">
        <v>53</v>
      </c>
      <c r="BU856" s="6">
        <v>41</v>
      </c>
      <c r="BV856" s="6">
        <v>16</v>
      </c>
      <c r="BW856" s="6">
        <v>10</v>
      </c>
      <c r="BX856" s="6">
        <v>6</v>
      </c>
      <c r="BY856" s="6">
        <v>0</v>
      </c>
      <c r="BZ856" s="6">
        <v>0</v>
      </c>
      <c r="CA856" s="6">
        <v>0</v>
      </c>
      <c r="CB856" s="6">
        <v>0</v>
      </c>
      <c r="CC856" s="6">
        <v>0</v>
      </c>
      <c r="CD856" s="6">
        <v>0</v>
      </c>
      <c r="CE856" s="6">
        <v>0</v>
      </c>
      <c r="CF856" s="6">
        <v>14000</v>
      </c>
      <c r="CG856" s="6">
        <v>3680</v>
      </c>
      <c r="CH856" s="2">
        <v>2</v>
      </c>
      <c r="CI856" s="3">
        <v>250</v>
      </c>
      <c r="CJ856" s="3">
        <v>17.5</v>
      </c>
      <c r="CK856" s="4">
        <v>9</v>
      </c>
      <c r="CL856" s="3">
        <v>80</v>
      </c>
      <c r="CM856" s="3">
        <v>17.899999999999999</v>
      </c>
      <c r="CN856" s="4">
        <v>6</v>
      </c>
      <c r="CO856" s="3">
        <v>0</v>
      </c>
      <c r="CP856" s="3">
        <v>0</v>
      </c>
      <c r="CQ856" s="4">
        <v>0</v>
      </c>
      <c r="CR856" s="3">
        <v>0</v>
      </c>
      <c r="CS856" s="3">
        <v>0</v>
      </c>
      <c r="CT856" s="4">
        <v>0</v>
      </c>
      <c r="CU856" s="3">
        <v>0</v>
      </c>
      <c r="CV856" s="3">
        <v>0</v>
      </c>
      <c r="CW856" s="4">
        <v>0</v>
      </c>
      <c r="CX856" t="s">
        <v>5</v>
      </c>
      <c r="CY856" s="9">
        <f t="shared" si="39"/>
        <v>2.0666666666666664</v>
      </c>
      <c r="CZ856" s="7">
        <f t="shared" si="40"/>
        <v>10.653333333333332</v>
      </c>
      <c r="DA856" s="7">
        <f t="shared" si="41"/>
        <v>1.858573216520651</v>
      </c>
    </row>
    <row r="857" spans="1:105" x14ac:dyDescent="0.25">
      <c r="A857" s="6">
        <v>2020</v>
      </c>
      <c r="B857" s="6">
        <v>5</v>
      </c>
      <c r="C857" s="6">
        <v>155703</v>
      </c>
      <c r="D857" t="s">
        <v>0</v>
      </c>
      <c r="E857" t="s">
        <v>1718</v>
      </c>
      <c r="F857" t="s">
        <v>365</v>
      </c>
      <c r="G857" t="s">
        <v>116</v>
      </c>
      <c r="H857" t="s">
        <v>871</v>
      </c>
      <c r="I857" s="5" t="s">
        <v>118</v>
      </c>
      <c r="J857" s="6">
        <v>0.49</v>
      </c>
      <c r="K857" t="s">
        <v>22</v>
      </c>
      <c r="L857" t="s">
        <v>1724</v>
      </c>
      <c r="M857" s="6">
        <v>100</v>
      </c>
      <c r="N857" s="6">
        <v>103.97499999999999</v>
      </c>
      <c r="O857" s="6">
        <v>1.04</v>
      </c>
      <c r="P857" t="s">
        <v>365</v>
      </c>
      <c r="Q857" t="s">
        <v>1818</v>
      </c>
      <c r="R857" t="s">
        <v>1359</v>
      </c>
      <c r="S857" t="s">
        <v>1594</v>
      </c>
      <c r="T857" s="6">
        <v>2.9</v>
      </c>
      <c r="U857" s="6">
        <v>34.658333333333303</v>
      </c>
      <c r="V857" t="s">
        <v>11</v>
      </c>
      <c r="W857" t="s">
        <v>1445</v>
      </c>
      <c r="X857" s="6">
        <v>12.6</v>
      </c>
      <c r="Y857" s="6">
        <v>0</v>
      </c>
      <c r="Z857" s="6">
        <v>10</v>
      </c>
      <c r="AA857" s="6">
        <v>12</v>
      </c>
      <c r="AB857" t="s">
        <v>5</v>
      </c>
      <c r="AC857" s="6">
        <v>19.100000000000001</v>
      </c>
      <c r="AD857" s="6">
        <v>7.734807</v>
      </c>
      <c r="AE857" t="s">
        <v>847</v>
      </c>
      <c r="AF857" s="6">
        <v>5</v>
      </c>
      <c r="AG857" t="s">
        <v>5</v>
      </c>
      <c r="AH857" t="s">
        <v>5</v>
      </c>
      <c r="AI857" t="s">
        <v>5</v>
      </c>
      <c r="AJ857" t="s">
        <v>5</v>
      </c>
      <c r="AK857" t="s">
        <v>5</v>
      </c>
      <c r="AL857" s="6">
        <v>100</v>
      </c>
      <c r="AM857" s="6">
        <v>0</v>
      </c>
      <c r="AN857" s="6">
        <v>0</v>
      </c>
      <c r="AO857" s="6">
        <v>0</v>
      </c>
      <c r="AP857" s="6">
        <v>51.5</v>
      </c>
      <c r="AQ857" s="6">
        <v>0</v>
      </c>
      <c r="AR857" s="6">
        <v>0</v>
      </c>
      <c r="AS857" t="s">
        <v>5</v>
      </c>
      <c r="AT857" t="s">
        <v>5</v>
      </c>
      <c r="AU857" s="6">
        <v>77.2</v>
      </c>
      <c r="AV857" s="6">
        <v>3</v>
      </c>
      <c r="AW857" s="6">
        <v>4</v>
      </c>
      <c r="AX857" s="6">
        <v>1.2</v>
      </c>
      <c r="AY857" s="6">
        <v>15.8</v>
      </c>
      <c r="AZ857" t="s">
        <v>5</v>
      </c>
      <c r="BA857" t="s">
        <v>5</v>
      </c>
      <c r="BB857" t="s">
        <v>5</v>
      </c>
      <c r="BC857" t="s">
        <v>5</v>
      </c>
      <c r="BD857" t="s">
        <v>5</v>
      </c>
      <c r="BE857" t="s">
        <v>5</v>
      </c>
      <c r="BF857" t="s">
        <v>5</v>
      </c>
      <c r="BG857" t="s">
        <v>5</v>
      </c>
      <c r="BH857" t="s">
        <v>5</v>
      </c>
      <c r="BI857" s="6">
        <v>0</v>
      </c>
      <c r="BJ857" s="6">
        <v>0</v>
      </c>
      <c r="BK857" s="6">
        <v>0</v>
      </c>
      <c r="BL857" s="6">
        <v>0</v>
      </c>
      <c r="BM857" s="6">
        <v>0</v>
      </c>
      <c r="BN857" s="6">
        <v>0</v>
      </c>
      <c r="BO857" s="6">
        <v>0</v>
      </c>
      <c r="BP857" s="6">
        <v>1</v>
      </c>
      <c r="BQ857" s="6">
        <v>5</v>
      </c>
      <c r="BR857" s="6">
        <v>8</v>
      </c>
      <c r="BS857" s="6">
        <v>51</v>
      </c>
      <c r="BT857" s="6">
        <v>43</v>
      </c>
      <c r="BU857" s="6">
        <v>37</v>
      </c>
      <c r="BV857" s="6">
        <v>28</v>
      </c>
      <c r="BW857" s="6">
        <v>6</v>
      </c>
      <c r="BX857" s="6">
        <v>2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0</v>
      </c>
      <c r="CE857" s="6">
        <v>0</v>
      </c>
      <c r="CF857" s="6">
        <v>17000</v>
      </c>
      <c r="CG857" s="6">
        <v>4200</v>
      </c>
      <c r="CH857" s="2">
        <v>3</v>
      </c>
      <c r="CI857" s="3">
        <v>30</v>
      </c>
      <c r="CJ857" s="3">
        <v>0</v>
      </c>
      <c r="CK857" s="4">
        <v>12</v>
      </c>
      <c r="CL857" s="3">
        <v>50</v>
      </c>
      <c r="CM857" s="3">
        <v>0</v>
      </c>
      <c r="CN857" s="4">
        <v>10</v>
      </c>
      <c r="CO857" s="3">
        <v>20</v>
      </c>
      <c r="CP857" s="3">
        <v>0</v>
      </c>
      <c r="CQ857" s="4">
        <v>6</v>
      </c>
      <c r="CR857" s="3">
        <v>0</v>
      </c>
      <c r="CS857" s="3">
        <v>0</v>
      </c>
      <c r="CT857" s="4">
        <v>0</v>
      </c>
      <c r="CU857" s="3">
        <v>0</v>
      </c>
      <c r="CV857" s="3">
        <v>0</v>
      </c>
      <c r="CW857" s="4">
        <v>0</v>
      </c>
      <c r="CX857" t="s">
        <v>5</v>
      </c>
      <c r="CY857" s="9">
        <f t="shared" si="39"/>
        <v>3.3499999999999979</v>
      </c>
      <c r="CZ857" s="7">
        <f t="shared" si="40"/>
        <v>14.679999999999998</v>
      </c>
      <c r="DA857" s="7">
        <f t="shared" si="41"/>
        <v>1.3010899182561311</v>
      </c>
    </row>
    <row r="858" spans="1:105" x14ac:dyDescent="0.25">
      <c r="A858" s="6">
        <v>2020</v>
      </c>
      <c r="B858" s="6">
        <v>5</v>
      </c>
      <c r="C858" s="6">
        <v>155713</v>
      </c>
      <c r="D858" t="s">
        <v>0</v>
      </c>
      <c r="E858" t="s">
        <v>1718</v>
      </c>
      <c r="F858" t="s">
        <v>365</v>
      </c>
      <c r="G858" t="s">
        <v>3</v>
      </c>
      <c r="H858" t="s">
        <v>1755</v>
      </c>
      <c r="I858" t="s">
        <v>5</v>
      </c>
      <c r="J858" s="6">
        <v>0.62</v>
      </c>
      <c r="K858" t="s">
        <v>6</v>
      </c>
      <c r="L858" t="s">
        <v>1720</v>
      </c>
      <c r="M858" s="6">
        <v>240</v>
      </c>
      <c r="N858" s="6">
        <v>205.79</v>
      </c>
      <c r="O858" s="6">
        <v>0.86</v>
      </c>
      <c r="P858" t="s">
        <v>365</v>
      </c>
      <c r="Q858" t="s">
        <v>267</v>
      </c>
      <c r="R858" t="s">
        <v>1558</v>
      </c>
      <c r="S858" t="s">
        <v>1819</v>
      </c>
      <c r="T858" s="6">
        <v>2.2999999999999998</v>
      </c>
      <c r="U858" s="6">
        <v>34.298333333333296</v>
      </c>
      <c r="V858" t="s">
        <v>11</v>
      </c>
      <c r="W858" t="s">
        <v>1817</v>
      </c>
      <c r="X858" s="6">
        <v>12.6</v>
      </c>
      <c r="Y858" s="6">
        <v>0</v>
      </c>
      <c r="Z858" s="6">
        <v>12</v>
      </c>
      <c r="AA858" s="6">
        <v>14</v>
      </c>
      <c r="AB858" t="s">
        <v>5</v>
      </c>
      <c r="AC858" s="6">
        <v>20.7</v>
      </c>
      <c r="AD858" s="6">
        <v>6.5326630000000003</v>
      </c>
      <c r="AE858" t="s">
        <v>847</v>
      </c>
      <c r="AF858" s="6">
        <v>7</v>
      </c>
      <c r="AG858" t="s">
        <v>5</v>
      </c>
      <c r="AH858" t="s">
        <v>5</v>
      </c>
      <c r="AI858" t="s">
        <v>5</v>
      </c>
      <c r="AJ858" s="6">
        <v>9.3000000000000007</v>
      </c>
      <c r="AK858" s="6">
        <v>84.5</v>
      </c>
      <c r="AL858" s="6">
        <v>6.2</v>
      </c>
      <c r="AM858" s="6">
        <v>90.7</v>
      </c>
      <c r="AN858" s="6">
        <v>0</v>
      </c>
      <c r="AO858" s="6">
        <v>0</v>
      </c>
      <c r="AP858" s="6">
        <v>20.2</v>
      </c>
      <c r="AQ858" s="6">
        <v>0</v>
      </c>
      <c r="AR858" s="6">
        <v>0</v>
      </c>
      <c r="AS858" t="s">
        <v>5</v>
      </c>
      <c r="AT858" t="s">
        <v>5</v>
      </c>
      <c r="AU858" s="6">
        <v>75.8</v>
      </c>
      <c r="AV858" s="6">
        <v>4.5999999999999996</v>
      </c>
      <c r="AW858" s="6">
        <v>3.9</v>
      </c>
      <c r="AX858" s="6">
        <v>1.1000000000000001</v>
      </c>
      <c r="AY858" s="6">
        <v>15.7</v>
      </c>
      <c r="AZ858" t="s">
        <v>5</v>
      </c>
      <c r="BA858" t="s">
        <v>5</v>
      </c>
      <c r="BB858" t="s">
        <v>5</v>
      </c>
      <c r="BC858" t="s">
        <v>5</v>
      </c>
      <c r="BD858" t="s">
        <v>5</v>
      </c>
      <c r="BE858" t="s">
        <v>5</v>
      </c>
      <c r="BF858" t="s">
        <v>5</v>
      </c>
      <c r="BG858" t="s">
        <v>5</v>
      </c>
      <c r="BH858" t="s">
        <v>5</v>
      </c>
      <c r="BI858" s="6">
        <v>0</v>
      </c>
      <c r="BJ858" s="6">
        <v>0</v>
      </c>
      <c r="BK858" s="6">
        <v>0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6">
        <v>2</v>
      </c>
      <c r="BR858" s="6">
        <v>11</v>
      </c>
      <c r="BS858" s="6">
        <v>60</v>
      </c>
      <c r="BT858" s="6">
        <v>50</v>
      </c>
      <c r="BU858" s="6">
        <v>41</v>
      </c>
      <c r="BV858" s="6">
        <v>32</v>
      </c>
      <c r="BW858" s="6">
        <v>3</v>
      </c>
      <c r="BX858" s="6">
        <v>0</v>
      </c>
      <c r="BY858" s="6">
        <v>0</v>
      </c>
      <c r="BZ858" s="6">
        <v>0</v>
      </c>
      <c r="CA858" s="6">
        <v>0</v>
      </c>
      <c r="CB858" s="6">
        <v>0</v>
      </c>
      <c r="CC858" s="6">
        <v>0</v>
      </c>
      <c r="CD858" s="6">
        <v>0</v>
      </c>
      <c r="CE858" s="6">
        <v>0</v>
      </c>
      <c r="CF858" s="6">
        <v>9000</v>
      </c>
      <c r="CG858" s="6">
        <v>3010</v>
      </c>
      <c r="CH858" s="2">
        <v>3</v>
      </c>
      <c r="CI858" s="3">
        <v>30</v>
      </c>
      <c r="CJ858" s="3">
        <v>17.5</v>
      </c>
      <c r="CK858" s="4">
        <v>14</v>
      </c>
      <c r="CL858" s="3">
        <v>180</v>
      </c>
      <c r="CM858" s="3">
        <v>17.399999999999999</v>
      </c>
      <c r="CN858" s="4">
        <v>9</v>
      </c>
      <c r="CO858" s="3">
        <v>30</v>
      </c>
      <c r="CP858" s="3">
        <v>17.8</v>
      </c>
      <c r="CQ858" s="4">
        <v>6</v>
      </c>
      <c r="CR858" s="3">
        <v>0</v>
      </c>
      <c r="CS858" s="3">
        <v>0</v>
      </c>
      <c r="CT858" s="4">
        <v>0</v>
      </c>
      <c r="CU858" s="3">
        <v>0</v>
      </c>
      <c r="CV858" s="3">
        <v>0</v>
      </c>
      <c r="CW858" s="4">
        <v>0</v>
      </c>
      <c r="CX858" t="s">
        <v>5</v>
      </c>
      <c r="CY858" s="9">
        <f t="shared" si="39"/>
        <v>6.2833333333333314</v>
      </c>
      <c r="CZ858" s="7">
        <f t="shared" si="40"/>
        <v>19.026666666666664</v>
      </c>
      <c r="DA858" s="7">
        <f t="shared" si="41"/>
        <v>1.0879467414155573</v>
      </c>
    </row>
    <row r="859" spans="1:105" x14ac:dyDescent="0.25">
      <c r="A859" s="6">
        <v>2020</v>
      </c>
      <c r="B859" s="6">
        <v>5</v>
      </c>
      <c r="C859" s="6">
        <v>155710</v>
      </c>
      <c r="D859" t="s">
        <v>0</v>
      </c>
      <c r="E859" t="s">
        <v>1718</v>
      </c>
      <c r="F859" t="s">
        <v>365</v>
      </c>
      <c r="G859" t="s">
        <v>116</v>
      </c>
      <c r="H859" t="s">
        <v>912</v>
      </c>
      <c r="I859" s="5" t="s">
        <v>118</v>
      </c>
      <c r="J859" s="6">
        <v>0.35</v>
      </c>
      <c r="K859" t="s">
        <v>6</v>
      </c>
      <c r="L859" t="s">
        <v>1724</v>
      </c>
      <c r="M859" s="6">
        <v>120</v>
      </c>
      <c r="N859" s="6">
        <v>105.02</v>
      </c>
      <c r="O859" s="6">
        <v>0.88</v>
      </c>
      <c r="P859" t="s">
        <v>365</v>
      </c>
      <c r="Q859" t="s">
        <v>773</v>
      </c>
      <c r="R859" t="s">
        <v>1143</v>
      </c>
      <c r="S859" t="s">
        <v>330</v>
      </c>
      <c r="T859" s="6">
        <v>3.6</v>
      </c>
      <c r="U859" s="6">
        <v>105.02</v>
      </c>
      <c r="V859" t="s">
        <v>11</v>
      </c>
      <c r="W859" t="s">
        <v>1445</v>
      </c>
      <c r="X859" s="6">
        <v>0</v>
      </c>
      <c r="Y859" s="6">
        <v>0</v>
      </c>
      <c r="Z859" s="6">
        <v>9</v>
      </c>
      <c r="AA859" s="6">
        <v>13</v>
      </c>
      <c r="AB859" t="s">
        <v>5</v>
      </c>
      <c r="AC859" s="6">
        <v>19.600000000000001</v>
      </c>
      <c r="AD859" t="s">
        <v>5</v>
      </c>
      <c r="AE859" t="s">
        <v>122</v>
      </c>
      <c r="AF859" s="6">
        <v>4</v>
      </c>
      <c r="AG859" t="s">
        <v>5</v>
      </c>
      <c r="AH859" t="s">
        <v>5</v>
      </c>
      <c r="AI859" t="s">
        <v>5</v>
      </c>
      <c r="AJ859" s="6">
        <v>5.8</v>
      </c>
      <c r="AK859" s="6">
        <v>80.5</v>
      </c>
      <c r="AL859" s="6">
        <v>13.7</v>
      </c>
      <c r="AM859" s="6">
        <v>94.2</v>
      </c>
      <c r="AN859" s="6">
        <v>0</v>
      </c>
      <c r="AO859" s="6">
        <v>0</v>
      </c>
      <c r="AP859" s="6">
        <v>12.5</v>
      </c>
      <c r="AQ859" s="6">
        <v>0</v>
      </c>
      <c r="AR859" t="s">
        <v>5</v>
      </c>
      <c r="AS859" t="s">
        <v>5</v>
      </c>
      <c r="AT859" t="s">
        <v>5</v>
      </c>
      <c r="AU859" t="s">
        <v>5</v>
      </c>
      <c r="AV859" t="s">
        <v>5</v>
      </c>
      <c r="AW859" t="s">
        <v>5</v>
      </c>
      <c r="AX859" t="s">
        <v>5</v>
      </c>
      <c r="AY859" s="6">
        <v>0</v>
      </c>
      <c r="AZ859" t="s">
        <v>5</v>
      </c>
      <c r="BA859" t="s">
        <v>5</v>
      </c>
      <c r="BB859" t="s">
        <v>5</v>
      </c>
      <c r="BC859" t="s">
        <v>5</v>
      </c>
      <c r="BD859" t="s">
        <v>5</v>
      </c>
      <c r="BE859" t="s">
        <v>5</v>
      </c>
      <c r="BF859" t="s">
        <v>5</v>
      </c>
      <c r="BG859" t="s">
        <v>5</v>
      </c>
      <c r="BH859" t="s">
        <v>5</v>
      </c>
      <c r="BI859" t="s">
        <v>5</v>
      </c>
      <c r="BJ859" t="s">
        <v>5</v>
      </c>
      <c r="BK859" t="s">
        <v>5</v>
      </c>
      <c r="BL859" t="s">
        <v>5</v>
      </c>
      <c r="BM859" t="s">
        <v>5</v>
      </c>
      <c r="BN859" t="s">
        <v>5</v>
      </c>
      <c r="BO859" t="s">
        <v>5</v>
      </c>
      <c r="BP859" t="s">
        <v>5</v>
      </c>
      <c r="BQ859" t="s">
        <v>5</v>
      </c>
      <c r="BR859" t="s">
        <v>5</v>
      </c>
      <c r="BS859" t="s">
        <v>5</v>
      </c>
      <c r="BT859" t="s">
        <v>5</v>
      </c>
      <c r="BU859" t="s">
        <v>5</v>
      </c>
      <c r="BV859" t="s">
        <v>5</v>
      </c>
      <c r="BW859" t="s">
        <v>5</v>
      </c>
      <c r="BX859" t="s">
        <v>5</v>
      </c>
      <c r="BY859" t="s">
        <v>5</v>
      </c>
      <c r="BZ859" t="s">
        <v>5</v>
      </c>
      <c r="CA859" t="s">
        <v>5</v>
      </c>
      <c r="CB859" t="s">
        <v>5</v>
      </c>
      <c r="CC859" t="s">
        <v>5</v>
      </c>
      <c r="CD859" t="s">
        <v>5</v>
      </c>
      <c r="CE859" t="s">
        <v>5</v>
      </c>
      <c r="CF859" s="6">
        <v>0</v>
      </c>
      <c r="CG859" s="6">
        <v>0</v>
      </c>
      <c r="CH859" s="2">
        <v>2</v>
      </c>
      <c r="CI859" s="3">
        <v>20</v>
      </c>
      <c r="CJ859" s="3">
        <v>0</v>
      </c>
      <c r="CK859" s="4">
        <v>13</v>
      </c>
      <c r="CL859" s="3">
        <v>100</v>
      </c>
      <c r="CM859" s="3">
        <v>0</v>
      </c>
      <c r="CN859" s="4">
        <v>8</v>
      </c>
      <c r="CO859" s="3">
        <v>0</v>
      </c>
      <c r="CP859" s="3">
        <v>0</v>
      </c>
      <c r="CQ859" s="4">
        <v>0</v>
      </c>
      <c r="CR859" s="3">
        <v>0</v>
      </c>
      <c r="CS859" s="3">
        <v>0</v>
      </c>
      <c r="CT859" s="4">
        <v>0</v>
      </c>
      <c r="CU859" s="3">
        <v>0</v>
      </c>
      <c r="CV859" s="3">
        <v>0</v>
      </c>
      <c r="CW859" s="4">
        <v>0</v>
      </c>
      <c r="CX859" t="s">
        <v>5</v>
      </c>
      <c r="CY859" s="9">
        <f t="shared" si="39"/>
        <v>1.2666666666666657</v>
      </c>
      <c r="CZ859" s="7">
        <f t="shared" si="40"/>
        <v>14.013333333333332</v>
      </c>
      <c r="DA859" s="7">
        <f t="shared" si="41"/>
        <v>1.3986679352997149</v>
      </c>
    </row>
    <row r="860" spans="1:105" x14ac:dyDescent="0.25">
      <c r="A860" s="6">
        <v>2020</v>
      </c>
      <c r="B860" s="6">
        <v>5</v>
      </c>
      <c r="C860" s="6">
        <v>155691</v>
      </c>
      <c r="D860" t="s">
        <v>0</v>
      </c>
      <c r="E860" t="s">
        <v>1718</v>
      </c>
      <c r="F860" t="s">
        <v>365</v>
      </c>
      <c r="G860" t="s">
        <v>3</v>
      </c>
      <c r="H860" t="s">
        <v>1749</v>
      </c>
      <c r="I860" t="s">
        <v>5</v>
      </c>
      <c r="J860" s="6">
        <v>0.72</v>
      </c>
      <c r="K860" t="s">
        <v>6</v>
      </c>
      <c r="L860" t="s">
        <v>1724</v>
      </c>
      <c r="M860" s="6">
        <v>150</v>
      </c>
      <c r="N860" s="6">
        <v>139.69</v>
      </c>
      <c r="O860" s="6">
        <v>0.93</v>
      </c>
      <c r="P860" t="s">
        <v>365</v>
      </c>
      <c r="Q860" t="s">
        <v>422</v>
      </c>
      <c r="R860" t="s">
        <v>819</v>
      </c>
      <c r="S860" t="s">
        <v>833</v>
      </c>
      <c r="T860" s="6">
        <v>3.4</v>
      </c>
      <c r="U860" s="6">
        <v>34.922499999999999</v>
      </c>
      <c r="V860" t="s">
        <v>11</v>
      </c>
      <c r="W860" t="s">
        <v>1820</v>
      </c>
      <c r="X860" s="6">
        <v>0</v>
      </c>
      <c r="Y860" s="6">
        <v>0</v>
      </c>
      <c r="Z860" s="6">
        <v>12</v>
      </c>
      <c r="AA860" s="6">
        <v>16</v>
      </c>
      <c r="AB860" t="s">
        <v>5</v>
      </c>
      <c r="AC860" s="6">
        <v>23.9</v>
      </c>
      <c r="AD860" t="s">
        <v>5</v>
      </c>
      <c r="AE860" t="s">
        <v>122</v>
      </c>
      <c r="AF860" s="6">
        <v>4</v>
      </c>
      <c r="AG860" t="s">
        <v>5</v>
      </c>
      <c r="AH860" t="s">
        <v>5</v>
      </c>
      <c r="AI860" t="s">
        <v>5</v>
      </c>
      <c r="AJ860" t="s">
        <v>5</v>
      </c>
      <c r="AK860" t="s">
        <v>5</v>
      </c>
      <c r="AL860" t="s">
        <v>5</v>
      </c>
      <c r="AM860" s="6">
        <v>0</v>
      </c>
      <c r="AN860" t="s">
        <v>5</v>
      </c>
      <c r="AO860" s="6">
        <v>0</v>
      </c>
      <c r="AP860" s="6">
        <v>7.6</v>
      </c>
      <c r="AQ860" s="6">
        <v>0</v>
      </c>
      <c r="AR860" s="6">
        <v>0</v>
      </c>
      <c r="AS860" t="s">
        <v>5</v>
      </c>
      <c r="AT860" t="s">
        <v>5</v>
      </c>
      <c r="AU860" t="s">
        <v>5</v>
      </c>
      <c r="AV860" t="s">
        <v>5</v>
      </c>
      <c r="AW860" t="s">
        <v>5</v>
      </c>
      <c r="AX860" t="s">
        <v>5</v>
      </c>
      <c r="AY860" s="6">
        <v>0</v>
      </c>
      <c r="AZ860" t="s">
        <v>5</v>
      </c>
      <c r="BA860" t="s">
        <v>5</v>
      </c>
      <c r="BB860" t="s">
        <v>5</v>
      </c>
      <c r="BC860" t="s">
        <v>5</v>
      </c>
      <c r="BD860" t="s">
        <v>5</v>
      </c>
      <c r="BE860" t="s">
        <v>5</v>
      </c>
      <c r="BF860" t="s">
        <v>5</v>
      </c>
      <c r="BG860" t="s">
        <v>5</v>
      </c>
      <c r="BH860" t="s">
        <v>5</v>
      </c>
      <c r="BI860" t="s">
        <v>5</v>
      </c>
      <c r="BJ860" t="s">
        <v>5</v>
      </c>
      <c r="BK860" t="s">
        <v>5</v>
      </c>
      <c r="BL860" t="s">
        <v>5</v>
      </c>
      <c r="BM860" t="s">
        <v>5</v>
      </c>
      <c r="BN860" t="s">
        <v>5</v>
      </c>
      <c r="BO860" t="s">
        <v>5</v>
      </c>
      <c r="BP860" t="s">
        <v>5</v>
      </c>
      <c r="BQ860" t="s">
        <v>5</v>
      </c>
      <c r="BR860" t="s">
        <v>5</v>
      </c>
      <c r="BS860" t="s">
        <v>5</v>
      </c>
      <c r="BT860" t="s">
        <v>5</v>
      </c>
      <c r="BU860" t="s">
        <v>5</v>
      </c>
      <c r="BV860" t="s">
        <v>5</v>
      </c>
      <c r="BW860" t="s">
        <v>5</v>
      </c>
      <c r="BX860" t="s">
        <v>5</v>
      </c>
      <c r="BY860" t="s">
        <v>5</v>
      </c>
      <c r="BZ860" t="s">
        <v>5</v>
      </c>
      <c r="CA860" t="s">
        <v>5</v>
      </c>
      <c r="CB860" t="s">
        <v>5</v>
      </c>
      <c r="CC860" t="s">
        <v>5</v>
      </c>
      <c r="CD860" t="s">
        <v>5</v>
      </c>
      <c r="CE860" t="s">
        <v>5</v>
      </c>
      <c r="CF860" s="6">
        <v>35000</v>
      </c>
      <c r="CG860" s="6">
        <v>7870</v>
      </c>
      <c r="CH860" s="2">
        <v>4</v>
      </c>
      <c r="CI860" s="3">
        <v>40</v>
      </c>
      <c r="CJ860" s="3">
        <v>16.3</v>
      </c>
      <c r="CK860" s="4">
        <v>16</v>
      </c>
      <c r="CL860" s="3">
        <v>30</v>
      </c>
      <c r="CM860" s="3">
        <v>16.399999999999999</v>
      </c>
      <c r="CN860" s="4">
        <v>13</v>
      </c>
      <c r="CO860" s="3">
        <v>50</v>
      </c>
      <c r="CP860" s="3">
        <v>16.2</v>
      </c>
      <c r="CQ860" s="4">
        <v>10</v>
      </c>
      <c r="CR860" s="3">
        <v>30</v>
      </c>
      <c r="CS860" s="3">
        <v>16.7</v>
      </c>
      <c r="CT860" s="4">
        <v>7</v>
      </c>
      <c r="CU860" s="3">
        <v>0</v>
      </c>
      <c r="CV860" s="3">
        <v>0</v>
      </c>
      <c r="CW860" s="4">
        <v>0</v>
      </c>
      <c r="CX860" t="s">
        <v>5</v>
      </c>
      <c r="CY860" s="9">
        <f t="shared" si="39"/>
        <v>3.8833333333333337</v>
      </c>
      <c r="CZ860" s="7">
        <f t="shared" si="40"/>
        <v>19.106666666666669</v>
      </c>
      <c r="DA860" s="7">
        <f t="shared" si="41"/>
        <v>1.2508722958827632</v>
      </c>
    </row>
    <row r="861" spans="1:105" x14ac:dyDescent="0.25">
      <c r="A861" s="6">
        <v>2020</v>
      </c>
      <c r="B861" s="6">
        <v>5</v>
      </c>
      <c r="C861" s="6">
        <v>155707</v>
      </c>
      <c r="D861" t="s">
        <v>0</v>
      </c>
      <c r="E861" t="s">
        <v>1718</v>
      </c>
      <c r="F861" t="s">
        <v>365</v>
      </c>
      <c r="G861" t="s">
        <v>116</v>
      </c>
      <c r="H861" t="s">
        <v>740</v>
      </c>
      <c r="I861" s="5" t="s">
        <v>118</v>
      </c>
      <c r="J861" s="6">
        <v>0.28999999999999998</v>
      </c>
      <c r="K861" t="s">
        <v>22</v>
      </c>
      <c r="L861" t="s">
        <v>1724</v>
      </c>
      <c r="M861" s="6">
        <v>100</v>
      </c>
      <c r="N861" s="6">
        <v>100.4</v>
      </c>
      <c r="O861" s="6">
        <v>1</v>
      </c>
      <c r="P861" t="s">
        <v>365</v>
      </c>
      <c r="Q861" t="s">
        <v>773</v>
      </c>
      <c r="R861" t="s">
        <v>1591</v>
      </c>
      <c r="S861" t="s">
        <v>210</v>
      </c>
      <c r="T861" s="6">
        <v>7.7</v>
      </c>
      <c r="U861" s="6">
        <v>100.4</v>
      </c>
      <c r="V861" t="s">
        <v>11</v>
      </c>
      <c r="W861" t="s">
        <v>1445</v>
      </c>
      <c r="X861" s="6">
        <v>0</v>
      </c>
      <c r="Y861" s="6">
        <v>0</v>
      </c>
      <c r="Z861" s="6">
        <v>11</v>
      </c>
      <c r="AA861" s="6">
        <v>18</v>
      </c>
      <c r="AB861" t="s">
        <v>5</v>
      </c>
      <c r="AC861" s="6">
        <v>24.1</v>
      </c>
      <c r="AD861" t="s">
        <v>5</v>
      </c>
      <c r="AE861" t="s">
        <v>13</v>
      </c>
      <c r="AF861" s="6">
        <v>4</v>
      </c>
      <c r="AG861" t="s">
        <v>5</v>
      </c>
      <c r="AH861" t="s">
        <v>5</v>
      </c>
      <c r="AI861" t="s">
        <v>5</v>
      </c>
      <c r="AJ861" t="s">
        <v>5</v>
      </c>
      <c r="AK861" t="s">
        <v>5</v>
      </c>
      <c r="AL861" t="s">
        <v>5</v>
      </c>
      <c r="AM861" s="6">
        <v>0</v>
      </c>
      <c r="AN861" t="s">
        <v>5</v>
      </c>
      <c r="AO861" s="6">
        <v>0</v>
      </c>
      <c r="AP861" s="6">
        <v>1.7</v>
      </c>
      <c r="AQ861" s="6">
        <v>0</v>
      </c>
      <c r="AR861" t="s">
        <v>5</v>
      </c>
      <c r="AS861" t="s">
        <v>5</v>
      </c>
      <c r="AT861" t="s">
        <v>5</v>
      </c>
      <c r="AU861" t="s">
        <v>5</v>
      </c>
      <c r="AV861" t="s">
        <v>5</v>
      </c>
      <c r="AW861" t="s">
        <v>5</v>
      </c>
      <c r="AX861" t="s">
        <v>5</v>
      </c>
      <c r="AY861" s="6">
        <v>0</v>
      </c>
      <c r="AZ861" t="s">
        <v>5</v>
      </c>
      <c r="BA861" t="s">
        <v>5</v>
      </c>
      <c r="BB861" t="s">
        <v>5</v>
      </c>
      <c r="BC861" t="s">
        <v>5</v>
      </c>
      <c r="BD861" t="s">
        <v>5</v>
      </c>
      <c r="BE861" t="s">
        <v>5</v>
      </c>
      <c r="BF861" t="s">
        <v>5</v>
      </c>
      <c r="BG861" t="s">
        <v>5</v>
      </c>
      <c r="BH861" t="s">
        <v>5</v>
      </c>
      <c r="BI861" t="s">
        <v>5</v>
      </c>
      <c r="BJ861" t="s">
        <v>5</v>
      </c>
      <c r="BK861" t="s">
        <v>5</v>
      </c>
      <c r="BL861" t="s">
        <v>5</v>
      </c>
      <c r="BM861" t="s">
        <v>5</v>
      </c>
      <c r="BN861" t="s">
        <v>5</v>
      </c>
      <c r="BO861" t="s">
        <v>5</v>
      </c>
      <c r="BP861" t="s">
        <v>5</v>
      </c>
      <c r="BQ861" t="s">
        <v>5</v>
      </c>
      <c r="BR861" t="s">
        <v>5</v>
      </c>
      <c r="BS861" t="s">
        <v>5</v>
      </c>
      <c r="BT861" t="s">
        <v>5</v>
      </c>
      <c r="BU861" t="s">
        <v>5</v>
      </c>
      <c r="BV861" t="s">
        <v>5</v>
      </c>
      <c r="BW861" t="s">
        <v>5</v>
      </c>
      <c r="BX861" t="s">
        <v>5</v>
      </c>
      <c r="BY861" t="s">
        <v>5</v>
      </c>
      <c r="BZ861" t="s">
        <v>5</v>
      </c>
      <c r="CA861" t="s">
        <v>5</v>
      </c>
      <c r="CB861" t="s">
        <v>5</v>
      </c>
      <c r="CC861" t="s">
        <v>5</v>
      </c>
      <c r="CD861" t="s">
        <v>5</v>
      </c>
      <c r="CE861" t="s">
        <v>5</v>
      </c>
      <c r="CF861" s="6">
        <v>0</v>
      </c>
      <c r="CG861" s="6">
        <v>0</v>
      </c>
      <c r="CH861" s="2">
        <v>3</v>
      </c>
      <c r="CI861" s="3">
        <v>15</v>
      </c>
      <c r="CJ861" s="3">
        <v>0</v>
      </c>
      <c r="CK861" s="4">
        <v>18</v>
      </c>
      <c r="CL861" s="3">
        <v>45</v>
      </c>
      <c r="CM861" s="3">
        <v>0</v>
      </c>
      <c r="CN861" s="4">
        <v>15</v>
      </c>
      <c r="CO861" s="3">
        <v>40</v>
      </c>
      <c r="CP861" s="3">
        <v>0</v>
      </c>
      <c r="CQ861" s="4">
        <v>10</v>
      </c>
      <c r="CR861" s="3">
        <v>0</v>
      </c>
      <c r="CS861" s="3">
        <v>0</v>
      </c>
      <c r="CT861" s="4">
        <v>0</v>
      </c>
      <c r="CU861" s="3">
        <v>0</v>
      </c>
      <c r="CV861" s="3">
        <v>0</v>
      </c>
      <c r="CW861" s="4">
        <v>0</v>
      </c>
      <c r="CX861" t="s">
        <v>5</v>
      </c>
      <c r="CY861" s="9">
        <f t="shared" si="39"/>
        <v>1.3166666666666664</v>
      </c>
      <c r="CZ861" s="7">
        <f t="shared" si="40"/>
        <v>19.053333333333335</v>
      </c>
      <c r="DA861" s="7">
        <f t="shared" si="41"/>
        <v>1.2648705388383485</v>
      </c>
    </row>
    <row r="862" spans="1:105" x14ac:dyDescent="0.25">
      <c r="A862" s="6">
        <v>2020</v>
      </c>
      <c r="B862" s="6">
        <v>5</v>
      </c>
      <c r="C862" s="6">
        <v>155706</v>
      </c>
      <c r="D862" t="s">
        <v>0</v>
      </c>
      <c r="E862" t="s">
        <v>1718</v>
      </c>
      <c r="F862" t="s">
        <v>365</v>
      </c>
      <c r="G862" t="s">
        <v>3</v>
      </c>
      <c r="H862" t="s">
        <v>1598</v>
      </c>
      <c r="I862" t="s">
        <v>5</v>
      </c>
      <c r="J862" s="6">
        <v>0.69</v>
      </c>
      <c r="K862" t="s">
        <v>6</v>
      </c>
      <c r="L862" t="s">
        <v>1720</v>
      </c>
      <c r="M862" s="6">
        <v>300</v>
      </c>
      <c r="N862" s="6">
        <v>237.91499999999999</v>
      </c>
      <c r="O862" s="6">
        <v>0.79</v>
      </c>
      <c r="P862" t="s">
        <v>365</v>
      </c>
      <c r="Q862" t="s">
        <v>214</v>
      </c>
      <c r="R862" t="s">
        <v>949</v>
      </c>
      <c r="S862" t="s">
        <v>1821</v>
      </c>
      <c r="T862" s="6">
        <v>7</v>
      </c>
      <c r="U862" s="6">
        <v>79.305000000000007</v>
      </c>
      <c r="V862" t="s">
        <v>11</v>
      </c>
      <c r="W862" t="s">
        <v>1822</v>
      </c>
      <c r="X862" s="6">
        <v>0</v>
      </c>
      <c r="Y862" s="6">
        <v>0</v>
      </c>
      <c r="Z862" s="6">
        <v>12</v>
      </c>
      <c r="AA862" s="6">
        <v>19</v>
      </c>
      <c r="AB862" t="s">
        <v>5</v>
      </c>
      <c r="AC862" s="6">
        <v>30.4</v>
      </c>
      <c r="AD862" t="s">
        <v>5</v>
      </c>
      <c r="AE862" t="s">
        <v>122</v>
      </c>
      <c r="AF862" s="6">
        <v>7</v>
      </c>
      <c r="AG862" s="6">
        <v>8</v>
      </c>
      <c r="AH862" t="s">
        <v>5</v>
      </c>
      <c r="AI862" t="s">
        <v>5</v>
      </c>
      <c r="AJ862" t="s">
        <v>5</v>
      </c>
      <c r="AK862" t="s">
        <v>5</v>
      </c>
      <c r="AL862" t="s">
        <v>5</v>
      </c>
      <c r="AM862" s="6">
        <v>0</v>
      </c>
      <c r="AN862" t="s">
        <v>5</v>
      </c>
      <c r="AO862" s="6">
        <v>0</v>
      </c>
      <c r="AP862" s="6">
        <v>7.7</v>
      </c>
      <c r="AQ862" s="6">
        <v>0</v>
      </c>
      <c r="AR862" s="6">
        <v>0</v>
      </c>
      <c r="AS862" t="s">
        <v>5</v>
      </c>
      <c r="AT862" t="s">
        <v>5</v>
      </c>
      <c r="AU862" t="s">
        <v>5</v>
      </c>
      <c r="AV862" t="s">
        <v>5</v>
      </c>
      <c r="AW862" t="s">
        <v>5</v>
      </c>
      <c r="AX862" t="s">
        <v>5</v>
      </c>
      <c r="AY862" s="6">
        <v>0</v>
      </c>
      <c r="AZ862" s="6">
        <v>0</v>
      </c>
      <c r="BA862" s="6">
        <v>2</v>
      </c>
      <c r="BB862" s="6">
        <v>3</v>
      </c>
      <c r="BC862" s="6">
        <v>12</v>
      </c>
      <c r="BD862" s="6">
        <v>0</v>
      </c>
      <c r="BE862" s="6">
        <v>0</v>
      </c>
      <c r="BF862" t="s">
        <v>39</v>
      </c>
      <c r="BG862" s="6">
        <v>17</v>
      </c>
      <c r="BH862" s="6">
        <v>23</v>
      </c>
      <c r="BI862" t="s">
        <v>5</v>
      </c>
      <c r="BJ862" t="s">
        <v>5</v>
      </c>
      <c r="BK862" t="s">
        <v>5</v>
      </c>
      <c r="BL862" t="s">
        <v>5</v>
      </c>
      <c r="BM862" t="s">
        <v>5</v>
      </c>
      <c r="BN862" t="s">
        <v>5</v>
      </c>
      <c r="BO862" t="s">
        <v>5</v>
      </c>
      <c r="BP862" t="s">
        <v>5</v>
      </c>
      <c r="BQ862" t="s">
        <v>5</v>
      </c>
      <c r="BR862" t="s">
        <v>5</v>
      </c>
      <c r="BS862" t="s">
        <v>5</v>
      </c>
      <c r="BT862" t="s">
        <v>5</v>
      </c>
      <c r="BU862" t="s">
        <v>5</v>
      </c>
      <c r="BV862" t="s">
        <v>5</v>
      </c>
      <c r="BW862" t="s">
        <v>5</v>
      </c>
      <c r="BX862" t="s">
        <v>5</v>
      </c>
      <c r="BY862" t="s">
        <v>5</v>
      </c>
      <c r="BZ862" t="s">
        <v>5</v>
      </c>
      <c r="CA862" t="s">
        <v>5</v>
      </c>
      <c r="CB862" t="s">
        <v>5</v>
      </c>
      <c r="CC862" t="s">
        <v>5</v>
      </c>
      <c r="CD862" t="s">
        <v>5</v>
      </c>
      <c r="CE862" t="s">
        <v>5</v>
      </c>
      <c r="CF862" s="6">
        <v>23000</v>
      </c>
      <c r="CG862" s="6">
        <v>6300</v>
      </c>
      <c r="CH862" s="2">
        <v>4</v>
      </c>
      <c r="CI862" s="3">
        <v>70</v>
      </c>
      <c r="CJ862" s="3">
        <v>17.399999999999999</v>
      </c>
      <c r="CK862" s="4">
        <v>19</v>
      </c>
      <c r="CL862" s="3">
        <v>190</v>
      </c>
      <c r="CM862" s="3">
        <v>17.5</v>
      </c>
      <c r="CN862" s="4">
        <v>16</v>
      </c>
      <c r="CO862" s="3">
        <v>10</v>
      </c>
      <c r="CP862" s="3">
        <v>17.5</v>
      </c>
      <c r="CQ862" s="4">
        <v>13</v>
      </c>
      <c r="CR862" s="3">
        <v>30</v>
      </c>
      <c r="CS862" s="3">
        <v>18.3</v>
      </c>
      <c r="CT862" s="4">
        <v>10</v>
      </c>
      <c r="CU862" s="3">
        <v>0</v>
      </c>
      <c r="CV862" s="3">
        <v>0</v>
      </c>
      <c r="CW862" s="4">
        <v>0</v>
      </c>
      <c r="CX862" t="s">
        <v>5</v>
      </c>
      <c r="CY862" s="9">
        <f t="shared" si="39"/>
        <v>3.3499999999999996</v>
      </c>
      <c r="CZ862" s="7">
        <f t="shared" si="40"/>
        <v>21.68</v>
      </c>
      <c r="DA862" s="7">
        <f t="shared" si="41"/>
        <v>1.4022140221402213</v>
      </c>
    </row>
    <row r="863" spans="1:105" x14ac:dyDescent="0.25">
      <c r="A863" s="6">
        <v>2020</v>
      </c>
      <c r="B863" s="6">
        <v>5</v>
      </c>
      <c r="C863" s="6">
        <v>155700</v>
      </c>
      <c r="D863" t="s">
        <v>0</v>
      </c>
      <c r="E863" t="s">
        <v>1718</v>
      </c>
      <c r="F863" t="s">
        <v>365</v>
      </c>
      <c r="G863" t="s">
        <v>33</v>
      </c>
      <c r="H863" t="s">
        <v>630</v>
      </c>
      <c r="I863" t="s">
        <v>5</v>
      </c>
      <c r="J863" s="6">
        <v>0.22</v>
      </c>
      <c r="K863" t="s">
        <v>22</v>
      </c>
      <c r="L863" t="s">
        <v>1724</v>
      </c>
      <c r="M863" s="6">
        <v>110</v>
      </c>
      <c r="N863" s="6">
        <v>91.795000000000002</v>
      </c>
      <c r="O863" s="6">
        <v>0.83</v>
      </c>
      <c r="P863" t="s">
        <v>365</v>
      </c>
      <c r="Q863" t="s">
        <v>8</v>
      </c>
      <c r="R863" t="s">
        <v>1285</v>
      </c>
      <c r="S863" t="s">
        <v>1823</v>
      </c>
      <c r="T863" s="6">
        <v>9.6</v>
      </c>
      <c r="U863" s="6">
        <v>45.897500000000001</v>
      </c>
      <c r="V863" t="s">
        <v>11</v>
      </c>
      <c r="W863" t="s">
        <v>1822</v>
      </c>
      <c r="X863" s="6">
        <v>0</v>
      </c>
      <c r="Y863" s="6">
        <v>0</v>
      </c>
      <c r="Z863" s="6">
        <v>9</v>
      </c>
      <c r="AA863" s="6">
        <v>18</v>
      </c>
      <c r="AB863" t="s">
        <v>5</v>
      </c>
      <c r="AC863" s="6">
        <v>17.899999999999999</v>
      </c>
      <c r="AD863" t="s">
        <v>5</v>
      </c>
      <c r="AE863" t="s">
        <v>122</v>
      </c>
      <c r="AF863" t="s">
        <v>5</v>
      </c>
      <c r="AG863" t="s">
        <v>5</v>
      </c>
      <c r="AH863" t="s">
        <v>5</v>
      </c>
      <c r="AI863" t="s">
        <v>5</v>
      </c>
      <c r="AJ863" t="s">
        <v>5</v>
      </c>
      <c r="AK863" t="s">
        <v>5</v>
      </c>
      <c r="AL863" t="s">
        <v>5</v>
      </c>
      <c r="AM863" s="6">
        <v>0</v>
      </c>
      <c r="AN863" t="s">
        <v>5</v>
      </c>
      <c r="AO863" s="6">
        <v>0</v>
      </c>
      <c r="AP863" s="6">
        <v>6.7</v>
      </c>
      <c r="AQ863" s="6">
        <v>0</v>
      </c>
      <c r="AR863" s="6">
        <v>0</v>
      </c>
      <c r="AS863" t="s">
        <v>5</v>
      </c>
      <c r="AT863" t="s">
        <v>38</v>
      </c>
      <c r="AU863" t="s">
        <v>5</v>
      </c>
      <c r="AV863" t="s">
        <v>5</v>
      </c>
      <c r="AW863" t="s">
        <v>5</v>
      </c>
      <c r="AX863" t="s">
        <v>5</v>
      </c>
      <c r="AY863" s="6">
        <v>0</v>
      </c>
      <c r="AZ863" t="s">
        <v>5</v>
      </c>
      <c r="BA863" t="s">
        <v>5</v>
      </c>
      <c r="BB863" t="s">
        <v>5</v>
      </c>
      <c r="BC863" t="s">
        <v>5</v>
      </c>
      <c r="BD863" t="s">
        <v>5</v>
      </c>
      <c r="BE863" t="s">
        <v>5</v>
      </c>
      <c r="BF863" t="s">
        <v>5</v>
      </c>
      <c r="BG863" t="s">
        <v>5</v>
      </c>
      <c r="BH863" t="s">
        <v>5</v>
      </c>
      <c r="BI863" t="s">
        <v>5</v>
      </c>
      <c r="BJ863" t="s">
        <v>5</v>
      </c>
      <c r="BK863" t="s">
        <v>5</v>
      </c>
      <c r="BL863" t="s">
        <v>5</v>
      </c>
      <c r="BM863" t="s">
        <v>5</v>
      </c>
      <c r="BN863" t="s">
        <v>5</v>
      </c>
      <c r="BO863" t="s">
        <v>5</v>
      </c>
      <c r="BP863" t="s">
        <v>5</v>
      </c>
      <c r="BQ863" t="s">
        <v>5</v>
      </c>
      <c r="BR863" t="s">
        <v>5</v>
      </c>
      <c r="BS863" t="s">
        <v>5</v>
      </c>
      <c r="BT863" t="s">
        <v>5</v>
      </c>
      <c r="BU863" t="s">
        <v>5</v>
      </c>
      <c r="BV863" t="s">
        <v>5</v>
      </c>
      <c r="BW863" t="s">
        <v>5</v>
      </c>
      <c r="BX863" t="s">
        <v>5</v>
      </c>
      <c r="BY863" t="s">
        <v>5</v>
      </c>
      <c r="BZ863" t="s">
        <v>5</v>
      </c>
      <c r="CA863" t="s">
        <v>5</v>
      </c>
      <c r="CB863" t="s">
        <v>5</v>
      </c>
      <c r="CC863" t="s">
        <v>5</v>
      </c>
      <c r="CD863" t="s">
        <v>5</v>
      </c>
      <c r="CE863" t="s">
        <v>5</v>
      </c>
      <c r="CF863" s="6">
        <v>6000</v>
      </c>
      <c r="CG863" s="6">
        <v>1800</v>
      </c>
      <c r="CH863" s="2">
        <v>2</v>
      </c>
      <c r="CI863" s="3">
        <v>15</v>
      </c>
      <c r="CJ863" s="3">
        <v>17.3</v>
      </c>
      <c r="CK863" s="4">
        <v>18</v>
      </c>
      <c r="CL863" s="3">
        <v>95</v>
      </c>
      <c r="CM863" s="3">
        <v>17.3</v>
      </c>
      <c r="CN863" s="4">
        <v>13</v>
      </c>
      <c r="CO863" s="3">
        <v>0</v>
      </c>
      <c r="CP863" s="3">
        <v>0</v>
      </c>
      <c r="CQ863" s="4">
        <v>0</v>
      </c>
      <c r="CR863" s="3">
        <v>0</v>
      </c>
      <c r="CS863" s="3">
        <v>0</v>
      </c>
      <c r="CT863" s="4">
        <v>0</v>
      </c>
      <c r="CU863" s="3">
        <v>0</v>
      </c>
      <c r="CV863" s="3">
        <v>0</v>
      </c>
      <c r="CW863" s="4">
        <v>0</v>
      </c>
      <c r="CX863" t="s">
        <v>5</v>
      </c>
      <c r="CY863" s="9">
        <f t="shared" si="39"/>
        <v>2.4000000000000004</v>
      </c>
      <c r="CZ863" s="7">
        <f t="shared" si="40"/>
        <v>19.920000000000002</v>
      </c>
      <c r="DA863" s="7">
        <f t="shared" si="41"/>
        <v>0.89859437751004001</v>
      </c>
    </row>
    <row r="864" spans="1:105" x14ac:dyDescent="0.25">
      <c r="A864" s="6">
        <v>2020</v>
      </c>
      <c r="B864" s="6">
        <v>5</v>
      </c>
      <c r="C864" s="6">
        <v>155704</v>
      </c>
      <c r="D864" t="s">
        <v>0</v>
      </c>
      <c r="E864" t="s">
        <v>1718</v>
      </c>
      <c r="F864" t="s">
        <v>365</v>
      </c>
      <c r="G864" t="s">
        <v>33</v>
      </c>
      <c r="H864" t="s">
        <v>640</v>
      </c>
      <c r="I864" t="s">
        <v>5</v>
      </c>
      <c r="J864" s="6">
        <v>0.24</v>
      </c>
      <c r="K864" t="s">
        <v>6</v>
      </c>
      <c r="L864" t="s">
        <v>1724</v>
      </c>
      <c r="M864" s="6">
        <v>165</v>
      </c>
      <c r="N864" s="6">
        <v>145.64500000000001</v>
      </c>
      <c r="O864" s="6">
        <v>0.88</v>
      </c>
      <c r="P864" t="s">
        <v>365</v>
      </c>
      <c r="Q864" t="s">
        <v>35</v>
      </c>
      <c r="R864" t="s">
        <v>619</v>
      </c>
      <c r="S864" t="s">
        <v>1824</v>
      </c>
      <c r="T864" s="6">
        <v>10.5</v>
      </c>
      <c r="U864" s="6">
        <v>72.822500000000005</v>
      </c>
      <c r="V864" t="s">
        <v>11</v>
      </c>
      <c r="W864" t="s">
        <v>1817</v>
      </c>
      <c r="X864" s="6">
        <v>12.3</v>
      </c>
      <c r="Y864" s="6">
        <v>0</v>
      </c>
      <c r="Z864" s="6">
        <v>10</v>
      </c>
      <c r="AA864" s="6">
        <v>20</v>
      </c>
      <c r="AB864" t="s">
        <v>5</v>
      </c>
      <c r="AC864" s="6">
        <v>17.399999999999999</v>
      </c>
      <c r="AD864" s="6">
        <v>24.44444</v>
      </c>
      <c r="AE864" t="s">
        <v>13</v>
      </c>
      <c r="AF864" t="s">
        <v>5</v>
      </c>
      <c r="AG864" t="s">
        <v>5</v>
      </c>
      <c r="AH864" t="s">
        <v>5</v>
      </c>
      <c r="AI864" t="s">
        <v>5</v>
      </c>
      <c r="AJ864" t="s">
        <v>5</v>
      </c>
      <c r="AK864" t="s">
        <v>5</v>
      </c>
      <c r="AL864" t="s">
        <v>5</v>
      </c>
      <c r="AM864" s="6">
        <v>0</v>
      </c>
      <c r="AN864" t="s">
        <v>5</v>
      </c>
      <c r="AO864" s="6">
        <v>0</v>
      </c>
      <c r="AP864" s="6">
        <v>0</v>
      </c>
      <c r="AQ864" s="6">
        <v>0</v>
      </c>
      <c r="AR864" t="s">
        <v>5</v>
      </c>
      <c r="AS864" t="s">
        <v>5</v>
      </c>
      <c r="AT864" t="s">
        <v>38</v>
      </c>
      <c r="AU864" t="s">
        <v>5</v>
      </c>
      <c r="AV864" t="s">
        <v>5</v>
      </c>
      <c r="AW864" t="s">
        <v>5</v>
      </c>
      <c r="AX864" t="s">
        <v>5</v>
      </c>
      <c r="AY864" s="6">
        <v>0</v>
      </c>
      <c r="AZ864" t="s">
        <v>5</v>
      </c>
      <c r="BA864" t="s">
        <v>5</v>
      </c>
      <c r="BB864" t="s">
        <v>5</v>
      </c>
      <c r="BC864" t="s">
        <v>5</v>
      </c>
      <c r="BD864" t="s">
        <v>5</v>
      </c>
      <c r="BE864" t="s">
        <v>5</v>
      </c>
      <c r="BF864" t="s">
        <v>5</v>
      </c>
      <c r="BG864" t="s">
        <v>5</v>
      </c>
      <c r="BH864" t="s">
        <v>5</v>
      </c>
      <c r="BI864" s="6">
        <v>0</v>
      </c>
      <c r="BJ864" s="6">
        <v>0</v>
      </c>
      <c r="BK864" s="6">
        <v>0</v>
      </c>
      <c r="BL864" s="6">
        <v>0</v>
      </c>
      <c r="BM864" s="6">
        <v>0</v>
      </c>
      <c r="BN864" s="6">
        <v>0</v>
      </c>
      <c r="BO864" s="6">
        <v>4</v>
      </c>
      <c r="BP864" s="6">
        <v>0</v>
      </c>
      <c r="BQ864" s="6">
        <v>14</v>
      </c>
      <c r="BR864" s="6">
        <v>26</v>
      </c>
      <c r="BS864" s="6">
        <v>54</v>
      </c>
      <c r="BT864" s="6">
        <v>28</v>
      </c>
      <c r="BU864" s="6">
        <v>29</v>
      </c>
      <c r="BV864" s="6">
        <v>17</v>
      </c>
      <c r="BW864" s="6">
        <v>3</v>
      </c>
      <c r="BX864" s="6">
        <v>5</v>
      </c>
      <c r="BY864" s="6">
        <v>0</v>
      </c>
      <c r="BZ864" s="6">
        <v>0</v>
      </c>
      <c r="CA864" s="6">
        <v>0</v>
      </c>
      <c r="CB864" s="6">
        <v>0</v>
      </c>
      <c r="CC864" s="6">
        <v>0</v>
      </c>
      <c r="CD864" s="6">
        <v>0</v>
      </c>
      <c r="CE864" s="6">
        <v>0</v>
      </c>
      <c r="CF864" s="6">
        <v>5000</v>
      </c>
      <c r="CG864" s="6">
        <v>1980</v>
      </c>
      <c r="CH864" s="2">
        <v>3</v>
      </c>
      <c r="CI864" s="3">
        <v>15</v>
      </c>
      <c r="CJ864" s="3">
        <v>18.7</v>
      </c>
      <c r="CK864" s="4">
        <v>20</v>
      </c>
      <c r="CL864" s="3">
        <v>110</v>
      </c>
      <c r="CM864" s="3">
        <v>17.600000000000001</v>
      </c>
      <c r="CN864" s="4">
        <v>17</v>
      </c>
      <c r="CO864" s="3">
        <v>40</v>
      </c>
      <c r="CP864" s="3">
        <v>18.7</v>
      </c>
      <c r="CQ864" s="4">
        <v>13</v>
      </c>
      <c r="CR864" s="3">
        <v>0</v>
      </c>
      <c r="CS864" s="3">
        <v>0</v>
      </c>
      <c r="CT864" s="4">
        <v>0</v>
      </c>
      <c r="CU864" s="3">
        <v>0</v>
      </c>
      <c r="CV864" s="3">
        <v>0</v>
      </c>
      <c r="CW864" s="4">
        <v>0</v>
      </c>
      <c r="CX864" t="s">
        <v>5</v>
      </c>
      <c r="CY864" s="9">
        <f t="shared" si="39"/>
        <v>1.5166666666666675</v>
      </c>
      <c r="CZ864" s="7">
        <f t="shared" si="40"/>
        <v>21.213333333333335</v>
      </c>
      <c r="DA864" s="7">
        <f t="shared" si="41"/>
        <v>0.82023884349465737</v>
      </c>
    </row>
    <row r="865" spans="1:105" x14ac:dyDescent="0.25">
      <c r="A865" s="6">
        <v>2020</v>
      </c>
      <c r="B865" s="6">
        <v>5</v>
      </c>
      <c r="C865" s="6">
        <v>155711</v>
      </c>
      <c r="D865" t="s">
        <v>0</v>
      </c>
      <c r="E865" t="s">
        <v>1718</v>
      </c>
      <c r="F865" t="s">
        <v>365</v>
      </c>
      <c r="G865" t="s">
        <v>33</v>
      </c>
      <c r="H865" t="s">
        <v>59</v>
      </c>
      <c r="I865" t="s">
        <v>5</v>
      </c>
      <c r="J865" s="6">
        <v>0.32</v>
      </c>
      <c r="K865" t="s">
        <v>22</v>
      </c>
      <c r="L865" t="s">
        <v>1720</v>
      </c>
      <c r="M865" s="6">
        <v>150</v>
      </c>
      <c r="N865" s="6">
        <v>162.22499999999999</v>
      </c>
      <c r="O865" s="6">
        <v>1.08</v>
      </c>
      <c r="P865" t="s">
        <v>365</v>
      </c>
      <c r="Q865" t="s">
        <v>74</v>
      </c>
      <c r="R865" t="s">
        <v>1825</v>
      </c>
      <c r="S865" t="s">
        <v>1686</v>
      </c>
      <c r="T865" s="6">
        <v>9.6</v>
      </c>
      <c r="U865" s="6">
        <v>81.112499999999997</v>
      </c>
      <c r="V865" t="s">
        <v>11</v>
      </c>
      <c r="W865" t="s">
        <v>1822</v>
      </c>
      <c r="X865" s="6">
        <v>11.9</v>
      </c>
      <c r="Y865" s="6">
        <v>0</v>
      </c>
      <c r="Z865" s="6">
        <v>11</v>
      </c>
      <c r="AA865" s="6">
        <v>20</v>
      </c>
      <c r="AB865" t="s">
        <v>5</v>
      </c>
      <c r="AC865" s="6">
        <v>18.3</v>
      </c>
      <c r="AD865" s="6">
        <v>41.397849999999998</v>
      </c>
      <c r="AE865" t="s">
        <v>13</v>
      </c>
      <c r="AF865" t="s">
        <v>5</v>
      </c>
      <c r="AG865" t="s">
        <v>5</v>
      </c>
      <c r="AH865" t="s">
        <v>5</v>
      </c>
      <c r="AI865" t="s">
        <v>5</v>
      </c>
      <c r="AJ865" t="s">
        <v>5</v>
      </c>
      <c r="AK865" t="s">
        <v>5</v>
      </c>
      <c r="AL865" t="s">
        <v>5</v>
      </c>
      <c r="AM865" s="6">
        <v>0</v>
      </c>
      <c r="AN865" t="s">
        <v>5</v>
      </c>
      <c r="AO865" s="6">
        <v>0</v>
      </c>
      <c r="AP865" s="6">
        <v>0</v>
      </c>
      <c r="AQ865" s="6">
        <v>0</v>
      </c>
      <c r="AR865" t="s">
        <v>5</v>
      </c>
      <c r="AS865" t="s">
        <v>5</v>
      </c>
      <c r="AT865" t="s">
        <v>38</v>
      </c>
      <c r="AU865" t="s">
        <v>5</v>
      </c>
      <c r="AV865" t="s">
        <v>5</v>
      </c>
      <c r="AW865" t="s">
        <v>5</v>
      </c>
      <c r="AX865" t="s">
        <v>5</v>
      </c>
      <c r="AY865" s="6">
        <v>0</v>
      </c>
      <c r="AZ865" t="s">
        <v>5</v>
      </c>
      <c r="BA865" t="s">
        <v>5</v>
      </c>
      <c r="BB865" t="s">
        <v>5</v>
      </c>
      <c r="BC865" t="s">
        <v>5</v>
      </c>
      <c r="BD865" t="s">
        <v>5</v>
      </c>
      <c r="BE865" t="s">
        <v>5</v>
      </c>
      <c r="BF865" t="s">
        <v>5</v>
      </c>
      <c r="BG865" t="s">
        <v>5</v>
      </c>
      <c r="BH865" t="s">
        <v>5</v>
      </c>
      <c r="BI865" s="6">
        <v>0</v>
      </c>
      <c r="BJ865" s="6">
        <v>0</v>
      </c>
      <c r="BK865" s="6">
        <v>0</v>
      </c>
      <c r="BL865" s="6">
        <v>0</v>
      </c>
      <c r="BM865" s="6">
        <v>8</v>
      </c>
      <c r="BN865" s="6">
        <v>7</v>
      </c>
      <c r="BO865" s="6">
        <v>4</v>
      </c>
      <c r="BP865" s="6">
        <v>6</v>
      </c>
      <c r="BQ865" s="6">
        <v>24</v>
      </c>
      <c r="BR865" s="6">
        <v>28</v>
      </c>
      <c r="BS865" s="6">
        <v>45</v>
      </c>
      <c r="BT865" s="6">
        <v>28</v>
      </c>
      <c r="BU865" s="6">
        <v>17</v>
      </c>
      <c r="BV865" s="6">
        <v>6</v>
      </c>
      <c r="BW865" s="6">
        <v>6</v>
      </c>
      <c r="BX865" s="6">
        <v>3</v>
      </c>
      <c r="BY865" s="6">
        <v>4</v>
      </c>
      <c r="BZ865" s="6">
        <v>0</v>
      </c>
      <c r="CA865" s="6">
        <v>0</v>
      </c>
      <c r="CB865" s="6">
        <v>0</v>
      </c>
      <c r="CC865" s="6">
        <v>0</v>
      </c>
      <c r="CD865" s="6">
        <v>0</v>
      </c>
      <c r="CE865" s="6">
        <v>0</v>
      </c>
      <c r="CF865" s="6">
        <v>1000</v>
      </c>
      <c r="CG865" s="6">
        <v>398</v>
      </c>
      <c r="CH865" s="2">
        <v>4</v>
      </c>
      <c r="CI865" s="3">
        <v>10</v>
      </c>
      <c r="CJ865" s="3">
        <v>17.3</v>
      </c>
      <c r="CK865" s="4">
        <v>20</v>
      </c>
      <c r="CL865" s="3">
        <v>60</v>
      </c>
      <c r="CM865" s="3">
        <v>17.899999999999999</v>
      </c>
      <c r="CN865" s="4">
        <v>18</v>
      </c>
      <c r="CO865" s="3">
        <v>40</v>
      </c>
      <c r="CP865" s="3">
        <v>17.5</v>
      </c>
      <c r="CQ865" s="4">
        <v>17</v>
      </c>
      <c r="CR865" s="3">
        <v>40</v>
      </c>
      <c r="CS865" s="3">
        <v>17.899999999999999</v>
      </c>
      <c r="CT865" s="4">
        <v>14</v>
      </c>
      <c r="CU865" s="3">
        <v>0</v>
      </c>
      <c r="CV865" s="3">
        <v>0</v>
      </c>
      <c r="CW865" s="4">
        <v>0</v>
      </c>
      <c r="CX865" t="s">
        <v>5</v>
      </c>
      <c r="CY865" s="9">
        <f t="shared" si="39"/>
        <v>2.3500000000000014</v>
      </c>
      <c r="CZ865" s="7">
        <f t="shared" si="40"/>
        <v>21.880000000000003</v>
      </c>
      <c r="DA865" s="7">
        <f t="shared" si="41"/>
        <v>0.83638025594149901</v>
      </c>
    </row>
    <row r="866" spans="1:105" x14ac:dyDescent="0.25">
      <c r="A866" s="6">
        <v>2020</v>
      </c>
      <c r="B866" s="6">
        <v>5</v>
      </c>
      <c r="C866" s="6">
        <v>155760</v>
      </c>
      <c r="D866" t="s">
        <v>0</v>
      </c>
      <c r="E866" t="s">
        <v>1718</v>
      </c>
      <c r="F866" t="s">
        <v>405</v>
      </c>
      <c r="G866" t="s">
        <v>116</v>
      </c>
      <c r="H866" t="s">
        <v>721</v>
      </c>
      <c r="I866" s="5" t="s">
        <v>118</v>
      </c>
      <c r="J866" s="6">
        <v>0.79</v>
      </c>
      <c r="K866" t="s">
        <v>6</v>
      </c>
      <c r="L866" t="s">
        <v>1720</v>
      </c>
      <c r="M866" s="6">
        <v>180</v>
      </c>
      <c r="N866" s="6">
        <v>176.505</v>
      </c>
      <c r="O866" s="6">
        <v>0.98</v>
      </c>
      <c r="P866" t="s">
        <v>405</v>
      </c>
      <c r="Q866" t="s">
        <v>1826</v>
      </c>
      <c r="R866" t="s">
        <v>849</v>
      </c>
      <c r="S866" t="s">
        <v>1716</v>
      </c>
      <c r="T866" s="6">
        <v>0.6</v>
      </c>
      <c r="U866" s="6">
        <v>88.252499999999998</v>
      </c>
      <c r="V866" t="s">
        <v>11</v>
      </c>
      <c r="W866" t="s">
        <v>1445</v>
      </c>
      <c r="X866" s="6">
        <v>12.1</v>
      </c>
      <c r="Y866" s="6">
        <v>0</v>
      </c>
      <c r="Z866" s="6">
        <v>7</v>
      </c>
      <c r="AA866" s="6">
        <v>7</v>
      </c>
      <c r="AB866" t="s">
        <v>5</v>
      </c>
      <c r="AC866" s="6">
        <v>16.899999999999999</v>
      </c>
      <c r="AD866" s="6">
        <v>27.322399999999998</v>
      </c>
      <c r="AE866" t="s">
        <v>13</v>
      </c>
      <c r="AF866" s="6">
        <v>7</v>
      </c>
      <c r="AG866" s="6">
        <v>8</v>
      </c>
      <c r="AH866" t="s">
        <v>5</v>
      </c>
      <c r="AI866" t="s">
        <v>5</v>
      </c>
      <c r="AJ866" s="6">
        <v>48.3</v>
      </c>
      <c r="AK866" s="6">
        <v>0</v>
      </c>
      <c r="AL866" s="6">
        <v>3.2</v>
      </c>
      <c r="AM866" s="6">
        <v>3.2</v>
      </c>
      <c r="AN866" s="6">
        <v>48.5</v>
      </c>
      <c r="AO866" s="6">
        <v>0</v>
      </c>
      <c r="AP866" s="6">
        <v>0.7</v>
      </c>
      <c r="AQ866" s="6">
        <v>0</v>
      </c>
      <c r="AR866" s="6">
        <v>0</v>
      </c>
      <c r="AS866" t="s">
        <v>5</v>
      </c>
      <c r="AT866" t="s">
        <v>5</v>
      </c>
      <c r="AU866" t="s">
        <v>5</v>
      </c>
      <c r="AV866" t="s">
        <v>5</v>
      </c>
      <c r="AW866" t="s">
        <v>5</v>
      </c>
      <c r="AX866" t="s">
        <v>5</v>
      </c>
      <c r="AY866" s="6">
        <v>0</v>
      </c>
      <c r="AZ866" t="s">
        <v>5</v>
      </c>
      <c r="BA866" t="s">
        <v>5</v>
      </c>
      <c r="BB866" t="s">
        <v>5</v>
      </c>
      <c r="BC866" t="s">
        <v>5</v>
      </c>
      <c r="BD866" t="s">
        <v>5</v>
      </c>
      <c r="BE866" t="s">
        <v>5</v>
      </c>
      <c r="BF866" t="s">
        <v>5</v>
      </c>
      <c r="BG866" t="s">
        <v>5</v>
      </c>
      <c r="BH866" t="s">
        <v>5</v>
      </c>
      <c r="BI866" s="6">
        <v>0</v>
      </c>
      <c r="BJ866" s="6">
        <v>0</v>
      </c>
      <c r="BK866" s="6">
        <v>0</v>
      </c>
      <c r="BL866" s="6">
        <v>0</v>
      </c>
      <c r="BM866" s="6">
        <v>0</v>
      </c>
      <c r="BN866" s="6">
        <v>0</v>
      </c>
      <c r="BO866" s="6">
        <v>5</v>
      </c>
      <c r="BP866" s="6">
        <v>2</v>
      </c>
      <c r="BQ866" s="6">
        <v>15</v>
      </c>
      <c r="BR866" s="6">
        <v>28</v>
      </c>
      <c r="BS866" s="6">
        <v>56</v>
      </c>
      <c r="BT866" s="6">
        <v>37</v>
      </c>
      <c r="BU866" s="6">
        <v>28</v>
      </c>
      <c r="BV866" s="6">
        <v>6</v>
      </c>
      <c r="BW866" s="6">
        <v>4</v>
      </c>
      <c r="BX866" s="6">
        <v>1</v>
      </c>
      <c r="BY866" s="6">
        <v>1</v>
      </c>
      <c r="BZ866" s="6">
        <v>0</v>
      </c>
      <c r="CA866" s="6">
        <v>0</v>
      </c>
      <c r="CB866" s="6">
        <v>0</v>
      </c>
      <c r="CC866" s="6">
        <v>0</v>
      </c>
      <c r="CD866" s="6">
        <v>0</v>
      </c>
      <c r="CE866" s="6">
        <v>0</v>
      </c>
      <c r="CF866" s="6">
        <v>3000</v>
      </c>
      <c r="CG866" s="6">
        <v>1670</v>
      </c>
      <c r="CH866" s="2">
        <v>3</v>
      </c>
      <c r="CI866" s="3">
        <v>60</v>
      </c>
      <c r="CJ866" s="3">
        <v>0</v>
      </c>
      <c r="CK866" s="4">
        <v>7</v>
      </c>
      <c r="CL866" s="3">
        <v>110</v>
      </c>
      <c r="CM866" s="3">
        <v>0</v>
      </c>
      <c r="CN866" s="4">
        <v>5</v>
      </c>
      <c r="CO866" s="3">
        <v>10</v>
      </c>
      <c r="CP866" s="3">
        <v>0</v>
      </c>
      <c r="CQ866" s="4">
        <v>2</v>
      </c>
      <c r="CR866" s="3">
        <v>0</v>
      </c>
      <c r="CS866" s="3">
        <v>0</v>
      </c>
      <c r="CT866" s="4">
        <v>0</v>
      </c>
      <c r="CU866" s="3">
        <v>0</v>
      </c>
      <c r="CV866" s="3">
        <v>0</v>
      </c>
      <c r="CW866" s="4">
        <v>0</v>
      </c>
      <c r="CX866" t="s">
        <v>5</v>
      </c>
      <c r="CY866" s="9">
        <f t="shared" si="39"/>
        <v>1.9999999999999964</v>
      </c>
      <c r="CZ866" s="7">
        <f t="shared" si="40"/>
        <v>8.5999999999999979</v>
      </c>
      <c r="DA866" s="7">
        <f t="shared" si="41"/>
        <v>1.9651162790697678</v>
      </c>
    </row>
    <row r="867" spans="1:105" x14ac:dyDescent="0.25">
      <c r="A867" s="6">
        <v>2020</v>
      </c>
      <c r="B867" s="6">
        <v>5</v>
      </c>
      <c r="C867" s="6">
        <v>155762</v>
      </c>
      <c r="D867" t="s">
        <v>0</v>
      </c>
      <c r="E867" t="s">
        <v>1718</v>
      </c>
      <c r="F867" t="s">
        <v>405</v>
      </c>
      <c r="G867" t="s">
        <v>116</v>
      </c>
      <c r="H867" t="s">
        <v>718</v>
      </c>
      <c r="I867" s="5" t="s">
        <v>118</v>
      </c>
      <c r="J867" s="6">
        <v>0.78</v>
      </c>
      <c r="K867" t="s">
        <v>22</v>
      </c>
      <c r="L867" t="s">
        <v>1720</v>
      </c>
      <c r="M867" s="6">
        <v>270</v>
      </c>
      <c r="N867" s="6">
        <v>258.69499999999999</v>
      </c>
      <c r="O867" s="6">
        <v>0.96</v>
      </c>
      <c r="P867" t="s">
        <v>405</v>
      </c>
      <c r="Q867" t="s">
        <v>1220</v>
      </c>
      <c r="R867" t="s">
        <v>1827</v>
      </c>
      <c r="S867" t="s">
        <v>1828</v>
      </c>
      <c r="T867" s="6">
        <v>2.6</v>
      </c>
      <c r="U867" s="6">
        <v>129.3475</v>
      </c>
      <c r="V867" t="s">
        <v>11</v>
      </c>
      <c r="W867" t="s">
        <v>1445</v>
      </c>
      <c r="X867" s="6">
        <v>12.6</v>
      </c>
      <c r="Y867" s="6">
        <v>9.3000000000000007</v>
      </c>
      <c r="Z867" s="6">
        <v>5</v>
      </c>
      <c r="AA867" s="6">
        <v>8</v>
      </c>
      <c r="AB867" t="s">
        <v>5</v>
      </c>
      <c r="AC867" s="6">
        <v>20.7</v>
      </c>
      <c r="AD867" s="6">
        <v>14.673909999999999</v>
      </c>
      <c r="AE867" t="s">
        <v>13</v>
      </c>
      <c r="AF867" s="6">
        <v>5</v>
      </c>
      <c r="AG867" s="6">
        <v>8</v>
      </c>
      <c r="AH867" t="s">
        <v>5</v>
      </c>
      <c r="AI867" t="s">
        <v>5</v>
      </c>
      <c r="AJ867" s="6">
        <v>54.3</v>
      </c>
      <c r="AK867" s="6">
        <v>27</v>
      </c>
      <c r="AL867" s="6">
        <v>1.6</v>
      </c>
      <c r="AM867" s="6">
        <v>28.6</v>
      </c>
      <c r="AN867" s="6">
        <v>17.100000000000001</v>
      </c>
      <c r="AO867" s="6">
        <v>0</v>
      </c>
      <c r="AP867" s="6">
        <v>0</v>
      </c>
      <c r="AQ867" s="6">
        <v>0</v>
      </c>
      <c r="AR867" s="6">
        <v>0</v>
      </c>
      <c r="AS867" t="s">
        <v>5</v>
      </c>
      <c r="AT867" t="s">
        <v>5</v>
      </c>
      <c r="AU867" s="6">
        <v>74.5</v>
      </c>
      <c r="AV867" s="6">
        <v>4.2</v>
      </c>
      <c r="AW867" s="6">
        <v>3.9</v>
      </c>
      <c r="AX867" s="6">
        <v>0.9</v>
      </c>
      <c r="AY867" s="6">
        <v>17.399999999999999</v>
      </c>
      <c r="AZ867" t="s">
        <v>5</v>
      </c>
      <c r="BA867" t="s">
        <v>5</v>
      </c>
      <c r="BB867" t="s">
        <v>5</v>
      </c>
      <c r="BC867" t="s">
        <v>5</v>
      </c>
      <c r="BD867" t="s">
        <v>5</v>
      </c>
      <c r="BE867" t="s">
        <v>5</v>
      </c>
      <c r="BF867" t="s">
        <v>5</v>
      </c>
      <c r="BG867" t="s">
        <v>5</v>
      </c>
      <c r="BH867" t="s">
        <v>5</v>
      </c>
      <c r="BI867" s="6">
        <v>0</v>
      </c>
      <c r="BJ867" s="6">
        <v>0</v>
      </c>
      <c r="BK867" s="6">
        <v>0</v>
      </c>
      <c r="BL867" s="6">
        <v>1</v>
      </c>
      <c r="BM867" s="6">
        <v>0</v>
      </c>
      <c r="BN867" s="6">
        <v>0</v>
      </c>
      <c r="BO867" s="6">
        <v>2</v>
      </c>
      <c r="BP867" s="6">
        <v>0</v>
      </c>
      <c r="BQ867" s="6">
        <v>8</v>
      </c>
      <c r="BR867" s="6">
        <v>16</v>
      </c>
      <c r="BS867" s="6">
        <v>38</v>
      </c>
      <c r="BT867" s="6">
        <v>33</v>
      </c>
      <c r="BU867" s="6">
        <v>42</v>
      </c>
      <c r="BV867" s="6">
        <v>23</v>
      </c>
      <c r="BW867" s="6">
        <v>16</v>
      </c>
      <c r="BX867" s="6">
        <v>4</v>
      </c>
      <c r="BY867" s="6">
        <v>1</v>
      </c>
      <c r="BZ867" s="6">
        <v>0</v>
      </c>
      <c r="CA867" s="6">
        <v>0</v>
      </c>
      <c r="CB867" s="6">
        <v>0</v>
      </c>
      <c r="CC867" s="6">
        <v>0</v>
      </c>
      <c r="CD867" s="6">
        <v>0</v>
      </c>
      <c r="CE867" s="6">
        <v>0</v>
      </c>
      <c r="CF867" s="6">
        <v>15000</v>
      </c>
      <c r="CG867" s="6">
        <v>4270</v>
      </c>
      <c r="CH867" s="2">
        <v>2</v>
      </c>
      <c r="CI867" s="3">
        <v>220</v>
      </c>
      <c r="CJ867" s="3">
        <v>0</v>
      </c>
      <c r="CK867" s="4">
        <v>8</v>
      </c>
      <c r="CL867" s="3">
        <v>50</v>
      </c>
      <c r="CM867" s="3">
        <v>0</v>
      </c>
      <c r="CN867" s="4">
        <v>5</v>
      </c>
      <c r="CO867" s="3">
        <v>0</v>
      </c>
      <c r="CP867" s="3">
        <v>0</v>
      </c>
      <c r="CQ867" s="4">
        <v>0</v>
      </c>
      <c r="CR867" s="3">
        <v>0</v>
      </c>
      <c r="CS867" s="3">
        <v>0</v>
      </c>
      <c r="CT867" s="4">
        <v>0</v>
      </c>
      <c r="CU867" s="3">
        <v>0</v>
      </c>
      <c r="CV867" s="3">
        <v>0</v>
      </c>
      <c r="CW867" s="4">
        <v>0</v>
      </c>
      <c r="CX867" t="s">
        <v>5</v>
      </c>
      <c r="CY867" s="9">
        <f t="shared" si="39"/>
        <v>2.3833333333333364</v>
      </c>
      <c r="CZ867" s="7">
        <f t="shared" si="40"/>
        <v>9.9066666666666698</v>
      </c>
      <c r="DA867" s="7">
        <f t="shared" si="41"/>
        <v>2.0895020188425297</v>
      </c>
    </row>
    <row r="868" spans="1:105" x14ac:dyDescent="0.25">
      <c r="A868" s="6">
        <v>2020</v>
      </c>
      <c r="B868" s="6">
        <v>5</v>
      </c>
      <c r="C868" s="6">
        <v>155755</v>
      </c>
      <c r="D868" t="s">
        <v>0</v>
      </c>
      <c r="E868" t="s">
        <v>1718</v>
      </c>
      <c r="F868" t="s">
        <v>405</v>
      </c>
      <c r="G868" t="s">
        <v>3</v>
      </c>
      <c r="H868" t="s">
        <v>1762</v>
      </c>
      <c r="I868" t="s">
        <v>5</v>
      </c>
      <c r="J868" s="6">
        <v>0.79</v>
      </c>
      <c r="K868" t="s">
        <v>22</v>
      </c>
      <c r="L868" t="s">
        <v>1724</v>
      </c>
      <c r="M868" s="6">
        <v>330</v>
      </c>
      <c r="N868" s="6">
        <v>260.92</v>
      </c>
      <c r="O868" s="6">
        <v>0.79</v>
      </c>
      <c r="P868" t="s">
        <v>405</v>
      </c>
      <c r="Q868" t="s">
        <v>1829</v>
      </c>
      <c r="R868" t="s">
        <v>276</v>
      </c>
      <c r="S868" t="s">
        <v>1830</v>
      </c>
      <c r="T868" s="6">
        <v>3</v>
      </c>
      <c r="U868" s="6">
        <v>130.46</v>
      </c>
      <c r="V868" t="s">
        <v>11</v>
      </c>
      <c r="W868" t="s">
        <v>1773</v>
      </c>
      <c r="X868" s="6">
        <v>12.1</v>
      </c>
      <c r="Y868" s="6">
        <v>11.4</v>
      </c>
      <c r="Z868" s="6">
        <v>8</v>
      </c>
      <c r="AA868" s="6">
        <v>11</v>
      </c>
      <c r="AB868" t="s">
        <v>5</v>
      </c>
      <c r="AC868" s="6">
        <v>24.4</v>
      </c>
      <c r="AD868" s="6">
        <v>29.281770000000002</v>
      </c>
      <c r="AE868" t="s">
        <v>13</v>
      </c>
      <c r="AF868" s="6">
        <v>4</v>
      </c>
      <c r="AG868" s="6">
        <v>7</v>
      </c>
      <c r="AH868" t="s">
        <v>5</v>
      </c>
      <c r="AI868" t="s">
        <v>5</v>
      </c>
      <c r="AJ868" s="6">
        <v>95.7</v>
      </c>
      <c r="AK868" s="6">
        <v>0</v>
      </c>
      <c r="AL868" s="6">
        <v>3.1</v>
      </c>
      <c r="AM868" s="6">
        <v>3.1</v>
      </c>
      <c r="AN868" s="6">
        <v>1.2</v>
      </c>
      <c r="AO868" s="6">
        <v>0</v>
      </c>
      <c r="AP868" s="6">
        <v>0.1</v>
      </c>
      <c r="AQ868" s="6">
        <v>0</v>
      </c>
      <c r="AR868" s="6">
        <v>0</v>
      </c>
      <c r="AS868" t="s">
        <v>5</v>
      </c>
      <c r="AT868" t="s">
        <v>5</v>
      </c>
      <c r="AU868" s="6">
        <v>74.599999999999994</v>
      </c>
      <c r="AV868" s="6">
        <v>3.9</v>
      </c>
      <c r="AW868" s="6">
        <v>3.8</v>
      </c>
      <c r="AX868" s="6">
        <v>0.8</v>
      </c>
      <c r="AY868" s="6">
        <v>17.7</v>
      </c>
      <c r="AZ868" s="6">
        <v>0</v>
      </c>
      <c r="BA868" s="6">
        <v>9</v>
      </c>
      <c r="BB868" s="6">
        <v>23</v>
      </c>
      <c r="BC868" s="6">
        <v>1</v>
      </c>
      <c r="BD868" s="6">
        <v>0</v>
      </c>
      <c r="BE868" s="6">
        <v>0</v>
      </c>
      <c r="BF868" t="s">
        <v>32</v>
      </c>
      <c r="BG868" s="6">
        <v>32</v>
      </c>
      <c r="BH868" s="6">
        <v>8</v>
      </c>
      <c r="BI868" s="6">
        <v>0</v>
      </c>
      <c r="BJ868" s="6">
        <v>0</v>
      </c>
      <c r="BK868" s="6">
        <v>0</v>
      </c>
      <c r="BL868" s="6">
        <v>0</v>
      </c>
      <c r="BM868" s="6">
        <v>0</v>
      </c>
      <c r="BN868" s="6">
        <v>0</v>
      </c>
      <c r="BO868" s="6">
        <v>4</v>
      </c>
      <c r="BP868" s="6">
        <v>6</v>
      </c>
      <c r="BQ868" s="6">
        <v>17</v>
      </c>
      <c r="BR868" s="6">
        <v>26</v>
      </c>
      <c r="BS868" s="6">
        <v>53</v>
      </c>
      <c r="BT868" s="6">
        <v>43</v>
      </c>
      <c r="BU868" s="6">
        <v>15</v>
      </c>
      <c r="BV868" s="6">
        <v>11</v>
      </c>
      <c r="BW868" s="6">
        <v>3</v>
      </c>
      <c r="BX868" s="6">
        <v>2</v>
      </c>
      <c r="BY868" s="6">
        <v>1</v>
      </c>
      <c r="BZ868" s="6">
        <v>0</v>
      </c>
      <c r="CA868" s="6">
        <v>0</v>
      </c>
      <c r="CB868" s="6">
        <v>0</v>
      </c>
      <c r="CC868" s="6">
        <v>0</v>
      </c>
      <c r="CD868" s="6">
        <v>0</v>
      </c>
      <c r="CE868" s="6">
        <v>0</v>
      </c>
      <c r="CF868" s="6">
        <v>10000</v>
      </c>
      <c r="CG868" s="6">
        <v>3720</v>
      </c>
      <c r="CH868" s="2">
        <v>3</v>
      </c>
      <c r="CI868" s="3">
        <v>120</v>
      </c>
      <c r="CJ868" s="3">
        <v>17.5</v>
      </c>
      <c r="CK868" s="4">
        <v>11</v>
      </c>
      <c r="CL868" s="3">
        <v>160</v>
      </c>
      <c r="CM868" s="3">
        <v>17.5</v>
      </c>
      <c r="CN868" s="4">
        <v>9</v>
      </c>
      <c r="CO868" s="3">
        <v>50</v>
      </c>
      <c r="CP868" s="3">
        <v>17.600000000000001</v>
      </c>
      <c r="CQ868" s="4">
        <v>5</v>
      </c>
      <c r="CR868" s="3">
        <v>0</v>
      </c>
      <c r="CS868" s="3">
        <v>0</v>
      </c>
      <c r="CT868" s="4">
        <v>0</v>
      </c>
      <c r="CU868" s="3">
        <v>0</v>
      </c>
      <c r="CV868" s="3">
        <v>0</v>
      </c>
      <c r="CW868" s="4">
        <v>0</v>
      </c>
      <c r="CX868" t="s">
        <v>5</v>
      </c>
      <c r="CY868" s="9">
        <f t="shared" si="39"/>
        <v>2.0500000000000007</v>
      </c>
      <c r="CZ868" s="7">
        <f t="shared" si="40"/>
        <v>12.64</v>
      </c>
      <c r="DA868" s="7">
        <f t="shared" si="41"/>
        <v>1.9303797468354429</v>
      </c>
    </row>
    <row r="869" spans="1:105" x14ac:dyDescent="0.25">
      <c r="A869" s="6">
        <v>2020</v>
      </c>
      <c r="B869" s="6">
        <v>5</v>
      </c>
      <c r="C869" s="6">
        <v>155758</v>
      </c>
      <c r="D869" t="s">
        <v>0</v>
      </c>
      <c r="E869" t="s">
        <v>1718</v>
      </c>
      <c r="F869" t="s">
        <v>405</v>
      </c>
      <c r="G869" t="s">
        <v>116</v>
      </c>
      <c r="H869" t="s">
        <v>871</v>
      </c>
      <c r="I869" s="5" t="s">
        <v>118</v>
      </c>
      <c r="J869" s="6">
        <v>0.71</v>
      </c>
      <c r="K869" t="s">
        <v>6</v>
      </c>
      <c r="L869" t="s">
        <v>1724</v>
      </c>
      <c r="M869" s="6">
        <v>160</v>
      </c>
      <c r="N869" s="6">
        <v>151.05500000000001</v>
      </c>
      <c r="O869" s="6">
        <v>0.94</v>
      </c>
      <c r="P869" t="s">
        <v>405</v>
      </c>
      <c r="Q869" t="s">
        <v>1831</v>
      </c>
      <c r="R869" t="s">
        <v>1788</v>
      </c>
      <c r="S869" t="s">
        <v>1832</v>
      </c>
      <c r="T869" s="6">
        <v>2.6</v>
      </c>
      <c r="U869" s="6">
        <v>151.05500000000001</v>
      </c>
      <c r="V869" t="s">
        <v>11</v>
      </c>
      <c r="W869" t="s">
        <v>1445</v>
      </c>
      <c r="X869" s="6">
        <v>12.3</v>
      </c>
      <c r="Y869" s="6">
        <v>0</v>
      </c>
      <c r="Z869" s="6">
        <v>8</v>
      </c>
      <c r="AA869" s="6">
        <v>11</v>
      </c>
      <c r="AB869" t="s">
        <v>5</v>
      </c>
      <c r="AC869" s="6">
        <v>22.7</v>
      </c>
      <c r="AD869" s="6">
        <v>27.22222</v>
      </c>
      <c r="AE869" t="s">
        <v>13</v>
      </c>
      <c r="AF869" s="6">
        <v>2</v>
      </c>
      <c r="AG869" s="6">
        <v>4</v>
      </c>
      <c r="AH869" t="s">
        <v>5</v>
      </c>
      <c r="AI869" t="s">
        <v>5</v>
      </c>
      <c r="AJ869" t="s">
        <v>5</v>
      </c>
      <c r="AK869" t="s">
        <v>5</v>
      </c>
      <c r="AL869" t="s">
        <v>5</v>
      </c>
      <c r="AM869" s="6">
        <v>0</v>
      </c>
      <c r="AN869" t="s">
        <v>5</v>
      </c>
      <c r="AO869" s="6">
        <v>0</v>
      </c>
      <c r="AP869" s="6">
        <v>0</v>
      </c>
      <c r="AQ869" s="6">
        <v>0</v>
      </c>
      <c r="AR869" s="6">
        <v>0</v>
      </c>
      <c r="AS869" t="s">
        <v>5</v>
      </c>
      <c r="AT869" t="s">
        <v>5</v>
      </c>
      <c r="AU869" s="6">
        <v>74.3</v>
      </c>
      <c r="AV869" s="6">
        <v>4.2</v>
      </c>
      <c r="AW869" s="6">
        <v>3.6</v>
      </c>
      <c r="AX869" s="6">
        <v>0.8</v>
      </c>
      <c r="AY869" s="6">
        <v>17.899999999999999</v>
      </c>
      <c r="AZ869" t="s">
        <v>5</v>
      </c>
      <c r="BA869" t="s">
        <v>5</v>
      </c>
      <c r="BB869" t="s">
        <v>5</v>
      </c>
      <c r="BC869" t="s">
        <v>5</v>
      </c>
      <c r="BD869" t="s">
        <v>5</v>
      </c>
      <c r="BE869" t="s">
        <v>5</v>
      </c>
      <c r="BF869" t="s">
        <v>5</v>
      </c>
      <c r="BG869" t="s">
        <v>5</v>
      </c>
      <c r="BH869" t="s">
        <v>5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0</v>
      </c>
      <c r="BO869" s="6">
        <v>1</v>
      </c>
      <c r="BP869" s="6">
        <v>4</v>
      </c>
      <c r="BQ869" s="6">
        <v>16</v>
      </c>
      <c r="BR869" s="6">
        <v>28</v>
      </c>
      <c r="BS869" s="6">
        <v>51</v>
      </c>
      <c r="BT869" s="6">
        <v>34</v>
      </c>
      <c r="BU869" s="6">
        <v>13</v>
      </c>
      <c r="BV869" s="6">
        <v>20</v>
      </c>
      <c r="BW869" s="6">
        <v>5</v>
      </c>
      <c r="BX869" s="6">
        <v>1</v>
      </c>
      <c r="BY869" s="6">
        <v>4</v>
      </c>
      <c r="BZ869" s="6">
        <v>3</v>
      </c>
      <c r="CA869" s="6">
        <v>0</v>
      </c>
      <c r="CB869" s="6">
        <v>0</v>
      </c>
      <c r="CC869" s="6">
        <v>0</v>
      </c>
      <c r="CD869" s="6">
        <v>0</v>
      </c>
      <c r="CE869" s="6">
        <v>0</v>
      </c>
      <c r="CF869" s="6">
        <v>10000</v>
      </c>
      <c r="CG869" s="6">
        <v>3105</v>
      </c>
      <c r="CH869" s="2">
        <v>3</v>
      </c>
      <c r="CI869" s="3">
        <v>60</v>
      </c>
      <c r="CJ869" s="3">
        <v>0</v>
      </c>
      <c r="CK869" s="4">
        <v>11</v>
      </c>
      <c r="CL869" s="3">
        <v>40</v>
      </c>
      <c r="CM869" s="3">
        <v>0</v>
      </c>
      <c r="CN869" s="4">
        <v>8</v>
      </c>
      <c r="CO869" s="3">
        <v>60</v>
      </c>
      <c r="CP869" s="3">
        <v>0</v>
      </c>
      <c r="CQ869" s="4">
        <v>5</v>
      </c>
      <c r="CR869" s="3">
        <v>0</v>
      </c>
      <c r="CS869" s="3">
        <v>0</v>
      </c>
      <c r="CT869" s="4">
        <v>0</v>
      </c>
      <c r="CU869" s="3">
        <v>0</v>
      </c>
      <c r="CV869" s="3">
        <v>0</v>
      </c>
      <c r="CW869" s="4">
        <v>0</v>
      </c>
      <c r="CX869" t="s">
        <v>5</v>
      </c>
      <c r="CY869" s="9">
        <f t="shared" si="39"/>
        <v>0.98333333333333428</v>
      </c>
      <c r="CZ869" s="7">
        <f t="shared" si="40"/>
        <v>11.786666666666667</v>
      </c>
      <c r="DA869" s="7">
        <f t="shared" si="41"/>
        <v>1.9259049773755654</v>
      </c>
    </row>
    <row r="870" spans="1:105" x14ac:dyDescent="0.25">
      <c r="A870" s="6">
        <v>2020</v>
      </c>
      <c r="B870" s="6">
        <v>5</v>
      </c>
      <c r="C870" s="6">
        <v>155763</v>
      </c>
      <c r="D870" t="s">
        <v>0</v>
      </c>
      <c r="E870" t="s">
        <v>1718</v>
      </c>
      <c r="F870" t="s">
        <v>405</v>
      </c>
      <c r="G870" t="s">
        <v>116</v>
      </c>
      <c r="H870" t="s">
        <v>912</v>
      </c>
      <c r="I870" s="5" t="s">
        <v>118</v>
      </c>
      <c r="J870" s="6">
        <v>0.62</v>
      </c>
      <c r="K870" t="s">
        <v>6</v>
      </c>
      <c r="L870" t="s">
        <v>1724</v>
      </c>
      <c r="M870" s="6">
        <v>200</v>
      </c>
      <c r="N870" s="6">
        <v>189.48</v>
      </c>
      <c r="O870" s="6">
        <v>0.95</v>
      </c>
      <c r="P870" t="s">
        <v>405</v>
      </c>
      <c r="Q870" t="s">
        <v>1833</v>
      </c>
      <c r="R870" t="s">
        <v>62</v>
      </c>
      <c r="S870" t="s">
        <v>692</v>
      </c>
      <c r="T870" s="6">
        <v>3.2</v>
      </c>
      <c r="U870" s="6">
        <v>189.48</v>
      </c>
      <c r="V870" t="s">
        <v>11</v>
      </c>
      <c r="W870" t="s">
        <v>1445</v>
      </c>
      <c r="X870" s="6">
        <v>12.3</v>
      </c>
      <c r="Y870" s="6">
        <v>0</v>
      </c>
      <c r="Z870" s="6">
        <v>8</v>
      </c>
      <c r="AA870" s="6">
        <v>11</v>
      </c>
      <c r="AB870" t="s">
        <v>5</v>
      </c>
      <c r="AC870" s="6">
        <v>20.6</v>
      </c>
      <c r="AD870" s="6">
        <v>24.590160000000001</v>
      </c>
      <c r="AE870" t="s">
        <v>13</v>
      </c>
      <c r="AF870" s="6">
        <v>3</v>
      </c>
      <c r="AG870" t="s">
        <v>5</v>
      </c>
      <c r="AH870" t="s">
        <v>5</v>
      </c>
      <c r="AI870" t="s">
        <v>5</v>
      </c>
      <c r="AJ870" t="s">
        <v>5</v>
      </c>
      <c r="AK870" t="s">
        <v>5</v>
      </c>
      <c r="AL870" t="s">
        <v>5</v>
      </c>
      <c r="AM870" s="6">
        <v>0</v>
      </c>
      <c r="AN870" t="s">
        <v>5</v>
      </c>
      <c r="AO870" s="6">
        <v>0</v>
      </c>
      <c r="AP870" s="6">
        <v>0.5</v>
      </c>
      <c r="AQ870" s="6">
        <v>0</v>
      </c>
      <c r="AR870" s="6">
        <v>0</v>
      </c>
      <c r="AS870" t="s">
        <v>5</v>
      </c>
      <c r="AT870" t="s">
        <v>5</v>
      </c>
      <c r="AU870" s="6">
        <v>75</v>
      </c>
      <c r="AV870" s="6">
        <v>3.9</v>
      </c>
      <c r="AW870" s="6">
        <v>3.9</v>
      </c>
      <c r="AX870" s="6">
        <v>1</v>
      </c>
      <c r="AY870" s="6">
        <v>17.2</v>
      </c>
      <c r="AZ870" t="s">
        <v>5</v>
      </c>
      <c r="BA870" t="s">
        <v>5</v>
      </c>
      <c r="BB870" t="s">
        <v>5</v>
      </c>
      <c r="BC870" t="s">
        <v>5</v>
      </c>
      <c r="BD870" t="s">
        <v>5</v>
      </c>
      <c r="BE870" t="s">
        <v>5</v>
      </c>
      <c r="BF870" t="s">
        <v>5</v>
      </c>
      <c r="BG870" t="s">
        <v>5</v>
      </c>
      <c r="BH870" t="s">
        <v>5</v>
      </c>
      <c r="BI870" s="6">
        <v>0</v>
      </c>
      <c r="BJ870" s="6">
        <v>0</v>
      </c>
      <c r="BK870" s="6">
        <v>0</v>
      </c>
      <c r="BL870" s="6">
        <v>1</v>
      </c>
      <c r="BM870" s="6">
        <v>0</v>
      </c>
      <c r="BN870" s="6">
        <v>1</v>
      </c>
      <c r="BO870" s="6">
        <v>3</v>
      </c>
      <c r="BP870" s="6">
        <v>5</v>
      </c>
      <c r="BQ870" s="6">
        <v>17</v>
      </c>
      <c r="BR870" s="6">
        <v>18</v>
      </c>
      <c r="BS870" s="6">
        <v>47</v>
      </c>
      <c r="BT870" s="6">
        <v>40</v>
      </c>
      <c r="BU870" s="6">
        <v>25</v>
      </c>
      <c r="BV870" s="6">
        <v>15</v>
      </c>
      <c r="BW870" s="6">
        <v>7</v>
      </c>
      <c r="BX870" s="6">
        <v>2</v>
      </c>
      <c r="BY870" s="6">
        <v>2</v>
      </c>
      <c r="BZ870" s="6">
        <v>0</v>
      </c>
      <c r="CA870" s="6">
        <v>0</v>
      </c>
      <c r="CB870" s="6">
        <v>0</v>
      </c>
      <c r="CC870" s="6">
        <v>0</v>
      </c>
      <c r="CD870" s="6">
        <v>0</v>
      </c>
      <c r="CE870" s="6">
        <v>0</v>
      </c>
      <c r="CF870" s="6">
        <v>8000</v>
      </c>
      <c r="CG870" s="6">
        <v>5800</v>
      </c>
      <c r="CH870" s="2">
        <v>2</v>
      </c>
      <c r="CI870" s="3">
        <v>150</v>
      </c>
      <c r="CJ870" s="3">
        <v>0</v>
      </c>
      <c r="CK870" s="4">
        <v>11</v>
      </c>
      <c r="CL870" s="3">
        <v>50</v>
      </c>
      <c r="CM870" s="3">
        <v>0</v>
      </c>
      <c r="CN870" s="4">
        <v>5</v>
      </c>
      <c r="CO870" s="3">
        <v>0</v>
      </c>
      <c r="CP870" s="3">
        <v>0</v>
      </c>
      <c r="CQ870" s="4">
        <v>0</v>
      </c>
      <c r="CR870" s="3">
        <v>0</v>
      </c>
      <c r="CS870" s="3">
        <v>0</v>
      </c>
      <c r="CT870" s="4">
        <v>0</v>
      </c>
      <c r="CU870" s="3">
        <v>0</v>
      </c>
      <c r="CV870" s="3">
        <v>0</v>
      </c>
      <c r="CW870" s="4">
        <v>0</v>
      </c>
      <c r="CX870" t="s">
        <v>5</v>
      </c>
      <c r="CY870" s="9">
        <f t="shared" si="39"/>
        <v>1.283333333333335</v>
      </c>
      <c r="CZ870" s="7">
        <f t="shared" si="40"/>
        <v>12.026666666666667</v>
      </c>
      <c r="DA870" s="7">
        <f t="shared" si="41"/>
        <v>1.7128603104212861</v>
      </c>
    </row>
    <row r="871" spans="1:105" x14ac:dyDescent="0.25">
      <c r="A871" s="6">
        <v>2020</v>
      </c>
      <c r="B871" s="6">
        <v>5</v>
      </c>
      <c r="C871" s="6">
        <v>155764</v>
      </c>
      <c r="D871" t="s">
        <v>0</v>
      </c>
      <c r="E871" t="s">
        <v>1718</v>
      </c>
      <c r="F871" t="s">
        <v>405</v>
      </c>
      <c r="G871" t="s">
        <v>116</v>
      </c>
      <c r="H871" t="s">
        <v>908</v>
      </c>
      <c r="I871" s="5" t="s">
        <v>118</v>
      </c>
      <c r="J871" s="6">
        <v>0.44</v>
      </c>
      <c r="K871" t="s">
        <v>6</v>
      </c>
      <c r="L871" t="s">
        <v>1720</v>
      </c>
      <c r="M871" s="6">
        <v>140</v>
      </c>
      <c r="N871" s="6">
        <v>133.82</v>
      </c>
      <c r="O871" s="6">
        <v>0.96</v>
      </c>
      <c r="P871" t="s">
        <v>405</v>
      </c>
      <c r="Q871" t="s">
        <v>1292</v>
      </c>
      <c r="R871" t="s">
        <v>1834</v>
      </c>
      <c r="S871" t="s">
        <v>1325</v>
      </c>
      <c r="T871" s="6">
        <v>2.8</v>
      </c>
      <c r="U871" s="6">
        <v>66.91</v>
      </c>
      <c r="V871" t="s">
        <v>11</v>
      </c>
      <c r="W871" t="s">
        <v>1445</v>
      </c>
      <c r="X871" s="6">
        <v>12</v>
      </c>
      <c r="Y871" s="6">
        <v>11.8</v>
      </c>
      <c r="Z871" s="6">
        <v>9</v>
      </c>
      <c r="AA871" s="6">
        <v>11</v>
      </c>
      <c r="AB871" t="s">
        <v>5</v>
      </c>
      <c r="AC871" s="6">
        <v>24.6</v>
      </c>
      <c r="AD871" s="6">
        <v>31.66667</v>
      </c>
      <c r="AE871" t="s">
        <v>13</v>
      </c>
      <c r="AF871" s="6">
        <v>5</v>
      </c>
      <c r="AG871" t="s">
        <v>5</v>
      </c>
      <c r="AH871" t="s">
        <v>5</v>
      </c>
      <c r="AI871" t="s">
        <v>5</v>
      </c>
      <c r="AJ871" s="6">
        <v>93.8</v>
      </c>
      <c r="AK871" s="6">
        <v>0</v>
      </c>
      <c r="AL871" s="6">
        <v>3.3</v>
      </c>
      <c r="AM871" s="6">
        <v>3.3</v>
      </c>
      <c r="AN871" s="6">
        <v>2.9</v>
      </c>
      <c r="AO871" s="6">
        <v>0</v>
      </c>
      <c r="AP871" s="6">
        <v>0.7</v>
      </c>
      <c r="AQ871" s="6">
        <v>0</v>
      </c>
      <c r="AR871" s="6">
        <v>0</v>
      </c>
      <c r="AS871" t="s">
        <v>5</v>
      </c>
      <c r="AT871" t="s">
        <v>5</v>
      </c>
      <c r="AU871" s="6">
        <v>75</v>
      </c>
      <c r="AV871" s="6">
        <v>3.8</v>
      </c>
      <c r="AW871" s="6">
        <v>3.9</v>
      </c>
      <c r="AX871" s="6">
        <v>0.9</v>
      </c>
      <c r="AY871" s="6">
        <v>17.3</v>
      </c>
      <c r="AZ871" t="s">
        <v>5</v>
      </c>
      <c r="BA871" t="s">
        <v>5</v>
      </c>
      <c r="BB871" t="s">
        <v>5</v>
      </c>
      <c r="BC871" t="s">
        <v>5</v>
      </c>
      <c r="BD871" t="s">
        <v>5</v>
      </c>
      <c r="BE871" t="s">
        <v>5</v>
      </c>
      <c r="BF871" t="s">
        <v>5</v>
      </c>
      <c r="BG871" t="s">
        <v>5</v>
      </c>
      <c r="BH871" t="s">
        <v>5</v>
      </c>
      <c r="BI871" s="6">
        <v>0</v>
      </c>
      <c r="BJ871" s="6">
        <v>0</v>
      </c>
      <c r="BK871" s="6">
        <v>0</v>
      </c>
      <c r="BL871" s="6">
        <v>0</v>
      </c>
      <c r="BM871" s="6">
        <v>3</v>
      </c>
      <c r="BN871" s="6">
        <v>1</v>
      </c>
      <c r="BO871" s="6">
        <v>11</v>
      </c>
      <c r="BP871" s="6">
        <v>8</v>
      </c>
      <c r="BQ871" s="6">
        <v>17</v>
      </c>
      <c r="BR871" s="6">
        <v>17</v>
      </c>
      <c r="BS871" s="6">
        <v>47</v>
      </c>
      <c r="BT871" s="6">
        <v>38</v>
      </c>
      <c r="BU871" s="6">
        <v>21</v>
      </c>
      <c r="BV871" s="6">
        <v>9</v>
      </c>
      <c r="BW871" s="6">
        <v>4</v>
      </c>
      <c r="BX871" s="6">
        <v>2</v>
      </c>
      <c r="BY871" s="6">
        <v>2</v>
      </c>
      <c r="BZ871" s="6">
        <v>0</v>
      </c>
      <c r="CA871" s="6">
        <v>0</v>
      </c>
      <c r="CB871" s="6">
        <v>0</v>
      </c>
      <c r="CC871" s="6">
        <v>0</v>
      </c>
      <c r="CD871" s="6">
        <v>0</v>
      </c>
      <c r="CE871" s="6">
        <v>0</v>
      </c>
      <c r="CF871" s="6">
        <v>10000</v>
      </c>
      <c r="CG871" s="6">
        <v>4660</v>
      </c>
      <c r="CH871" s="2">
        <v>3</v>
      </c>
      <c r="CI871" s="3">
        <v>80</v>
      </c>
      <c r="CJ871" s="3">
        <v>0</v>
      </c>
      <c r="CK871" s="4">
        <v>11</v>
      </c>
      <c r="CL871" s="3">
        <v>30</v>
      </c>
      <c r="CM871" s="3">
        <v>0</v>
      </c>
      <c r="CN871" s="4">
        <v>9</v>
      </c>
      <c r="CO871" s="3">
        <v>30</v>
      </c>
      <c r="CP871" s="3">
        <v>0</v>
      </c>
      <c r="CQ871" s="4">
        <v>5</v>
      </c>
      <c r="CR871" s="3">
        <v>0</v>
      </c>
      <c r="CS871" s="3">
        <v>0</v>
      </c>
      <c r="CT871" s="4">
        <v>0</v>
      </c>
      <c r="CU871" s="3">
        <v>0</v>
      </c>
      <c r="CV871" s="3">
        <v>0</v>
      </c>
      <c r="CW871" s="4">
        <v>0</v>
      </c>
      <c r="CX871" t="s">
        <v>5</v>
      </c>
      <c r="CY871" s="9">
        <f t="shared" si="39"/>
        <v>2.466666666666665</v>
      </c>
      <c r="CZ871" s="7">
        <f t="shared" si="40"/>
        <v>12.973333333333333</v>
      </c>
      <c r="DA871" s="7">
        <f t="shared" si="41"/>
        <v>1.8961973278520043</v>
      </c>
    </row>
    <row r="872" spans="1:105" x14ac:dyDescent="0.25">
      <c r="A872" s="6">
        <v>2020</v>
      </c>
      <c r="B872" s="6">
        <v>5</v>
      </c>
      <c r="C872" s="6">
        <v>155767</v>
      </c>
      <c r="D872" t="s">
        <v>0</v>
      </c>
      <c r="E872" t="s">
        <v>1718</v>
      </c>
      <c r="F872" t="s">
        <v>405</v>
      </c>
      <c r="G872" t="s">
        <v>116</v>
      </c>
      <c r="H872" t="s">
        <v>740</v>
      </c>
      <c r="I872" s="5" t="s">
        <v>118</v>
      </c>
      <c r="J872" s="6">
        <v>0.55000000000000004</v>
      </c>
      <c r="K872" t="s">
        <v>22</v>
      </c>
      <c r="L872" t="s">
        <v>1724</v>
      </c>
      <c r="M872" s="6">
        <v>200</v>
      </c>
      <c r="N872" s="6">
        <v>191.95500000000001</v>
      </c>
      <c r="O872" s="6">
        <v>0.96</v>
      </c>
      <c r="P872" t="s">
        <v>405</v>
      </c>
      <c r="Q872" t="s">
        <v>836</v>
      </c>
      <c r="R872" t="s">
        <v>439</v>
      </c>
      <c r="S872" t="s">
        <v>983</v>
      </c>
      <c r="T872" s="6">
        <v>3</v>
      </c>
      <c r="U872" s="6">
        <v>31.9925</v>
      </c>
      <c r="V872" t="s">
        <v>11</v>
      </c>
      <c r="W872" t="s">
        <v>1445</v>
      </c>
      <c r="X872" s="6">
        <v>12.5</v>
      </c>
      <c r="Y872" s="6">
        <v>0</v>
      </c>
      <c r="Z872" s="6">
        <v>9</v>
      </c>
      <c r="AA872" s="6">
        <v>12</v>
      </c>
      <c r="AB872" t="s">
        <v>5</v>
      </c>
      <c r="AC872" s="6">
        <v>24.6</v>
      </c>
      <c r="AD872" s="6">
        <v>10.55556</v>
      </c>
      <c r="AE872" t="s">
        <v>13</v>
      </c>
      <c r="AF872" s="6">
        <v>4</v>
      </c>
      <c r="AG872" t="s">
        <v>5</v>
      </c>
      <c r="AH872" t="s">
        <v>5</v>
      </c>
      <c r="AI872" t="s">
        <v>5</v>
      </c>
      <c r="AJ872" t="s">
        <v>5</v>
      </c>
      <c r="AK872" t="s">
        <v>5</v>
      </c>
      <c r="AL872" t="s">
        <v>5</v>
      </c>
      <c r="AM872" s="6">
        <v>0</v>
      </c>
      <c r="AN872" t="s">
        <v>5</v>
      </c>
      <c r="AO872" s="6">
        <v>0</v>
      </c>
      <c r="AP872" s="6">
        <v>0</v>
      </c>
      <c r="AQ872" s="6">
        <v>0</v>
      </c>
      <c r="AR872" s="6">
        <v>0</v>
      </c>
      <c r="AS872" t="s">
        <v>5</v>
      </c>
      <c r="AT872" t="s">
        <v>5</v>
      </c>
      <c r="AU872" t="s">
        <v>5</v>
      </c>
      <c r="AV872" t="s">
        <v>5</v>
      </c>
      <c r="AW872" t="s">
        <v>5</v>
      </c>
      <c r="AX872" t="s">
        <v>5</v>
      </c>
      <c r="AY872" s="6">
        <v>0</v>
      </c>
      <c r="AZ872" t="s">
        <v>5</v>
      </c>
      <c r="BA872" t="s">
        <v>5</v>
      </c>
      <c r="BB872" t="s">
        <v>5</v>
      </c>
      <c r="BC872" t="s">
        <v>5</v>
      </c>
      <c r="BD872" t="s">
        <v>5</v>
      </c>
      <c r="BE872" t="s">
        <v>5</v>
      </c>
      <c r="BF872" t="s">
        <v>5</v>
      </c>
      <c r="BG872" t="s">
        <v>5</v>
      </c>
      <c r="BH872" t="s">
        <v>5</v>
      </c>
      <c r="BI872" s="6">
        <v>0</v>
      </c>
      <c r="BJ872" s="6">
        <v>0</v>
      </c>
      <c r="BK872" s="6">
        <v>0</v>
      </c>
      <c r="BL872" s="6">
        <v>0</v>
      </c>
      <c r="BM872" s="6">
        <v>0</v>
      </c>
      <c r="BN872" s="6">
        <v>0</v>
      </c>
      <c r="BO872" s="6">
        <v>0</v>
      </c>
      <c r="BP872" s="6">
        <v>0</v>
      </c>
      <c r="BQ872" s="6">
        <v>4</v>
      </c>
      <c r="BR872" s="6">
        <v>15</v>
      </c>
      <c r="BS872" s="6">
        <v>52</v>
      </c>
      <c r="BT872" s="6">
        <v>41</v>
      </c>
      <c r="BU872" s="6">
        <v>40</v>
      </c>
      <c r="BV872" s="6">
        <v>21</v>
      </c>
      <c r="BW872" s="6">
        <v>5</v>
      </c>
      <c r="BX872" s="6">
        <v>2</v>
      </c>
      <c r="BY872" s="6">
        <v>0</v>
      </c>
      <c r="BZ872" s="6">
        <v>0</v>
      </c>
      <c r="CA872" s="6">
        <v>0</v>
      </c>
      <c r="CB872" s="6">
        <v>0</v>
      </c>
      <c r="CC872" s="6">
        <v>0</v>
      </c>
      <c r="CD872" s="6">
        <v>0</v>
      </c>
      <c r="CE872" s="6">
        <v>0</v>
      </c>
      <c r="CF872" s="6">
        <v>5000</v>
      </c>
      <c r="CG872" s="6">
        <v>2560</v>
      </c>
      <c r="CH872" s="2">
        <v>4</v>
      </c>
      <c r="CI872" s="3">
        <v>110</v>
      </c>
      <c r="CJ872" s="3">
        <v>0</v>
      </c>
      <c r="CK872" s="4">
        <v>12</v>
      </c>
      <c r="CL872" s="3">
        <v>30</v>
      </c>
      <c r="CM872" s="3">
        <v>0</v>
      </c>
      <c r="CN872" s="4">
        <v>9</v>
      </c>
      <c r="CO872" s="3">
        <v>20</v>
      </c>
      <c r="CP872" s="3">
        <v>0</v>
      </c>
      <c r="CQ872" s="4">
        <v>6</v>
      </c>
      <c r="CR872" s="3">
        <v>40</v>
      </c>
      <c r="CS872" s="3">
        <v>0</v>
      </c>
      <c r="CT872" s="4">
        <v>5</v>
      </c>
      <c r="CU872" s="3">
        <v>0</v>
      </c>
      <c r="CV872" s="3">
        <v>0</v>
      </c>
      <c r="CW872" s="4">
        <v>0</v>
      </c>
      <c r="CX872" t="s">
        <v>5</v>
      </c>
      <c r="CY872" s="9">
        <f t="shared" si="39"/>
        <v>5.8000000000000007</v>
      </c>
      <c r="CZ872" s="7">
        <f t="shared" si="40"/>
        <v>16.64</v>
      </c>
      <c r="DA872" s="7">
        <f t="shared" si="41"/>
        <v>1.4783653846153846</v>
      </c>
    </row>
    <row r="873" spans="1:105" x14ac:dyDescent="0.25">
      <c r="A873" s="6">
        <v>2020</v>
      </c>
      <c r="B873" s="6">
        <v>5</v>
      </c>
      <c r="C873" s="6">
        <v>155757</v>
      </c>
      <c r="D873" t="s">
        <v>0</v>
      </c>
      <c r="E873" t="s">
        <v>1718</v>
      </c>
      <c r="F873" t="s">
        <v>405</v>
      </c>
      <c r="G873" t="s">
        <v>116</v>
      </c>
      <c r="H873" t="s">
        <v>877</v>
      </c>
      <c r="I873" s="5" t="s">
        <v>118</v>
      </c>
      <c r="J873" s="6">
        <v>0.6</v>
      </c>
      <c r="K873" t="s">
        <v>6</v>
      </c>
      <c r="L873" t="s">
        <v>1720</v>
      </c>
      <c r="M873" s="6">
        <v>190</v>
      </c>
      <c r="N873" s="6">
        <v>166.5</v>
      </c>
      <c r="O873" s="6">
        <v>0.88</v>
      </c>
      <c r="P873" t="s">
        <v>405</v>
      </c>
      <c r="Q873" t="s">
        <v>108</v>
      </c>
      <c r="R873" t="s">
        <v>911</v>
      </c>
      <c r="S873" t="s">
        <v>141</v>
      </c>
      <c r="T873" s="6">
        <v>4.2</v>
      </c>
      <c r="U873" s="6">
        <v>83.25</v>
      </c>
      <c r="V873" t="s">
        <v>11</v>
      </c>
      <c r="W873" t="s">
        <v>1445</v>
      </c>
      <c r="X873" s="6">
        <v>11.9</v>
      </c>
      <c r="Y873" s="6">
        <v>0</v>
      </c>
      <c r="Z873" s="6">
        <v>10</v>
      </c>
      <c r="AA873" s="6">
        <v>14</v>
      </c>
      <c r="AB873" t="s">
        <v>5</v>
      </c>
      <c r="AC873" s="6">
        <v>23.6</v>
      </c>
      <c r="AD873" s="6">
        <v>46.111109999999996</v>
      </c>
      <c r="AE873" t="s">
        <v>13</v>
      </c>
      <c r="AF873" s="6">
        <v>8</v>
      </c>
      <c r="AG873" t="s">
        <v>5</v>
      </c>
      <c r="AH873" t="s">
        <v>5</v>
      </c>
      <c r="AI873" t="s">
        <v>5</v>
      </c>
      <c r="AJ873" t="s">
        <v>5</v>
      </c>
      <c r="AK873" t="s">
        <v>5</v>
      </c>
      <c r="AL873" t="s">
        <v>5</v>
      </c>
      <c r="AM873" s="6">
        <v>0</v>
      </c>
      <c r="AN873" t="s">
        <v>5</v>
      </c>
      <c r="AO873" s="6">
        <v>0</v>
      </c>
      <c r="AP873" s="6">
        <v>4.8</v>
      </c>
      <c r="AQ873" s="6">
        <v>0</v>
      </c>
      <c r="AR873" s="6">
        <v>0</v>
      </c>
      <c r="AS873" t="s">
        <v>5</v>
      </c>
      <c r="AT873" t="s">
        <v>5</v>
      </c>
      <c r="AU873" s="6">
        <v>73</v>
      </c>
      <c r="AV873" s="6">
        <v>6.3</v>
      </c>
      <c r="AW873" s="6">
        <v>3.8</v>
      </c>
      <c r="AX873" s="6">
        <v>0.9</v>
      </c>
      <c r="AY873" s="6">
        <v>16.899999999999999</v>
      </c>
      <c r="AZ873" t="s">
        <v>5</v>
      </c>
      <c r="BA873" t="s">
        <v>5</v>
      </c>
      <c r="BB873" t="s">
        <v>5</v>
      </c>
      <c r="BC873" t="s">
        <v>5</v>
      </c>
      <c r="BD873" t="s">
        <v>5</v>
      </c>
      <c r="BE873" t="s">
        <v>5</v>
      </c>
      <c r="BF873" t="s">
        <v>5</v>
      </c>
      <c r="BG873" t="s">
        <v>5</v>
      </c>
      <c r="BH873" t="s">
        <v>5</v>
      </c>
      <c r="BI873" s="6">
        <v>0</v>
      </c>
      <c r="BJ873" s="6">
        <v>0</v>
      </c>
      <c r="BK873" s="6">
        <v>0</v>
      </c>
      <c r="BL873" s="6">
        <v>0</v>
      </c>
      <c r="BM873" s="6">
        <v>0</v>
      </c>
      <c r="BN873" s="6">
        <v>0</v>
      </c>
      <c r="BO873" s="6">
        <v>4</v>
      </c>
      <c r="BP873" s="6">
        <v>11</v>
      </c>
      <c r="BQ873" s="6">
        <v>26</v>
      </c>
      <c r="BR873" s="6">
        <v>42</v>
      </c>
      <c r="BS873" s="6">
        <v>48</v>
      </c>
      <c r="BT873" s="6">
        <v>22</v>
      </c>
      <c r="BU873" s="6">
        <v>14</v>
      </c>
      <c r="BV873" s="6">
        <v>5</v>
      </c>
      <c r="BW873" s="6">
        <v>7</v>
      </c>
      <c r="BX873" s="6">
        <v>1</v>
      </c>
      <c r="BY873" s="6">
        <v>0</v>
      </c>
      <c r="BZ873" s="6">
        <v>0</v>
      </c>
      <c r="CA873" s="6">
        <v>0</v>
      </c>
      <c r="CB873" s="6">
        <v>0</v>
      </c>
      <c r="CC873" s="6">
        <v>0</v>
      </c>
      <c r="CD873" s="6">
        <v>0</v>
      </c>
      <c r="CE873" s="6">
        <v>0</v>
      </c>
      <c r="CF873" s="6">
        <v>13000</v>
      </c>
      <c r="CG873" s="6">
        <v>4860</v>
      </c>
      <c r="CH873" s="2">
        <v>3</v>
      </c>
      <c r="CI873" s="3">
        <v>65</v>
      </c>
      <c r="CJ873" s="3">
        <v>0</v>
      </c>
      <c r="CK873" s="4">
        <v>14</v>
      </c>
      <c r="CL873" s="3">
        <v>75</v>
      </c>
      <c r="CM873" s="3">
        <v>0</v>
      </c>
      <c r="CN873" s="4">
        <v>10</v>
      </c>
      <c r="CO873" s="3">
        <v>50</v>
      </c>
      <c r="CP873" s="3">
        <v>0</v>
      </c>
      <c r="CQ873" s="4">
        <v>6</v>
      </c>
      <c r="CR873" s="3">
        <v>0</v>
      </c>
      <c r="CS873" s="3">
        <v>0</v>
      </c>
      <c r="CT873" s="4">
        <v>0</v>
      </c>
      <c r="CU873" s="3">
        <v>0</v>
      </c>
      <c r="CV873" s="3">
        <v>0</v>
      </c>
      <c r="CW873" s="4">
        <v>0</v>
      </c>
      <c r="CX873" t="s">
        <v>5</v>
      </c>
      <c r="CY873" s="9">
        <f t="shared" si="39"/>
        <v>2.1499999999999986</v>
      </c>
      <c r="CZ873" s="7">
        <f t="shared" si="40"/>
        <v>15.719999999999999</v>
      </c>
      <c r="DA873" s="7">
        <f t="shared" si="41"/>
        <v>1.5012722646310435</v>
      </c>
    </row>
    <row r="874" spans="1:105" x14ac:dyDescent="0.25">
      <c r="A874" s="6">
        <v>2020</v>
      </c>
      <c r="B874" s="6">
        <v>5</v>
      </c>
      <c r="C874" s="6">
        <v>155775</v>
      </c>
      <c r="D874" t="s">
        <v>0</v>
      </c>
      <c r="E874" t="s">
        <v>1718</v>
      </c>
      <c r="F874" t="s">
        <v>405</v>
      </c>
      <c r="G874" t="s">
        <v>3</v>
      </c>
      <c r="H874" t="s">
        <v>1598</v>
      </c>
      <c r="I874" t="s">
        <v>5</v>
      </c>
      <c r="J874" s="6">
        <v>0.7</v>
      </c>
      <c r="K874" t="s">
        <v>6</v>
      </c>
      <c r="L874" t="s">
        <v>1724</v>
      </c>
      <c r="M874" s="6">
        <v>280</v>
      </c>
      <c r="N874" s="6">
        <v>241.48</v>
      </c>
      <c r="O874" s="6">
        <v>0.86</v>
      </c>
      <c r="P874" t="s">
        <v>405</v>
      </c>
      <c r="Q874" t="s">
        <v>8</v>
      </c>
      <c r="R874" t="s">
        <v>1576</v>
      </c>
      <c r="S874" t="s">
        <v>1340</v>
      </c>
      <c r="T874" s="6">
        <v>5.4</v>
      </c>
      <c r="U874" s="6">
        <v>120.74</v>
      </c>
      <c r="V874" t="s">
        <v>11</v>
      </c>
      <c r="W874" t="s">
        <v>1770</v>
      </c>
      <c r="X874" s="6">
        <v>12.6</v>
      </c>
      <c r="Y874" s="6">
        <v>0</v>
      </c>
      <c r="Z874" s="6">
        <v>8</v>
      </c>
      <c r="AA874" s="6">
        <v>14</v>
      </c>
      <c r="AB874" t="s">
        <v>5</v>
      </c>
      <c r="AC874" s="6">
        <v>27</v>
      </c>
      <c r="AD874" s="6">
        <v>14.44444</v>
      </c>
      <c r="AE874" t="s">
        <v>13</v>
      </c>
      <c r="AF874" s="6">
        <v>8</v>
      </c>
      <c r="AG874" s="6">
        <v>2</v>
      </c>
      <c r="AH874" t="s">
        <v>5</v>
      </c>
      <c r="AI874" t="s">
        <v>5</v>
      </c>
      <c r="AJ874" t="s">
        <v>5</v>
      </c>
      <c r="AK874" t="s">
        <v>5</v>
      </c>
      <c r="AL874" t="s">
        <v>5</v>
      </c>
      <c r="AM874" s="6">
        <v>0</v>
      </c>
      <c r="AN874" t="s">
        <v>5</v>
      </c>
      <c r="AO874" s="6">
        <v>0</v>
      </c>
      <c r="AP874" s="6">
        <v>0</v>
      </c>
      <c r="AQ874" s="6">
        <v>0</v>
      </c>
      <c r="AR874" s="6">
        <v>0</v>
      </c>
      <c r="AS874" t="s">
        <v>5</v>
      </c>
      <c r="AT874" t="s">
        <v>5</v>
      </c>
      <c r="AU874" s="6">
        <v>75.599999999999994</v>
      </c>
      <c r="AV874" s="6">
        <v>3.1</v>
      </c>
      <c r="AW874" s="6">
        <v>3.9</v>
      </c>
      <c r="AX874" s="6">
        <v>0.9</v>
      </c>
      <c r="AY874" s="6">
        <v>17.399999999999999</v>
      </c>
      <c r="AZ874" s="6">
        <v>0</v>
      </c>
      <c r="BA874" s="6">
        <v>6</v>
      </c>
      <c r="BB874" s="6">
        <v>18</v>
      </c>
      <c r="BC874" s="6">
        <v>8</v>
      </c>
      <c r="BD874" s="6">
        <v>0</v>
      </c>
      <c r="BE874" s="6">
        <v>0</v>
      </c>
      <c r="BF874" t="s">
        <v>32</v>
      </c>
      <c r="BG874" s="6">
        <v>32</v>
      </c>
      <c r="BH874" s="6">
        <v>8</v>
      </c>
      <c r="BI874" s="6">
        <v>0</v>
      </c>
      <c r="BJ874" s="6">
        <v>0</v>
      </c>
      <c r="BK874" s="6">
        <v>0</v>
      </c>
      <c r="BL874" s="6">
        <v>0</v>
      </c>
      <c r="BM874" s="6">
        <v>0</v>
      </c>
      <c r="BN874" s="6">
        <v>0</v>
      </c>
      <c r="BO874" s="6">
        <v>3</v>
      </c>
      <c r="BP874" s="6">
        <v>1</v>
      </c>
      <c r="BQ874" s="6">
        <v>12</v>
      </c>
      <c r="BR874" s="6">
        <v>10</v>
      </c>
      <c r="BS874" s="6">
        <v>38</v>
      </c>
      <c r="BT874" s="6">
        <v>49</v>
      </c>
      <c r="BU874" s="6">
        <v>24</v>
      </c>
      <c r="BV874" s="6">
        <v>16</v>
      </c>
      <c r="BW874" s="6">
        <v>18</v>
      </c>
      <c r="BX874" s="6">
        <v>8</v>
      </c>
      <c r="BY874" s="6">
        <v>1</v>
      </c>
      <c r="BZ874" s="6">
        <v>0</v>
      </c>
      <c r="CA874" s="6">
        <v>0</v>
      </c>
      <c r="CB874" s="6">
        <v>0</v>
      </c>
      <c r="CC874" s="6">
        <v>0</v>
      </c>
      <c r="CD874" s="6">
        <v>0</v>
      </c>
      <c r="CE874" s="6">
        <v>0</v>
      </c>
      <c r="CF874" s="6">
        <v>11000</v>
      </c>
      <c r="CG874" s="6">
        <v>5370</v>
      </c>
      <c r="CH874" s="2">
        <v>2</v>
      </c>
      <c r="CI874" s="3">
        <v>220</v>
      </c>
      <c r="CJ874" s="3">
        <v>17.7</v>
      </c>
      <c r="CK874" s="4">
        <v>14</v>
      </c>
      <c r="CL874" s="3">
        <v>60</v>
      </c>
      <c r="CM874" s="3">
        <v>17.8</v>
      </c>
      <c r="CN874" s="4">
        <v>8</v>
      </c>
      <c r="CO874" s="3">
        <v>0</v>
      </c>
      <c r="CP874" s="3">
        <v>0</v>
      </c>
      <c r="CQ874" s="4">
        <v>0</v>
      </c>
      <c r="CR874" s="3">
        <v>0</v>
      </c>
      <c r="CS874" s="3">
        <v>0</v>
      </c>
      <c r="CT874" s="4">
        <v>0</v>
      </c>
      <c r="CU874" s="3">
        <v>0</v>
      </c>
      <c r="CV874" s="3">
        <v>0</v>
      </c>
      <c r="CW874" s="4">
        <v>0</v>
      </c>
      <c r="CX874" t="s">
        <v>5</v>
      </c>
      <c r="CY874" s="9">
        <f t="shared" si="39"/>
        <v>2.0166666666666666</v>
      </c>
      <c r="CZ874" s="7">
        <f t="shared" si="40"/>
        <v>15.613333333333333</v>
      </c>
      <c r="DA874" s="7">
        <f t="shared" si="41"/>
        <v>1.7292912040990607</v>
      </c>
    </row>
    <row r="875" spans="1:105" x14ac:dyDescent="0.25">
      <c r="A875" s="6">
        <v>2020</v>
      </c>
      <c r="B875" s="6">
        <v>5</v>
      </c>
      <c r="C875" s="6">
        <v>155771</v>
      </c>
      <c r="D875" t="s">
        <v>0</v>
      </c>
      <c r="E875" t="s">
        <v>1718</v>
      </c>
      <c r="F875" t="s">
        <v>405</v>
      </c>
      <c r="G875" t="s">
        <v>3</v>
      </c>
      <c r="H875" t="s">
        <v>1749</v>
      </c>
      <c r="I875" t="s">
        <v>5</v>
      </c>
      <c r="J875" s="6">
        <v>0.56000000000000005</v>
      </c>
      <c r="K875" t="s">
        <v>6</v>
      </c>
      <c r="L875" t="s">
        <v>1720</v>
      </c>
      <c r="M875" s="6">
        <v>120</v>
      </c>
      <c r="N875" s="6">
        <v>108.36</v>
      </c>
      <c r="O875" s="6">
        <v>0.9</v>
      </c>
      <c r="P875" t="s">
        <v>405</v>
      </c>
      <c r="Q875" t="s">
        <v>124</v>
      </c>
      <c r="R875" t="s">
        <v>1578</v>
      </c>
      <c r="S875" t="s">
        <v>1099</v>
      </c>
      <c r="T875" s="6">
        <v>6.4</v>
      </c>
      <c r="U875" s="6">
        <v>54.18</v>
      </c>
      <c r="V875" t="s">
        <v>11</v>
      </c>
      <c r="W875" t="s">
        <v>1770</v>
      </c>
      <c r="X875" s="6">
        <v>12.3</v>
      </c>
      <c r="Y875" s="6">
        <v>0</v>
      </c>
      <c r="Z875" s="6">
        <v>8</v>
      </c>
      <c r="AA875" s="6">
        <v>14</v>
      </c>
      <c r="AB875" t="s">
        <v>5</v>
      </c>
      <c r="AC875" s="6">
        <v>24.2</v>
      </c>
      <c r="AD875" s="6">
        <v>23.88889</v>
      </c>
      <c r="AE875" t="s">
        <v>13</v>
      </c>
      <c r="AF875" s="6">
        <v>7</v>
      </c>
      <c r="AG875" t="s">
        <v>5</v>
      </c>
      <c r="AH875" t="s">
        <v>5</v>
      </c>
      <c r="AI875" t="s">
        <v>5</v>
      </c>
      <c r="AJ875" t="s">
        <v>5</v>
      </c>
      <c r="AK875" t="s">
        <v>5</v>
      </c>
      <c r="AL875" t="s">
        <v>5</v>
      </c>
      <c r="AM875" s="6">
        <v>0</v>
      </c>
      <c r="AN875" t="s">
        <v>5</v>
      </c>
      <c r="AO875" s="6">
        <v>0</v>
      </c>
      <c r="AP875" s="6">
        <v>1.5</v>
      </c>
      <c r="AQ875" s="6">
        <v>0</v>
      </c>
      <c r="AR875" s="6">
        <v>0</v>
      </c>
      <c r="AS875" t="s">
        <v>5</v>
      </c>
      <c r="AT875" t="s">
        <v>5</v>
      </c>
      <c r="AU875" t="s">
        <v>5</v>
      </c>
      <c r="AV875" t="s">
        <v>5</v>
      </c>
      <c r="AW875" t="s">
        <v>5</v>
      </c>
      <c r="AX875" t="s">
        <v>5</v>
      </c>
      <c r="AY875" s="6">
        <v>0</v>
      </c>
      <c r="AZ875" t="s">
        <v>5</v>
      </c>
      <c r="BA875" t="s">
        <v>5</v>
      </c>
      <c r="BB875" t="s">
        <v>5</v>
      </c>
      <c r="BC875" t="s">
        <v>5</v>
      </c>
      <c r="BD875" t="s">
        <v>5</v>
      </c>
      <c r="BE875" t="s">
        <v>5</v>
      </c>
      <c r="BF875" t="s">
        <v>5</v>
      </c>
      <c r="BG875" t="s">
        <v>5</v>
      </c>
      <c r="BH875" t="s">
        <v>5</v>
      </c>
      <c r="BI875" s="6">
        <v>0</v>
      </c>
      <c r="BJ875" s="6">
        <v>0</v>
      </c>
      <c r="BK875" s="6">
        <v>0</v>
      </c>
      <c r="BL875" s="6">
        <v>0</v>
      </c>
      <c r="BM875" s="6">
        <v>0</v>
      </c>
      <c r="BN875" s="6">
        <v>0</v>
      </c>
      <c r="BO875" s="6">
        <v>1</v>
      </c>
      <c r="BP875" s="6">
        <v>4</v>
      </c>
      <c r="BQ875" s="6">
        <v>9</v>
      </c>
      <c r="BR875" s="6">
        <v>29</v>
      </c>
      <c r="BS875" s="6">
        <v>50</v>
      </c>
      <c r="BT875" s="6">
        <v>43</v>
      </c>
      <c r="BU875" s="6">
        <v>18</v>
      </c>
      <c r="BV875" s="6">
        <v>13</v>
      </c>
      <c r="BW875" s="6">
        <v>7</v>
      </c>
      <c r="BX875" s="6">
        <v>5</v>
      </c>
      <c r="BY875" s="6">
        <v>1</v>
      </c>
      <c r="BZ875" s="6">
        <v>0</v>
      </c>
      <c r="CA875" s="6">
        <v>0</v>
      </c>
      <c r="CB875" s="6">
        <v>0</v>
      </c>
      <c r="CC875" s="6">
        <v>0</v>
      </c>
      <c r="CD875" s="6">
        <v>0</v>
      </c>
      <c r="CE875" s="6">
        <v>0</v>
      </c>
      <c r="CF875" s="6">
        <v>18000</v>
      </c>
      <c r="CG875" s="6">
        <v>6300</v>
      </c>
      <c r="CH875" s="2">
        <v>2</v>
      </c>
      <c r="CI875" s="3">
        <v>80</v>
      </c>
      <c r="CJ875" s="3">
        <v>16.3</v>
      </c>
      <c r="CK875" s="4">
        <v>14</v>
      </c>
      <c r="CL875" s="3">
        <v>40</v>
      </c>
      <c r="CM875" s="3">
        <v>15.85</v>
      </c>
      <c r="CN875" s="4">
        <v>11</v>
      </c>
      <c r="CO875" s="3">
        <v>0</v>
      </c>
      <c r="CP875" s="3">
        <v>0</v>
      </c>
      <c r="CQ875" s="4">
        <v>0</v>
      </c>
      <c r="CR875" s="3">
        <v>0</v>
      </c>
      <c r="CS875" s="3">
        <v>0</v>
      </c>
      <c r="CT875" s="4">
        <v>0</v>
      </c>
      <c r="CU875" s="3">
        <v>0</v>
      </c>
      <c r="CV875" s="3">
        <v>0</v>
      </c>
      <c r="CW875" s="4">
        <v>0</v>
      </c>
      <c r="CX875" t="s">
        <v>5</v>
      </c>
      <c r="CY875" s="9">
        <f t="shared" si="39"/>
        <v>1.9166666666666665</v>
      </c>
      <c r="CZ875" s="7">
        <f t="shared" si="40"/>
        <v>15.533333333333333</v>
      </c>
      <c r="DA875" s="7">
        <f t="shared" si="41"/>
        <v>1.5579399141630901</v>
      </c>
    </row>
    <row r="876" spans="1:105" x14ac:dyDescent="0.25">
      <c r="A876" s="6">
        <v>2020</v>
      </c>
      <c r="B876" s="6">
        <v>5</v>
      </c>
      <c r="C876" s="6">
        <v>155766</v>
      </c>
      <c r="D876" t="s">
        <v>0</v>
      </c>
      <c r="E876" t="s">
        <v>1718</v>
      </c>
      <c r="F876" t="s">
        <v>405</v>
      </c>
      <c r="G876" t="s">
        <v>3</v>
      </c>
      <c r="H876" t="s">
        <v>1755</v>
      </c>
      <c r="I876" t="s">
        <v>5</v>
      </c>
      <c r="J876" s="6">
        <v>0.66</v>
      </c>
      <c r="K876" t="s">
        <v>6</v>
      </c>
      <c r="L876" t="s">
        <v>1724</v>
      </c>
      <c r="M876" s="6">
        <v>240</v>
      </c>
      <c r="N876" s="6">
        <v>218.17500000000001</v>
      </c>
      <c r="O876" s="6">
        <v>0.91</v>
      </c>
      <c r="P876" t="s">
        <v>405</v>
      </c>
      <c r="Q876" t="s">
        <v>1530</v>
      </c>
      <c r="R876" t="s">
        <v>1105</v>
      </c>
      <c r="S876" t="s">
        <v>259</v>
      </c>
      <c r="T876" s="6">
        <v>7.3</v>
      </c>
      <c r="U876" s="6">
        <v>218.17500000000001</v>
      </c>
      <c r="V876" t="s">
        <v>11</v>
      </c>
      <c r="W876" t="s">
        <v>1770</v>
      </c>
      <c r="X876" s="6">
        <v>12.5</v>
      </c>
      <c r="Y876" s="6">
        <v>0</v>
      </c>
      <c r="Z876" s="6">
        <v>11</v>
      </c>
      <c r="AA876" s="6">
        <v>18</v>
      </c>
      <c r="AB876" t="s">
        <v>5</v>
      </c>
      <c r="AC876" s="6">
        <v>31.8</v>
      </c>
      <c r="AD876" s="6">
        <v>16.66667</v>
      </c>
      <c r="AE876" t="s">
        <v>122</v>
      </c>
      <c r="AF876" s="6">
        <v>4</v>
      </c>
      <c r="AG876" s="6">
        <v>5</v>
      </c>
      <c r="AH876" t="s">
        <v>5</v>
      </c>
      <c r="AI876" t="s">
        <v>5</v>
      </c>
      <c r="AJ876" t="s">
        <v>5</v>
      </c>
      <c r="AK876" t="s">
        <v>5</v>
      </c>
      <c r="AL876" t="s">
        <v>5</v>
      </c>
      <c r="AM876" s="6">
        <v>0</v>
      </c>
      <c r="AN876" t="s">
        <v>5</v>
      </c>
      <c r="AO876" s="6">
        <v>0</v>
      </c>
      <c r="AP876" s="6">
        <v>0</v>
      </c>
      <c r="AQ876" s="6">
        <v>0</v>
      </c>
      <c r="AR876" s="6">
        <v>0</v>
      </c>
      <c r="AS876" t="s">
        <v>5</v>
      </c>
      <c r="AT876" t="s">
        <v>5</v>
      </c>
      <c r="AU876" t="s">
        <v>5</v>
      </c>
      <c r="AV876" t="s">
        <v>5</v>
      </c>
      <c r="AW876" t="s">
        <v>5</v>
      </c>
      <c r="AX876" t="s">
        <v>5</v>
      </c>
      <c r="AY876" s="6">
        <v>0</v>
      </c>
      <c r="AZ876" t="s">
        <v>5</v>
      </c>
      <c r="BA876" t="s">
        <v>5</v>
      </c>
      <c r="BB876" t="s">
        <v>5</v>
      </c>
      <c r="BC876" t="s">
        <v>5</v>
      </c>
      <c r="BD876" t="s">
        <v>5</v>
      </c>
      <c r="BE876" t="s">
        <v>5</v>
      </c>
      <c r="BF876" t="s">
        <v>5</v>
      </c>
      <c r="BG876" t="s">
        <v>5</v>
      </c>
      <c r="BH876" t="s">
        <v>5</v>
      </c>
      <c r="BI876" s="6">
        <v>0</v>
      </c>
      <c r="BJ876" s="6">
        <v>0</v>
      </c>
      <c r="BK876" s="6">
        <v>0</v>
      </c>
      <c r="BL876" s="6">
        <v>0</v>
      </c>
      <c r="BM876" s="6">
        <v>1</v>
      </c>
      <c r="BN876" s="6">
        <v>0</v>
      </c>
      <c r="BO876" s="6">
        <v>3</v>
      </c>
      <c r="BP876" s="6">
        <v>2</v>
      </c>
      <c r="BQ876" s="6">
        <v>6</v>
      </c>
      <c r="BR876" s="6">
        <v>18</v>
      </c>
      <c r="BS876" s="6">
        <v>40</v>
      </c>
      <c r="BT876" s="6">
        <v>49</v>
      </c>
      <c r="BU876" s="6">
        <v>28</v>
      </c>
      <c r="BV876" s="6">
        <v>22</v>
      </c>
      <c r="BW876" s="6">
        <v>6</v>
      </c>
      <c r="BX876" s="6">
        <v>4</v>
      </c>
      <c r="BY876" s="6">
        <v>1</v>
      </c>
      <c r="BZ876" s="6">
        <v>0</v>
      </c>
      <c r="CA876" s="6">
        <v>0</v>
      </c>
      <c r="CB876" s="6">
        <v>0</v>
      </c>
      <c r="CC876" s="6">
        <v>0</v>
      </c>
      <c r="CD876" s="6">
        <v>0</v>
      </c>
      <c r="CE876" s="6">
        <v>0</v>
      </c>
      <c r="CF876" s="6">
        <v>0</v>
      </c>
      <c r="CG876" s="6">
        <v>0</v>
      </c>
      <c r="CH876" s="2">
        <v>3</v>
      </c>
      <c r="CI876" s="3">
        <v>70</v>
      </c>
      <c r="CJ876" s="3">
        <v>17.3</v>
      </c>
      <c r="CK876" s="4">
        <v>18</v>
      </c>
      <c r="CL876" s="3">
        <v>150</v>
      </c>
      <c r="CM876" s="3">
        <v>17.7</v>
      </c>
      <c r="CN876" s="4">
        <v>16</v>
      </c>
      <c r="CO876" s="3">
        <v>20</v>
      </c>
      <c r="CP876" s="3">
        <v>17.600000000000001</v>
      </c>
      <c r="CQ876" s="4">
        <v>10</v>
      </c>
      <c r="CR876" s="3">
        <v>0</v>
      </c>
      <c r="CS876" s="3">
        <v>0</v>
      </c>
      <c r="CT876" s="4">
        <v>0</v>
      </c>
      <c r="CU876" s="3">
        <v>0</v>
      </c>
      <c r="CV876" s="3">
        <v>0</v>
      </c>
      <c r="CW876" s="4">
        <v>0</v>
      </c>
      <c r="CX876" t="s">
        <v>5</v>
      </c>
      <c r="CY876" s="9">
        <f t="shared" si="39"/>
        <v>1.4666666666666659</v>
      </c>
      <c r="CZ876" s="7">
        <f t="shared" si="40"/>
        <v>19.173333333333332</v>
      </c>
      <c r="DA876" s="7">
        <f t="shared" si="41"/>
        <v>1.6585535465924897</v>
      </c>
    </row>
    <row r="877" spans="1:105" x14ac:dyDescent="0.25">
      <c r="A877" s="6">
        <v>2020</v>
      </c>
      <c r="B877" s="6">
        <v>5</v>
      </c>
      <c r="C877" s="6">
        <v>155835</v>
      </c>
      <c r="D877" t="s">
        <v>0</v>
      </c>
      <c r="E877" t="s">
        <v>1718</v>
      </c>
      <c r="F877" t="s">
        <v>457</v>
      </c>
      <c r="G877" t="s">
        <v>116</v>
      </c>
      <c r="H877" t="s">
        <v>1835</v>
      </c>
      <c r="I877" s="5" t="s">
        <v>118</v>
      </c>
      <c r="J877" s="6">
        <v>0.92</v>
      </c>
      <c r="K877" t="s">
        <v>6</v>
      </c>
      <c r="L877" t="s">
        <v>1720</v>
      </c>
      <c r="M877" s="6">
        <v>140</v>
      </c>
      <c r="N877" s="6">
        <v>132.71</v>
      </c>
      <c r="O877" s="6">
        <v>0.95</v>
      </c>
      <c r="P877" t="s">
        <v>457</v>
      </c>
      <c r="Q877" t="s">
        <v>468</v>
      </c>
      <c r="R877" t="s">
        <v>1636</v>
      </c>
      <c r="S877" t="s">
        <v>1836</v>
      </c>
      <c r="T877" s="6">
        <v>2.5</v>
      </c>
      <c r="U877" s="6">
        <v>132.71</v>
      </c>
      <c r="V877" t="s">
        <v>11</v>
      </c>
      <c r="W877" t="s">
        <v>1445</v>
      </c>
      <c r="X877" s="6">
        <v>12.6</v>
      </c>
      <c r="Y877" s="6">
        <v>12.3</v>
      </c>
      <c r="Z877" s="6">
        <v>2</v>
      </c>
      <c r="AA877" s="6">
        <v>5</v>
      </c>
      <c r="AB877" t="s">
        <v>5</v>
      </c>
      <c r="AC877" s="6">
        <v>17.3</v>
      </c>
      <c r="AD877" s="6">
        <v>15.300549999999999</v>
      </c>
      <c r="AE877" t="s">
        <v>13</v>
      </c>
      <c r="AF877" s="6">
        <v>8</v>
      </c>
      <c r="AG877" t="s">
        <v>5</v>
      </c>
      <c r="AH877" t="s">
        <v>5</v>
      </c>
      <c r="AI877" t="s">
        <v>5</v>
      </c>
      <c r="AJ877" s="6">
        <v>48</v>
      </c>
      <c r="AK877" s="6">
        <v>44.2</v>
      </c>
      <c r="AL877" s="6">
        <v>7.8</v>
      </c>
      <c r="AM877" s="6">
        <v>52</v>
      </c>
      <c r="AN877" s="6">
        <v>0</v>
      </c>
      <c r="AO877" s="6">
        <v>0</v>
      </c>
      <c r="AP877" s="6">
        <v>0</v>
      </c>
      <c r="AQ877" s="6">
        <v>0</v>
      </c>
      <c r="AR877" t="s">
        <v>5</v>
      </c>
      <c r="AS877" s="6">
        <v>18.399999999999999</v>
      </c>
      <c r="AT877" t="s">
        <v>5</v>
      </c>
      <c r="AU877" s="6">
        <v>73.7</v>
      </c>
      <c r="AV877" s="6">
        <v>4.9000000000000004</v>
      </c>
      <c r="AW877" s="6">
        <v>3.8</v>
      </c>
      <c r="AX877" s="6">
        <v>0.8</v>
      </c>
      <c r="AY877" s="6">
        <v>17.600000000000001</v>
      </c>
      <c r="AZ877" t="s">
        <v>5</v>
      </c>
      <c r="BA877" t="s">
        <v>5</v>
      </c>
      <c r="BB877" t="s">
        <v>5</v>
      </c>
      <c r="BC877" t="s">
        <v>5</v>
      </c>
      <c r="BD877" t="s">
        <v>5</v>
      </c>
      <c r="BE877" t="s">
        <v>5</v>
      </c>
      <c r="BF877" t="s">
        <v>5</v>
      </c>
      <c r="BG877" t="s">
        <v>5</v>
      </c>
      <c r="BH877" t="s">
        <v>5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1</v>
      </c>
      <c r="BQ877" s="6">
        <v>5</v>
      </c>
      <c r="BR877" s="6">
        <v>22</v>
      </c>
      <c r="BS877" s="6">
        <v>42</v>
      </c>
      <c r="BT877" s="6">
        <v>36</v>
      </c>
      <c r="BU877" s="6">
        <v>45</v>
      </c>
      <c r="BV877" s="6">
        <v>16</v>
      </c>
      <c r="BW877" s="6">
        <v>10</v>
      </c>
      <c r="BX877" s="6">
        <v>4</v>
      </c>
      <c r="BY877" s="6">
        <v>2</v>
      </c>
      <c r="BZ877" s="6">
        <v>0</v>
      </c>
      <c r="CA877" s="6">
        <v>0</v>
      </c>
      <c r="CB877" s="6">
        <v>0</v>
      </c>
      <c r="CC877" s="6">
        <v>0</v>
      </c>
      <c r="CD877" s="6">
        <v>0</v>
      </c>
      <c r="CE877" s="6">
        <v>0</v>
      </c>
      <c r="CF877" s="6">
        <v>2000</v>
      </c>
      <c r="CG877" s="6">
        <v>1190</v>
      </c>
      <c r="CH877" s="2">
        <v>1</v>
      </c>
      <c r="CI877" s="3">
        <v>140</v>
      </c>
      <c r="CJ877" s="3">
        <v>0</v>
      </c>
      <c r="CK877" s="4">
        <v>5</v>
      </c>
      <c r="CL877" s="3">
        <v>0</v>
      </c>
      <c r="CM877" s="3">
        <v>0</v>
      </c>
      <c r="CN877" s="4">
        <v>0</v>
      </c>
      <c r="CO877" s="3">
        <v>0</v>
      </c>
      <c r="CP877" s="3">
        <v>0</v>
      </c>
      <c r="CQ877" s="4">
        <v>0</v>
      </c>
      <c r="CR877" s="3">
        <v>0</v>
      </c>
      <c r="CS877" s="3">
        <v>0</v>
      </c>
      <c r="CT877" s="4">
        <v>0</v>
      </c>
      <c r="CU877" s="3">
        <v>0</v>
      </c>
      <c r="CV877" s="3">
        <v>0</v>
      </c>
      <c r="CW877" s="4">
        <v>0</v>
      </c>
      <c r="CX877" t="s">
        <v>5</v>
      </c>
      <c r="CY877" s="9">
        <f t="shared" si="39"/>
        <v>1.4333333333333318</v>
      </c>
      <c r="CZ877" s="7">
        <f t="shared" si="40"/>
        <v>6.1466666666666656</v>
      </c>
      <c r="DA877" s="7">
        <f t="shared" si="41"/>
        <v>2.8145336225596536</v>
      </c>
    </row>
    <row r="878" spans="1:105" x14ac:dyDescent="0.25">
      <c r="A878" s="6">
        <v>2020</v>
      </c>
      <c r="B878" s="6">
        <v>5</v>
      </c>
      <c r="C878" s="6">
        <v>155808</v>
      </c>
      <c r="D878" t="s">
        <v>0</v>
      </c>
      <c r="E878" t="s">
        <v>1718</v>
      </c>
      <c r="F878" t="s">
        <v>457</v>
      </c>
      <c r="G878" t="s">
        <v>3</v>
      </c>
      <c r="H878" t="s">
        <v>1749</v>
      </c>
      <c r="I878" t="s">
        <v>5</v>
      </c>
      <c r="J878" s="6">
        <v>0.46</v>
      </c>
      <c r="K878" t="s">
        <v>6</v>
      </c>
      <c r="L878" t="s">
        <v>1720</v>
      </c>
      <c r="M878" s="6">
        <v>120</v>
      </c>
      <c r="N878" s="6">
        <v>88.88</v>
      </c>
      <c r="O878" s="6">
        <v>0.74</v>
      </c>
      <c r="P878" t="s">
        <v>457</v>
      </c>
      <c r="Q878" t="s">
        <v>1837</v>
      </c>
      <c r="R878" t="s">
        <v>1838</v>
      </c>
      <c r="S878" t="s">
        <v>236</v>
      </c>
      <c r="T878" s="6">
        <v>1.4</v>
      </c>
      <c r="U878" s="6">
        <v>88.88</v>
      </c>
      <c r="V878" t="s">
        <v>11</v>
      </c>
      <c r="W878" t="s">
        <v>1754</v>
      </c>
      <c r="X878" s="6">
        <v>12.7</v>
      </c>
      <c r="Y878" s="6">
        <v>13.2</v>
      </c>
      <c r="Z878" s="6">
        <v>5</v>
      </c>
      <c r="AA878" s="6">
        <v>6</v>
      </c>
      <c r="AB878" t="s">
        <v>5</v>
      </c>
      <c r="AC878" s="6">
        <v>18.7</v>
      </c>
      <c r="AD878" s="6">
        <v>8.0213900000000002</v>
      </c>
      <c r="AE878" t="s">
        <v>13</v>
      </c>
      <c r="AF878" s="6">
        <v>4</v>
      </c>
      <c r="AG878" t="s">
        <v>5</v>
      </c>
      <c r="AH878" t="s">
        <v>5</v>
      </c>
      <c r="AI878" t="s">
        <v>5</v>
      </c>
      <c r="AJ878" s="6">
        <v>37.9</v>
      </c>
      <c r="AK878" s="6">
        <v>56.8</v>
      </c>
      <c r="AL878" s="6">
        <v>5.3</v>
      </c>
      <c r="AM878" s="6">
        <v>62.1</v>
      </c>
      <c r="AN878" s="6">
        <v>0</v>
      </c>
      <c r="AO878" s="6">
        <v>0</v>
      </c>
      <c r="AP878" s="6">
        <v>0</v>
      </c>
      <c r="AQ878" s="6">
        <v>0</v>
      </c>
      <c r="AR878" t="s">
        <v>5</v>
      </c>
      <c r="AS878" t="s">
        <v>5</v>
      </c>
      <c r="AT878" t="s">
        <v>5</v>
      </c>
      <c r="AU878" s="6">
        <v>73.7</v>
      </c>
      <c r="AV878" s="6">
        <v>4.9000000000000004</v>
      </c>
      <c r="AW878" s="6">
        <v>3.8</v>
      </c>
      <c r="AX878" s="6">
        <v>0.8</v>
      </c>
      <c r="AY878" s="6">
        <v>17.600000000000001</v>
      </c>
      <c r="AZ878" t="s">
        <v>5</v>
      </c>
      <c r="BA878" t="s">
        <v>5</v>
      </c>
      <c r="BB878" t="s">
        <v>5</v>
      </c>
      <c r="BC878" t="s">
        <v>5</v>
      </c>
      <c r="BD878" t="s">
        <v>5</v>
      </c>
      <c r="BE878" t="s">
        <v>5</v>
      </c>
      <c r="BF878" t="s">
        <v>5</v>
      </c>
      <c r="BG878" t="s">
        <v>5</v>
      </c>
      <c r="BH878" t="s">
        <v>5</v>
      </c>
      <c r="BI878" s="6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6">
        <v>8</v>
      </c>
      <c r="BR878" s="6">
        <v>7</v>
      </c>
      <c r="BS878" s="6">
        <v>33</v>
      </c>
      <c r="BT878" s="6">
        <v>44</v>
      </c>
      <c r="BU878" s="6">
        <v>56</v>
      </c>
      <c r="BV878" s="6">
        <v>28</v>
      </c>
      <c r="BW878" s="6">
        <v>6</v>
      </c>
      <c r="BX878" s="6">
        <v>4</v>
      </c>
      <c r="BY878" s="6">
        <v>1</v>
      </c>
      <c r="BZ878" s="6">
        <v>0</v>
      </c>
      <c r="CA878" s="6">
        <v>0</v>
      </c>
      <c r="CB878" s="6">
        <v>0</v>
      </c>
      <c r="CC878" s="6">
        <v>0</v>
      </c>
      <c r="CD878" s="6">
        <v>0</v>
      </c>
      <c r="CE878" s="6">
        <v>0</v>
      </c>
      <c r="CF878" s="6">
        <v>0</v>
      </c>
      <c r="CG878" s="6">
        <v>0</v>
      </c>
      <c r="CH878" s="2">
        <v>2</v>
      </c>
      <c r="CI878" s="3">
        <v>100</v>
      </c>
      <c r="CJ878" s="3">
        <v>16.3</v>
      </c>
      <c r="CK878" s="4">
        <v>6</v>
      </c>
      <c r="CL878" s="3">
        <v>20</v>
      </c>
      <c r="CM878" s="3">
        <v>16.3</v>
      </c>
      <c r="CN878" s="4">
        <v>4</v>
      </c>
      <c r="CO878" s="3">
        <v>0</v>
      </c>
      <c r="CP878" s="3">
        <v>0</v>
      </c>
      <c r="CQ878" s="4">
        <v>0</v>
      </c>
      <c r="CR878" s="3">
        <v>0</v>
      </c>
      <c r="CS878" s="3">
        <v>0</v>
      </c>
      <c r="CT878" s="4">
        <v>0</v>
      </c>
      <c r="CU878" s="3">
        <v>0</v>
      </c>
      <c r="CV878" s="3">
        <v>0</v>
      </c>
      <c r="CW878" s="4">
        <v>0</v>
      </c>
      <c r="CX878" t="s">
        <v>5</v>
      </c>
      <c r="CY878" s="9">
        <f t="shared" si="39"/>
        <v>1.1999999999999993</v>
      </c>
      <c r="CZ878" s="7">
        <f t="shared" si="40"/>
        <v>6.9599999999999991</v>
      </c>
      <c r="DA878" s="7">
        <f t="shared" si="41"/>
        <v>2.6867816091954024</v>
      </c>
    </row>
    <row r="879" spans="1:105" x14ac:dyDescent="0.25">
      <c r="A879" s="6">
        <v>2020</v>
      </c>
      <c r="B879" s="6">
        <v>5</v>
      </c>
      <c r="C879" s="6">
        <v>155838</v>
      </c>
      <c r="D879" t="s">
        <v>0</v>
      </c>
      <c r="E879" t="s">
        <v>1718</v>
      </c>
      <c r="F879" t="s">
        <v>457</v>
      </c>
      <c r="G879" t="s">
        <v>116</v>
      </c>
      <c r="H879" t="s">
        <v>721</v>
      </c>
      <c r="I879" s="5" t="s">
        <v>118</v>
      </c>
      <c r="J879" s="6">
        <v>0.31</v>
      </c>
      <c r="K879" t="s">
        <v>22</v>
      </c>
      <c r="L879" t="s">
        <v>1724</v>
      </c>
      <c r="M879" s="6">
        <v>70</v>
      </c>
      <c r="N879" s="6">
        <v>68.09</v>
      </c>
      <c r="O879" s="6">
        <v>0.97</v>
      </c>
      <c r="P879" t="s">
        <v>457</v>
      </c>
      <c r="Q879" t="s">
        <v>945</v>
      </c>
      <c r="R879" t="s">
        <v>1123</v>
      </c>
      <c r="S879" t="s">
        <v>434</v>
      </c>
      <c r="T879" s="6">
        <v>2.8</v>
      </c>
      <c r="U879" s="6">
        <v>68.09</v>
      </c>
      <c r="V879" t="s">
        <v>11</v>
      </c>
      <c r="W879" t="s">
        <v>1445</v>
      </c>
      <c r="X879" s="6">
        <v>12</v>
      </c>
      <c r="Y879" s="6">
        <v>12.8</v>
      </c>
      <c r="Z879" s="6">
        <v>3</v>
      </c>
      <c r="AA879" s="6">
        <v>6</v>
      </c>
      <c r="AB879" t="s">
        <v>5</v>
      </c>
      <c r="AC879" s="6">
        <v>18.7</v>
      </c>
      <c r="AD879" s="6">
        <v>33.516480000000001</v>
      </c>
      <c r="AE879" t="s">
        <v>13</v>
      </c>
      <c r="AF879" s="6">
        <v>5</v>
      </c>
      <c r="AG879" t="s">
        <v>5</v>
      </c>
      <c r="AH879" t="s">
        <v>5</v>
      </c>
      <c r="AI879" t="s">
        <v>5</v>
      </c>
      <c r="AJ879" s="6">
        <v>30.7</v>
      </c>
      <c r="AK879" s="6">
        <v>68.3</v>
      </c>
      <c r="AL879" s="6">
        <v>1</v>
      </c>
      <c r="AM879" s="6">
        <v>69.3</v>
      </c>
      <c r="AN879" s="6">
        <v>0</v>
      </c>
      <c r="AO879" s="6">
        <v>0</v>
      </c>
      <c r="AP879" s="6">
        <v>1.2</v>
      </c>
      <c r="AQ879" s="6">
        <v>0</v>
      </c>
      <c r="AR879" s="6">
        <v>0</v>
      </c>
      <c r="AS879" t="s">
        <v>5</v>
      </c>
      <c r="AT879" t="s">
        <v>5</v>
      </c>
      <c r="AU879" s="6">
        <v>73.5</v>
      </c>
      <c r="AV879" s="6">
        <v>5.4</v>
      </c>
      <c r="AW879" s="6">
        <v>3.7</v>
      </c>
      <c r="AX879" s="6">
        <v>0.8</v>
      </c>
      <c r="AY879" s="6">
        <v>17.399999999999999</v>
      </c>
      <c r="AZ879" t="s">
        <v>5</v>
      </c>
      <c r="BA879" t="s">
        <v>5</v>
      </c>
      <c r="BB879" t="s">
        <v>5</v>
      </c>
      <c r="BC879" t="s">
        <v>5</v>
      </c>
      <c r="BD879" t="s">
        <v>5</v>
      </c>
      <c r="BE879" t="s">
        <v>5</v>
      </c>
      <c r="BF879" t="s">
        <v>5</v>
      </c>
      <c r="BG879" t="s">
        <v>5</v>
      </c>
      <c r="BH879" t="s">
        <v>5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2</v>
      </c>
      <c r="BP879" s="6">
        <v>4</v>
      </c>
      <c r="BQ879" s="6">
        <v>18</v>
      </c>
      <c r="BR879" s="6">
        <v>37</v>
      </c>
      <c r="BS879" s="6">
        <v>58</v>
      </c>
      <c r="BT879" s="6">
        <v>39</v>
      </c>
      <c r="BU879" s="6">
        <v>20</v>
      </c>
      <c r="BV879" s="6">
        <v>3</v>
      </c>
      <c r="BW879" s="6">
        <v>1</v>
      </c>
      <c r="BX879" s="6">
        <v>0</v>
      </c>
      <c r="BY879" s="6">
        <v>0</v>
      </c>
      <c r="BZ879" s="6">
        <v>0</v>
      </c>
      <c r="CA879" s="6">
        <v>0</v>
      </c>
      <c r="CB879" s="6">
        <v>0</v>
      </c>
      <c r="CC879" s="6">
        <v>0</v>
      </c>
      <c r="CD879" s="6">
        <v>0</v>
      </c>
      <c r="CE879" s="6">
        <v>0</v>
      </c>
      <c r="CF879" s="6">
        <v>8000</v>
      </c>
      <c r="CG879" s="6">
        <v>2690</v>
      </c>
      <c r="CH879" s="2">
        <v>1</v>
      </c>
      <c r="CI879" s="3">
        <v>70</v>
      </c>
      <c r="CJ879" s="3">
        <v>0</v>
      </c>
      <c r="CK879" s="4">
        <v>6</v>
      </c>
      <c r="CL879" s="3">
        <v>0</v>
      </c>
      <c r="CM879" s="3">
        <v>0</v>
      </c>
      <c r="CN879" s="4">
        <v>0</v>
      </c>
      <c r="CO879" s="3">
        <v>0</v>
      </c>
      <c r="CP879" s="3">
        <v>0</v>
      </c>
      <c r="CQ879" s="4">
        <v>0</v>
      </c>
      <c r="CR879" s="3">
        <v>0</v>
      </c>
      <c r="CS879" s="3">
        <v>0</v>
      </c>
      <c r="CT879" s="4">
        <v>0</v>
      </c>
      <c r="CU879" s="3">
        <v>0</v>
      </c>
      <c r="CV879" s="3">
        <v>0</v>
      </c>
      <c r="CW879" s="4">
        <v>0</v>
      </c>
      <c r="CX879" t="s">
        <v>5</v>
      </c>
      <c r="CY879" s="9">
        <f t="shared" si="39"/>
        <v>1.033333333333335</v>
      </c>
      <c r="CZ879" s="7">
        <f t="shared" si="40"/>
        <v>6.826666666666668</v>
      </c>
      <c r="DA879" s="7">
        <f t="shared" si="41"/>
        <v>2.7392578124999996</v>
      </c>
    </row>
    <row r="880" spans="1:105" x14ac:dyDescent="0.25">
      <c r="A880" s="6">
        <v>2020</v>
      </c>
      <c r="B880" s="6">
        <v>5</v>
      </c>
      <c r="C880" s="6">
        <v>155803</v>
      </c>
      <c r="D880" t="s">
        <v>0</v>
      </c>
      <c r="E880" t="s">
        <v>1718</v>
      </c>
      <c r="F880" t="s">
        <v>457</v>
      </c>
      <c r="G880" t="s">
        <v>3</v>
      </c>
      <c r="H880" t="s">
        <v>1762</v>
      </c>
      <c r="I880" t="s">
        <v>5</v>
      </c>
      <c r="J880" s="6">
        <v>0.19</v>
      </c>
      <c r="K880" t="s">
        <v>6</v>
      </c>
      <c r="L880" t="s">
        <v>1720</v>
      </c>
      <c r="M880" s="6">
        <v>70</v>
      </c>
      <c r="N880" s="6">
        <v>63.97</v>
      </c>
      <c r="O880" s="6">
        <v>0.91</v>
      </c>
      <c r="P880" t="s">
        <v>457</v>
      </c>
      <c r="Q880" t="s">
        <v>544</v>
      </c>
      <c r="R880" t="s">
        <v>1839</v>
      </c>
      <c r="S880" t="s">
        <v>990</v>
      </c>
      <c r="T880" s="6">
        <v>2.9</v>
      </c>
      <c r="U880" s="6">
        <v>63.97</v>
      </c>
      <c r="V880" t="s">
        <v>11</v>
      </c>
      <c r="W880" t="s">
        <v>1754</v>
      </c>
      <c r="X880" s="6">
        <v>12</v>
      </c>
      <c r="Y880" s="6">
        <v>11.1</v>
      </c>
      <c r="Z880" s="6">
        <v>4</v>
      </c>
      <c r="AA880" s="6">
        <v>7</v>
      </c>
      <c r="AB880" t="s">
        <v>5</v>
      </c>
      <c r="AC880" s="6">
        <v>19.399999999999999</v>
      </c>
      <c r="AD880" s="6">
        <v>33.879779999999997</v>
      </c>
      <c r="AE880" t="s">
        <v>13</v>
      </c>
      <c r="AF880" s="6">
        <v>4</v>
      </c>
      <c r="AG880" t="s">
        <v>5</v>
      </c>
      <c r="AH880" t="s">
        <v>5</v>
      </c>
      <c r="AI880" t="s">
        <v>5</v>
      </c>
      <c r="AJ880" s="6">
        <v>57.7</v>
      </c>
      <c r="AK880" s="6">
        <v>40.4</v>
      </c>
      <c r="AL880" s="6">
        <v>1.9</v>
      </c>
      <c r="AM880" s="6">
        <v>42.3</v>
      </c>
      <c r="AN880" s="6">
        <v>0</v>
      </c>
      <c r="AO880" s="6">
        <v>0</v>
      </c>
      <c r="AP880" s="6">
        <v>0.4</v>
      </c>
      <c r="AQ880" s="6">
        <v>0</v>
      </c>
      <c r="AR880" s="6">
        <v>0</v>
      </c>
      <c r="AS880" t="s">
        <v>5</v>
      </c>
      <c r="AT880" t="s">
        <v>5</v>
      </c>
      <c r="AU880" s="6">
        <v>73.5</v>
      </c>
      <c r="AV880" s="6">
        <v>5.6</v>
      </c>
      <c r="AW880" s="6">
        <v>3.7</v>
      </c>
      <c r="AX880" s="6">
        <v>0.8</v>
      </c>
      <c r="AY880" s="6">
        <v>17.2</v>
      </c>
      <c r="AZ880" t="s">
        <v>5</v>
      </c>
      <c r="BA880" t="s">
        <v>5</v>
      </c>
      <c r="BB880" t="s">
        <v>5</v>
      </c>
      <c r="BC880" t="s">
        <v>5</v>
      </c>
      <c r="BD880" t="s">
        <v>5</v>
      </c>
      <c r="BE880" t="s">
        <v>5</v>
      </c>
      <c r="BF880" t="s">
        <v>5</v>
      </c>
      <c r="BG880" t="s">
        <v>5</v>
      </c>
      <c r="BH880" t="s">
        <v>5</v>
      </c>
      <c r="BI880" s="6">
        <v>0</v>
      </c>
      <c r="BJ880" s="6">
        <v>0</v>
      </c>
      <c r="BK880" s="6">
        <v>0</v>
      </c>
      <c r="BL880" s="6">
        <v>0</v>
      </c>
      <c r="BM880" s="6">
        <v>0</v>
      </c>
      <c r="BN880" s="6">
        <v>0</v>
      </c>
      <c r="BO880" s="6">
        <v>3</v>
      </c>
      <c r="BP880" s="6">
        <v>8</v>
      </c>
      <c r="BQ880" s="6">
        <v>15</v>
      </c>
      <c r="BR880" s="6">
        <v>36</v>
      </c>
      <c r="BS880" s="6">
        <v>52</v>
      </c>
      <c r="BT880" s="6">
        <v>38</v>
      </c>
      <c r="BU880" s="6">
        <v>23</v>
      </c>
      <c r="BV880" s="6">
        <v>5</v>
      </c>
      <c r="BW880" s="6">
        <v>2</v>
      </c>
      <c r="BX880" s="6">
        <v>1</v>
      </c>
      <c r="BY880" s="6">
        <v>0</v>
      </c>
      <c r="BZ880" s="6">
        <v>0</v>
      </c>
      <c r="CA880" s="6">
        <v>0</v>
      </c>
      <c r="CB880" s="6">
        <v>0</v>
      </c>
      <c r="CC880" s="6">
        <v>0</v>
      </c>
      <c r="CD880" s="6">
        <v>0</v>
      </c>
      <c r="CE880" s="6">
        <v>0</v>
      </c>
      <c r="CF880" s="6">
        <v>4000</v>
      </c>
      <c r="CG880" s="6">
        <v>1270</v>
      </c>
      <c r="CH880" s="2">
        <v>1</v>
      </c>
      <c r="CI880" s="3">
        <v>70</v>
      </c>
      <c r="CJ880" s="3">
        <v>17.7</v>
      </c>
      <c r="CK880" s="4">
        <v>7</v>
      </c>
      <c r="CL880" s="3">
        <v>0</v>
      </c>
      <c r="CM880" s="3">
        <v>0</v>
      </c>
      <c r="CN880" s="4">
        <v>0</v>
      </c>
      <c r="CO880" s="3">
        <v>0</v>
      </c>
      <c r="CP880" s="3">
        <v>0</v>
      </c>
      <c r="CQ880" s="4">
        <v>0</v>
      </c>
      <c r="CR880" s="3">
        <v>0</v>
      </c>
      <c r="CS880" s="3">
        <v>0</v>
      </c>
      <c r="CT880" s="4">
        <v>0</v>
      </c>
      <c r="CU880" s="3">
        <v>0</v>
      </c>
      <c r="CV880" s="3">
        <v>0</v>
      </c>
      <c r="CW880" s="4">
        <v>0</v>
      </c>
      <c r="CX880" t="s">
        <v>5</v>
      </c>
      <c r="CY880" s="9">
        <f t="shared" si="39"/>
        <v>1.2833333333333314</v>
      </c>
      <c r="CZ880" s="7">
        <f t="shared" si="40"/>
        <v>8.0266666666666655</v>
      </c>
      <c r="DA880" s="7">
        <f t="shared" si="41"/>
        <v>2.4169435215946846</v>
      </c>
    </row>
    <row r="881" spans="1:105" x14ac:dyDescent="0.25">
      <c r="A881" s="6">
        <v>2020</v>
      </c>
      <c r="B881" s="6">
        <v>5</v>
      </c>
      <c r="C881" s="6">
        <v>155837</v>
      </c>
      <c r="D881" t="s">
        <v>0</v>
      </c>
      <c r="E881" t="s">
        <v>1718</v>
      </c>
      <c r="F881" t="s">
        <v>457</v>
      </c>
      <c r="G881" t="s">
        <v>116</v>
      </c>
      <c r="H881" t="s">
        <v>740</v>
      </c>
      <c r="I881" s="5" t="s">
        <v>118</v>
      </c>
      <c r="J881" s="6">
        <v>0.32</v>
      </c>
      <c r="K881" t="s">
        <v>6</v>
      </c>
      <c r="L881" t="s">
        <v>1724</v>
      </c>
      <c r="M881" s="6">
        <v>120</v>
      </c>
      <c r="N881" s="6">
        <v>112.94499999999999</v>
      </c>
      <c r="O881" s="6">
        <v>0.94</v>
      </c>
      <c r="P881" t="s">
        <v>457</v>
      </c>
      <c r="Q881" t="s">
        <v>1826</v>
      </c>
      <c r="R881" t="s">
        <v>328</v>
      </c>
      <c r="S881" t="s">
        <v>990</v>
      </c>
      <c r="T881" s="6">
        <v>2.8</v>
      </c>
      <c r="U881" s="6">
        <v>112.94499999999999</v>
      </c>
      <c r="V881" t="s">
        <v>11</v>
      </c>
      <c r="W881" t="s">
        <v>1445</v>
      </c>
      <c r="X881" s="6">
        <v>12.4</v>
      </c>
      <c r="Y881" s="6">
        <v>10.6</v>
      </c>
      <c r="Z881" s="6">
        <v>2</v>
      </c>
      <c r="AA881" s="6">
        <v>5</v>
      </c>
      <c r="AB881" t="s">
        <v>5</v>
      </c>
      <c r="AC881" s="6">
        <v>17.3</v>
      </c>
      <c r="AD881" s="6">
        <v>12.02186</v>
      </c>
      <c r="AE881" t="s">
        <v>13</v>
      </c>
      <c r="AF881" s="6">
        <v>2</v>
      </c>
      <c r="AG881" t="s">
        <v>5</v>
      </c>
      <c r="AH881" t="s">
        <v>5</v>
      </c>
      <c r="AI881" t="s">
        <v>5</v>
      </c>
      <c r="AJ881" s="6">
        <v>49.1</v>
      </c>
      <c r="AK881" s="6">
        <v>50.9</v>
      </c>
      <c r="AL881" s="6">
        <v>0</v>
      </c>
      <c r="AM881" s="6">
        <v>50.9</v>
      </c>
      <c r="AN881" s="6">
        <v>0</v>
      </c>
      <c r="AO881" s="6">
        <v>0</v>
      </c>
      <c r="AP881" s="6">
        <v>0</v>
      </c>
      <c r="AQ881" s="6">
        <v>0</v>
      </c>
      <c r="AR881" t="s">
        <v>5</v>
      </c>
      <c r="AS881" t="s">
        <v>5</v>
      </c>
      <c r="AT881" t="s">
        <v>5</v>
      </c>
      <c r="AU881" s="6">
        <v>73.3</v>
      </c>
      <c r="AV881" s="6">
        <v>5.4</v>
      </c>
      <c r="AW881" s="6">
        <v>3.7</v>
      </c>
      <c r="AX881" s="6">
        <v>0.8</v>
      </c>
      <c r="AY881" s="6">
        <v>17.600000000000001</v>
      </c>
      <c r="AZ881" t="s">
        <v>5</v>
      </c>
      <c r="BA881" t="s">
        <v>5</v>
      </c>
      <c r="BB881" t="s">
        <v>5</v>
      </c>
      <c r="BC881" t="s">
        <v>5</v>
      </c>
      <c r="BD881" t="s">
        <v>5</v>
      </c>
      <c r="BE881" t="s">
        <v>5</v>
      </c>
      <c r="BF881" t="s">
        <v>5</v>
      </c>
      <c r="BG881" t="s">
        <v>5</v>
      </c>
      <c r="BH881" t="s">
        <v>5</v>
      </c>
      <c r="BI881" s="6">
        <v>0</v>
      </c>
      <c r="BJ881" s="6">
        <v>0</v>
      </c>
      <c r="BK881" s="6">
        <v>0</v>
      </c>
      <c r="BL881" s="6">
        <v>0</v>
      </c>
      <c r="BM881" s="6">
        <v>0</v>
      </c>
      <c r="BN881" s="6">
        <v>0</v>
      </c>
      <c r="BO881" s="6">
        <v>0</v>
      </c>
      <c r="BP881" s="6">
        <v>0</v>
      </c>
      <c r="BQ881" s="6">
        <v>8</v>
      </c>
      <c r="BR881" s="6">
        <v>14</v>
      </c>
      <c r="BS881" s="6">
        <v>48</v>
      </c>
      <c r="BT881" s="6">
        <v>63</v>
      </c>
      <c r="BU881" s="6">
        <v>33</v>
      </c>
      <c r="BV881" s="6">
        <v>12</v>
      </c>
      <c r="BW881" s="6">
        <v>3</v>
      </c>
      <c r="BX881" s="6">
        <v>1</v>
      </c>
      <c r="BY881" s="6">
        <v>1</v>
      </c>
      <c r="BZ881" s="6">
        <v>0</v>
      </c>
      <c r="CA881" s="6">
        <v>0</v>
      </c>
      <c r="CB881" s="6">
        <v>0</v>
      </c>
      <c r="CC881" s="6">
        <v>0</v>
      </c>
      <c r="CD881" s="6">
        <v>0</v>
      </c>
      <c r="CE881" s="6">
        <v>0</v>
      </c>
      <c r="CF881" s="6">
        <v>4000</v>
      </c>
      <c r="CG881" s="6">
        <v>1670</v>
      </c>
      <c r="CH881" s="2">
        <v>1</v>
      </c>
      <c r="CI881" s="3">
        <v>120</v>
      </c>
      <c r="CJ881" s="3">
        <v>0</v>
      </c>
      <c r="CK881" s="4">
        <v>5</v>
      </c>
      <c r="CL881" s="3">
        <v>0</v>
      </c>
      <c r="CM881" s="3">
        <v>0</v>
      </c>
      <c r="CN881" s="4">
        <v>0</v>
      </c>
      <c r="CO881" s="3">
        <v>0</v>
      </c>
      <c r="CP881" s="3">
        <v>0</v>
      </c>
      <c r="CQ881" s="4">
        <v>0</v>
      </c>
      <c r="CR881" s="3">
        <v>0</v>
      </c>
      <c r="CS881" s="3">
        <v>0</v>
      </c>
      <c r="CT881" s="4">
        <v>0</v>
      </c>
      <c r="CU881" s="3">
        <v>0</v>
      </c>
      <c r="CV881" s="3">
        <v>0</v>
      </c>
      <c r="CW881" s="4">
        <v>0</v>
      </c>
      <c r="CX881" t="s">
        <v>5</v>
      </c>
      <c r="CY881" s="9">
        <f t="shared" si="39"/>
        <v>0.84999999999999787</v>
      </c>
      <c r="CZ881" s="7">
        <f t="shared" si="40"/>
        <v>5.6799999999999979</v>
      </c>
      <c r="DA881" s="7">
        <f t="shared" si="41"/>
        <v>3.0457746478873253</v>
      </c>
    </row>
    <row r="882" spans="1:105" x14ac:dyDescent="0.25">
      <c r="A882" s="6">
        <v>2020</v>
      </c>
      <c r="B882" s="6">
        <v>5</v>
      </c>
      <c r="C882" s="6">
        <v>155834</v>
      </c>
      <c r="D882" t="s">
        <v>0</v>
      </c>
      <c r="E882" t="s">
        <v>1718</v>
      </c>
      <c r="F882" t="s">
        <v>457</v>
      </c>
      <c r="G882" t="s">
        <v>116</v>
      </c>
      <c r="H882" t="s">
        <v>877</v>
      </c>
      <c r="I882" s="5" t="s">
        <v>118</v>
      </c>
      <c r="J882" s="6">
        <v>0.15</v>
      </c>
      <c r="K882" t="s">
        <v>6</v>
      </c>
      <c r="L882" t="s">
        <v>1720</v>
      </c>
      <c r="M882" s="6">
        <v>40</v>
      </c>
      <c r="N882" s="6">
        <v>41.63</v>
      </c>
      <c r="O882" s="6">
        <v>1.04</v>
      </c>
      <c r="P882" t="s">
        <v>457</v>
      </c>
      <c r="Q882" t="s">
        <v>1840</v>
      </c>
      <c r="R882" t="s">
        <v>990</v>
      </c>
      <c r="S882" t="s">
        <v>1841</v>
      </c>
      <c r="T882" s="6">
        <v>3.1</v>
      </c>
      <c r="U882" s="6">
        <v>41.63</v>
      </c>
      <c r="V882" t="s">
        <v>11</v>
      </c>
      <c r="W882" t="s">
        <v>1445</v>
      </c>
      <c r="X882" s="6">
        <v>11.9</v>
      </c>
      <c r="Y882" s="6">
        <v>12.9</v>
      </c>
      <c r="Z882" s="6">
        <v>5</v>
      </c>
      <c r="AA882" s="6">
        <v>8</v>
      </c>
      <c r="AB882" t="s">
        <v>5</v>
      </c>
      <c r="AC882" s="6">
        <v>18.100000000000001</v>
      </c>
      <c r="AD882" s="6">
        <v>38.586959999999998</v>
      </c>
      <c r="AE882" t="s">
        <v>13</v>
      </c>
      <c r="AF882" s="6">
        <v>7</v>
      </c>
      <c r="AG882" t="s">
        <v>5</v>
      </c>
      <c r="AH882" t="s">
        <v>5</v>
      </c>
      <c r="AI882" t="s">
        <v>5</v>
      </c>
      <c r="AJ882" s="6">
        <v>44.9</v>
      </c>
      <c r="AK882" s="6">
        <v>50.8</v>
      </c>
      <c r="AL882" s="6">
        <v>4.3</v>
      </c>
      <c r="AM882" s="6">
        <v>55.1</v>
      </c>
      <c r="AN882" s="6">
        <v>0</v>
      </c>
      <c r="AO882" s="6">
        <v>0</v>
      </c>
      <c r="AP882" s="6">
        <v>1.3</v>
      </c>
      <c r="AQ882" s="6">
        <v>0</v>
      </c>
      <c r="AR882" s="6">
        <v>0</v>
      </c>
      <c r="AS882" t="s">
        <v>5</v>
      </c>
      <c r="AT882" t="s">
        <v>5</v>
      </c>
      <c r="AU882" s="6">
        <v>73.400000000000006</v>
      </c>
      <c r="AV882" s="6">
        <v>5.8</v>
      </c>
      <c r="AW882" s="6">
        <v>3.6</v>
      </c>
      <c r="AX882" s="6">
        <v>0.8</v>
      </c>
      <c r="AY882" s="6">
        <v>17.2</v>
      </c>
      <c r="AZ882" t="s">
        <v>5</v>
      </c>
      <c r="BA882" t="s">
        <v>5</v>
      </c>
      <c r="BB882" t="s">
        <v>5</v>
      </c>
      <c r="BC882" t="s">
        <v>5</v>
      </c>
      <c r="BD882" t="s">
        <v>5</v>
      </c>
      <c r="BE882" t="s">
        <v>5</v>
      </c>
      <c r="BF882" t="s">
        <v>5</v>
      </c>
      <c r="BG882" t="s">
        <v>5</v>
      </c>
      <c r="BH882" t="s">
        <v>5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6">
        <v>1</v>
      </c>
      <c r="BO882" s="6">
        <v>3</v>
      </c>
      <c r="BP882" s="6">
        <v>6</v>
      </c>
      <c r="BQ882" s="6">
        <v>21</v>
      </c>
      <c r="BR882" s="6">
        <v>40</v>
      </c>
      <c r="BS882" s="6">
        <v>64</v>
      </c>
      <c r="BT882" s="6">
        <v>35</v>
      </c>
      <c r="BU882" s="6">
        <v>10</v>
      </c>
      <c r="BV882" s="6">
        <v>2</v>
      </c>
      <c r="BW882" s="6">
        <v>2</v>
      </c>
      <c r="BX882" s="6">
        <v>0</v>
      </c>
      <c r="BY882" s="6">
        <v>0</v>
      </c>
      <c r="BZ882" s="6">
        <v>0</v>
      </c>
      <c r="CA882" s="6">
        <v>0</v>
      </c>
      <c r="CB882" s="6">
        <v>0</v>
      </c>
      <c r="CC882" s="6">
        <v>0</v>
      </c>
      <c r="CD882" s="6">
        <v>0</v>
      </c>
      <c r="CE882" s="6">
        <v>0</v>
      </c>
      <c r="CF882" s="6">
        <v>2000</v>
      </c>
      <c r="CG882" s="6">
        <v>1160</v>
      </c>
      <c r="CH882" s="2">
        <v>1</v>
      </c>
      <c r="CI882" s="3">
        <v>40</v>
      </c>
      <c r="CJ882" s="3">
        <v>0</v>
      </c>
      <c r="CK882" s="4">
        <v>8</v>
      </c>
      <c r="CL882" s="3">
        <v>0</v>
      </c>
      <c r="CM882" s="3">
        <v>0</v>
      </c>
      <c r="CN882" s="4">
        <v>0</v>
      </c>
      <c r="CO882" s="3">
        <v>0</v>
      </c>
      <c r="CP882" s="3">
        <v>0</v>
      </c>
      <c r="CQ882" s="4">
        <v>0</v>
      </c>
      <c r="CR882" s="3">
        <v>0</v>
      </c>
      <c r="CS882" s="3">
        <v>0</v>
      </c>
      <c r="CT882" s="4">
        <v>0</v>
      </c>
      <c r="CU882" s="3">
        <v>0</v>
      </c>
      <c r="CV882" s="3">
        <v>0</v>
      </c>
      <c r="CW882" s="4">
        <v>0</v>
      </c>
      <c r="CX882" t="s">
        <v>5</v>
      </c>
      <c r="CY882" s="9">
        <f t="shared" si="39"/>
        <v>1</v>
      </c>
      <c r="CZ882" s="7">
        <f t="shared" si="40"/>
        <v>8.8000000000000007</v>
      </c>
      <c r="DA882" s="7">
        <f t="shared" si="41"/>
        <v>2.0568181818181817</v>
      </c>
    </row>
    <row r="883" spans="1:105" x14ac:dyDescent="0.25">
      <c r="A883" s="6">
        <v>2020</v>
      </c>
      <c r="B883" s="6">
        <v>5</v>
      </c>
      <c r="C883" s="6">
        <v>155821</v>
      </c>
      <c r="D883" t="s">
        <v>0</v>
      </c>
      <c r="E883" t="s">
        <v>1718</v>
      </c>
      <c r="F883" t="s">
        <v>457</v>
      </c>
      <c r="G883" t="s">
        <v>3</v>
      </c>
      <c r="H883" t="s">
        <v>1755</v>
      </c>
      <c r="I883" t="s">
        <v>5</v>
      </c>
      <c r="J883" s="6">
        <v>0.23</v>
      </c>
      <c r="K883" t="s">
        <v>22</v>
      </c>
      <c r="L883" t="s">
        <v>1724</v>
      </c>
      <c r="M883" s="6">
        <v>80</v>
      </c>
      <c r="N883" s="6">
        <v>74.694999999999993</v>
      </c>
      <c r="O883" s="6">
        <v>0.93</v>
      </c>
      <c r="P883" t="s">
        <v>457</v>
      </c>
      <c r="Q883" t="s">
        <v>1811</v>
      </c>
      <c r="R883" t="s">
        <v>1842</v>
      </c>
      <c r="S883" t="s">
        <v>1158</v>
      </c>
      <c r="T883" s="6">
        <v>3.4</v>
      </c>
      <c r="U883" s="6">
        <v>74.694999999999993</v>
      </c>
      <c r="V883" t="s">
        <v>11</v>
      </c>
      <c r="W883" t="s">
        <v>1751</v>
      </c>
      <c r="X883" s="6">
        <v>12.2</v>
      </c>
      <c r="Y883" s="6">
        <v>10.4</v>
      </c>
      <c r="Z883" s="6">
        <v>6</v>
      </c>
      <c r="AA883" s="6">
        <v>9</v>
      </c>
      <c r="AB883" t="s">
        <v>5</v>
      </c>
      <c r="AC883" s="6">
        <v>18.8</v>
      </c>
      <c r="AD883" s="6">
        <v>20.967739999999999</v>
      </c>
      <c r="AE883" t="s">
        <v>13</v>
      </c>
      <c r="AF883" s="6">
        <v>7</v>
      </c>
      <c r="AG883" t="s">
        <v>5</v>
      </c>
      <c r="AH883" t="s">
        <v>5</v>
      </c>
      <c r="AI883" t="s">
        <v>5</v>
      </c>
      <c r="AJ883" s="6">
        <v>30.1</v>
      </c>
      <c r="AK883" s="6">
        <v>65.5</v>
      </c>
      <c r="AL883" s="6">
        <v>4.4000000000000004</v>
      </c>
      <c r="AM883" s="6">
        <v>69.900000000000006</v>
      </c>
      <c r="AN883" s="6">
        <v>0</v>
      </c>
      <c r="AO883" s="6">
        <v>0</v>
      </c>
      <c r="AP883" s="6">
        <v>0</v>
      </c>
      <c r="AQ883" s="6">
        <v>0</v>
      </c>
      <c r="AR883" t="s">
        <v>5</v>
      </c>
      <c r="AS883" t="s">
        <v>5</v>
      </c>
      <c r="AT883" t="s">
        <v>5</v>
      </c>
      <c r="AU883" s="6">
        <v>73</v>
      </c>
      <c r="AV883" s="6">
        <v>6.1</v>
      </c>
      <c r="AW883" s="6">
        <v>3.8</v>
      </c>
      <c r="AX883" s="6">
        <v>0.8</v>
      </c>
      <c r="AY883" s="6">
        <v>17.100000000000001</v>
      </c>
      <c r="AZ883" t="s">
        <v>5</v>
      </c>
      <c r="BA883" t="s">
        <v>5</v>
      </c>
      <c r="BB883" t="s">
        <v>5</v>
      </c>
      <c r="BC883" t="s">
        <v>5</v>
      </c>
      <c r="BD883" t="s">
        <v>5</v>
      </c>
      <c r="BE883" t="s">
        <v>5</v>
      </c>
      <c r="BF883" t="s">
        <v>5</v>
      </c>
      <c r="BG883" t="s">
        <v>5</v>
      </c>
      <c r="BH883" t="s">
        <v>5</v>
      </c>
      <c r="BI883" s="6">
        <v>0</v>
      </c>
      <c r="BJ883" s="6">
        <v>0</v>
      </c>
      <c r="BK883" s="6">
        <v>0</v>
      </c>
      <c r="BL883" s="6">
        <v>0</v>
      </c>
      <c r="BM883" s="6">
        <v>0</v>
      </c>
      <c r="BN883" s="6">
        <v>0</v>
      </c>
      <c r="BO883" s="6">
        <v>1</v>
      </c>
      <c r="BP883" s="6">
        <v>2</v>
      </c>
      <c r="BQ883" s="6">
        <v>9</v>
      </c>
      <c r="BR883" s="6">
        <v>27</v>
      </c>
      <c r="BS883" s="6">
        <v>68</v>
      </c>
      <c r="BT883" s="6">
        <v>48</v>
      </c>
      <c r="BU883" s="6">
        <v>22</v>
      </c>
      <c r="BV883" s="6">
        <v>7</v>
      </c>
      <c r="BW883" s="6">
        <v>2</v>
      </c>
      <c r="BX883" s="6">
        <v>0</v>
      </c>
      <c r="BY883" s="6">
        <v>0</v>
      </c>
      <c r="BZ883" s="6">
        <v>0</v>
      </c>
      <c r="CA883" s="6">
        <v>0</v>
      </c>
      <c r="CB883" s="6">
        <v>0</v>
      </c>
      <c r="CC883" s="6">
        <v>0</v>
      </c>
      <c r="CD883" s="6">
        <v>0</v>
      </c>
      <c r="CE883" s="6">
        <v>0</v>
      </c>
      <c r="CF883" s="6">
        <v>7000</v>
      </c>
      <c r="CG883" s="6">
        <v>2210</v>
      </c>
      <c r="CH883" s="2">
        <v>2</v>
      </c>
      <c r="CI883" s="3">
        <v>40</v>
      </c>
      <c r="CJ883" s="3">
        <v>17.399999999999999</v>
      </c>
      <c r="CK883" s="4">
        <v>9</v>
      </c>
      <c r="CL883" s="3">
        <v>40</v>
      </c>
      <c r="CM883" s="3">
        <v>17.399999999999999</v>
      </c>
      <c r="CN883" s="4">
        <v>7</v>
      </c>
      <c r="CO883" s="3">
        <v>0</v>
      </c>
      <c r="CP883" s="3">
        <v>0</v>
      </c>
      <c r="CQ883" s="4">
        <v>0</v>
      </c>
      <c r="CR883" s="3">
        <v>0</v>
      </c>
      <c r="CS883" s="3">
        <v>0</v>
      </c>
      <c r="CT883" s="4">
        <v>0</v>
      </c>
      <c r="CU883" s="3">
        <v>0</v>
      </c>
      <c r="CV883" s="3">
        <v>0</v>
      </c>
      <c r="CW883" s="4">
        <v>0</v>
      </c>
      <c r="CX883" t="s">
        <v>5</v>
      </c>
      <c r="CY883" s="9">
        <f t="shared" si="39"/>
        <v>0.80000000000000071</v>
      </c>
      <c r="CZ883" s="7">
        <f t="shared" si="40"/>
        <v>9.64</v>
      </c>
      <c r="DA883" s="7">
        <f t="shared" si="41"/>
        <v>1.950207468879668</v>
      </c>
    </row>
    <row r="884" spans="1:105" x14ac:dyDescent="0.25">
      <c r="A884" s="6">
        <v>2020</v>
      </c>
      <c r="B884" s="6">
        <v>5</v>
      </c>
      <c r="C884" s="6">
        <v>155777</v>
      </c>
      <c r="D884" t="s">
        <v>0</v>
      </c>
      <c r="E884" t="s">
        <v>1718</v>
      </c>
      <c r="F884" t="s">
        <v>457</v>
      </c>
      <c r="G884" t="s">
        <v>33</v>
      </c>
      <c r="H884" t="s">
        <v>59</v>
      </c>
      <c r="I884" t="s">
        <v>5</v>
      </c>
      <c r="J884" s="6">
        <v>0.38</v>
      </c>
      <c r="K884" t="s">
        <v>6</v>
      </c>
      <c r="L884" t="s">
        <v>1724</v>
      </c>
      <c r="M884" s="6">
        <v>180</v>
      </c>
      <c r="N884" s="6">
        <v>190.99</v>
      </c>
      <c r="O884" s="6">
        <v>1.06</v>
      </c>
      <c r="P884" t="s">
        <v>457</v>
      </c>
      <c r="Q884" t="s">
        <v>1843</v>
      </c>
      <c r="R884" t="s">
        <v>1782</v>
      </c>
      <c r="S884" t="s">
        <v>969</v>
      </c>
      <c r="T884" s="6">
        <v>3.1</v>
      </c>
      <c r="U884" s="6">
        <v>63.663333333333298</v>
      </c>
      <c r="V884" t="s">
        <v>11</v>
      </c>
      <c r="W884" t="s">
        <v>1844</v>
      </c>
      <c r="X884" s="6">
        <v>12.2</v>
      </c>
      <c r="Y884" s="6">
        <v>13.3</v>
      </c>
      <c r="Z884" s="6">
        <v>24</v>
      </c>
      <c r="AA884" s="6">
        <v>27</v>
      </c>
      <c r="AB884" t="s">
        <v>5</v>
      </c>
      <c r="AC884" s="6">
        <v>19.899999999999999</v>
      </c>
      <c r="AD884" s="6">
        <v>23.626370000000001</v>
      </c>
      <c r="AE884" t="s">
        <v>13</v>
      </c>
      <c r="AF884" s="6">
        <v>8</v>
      </c>
      <c r="AG884" s="6">
        <v>1</v>
      </c>
      <c r="AH884" t="s">
        <v>5</v>
      </c>
      <c r="AI884" t="s">
        <v>5</v>
      </c>
      <c r="AJ884" s="6">
        <v>36.4</v>
      </c>
      <c r="AK884" s="6">
        <v>61.4</v>
      </c>
      <c r="AL884" s="6">
        <v>2.2000000000000002</v>
      </c>
      <c r="AM884" s="6">
        <v>63.6</v>
      </c>
      <c r="AN884" s="6">
        <v>0</v>
      </c>
      <c r="AO884" s="6">
        <v>0</v>
      </c>
      <c r="AP884" s="6">
        <v>0.6</v>
      </c>
      <c r="AQ884" s="6">
        <v>0</v>
      </c>
      <c r="AR884" s="6">
        <v>0</v>
      </c>
      <c r="AS884" t="s">
        <v>5</v>
      </c>
      <c r="AT884" t="s">
        <v>38</v>
      </c>
      <c r="AU884" s="6">
        <v>73.8</v>
      </c>
      <c r="AV884" s="6">
        <v>5.5</v>
      </c>
      <c r="AW884" s="6">
        <v>3.8</v>
      </c>
      <c r="AX884" s="6">
        <v>0.9</v>
      </c>
      <c r="AY884" s="6">
        <v>16.899999999999999</v>
      </c>
      <c r="AZ884" s="6">
        <v>0</v>
      </c>
      <c r="BA884" s="6">
        <v>0</v>
      </c>
      <c r="BB884" s="6">
        <v>12</v>
      </c>
      <c r="BC884" s="6">
        <v>13</v>
      </c>
      <c r="BD884" s="6">
        <v>5</v>
      </c>
      <c r="BE884" s="6">
        <v>0</v>
      </c>
      <c r="BF884" t="s">
        <v>39</v>
      </c>
      <c r="BG884" s="6">
        <v>29</v>
      </c>
      <c r="BH884" s="6">
        <v>11</v>
      </c>
      <c r="BI884" s="6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0</v>
      </c>
      <c r="BO884" s="6">
        <v>1</v>
      </c>
      <c r="BP884" s="6">
        <v>2</v>
      </c>
      <c r="BQ884" s="6">
        <v>9</v>
      </c>
      <c r="BR884" s="6">
        <v>31</v>
      </c>
      <c r="BS884" s="6">
        <v>58</v>
      </c>
      <c r="BT884" s="6">
        <v>42</v>
      </c>
      <c r="BU884" s="6">
        <v>23</v>
      </c>
      <c r="BV884" s="6">
        <v>12</v>
      </c>
      <c r="BW884" s="6">
        <v>3</v>
      </c>
      <c r="BX884" s="6">
        <v>1</v>
      </c>
      <c r="BY884" s="6">
        <v>0</v>
      </c>
      <c r="BZ884" s="6">
        <v>0</v>
      </c>
      <c r="CA884" s="6">
        <v>0</v>
      </c>
      <c r="CB884" s="6">
        <v>0</v>
      </c>
      <c r="CC884" s="6">
        <v>0</v>
      </c>
      <c r="CD884" s="6">
        <v>0</v>
      </c>
      <c r="CE884" s="6">
        <v>0</v>
      </c>
      <c r="CF884" s="6">
        <v>3000</v>
      </c>
      <c r="CG884" s="6">
        <v>1640</v>
      </c>
      <c r="CH884" s="2">
        <v>5</v>
      </c>
      <c r="CI884" s="3">
        <v>15</v>
      </c>
      <c r="CJ884" s="3">
        <v>17.2</v>
      </c>
      <c r="CK884" s="4">
        <v>27</v>
      </c>
      <c r="CL884" s="3">
        <v>55</v>
      </c>
      <c r="CM884" s="3">
        <v>17.5</v>
      </c>
      <c r="CN884" s="4">
        <v>25</v>
      </c>
      <c r="CO884" s="3">
        <v>40</v>
      </c>
      <c r="CP884" s="3">
        <v>17.399999999999999</v>
      </c>
      <c r="CQ884" s="4">
        <v>10</v>
      </c>
      <c r="CR884" s="3">
        <v>20</v>
      </c>
      <c r="CS884" s="3">
        <v>16.899999999999999</v>
      </c>
      <c r="CT884" s="4">
        <v>8</v>
      </c>
      <c r="CU884" s="3">
        <v>50</v>
      </c>
      <c r="CV884" s="3">
        <v>17.100000000000001</v>
      </c>
      <c r="CW884" s="4">
        <v>5</v>
      </c>
      <c r="CX884" t="s">
        <v>5</v>
      </c>
      <c r="CY884" s="9">
        <f t="shared" si="39"/>
        <v>2.75</v>
      </c>
      <c r="CZ884" s="7">
        <f t="shared" si="40"/>
        <v>29.2</v>
      </c>
      <c r="DA884" s="7">
        <f t="shared" si="41"/>
        <v>0.68150684931506844</v>
      </c>
    </row>
    <row r="885" spans="1:105" x14ac:dyDescent="0.25">
      <c r="A885" s="6">
        <v>2020</v>
      </c>
      <c r="B885" s="6">
        <v>5</v>
      </c>
      <c r="C885" s="6">
        <v>155807</v>
      </c>
      <c r="D885" t="s">
        <v>0</v>
      </c>
      <c r="E885" t="s">
        <v>1718</v>
      </c>
      <c r="F885" t="s">
        <v>457</v>
      </c>
      <c r="G885" t="s">
        <v>3</v>
      </c>
      <c r="H885" t="s">
        <v>1598</v>
      </c>
      <c r="I885" t="s">
        <v>5</v>
      </c>
      <c r="J885" s="6">
        <v>0.59</v>
      </c>
      <c r="K885" t="s">
        <v>6</v>
      </c>
      <c r="L885" t="s">
        <v>1720</v>
      </c>
      <c r="M885" s="6">
        <v>230</v>
      </c>
      <c r="N885" s="6">
        <v>203.465</v>
      </c>
      <c r="O885" s="6">
        <v>0.88</v>
      </c>
      <c r="P885" t="s">
        <v>457</v>
      </c>
      <c r="Q885" t="s">
        <v>977</v>
      </c>
      <c r="R885" t="s">
        <v>1845</v>
      </c>
      <c r="S885" t="s">
        <v>1558</v>
      </c>
      <c r="T885" s="6">
        <v>2.9</v>
      </c>
      <c r="U885" s="6">
        <v>101.7325</v>
      </c>
      <c r="V885" t="s">
        <v>11</v>
      </c>
      <c r="W885" t="s">
        <v>1758</v>
      </c>
      <c r="X885" s="6">
        <v>12.4</v>
      </c>
      <c r="Y885" s="6">
        <v>11.8</v>
      </c>
      <c r="Z885" s="6">
        <v>7</v>
      </c>
      <c r="AA885" s="6">
        <v>10</v>
      </c>
      <c r="AB885" t="s">
        <v>5</v>
      </c>
      <c r="AC885" s="6">
        <v>20.8</v>
      </c>
      <c r="AD885" s="6">
        <v>15.55556</v>
      </c>
      <c r="AE885" t="s">
        <v>13</v>
      </c>
      <c r="AF885" s="6">
        <v>6</v>
      </c>
      <c r="AG885" t="s">
        <v>5</v>
      </c>
      <c r="AH885" t="s">
        <v>5</v>
      </c>
      <c r="AI885" t="s">
        <v>5</v>
      </c>
      <c r="AJ885" s="6">
        <v>61.5</v>
      </c>
      <c r="AK885" s="6">
        <v>31.8</v>
      </c>
      <c r="AL885" s="6">
        <v>6.7</v>
      </c>
      <c r="AM885" s="6">
        <v>38.5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t="s">
        <v>5</v>
      </c>
      <c r="AT885" t="s">
        <v>5</v>
      </c>
      <c r="AU885" s="6">
        <v>74.2</v>
      </c>
      <c r="AV885" s="6">
        <v>5.0999999999999996</v>
      </c>
      <c r="AW885" s="6">
        <v>3.7</v>
      </c>
      <c r="AX885" s="6">
        <v>0.8</v>
      </c>
      <c r="AY885" s="6">
        <v>17</v>
      </c>
      <c r="AZ885" s="6">
        <v>0</v>
      </c>
      <c r="BA885" s="6">
        <v>0</v>
      </c>
      <c r="BB885" s="6">
        <v>3</v>
      </c>
      <c r="BC885" s="6">
        <v>18</v>
      </c>
      <c r="BD885" s="6">
        <v>7</v>
      </c>
      <c r="BE885" s="6">
        <v>0</v>
      </c>
      <c r="BF885" t="s">
        <v>39</v>
      </c>
      <c r="BG885" s="6">
        <v>28</v>
      </c>
      <c r="BH885" s="6">
        <v>12</v>
      </c>
      <c r="BI885" s="6">
        <v>0</v>
      </c>
      <c r="BJ885" s="6">
        <v>0</v>
      </c>
      <c r="BK885" s="6">
        <v>0</v>
      </c>
      <c r="BL885" s="6">
        <v>0</v>
      </c>
      <c r="BM885" s="6">
        <v>0</v>
      </c>
      <c r="BN885" s="6">
        <v>0</v>
      </c>
      <c r="BO885" s="6">
        <v>1</v>
      </c>
      <c r="BP885" s="6">
        <v>1</v>
      </c>
      <c r="BQ885" s="6">
        <v>8</v>
      </c>
      <c r="BR885" s="6">
        <v>18</v>
      </c>
      <c r="BS885" s="6">
        <v>58</v>
      </c>
      <c r="BT885" s="6">
        <v>45</v>
      </c>
      <c r="BU885" s="6">
        <v>28</v>
      </c>
      <c r="BV885" s="6">
        <v>14</v>
      </c>
      <c r="BW885" s="6">
        <v>3</v>
      </c>
      <c r="BX885" s="6">
        <v>3</v>
      </c>
      <c r="BY885" s="6">
        <v>1</v>
      </c>
      <c r="BZ885" s="6">
        <v>0</v>
      </c>
      <c r="CA885" s="6">
        <v>0</v>
      </c>
      <c r="CB885" s="6">
        <v>0</v>
      </c>
      <c r="CC885" s="6">
        <v>0</v>
      </c>
      <c r="CD885" s="6">
        <v>0</v>
      </c>
      <c r="CE885" s="6">
        <v>0</v>
      </c>
      <c r="CF885" s="6">
        <v>0</v>
      </c>
      <c r="CG885" s="6">
        <v>0</v>
      </c>
      <c r="CH885" s="2">
        <v>3</v>
      </c>
      <c r="CI885" s="3">
        <v>70</v>
      </c>
      <c r="CJ885" s="3">
        <v>17.5</v>
      </c>
      <c r="CK885" s="4">
        <v>10</v>
      </c>
      <c r="CL885" s="3">
        <v>50</v>
      </c>
      <c r="CM885" s="3">
        <v>17.600000000000001</v>
      </c>
      <c r="CN885" s="4">
        <v>8</v>
      </c>
      <c r="CO885" s="3">
        <v>110</v>
      </c>
      <c r="CP885" s="3">
        <v>17.7</v>
      </c>
      <c r="CQ885" s="4">
        <v>5</v>
      </c>
      <c r="CR885" s="3">
        <v>0</v>
      </c>
      <c r="CS885" s="3">
        <v>0</v>
      </c>
      <c r="CT885" s="4">
        <v>0</v>
      </c>
      <c r="CU885" s="3">
        <v>0</v>
      </c>
      <c r="CV885" s="3">
        <v>0</v>
      </c>
      <c r="CW885" s="4">
        <v>0</v>
      </c>
      <c r="CX885" t="s">
        <v>5</v>
      </c>
      <c r="CY885" s="9">
        <f t="shared" si="39"/>
        <v>2.033333333333335</v>
      </c>
      <c r="CZ885" s="7">
        <f t="shared" si="40"/>
        <v>11.626666666666669</v>
      </c>
      <c r="DA885" s="7">
        <f t="shared" si="41"/>
        <v>1.7889908256880731</v>
      </c>
    </row>
    <row r="886" spans="1:105" x14ac:dyDescent="0.25">
      <c r="A886" s="6">
        <v>2020</v>
      </c>
      <c r="B886" s="6">
        <v>5</v>
      </c>
      <c r="C886" s="6">
        <v>155841</v>
      </c>
      <c r="D886" t="s">
        <v>0</v>
      </c>
      <c r="E886" t="s">
        <v>1718</v>
      </c>
      <c r="F886" t="s">
        <v>457</v>
      </c>
      <c r="G886" t="s">
        <v>116</v>
      </c>
      <c r="H886" t="s">
        <v>912</v>
      </c>
      <c r="I886" s="5" t="s">
        <v>118</v>
      </c>
      <c r="J886" s="6">
        <v>0.04</v>
      </c>
      <c r="K886" t="s">
        <v>22</v>
      </c>
      <c r="L886" t="s">
        <v>1724</v>
      </c>
      <c r="M886" s="6">
        <v>20</v>
      </c>
      <c r="N886" s="6">
        <v>11.914999999999999</v>
      </c>
      <c r="O886" s="6">
        <v>0.6</v>
      </c>
      <c r="P886" t="s">
        <v>457</v>
      </c>
      <c r="Q886" t="s">
        <v>700</v>
      </c>
      <c r="R886" t="s">
        <v>1846</v>
      </c>
      <c r="S886" t="s">
        <v>695</v>
      </c>
      <c r="T886" s="6">
        <v>4.7</v>
      </c>
      <c r="U886" s="6">
        <v>11.914999999999999</v>
      </c>
      <c r="V886" t="s">
        <v>11</v>
      </c>
      <c r="W886" t="s">
        <v>1445</v>
      </c>
      <c r="X886" s="6">
        <v>12.2</v>
      </c>
      <c r="Y886" s="6">
        <v>0</v>
      </c>
      <c r="Z886" s="6">
        <v>5</v>
      </c>
      <c r="AA886" s="6">
        <v>10</v>
      </c>
      <c r="AB886" t="s">
        <v>5</v>
      </c>
      <c r="AC886" s="6">
        <v>20.8</v>
      </c>
      <c r="AD886" s="6">
        <v>34.507040000000003</v>
      </c>
      <c r="AE886" t="s">
        <v>13</v>
      </c>
      <c r="AF886" s="6">
        <v>5</v>
      </c>
      <c r="AG886" t="s">
        <v>5</v>
      </c>
      <c r="AH886" t="s">
        <v>5</v>
      </c>
      <c r="AI886" t="s">
        <v>5</v>
      </c>
      <c r="AJ886" t="s">
        <v>5</v>
      </c>
      <c r="AK886" t="s">
        <v>5</v>
      </c>
      <c r="AL886" t="s">
        <v>5</v>
      </c>
      <c r="AM886" s="6">
        <v>0</v>
      </c>
      <c r="AN886" t="s">
        <v>5</v>
      </c>
      <c r="AO886" s="6">
        <v>0</v>
      </c>
      <c r="AP886" s="6">
        <v>0</v>
      </c>
      <c r="AQ886" s="6">
        <v>0</v>
      </c>
      <c r="AR886" s="6">
        <v>0</v>
      </c>
      <c r="AS886" t="s">
        <v>5</v>
      </c>
      <c r="AT886" t="s">
        <v>5</v>
      </c>
      <c r="AU886" t="s">
        <v>5</v>
      </c>
      <c r="AV886" t="s">
        <v>5</v>
      </c>
      <c r="AW886" t="s">
        <v>5</v>
      </c>
      <c r="AX886" t="s">
        <v>5</v>
      </c>
      <c r="AY886" s="6">
        <v>0</v>
      </c>
      <c r="AZ886" t="s">
        <v>5</v>
      </c>
      <c r="BA886" t="s">
        <v>5</v>
      </c>
      <c r="BB886" t="s">
        <v>5</v>
      </c>
      <c r="BC886" t="s">
        <v>5</v>
      </c>
      <c r="BD886" t="s">
        <v>5</v>
      </c>
      <c r="BE886" t="s">
        <v>5</v>
      </c>
      <c r="BF886" t="s">
        <v>5</v>
      </c>
      <c r="BG886" t="s">
        <v>5</v>
      </c>
      <c r="BH886" t="s">
        <v>5</v>
      </c>
      <c r="BI886" s="6">
        <v>0</v>
      </c>
      <c r="BJ886" s="6">
        <v>0</v>
      </c>
      <c r="BK886" s="6">
        <v>0</v>
      </c>
      <c r="BL886" s="6">
        <v>0</v>
      </c>
      <c r="BM886" s="6">
        <v>0</v>
      </c>
      <c r="BN886" s="6">
        <v>1</v>
      </c>
      <c r="BO886" s="6">
        <v>1</v>
      </c>
      <c r="BP886" s="6">
        <v>5</v>
      </c>
      <c r="BQ886" s="6">
        <v>13</v>
      </c>
      <c r="BR886" s="6">
        <v>29</v>
      </c>
      <c r="BS886" s="6">
        <v>5</v>
      </c>
      <c r="BT886" s="6">
        <v>47</v>
      </c>
      <c r="BU886" s="6">
        <v>24</v>
      </c>
      <c r="BV886" s="6">
        <v>15</v>
      </c>
      <c r="BW886" s="6">
        <v>1</v>
      </c>
      <c r="BX886" s="6">
        <v>1</v>
      </c>
      <c r="BY886" s="6">
        <v>0</v>
      </c>
      <c r="BZ886" s="6">
        <v>0</v>
      </c>
      <c r="CA886" s="6">
        <v>0</v>
      </c>
      <c r="CB886" s="6">
        <v>0</v>
      </c>
      <c r="CC886" s="6">
        <v>0</v>
      </c>
      <c r="CD886" s="6">
        <v>0</v>
      </c>
      <c r="CE886" s="6">
        <v>0</v>
      </c>
      <c r="CF886" s="6">
        <v>0</v>
      </c>
      <c r="CG886" s="6">
        <v>0</v>
      </c>
      <c r="CH886" s="2">
        <v>1</v>
      </c>
      <c r="CI886" s="3">
        <v>20</v>
      </c>
      <c r="CJ886" s="3">
        <v>0</v>
      </c>
      <c r="CK886" s="4">
        <v>10</v>
      </c>
      <c r="CL886" s="3">
        <v>0</v>
      </c>
      <c r="CM886" s="3">
        <v>0</v>
      </c>
      <c r="CN886" s="4">
        <v>0</v>
      </c>
      <c r="CO886" s="3">
        <v>0</v>
      </c>
      <c r="CP886" s="3">
        <v>0</v>
      </c>
      <c r="CQ886" s="4">
        <v>0</v>
      </c>
      <c r="CR886" s="3">
        <v>0</v>
      </c>
      <c r="CS886" s="3">
        <v>0</v>
      </c>
      <c r="CT886" s="4">
        <v>0</v>
      </c>
      <c r="CU886" s="3">
        <v>0</v>
      </c>
      <c r="CV886" s="3">
        <v>0</v>
      </c>
      <c r="CW886" s="4">
        <v>0</v>
      </c>
      <c r="CX886" t="s">
        <v>5</v>
      </c>
      <c r="CY886" s="9">
        <f t="shared" si="39"/>
        <v>0.56666666666666643</v>
      </c>
      <c r="CZ886" s="7">
        <f t="shared" si="40"/>
        <v>10.453333333333333</v>
      </c>
      <c r="DA886" s="7">
        <f t="shared" si="41"/>
        <v>1.989795918367347</v>
      </c>
    </row>
    <row r="887" spans="1:105" x14ac:dyDescent="0.25">
      <c r="A887" s="6">
        <v>2020</v>
      </c>
      <c r="B887" s="6">
        <v>5</v>
      </c>
      <c r="C887" s="6">
        <v>155836</v>
      </c>
      <c r="D887" t="s">
        <v>0</v>
      </c>
      <c r="E887" t="s">
        <v>1718</v>
      </c>
      <c r="F887" t="s">
        <v>457</v>
      </c>
      <c r="G887" t="s">
        <v>116</v>
      </c>
      <c r="H887" t="s">
        <v>871</v>
      </c>
      <c r="I887" s="5" t="s">
        <v>118</v>
      </c>
      <c r="J887" s="6">
        <v>0.12</v>
      </c>
      <c r="K887" t="s">
        <v>6</v>
      </c>
      <c r="L887" t="s">
        <v>1724</v>
      </c>
      <c r="M887" s="6">
        <v>25</v>
      </c>
      <c r="N887" s="6">
        <v>24.61</v>
      </c>
      <c r="O887" s="6">
        <v>0.98</v>
      </c>
      <c r="P887" t="s">
        <v>457</v>
      </c>
      <c r="Q887" t="s">
        <v>171</v>
      </c>
      <c r="R887" t="s">
        <v>794</v>
      </c>
      <c r="S887" t="s">
        <v>915</v>
      </c>
      <c r="T887" s="6">
        <v>6.1</v>
      </c>
      <c r="U887" s="6">
        <v>24.61</v>
      </c>
      <c r="V887" t="s">
        <v>11</v>
      </c>
      <c r="W887" t="s">
        <v>1445</v>
      </c>
      <c r="X887" s="6">
        <v>11.4</v>
      </c>
      <c r="Y887" s="6">
        <v>0</v>
      </c>
      <c r="Z887" s="6">
        <v>4</v>
      </c>
      <c r="AA887" s="6">
        <v>10</v>
      </c>
      <c r="AB887" t="s">
        <v>5</v>
      </c>
      <c r="AC887" s="6">
        <v>20.6</v>
      </c>
      <c r="AD887" s="6">
        <v>69.021739999999994</v>
      </c>
      <c r="AE887" t="s">
        <v>13</v>
      </c>
      <c r="AF887" s="6">
        <v>4</v>
      </c>
      <c r="AG887" t="s">
        <v>5</v>
      </c>
      <c r="AH887" t="s">
        <v>5</v>
      </c>
      <c r="AI887" t="s">
        <v>5</v>
      </c>
      <c r="AJ887" t="s">
        <v>5</v>
      </c>
      <c r="AK887" t="s">
        <v>5</v>
      </c>
      <c r="AL887" t="s">
        <v>5</v>
      </c>
      <c r="AM887" s="6">
        <v>0</v>
      </c>
      <c r="AN887" t="s">
        <v>5</v>
      </c>
      <c r="AO887" s="6">
        <v>0</v>
      </c>
      <c r="AP887" s="6">
        <v>0</v>
      </c>
      <c r="AQ887" s="6">
        <v>0</v>
      </c>
      <c r="AR887" t="s">
        <v>5</v>
      </c>
      <c r="AS887" t="s">
        <v>5</v>
      </c>
      <c r="AT887" t="s">
        <v>5</v>
      </c>
      <c r="AU887" t="s">
        <v>5</v>
      </c>
      <c r="AV887" t="s">
        <v>5</v>
      </c>
      <c r="AW887" t="s">
        <v>5</v>
      </c>
      <c r="AX887" t="s">
        <v>5</v>
      </c>
      <c r="AY887" s="6">
        <v>0</v>
      </c>
      <c r="AZ887" t="s">
        <v>5</v>
      </c>
      <c r="BA887" t="s">
        <v>5</v>
      </c>
      <c r="BB887" t="s">
        <v>5</v>
      </c>
      <c r="BC887" t="s">
        <v>5</v>
      </c>
      <c r="BD887" t="s">
        <v>5</v>
      </c>
      <c r="BE887" t="s">
        <v>5</v>
      </c>
      <c r="BF887" t="s">
        <v>5</v>
      </c>
      <c r="BG887" t="s">
        <v>5</v>
      </c>
      <c r="BH887" t="s">
        <v>5</v>
      </c>
      <c r="BI887" s="6">
        <v>0</v>
      </c>
      <c r="BJ887" s="6">
        <v>0</v>
      </c>
      <c r="BK887" s="6">
        <v>0</v>
      </c>
      <c r="BL887" s="6">
        <v>1</v>
      </c>
      <c r="BM887" s="6">
        <v>0</v>
      </c>
      <c r="BN887" s="6">
        <v>2</v>
      </c>
      <c r="BO887" s="6">
        <v>8</v>
      </c>
      <c r="BP887" s="6">
        <v>20</v>
      </c>
      <c r="BQ887" s="6">
        <v>36</v>
      </c>
      <c r="BR887" s="6">
        <v>60</v>
      </c>
      <c r="BS887" s="6">
        <v>37</v>
      </c>
      <c r="BT887" s="6">
        <v>18</v>
      </c>
      <c r="BU887" s="6">
        <v>1</v>
      </c>
      <c r="BV887" s="6">
        <v>1</v>
      </c>
      <c r="BW887" s="6">
        <v>0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0</v>
      </c>
      <c r="CG887" s="6">
        <v>0</v>
      </c>
      <c r="CH887" s="2">
        <v>1</v>
      </c>
      <c r="CI887" s="3">
        <v>25</v>
      </c>
      <c r="CJ887" s="3">
        <v>0</v>
      </c>
      <c r="CK887" s="4">
        <v>10</v>
      </c>
      <c r="CL887" s="3">
        <v>0</v>
      </c>
      <c r="CM887" s="3">
        <v>0</v>
      </c>
      <c r="CN887" s="4">
        <v>0</v>
      </c>
      <c r="CO887" s="3">
        <v>0</v>
      </c>
      <c r="CP887" s="3">
        <v>0</v>
      </c>
      <c r="CQ887" s="4">
        <v>0</v>
      </c>
      <c r="CR887" s="3">
        <v>0</v>
      </c>
      <c r="CS887" s="3">
        <v>0</v>
      </c>
      <c r="CT887" s="4">
        <v>0</v>
      </c>
      <c r="CU887" s="3">
        <v>0</v>
      </c>
      <c r="CV887" s="3">
        <v>0</v>
      </c>
      <c r="CW887" s="4">
        <v>0</v>
      </c>
      <c r="CX887" t="s">
        <v>5</v>
      </c>
      <c r="CY887" s="9">
        <f t="shared" si="39"/>
        <v>0.60000000000000142</v>
      </c>
      <c r="CZ887" s="7">
        <f t="shared" si="40"/>
        <v>10.48</v>
      </c>
      <c r="DA887" s="7">
        <f t="shared" si="41"/>
        <v>1.9656488549618321</v>
      </c>
    </row>
    <row r="888" spans="1:105" x14ac:dyDescent="0.25">
      <c r="A888" s="6">
        <v>2020</v>
      </c>
      <c r="B888" s="6">
        <v>5</v>
      </c>
      <c r="C888" s="6">
        <v>155839</v>
      </c>
      <c r="D888" t="s">
        <v>0</v>
      </c>
      <c r="E888" t="s">
        <v>1718</v>
      </c>
      <c r="F888" t="s">
        <v>457</v>
      </c>
      <c r="G888" t="s">
        <v>116</v>
      </c>
      <c r="H888" t="s">
        <v>718</v>
      </c>
      <c r="I888" s="5" t="s">
        <v>118</v>
      </c>
      <c r="J888" s="6">
        <v>0.14000000000000001</v>
      </c>
      <c r="K888" t="s">
        <v>6</v>
      </c>
      <c r="L888" t="s">
        <v>1724</v>
      </c>
      <c r="M888" s="6">
        <v>40</v>
      </c>
      <c r="N888" s="6">
        <v>45.155000000000001</v>
      </c>
      <c r="O888" s="6">
        <v>1.1299999999999999</v>
      </c>
      <c r="P888" t="s">
        <v>457</v>
      </c>
      <c r="Q888" t="s">
        <v>175</v>
      </c>
      <c r="R888" t="s">
        <v>594</v>
      </c>
      <c r="S888" t="s">
        <v>496</v>
      </c>
      <c r="T888" s="6">
        <v>5.9</v>
      </c>
      <c r="U888" s="6">
        <v>45.155000000000001</v>
      </c>
      <c r="V888" t="s">
        <v>11</v>
      </c>
      <c r="W888" t="s">
        <v>1445</v>
      </c>
      <c r="X888" s="6">
        <v>12.4</v>
      </c>
      <c r="Y888" s="6">
        <v>0</v>
      </c>
      <c r="Z888" s="6">
        <v>6</v>
      </c>
      <c r="AA888" s="6">
        <v>11</v>
      </c>
      <c r="AB888" t="s">
        <v>5</v>
      </c>
      <c r="AC888" s="6">
        <v>20.3</v>
      </c>
      <c r="AD888" s="6">
        <v>23.655909999999999</v>
      </c>
      <c r="AE888" t="s">
        <v>13</v>
      </c>
      <c r="AF888" s="6">
        <v>4</v>
      </c>
      <c r="AG888" t="s">
        <v>5</v>
      </c>
      <c r="AH888" t="s">
        <v>5</v>
      </c>
      <c r="AI888" t="s">
        <v>5</v>
      </c>
      <c r="AJ888" t="s">
        <v>5</v>
      </c>
      <c r="AK888" t="s">
        <v>5</v>
      </c>
      <c r="AL888" t="s">
        <v>5</v>
      </c>
      <c r="AM888" s="6">
        <v>0</v>
      </c>
      <c r="AN888" t="s">
        <v>5</v>
      </c>
      <c r="AO888" s="6">
        <v>0</v>
      </c>
      <c r="AP888" s="6">
        <v>0</v>
      </c>
      <c r="AQ888" s="6">
        <v>0</v>
      </c>
      <c r="AR888" s="6">
        <v>0</v>
      </c>
      <c r="AS888" t="s">
        <v>5</v>
      </c>
      <c r="AT888" t="s">
        <v>5</v>
      </c>
      <c r="AU888" t="s">
        <v>5</v>
      </c>
      <c r="AV888" t="s">
        <v>5</v>
      </c>
      <c r="AW888" t="s">
        <v>5</v>
      </c>
      <c r="AX888" t="s">
        <v>5</v>
      </c>
      <c r="AY888" s="6">
        <v>0</v>
      </c>
      <c r="AZ888" t="s">
        <v>5</v>
      </c>
      <c r="BA888" t="s">
        <v>5</v>
      </c>
      <c r="BB888" t="s">
        <v>5</v>
      </c>
      <c r="BC888" t="s">
        <v>5</v>
      </c>
      <c r="BD888" t="s">
        <v>5</v>
      </c>
      <c r="BE888" t="s">
        <v>5</v>
      </c>
      <c r="BF888" t="s">
        <v>5</v>
      </c>
      <c r="BG888" t="s">
        <v>5</v>
      </c>
      <c r="BH888" t="s">
        <v>5</v>
      </c>
      <c r="BI888" s="6">
        <v>0</v>
      </c>
      <c r="BJ888" s="6">
        <v>0</v>
      </c>
      <c r="BK888" s="6">
        <v>0</v>
      </c>
      <c r="BL888" s="6">
        <v>0</v>
      </c>
      <c r="BM888" s="6">
        <v>0</v>
      </c>
      <c r="BN888" s="6">
        <v>0</v>
      </c>
      <c r="BO888" s="6">
        <v>1</v>
      </c>
      <c r="BP888" s="6">
        <v>4</v>
      </c>
      <c r="BQ888" s="6">
        <v>9</v>
      </c>
      <c r="BR888" s="6">
        <v>30</v>
      </c>
      <c r="BS888" s="6">
        <v>50</v>
      </c>
      <c r="BT888" s="6">
        <v>43</v>
      </c>
      <c r="BU888" s="6">
        <v>18</v>
      </c>
      <c r="BV888" s="6">
        <v>15</v>
      </c>
      <c r="BW888" s="6">
        <v>8</v>
      </c>
      <c r="BX888" s="6">
        <v>6</v>
      </c>
      <c r="BY888" s="6">
        <v>2</v>
      </c>
      <c r="BZ888" s="6">
        <v>0</v>
      </c>
      <c r="CA888" s="6">
        <v>0</v>
      </c>
      <c r="CB888" s="6">
        <v>0</v>
      </c>
      <c r="CC888" s="6">
        <v>0</v>
      </c>
      <c r="CD888" s="6">
        <v>0</v>
      </c>
      <c r="CE888" s="6">
        <v>0</v>
      </c>
      <c r="CF888" s="6">
        <v>9000</v>
      </c>
      <c r="CG888" s="6">
        <v>5710</v>
      </c>
      <c r="CH888" s="2">
        <v>2</v>
      </c>
      <c r="CI888" s="3">
        <v>20</v>
      </c>
      <c r="CJ888" s="3">
        <v>0</v>
      </c>
      <c r="CK888" s="4">
        <v>11</v>
      </c>
      <c r="CL888" s="3">
        <v>20</v>
      </c>
      <c r="CM888" s="3">
        <v>0</v>
      </c>
      <c r="CN888" s="4">
        <v>6</v>
      </c>
      <c r="CO888" s="3">
        <v>0</v>
      </c>
      <c r="CP888" s="3">
        <v>0</v>
      </c>
      <c r="CQ888" s="4">
        <v>0</v>
      </c>
      <c r="CR888" s="3">
        <v>0</v>
      </c>
      <c r="CS888" s="3">
        <v>0</v>
      </c>
      <c r="CT888" s="4">
        <v>0</v>
      </c>
      <c r="CU888" s="3">
        <v>0</v>
      </c>
      <c r="CV888" s="3">
        <v>0</v>
      </c>
      <c r="CW888" s="4">
        <v>0</v>
      </c>
      <c r="CX888" t="s">
        <v>5</v>
      </c>
      <c r="CY888" s="9">
        <f t="shared" si="39"/>
        <v>0.64999999999999858</v>
      </c>
      <c r="CZ888" s="7">
        <f t="shared" si="40"/>
        <v>11.52</v>
      </c>
      <c r="DA888" s="7">
        <f t="shared" si="41"/>
        <v>1.7621527777777779</v>
      </c>
    </row>
    <row r="889" spans="1:105" x14ac:dyDescent="0.25">
      <c r="A889" s="6">
        <v>2020</v>
      </c>
      <c r="B889" s="6">
        <v>5</v>
      </c>
      <c r="C889" s="6">
        <v>155750</v>
      </c>
      <c r="D889" t="s">
        <v>0</v>
      </c>
      <c r="E889" t="s">
        <v>1718</v>
      </c>
      <c r="F889" t="s">
        <v>531</v>
      </c>
      <c r="G889" t="s">
        <v>33</v>
      </c>
      <c r="H889" t="s">
        <v>87</v>
      </c>
      <c r="I889" t="s">
        <v>5</v>
      </c>
      <c r="J889" s="6">
        <v>0.72</v>
      </c>
      <c r="K889" t="s">
        <v>6</v>
      </c>
      <c r="L889" t="s">
        <v>1720</v>
      </c>
      <c r="M889" s="6">
        <v>340</v>
      </c>
      <c r="N889" s="6">
        <v>347.23500000000001</v>
      </c>
      <c r="O889" s="6">
        <v>1.02</v>
      </c>
      <c r="P889" t="s">
        <v>531</v>
      </c>
      <c r="Q889" t="s">
        <v>521</v>
      </c>
      <c r="R889" t="s">
        <v>1847</v>
      </c>
      <c r="S889" t="s">
        <v>838</v>
      </c>
      <c r="T889" s="6">
        <v>1</v>
      </c>
      <c r="U889" s="6">
        <v>86.808750000000003</v>
      </c>
      <c r="V889" t="s">
        <v>11</v>
      </c>
      <c r="W889" t="s">
        <v>5</v>
      </c>
      <c r="X889" s="6">
        <v>12.9</v>
      </c>
      <c r="Y889" s="6">
        <v>14.7</v>
      </c>
      <c r="Z889" s="6">
        <v>36</v>
      </c>
      <c r="AA889" s="6">
        <v>0</v>
      </c>
      <c r="AB889" t="s">
        <v>5</v>
      </c>
      <c r="AC889" s="6">
        <v>17.8</v>
      </c>
      <c r="AD889" s="6">
        <v>2.1857920000000002</v>
      </c>
      <c r="AE889" t="s">
        <v>13</v>
      </c>
      <c r="AF889" s="6">
        <v>4</v>
      </c>
      <c r="AG889" s="6">
        <v>7</v>
      </c>
      <c r="AH889" s="6">
        <v>8</v>
      </c>
      <c r="AI889" t="s">
        <v>5</v>
      </c>
      <c r="AJ889" s="6">
        <v>42.2</v>
      </c>
      <c r="AK889" s="6">
        <v>55.1</v>
      </c>
      <c r="AL889" s="6">
        <v>2.7</v>
      </c>
      <c r="AM889" s="6">
        <v>57.8</v>
      </c>
      <c r="AN889" s="6">
        <v>0</v>
      </c>
      <c r="AO889" s="6">
        <v>0</v>
      </c>
      <c r="AP889" s="6">
        <v>0</v>
      </c>
      <c r="AQ889" s="6">
        <v>0</v>
      </c>
      <c r="AR889" t="s">
        <v>5</v>
      </c>
      <c r="AS889" s="6">
        <v>8.1999999999999993</v>
      </c>
      <c r="AT889" t="s">
        <v>38</v>
      </c>
      <c r="AU889" s="6">
        <v>72.900000000000006</v>
      </c>
      <c r="AV889" s="6">
        <v>6.4</v>
      </c>
      <c r="AW889" s="6">
        <v>3.8</v>
      </c>
      <c r="AX889" s="6">
        <v>0.9</v>
      </c>
      <c r="AY889" s="6">
        <v>16.899999999999999</v>
      </c>
      <c r="AZ889" s="6">
        <v>0</v>
      </c>
      <c r="BA889" s="6">
        <v>0</v>
      </c>
      <c r="BB889" s="6">
        <v>7</v>
      </c>
      <c r="BC889" s="6">
        <v>12</v>
      </c>
      <c r="BD889" s="6">
        <v>3</v>
      </c>
      <c r="BE889" t="s">
        <v>5</v>
      </c>
      <c r="BF889" t="s">
        <v>39</v>
      </c>
      <c r="BG889" s="6">
        <v>22</v>
      </c>
      <c r="BH889" s="6">
        <v>18</v>
      </c>
      <c r="BI889" s="6">
        <v>0</v>
      </c>
      <c r="BJ889" s="6">
        <v>0</v>
      </c>
      <c r="BK889" s="6">
        <v>0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6">
        <v>2</v>
      </c>
      <c r="BR889" s="6">
        <v>2</v>
      </c>
      <c r="BS889" s="6">
        <v>17</v>
      </c>
      <c r="BT889" s="6">
        <v>53</v>
      </c>
      <c r="BU889" s="6">
        <v>50</v>
      </c>
      <c r="BV889" s="6">
        <v>41</v>
      </c>
      <c r="BW889" s="6">
        <v>16</v>
      </c>
      <c r="BX889" s="6">
        <v>2</v>
      </c>
      <c r="BY889" s="6">
        <v>0</v>
      </c>
      <c r="BZ889" s="6">
        <v>0</v>
      </c>
      <c r="CA889" s="6">
        <v>0</v>
      </c>
      <c r="CB889" s="6">
        <v>0</v>
      </c>
      <c r="CC889" s="6">
        <v>0</v>
      </c>
      <c r="CD889" s="6">
        <v>0</v>
      </c>
      <c r="CE889" s="6">
        <v>0</v>
      </c>
      <c r="CF889" s="6">
        <v>3000</v>
      </c>
      <c r="CG889" s="6">
        <v>1957</v>
      </c>
      <c r="CH889" s="2">
        <v>2</v>
      </c>
      <c r="CI889" s="3">
        <v>40</v>
      </c>
      <c r="CJ889" s="3">
        <v>19.2</v>
      </c>
      <c r="CK889" s="4">
        <v>37</v>
      </c>
      <c r="CL889" s="3">
        <v>300</v>
      </c>
      <c r="CM889" s="3">
        <v>19.2</v>
      </c>
      <c r="CN889" s="4">
        <v>25</v>
      </c>
      <c r="CO889" s="3">
        <v>0</v>
      </c>
      <c r="CP889" s="3">
        <v>0</v>
      </c>
      <c r="CQ889" s="4">
        <v>0</v>
      </c>
      <c r="CR889" s="3">
        <v>0</v>
      </c>
      <c r="CS889" s="3">
        <v>0</v>
      </c>
      <c r="CT889" s="4">
        <v>0</v>
      </c>
      <c r="CU889" s="3">
        <v>0</v>
      </c>
      <c r="CV889" s="3">
        <v>0</v>
      </c>
      <c r="CW889" s="4">
        <v>0</v>
      </c>
      <c r="CX889" t="s">
        <v>5</v>
      </c>
      <c r="CY889" s="9">
        <f t="shared" si="39"/>
        <v>3.7333333333333334</v>
      </c>
      <c r="CZ889" s="7">
        <f t="shared" si="40"/>
        <v>2.9866666666666668</v>
      </c>
      <c r="DA889" s="7"/>
    </row>
    <row r="890" spans="1:105" x14ac:dyDescent="0.25">
      <c r="A890" s="6">
        <v>2020</v>
      </c>
      <c r="B890" s="6">
        <v>5</v>
      </c>
      <c r="C890" s="6">
        <v>155897</v>
      </c>
      <c r="D890" t="s">
        <v>0</v>
      </c>
      <c r="E890" t="s">
        <v>1718</v>
      </c>
      <c r="F890" t="s">
        <v>531</v>
      </c>
      <c r="G890" t="s">
        <v>116</v>
      </c>
      <c r="H890" t="s">
        <v>1835</v>
      </c>
      <c r="I890" s="5" t="s">
        <v>118</v>
      </c>
      <c r="J890" s="6">
        <v>0.91</v>
      </c>
      <c r="K890" t="s">
        <v>6</v>
      </c>
      <c r="L890" t="s">
        <v>1720</v>
      </c>
      <c r="M890" s="6">
        <v>140</v>
      </c>
      <c r="N890" s="6">
        <v>130.94</v>
      </c>
      <c r="O890" s="6">
        <v>0.94</v>
      </c>
      <c r="P890" t="s">
        <v>531</v>
      </c>
      <c r="Q890" t="s">
        <v>1848</v>
      </c>
      <c r="R890" t="s">
        <v>1849</v>
      </c>
      <c r="S890" t="s">
        <v>1850</v>
      </c>
      <c r="T890" s="6">
        <v>0.4</v>
      </c>
      <c r="U890" s="6">
        <v>130.94</v>
      </c>
      <c r="V890" t="s">
        <v>11</v>
      </c>
      <c r="W890" t="s">
        <v>1445</v>
      </c>
      <c r="X890" s="6">
        <v>12.5</v>
      </c>
      <c r="Y890" s="6">
        <v>12.3</v>
      </c>
      <c r="Z890" s="6">
        <v>3</v>
      </c>
      <c r="AA890" s="6">
        <v>4</v>
      </c>
      <c r="AB890" t="s">
        <v>5</v>
      </c>
      <c r="AC890" s="6">
        <v>19.7</v>
      </c>
      <c r="AD890" s="6">
        <v>11.66667</v>
      </c>
      <c r="AE890" t="s">
        <v>13</v>
      </c>
      <c r="AF890" s="6">
        <v>4</v>
      </c>
      <c r="AG890" t="s">
        <v>5</v>
      </c>
      <c r="AH890" t="s">
        <v>5</v>
      </c>
      <c r="AI890" t="s">
        <v>5</v>
      </c>
      <c r="AJ890" s="6">
        <v>82.3</v>
      </c>
      <c r="AK890" s="6">
        <v>8.9</v>
      </c>
      <c r="AL890" s="6">
        <v>8.8000000000000007</v>
      </c>
      <c r="AM890" s="6">
        <v>17.7</v>
      </c>
      <c r="AN890" s="6">
        <v>0</v>
      </c>
      <c r="AO890" s="6">
        <v>0</v>
      </c>
      <c r="AP890" s="6">
        <v>0</v>
      </c>
      <c r="AQ890" s="6">
        <v>0</v>
      </c>
      <c r="AR890" t="s">
        <v>5</v>
      </c>
      <c r="AS890" s="6">
        <v>0</v>
      </c>
      <c r="AT890" t="s">
        <v>5</v>
      </c>
      <c r="AU890" s="6">
        <v>73.099999999999994</v>
      </c>
      <c r="AV890" s="6">
        <v>6.2</v>
      </c>
      <c r="AW890" s="6">
        <v>3.9</v>
      </c>
      <c r="AX890" s="6">
        <v>0.8</v>
      </c>
      <c r="AY890" s="6">
        <v>16.8</v>
      </c>
      <c r="AZ890" t="s">
        <v>5</v>
      </c>
      <c r="BA890" t="s">
        <v>5</v>
      </c>
      <c r="BB890" t="s">
        <v>5</v>
      </c>
      <c r="BC890" t="s">
        <v>5</v>
      </c>
      <c r="BD890" t="s">
        <v>5</v>
      </c>
      <c r="BE890" t="s">
        <v>5</v>
      </c>
      <c r="BF890" t="s">
        <v>5</v>
      </c>
      <c r="BG890" t="s">
        <v>5</v>
      </c>
      <c r="BH890" t="s">
        <v>5</v>
      </c>
      <c r="BI890" s="6">
        <v>0</v>
      </c>
      <c r="BJ890" s="6">
        <v>0</v>
      </c>
      <c r="BK890" s="6">
        <v>0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6">
        <v>7</v>
      </c>
      <c r="BR890" s="6">
        <v>14</v>
      </c>
      <c r="BS890" s="6">
        <v>47</v>
      </c>
      <c r="BT890" s="6">
        <v>59</v>
      </c>
      <c r="BU890" s="6">
        <v>17</v>
      </c>
      <c r="BV890" s="6">
        <v>31</v>
      </c>
      <c r="BW890" s="6">
        <v>3</v>
      </c>
      <c r="BX890" s="6">
        <v>2</v>
      </c>
      <c r="BY890" s="6">
        <v>0</v>
      </c>
      <c r="BZ890" s="6">
        <v>0</v>
      </c>
      <c r="CA890" s="6">
        <v>0</v>
      </c>
      <c r="CB890" s="6">
        <v>0</v>
      </c>
      <c r="CC890" s="6">
        <v>0</v>
      </c>
      <c r="CD890" s="6">
        <v>0</v>
      </c>
      <c r="CE890" s="6">
        <v>0</v>
      </c>
      <c r="CF890" s="6">
        <v>1000</v>
      </c>
      <c r="CG890" s="6">
        <v>698</v>
      </c>
      <c r="CH890" s="2">
        <v>1</v>
      </c>
      <c r="CI890" s="3">
        <v>140</v>
      </c>
      <c r="CJ890" s="3">
        <v>0</v>
      </c>
      <c r="CK890" s="4">
        <v>4</v>
      </c>
      <c r="CL890" s="3">
        <v>0</v>
      </c>
      <c r="CM890" s="3">
        <v>0</v>
      </c>
      <c r="CN890" s="4">
        <v>0</v>
      </c>
      <c r="CO890" s="3">
        <v>0</v>
      </c>
      <c r="CP890" s="3">
        <v>0</v>
      </c>
      <c r="CQ890" s="4">
        <v>0</v>
      </c>
      <c r="CR890" s="3">
        <v>0</v>
      </c>
      <c r="CS890" s="3">
        <v>0</v>
      </c>
      <c r="CT890" s="4">
        <v>0</v>
      </c>
      <c r="CU890" s="3">
        <v>0</v>
      </c>
      <c r="CV890" s="3">
        <v>0</v>
      </c>
      <c r="CW890" s="4">
        <v>0</v>
      </c>
      <c r="CX890" t="s">
        <v>5</v>
      </c>
      <c r="CY890" s="9">
        <f t="shared" si="39"/>
        <v>1.3833333333333346</v>
      </c>
      <c r="CZ890" s="7">
        <f t="shared" si="40"/>
        <v>5.1066666666666674</v>
      </c>
      <c r="DA890" s="7">
        <f t="shared" si="41"/>
        <v>3.8577023498694509</v>
      </c>
    </row>
    <row r="891" spans="1:105" x14ac:dyDescent="0.25">
      <c r="A891" s="6">
        <v>2020</v>
      </c>
      <c r="B891" s="6">
        <v>5</v>
      </c>
      <c r="C891" s="6">
        <v>155893</v>
      </c>
      <c r="D891" t="s">
        <v>0</v>
      </c>
      <c r="E891" t="s">
        <v>1718</v>
      </c>
      <c r="F891" t="s">
        <v>531</v>
      </c>
      <c r="G891" t="s">
        <v>116</v>
      </c>
      <c r="H891" t="s">
        <v>718</v>
      </c>
      <c r="I891" s="5" t="s">
        <v>118</v>
      </c>
      <c r="J891" s="6">
        <v>0.63</v>
      </c>
      <c r="K891" t="s">
        <v>6</v>
      </c>
      <c r="L891" t="s">
        <v>1720</v>
      </c>
      <c r="M891" s="6">
        <v>240</v>
      </c>
      <c r="N891" s="6">
        <v>208.32499999999999</v>
      </c>
      <c r="O891" s="6">
        <v>0.87</v>
      </c>
      <c r="P891" t="s">
        <v>531</v>
      </c>
      <c r="Q891" t="s">
        <v>887</v>
      </c>
      <c r="R891" t="s">
        <v>199</v>
      </c>
      <c r="S891" t="s">
        <v>1851</v>
      </c>
      <c r="T891" s="6">
        <v>1.3</v>
      </c>
      <c r="U891" s="6">
        <v>104.16249999999999</v>
      </c>
      <c r="V891" t="s">
        <v>11</v>
      </c>
      <c r="W891" t="s">
        <v>1445</v>
      </c>
      <c r="X891" s="6">
        <v>11.9</v>
      </c>
      <c r="Y891" s="6">
        <v>9.1</v>
      </c>
      <c r="Z891" s="6">
        <v>4</v>
      </c>
      <c r="AA891" s="6">
        <v>5</v>
      </c>
      <c r="AB891" t="s">
        <v>5</v>
      </c>
      <c r="AC891" s="6">
        <v>18.2</v>
      </c>
      <c r="AD891" s="6">
        <v>42.941180000000003</v>
      </c>
      <c r="AE891" t="s">
        <v>13</v>
      </c>
      <c r="AF891" s="6">
        <v>7</v>
      </c>
      <c r="AG891" s="6">
        <v>5</v>
      </c>
      <c r="AH891" t="s">
        <v>5</v>
      </c>
      <c r="AI891" t="s">
        <v>5</v>
      </c>
      <c r="AJ891" s="6">
        <v>59.1</v>
      </c>
      <c r="AK891" s="6">
        <v>39.5</v>
      </c>
      <c r="AL891" s="6">
        <v>1.4</v>
      </c>
      <c r="AM891" s="6">
        <v>40.9</v>
      </c>
      <c r="AN891" s="6">
        <v>0</v>
      </c>
      <c r="AO891" s="6">
        <v>0</v>
      </c>
      <c r="AP891" s="6">
        <v>1.3</v>
      </c>
      <c r="AQ891" s="6">
        <v>0</v>
      </c>
      <c r="AR891" s="6">
        <v>0</v>
      </c>
      <c r="AS891" t="s">
        <v>5</v>
      </c>
      <c r="AT891" t="s">
        <v>5</v>
      </c>
      <c r="AU891" s="6">
        <v>74.5</v>
      </c>
      <c r="AV891" s="6">
        <v>4.5999999999999996</v>
      </c>
      <c r="AW891" s="6">
        <v>3.8</v>
      </c>
      <c r="AX891" s="6">
        <v>0.9</v>
      </c>
      <c r="AY891" s="6">
        <v>17.100000000000001</v>
      </c>
      <c r="AZ891" t="s">
        <v>5</v>
      </c>
      <c r="BA891" t="s">
        <v>5</v>
      </c>
      <c r="BB891" t="s">
        <v>5</v>
      </c>
      <c r="BC891" t="s">
        <v>5</v>
      </c>
      <c r="BD891" t="s">
        <v>5</v>
      </c>
      <c r="BE891" t="s">
        <v>5</v>
      </c>
      <c r="BF891" t="s">
        <v>5</v>
      </c>
      <c r="BG891" t="s">
        <v>5</v>
      </c>
      <c r="BH891" t="s">
        <v>5</v>
      </c>
      <c r="BI891" s="6">
        <v>0</v>
      </c>
      <c r="BJ891" s="6">
        <v>0</v>
      </c>
      <c r="BK891" s="6">
        <v>1</v>
      </c>
      <c r="BL891" s="6">
        <v>1</v>
      </c>
      <c r="BM891" s="6">
        <v>9</v>
      </c>
      <c r="BN891" s="6">
        <v>2</v>
      </c>
      <c r="BO891" s="6">
        <v>15</v>
      </c>
      <c r="BP891" s="6">
        <v>9</v>
      </c>
      <c r="BQ891" s="6">
        <v>18</v>
      </c>
      <c r="BR891" s="6">
        <v>18</v>
      </c>
      <c r="BS891" s="6">
        <v>41</v>
      </c>
      <c r="BT891" s="6">
        <v>12</v>
      </c>
      <c r="BU891" s="6">
        <v>15</v>
      </c>
      <c r="BV891" s="6">
        <v>9</v>
      </c>
      <c r="BW891" s="6">
        <v>9</v>
      </c>
      <c r="BX891" s="6">
        <v>2</v>
      </c>
      <c r="BY891" s="6">
        <v>9</v>
      </c>
      <c r="BZ891" s="6">
        <v>0</v>
      </c>
      <c r="CA891" s="6">
        <v>0</v>
      </c>
      <c r="CB891" s="6">
        <v>0</v>
      </c>
      <c r="CC891" s="6">
        <v>0</v>
      </c>
      <c r="CD891" s="6">
        <v>0</v>
      </c>
      <c r="CE891" s="6">
        <v>0</v>
      </c>
      <c r="CF891" s="6">
        <v>1000</v>
      </c>
      <c r="CG891" s="6">
        <v>1440</v>
      </c>
      <c r="CH891" s="2">
        <v>1</v>
      </c>
      <c r="CI891" s="3">
        <v>240</v>
      </c>
      <c r="CJ891" s="3">
        <v>0</v>
      </c>
      <c r="CK891" s="4">
        <v>5</v>
      </c>
      <c r="CL891" s="3">
        <v>0</v>
      </c>
      <c r="CM891" s="3">
        <v>0</v>
      </c>
      <c r="CN891" s="4">
        <v>0</v>
      </c>
      <c r="CO891" s="3">
        <v>0</v>
      </c>
      <c r="CP891" s="3">
        <v>0</v>
      </c>
      <c r="CQ891" s="4">
        <v>0</v>
      </c>
      <c r="CR891" s="3">
        <v>0</v>
      </c>
      <c r="CS891" s="3">
        <v>0</v>
      </c>
      <c r="CT891" s="4">
        <v>0</v>
      </c>
      <c r="CU891" s="3">
        <v>0</v>
      </c>
      <c r="CV891" s="3">
        <v>0</v>
      </c>
      <c r="CW891" s="4">
        <v>0</v>
      </c>
      <c r="CX891" t="s">
        <v>5</v>
      </c>
      <c r="CY891" s="9">
        <f t="shared" si="39"/>
        <v>2.1333333333333329</v>
      </c>
      <c r="CZ891" s="7">
        <f t="shared" si="40"/>
        <v>6.7066666666666661</v>
      </c>
      <c r="DA891" s="7">
        <f t="shared" si="41"/>
        <v>2.713717693836978</v>
      </c>
    </row>
    <row r="892" spans="1:105" x14ac:dyDescent="0.25">
      <c r="A892" s="6">
        <v>2020</v>
      </c>
      <c r="B892" s="6">
        <v>5</v>
      </c>
      <c r="C892" s="6">
        <v>155868</v>
      </c>
      <c r="D892" t="s">
        <v>0</v>
      </c>
      <c r="E892" t="s">
        <v>1718</v>
      </c>
      <c r="F892" t="s">
        <v>531</v>
      </c>
      <c r="G892" t="s">
        <v>3</v>
      </c>
      <c r="H892" t="s">
        <v>1098</v>
      </c>
      <c r="I892" t="s">
        <v>5</v>
      </c>
      <c r="J892" s="6">
        <v>0.81</v>
      </c>
      <c r="K892" t="s">
        <v>22</v>
      </c>
      <c r="L892" t="s">
        <v>1724</v>
      </c>
      <c r="M892" s="6">
        <v>400</v>
      </c>
      <c r="N892" s="6">
        <v>364.755</v>
      </c>
      <c r="O892" s="6">
        <v>0.91</v>
      </c>
      <c r="P892" t="s">
        <v>531</v>
      </c>
      <c r="Q892" t="s">
        <v>1695</v>
      </c>
      <c r="R892" t="s">
        <v>1852</v>
      </c>
      <c r="S892" t="s">
        <v>1174</v>
      </c>
      <c r="T892" s="6">
        <v>1.4</v>
      </c>
      <c r="U892" s="6">
        <v>121.58499999999999</v>
      </c>
      <c r="V892" t="s">
        <v>11</v>
      </c>
      <c r="W892" t="s">
        <v>1853</v>
      </c>
      <c r="X892" s="6">
        <v>12.7</v>
      </c>
      <c r="Y892" s="6">
        <v>12.2</v>
      </c>
      <c r="Z892" s="6">
        <v>4</v>
      </c>
      <c r="AA892" s="6">
        <v>6</v>
      </c>
      <c r="AB892" t="s">
        <v>5</v>
      </c>
      <c r="AC892" s="6">
        <v>18.899999999999999</v>
      </c>
      <c r="AD892" s="6">
        <v>15.38462</v>
      </c>
      <c r="AE892" t="s">
        <v>13</v>
      </c>
      <c r="AF892" s="6">
        <v>6</v>
      </c>
      <c r="AG892" s="6">
        <v>8</v>
      </c>
      <c r="AH892" s="6">
        <v>9</v>
      </c>
      <c r="AI892" t="s">
        <v>5</v>
      </c>
      <c r="AJ892" s="6">
        <v>40.4</v>
      </c>
      <c r="AK892" s="6">
        <v>56.8</v>
      </c>
      <c r="AL892" s="6">
        <v>2.8</v>
      </c>
      <c r="AM892" s="6">
        <v>59.6</v>
      </c>
      <c r="AN892" s="6">
        <v>0</v>
      </c>
      <c r="AO892" s="6">
        <v>0</v>
      </c>
      <c r="AP892" s="6">
        <v>1</v>
      </c>
      <c r="AQ892" s="6">
        <v>0</v>
      </c>
      <c r="AR892" s="6">
        <v>0</v>
      </c>
      <c r="AS892" t="s">
        <v>5</v>
      </c>
      <c r="AT892" t="s">
        <v>5</v>
      </c>
      <c r="AU892" s="6">
        <v>73.8</v>
      </c>
      <c r="AV892" s="6">
        <v>5.0999999999999996</v>
      </c>
      <c r="AW892" s="6">
        <v>3.6</v>
      </c>
      <c r="AX892" s="6">
        <v>0.8</v>
      </c>
      <c r="AY892" s="6">
        <v>17.5</v>
      </c>
      <c r="AZ892" t="s">
        <v>5</v>
      </c>
      <c r="BA892" t="s">
        <v>5</v>
      </c>
      <c r="BB892" t="s">
        <v>5</v>
      </c>
      <c r="BC892" t="s">
        <v>5</v>
      </c>
      <c r="BD892" t="s">
        <v>5</v>
      </c>
      <c r="BE892" t="s">
        <v>5</v>
      </c>
      <c r="BF892" t="s">
        <v>5</v>
      </c>
      <c r="BG892" t="s">
        <v>5</v>
      </c>
      <c r="BH892" t="s">
        <v>5</v>
      </c>
      <c r="BI892" s="6">
        <v>0</v>
      </c>
      <c r="BJ892" s="6">
        <v>0</v>
      </c>
      <c r="BK892" s="6">
        <v>0</v>
      </c>
      <c r="BL892" s="6">
        <v>0</v>
      </c>
      <c r="BM892" s="6">
        <v>1</v>
      </c>
      <c r="BN892" s="6">
        <v>0</v>
      </c>
      <c r="BO892" s="6">
        <v>2</v>
      </c>
      <c r="BP892" s="6">
        <v>0</v>
      </c>
      <c r="BQ892" s="6">
        <v>9</v>
      </c>
      <c r="BR892" s="6">
        <v>18</v>
      </c>
      <c r="BS892" s="6">
        <v>28</v>
      </c>
      <c r="BT892" s="6">
        <v>49</v>
      </c>
      <c r="BU892" s="6">
        <v>32</v>
      </c>
      <c r="BV892" s="6">
        <v>33</v>
      </c>
      <c r="BW892" s="6">
        <v>17</v>
      </c>
      <c r="BX892" s="6">
        <v>5</v>
      </c>
      <c r="BY892" s="6">
        <v>1</v>
      </c>
      <c r="BZ892" s="6">
        <v>0</v>
      </c>
      <c r="CA892" s="6">
        <v>0</v>
      </c>
      <c r="CB892" s="6">
        <v>0</v>
      </c>
      <c r="CC892" s="6">
        <v>0</v>
      </c>
      <c r="CD892" s="6">
        <v>0</v>
      </c>
      <c r="CE892" s="6">
        <v>0</v>
      </c>
      <c r="CF892" s="6">
        <v>7000</v>
      </c>
      <c r="CG892" s="6">
        <v>4680</v>
      </c>
      <c r="CH892" s="2">
        <v>1</v>
      </c>
      <c r="CI892" s="3">
        <v>400</v>
      </c>
      <c r="CJ892" s="3">
        <v>18.600000000000001</v>
      </c>
      <c r="CK892" s="4">
        <v>6</v>
      </c>
      <c r="CL892" s="3">
        <v>0</v>
      </c>
      <c r="CM892" s="3">
        <v>0</v>
      </c>
      <c r="CN892" s="4">
        <v>0</v>
      </c>
      <c r="CO892" s="3">
        <v>0</v>
      </c>
      <c r="CP892" s="3">
        <v>0</v>
      </c>
      <c r="CQ892" s="4">
        <v>0</v>
      </c>
      <c r="CR892" s="3">
        <v>0</v>
      </c>
      <c r="CS892" s="3">
        <v>0</v>
      </c>
      <c r="CT892" s="4">
        <v>0</v>
      </c>
      <c r="CU892" s="3">
        <v>0</v>
      </c>
      <c r="CV892" s="3">
        <v>0</v>
      </c>
      <c r="CW892" s="4">
        <v>0</v>
      </c>
      <c r="CX892" t="s">
        <v>5</v>
      </c>
      <c r="CY892" s="9">
        <f t="shared" si="39"/>
        <v>2.5666666666666664</v>
      </c>
      <c r="CZ892" s="7">
        <f t="shared" si="40"/>
        <v>8.0533333333333328</v>
      </c>
      <c r="DA892" s="7">
        <f t="shared" si="41"/>
        <v>2.3468543046357615</v>
      </c>
    </row>
    <row r="893" spans="1:105" x14ac:dyDescent="0.25">
      <c r="A893" s="6">
        <v>2020</v>
      </c>
      <c r="B893" s="6">
        <v>5</v>
      </c>
      <c r="C893" s="6">
        <v>155865</v>
      </c>
      <c r="D893" t="s">
        <v>0</v>
      </c>
      <c r="E893" t="s">
        <v>1718</v>
      </c>
      <c r="F893" t="s">
        <v>531</v>
      </c>
      <c r="G893" t="s">
        <v>3</v>
      </c>
      <c r="H893" t="s">
        <v>1137</v>
      </c>
      <c r="I893" t="s">
        <v>5</v>
      </c>
      <c r="J893" s="6">
        <v>0.71</v>
      </c>
      <c r="K893" t="s">
        <v>6</v>
      </c>
      <c r="L893" t="s">
        <v>1724</v>
      </c>
      <c r="M893" s="6">
        <v>380</v>
      </c>
      <c r="N893" s="6">
        <v>324.17500000000001</v>
      </c>
      <c r="O893" s="6">
        <v>0.85</v>
      </c>
      <c r="P893" t="s">
        <v>531</v>
      </c>
      <c r="Q893" t="s">
        <v>1763</v>
      </c>
      <c r="R893" t="s">
        <v>1854</v>
      </c>
      <c r="S893" t="s">
        <v>62</v>
      </c>
      <c r="T893" s="6">
        <v>0.6</v>
      </c>
      <c r="U893" s="6">
        <v>64.834999999999994</v>
      </c>
      <c r="V893" t="s">
        <v>11</v>
      </c>
      <c r="W893" t="s">
        <v>1853</v>
      </c>
      <c r="X893" s="6">
        <v>13</v>
      </c>
      <c r="Y893" s="6">
        <v>13</v>
      </c>
      <c r="Z893" s="6">
        <v>5</v>
      </c>
      <c r="AA893" s="6">
        <v>6</v>
      </c>
      <c r="AB893" t="s">
        <v>5</v>
      </c>
      <c r="AC893" s="6">
        <v>19.399999999999999</v>
      </c>
      <c r="AD893" s="6">
        <v>9.1836730000000006</v>
      </c>
      <c r="AE893" t="s">
        <v>13</v>
      </c>
      <c r="AF893" s="6">
        <v>2</v>
      </c>
      <c r="AG893" s="6">
        <v>3</v>
      </c>
      <c r="AH893" s="6">
        <v>4</v>
      </c>
      <c r="AI893" t="s">
        <v>5</v>
      </c>
      <c r="AJ893" s="6">
        <v>36.6</v>
      </c>
      <c r="AK893" s="6">
        <v>66.400000000000006</v>
      </c>
      <c r="AL893" s="6">
        <v>0</v>
      </c>
      <c r="AM893" s="6">
        <v>66.400000000000006</v>
      </c>
      <c r="AN893" s="6">
        <v>0</v>
      </c>
      <c r="AO893" s="6">
        <v>0</v>
      </c>
      <c r="AP893" s="6">
        <v>0</v>
      </c>
      <c r="AQ893" s="6">
        <v>0</v>
      </c>
      <c r="AR893" t="s">
        <v>5</v>
      </c>
      <c r="AS893" t="s">
        <v>5</v>
      </c>
      <c r="AT893" t="s">
        <v>5</v>
      </c>
      <c r="AU893" s="6">
        <v>73.599999999999994</v>
      </c>
      <c r="AV893" s="6">
        <v>5.2</v>
      </c>
      <c r="AW893" s="6">
        <v>3.6</v>
      </c>
      <c r="AX893" s="6">
        <v>0.6</v>
      </c>
      <c r="AY893" s="6">
        <v>17.600000000000001</v>
      </c>
      <c r="AZ893" t="s">
        <v>5</v>
      </c>
      <c r="BA893" t="s">
        <v>5</v>
      </c>
      <c r="BB893" t="s">
        <v>5</v>
      </c>
      <c r="BC893" t="s">
        <v>5</v>
      </c>
      <c r="BD893" t="s">
        <v>5</v>
      </c>
      <c r="BE893" t="s">
        <v>5</v>
      </c>
      <c r="BF893" t="s">
        <v>5</v>
      </c>
      <c r="BG893" t="s">
        <v>5</v>
      </c>
      <c r="BH893" t="s">
        <v>5</v>
      </c>
      <c r="BI893" s="6">
        <v>0</v>
      </c>
      <c r="BJ893" s="6">
        <v>0</v>
      </c>
      <c r="BK893" s="6">
        <v>0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6">
        <v>2</v>
      </c>
      <c r="BR893" s="6">
        <v>16</v>
      </c>
      <c r="BS893" s="6">
        <v>17</v>
      </c>
      <c r="BT893" s="6">
        <v>52</v>
      </c>
      <c r="BU893" s="6">
        <v>26</v>
      </c>
      <c r="BV893" s="6">
        <v>50</v>
      </c>
      <c r="BW893" s="6">
        <v>17</v>
      </c>
      <c r="BX893" s="6">
        <v>8</v>
      </c>
      <c r="BY893" s="6">
        <v>8</v>
      </c>
      <c r="BZ893" s="6">
        <v>0</v>
      </c>
      <c r="CA893" s="6">
        <v>0</v>
      </c>
      <c r="CB893" s="6">
        <v>0</v>
      </c>
      <c r="CC893" s="6">
        <v>0</v>
      </c>
      <c r="CD893" s="6">
        <v>0</v>
      </c>
      <c r="CE893" s="6">
        <v>0</v>
      </c>
      <c r="CF893" s="6">
        <v>4000</v>
      </c>
      <c r="CG893" s="6">
        <v>2950</v>
      </c>
      <c r="CH893" s="2">
        <v>1</v>
      </c>
      <c r="CI893" s="3">
        <v>380</v>
      </c>
      <c r="CJ893" s="3">
        <v>16.7</v>
      </c>
      <c r="CK893" s="4">
        <v>6</v>
      </c>
      <c r="CL893" s="3">
        <v>0</v>
      </c>
      <c r="CM893" s="3">
        <v>0</v>
      </c>
      <c r="CN893" s="4">
        <v>0</v>
      </c>
      <c r="CO893" s="3">
        <v>0</v>
      </c>
      <c r="CP893" s="3">
        <v>0</v>
      </c>
      <c r="CQ893" s="4">
        <v>0</v>
      </c>
      <c r="CR893" s="3">
        <v>0</v>
      </c>
      <c r="CS893" s="3">
        <v>0</v>
      </c>
      <c r="CT893" s="4">
        <v>0</v>
      </c>
      <c r="CU893" s="3">
        <v>0</v>
      </c>
      <c r="CV893" s="3">
        <v>0</v>
      </c>
      <c r="CW893" s="4">
        <v>0</v>
      </c>
      <c r="CX893" t="s">
        <v>5</v>
      </c>
      <c r="CY893" s="9">
        <f t="shared" si="39"/>
        <v>4.716666666666665</v>
      </c>
      <c r="CZ893" s="7">
        <f t="shared" si="40"/>
        <v>9.7733333333333317</v>
      </c>
      <c r="DA893" s="7">
        <f t="shared" si="41"/>
        <v>1.9849931787175992</v>
      </c>
    </row>
    <row r="894" spans="1:105" x14ac:dyDescent="0.25">
      <c r="A894" s="6">
        <v>2020</v>
      </c>
      <c r="B894" s="6">
        <v>5</v>
      </c>
      <c r="C894" s="6">
        <v>155896</v>
      </c>
      <c r="D894" t="s">
        <v>0</v>
      </c>
      <c r="E894" t="s">
        <v>1718</v>
      </c>
      <c r="F894" t="s">
        <v>531</v>
      </c>
      <c r="G894" t="s">
        <v>116</v>
      </c>
      <c r="H894" t="s">
        <v>877</v>
      </c>
      <c r="I894" s="5" t="s">
        <v>118</v>
      </c>
      <c r="J894" s="6">
        <v>0.77</v>
      </c>
      <c r="K894" t="s">
        <v>6</v>
      </c>
      <c r="L894" t="s">
        <v>1720</v>
      </c>
      <c r="M894" s="6">
        <v>230</v>
      </c>
      <c r="N894" s="6">
        <v>213.14</v>
      </c>
      <c r="O894" s="6">
        <v>0.93</v>
      </c>
      <c r="P894" t="s">
        <v>531</v>
      </c>
      <c r="Q894" t="s">
        <v>764</v>
      </c>
      <c r="R894" t="s">
        <v>510</v>
      </c>
      <c r="S894" t="s">
        <v>94</v>
      </c>
      <c r="T894" s="6">
        <v>1.3</v>
      </c>
      <c r="U894" s="6">
        <v>106.57</v>
      </c>
      <c r="V894" t="s">
        <v>11</v>
      </c>
      <c r="W894" t="s">
        <v>1445</v>
      </c>
      <c r="X894" s="6">
        <v>12.7</v>
      </c>
      <c r="Y894" s="6">
        <v>11.5</v>
      </c>
      <c r="Z894" s="6">
        <v>8</v>
      </c>
      <c r="AA894" s="6">
        <v>9</v>
      </c>
      <c r="AB894" t="s">
        <v>5</v>
      </c>
      <c r="AC894" s="6">
        <v>17.8</v>
      </c>
      <c r="AD894" s="6">
        <v>12.76596</v>
      </c>
      <c r="AE894" t="s">
        <v>13</v>
      </c>
      <c r="AF894" s="6">
        <v>5</v>
      </c>
      <c r="AG894" s="6">
        <v>7</v>
      </c>
      <c r="AH894" t="s">
        <v>5</v>
      </c>
      <c r="AI894" t="s">
        <v>5</v>
      </c>
      <c r="AJ894" s="6">
        <v>32.799999999999997</v>
      </c>
      <c r="AK894" s="6">
        <v>65.400000000000006</v>
      </c>
      <c r="AL894" s="6">
        <v>1.8</v>
      </c>
      <c r="AM894" s="6">
        <v>67.2</v>
      </c>
      <c r="AN894" s="6">
        <v>0</v>
      </c>
      <c r="AO894" s="6">
        <v>0</v>
      </c>
      <c r="AP894" s="6">
        <v>0</v>
      </c>
      <c r="AQ894" s="6">
        <v>0</v>
      </c>
      <c r="AR894" t="s">
        <v>5</v>
      </c>
      <c r="AS894" t="s">
        <v>5</v>
      </c>
      <c r="AT894" t="s">
        <v>5</v>
      </c>
      <c r="AU894" s="6">
        <v>74.8</v>
      </c>
      <c r="AV894" s="6">
        <v>4.4000000000000004</v>
      </c>
      <c r="AW894" s="6">
        <v>3.9</v>
      </c>
      <c r="AX894" s="6">
        <v>0.9</v>
      </c>
      <c r="AY894" s="6">
        <v>16.899999999999999</v>
      </c>
      <c r="AZ894" t="s">
        <v>5</v>
      </c>
      <c r="BA894" t="s">
        <v>5</v>
      </c>
      <c r="BB894" t="s">
        <v>5</v>
      </c>
      <c r="BC894" t="s">
        <v>5</v>
      </c>
      <c r="BD894" t="s">
        <v>5</v>
      </c>
      <c r="BE894" t="s">
        <v>5</v>
      </c>
      <c r="BF894" t="s">
        <v>5</v>
      </c>
      <c r="BG894" t="s">
        <v>5</v>
      </c>
      <c r="BH894" t="s">
        <v>5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0</v>
      </c>
      <c r="BO894" s="6">
        <v>1</v>
      </c>
      <c r="BP894" s="6">
        <v>0</v>
      </c>
      <c r="BQ894" s="6">
        <v>2</v>
      </c>
      <c r="BR894" s="6">
        <v>21</v>
      </c>
      <c r="BS894" s="6">
        <v>31</v>
      </c>
      <c r="BT894" s="6">
        <v>50</v>
      </c>
      <c r="BU894" s="6">
        <v>35</v>
      </c>
      <c r="BV894" s="6">
        <v>36</v>
      </c>
      <c r="BW894" s="6">
        <v>7</v>
      </c>
      <c r="BX894" s="6">
        <v>2</v>
      </c>
      <c r="BY894" s="6">
        <v>3</v>
      </c>
      <c r="BZ894" s="6">
        <v>0</v>
      </c>
      <c r="CA894" s="6">
        <v>0</v>
      </c>
      <c r="CB894" s="6">
        <v>0</v>
      </c>
      <c r="CC894" s="6">
        <v>0</v>
      </c>
      <c r="CD894" s="6">
        <v>0</v>
      </c>
      <c r="CE894" s="6">
        <v>0</v>
      </c>
      <c r="CF894" s="6">
        <v>3000</v>
      </c>
      <c r="CG894" s="6">
        <v>3190</v>
      </c>
      <c r="CH894" s="2">
        <v>4</v>
      </c>
      <c r="CI894" s="3">
        <v>30</v>
      </c>
      <c r="CJ894" s="3">
        <v>0</v>
      </c>
      <c r="CK894" s="4">
        <v>9</v>
      </c>
      <c r="CL894" s="3">
        <v>80</v>
      </c>
      <c r="CM894" s="3">
        <v>0</v>
      </c>
      <c r="CN894" s="4">
        <v>7</v>
      </c>
      <c r="CO894" s="3">
        <v>100</v>
      </c>
      <c r="CP894" s="3">
        <v>0</v>
      </c>
      <c r="CQ894" s="4">
        <v>5</v>
      </c>
      <c r="CR894" s="3">
        <v>20</v>
      </c>
      <c r="CS894" s="3">
        <v>0</v>
      </c>
      <c r="CT894" s="4">
        <v>3</v>
      </c>
      <c r="CU894" s="3">
        <v>0</v>
      </c>
      <c r="CV894" s="3">
        <v>0</v>
      </c>
      <c r="CW894" s="4">
        <v>0</v>
      </c>
      <c r="CX894" t="s">
        <v>5</v>
      </c>
      <c r="CY894" s="9">
        <f t="shared" si="39"/>
        <v>2.0833333333333357</v>
      </c>
      <c r="CZ894" s="7">
        <f t="shared" si="40"/>
        <v>10.666666666666668</v>
      </c>
      <c r="DA894" s="7">
        <f t="shared" si="41"/>
        <v>1.66875</v>
      </c>
    </row>
    <row r="895" spans="1:105" x14ac:dyDescent="0.25">
      <c r="A895" s="6">
        <v>2020</v>
      </c>
      <c r="B895" s="6">
        <v>5</v>
      </c>
      <c r="C895" s="6">
        <v>155860</v>
      </c>
      <c r="D895" t="s">
        <v>0</v>
      </c>
      <c r="E895" t="s">
        <v>1718</v>
      </c>
      <c r="F895" t="s">
        <v>531</v>
      </c>
      <c r="G895" t="s">
        <v>3</v>
      </c>
      <c r="H895" t="s">
        <v>1755</v>
      </c>
      <c r="I895" t="s">
        <v>5</v>
      </c>
      <c r="J895" s="6">
        <v>0.66</v>
      </c>
      <c r="K895" t="s">
        <v>22</v>
      </c>
      <c r="L895" t="s">
        <v>1724</v>
      </c>
      <c r="M895" s="6">
        <v>250</v>
      </c>
      <c r="N895" s="6">
        <v>218.23</v>
      </c>
      <c r="O895" s="6">
        <v>0.87</v>
      </c>
      <c r="P895" t="s">
        <v>531</v>
      </c>
      <c r="Q895" t="s">
        <v>274</v>
      </c>
      <c r="R895" t="s">
        <v>990</v>
      </c>
      <c r="S895" t="s">
        <v>1799</v>
      </c>
      <c r="T895" s="6">
        <v>3.5</v>
      </c>
      <c r="U895" s="6">
        <v>109.11499999999999</v>
      </c>
      <c r="V895" t="s">
        <v>11</v>
      </c>
      <c r="W895" t="s">
        <v>1855</v>
      </c>
      <c r="X895" s="6">
        <v>11.8</v>
      </c>
      <c r="Y895" s="6">
        <v>10.5</v>
      </c>
      <c r="Z895" s="6">
        <v>6</v>
      </c>
      <c r="AA895" s="6">
        <v>10</v>
      </c>
      <c r="AB895" t="s">
        <v>5</v>
      </c>
      <c r="AC895" s="6">
        <v>21.9</v>
      </c>
      <c r="AD895" s="6">
        <v>35</v>
      </c>
      <c r="AE895" t="s">
        <v>13</v>
      </c>
      <c r="AF895" s="6">
        <v>6</v>
      </c>
      <c r="AG895" s="6">
        <v>8</v>
      </c>
      <c r="AH895" t="s">
        <v>5</v>
      </c>
      <c r="AI895" t="s">
        <v>5</v>
      </c>
      <c r="AJ895" s="6">
        <v>11.3</v>
      </c>
      <c r="AK895" s="6">
        <v>86</v>
      </c>
      <c r="AL895" s="6">
        <v>2.7</v>
      </c>
      <c r="AM895" s="6">
        <v>88.7</v>
      </c>
      <c r="AN895" s="6">
        <v>0</v>
      </c>
      <c r="AO895" s="6">
        <v>0</v>
      </c>
      <c r="AP895" s="6">
        <v>0.1</v>
      </c>
      <c r="AQ895" s="6">
        <v>0</v>
      </c>
      <c r="AR895" s="6">
        <v>0</v>
      </c>
      <c r="AS895" t="s">
        <v>5</v>
      </c>
      <c r="AT895" t="s">
        <v>5</v>
      </c>
      <c r="AU895" s="6">
        <v>74.599999999999994</v>
      </c>
      <c r="AV895" s="6">
        <v>4</v>
      </c>
      <c r="AW895" s="6">
        <v>3.9</v>
      </c>
      <c r="AX895" s="6">
        <v>0.9</v>
      </c>
      <c r="AY895" s="6">
        <v>17.5</v>
      </c>
      <c r="AZ895" t="s">
        <v>5</v>
      </c>
      <c r="BA895" t="s">
        <v>5</v>
      </c>
      <c r="BB895" t="s">
        <v>5</v>
      </c>
      <c r="BC895" t="s">
        <v>5</v>
      </c>
      <c r="BD895" t="s">
        <v>5</v>
      </c>
      <c r="BE895" t="s">
        <v>5</v>
      </c>
      <c r="BF895" t="s">
        <v>5</v>
      </c>
      <c r="BG895" t="s">
        <v>5</v>
      </c>
      <c r="BH895" t="s">
        <v>5</v>
      </c>
      <c r="BI895" s="6">
        <v>0</v>
      </c>
      <c r="BJ895" s="6">
        <v>0</v>
      </c>
      <c r="BK895" s="6">
        <v>0</v>
      </c>
      <c r="BL895" s="6">
        <v>0</v>
      </c>
      <c r="BM895" s="6">
        <v>0</v>
      </c>
      <c r="BN895" s="6">
        <v>3</v>
      </c>
      <c r="BO895" s="6">
        <v>15</v>
      </c>
      <c r="BP895" s="6">
        <v>11</v>
      </c>
      <c r="BQ895" s="6">
        <v>22</v>
      </c>
      <c r="BR895" s="6">
        <v>12</v>
      </c>
      <c r="BS895" s="6">
        <v>49</v>
      </c>
      <c r="BT895" s="6">
        <v>40</v>
      </c>
      <c r="BU895" s="6">
        <v>19</v>
      </c>
      <c r="BV895" s="6">
        <v>7</v>
      </c>
      <c r="BW895" s="6">
        <v>2</v>
      </c>
      <c r="BX895" s="6">
        <v>0</v>
      </c>
      <c r="BY895" s="6">
        <v>0</v>
      </c>
      <c r="BZ895" s="6">
        <v>0</v>
      </c>
      <c r="CA895" s="6">
        <v>0</v>
      </c>
      <c r="CB895" s="6">
        <v>0</v>
      </c>
      <c r="CC895" s="6">
        <v>0</v>
      </c>
      <c r="CD895" s="6">
        <v>0</v>
      </c>
      <c r="CE895" s="6">
        <v>0</v>
      </c>
      <c r="CF895" s="6">
        <v>7000</v>
      </c>
      <c r="CG895" s="6">
        <v>6570</v>
      </c>
      <c r="CH895" s="2">
        <v>1</v>
      </c>
      <c r="CI895" s="3">
        <v>250</v>
      </c>
      <c r="CJ895" s="3">
        <v>17.8</v>
      </c>
      <c r="CK895" s="4">
        <v>10</v>
      </c>
      <c r="CL895" s="3">
        <v>0</v>
      </c>
      <c r="CM895" s="3">
        <v>0</v>
      </c>
      <c r="CN895" s="4">
        <v>0</v>
      </c>
      <c r="CO895" s="3">
        <v>0</v>
      </c>
      <c r="CP895" s="3">
        <v>0</v>
      </c>
      <c r="CQ895" s="4">
        <v>0</v>
      </c>
      <c r="CR895" s="3">
        <v>0</v>
      </c>
      <c r="CS895" s="3">
        <v>0</v>
      </c>
      <c r="CT895" s="4">
        <v>0</v>
      </c>
      <c r="CU895" s="3">
        <v>0</v>
      </c>
      <c r="CV895" s="3">
        <v>0</v>
      </c>
      <c r="CW895" s="4">
        <v>0</v>
      </c>
      <c r="CX895" t="s">
        <v>5</v>
      </c>
      <c r="CY895" s="9">
        <f t="shared" si="39"/>
        <v>1.9833333333333343</v>
      </c>
      <c r="CZ895" s="7">
        <f t="shared" si="40"/>
        <v>11.586666666666668</v>
      </c>
      <c r="DA895" s="7">
        <f t="shared" si="41"/>
        <v>1.8901035673187569</v>
      </c>
    </row>
    <row r="896" spans="1:105" x14ac:dyDescent="0.25">
      <c r="A896" s="6">
        <v>2020</v>
      </c>
      <c r="B896" s="6">
        <v>5</v>
      </c>
      <c r="C896" s="6">
        <v>155892</v>
      </c>
      <c r="D896" t="s">
        <v>0</v>
      </c>
      <c r="E896" t="s">
        <v>1718</v>
      </c>
      <c r="F896" t="s">
        <v>531</v>
      </c>
      <c r="G896" t="s">
        <v>116</v>
      </c>
      <c r="H896" t="s">
        <v>740</v>
      </c>
      <c r="I896" s="5" t="s">
        <v>118</v>
      </c>
      <c r="J896" s="6">
        <v>0.59</v>
      </c>
      <c r="K896" t="s">
        <v>22</v>
      </c>
      <c r="L896" t="s">
        <v>1724</v>
      </c>
      <c r="M896" s="6">
        <v>240</v>
      </c>
      <c r="N896" s="6">
        <v>205.97</v>
      </c>
      <c r="O896" s="6">
        <v>0.86</v>
      </c>
      <c r="P896" t="s">
        <v>531</v>
      </c>
      <c r="Q896" t="s">
        <v>1376</v>
      </c>
      <c r="R896" t="s">
        <v>698</v>
      </c>
      <c r="S896" t="s">
        <v>967</v>
      </c>
      <c r="T896" s="6">
        <v>3.6</v>
      </c>
      <c r="U896" s="6">
        <v>68.656666666666595</v>
      </c>
      <c r="V896" t="s">
        <v>11</v>
      </c>
      <c r="W896" t="s">
        <v>1445</v>
      </c>
      <c r="X896" s="6">
        <v>12.1</v>
      </c>
      <c r="Y896" s="6">
        <v>11.5</v>
      </c>
      <c r="Z896" s="6">
        <v>8</v>
      </c>
      <c r="AA896" s="6">
        <v>12</v>
      </c>
      <c r="AB896" t="s">
        <v>5</v>
      </c>
      <c r="AC896" s="6">
        <v>21.9</v>
      </c>
      <c r="AD896" s="6">
        <v>24.861879999999999</v>
      </c>
      <c r="AE896" t="s">
        <v>13</v>
      </c>
      <c r="AF896" s="6">
        <v>4</v>
      </c>
      <c r="AG896" s="6">
        <v>5</v>
      </c>
      <c r="AH896" t="s">
        <v>5</v>
      </c>
      <c r="AI896" t="s">
        <v>5</v>
      </c>
      <c r="AJ896" s="6">
        <v>11.8</v>
      </c>
      <c r="AK896" s="6">
        <v>84.9</v>
      </c>
      <c r="AL896" s="6">
        <v>3.3</v>
      </c>
      <c r="AM896" s="6">
        <v>88.2</v>
      </c>
      <c r="AN896" s="6">
        <v>0</v>
      </c>
      <c r="AO896" s="6">
        <v>0</v>
      </c>
      <c r="AP896" s="6">
        <v>0.3</v>
      </c>
      <c r="AQ896" s="6">
        <v>0</v>
      </c>
      <c r="AR896" s="6">
        <v>0</v>
      </c>
      <c r="AS896" t="s">
        <v>5</v>
      </c>
      <c r="AT896" t="s">
        <v>5</v>
      </c>
      <c r="AU896" t="s">
        <v>5</v>
      </c>
      <c r="AV896" t="s">
        <v>5</v>
      </c>
      <c r="AW896" t="s">
        <v>5</v>
      </c>
      <c r="AX896" t="s">
        <v>5</v>
      </c>
      <c r="AY896" s="6">
        <v>0</v>
      </c>
      <c r="AZ896" s="6">
        <v>0</v>
      </c>
      <c r="BA896" s="6">
        <v>1</v>
      </c>
      <c r="BB896" s="6">
        <v>7</v>
      </c>
      <c r="BC896" s="6">
        <v>24</v>
      </c>
      <c r="BD896" s="6">
        <v>0</v>
      </c>
      <c r="BE896" s="6">
        <v>0</v>
      </c>
      <c r="BF896" t="s">
        <v>39</v>
      </c>
      <c r="BG896" s="6">
        <v>32</v>
      </c>
      <c r="BH896" s="6">
        <v>8</v>
      </c>
      <c r="BI896" s="6">
        <v>0</v>
      </c>
      <c r="BJ896" s="6">
        <v>0</v>
      </c>
      <c r="BK896" s="6">
        <v>0</v>
      </c>
      <c r="BL896" s="6">
        <v>0</v>
      </c>
      <c r="BM896" s="6">
        <v>2</v>
      </c>
      <c r="BN896" s="6">
        <v>3</v>
      </c>
      <c r="BO896" s="6">
        <v>5</v>
      </c>
      <c r="BP896" s="6">
        <v>12</v>
      </c>
      <c r="BQ896" s="6">
        <v>5</v>
      </c>
      <c r="BR896" s="6">
        <v>18</v>
      </c>
      <c r="BS896" s="6">
        <v>58</v>
      </c>
      <c r="BT896" s="6">
        <v>36</v>
      </c>
      <c r="BU896" s="6">
        <v>21</v>
      </c>
      <c r="BV896" s="6">
        <v>19</v>
      </c>
      <c r="BW896" s="6">
        <v>2</v>
      </c>
      <c r="BX896" s="6">
        <v>0</v>
      </c>
      <c r="BY896" s="6">
        <v>0</v>
      </c>
      <c r="BZ896" s="6">
        <v>0</v>
      </c>
      <c r="CA896" s="6">
        <v>0</v>
      </c>
      <c r="CB896" s="6">
        <v>0</v>
      </c>
      <c r="CC896" s="6">
        <v>0</v>
      </c>
      <c r="CD896" s="6">
        <v>0</v>
      </c>
      <c r="CE896" s="6">
        <v>0</v>
      </c>
      <c r="CF896" s="6">
        <v>11000</v>
      </c>
      <c r="CG896" s="6">
        <v>5540</v>
      </c>
      <c r="CH896" s="2">
        <v>3</v>
      </c>
      <c r="CI896" s="3">
        <v>40</v>
      </c>
      <c r="CJ896" s="3">
        <v>0</v>
      </c>
      <c r="CK896" s="4">
        <v>12</v>
      </c>
      <c r="CL896" s="3">
        <v>160</v>
      </c>
      <c r="CM896" s="3">
        <v>0</v>
      </c>
      <c r="CN896" s="4">
        <v>8</v>
      </c>
      <c r="CO896" s="3">
        <v>40</v>
      </c>
      <c r="CP896" s="3">
        <v>0</v>
      </c>
      <c r="CQ896" s="4">
        <v>5</v>
      </c>
      <c r="CR896" s="3">
        <v>0</v>
      </c>
      <c r="CS896" s="3">
        <v>0</v>
      </c>
      <c r="CT896" s="4">
        <v>0</v>
      </c>
      <c r="CU896" s="3">
        <v>0</v>
      </c>
      <c r="CV896" s="3">
        <v>0</v>
      </c>
      <c r="CW896" s="4">
        <v>0</v>
      </c>
      <c r="CX896" t="s">
        <v>5</v>
      </c>
      <c r="CY896" s="9">
        <f t="shared" si="39"/>
        <v>2.6833333333333336</v>
      </c>
      <c r="CZ896" s="7">
        <f t="shared" si="40"/>
        <v>14.146666666666667</v>
      </c>
      <c r="DA896" s="7">
        <f t="shared" si="41"/>
        <v>1.5480678605089537</v>
      </c>
    </row>
    <row r="897" spans="1:105" x14ac:dyDescent="0.25">
      <c r="A897" s="6">
        <v>2020</v>
      </c>
      <c r="B897" s="6">
        <v>5</v>
      </c>
      <c r="C897" s="6">
        <v>155895</v>
      </c>
      <c r="D897" t="s">
        <v>0</v>
      </c>
      <c r="E897" t="s">
        <v>1718</v>
      </c>
      <c r="F897" t="s">
        <v>531</v>
      </c>
      <c r="G897" t="s">
        <v>116</v>
      </c>
      <c r="H897" t="s">
        <v>871</v>
      </c>
      <c r="I897" s="5" t="s">
        <v>118</v>
      </c>
      <c r="J897" s="6">
        <v>0.85</v>
      </c>
      <c r="K897" t="s">
        <v>6</v>
      </c>
      <c r="L897" t="s">
        <v>1720</v>
      </c>
      <c r="M897" s="6">
        <v>200</v>
      </c>
      <c r="N897" s="6">
        <v>182.255</v>
      </c>
      <c r="O897" s="6">
        <v>0.91</v>
      </c>
      <c r="P897" t="s">
        <v>531</v>
      </c>
      <c r="Q897" t="s">
        <v>1217</v>
      </c>
      <c r="R897" t="s">
        <v>1856</v>
      </c>
      <c r="S897" t="s">
        <v>1066</v>
      </c>
      <c r="T897" s="6">
        <v>6.1</v>
      </c>
      <c r="U897" s="6">
        <v>45.563749999999999</v>
      </c>
      <c r="V897" t="s">
        <v>11</v>
      </c>
      <c r="W897" t="s">
        <v>1445</v>
      </c>
      <c r="X897" s="6">
        <v>11.4</v>
      </c>
      <c r="Y897" s="6">
        <v>11.5</v>
      </c>
      <c r="Z897" s="6">
        <v>6</v>
      </c>
      <c r="AA897" s="6">
        <v>12</v>
      </c>
      <c r="AB897" t="s">
        <v>5</v>
      </c>
      <c r="AC897" s="6">
        <v>24.6</v>
      </c>
      <c r="AD897" s="6">
        <v>62.43094</v>
      </c>
      <c r="AE897" t="s">
        <v>13</v>
      </c>
      <c r="AF897" s="6">
        <v>7</v>
      </c>
      <c r="AG897" t="s">
        <v>5</v>
      </c>
      <c r="AH897" t="s">
        <v>5</v>
      </c>
      <c r="AI897" t="s">
        <v>5</v>
      </c>
      <c r="AJ897" s="6">
        <v>11.8</v>
      </c>
      <c r="AK897" s="6">
        <v>82.2</v>
      </c>
      <c r="AL897" s="6">
        <v>6</v>
      </c>
      <c r="AM897" s="6">
        <v>88.2</v>
      </c>
      <c r="AN897" s="6">
        <v>0</v>
      </c>
      <c r="AO897" s="6">
        <v>0</v>
      </c>
      <c r="AP897" s="6">
        <v>1.8</v>
      </c>
      <c r="AQ897" s="6">
        <v>0</v>
      </c>
      <c r="AR897" s="6">
        <v>0</v>
      </c>
      <c r="AS897" t="s">
        <v>5</v>
      </c>
      <c r="AT897" t="s">
        <v>5</v>
      </c>
      <c r="AU897" t="s">
        <v>5</v>
      </c>
      <c r="AV897" t="s">
        <v>5</v>
      </c>
      <c r="AW897" t="s">
        <v>5</v>
      </c>
      <c r="AX897" t="s">
        <v>5</v>
      </c>
      <c r="AY897" s="6">
        <v>0</v>
      </c>
      <c r="AZ897" t="s">
        <v>5</v>
      </c>
      <c r="BA897" t="s">
        <v>5</v>
      </c>
      <c r="BB897" t="s">
        <v>5</v>
      </c>
      <c r="BC897" t="s">
        <v>5</v>
      </c>
      <c r="BD897" t="s">
        <v>5</v>
      </c>
      <c r="BE897" t="s">
        <v>5</v>
      </c>
      <c r="BF897" t="s">
        <v>5</v>
      </c>
      <c r="BG897" t="s">
        <v>5</v>
      </c>
      <c r="BH897" t="s">
        <v>5</v>
      </c>
      <c r="BI897" s="6">
        <v>0</v>
      </c>
      <c r="BJ897" s="6">
        <v>0</v>
      </c>
      <c r="BK897" s="6">
        <v>0</v>
      </c>
      <c r="BL897" s="6">
        <v>3</v>
      </c>
      <c r="BM897" s="6">
        <v>2</v>
      </c>
      <c r="BN897" s="6">
        <v>7</v>
      </c>
      <c r="BO897" s="6">
        <v>11</v>
      </c>
      <c r="BP897" s="6">
        <v>15</v>
      </c>
      <c r="BQ897" s="6">
        <v>26</v>
      </c>
      <c r="BR897" s="6">
        <v>49</v>
      </c>
      <c r="BS897" s="6">
        <v>33</v>
      </c>
      <c r="BT897" s="6">
        <v>21</v>
      </c>
      <c r="BU897" s="6">
        <v>10</v>
      </c>
      <c r="BV897" s="6">
        <v>3</v>
      </c>
      <c r="BW897" s="6">
        <v>1</v>
      </c>
      <c r="BX897" s="6">
        <v>0</v>
      </c>
      <c r="BY897" s="6">
        <v>0</v>
      </c>
      <c r="BZ897" s="6">
        <v>0</v>
      </c>
      <c r="CA897" s="6">
        <v>0</v>
      </c>
      <c r="CB897" s="6">
        <v>0</v>
      </c>
      <c r="CC897" s="6">
        <v>0</v>
      </c>
      <c r="CD897" s="6">
        <v>0</v>
      </c>
      <c r="CE897" s="6">
        <v>0</v>
      </c>
      <c r="CF897" s="6">
        <v>13000</v>
      </c>
      <c r="CG897" s="6">
        <v>5080</v>
      </c>
      <c r="CH897" s="2">
        <v>1</v>
      </c>
      <c r="CI897" s="3">
        <v>200</v>
      </c>
      <c r="CJ897" s="3">
        <v>0</v>
      </c>
      <c r="CK897" s="4">
        <v>12</v>
      </c>
      <c r="CL897" s="3">
        <v>0</v>
      </c>
      <c r="CM897" s="3">
        <v>0</v>
      </c>
      <c r="CN897" s="4">
        <v>0</v>
      </c>
      <c r="CO897" s="3">
        <v>0</v>
      </c>
      <c r="CP897" s="3">
        <v>0</v>
      </c>
      <c r="CQ897" s="4">
        <v>0</v>
      </c>
      <c r="CR897" s="3">
        <v>0</v>
      </c>
      <c r="CS897" s="3">
        <v>0</v>
      </c>
      <c r="CT897" s="4">
        <v>0</v>
      </c>
      <c r="CU897" s="3">
        <v>0</v>
      </c>
      <c r="CV897" s="3">
        <v>0</v>
      </c>
      <c r="CW897" s="4">
        <v>0</v>
      </c>
      <c r="CX897" t="s">
        <v>5</v>
      </c>
      <c r="CY897" s="9">
        <f t="shared" si="39"/>
        <v>3.533333333333335</v>
      </c>
      <c r="CZ897" s="7">
        <f t="shared" si="40"/>
        <v>14.826666666666668</v>
      </c>
      <c r="DA897" s="7">
        <f t="shared" si="41"/>
        <v>1.6591726618705036</v>
      </c>
    </row>
    <row r="898" spans="1:105" x14ac:dyDescent="0.25">
      <c r="A898" s="6">
        <v>2020</v>
      </c>
      <c r="B898" s="6">
        <v>5</v>
      </c>
      <c r="C898" s="6">
        <v>155861</v>
      </c>
      <c r="D898" t="s">
        <v>0</v>
      </c>
      <c r="E898" t="s">
        <v>1718</v>
      </c>
      <c r="F898" t="s">
        <v>531</v>
      </c>
      <c r="G898" t="s">
        <v>33</v>
      </c>
      <c r="H898" t="s">
        <v>59</v>
      </c>
      <c r="I898" t="s">
        <v>5</v>
      </c>
      <c r="J898" s="6">
        <v>0.25</v>
      </c>
      <c r="K898" t="s">
        <v>6</v>
      </c>
      <c r="L898" t="s">
        <v>1724</v>
      </c>
      <c r="M898" s="6">
        <v>140</v>
      </c>
      <c r="N898" s="6">
        <v>126.345</v>
      </c>
      <c r="O898" s="6">
        <v>0.9</v>
      </c>
      <c r="P898" t="s">
        <v>531</v>
      </c>
      <c r="Q898" t="s">
        <v>536</v>
      </c>
      <c r="R898" t="s">
        <v>1803</v>
      </c>
      <c r="S898" t="s">
        <v>921</v>
      </c>
      <c r="T898" s="6">
        <v>3.5</v>
      </c>
      <c r="U898" s="6">
        <v>63.172499999999999</v>
      </c>
      <c r="V898" t="s">
        <v>11</v>
      </c>
      <c r="W898" t="s">
        <v>1857</v>
      </c>
      <c r="X898" s="6">
        <v>12.4</v>
      </c>
      <c r="Y898" s="6">
        <v>13.2</v>
      </c>
      <c r="Z898" s="6">
        <v>7</v>
      </c>
      <c r="AA898" s="6">
        <v>10</v>
      </c>
      <c r="AB898" t="s">
        <v>5</v>
      </c>
      <c r="AC898" s="6">
        <v>18.5</v>
      </c>
      <c r="AD898" s="6">
        <v>19.125679999999999</v>
      </c>
      <c r="AE898" t="s">
        <v>13</v>
      </c>
      <c r="AF898" s="6">
        <v>1</v>
      </c>
      <c r="AG898" s="6">
        <v>2</v>
      </c>
      <c r="AH898" t="s">
        <v>5</v>
      </c>
      <c r="AI898" t="s">
        <v>5</v>
      </c>
      <c r="AJ898" s="6">
        <v>94.2</v>
      </c>
      <c r="AK898" s="6">
        <v>4.0999999999999996</v>
      </c>
      <c r="AL898" s="6">
        <v>1.7</v>
      </c>
      <c r="AM898" s="6">
        <v>5.8</v>
      </c>
      <c r="AN898" s="6">
        <v>0</v>
      </c>
      <c r="AO898" s="6">
        <v>0</v>
      </c>
      <c r="AP898" s="6">
        <v>1.5</v>
      </c>
      <c r="AQ898" s="6">
        <v>0</v>
      </c>
      <c r="AR898" s="6">
        <v>0</v>
      </c>
      <c r="AS898" t="s">
        <v>5</v>
      </c>
      <c r="AT898" t="s">
        <v>38</v>
      </c>
      <c r="AU898" t="s">
        <v>5</v>
      </c>
      <c r="AV898" t="s">
        <v>5</v>
      </c>
      <c r="AW898" t="s">
        <v>5</v>
      </c>
      <c r="AX898" t="s">
        <v>5</v>
      </c>
      <c r="AY898" s="6">
        <v>0</v>
      </c>
      <c r="AZ898" t="s">
        <v>5</v>
      </c>
      <c r="BA898" t="s">
        <v>5</v>
      </c>
      <c r="BB898" t="s">
        <v>5</v>
      </c>
      <c r="BC898" t="s">
        <v>5</v>
      </c>
      <c r="BD898" t="s">
        <v>5</v>
      </c>
      <c r="BE898" t="s">
        <v>5</v>
      </c>
      <c r="BF898" t="s">
        <v>5</v>
      </c>
      <c r="BG898" t="s">
        <v>5</v>
      </c>
      <c r="BH898" t="s">
        <v>5</v>
      </c>
      <c r="BI898" s="6">
        <v>0</v>
      </c>
      <c r="BJ898" s="6">
        <v>0</v>
      </c>
      <c r="BK898" s="6">
        <v>0</v>
      </c>
      <c r="BL898" s="6">
        <v>0</v>
      </c>
      <c r="BM898" s="6">
        <v>0</v>
      </c>
      <c r="BN898" s="6">
        <v>2</v>
      </c>
      <c r="BO898" s="6">
        <v>3</v>
      </c>
      <c r="BP898" s="6">
        <v>4</v>
      </c>
      <c r="BQ898" s="6">
        <v>10</v>
      </c>
      <c r="BR898" s="6">
        <v>16</v>
      </c>
      <c r="BS898" s="6">
        <v>43</v>
      </c>
      <c r="BT898" s="6">
        <v>47</v>
      </c>
      <c r="BU898" s="6">
        <v>20</v>
      </c>
      <c r="BV898" s="6">
        <v>25</v>
      </c>
      <c r="BW898" s="6">
        <v>3</v>
      </c>
      <c r="BX898" s="6">
        <v>7</v>
      </c>
      <c r="BY898" s="6">
        <v>3</v>
      </c>
      <c r="BZ898" s="6">
        <v>0</v>
      </c>
      <c r="CA898" s="6">
        <v>0</v>
      </c>
      <c r="CB898" s="6">
        <v>0</v>
      </c>
      <c r="CC898" s="6">
        <v>0</v>
      </c>
      <c r="CD898" s="6">
        <v>0</v>
      </c>
      <c r="CE898" s="6">
        <v>0</v>
      </c>
      <c r="CF898" s="6">
        <v>1000</v>
      </c>
      <c r="CG898" s="6">
        <v>1390</v>
      </c>
      <c r="CH898" s="2">
        <v>3</v>
      </c>
      <c r="CI898" s="3">
        <v>45</v>
      </c>
      <c r="CJ898" s="3">
        <v>17.3</v>
      </c>
      <c r="CK898" s="4">
        <v>10</v>
      </c>
      <c r="CL898" s="3">
        <v>65</v>
      </c>
      <c r="CM898" s="3">
        <v>17</v>
      </c>
      <c r="CN898" s="4">
        <v>9</v>
      </c>
      <c r="CO898" s="3">
        <v>30</v>
      </c>
      <c r="CP898" s="3">
        <v>17.3</v>
      </c>
      <c r="CQ898" s="4">
        <v>5</v>
      </c>
      <c r="CR898" s="3">
        <v>0</v>
      </c>
      <c r="CS898" s="3">
        <v>0</v>
      </c>
      <c r="CT898" s="4">
        <v>0</v>
      </c>
      <c r="CU898" s="3">
        <v>0</v>
      </c>
      <c r="CV898" s="3">
        <v>0</v>
      </c>
      <c r="CW898" s="4">
        <v>0</v>
      </c>
      <c r="CX898" t="s">
        <v>5</v>
      </c>
      <c r="CY898" s="9">
        <f t="shared" si="39"/>
        <v>2.0999999999999979</v>
      </c>
      <c r="CZ898" s="7">
        <f t="shared" si="40"/>
        <v>11.679999999999998</v>
      </c>
      <c r="DA898" s="7">
        <f t="shared" si="41"/>
        <v>1.5839041095890414</v>
      </c>
    </row>
    <row r="899" spans="1:105" x14ac:dyDescent="0.25">
      <c r="A899" s="6">
        <v>2020</v>
      </c>
      <c r="B899" s="6">
        <v>5</v>
      </c>
      <c r="C899" s="6">
        <v>155857</v>
      </c>
      <c r="D899" t="s">
        <v>0</v>
      </c>
      <c r="E899" t="s">
        <v>1718</v>
      </c>
      <c r="F899" t="s">
        <v>531</v>
      </c>
      <c r="G899" t="s">
        <v>3</v>
      </c>
      <c r="H899" t="s">
        <v>1749</v>
      </c>
      <c r="I899" t="s">
        <v>5</v>
      </c>
      <c r="J899" s="6">
        <v>0.82</v>
      </c>
      <c r="K899" t="s">
        <v>22</v>
      </c>
      <c r="L899" t="s">
        <v>1724</v>
      </c>
      <c r="M899" s="6">
        <v>190</v>
      </c>
      <c r="N899" s="6">
        <v>158.405</v>
      </c>
      <c r="O899" s="6">
        <v>0.83</v>
      </c>
      <c r="P899" t="s">
        <v>531</v>
      </c>
      <c r="Q899" t="s">
        <v>1153</v>
      </c>
      <c r="R899" t="s">
        <v>46</v>
      </c>
      <c r="S899" t="s">
        <v>654</v>
      </c>
      <c r="T899" s="6">
        <v>7</v>
      </c>
      <c r="U899" s="6">
        <v>79.202500000000001</v>
      </c>
      <c r="V899" t="s">
        <v>11</v>
      </c>
      <c r="W899" t="s">
        <v>1858</v>
      </c>
      <c r="X899" s="6">
        <v>12</v>
      </c>
      <c r="Y899" s="6">
        <v>12.1</v>
      </c>
      <c r="Z899" s="6">
        <v>9</v>
      </c>
      <c r="AA899" s="6">
        <v>16</v>
      </c>
      <c r="AB899" t="s">
        <v>5</v>
      </c>
      <c r="AC899" s="6">
        <v>25.9</v>
      </c>
      <c r="AD899" s="6">
        <v>29.834250000000001</v>
      </c>
      <c r="AE899" t="s">
        <v>122</v>
      </c>
      <c r="AF899" s="6">
        <v>5</v>
      </c>
      <c r="AG899" t="s">
        <v>5</v>
      </c>
      <c r="AH899" t="s">
        <v>5</v>
      </c>
      <c r="AI899" t="s">
        <v>5</v>
      </c>
      <c r="AJ899" s="6">
        <v>6.4</v>
      </c>
      <c r="AK899" s="6">
        <v>88.3</v>
      </c>
      <c r="AL899" s="6">
        <v>5.3</v>
      </c>
      <c r="AM899" s="6">
        <v>93.6</v>
      </c>
      <c r="AN899" s="6">
        <v>0</v>
      </c>
      <c r="AO899" s="6">
        <v>0</v>
      </c>
      <c r="AP899" s="6">
        <v>14.8</v>
      </c>
      <c r="AQ899" s="6">
        <v>0</v>
      </c>
      <c r="AR899" s="6">
        <v>0</v>
      </c>
      <c r="AS899" t="s">
        <v>5</v>
      </c>
      <c r="AT899" t="s">
        <v>5</v>
      </c>
      <c r="AU899" t="s">
        <v>5</v>
      </c>
      <c r="AV899" t="s">
        <v>5</v>
      </c>
      <c r="AW899" t="s">
        <v>5</v>
      </c>
      <c r="AX899" t="s">
        <v>5</v>
      </c>
      <c r="AY899" s="6">
        <v>0</v>
      </c>
      <c r="AZ899" t="s">
        <v>5</v>
      </c>
      <c r="BA899" t="s">
        <v>5</v>
      </c>
      <c r="BB899" t="s">
        <v>5</v>
      </c>
      <c r="BC899" t="s">
        <v>5</v>
      </c>
      <c r="BD899" t="s">
        <v>5</v>
      </c>
      <c r="BE899" t="s">
        <v>5</v>
      </c>
      <c r="BF899" t="s">
        <v>5</v>
      </c>
      <c r="BG899" t="s">
        <v>5</v>
      </c>
      <c r="BH899" t="s">
        <v>5</v>
      </c>
      <c r="BI899" s="6">
        <v>0</v>
      </c>
      <c r="BJ899" s="6">
        <v>0</v>
      </c>
      <c r="BK899" s="6">
        <v>0</v>
      </c>
      <c r="BL899" s="6">
        <v>0</v>
      </c>
      <c r="BM899" s="6">
        <v>4</v>
      </c>
      <c r="BN899" s="6">
        <v>3</v>
      </c>
      <c r="BO899" s="6">
        <v>1</v>
      </c>
      <c r="BP899" s="6">
        <v>6</v>
      </c>
      <c r="BQ899" s="6">
        <v>14</v>
      </c>
      <c r="BR899" s="6">
        <v>26</v>
      </c>
      <c r="BS899" s="6">
        <v>50</v>
      </c>
      <c r="BT899" s="6">
        <v>44</v>
      </c>
      <c r="BU899" s="6">
        <v>20</v>
      </c>
      <c r="BV899" s="6">
        <v>7</v>
      </c>
      <c r="BW899" s="6">
        <v>4</v>
      </c>
      <c r="BX899" s="6">
        <v>2</v>
      </c>
      <c r="BY899" s="6">
        <v>0</v>
      </c>
      <c r="BZ899" s="6">
        <v>0</v>
      </c>
      <c r="CA899" s="6">
        <v>0</v>
      </c>
      <c r="CB899" s="6">
        <v>0</v>
      </c>
      <c r="CC899" s="6">
        <v>0</v>
      </c>
      <c r="CD899" s="6">
        <v>0</v>
      </c>
      <c r="CE899" s="6">
        <v>0</v>
      </c>
      <c r="CF899" s="6">
        <v>18000</v>
      </c>
      <c r="CG899" s="6">
        <v>6100</v>
      </c>
      <c r="CH899" s="2">
        <v>3</v>
      </c>
      <c r="CI899" s="3">
        <v>30</v>
      </c>
      <c r="CJ899" s="3">
        <v>16.84</v>
      </c>
      <c r="CK899" s="4">
        <v>16</v>
      </c>
      <c r="CL899" s="3">
        <v>10</v>
      </c>
      <c r="CM899" s="3">
        <v>16.399999999999999</v>
      </c>
      <c r="CN899" s="4">
        <v>11</v>
      </c>
      <c r="CO899" s="3">
        <v>150</v>
      </c>
      <c r="CP899" s="3">
        <v>16.5</v>
      </c>
      <c r="CQ899" s="4">
        <v>10</v>
      </c>
      <c r="CR899" s="3">
        <v>0</v>
      </c>
      <c r="CS899" s="3">
        <v>0</v>
      </c>
      <c r="CT899" s="4">
        <v>0</v>
      </c>
      <c r="CU899" s="3">
        <v>0</v>
      </c>
      <c r="CV899" s="3">
        <v>0</v>
      </c>
      <c r="CW899" s="4">
        <v>0</v>
      </c>
      <c r="CX899" t="s">
        <v>5</v>
      </c>
      <c r="CY899" s="9">
        <f t="shared" ref="CY899:CY962" si="42">IF((S899*24-R899*24)&lt;0,(S899*24-R899*24)+24,(S899*24-R899*24))</f>
        <v>2.1000000000000014</v>
      </c>
      <c r="CZ899" s="7">
        <f t="shared" ref="CZ899:CZ962" si="43">AA899+(CY899*0.8)</f>
        <v>17.68</v>
      </c>
      <c r="DA899" s="7">
        <f t="shared" ref="DA899:DA962" si="44">AC899/CZ899</f>
        <v>1.4649321266968325</v>
      </c>
    </row>
    <row r="900" spans="1:105" x14ac:dyDescent="0.25">
      <c r="A900" s="6">
        <v>2020</v>
      </c>
      <c r="B900" s="6">
        <v>5</v>
      </c>
      <c r="C900" s="6">
        <v>155902</v>
      </c>
      <c r="D900" t="s">
        <v>0</v>
      </c>
      <c r="E900" t="s">
        <v>1718</v>
      </c>
      <c r="F900" t="s">
        <v>531</v>
      </c>
      <c r="G900" t="s">
        <v>116</v>
      </c>
      <c r="H900" t="s">
        <v>912</v>
      </c>
      <c r="I900" s="5" t="s">
        <v>118</v>
      </c>
      <c r="J900" s="6">
        <v>0.46</v>
      </c>
      <c r="K900" t="s">
        <v>6</v>
      </c>
      <c r="L900" t="s">
        <v>1724</v>
      </c>
      <c r="M900" s="6">
        <v>150</v>
      </c>
      <c r="N900" s="6">
        <v>140.5</v>
      </c>
      <c r="O900" s="6">
        <v>0.94</v>
      </c>
      <c r="P900" t="s">
        <v>531</v>
      </c>
      <c r="Q900" t="s">
        <v>751</v>
      </c>
      <c r="R900" t="s">
        <v>601</v>
      </c>
      <c r="S900" t="s">
        <v>52</v>
      </c>
      <c r="T900" s="6">
        <v>7.3</v>
      </c>
      <c r="U900" s="6">
        <v>70.25</v>
      </c>
      <c r="V900" t="s">
        <v>11</v>
      </c>
      <c r="W900" t="s">
        <v>1445</v>
      </c>
      <c r="X900" s="6">
        <v>11</v>
      </c>
      <c r="Y900" s="6">
        <v>12.8</v>
      </c>
      <c r="Z900" s="6">
        <v>6</v>
      </c>
      <c r="AA900" s="6">
        <v>14</v>
      </c>
      <c r="AB900" t="s">
        <v>5</v>
      </c>
      <c r="AC900" s="6">
        <v>25.9</v>
      </c>
      <c r="AD900" s="6">
        <v>81.767960000000002</v>
      </c>
      <c r="AE900" t="s">
        <v>13</v>
      </c>
      <c r="AF900" s="6">
        <v>6</v>
      </c>
      <c r="AG900" t="s">
        <v>5</v>
      </c>
      <c r="AH900" t="s">
        <v>5</v>
      </c>
      <c r="AI900" t="s">
        <v>5</v>
      </c>
      <c r="AJ900" s="6">
        <v>2.5</v>
      </c>
      <c r="AK900" s="6">
        <v>95.7</v>
      </c>
      <c r="AL900" s="6">
        <v>1.8</v>
      </c>
      <c r="AM900" s="6">
        <v>97.5</v>
      </c>
      <c r="AN900" s="6">
        <v>0</v>
      </c>
      <c r="AO900" s="6">
        <v>0</v>
      </c>
      <c r="AP900" s="6">
        <v>2.1</v>
      </c>
      <c r="AQ900" s="6">
        <v>0</v>
      </c>
      <c r="AR900" s="6">
        <v>0</v>
      </c>
      <c r="AS900" t="s">
        <v>5</v>
      </c>
      <c r="AT900" t="s">
        <v>5</v>
      </c>
      <c r="AU900" t="s">
        <v>5</v>
      </c>
      <c r="AV900" t="s">
        <v>5</v>
      </c>
      <c r="AW900" t="s">
        <v>5</v>
      </c>
      <c r="AX900" t="s">
        <v>5</v>
      </c>
      <c r="AY900" s="6">
        <v>0</v>
      </c>
      <c r="AZ900" t="s">
        <v>5</v>
      </c>
      <c r="BA900" t="s">
        <v>5</v>
      </c>
      <c r="BB900" t="s">
        <v>5</v>
      </c>
      <c r="BC900" t="s">
        <v>5</v>
      </c>
      <c r="BD900" t="s">
        <v>5</v>
      </c>
      <c r="BE900" t="s">
        <v>5</v>
      </c>
      <c r="BF900" t="s">
        <v>5</v>
      </c>
      <c r="BG900" t="s">
        <v>5</v>
      </c>
      <c r="BH900" t="s">
        <v>5</v>
      </c>
      <c r="BI900" s="6">
        <v>0</v>
      </c>
      <c r="BJ900" s="6">
        <v>0</v>
      </c>
      <c r="BK900" s="6">
        <v>4</v>
      </c>
      <c r="BL900" s="6">
        <v>3</v>
      </c>
      <c r="BM900" s="6">
        <v>1</v>
      </c>
      <c r="BN900" s="6">
        <v>6</v>
      </c>
      <c r="BO900" s="6">
        <v>14</v>
      </c>
      <c r="BP900" s="6">
        <v>26</v>
      </c>
      <c r="BQ900" s="6">
        <v>50</v>
      </c>
      <c r="BR900" s="6">
        <v>44</v>
      </c>
      <c r="BS900" s="6">
        <v>20</v>
      </c>
      <c r="BT900" s="6">
        <v>7</v>
      </c>
      <c r="BU900" s="6">
        <v>4</v>
      </c>
      <c r="BV900" s="6">
        <v>2</v>
      </c>
      <c r="BW900" s="6">
        <v>0</v>
      </c>
      <c r="BX900" s="6">
        <v>0</v>
      </c>
      <c r="BY900" s="6">
        <v>0</v>
      </c>
      <c r="BZ900" s="6">
        <v>0</v>
      </c>
      <c r="CA900" s="6">
        <v>0</v>
      </c>
      <c r="CB900" s="6">
        <v>0</v>
      </c>
      <c r="CC900" s="6">
        <v>0</v>
      </c>
      <c r="CD900" s="6">
        <v>0</v>
      </c>
      <c r="CE900" s="6">
        <v>0</v>
      </c>
      <c r="CF900" s="6">
        <v>4000</v>
      </c>
      <c r="CG900" s="6">
        <v>5240</v>
      </c>
      <c r="CH900" s="2">
        <v>2</v>
      </c>
      <c r="CI900" s="3">
        <v>130</v>
      </c>
      <c r="CJ900" s="3">
        <v>0</v>
      </c>
      <c r="CK900" s="4">
        <v>14</v>
      </c>
      <c r="CL900" s="3">
        <v>20</v>
      </c>
      <c r="CM900" s="3">
        <v>0</v>
      </c>
      <c r="CN900" s="4">
        <v>9</v>
      </c>
      <c r="CO900" s="3">
        <v>0</v>
      </c>
      <c r="CP900" s="3">
        <v>0</v>
      </c>
      <c r="CQ900" s="4">
        <v>0</v>
      </c>
      <c r="CR900" s="3">
        <v>0</v>
      </c>
      <c r="CS900" s="3">
        <v>0</v>
      </c>
      <c r="CT900" s="4">
        <v>0</v>
      </c>
      <c r="CU900" s="3">
        <v>0</v>
      </c>
      <c r="CV900" s="3">
        <v>0</v>
      </c>
      <c r="CW900" s="4">
        <v>0</v>
      </c>
      <c r="CX900" t="s">
        <v>5</v>
      </c>
      <c r="CY900" s="9">
        <f t="shared" si="42"/>
        <v>1.6500000000000001</v>
      </c>
      <c r="CZ900" s="7">
        <f t="shared" si="43"/>
        <v>15.32</v>
      </c>
      <c r="DA900" s="7">
        <f t="shared" si="44"/>
        <v>1.6906005221932114</v>
      </c>
    </row>
    <row r="901" spans="1:105" x14ac:dyDescent="0.25">
      <c r="A901" s="6">
        <v>2020</v>
      </c>
      <c r="B901" s="6">
        <v>5</v>
      </c>
      <c r="C901" s="6">
        <v>155858</v>
      </c>
      <c r="D901" t="s">
        <v>0</v>
      </c>
      <c r="E901" t="s">
        <v>1718</v>
      </c>
      <c r="F901" t="s">
        <v>531</v>
      </c>
      <c r="G901" t="s">
        <v>3</v>
      </c>
      <c r="H901" t="s">
        <v>1762</v>
      </c>
      <c r="I901" t="s">
        <v>5</v>
      </c>
      <c r="J901" s="6">
        <v>0.84</v>
      </c>
      <c r="K901" t="s">
        <v>6</v>
      </c>
      <c r="L901" t="s">
        <v>1720</v>
      </c>
      <c r="M901" s="6">
        <v>320</v>
      </c>
      <c r="N901" s="6">
        <v>276.58499999999998</v>
      </c>
      <c r="O901" s="6">
        <v>0.86</v>
      </c>
      <c r="P901" t="s">
        <v>531</v>
      </c>
      <c r="Q901" t="s">
        <v>1431</v>
      </c>
      <c r="R901" t="s">
        <v>1859</v>
      </c>
      <c r="S901" t="s">
        <v>129</v>
      </c>
      <c r="T901" s="6">
        <v>8.9</v>
      </c>
      <c r="U901" s="6">
        <v>69.146249999999995</v>
      </c>
      <c r="V901" t="s">
        <v>11</v>
      </c>
      <c r="W901" t="s">
        <v>1858</v>
      </c>
      <c r="X901" s="6">
        <v>11.7</v>
      </c>
      <c r="Y901" s="6">
        <v>0</v>
      </c>
      <c r="Z901" s="6">
        <v>8</v>
      </c>
      <c r="AA901" s="6">
        <v>17</v>
      </c>
      <c r="AB901" t="s">
        <v>5</v>
      </c>
      <c r="AC901" s="6">
        <v>23.8</v>
      </c>
      <c r="AD901" s="6">
        <v>47.22222</v>
      </c>
      <c r="AE901" t="s">
        <v>13</v>
      </c>
      <c r="AF901" s="6">
        <v>8</v>
      </c>
      <c r="AG901" s="6">
        <v>9</v>
      </c>
      <c r="AH901" t="s">
        <v>5</v>
      </c>
      <c r="AI901" t="s">
        <v>5</v>
      </c>
      <c r="AJ901" t="s">
        <v>5</v>
      </c>
      <c r="AK901" t="s">
        <v>5</v>
      </c>
      <c r="AL901" t="s">
        <v>5</v>
      </c>
      <c r="AM901" s="6">
        <v>0</v>
      </c>
      <c r="AN901" t="s">
        <v>5</v>
      </c>
      <c r="AO901" s="6">
        <v>0</v>
      </c>
      <c r="AP901" s="6">
        <v>2.9</v>
      </c>
      <c r="AQ901" s="6">
        <v>0</v>
      </c>
      <c r="AR901" s="6">
        <v>0</v>
      </c>
      <c r="AS901" t="s">
        <v>5</v>
      </c>
      <c r="AT901" t="s">
        <v>5</v>
      </c>
      <c r="AU901" t="s">
        <v>5</v>
      </c>
      <c r="AV901" t="s">
        <v>5</v>
      </c>
      <c r="AW901" t="s">
        <v>5</v>
      </c>
      <c r="AX901" t="s">
        <v>5</v>
      </c>
      <c r="AY901" s="6">
        <v>0</v>
      </c>
      <c r="AZ901" t="s">
        <v>5</v>
      </c>
      <c r="BA901" t="s">
        <v>5</v>
      </c>
      <c r="BB901" t="s">
        <v>5</v>
      </c>
      <c r="BC901" t="s">
        <v>5</v>
      </c>
      <c r="BD901" t="s">
        <v>5</v>
      </c>
      <c r="BE901" t="s">
        <v>5</v>
      </c>
      <c r="BF901" t="s">
        <v>5</v>
      </c>
      <c r="BG901" t="s">
        <v>5</v>
      </c>
      <c r="BH901" t="s">
        <v>5</v>
      </c>
      <c r="BI901" s="6">
        <v>0</v>
      </c>
      <c r="BJ901" s="6">
        <v>0</v>
      </c>
      <c r="BK901" s="6">
        <v>1</v>
      </c>
      <c r="BL901" s="6">
        <v>2</v>
      </c>
      <c r="BM901" s="6">
        <v>1</v>
      </c>
      <c r="BN901" s="6">
        <v>2</v>
      </c>
      <c r="BO901" s="6">
        <v>4</v>
      </c>
      <c r="BP901" s="6">
        <v>5</v>
      </c>
      <c r="BQ901" s="6">
        <v>25</v>
      </c>
      <c r="BR901" s="6">
        <v>45</v>
      </c>
      <c r="BS901" s="6">
        <v>53</v>
      </c>
      <c r="BT901" s="6">
        <v>28</v>
      </c>
      <c r="BU901" s="6">
        <v>7</v>
      </c>
      <c r="BV901" s="6">
        <v>6</v>
      </c>
      <c r="BW901" s="6">
        <v>1</v>
      </c>
      <c r="BX901" s="6">
        <v>0</v>
      </c>
      <c r="BY901" s="6">
        <v>0</v>
      </c>
      <c r="BZ901" s="6">
        <v>0</v>
      </c>
      <c r="CA901" s="6">
        <v>0</v>
      </c>
      <c r="CB901" s="6">
        <v>0</v>
      </c>
      <c r="CC901" s="6">
        <v>0</v>
      </c>
      <c r="CD901" s="6">
        <v>0</v>
      </c>
      <c r="CE901" s="6">
        <v>0</v>
      </c>
      <c r="CF901" s="6">
        <v>8000</v>
      </c>
      <c r="CG901" s="6">
        <v>5310</v>
      </c>
      <c r="CH901" s="2">
        <v>2</v>
      </c>
      <c r="CI901" s="3">
        <v>150</v>
      </c>
      <c r="CJ901" s="3">
        <v>18.100000000000001</v>
      </c>
      <c r="CK901" s="4">
        <v>17</v>
      </c>
      <c r="CL901" s="3">
        <v>170</v>
      </c>
      <c r="CM901" s="3">
        <v>17.7</v>
      </c>
      <c r="CN901" s="4">
        <v>11</v>
      </c>
      <c r="CO901" s="3">
        <v>0</v>
      </c>
      <c r="CP901" s="3">
        <v>0</v>
      </c>
      <c r="CQ901" s="4">
        <v>0</v>
      </c>
      <c r="CR901" s="3">
        <v>0</v>
      </c>
      <c r="CS901" s="3">
        <v>0</v>
      </c>
      <c r="CT901" s="4">
        <v>0</v>
      </c>
      <c r="CU901" s="3">
        <v>0</v>
      </c>
      <c r="CV901" s="3">
        <v>0</v>
      </c>
      <c r="CW901" s="4">
        <v>0</v>
      </c>
      <c r="CX901" t="s">
        <v>5</v>
      </c>
      <c r="CY901" s="9">
        <f t="shared" si="42"/>
        <v>3.5000000000000004</v>
      </c>
      <c r="CZ901" s="7">
        <f t="shared" si="43"/>
        <v>19.8</v>
      </c>
      <c r="DA901" s="7">
        <f t="shared" si="44"/>
        <v>1.202020202020202</v>
      </c>
    </row>
    <row r="902" spans="1:105" x14ac:dyDescent="0.25">
      <c r="A902" s="6">
        <v>2020</v>
      </c>
      <c r="B902" s="6">
        <v>5</v>
      </c>
      <c r="C902" s="6">
        <v>155840</v>
      </c>
      <c r="D902" t="s">
        <v>0</v>
      </c>
      <c r="E902" t="s">
        <v>1718</v>
      </c>
      <c r="F902" t="s">
        <v>531</v>
      </c>
      <c r="G902" t="s">
        <v>116</v>
      </c>
      <c r="H902" t="s">
        <v>908</v>
      </c>
      <c r="I902" s="5" t="s">
        <v>118</v>
      </c>
      <c r="J902" s="6">
        <v>0.26</v>
      </c>
      <c r="K902" t="s">
        <v>22</v>
      </c>
      <c r="L902" t="s">
        <v>1724</v>
      </c>
      <c r="M902" s="6">
        <v>90</v>
      </c>
      <c r="N902" s="6">
        <v>79.905000000000001</v>
      </c>
      <c r="O902" s="6">
        <v>0.89</v>
      </c>
      <c r="P902" t="s">
        <v>531</v>
      </c>
      <c r="Q902" t="s">
        <v>1860</v>
      </c>
      <c r="R902" t="s">
        <v>654</v>
      </c>
      <c r="S902" t="s">
        <v>463</v>
      </c>
      <c r="T902" s="6">
        <v>7.9</v>
      </c>
      <c r="U902" s="6">
        <v>79.905000000000001</v>
      </c>
      <c r="V902" t="s">
        <v>11</v>
      </c>
      <c r="W902" t="s">
        <v>1445</v>
      </c>
      <c r="X902" s="6">
        <v>12</v>
      </c>
      <c r="Y902" s="6">
        <v>12.9</v>
      </c>
      <c r="Z902" s="6">
        <v>9</v>
      </c>
      <c r="AA902" s="6">
        <v>16</v>
      </c>
      <c r="AB902" t="s">
        <v>5</v>
      </c>
      <c r="AC902" s="6">
        <v>22.1</v>
      </c>
      <c r="AD902" s="6">
        <v>30.55556</v>
      </c>
      <c r="AE902" t="s">
        <v>13</v>
      </c>
      <c r="AF902" s="6">
        <v>4</v>
      </c>
      <c r="AG902" t="s">
        <v>5</v>
      </c>
      <c r="AH902" t="s">
        <v>5</v>
      </c>
      <c r="AI902" t="s">
        <v>5</v>
      </c>
      <c r="AJ902" s="6">
        <v>12.5</v>
      </c>
      <c r="AK902" s="6">
        <v>83.5</v>
      </c>
      <c r="AL902" s="6">
        <v>4</v>
      </c>
      <c r="AM902" s="6">
        <v>87.5</v>
      </c>
      <c r="AN902" s="6">
        <v>0</v>
      </c>
      <c r="AO902" s="6">
        <v>0</v>
      </c>
      <c r="AP902" s="6">
        <v>0.3</v>
      </c>
      <c r="AQ902" s="6">
        <v>0</v>
      </c>
      <c r="AR902" s="6">
        <v>0</v>
      </c>
      <c r="AS902" t="s">
        <v>5</v>
      </c>
      <c r="AT902" t="s">
        <v>5</v>
      </c>
      <c r="AU902" t="s">
        <v>5</v>
      </c>
      <c r="AV902" t="s">
        <v>5</v>
      </c>
      <c r="AW902" t="s">
        <v>5</v>
      </c>
      <c r="AX902" t="s">
        <v>5</v>
      </c>
      <c r="AY902" s="6">
        <v>0</v>
      </c>
      <c r="AZ902" t="s">
        <v>5</v>
      </c>
      <c r="BA902" t="s">
        <v>5</v>
      </c>
      <c r="BB902" t="s">
        <v>5</v>
      </c>
      <c r="BC902" t="s">
        <v>5</v>
      </c>
      <c r="BD902" t="s">
        <v>5</v>
      </c>
      <c r="BE902" t="s">
        <v>5</v>
      </c>
      <c r="BF902" t="s">
        <v>5</v>
      </c>
      <c r="BG902" t="s">
        <v>5</v>
      </c>
      <c r="BH902" t="s">
        <v>5</v>
      </c>
      <c r="BI902" s="6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1</v>
      </c>
      <c r="BO902" s="6">
        <v>5</v>
      </c>
      <c r="BP902" s="6">
        <v>5</v>
      </c>
      <c r="BQ902" s="6">
        <v>16</v>
      </c>
      <c r="BR902" s="6">
        <v>28</v>
      </c>
      <c r="BS902" s="6">
        <v>57</v>
      </c>
      <c r="BT902" s="6">
        <v>44</v>
      </c>
      <c r="BU902" s="6">
        <v>14</v>
      </c>
      <c r="BV902" s="6">
        <v>7</v>
      </c>
      <c r="BW902" s="6">
        <v>3</v>
      </c>
      <c r="BX902" s="6">
        <v>0</v>
      </c>
      <c r="BY902" s="6">
        <v>0</v>
      </c>
      <c r="BZ902" s="6">
        <v>0</v>
      </c>
      <c r="CA902" s="6">
        <v>0</v>
      </c>
      <c r="CB902" s="6">
        <v>0</v>
      </c>
      <c r="CC902" s="6">
        <v>0</v>
      </c>
      <c r="CD902" s="6">
        <v>0</v>
      </c>
      <c r="CE902" s="6">
        <v>0</v>
      </c>
      <c r="CF902" s="6">
        <v>0</v>
      </c>
      <c r="CG902" s="6">
        <v>0</v>
      </c>
      <c r="CH902" s="2">
        <v>3</v>
      </c>
      <c r="CI902" s="3">
        <v>15</v>
      </c>
      <c r="CJ902" s="3">
        <v>0</v>
      </c>
      <c r="CK902" s="4">
        <v>16</v>
      </c>
      <c r="CL902" s="3">
        <v>10</v>
      </c>
      <c r="CM902" s="3">
        <v>0</v>
      </c>
      <c r="CN902" s="4">
        <v>14</v>
      </c>
      <c r="CO902" s="3">
        <v>65</v>
      </c>
      <c r="CP902" s="3">
        <v>0</v>
      </c>
      <c r="CQ902" s="4">
        <v>10</v>
      </c>
      <c r="CR902" s="3">
        <v>0</v>
      </c>
      <c r="CS902" s="3">
        <v>0</v>
      </c>
      <c r="CT902" s="4">
        <v>0</v>
      </c>
      <c r="CU902" s="3">
        <v>0</v>
      </c>
      <c r="CV902" s="3">
        <v>0</v>
      </c>
      <c r="CW902" s="4">
        <v>0</v>
      </c>
      <c r="CX902" t="s">
        <v>5</v>
      </c>
      <c r="CY902" s="9">
        <f t="shared" si="42"/>
        <v>1.4000000000000001</v>
      </c>
      <c r="CZ902" s="7">
        <f t="shared" si="43"/>
        <v>17.12</v>
      </c>
      <c r="DA902" s="7">
        <f t="shared" si="44"/>
        <v>1.2908878504672898</v>
      </c>
    </row>
    <row r="903" spans="1:105" x14ac:dyDescent="0.25">
      <c r="A903" s="6">
        <v>2020</v>
      </c>
      <c r="B903" s="6">
        <v>5</v>
      </c>
      <c r="C903" s="6">
        <v>155859</v>
      </c>
      <c r="D903" t="s">
        <v>0</v>
      </c>
      <c r="E903" t="s">
        <v>1718</v>
      </c>
      <c r="F903" t="s">
        <v>531</v>
      </c>
      <c r="G903" t="s">
        <v>3</v>
      </c>
      <c r="H903" t="s">
        <v>1598</v>
      </c>
      <c r="I903" t="s">
        <v>5</v>
      </c>
      <c r="J903" s="6">
        <v>0.54</v>
      </c>
      <c r="K903" t="s">
        <v>6</v>
      </c>
      <c r="L903" t="s">
        <v>1724</v>
      </c>
      <c r="M903" s="6">
        <v>210</v>
      </c>
      <c r="N903" s="6">
        <v>186.595</v>
      </c>
      <c r="O903" s="6">
        <v>0.89</v>
      </c>
      <c r="P903" t="s">
        <v>531</v>
      </c>
      <c r="Q903" t="s">
        <v>1288</v>
      </c>
      <c r="R903" t="s">
        <v>1419</v>
      </c>
      <c r="S903" t="s">
        <v>1290</v>
      </c>
      <c r="T903" s="6">
        <v>9</v>
      </c>
      <c r="U903" s="6">
        <v>93.297499999999999</v>
      </c>
      <c r="V903" t="s">
        <v>11</v>
      </c>
      <c r="W903" t="s">
        <v>1861</v>
      </c>
      <c r="X903" s="6">
        <v>12.3</v>
      </c>
      <c r="Y903" s="6">
        <v>0</v>
      </c>
      <c r="Z903" s="6">
        <v>7</v>
      </c>
      <c r="AA903" s="6">
        <v>16</v>
      </c>
      <c r="AB903" t="s">
        <v>5</v>
      </c>
      <c r="AC903" s="6">
        <v>23.4</v>
      </c>
      <c r="AD903" s="6">
        <v>22.77778</v>
      </c>
      <c r="AE903" t="s">
        <v>13</v>
      </c>
      <c r="AF903" s="6">
        <v>2</v>
      </c>
      <c r="AG903" t="s">
        <v>5</v>
      </c>
      <c r="AH903" t="s">
        <v>5</v>
      </c>
      <c r="AI903" t="s">
        <v>5</v>
      </c>
      <c r="AJ903" t="s">
        <v>5</v>
      </c>
      <c r="AK903" t="s">
        <v>5</v>
      </c>
      <c r="AL903" t="s">
        <v>5</v>
      </c>
      <c r="AM903" s="6">
        <v>0</v>
      </c>
      <c r="AN903" t="s">
        <v>5</v>
      </c>
      <c r="AO903" s="6">
        <v>0</v>
      </c>
      <c r="AP903" s="6">
        <v>0</v>
      </c>
      <c r="AQ903" s="6">
        <v>0</v>
      </c>
      <c r="AR903" s="6">
        <v>0</v>
      </c>
      <c r="AS903" t="s">
        <v>5</v>
      </c>
      <c r="AT903" t="s">
        <v>5</v>
      </c>
      <c r="AU903" t="s">
        <v>5</v>
      </c>
      <c r="AV903" t="s">
        <v>5</v>
      </c>
      <c r="AW903" t="s">
        <v>5</v>
      </c>
      <c r="AX903" t="s">
        <v>5</v>
      </c>
      <c r="AY903" s="6">
        <v>0</v>
      </c>
      <c r="AZ903" t="s">
        <v>5</v>
      </c>
      <c r="BA903" t="s">
        <v>5</v>
      </c>
      <c r="BB903" t="s">
        <v>5</v>
      </c>
      <c r="BC903" t="s">
        <v>5</v>
      </c>
      <c r="BD903" t="s">
        <v>5</v>
      </c>
      <c r="BE903" t="s">
        <v>5</v>
      </c>
      <c r="BF903" t="s">
        <v>5</v>
      </c>
      <c r="BG903" t="s">
        <v>5</v>
      </c>
      <c r="BH903" t="s">
        <v>5</v>
      </c>
      <c r="BI903" s="6">
        <v>0</v>
      </c>
      <c r="BJ903" s="6">
        <v>0</v>
      </c>
      <c r="BK903" s="6">
        <v>0</v>
      </c>
      <c r="BL903" s="6">
        <v>0</v>
      </c>
      <c r="BM903" s="6">
        <v>0</v>
      </c>
      <c r="BN903" s="6">
        <v>0</v>
      </c>
      <c r="BO903" s="6">
        <v>1</v>
      </c>
      <c r="BP903" s="6">
        <v>1</v>
      </c>
      <c r="BQ903" s="6">
        <v>8</v>
      </c>
      <c r="BR903" s="6">
        <v>31</v>
      </c>
      <c r="BS903" s="6">
        <v>53</v>
      </c>
      <c r="BT903" s="6">
        <v>42</v>
      </c>
      <c r="BU903" s="6">
        <v>17</v>
      </c>
      <c r="BV903" s="6">
        <v>20</v>
      </c>
      <c r="BW903" s="6">
        <v>7</v>
      </c>
      <c r="BX903" s="6">
        <v>0</v>
      </c>
      <c r="BY903" s="6">
        <v>0</v>
      </c>
      <c r="BZ903" s="6">
        <v>0</v>
      </c>
      <c r="CA903" s="6">
        <v>0</v>
      </c>
      <c r="CB903" s="6">
        <v>0</v>
      </c>
      <c r="CC903" s="6">
        <v>0</v>
      </c>
      <c r="CD903" s="6">
        <v>0</v>
      </c>
      <c r="CE903" s="6">
        <v>0</v>
      </c>
      <c r="CF903" s="6">
        <v>11000</v>
      </c>
      <c r="CG903" s="6">
        <v>5800</v>
      </c>
      <c r="CH903" s="2">
        <v>3</v>
      </c>
      <c r="CI903" s="3">
        <v>170</v>
      </c>
      <c r="CJ903" s="3">
        <v>17.899999999999999</v>
      </c>
      <c r="CK903" s="4">
        <v>16</v>
      </c>
      <c r="CL903" s="3">
        <v>30</v>
      </c>
      <c r="CM903" s="3">
        <v>17.7</v>
      </c>
      <c r="CN903" s="4">
        <v>14</v>
      </c>
      <c r="CO903" s="3">
        <v>10</v>
      </c>
      <c r="CP903" s="3">
        <v>17.600000000000001</v>
      </c>
      <c r="CQ903" s="4">
        <v>11</v>
      </c>
      <c r="CR903" s="3">
        <v>0</v>
      </c>
      <c r="CS903" s="3">
        <v>0</v>
      </c>
      <c r="CT903" s="4">
        <v>0</v>
      </c>
      <c r="CU903" s="3">
        <v>0</v>
      </c>
      <c r="CV903" s="3">
        <v>0</v>
      </c>
      <c r="CW903" s="4">
        <v>0</v>
      </c>
      <c r="CX903" t="s">
        <v>5</v>
      </c>
      <c r="CY903" s="9">
        <f t="shared" si="42"/>
        <v>1.5499999999999998</v>
      </c>
      <c r="CZ903" s="7">
        <f t="shared" si="43"/>
        <v>17.239999999999998</v>
      </c>
      <c r="DA903" s="7">
        <f t="shared" si="44"/>
        <v>1.357308584686775</v>
      </c>
    </row>
    <row r="904" spans="1:105" x14ac:dyDescent="0.25">
      <c r="A904" s="6">
        <v>2020</v>
      </c>
      <c r="B904" s="6">
        <v>5</v>
      </c>
      <c r="C904" s="6">
        <v>155894</v>
      </c>
      <c r="D904" t="s">
        <v>0</v>
      </c>
      <c r="E904" t="s">
        <v>1718</v>
      </c>
      <c r="F904" t="s">
        <v>531</v>
      </c>
      <c r="G904" t="s">
        <v>116</v>
      </c>
      <c r="H904" t="s">
        <v>721</v>
      </c>
      <c r="I904" s="5" t="s">
        <v>118</v>
      </c>
      <c r="J904" s="6">
        <v>0.49</v>
      </c>
      <c r="K904" t="s">
        <v>22</v>
      </c>
      <c r="L904" t="s">
        <v>1724</v>
      </c>
      <c r="M904" s="6">
        <v>120</v>
      </c>
      <c r="N904" s="6">
        <v>109.02500000000001</v>
      </c>
      <c r="O904" s="6">
        <v>0.91</v>
      </c>
      <c r="P904" t="s">
        <v>531</v>
      </c>
      <c r="Q904" t="s">
        <v>1516</v>
      </c>
      <c r="R904" t="s">
        <v>221</v>
      </c>
      <c r="S904" t="s">
        <v>1523</v>
      </c>
      <c r="T904" s="6">
        <v>9.1999999999999993</v>
      </c>
      <c r="U904" s="6">
        <v>54.512500000000003</v>
      </c>
      <c r="V904" t="s">
        <v>11</v>
      </c>
      <c r="W904" t="s">
        <v>1445</v>
      </c>
      <c r="X904" s="6">
        <v>12.3</v>
      </c>
      <c r="Y904" s="6">
        <v>13</v>
      </c>
      <c r="Z904" s="6">
        <v>6</v>
      </c>
      <c r="AA904" s="6">
        <v>15</v>
      </c>
      <c r="AB904" t="s">
        <v>5</v>
      </c>
      <c r="AC904" s="6">
        <v>18.3</v>
      </c>
      <c r="AD904" s="6">
        <v>19.56522</v>
      </c>
      <c r="AE904" t="s">
        <v>13</v>
      </c>
      <c r="AF904" s="6">
        <v>5</v>
      </c>
      <c r="AG904" t="s">
        <v>5</v>
      </c>
      <c r="AH904" t="s">
        <v>5</v>
      </c>
      <c r="AI904" t="s">
        <v>5</v>
      </c>
      <c r="AJ904" s="6">
        <v>30.8</v>
      </c>
      <c r="AK904" s="6">
        <v>59.3</v>
      </c>
      <c r="AL904" s="6">
        <v>9.9</v>
      </c>
      <c r="AM904" s="6">
        <v>69.2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t="s">
        <v>5</v>
      </c>
      <c r="AT904" t="s">
        <v>5</v>
      </c>
      <c r="AU904" t="s">
        <v>5</v>
      </c>
      <c r="AV904" t="s">
        <v>5</v>
      </c>
      <c r="AW904" t="s">
        <v>5</v>
      </c>
      <c r="AX904" t="s">
        <v>5</v>
      </c>
      <c r="AY904" s="6">
        <v>0</v>
      </c>
      <c r="AZ904" t="s">
        <v>5</v>
      </c>
      <c r="BA904" t="s">
        <v>5</v>
      </c>
      <c r="BB904" t="s">
        <v>5</v>
      </c>
      <c r="BC904" t="s">
        <v>5</v>
      </c>
      <c r="BD904" t="s">
        <v>5</v>
      </c>
      <c r="BE904" t="s">
        <v>5</v>
      </c>
      <c r="BF904" t="s">
        <v>5</v>
      </c>
      <c r="BG904" t="s">
        <v>5</v>
      </c>
      <c r="BH904" t="s">
        <v>5</v>
      </c>
      <c r="BI904" s="6">
        <v>0</v>
      </c>
      <c r="BJ904" s="6">
        <v>0</v>
      </c>
      <c r="BK904" s="6">
        <v>0</v>
      </c>
      <c r="BL904" s="6">
        <v>0</v>
      </c>
      <c r="BM904" s="6">
        <v>4</v>
      </c>
      <c r="BN904" s="6">
        <v>1</v>
      </c>
      <c r="BO904" s="6">
        <v>3</v>
      </c>
      <c r="BP904" s="6">
        <v>1</v>
      </c>
      <c r="BQ904" s="6">
        <v>7</v>
      </c>
      <c r="BR904" s="6">
        <v>20</v>
      </c>
      <c r="BS904" s="6">
        <v>53</v>
      </c>
      <c r="BT904" s="6">
        <v>45</v>
      </c>
      <c r="BU904" s="6">
        <v>21</v>
      </c>
      <c r="BV904" s="6">
        <v>20</v>
      </c>
      <c r="BW904" s="6">
        <v>7</v>
      </c>
      <c r="BX904" s="6">
        <v>2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0</v>
      </c>
      <c r="CE904" s="6">
        <v>0</v>
      </c>
      <c r="CF904" s="6">
        <v>13000</v>
      </c>
      <c r="CG904" s="6">
        <v>6100</v>
      </c>
      <c r="CH904" s="2">
        <v>2</v>
      </c>
      <c r="CI904" s="3">
        <v>70</v>
      </c>
      <c r="CJ904" s="3">
        <v>0</v>
      </c>
      <c r="CK904" s="4">
        <v>15</v>
      </c>
      <c r="CL904" s="3">
        <v>50</v>
      </c>
      <c r="CM904" s="3">
        <v>0</v>
      </c>
      <c r="CN904" s="4">
        <v>10</v>
      </c>
      <c r="CO904" s="3">
        <v>0</v>
      </c>
      <c r="CP904" s="3">
        <v>0</v>
      </c>
      <c r="CQ904" s="4">
        <v>0</v>
      </c>
      <c r="CR904" s="3">
        <v>0</v>
      </c>
      <c r="CS904" s="3">
        <v>0</v>
      </c>
      <c r="CT904" s="4">
        <v>0</v>
      </c>
      <c r="CU904" s="3">
        <v>0</v>
      </c>
      <c r="CV904" s="3">
        <v>0</v>
      </c>
      <c r="CW904" s="4">
        <v>0</v>
      </c>
      <c r="CX904" t="s">
        <v>5</v>
      </c>
      <c r="CY904" s="9">
        <f t="shared" si="42"/>
        <v>1.5666666666666669</v>
      </c>
      <c r="CZ904" s="7">
        <f t="shared" si="43"/>
        <v>16.253333333333334</v>
      </c>
      <c r="DA904" s="7">
        <f t="shared" si="44"/>
        <v>1.1259228876127974</v>
      </c>
    </row>
    <row r="905" spans="1:105" x14ac:dyDescent="0.25">
      <c r="A905" s="6">
        <v>2020</v>
      </c>
      <c r="B905" s="6">
        <v>5</v>
      </c>
      <c r="C905" s="6">
        <v>155867</v>
      </c>
      <c r="D905" t="s">
        <v>0</v>
      </c>
      <c r="E905" t="s">
        <v>1718</v>
      </c>
      <c r="F905" t="s">
        <v>531</v>
      </c>
      <c r="G905" t="s">
        <v>3</v>
      </c>
      <c r="H905" t="s">
        <v>973</v>
      </c>
      <c r="I905" t="s">
        <v>5</v>
      </c>
      <c r="J905" s="6">
        <v>0.28999999999999998</v>
      </c>
      <c r="K905" t="s">
        <v>6</v>
      </c>
      <c r="L905" t="s">
        <v>1720</v>
      </c>
      <c r="M905" s="6">
        <v>110</v>
      </c>
      <c r="N905" s="6">
        <v>107.12</v>
      </c>
      <c r="O905" s="6">
        <v>0.97</v>
      </c>
      <c r="P905" t="s">
        <v>531</v>
      </c>
      <c r="Q905" t="s">
        <v>1862</v>
      </c>
      <c r="R905" t="s">
        <v>1863</v>
      </c>
      <c r="S905" t="s">
        <v>1864</v>
      </c>
      <c r="T905" s="6">
        <v>8.3000000000000007</v>
      </c>
      <c r="U905" s="6">
        <v>53.56</v>
      </c>
      <c r="V905" t="s">
        <v>11</v>
      </c>
      <c r="W905" t="s">
        <v>1865</v>
      </c>
      <c r="X905" s="6">
        <v>11.6</v>
      </c>
      <c r="Y905" s="6">
        <v>0</v>
      </c>
      <c r="Z905" s="6">
        <v>9</v>
      </c>
      <c r="AA905" s="6">
        <v>18</v>
      </c>
      <c r="AB905" t="s">
        <v>5</v>
      </c>
      <c r="AC905" s="6">
        <v>22</v>
      </c>
      <c r="AD905" s="6">
        <v>53.926699999999997</v>
      </c>
      <c r="AE905" t="s">
        <v>122</v>
      </c>
      <c r="AF905" s="6">
        <v>7</v>
      </c>
      <c r="AG905" t="s">
        <v>5</v>
      </c>
      <c r="AH905" t="s">
        <v>5</v>
      </c>
      <c r="AI905" t="s">
        <v>5</v>
      </c>
      <c r="AJ905" s="6">
        <v>5</v>
      </c>
      <c r="AK905" s="6">
        <v>91.3</v>
      </c>
      <c r="AL905" s="6">
        <v>3.7</v>
      </c>
      <c r="AM905" s="6">
        <v>95</v>
      </c>
      <c r="AN905" s="6">
        <v>0</v>
      </c>
      <c r="AO905" s="6">
        <v>0</v>
      </c>
      <c r="AP905" s="6">
        <v>8.9</v>
      </c>
      <c r="AQ905" s="6">
        <v>0</v>
      </c>
      <c r="AR905" s="6">
        <v>0</v>
      </c>
      <c r="AS905" t="s">
        <v>5</v>
      </c>
      <c r="AT905" t="s">
        <v>5</v>
      </c>
      <c r="AU905" t="s">
        <v>5</v>
      </c>
      <c r="AV905" t="s">
        <v>5</v>
      </c>
      <c r="AW905" t="s">
        <v>5</v>
      </c>
      <c r="AX905" s="6">
        <v>0</v>
      </c>
      <c r="AY905" s="6">
        <v>0</v>
      </c>
      <c r="AZ905" t="s">
        <v>5</v>
      </c>
      <c r="BA905" t="s">
        <v>5</v>
      </c>
      <c r="BB905" t="s">
        <v>5</v>
      </c>
      <c r="BC905" t="s">
        <v>5</v>
      </c>
      <c r="BD905" t="s">
        <v>5</v>
      </c>
      <c r="BE905" t="s">
        <v>5</v>
      </c>
      <c r="BF905" t="s">
        <v>5</v>
      </c>
      <c r="BG905" t="s">
        <v>5</v>
      </c>
      <c r="BH905" t="s">
        <v>5</v>
      </c>
      <c r="BI905" s="6">
        <v>0</v>
      </c>
      <c r="BJ905" s="6">
        <v>0</v>
      </c>
      <c r="BK905" s="6">
        <v>0</v>
      </c>
      <c r="BL905" s="6">
        <v>0</v>
      </c>
      <c r="BM905" s="6">
        <v>5</v>
      </c>
      <c r="BN905" s="6">
        <v>2</v>
      </c>
      <c r="BO905" s="6">
        <v>8</v>
      </c>
      <c r="BP905" s="6">
        <v>16</v>
      </c>
      <c r="BQ905" s="6">
        <v>31</v>
      </c>
      <c r="BR905" s="6">
        <v>41</v>
      </c>
      <c r="BS905" s="6">
        <v>37</v>
      </c>
      <c r="BT905" s="6">
        <v>33</v>
      </c>
      <c r="BU905" s="6">
        <v>8</v>
      </c>
      <c r="BV905" s="6">
        <v>10</v>
      </c>
      <c r="BW905" s="6">
        <v>0</v>
      </c>
      <c r="BX905" s="6">
        <v>0</v>
      </c>
      <c r="BY905" s="6">
        <v>0</v>
      </c>
      <c r="BZ905" s="6">
        <v>0</v>
      </c>
      <c r="CA905" s="6">
        <v>0</v>
      </c>
      <c r="CB905" s="6">
        <v>0</v>
      </c>
      <c r="CC905" s="6">
        <v>0</v>
      </c>
      <c r="CD905" s="6">
        <v>0</v>
      </c>
      <c r="CE905" s="6">
        <v>0</v>
      </c>
      <c r="CF905" s="6">
        <v>10000</v>
      </c>
      <c r="CG905" s="6">
        <v>5940</v>
      </c>
      <c r="CH905" s="2">
        <v>2</v>
      </c>
      <c r="CI905" s="3">
        <v>80</v>
      </c>
      <c r="CJ905" s="3">
        <v>17.440000000000001</v>
      </c>
      <c r="CK905" s="4">
        <v>18</v>
      </c>
      <c r="CL905" s="3">
        <v>30</v>
      </c>
      <c r="CM905" s="3">
        <v>17.260000000000002</v>
      </c>
      <c r="CN905" s="4">
        <v>11</v>
      </c>
      <c r="CO905" s="3">
        <v>0</v>
      </c>
      <c r="CP905" s="3">
        <v>0</v>
      </c>
      <c r="CQ905" s="4">
        <v>0</v>
      </c>
      <c r="CR905" s="3">
        <v>0</v>
      </c>
      <c r="CS905" s="3">
        <v>0</v>
      </c>
      <c r="CT905" s="4">
        <v>0</v>
      </c>
      <c r="CU905" s="3">
        <v>0</v>
      </c>
      <c r="CV905" s="3">
        <v>0</v>
      </c>
      <c r="CW905" s="4">
        <v>0</v>
      </c>
      <c r="CX905" t="s">
        <v>5</v>
      </c>
      <c r="CY905" s="9">
        <f t="shared" si="42"/>
        <v>1.9499999999999993</v>
      </c>
      <c r="CZ905" s="7">
        <f t="shared" si="43"/>
        <v>19.559999999999999</v>
      </c>
      <c r="DA905" s="7">
        <f t="shared" si="44"/>
        <v>1.1247443762781186</v>
      </c>
    </row>
    <row r="906" spans="1:105" x14ac:dyDescent="0.25">
      <c r="A906" s="6">
        <v>2020</v>
      </c>
      <c r="B906" s="6">
        <v>5</v>
      </c>
      <c r="C906" s="6">
        <v>155866</v>
      </c>
      <c r="D906" t="s">
        <v>0</v>
      </c>
      <c r="E906" t="s">
        <v>1718</v>
      </c>
      <c r="F906" t="s">
        <v>531</v>
      </c>
      <c r="G906" t="s">
        <v>3</v>
      </c>
      <c r="H906" t="s">
        <v>1015</v>
      </c>
      <c r="I906" t="s">
        <v>5</v>
      </c>
      <c r="J906" s="6">
        <v>0.72</v>
      </c>
      <c r="K906" t="s">
        <v>6</v>
      </c>
      <c r="L906" t="s">
        <v>1724</v>
      </c>
      <c r="M906" s="6">
        <v>250</v>
      </c>
      <c r="N906" s="6">
        <v>212.74</v>
      </c>
      <c r="O906" s="6">
        <v>0.85</v>
      </c>
      <c r="P906" t="s">
        <v>531</v>
      </c>
      <c r="Q906" t="s">
        <v>230</v>
      </c>
      <c r="R906" t="s">
        <v>1442</v>
      </c>
      <c r="S906" t="s">
        <v>1866</v>
      </c>
      <c r="T906" s="6">
        <v>9.1</v>
      </c>
      <c r="U906" s="6">
        <v>106.37</v>
      </c>
      <c r="V906" t="s">
        <v>11</v>
      </c>
      <c r="W906" t="s">
        <v>1867</v>
      </c>
      <c r="X906" s="6">
        <v>12.4</v>
      </c>
      <c r="Y906" s="6">
        <v>0</v>
      </c>
      <c r="Z906" s="6">
        <v>7</v>
      </c>
      <c r="AA906" s="6">
        <v>16</v>
      </c>
      <c r="AB906" t="s">
        <v>5</v>
      </c>
      <c r="AC906" s="6">
        <v>20.5</v>
      </c>
      <c r="AD906" s="6">
        <v>16.66667</v>
      </c>
      <c r="AE906" t="s">
        <v>13</v>
      </c>
      <c r="AF906" s="6">
        <v>8</v>
      </c>
      <c r="AG906" t="s">
        <v>5</v>
      </c>
      <c r="AH906" t="s">
        <v>5</v>
      </c>
      <c r="AI906" t="s">
        <v>5</v>
      </c>
      <c r="AJ906" s="6">
        <v>3.9</v>
      </c>
      <c r="AK906" s="6">
        <v>94.9</v>
      </c>
      <c r="AL906" s="6">
        <v>1.2</v>
      </c>
      <c r="AM906" s="6">
        <v>96.1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t="s">
        <v>5</v>
      </c>
      <c r="AT906" t="s">
        <v>5</v>
      </c>
      <c r="AU906" t="s">
        <v>5</v>
      </c>
      <c r="AV906" t="s">
        <v>5</v>
      </c>
      <c r="AW906" t="s">
        <v>5</v>
      </c>
      <c r="AX906" s="6">
        <v>0</v>
      </c>
      <c r="AY906" s="6">
        <v>0</v>
      </c>
      <c r="AZ906" t="s">
        <v>5</v>
      </c>
      <c r="BA906" t="s">
        <v>5</v>
      </c>
      <c r="BB906" t="s">
        <v>5</v>
      </c>
      <c r="BC906" t="s">
        <v>5</v>
      </c>
      <c r="BD906" t="s">
        <v>5</v>
      </c>
      <c r="BE906" t="s">
        <v>5</v>
      </c>
      <c r="BF906" t="s">
        <v>5</v>
      </c>
      <c r="BG906" t="s">
        <v>5</v>
      </c>
      <c r="BH906" t="s">
        <v>5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1</v>
      </c>
      <c r="BQ906" s="6">
        <v>3</v>
      </c>
      <c r="BR906" s="6">
        <v>26</v>
      </c>
      <c r="BS906" s="6">
        <v>43</v>
      </c>
      <c r="BT906" s="6">
        <v>56</v>
      </c>
      <c r="BU906" s="6">
        <v>26</v>
      </c>
      <c r="BV906" s="6">
        <v>18</v>
      </c>
      <c r="BW906" s="6">
        <v>6</v>
      </c>
      <c r="BX906" s="6">
        <v>1</v>
      </c>
      <c r="BY906" s="6">
        <v>0</v>
      </c>
      <c r="BZ906" s="6">
        <v>0</v>
      </c>
      <c r="CA906" s="6">
        <v>0</v>
      </c>
      <c r="CB906" s="6">
        <v>0</v>
      </c>
      <c r="CC906" s="6">
        <v>0</v>
      </c>
      <c r="CD906" s="6">
        <v>0</v>
      </c>
      <c r="CE906" s="6">
        <v>0</v>
      </c>
      <c r="CF906" s="6">
        <v>8000</v>
      </c>
      <c r="CG906" s="6">
        <v>4840</v>
      </c>
      <c r="CH906" s="2">
        <v>2</v>
      </c>
      <c r="CI906" s="3">
        <v>190</v>
      </c>
      <c r="CJ906" s="3">
        <v>17.3</v>
      </c>
      <c r="CK906" s="4">
        <v>16</v>
      </c>
      <c r="CL906" s="3">
        <v>60</v>
      </c>
      <c r="CM906" s="3">
        <v>17.3</v>
      </c>
      <c r="CN906" s="4">
        <v>11</v>
      </c>
      <c r="CO906" s="3">
        <v>0</v>
      </c>
      <c r="CP906" s="3">
        <v>0</v>
      </c>
      <c r="CQ906" s="4">
        <v>0</v>
      </c>
      <c r="CR906" s="3">
        <v>0</v>
      </c>
      <c r="CS906" s="3">
        <v>0</v>
      </c>
      <c r="CT906" s="4">
        <v>0</v>
      </c>
      <c r="CU906" s="3">
        <v>0</v>
      </c>
      <c r="CV906" s="3">
        <v>0</v>
      </c>
      <c r="CW906" s="4">
        <v>0</v>
      </c>
      <c r="CX906" t="s">
        <v>5</v>
      </c>
      <c r="CY906" s="9">
        <f t="shared" si="42"/>
        <v>1.8499999999999996</v>
      </c>
      <c r="CZ906" s="7">
        <f t="shared" si="43"/>
        <v>17.48</v>
      </c>
      <c r="DA906" s="7">
        <f t="shared" si="44"/>
        <v>1.1727688787185355</v>
      </c>
    </row>
    <row r="907" spans="1:105" x14ac:dyDescent="0.25">
      <c r="A907" s="6">
        <v>2020</v>
      </c>
      <c r="B907" s="6">
        <v>5</v>
      </c>
      <c r="C907" s="6">
        <v>155950</v>
      </c>
      <c r="D907" t="s">
        <v>0</v>
      </c>
      <c r="E907" t="s">
        <v>1718</v>
      </c>
      <c r="F907" t="s">
        <v>565</v>
      </c>
      <c r="G907" t="s">
        <v>3</v>
      </c>
      <c r="H907" t="s">
        <v>1749</v>
      </c>
      <c r="I907" t="s">
        <v>5</v>
      </c>
      <c r="J907" s="6">
        <v>0.05</v>
      </c>
      <c r="K907" t="s">
        <v>6</v>
      </c>
      <c r="L907" t="s">
        <v>1720</v>
      </c>
      <c r="M907" s="6">
        <v>15</v>
      </c>
      <c r="N907" s="6">
        <v>9.2899999999999991</v>
      </c>
      <c r="O907" s="6">
        <v>0.62</v>
      </c>
      <c r="P907" t="s">
        <v>565</v>
      </c>
      <c r="Q907" t="s">
        <v>571</v>
      </c>
      <c r="R907" t="s">
        <v>1868</v>
      </c>
      <c r="S907" t="s">
        <v>1827</v>
      </c>
      <c r="T907" s="6">
        <v>6.4</v>
      </c>
      <c r="U907" s="6">
        <v>9.2899999999999991</v>
      </c>
      <c r="V907" t="s">
        <v>11</v>
      </c>
      <c r="W907" t="s">
        <v>1853</v>
      </c>
      <c r="X907" s="6">
        <v>12.2</v>
      </c>
      <c r="Y907" s="6">
        <v>0</v>
      </c>
      <c r="Z907" s="6">
        <v>2</v>
      </c>
      <c r="AA907" s="6">
        <v>9</v>
      </c>
      <c r="AB907" t="s">
        <v>5</v>
      </c>
      <c r="AC907" s="6">
        <v>18.899999999999999</v>
      </c>
      <c r="AD907" s="6">
        <v>16.11111</v>
      </c>
      <c r="AE907" t="s">
        <v>13</v>
      </c>
      <c r="AF907" s="6">
        <v>4</v>
      </c>
      <c r="AG907" t="s">
        <v>5</v>
      </c>
      <c r="AH907" t="s">
        <v>5</v>
      </c>
      <c r="AI907" t="s">
        <v>5</v>
      </c>
      <c r="AJ907" t="s">
        <v>5</v>
      </c>
      <c r="AK907" t="s">
        <v>5</v>
      </c>
      <c r="AL907" t="s">
        <v>5</v>
      </c>
      <c r="AM907" s="6">
        <v>0</v>
      </c>
      <c r="AN907" t="s">
        <v>5</v>
      </c>
      <c r="AO907" s="6">
        <v>0</v>
      </c>
      <c r="AP907" s="6">
        <v>0</v>
      </c>
      <c r="AQ907" s="6">
        <v>0</v>
      </c>
      <c r="AR907" t="s">
        <v>5</v>
      </c>
      <c r="AS907" t="s">
        <v>5</v>
      </c>
      <c r="AT907" t="s">
        <v>5</v>
      </c>
      <c r="AU907" t="s">
        <v>5</v>
      </c>
      <c r="AV907" t="s">
        <v>5</v>
      </c>
      <c r="AW907" t="s">
        <v>5</v>
      </c>
      <c r="AX907" t="s">
        <v>5</v>
      </c>
      <c r="AY907" s="6">
        <v>0</v>
      </c>
      <c r="AZ907" t="s">
        <v>5</v>
      </c>
      <c r="BA907" t="s">
        <v>5</v>
      </c>
      <c r="BB907" t="s">
        <v>5</v>
      </c>
      <c r="BC907" t="s">
        <v>5</v>
      </c>
      <c r="BD907" t="s">
        <v>5</v>
      </c>
      <c r="BE907" t="s">
        <v>5</v>
      </c>
      <c r="BF907" t="s">
        <v>5</v>
      </c>
      <c r="BG907" t="s">
        <v>5</v>
      </c>
      <c r="BH907" t="s">
        <v>5</v>
      </c>
      <c r="BI907" s="6">
        <v>0</v>
      </c>
      <c r="BJ907" s="6">
        <v>0</v>
      </c>
      <c r="BK907" s="6">
        <v>0</v>
      </c>
      <c r="BL907" s="6">
        <v>0</v>
      </c>
      <c r="BM907" s="6">
        <v>0</v>
      </c>
      <c r="BN907" s="6">
        <v>0</v>
      </c>
      <c r="BO907" s="6">
        <v>1</v>
      </c>
      <c r="BP907" s="6">
        <v>1</v>
      </c>
      <c r="BQ907" s="6">
        <v>8</v>
      </c>
      <c r="BR907" s="6">
        <v>19</v>
      </c>
      <c r="BS907" s="6">
        <v>70</v>
      </c>
      <c r="BT907" s="6">
        <v>55</v>
      </c>
      <c r="BU907" s="6">
        <v>23</v>
      </c>
      <c r="BV907" s="6">
        <v>2</v>
      </c>
      <c r="BW907" s="6">
        <v>1</v>
      </c>
      <c r="BX907" s="6">
        <v>0</v>
      </c>
      <c r="BY907" s="6">
        <v>0</v>
      </c>
      <c r="BZ907" s="6">
        <v>0</v>
      </c>
      <c r="CA907" s="6">
        <v>0</v>
      </c>
      <c r="CB907" s="6">
        <v>0</v>
      </c>
      <c r="CC907" s="6">
        <v>0</v>
      </c>
      <c r="CD907" s="6">
        <v>0</v>
      </c>
      <c r="CE907" s="6">
        <v>0</v>
      </c>
      <c r="CF907" s="6">
        <v>0</v>
      </c>
      <c r="CG907" s="6">
        <v>0</v>
      </c>
      <c r="CH907" s="2">
        <v>1</v>
      </c>
      <c r="CI907" s="3">
        <v>15</v>
      </c>
      <c r="CJ907" s="3">
        <v>16</v>
      </c>
      <c r="CK907" s="4">
        <v>9</v>
      </c>
      <c r="CL907" s="3">
        <v>0</v>
      </c>
      <c r="CM907" s="3">
        <v>0</v>
      </c>
      <c r="CN907" s="4">
        <v>0</v>
      </c>
      <c r="CO907" s="3">
        <v>0</v>
      </c>
      <c r="CP907" s="3">
        <v>0</v>
      </c>
      <c r="CQ907" s="4">
        <v>0</v>
      </c>
      <c r="CR907" s="3">
        <v>0</v>
      </c>
      <c r="CS907" s="3">
        <v>0</v>
      </c>
      <c r="CT907" s="4">
        <v>0</v>
      </c>
      <c r="CU907" s="3">
        <v>0</v>
      </c>
      <c r="CV907" s="3">
        <v>0</v>
      </c>
      <c r="CW907" s="4">
        <v>0</v>
      </c>
      <c r="CX907" t="s">
        <v>5</v>
      </c>
      <c r="CY907" s="9">
        <f t="shared" si="42"/>
        <v>0.51666666666666572</v>
      </c>
      <c r="CZ907" s="7">
        <f t="shared" si="43"/>
        <v>9.4133333333333322</v>
      </c>
      <c r="DA907" s="7">
        <f t="shared" si="44"/>
        <v>2.0077903682719547</v>
      </c>
    </row>
    <row r="908" spans="1:105" x14ac:dyDescent="0.25">
      <c r="A908" s="6">
        <v>2020</v>
      </c>
      <c r="B908" s="6">
        <v>5</v>
      </c>
      <c r="C908" s="6">
        <v>155949</v>
      </c>
      <c r="D908" t="s">
        <v>0</v>
      </c>
      <c r="E908" t="s">
        <v>1718</v>
      </c>
      <c r="F908" t="s">
        <v>565</v>
      </c>
      <c r="G908" t="s">
        <v>116</v>
      </c>
      <c r="H908" t="s">
        <v>718</v>
      </c>
      <c r="I908" s="5" t="s">
        <v>118</v>
      </c>
      <c r="J908" s="6">
        <v>0.44</v>
      </c>
      <c r="K908" t="s">
        <v>6</v>
      </c>
      <c r="L908" t="s">
        <v>1724</v>
      </c>
      <c r="M908" s="6">
        <v>150</v>
      </c>
      <c r="N908" s="6">
        <v>145.13</v>
      </c>
      <c r="O908" s="6">
        <v>0.97</v>
      </c>
      <c r="P908" t="s">
        <v>565</v>
      </c>
      <c r="Q908" t="s">
        <v>56</v>
      </c>
      <c r="R908" t="s">
        <v>553</v>
      </c>
      <c r="S908" t="s">
        <v>1869</v>
      </c>
      <c r="T908" s="6">
        <v>1.4</v>
      </c>
      <c r="U908" s="6">
        <v>72.564999999999998</v>
      </c>
      <c r="V908" t="s">
        <v>11</v>
      </c>
      <c r="W908" t="s">
        <v>1445</v>
      </c>
      <c r="X908" s="6">
        <v>12.5</v>
      </c>
      <c r="Y908" s="6">
        <v>0</v>
      </c>
      <c r="Z908" s="6">
        <v>8</v>
      </c>
      <c r="AA908" s="6">
        <v>10</v>
      </c>
      <c r="AB908" t="s">
        <v>5</v>
      </c>
      <c r="AC908" s="6">
        <v>18.3</v>
      </c>
      <c r="AD908" s="6">
        <v>12.77778</v>
      </c>
      <c r="AE908" t="s">
        <v>13</v>
      </c>
      <c r="AF908" s="6">
        <v>2</v>
      </c>
      <c r="AG908" t="s">
        <v>5</v>
      </c>
      <c r="AH908" t="s">
        <v>5</v>
      </c>
      <c r="AI908" t="s">
        <v>5</v>
      </c>
      <c r="AJ908" t="s">
        <v>5</v>
      </c>
      <c r="AK908" t="s">
        <v>5</v>
      </c>
      <c r="AL908" t="s">
        <v>5</v>
      </c>
      <c r="AM908" s="6">
        <v>0</v>
      </c>
      <c r="AN908" t="s">
        <v>5</v>
      </c>
      <c r="AO908" s="6">
        <v>0</v>
      </c>
      <c r="AP908" s="6">
        <v>0.7</v>
      </c>
      <c r="AQ908" s="6">
        <v>0</v>
      </c>
      <c r="AR908" s="6">
        <v>0</v>
      </c>
      <c r="AS908" t="s">
        <v>5</v>
      </c>
      <c r="AT908" t="s">
        <v>5</v>
      </c>
      <c r="AU908" s="6">
        <v>75.2</v>
      </c>
      <c r="AV908" s="6">
        <v>3.5</v>
      </c>
      <c r="AW908" s="6">
        <v>3.8</v>
      </c>
      <c r="AX908" s="6">
        <v>0.9</v>
      </c>
      <c r="AY908" s="6">
        <v>17.5</v>
      </c>
      <c r="AZ908" t="s">
        <v>5</v>
      </c>
      <c r="BA908" t="s">
        <v>5</v>
      </c>
      <c r="BB908" t="s">
        <v>5</v>
      </c>
      <c r="BC908" t="s">
        <v>5</v>
      </c>
      <c r="BD908" t="s">
        <v>5</v>
      </c>
      <c r="BE908" t="s">
        <v>5</v>
      </c>
      <c r="BF908" t="s">
        <v>5</v>
      </c>
      <c r="BG908" t="s">
        <v>5</v>
      </c>
      <c r="BH908" t="s">
        <v>5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1</v>
      </c>
      <c r="BP908" s="6">
        <v>2</v>
      </c>
      <c r="BQ908" s="6">
        <v>6</v>
      </c>
      <c r="BR908" s="6">
        <v>14</v>
      </c>
      <c r="BS908" s="6">
        <v>36</v>
      </c>
      <c r="BT908" s="6">
        <v>53</v>
      </c>
      <c r="BU908" s="6">
        <v>35</v>
      </c>
      <c r="BV908" s="6">
        <v>26</v>
      </c>
      <c r="BW908" s="6">
        <v>6</v>
      </c>
      <c r="BX908" s="6">
        <v>0</v>
      </c>
      <c r="BY908" s="6">
        <v>1</v>
      </c>
      <c r="BZ908" s="6">
        <v>0</v>
      </c>
      <c r="CA908" s="6">
        <v>0</v>
      </c>
      <c r="CB908" s="6">
        <v>0</v>
      </c>
      <c r="CC908" s="6">
        <v>0</v>
      </c>
      <c r="CD908" s="6">
        <v>0</v>
      </c>
      <c r="CE908" s="6">
        <v>0</v>
      </c>
      <c r="CF908" s="6">
        <v>1000</v>
      </c>
      <c r="CG908" s="6">
        <v>1470</v>
      </c>
      <c r="CH908" s="2">
        <v>3</v>
      </c>
      <c r="CI908" s="3">
        <v>70</v>
      </c>
      <c r="CJ908" s="3">
        <v>0</v>
      </c>
      <c r="CK908" s="4">
        <v>10</v>
      </c>
      <c r="CL908" s="3">
        <v>10</v>
      </c>
      <c r="CM908" s="3">
        <v>0</v>
      </c>
      <c r="CN908" s="4">
        <v>7</v>
      </c>
      <c r="CO908" s="3">
        <v>70</v>
      </c>
      <c r="CP908" s="3">
        <v>0</v>
      </c>
      <c r="CQ908" s="4">
        <v>4</v>
      </c>
      <c r="CR908" s="3">
        <v>0</v>
      </c>
      <c r="CS908" s="3">
        <v>0</v>
      </c>
      <c r="CT908" s="4">
        <v>0</v>
      </c>
      <c r="CU908" s="3">
        <v>0</v>
      </c>
      <c r="CV908" s="3">
        <v>0</v>
      </c>
      <c r="CW908" s="4">
        <v>0</v>
      </c>
      <c r="CX908" t="s">
        <v>5</v>
      </c>
      <c r="CY908" s="9">
        <f t="shared" si="42"/>
        <v>2.2333333333333343</v>
      </c>
      <c r="CZ908" s="7">
        <f t="shared" si="43"/>
        <v>11.786666666666667</v>
      </c>
      <c r="DA908" s="7">
        <f t="shared" si="44"/>
        <v>1.5526018099547512</v>
      </c>
    </row>
    <row r="909" spans="1:105" x14ac:dyDescent="0.25">
      <c r="A909" s="6">
        <v>2020</v>
      </c>
      <c r="B909" s="6">
        <v>5</v>
      </c>
      <c r="C909" s="6">
        <v>155943</v>
      </c>
      <c r="D909" t="s">
        <v>0</v>
      </c>
      <c r="E909" t="s">
        <v>1718</v>
      </c>
      <c r="F909" t="s">
        <v>565</v>
      </c>
      <c r="G909" t="s">
        <v>116</v>
      </c>
      <c r="H909" t="s">
        <v>871</v>
      </c>
      <c r="I909" s="5" t="s">
        <v>118</v>
      </c>
      <c r="J909" s="6">
        <v>0.37</v>
      </c>
      <c r="K909" t="s">
        <v>22</v>
      </c>
      <c r="L909" t="s">
        <v>1724</v>
      </c>
      <c r="M909" s="6">
        <v>80</v>
      </c>
      <c r="N909" s="6">
        <v>78.834999999999994</v>
      </c>
      <c r="O909" s="6">
        <v>0.99</v>
      </c>
      <c r="P909" t="s">
        <v>565</v>
      </c>
      <c r="Q909" t="s">
        <v>579</v>
      </c>
      <c r="R909" t="s">
        <v>578</v>
      </c>
      <c r="S909" t="s">
        <v>1788</v>
      </c>
      <c r="T909" s="6">
        <v>3.2</v>
      </c>
      <c r="U909" s="6">
        <v>78.834999999999994</v>
      </c>
      <c r="V909" t="s">
        <v>11</v>
      </c>
      <c r="W909" t="s">
        <v>1445</v>
      </c>
      <c r="X909" s="6">
        <v>11.4</v>
      </c>
      <c r="Y909" s="6">
        <v>9.6999999999999993</v>
      </c>
      <c r="Z909" s="6">
        <v>10</v>
      </c>
      <c r="AA909" s="6">
        <v>13</v>
      </c>
      <c r="AB909" t="s">
        <v>5</v>
      </c>
      <c r="AC909" s="6">
        <v>21.2</v>
      </c>
      <c r="AD909" s="6">
        <v>74.725269999999995</v>
      </c>
      <c r="AE909" t="s">
        <v>13</v>
      </c>
      <c r="AF909" s="6">
        <v>4</v>
      </c>
      <c r="AG909" t="s">
        <v>5</v>
      </c>
      <c r="AH909" t="s">
        <v>5</v>
      </c>
      <c r="AI909" t="s">
        <v>5</v>
      </c>
      <c r="AJ909" s="6">
        <v>10.6</v>
      </c>
      <c r="AK909" s="6">
        <v>85.4</v>
      </c>
      <c r="AL909" s="6">
        <v>4</v>
      </c>
      <c r="AM909" s="6">
        <v>89.4</v>
      </c>
      <c r="AN909" s="6">
        <v>0</v>
      </c>
      <c r="AO909" s="6">
        <v>0</v>
      </c>
      <c r="AP909" s="6">
        <v>0</v>
      </c>
      <c r="AQ909" s="6">
        <v>0</v>
      </c>
      <c r="AR909" t="s">
        <v>5</v>
      </c>
      <c r="AS909" t="s">
        <v>5</v>
      </c>
      <c r="AT909" t="s">
        <v>5</v>
      </c>
      <c r="AU909" s="6">
        <v>73.8</v>
      </c>
      <c r="AV909" s="6">
        <v>4.4000000000000004</v>
      </c>
      <c r="AW909" s="6">
        <v>3.8</v>
      </c>
      <c r="AX909" s="6">
        <v>0.7</v>
      </c>
      <c r="AY909" s="6">
        <v>18</v>
      </c>
      <c r="AZ909" t="s">
        <v>5</v>
      </c>
      <c r="BA909" t="s">
        <v>5</v>
      </c>
      <c r="BB909" t="s">
        <v>5</v>
      </c>
      <c r="BC909" t="s">
        <v>5</v>
      </c>
      <c r="BD909" t="s">
        <v>5</v>
      </c>
      <c r="BE909" t="s">
        <v>5</v>
      </c>
      <c r="BF909" t="s">
        <v>5</v>
      </c>
      <c r="BG909" t="s">
        <v>5</v>
      </c>
      <c r="BH909" t="s">
        <v>5</v>
      </c>
      <c r="BI909" s="6">
        <v>0</v>
      </c>
      <c r="BJ909" s="6">
        <v>0</v>
      </c>
      <c r="BK909" s="6">
        <v>0</v>
      </c>
      <c r="BL909" s="6">
        <v>0</v>
      </c>
      <c r="BM909" s="6">
        <v>1</v>
      </c>
      <c r="BN909" s="6">
        <v>1</v>
      </c>
      <c r="BO909" s="6">
        <v>9</v>
      </c>
      <c r="BP909" s="6">
        <v>16</v>
      </c>
      <c r="BQ909" s="6">
        <v>37</v>
      </c>
      <c r="BR909" s="6">
        <v>72</v>
      </c>
      <c r="BS909" s="6">
        <v>31</v>
      </c>
      <c r="BT909" s="6">
        <v>14</v>
      </c>
      <c r="BU909" s="6">
        <v>1</v>
      </c>
      <c r="BV909" s="6">
        <v>0</v>
      </c>
      <c r="BW909" s="6">
        <v>0</v>
      </c>
      <c r="BX909" s="6">
        <v>0</v>
      </c>
      <c r="BY909" s="6">
        <v>0</v>
      </c>
      <c r="BZ909" s="6">
        <v>0</v>
      </c>
      <c r="CA909" s="6">
        <v>0</v>
      </c>
      <c r="CB909" s="6">
        <v>0</v>
      </c>
      <c r="CC909" s="6">
        <v>0</v>
      </c>
      <c r="CD909" s="6">
        <v>0</v>
      </c>
      <c r="CE909" s="6">
        <v>0</v>
      </c>
      <c r="CF909" s="6">
        <v>12000</v>
      </c>
      <c r="CG909" s="6">
        <v>6160</v>
      </c>
      <c r="CH909" s="2">
        <v>2</v>
      </c>
      <c r="CI909" s="3">
        <v>70</v>
      </c>
      <c r="CJ909" s="3">
        <v>0</v>
      </c>
      <c r="CK909" s="4">
        <v>13</v>
      </c>
      <c r="CL909" s="3">
        <v>10</v>
      </c>
      <c r="CM909" s="3">
        <v>0</v>
      </c>
      <c r="CN909" s="4">
        <v>10</v>
      </c>
      <c r="CO909" s="3">
        <v>0</v>
      </c>
      <c r="CP909" s="3">
        <v>0</v>
      </c>
      <c r="CQ909" s="4">
        <v>0</v>
      </c>
      <c r="CR909" s="3">
        <v>0</v>
      </c>
      <c r="CS909" s="3">
        <v>0</v>
      </c>
      <c r="CT909" s="4">
        <v>0</v>
      </c>
      <c r="CU909" s="3">
        <v>0</v>
      </c>
      <c r="CV909" s="3">
        <v>0</v>
      </c>
      <c r="CW909" s="4">
        <v>0</v>
      </c>
      <c r="CX909" t="s">
        <v>5</v>
      </c>
      <c r="CY909" s="9">
        <f t="shared" si="42"/>
        <v>0.80000000000000071</v>
      </c>
      <c r="CZ909" s="7">
        <f t="shared" si="43"/>
        <v>13.64</v>
      </c>
      <c r="DA909" s="7">
        <f t="shared" si="44"/>
        <v>1.5542521994134897</v>
      </c>
    </row>
    <row r="910" spans="1:105" x14ac:dyDescent="0.25">
      <c r="A910" s="6">
        <v>2020</v>
      </c>
      <c r="B910" s="6">
        <v>5</v>
      </c>
      <c r="C910" s="6">
        <v>155952</v>
      </c>
      <c r="D910" t="s">
        <v>0</v>
      </c>
      <c r="E910" t="s">
        <v>1718</v>
      </c>
      <c r="F910" t="s">
        <v>565</v>
      </c>
      <c r="G910" t="s">
        <v>3</v>
      </c>
      <c r="H910" t="s">
        <v>1137</v>
      </c>
      <c r="I910" t="s">
        <v>5</v>
      </c>
      <c r="J910" s="6">
        <v>0.47</v>
      </c>
      <c r="K910" t="s">
        <v>6</v>
      </c>
      <c r="L910" t="s">
        <v>1720</v>
      </c>
      <c r="M910" s="6">
        <v>210</v>
      </c>
      <c r="N910" s="6">
        <v>212.755</v>
      </c>
      <c r="O910" s="6">
        <v>1.01</v>
      </c>
      <c r="P910" t="s">
        <v>565</v>
      </c>
      <c r="Q910" t="s">
        <v>1870</v>
      </c>
      <c r="R910" t="s">
        <v>1350</v>
      </c>
      <c r="S910" t="s">
        <v>1871</v>
      </c>
      <c r="T910" s="6">
        <v>0.4</v>
      </c>
      <c r="U910" s="6">
        <v>106.3775</v>
      </c>
      <c r="V910" t="s">
        <v>11</v>
      </c>
      <c r="W910" t="s">
        <v>1770</v>
      </c>
      <c r="X910" s="6">
        <v>12.9</v>
      </c>
      <c r="Y910" s="6">
        <v>0</v>
      </c>
      <c r="Z910" s="6">
        <v>10</v>
      </c>
      <c r="AA910" s="6">
        <v>10</v>
      </c>
      <c r="AB910" t="s">
        <v>5</v>
      </c>
      <c r="AC910" s="6">
        <v>20.8</v>
      </c>
      <c r="AD910" s="6">
        <v>4.9180330000000003</v>
      </c>
      <c r="AE910" t="s">
        <v>13</v>
      </c>
      <c r="AF910" s="6">
        <v>8</v>
      </c>
      <c r="AG910" t="s">
        <v>5</v>
      </c>
      <c r="AH910" t="s">
        <v>5</v>
      </c>
      <c r="AI910" t="s">
        <v>5</v>
      </c>
      <c r="AJ910" t="s">
        <v>5</v>
      </c>
      <c r="AK910" t="s">
        <v>5</v>
      </c>
      <c r="AL910" t="s">
        <v>5</v>
      </c>
      <c r="AM910" s="6">
        <v>0</v>
      </c>
      <c r="AN910" t="s">
        <v>5</v>
      </c>
      <c r="AO910" s="6">
        <v>0</v>
      </c>
      <c r="AP910" s="6">
        <v>0</v>
      </c>
      <c r="AQ910" s="6">
        <v>0</v>
      </c>
      <c r="AR910" t="s">
        <v>5</v>
      </c>
      <c r="AS910" t="s">
        <v>5</v>
      </c>
      <c r="AT910" t="s">
        <v>5</v>
      </c>
      <c r="AU910" s="6">
        <v>74.7</v>
      </c>
      <c r="AV910" s="6">
        <v>4.2</v>
      </c>
      <c r="AW910" s="6">
        <v>3.8</v>
      </c>
      <c r="AX910" s="6">
        <v>0.8</v>
      </c>
      <c r="AY910" s="6">
        <v>17.3</v>
      </c>
      <c r="AZ910" t="s">
        <v>5</v>
      </c>
      <c r="BA910" t="s">
        <v>5</v>
      </c>
      <c r="BB910" t="s">
        <v>5</v>
      </c>
      <c r="BC910" t="s">
        <v>5</v>
      </c>
      <c r="BD910" t="s">
        <v>5</v>
      </c>
      <c r="BE910" t="s">
        <v>5</v>
      </c>
      <c r="BF910" t="s">
        <v>5</v>
      </c>
      <c r="BG910" t="s">
        <v>5</v>
      </c>
      <c r="BH910" t="s">
        <v>5</v>
      </c>
      <c r="BI910" s="6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1</v>
      </c>
      <c r="BP910" s="6">
        <v>1</v>
      </c>
      <c r="BQ910" s="6">
        <v>3</v>
      </c>
      <c r="BR910" s="6">
        <v>4</v>
      </c>
      <c r="BS910" s="6">
        <v>20</v>
      </c>
      <c r="BT910" s="6">
        <v>40</v>
      </c>
      <c r="BU910" s="6">
        <v>62</v>
      </c>
      <c r="BV910" s="6">
        <v>36</v>
      </c>
      <c r="BW910" s="6">
        <v>11</v>
      </c>
      <c r="BX910" s="6">
        <v>4</v>
      </c>
      <c r="BY910" s="6">
        <v>1</v>
      </c>
      <c r="BZ910" s="6">
        <v>0</v>
      </c>
      <c r="CA910" s="6">
        <v>0</v>
      </c>
      <c r="CB910" s="6">
        <v>0</v>
      </c>
      <c r="CC910" s="6">
        <v>0</v>
      </c>
      <c r="CD910" s="6">
        <v>0</v>
      </c>
      <c r="CE910" s="6">
        <v>0</v>
      </c>
      <c r="CF910" s="6">
        <v>7000</v>
      </c>
      <c r="CG910" s="6">
        <v>6110</v>
      </c>
      <c r="CH910" s="2">
        <v>4</v>
      </c>
      <c r="CI910" s="3">
        <v>70</v>
      </c>
      <c r="CJ910" s="3">
        <v>17</v>
      </c>
      <c r="CK910" s="4">
        <v>10</v>
      </c>
      <c r="CL910" s="3">
        <v>40</v>
      </c>
      <c r="CM910" s="3">
        <v>16.8</v>
      </c>
      <c r="CN910" s="4">
        <v>8</v>
      </c>
      <c r="CO910" s="3">
        <v>50</v>
      </c>
      <c r="CP910" s="3">
        <v>16.8</v>
      </c>
      <c r="CQ910" s="4">
        <v>5</v>
      </c>
      <c r="CR910" s="3">
        <v>50</v>
      </c>
      <c r="CS910" s="3">
        <v>16.899999999999999</v>
      </c>
      <c r="CT910" s="4">
        <v>3</v>
      </c>
      <c r="CU910" s="3">
        <v>0</v>
      </c>
      <c r="CV910" s="3">
        <v>0</v>
      </c>
      <c r="CW910" s="4">
        <v>0</v>
      </c>
      <c r="CX910" t="s">
        <v>5</v>
      </c>
      <c r="CY910" s="9">
        <f t="shared" si="42"/>
        <v>2.4666666666666686</v>
      </c>
      <c r="CZ910" s="7">
        <f t="shared" si="43"/>
        <v>11.973333333333334</v>
      </c>
      <c r="DA910" s="7">
        <f t="shared" si="44"/>
        <v>1.7371937639198216</v>
      </c>
    </row>
    <row r="911" spans="1:105" x14ac:dyDescent="0.25">
      <c r="A911" s="6">
        <v>2020</v>
      </c>
      <c r="B911" s="6">
        <v>5</v>
      </c>
      <c r="C911" s="6">
        <v>155948</v>
      </c>
      <c r="D911" t="s">
        <v>0</v>
      </c>
      <c r="E911" t="s">
        <v>1718</v>
      </c>
      <c r="F911" t="s">
        <v>565</v>
      </c>
      <c r="G911" t="s">
        <v>116</v>
      </c>
      <c r="H911" t="s">
        <v>908</v>
      </c>
      <c r="I911" s="5" t="s">
        <v>118</v>
      </c>
      <c r="J911" s="6">
        <v>0.14000000000000001</v>
      </c>
      <c r="K911" t="s">
        <v>22</v>
      </c>
      <c r="L911" t="s">
        <v>1724</v>
      </c>
      <c r="M911" s="6">
        <v>45</v>
      </c>
      <c r="N911" s="6">
        <v>43.88</v>
      </c>
      <c r="O911" s="6">
        <v>0.98</v>
      </c>
      <c r="P911" t="s">
        <v>565</v>
      </c>
      <c r="Q911" t="s">
        <v>1318</v>
      </c>
      <c r="R911" t="s">
        <v>308</v>
      </c>
      <c r="S911" t="s">
        <v>1357</v>
      </c>
      <c r="T911" s="6">
        <v>1.2</v>
      </c>
      <c r="U911" s="6">
        <v>43.88</v>
      </c>
      <c r="V911" t="s">
        <v>11</v>
      </c>
      <c r="W911" t="s">
        <v>1445</v>
      </c>
      <c r="X911" s="6">
        <v>12.1</v>
      </c>
      <c r="Y911" s="6">
        <v>0</v>
      </c>
      <c r="Z911" s="6">
        <v>8</v>
      </c>
      <c r="AA911" s="6">
        <v>9</v>
      </c>
      <c r="AB911" t="s">
        <v>5</v>
      </c>
      <c r="AC911" s="6">
        <v>17.3</v>
      </c>
      <c r="AD911" s="6">
        <v>30.85106</v>
      </c>
      <c r="AE911" t="s">
        <v>13</v>
      </c>
      <c r="AF911" s="6">
        <v>4</v>
      </c>
      <c r="AG911" t="s">
        <v>5</v>
      </c>
      <c r="AH911" t="s">
        <v>5</v>
      </c>
      <c r="AI911" t="s">
        <v>5</v>
      </c>
      <c r="AJ911" t="s">
        <v>5</v>
      </c>
      <c r="AK911" t="s">
        <v>5</v>
      </c>
      <c r="AL911" t="s">
        <v>5</v>
      </c>
      <c r="AM911" s="6">
        <v>0</v>
      </c>
      <c r="AN911" t="s">
        <v>5</v>
      </c>
      <c r="AO911" s="6">
        <v>0</v>
      </c>
      <c r="AP911" s="6">
        <v>2.2000000000000002</v>
      </c>
      <c r="AQ911" s="6">
        <v>0</v>
      </c>
      <c r="AR911" s="6">
        <v>0</v>
      </c>
      <c r="AS911" t="s">
        <v>5</v>
      </c>
      <c r="AT911" t="s">
        <v>5</v>
      </c>
      <c r="AU911" t="s">
        <v>5</v>
      </c>
      <c r="AV911" t="s">
        <v>5</v>
      </c>
      <c r="AW911" t="s">
        <v>5</v>
      </c>
      <c r="AX911" t="s">
        <v>5</v>
      </c>
      <c r="AY911" s="6">
        <v>0</v>
      </c>
      <c r="AZ911" t="s">
        <v>5</v>
      </c>
      <c r="BA911" t="s">
        <v>5</v>
      </c>
      <c r="BB911" t="s">
        <v>5</v>
      </c>
      <c r="BC911" t="s">
        <v>5</v>
      </c>
      <c r="BD911" t="s">
        <v>5</v>
      </c>
      <c r="BE911" t="s">
        <v>5</v>
      </c>
      <c r="BF911" t="s">
        <v>5</v>
      </c>
      <c r="BG911" t="s">
        <v>5</v>
      </c>
      <c r="BH911" t="s">
        <v>5</v>
      </c>
      <c r="BI911" s="6">
        <v>0</v>
      </c>
      <c r="BJ911" s="6">
        <v>0</v>
      </c>
      <c r="BK911" s="6">
        <v>0</v>
      </c>
      <c r="BL911" s="6">
        <v>0</v>
      </c>
      <c r="BM911" s="6">
        <v>1</v>
      </c>
      <c r="BN911" s="6">
        <v>1</v>
      </c>
      <c r="BO911" s="6">
        <v>1</v>
      </c>
      <c r="BP911" s="6">
        <v>5</v>
      </c>
      <c r="BQ911" s="6">
        <v>19</v>
      </c>
      <c r="BR911" s="6">
        <v>31</v>
      </c>
      <c r="BS911" s="6">
        <v>57</v>
      </c>
      <c r="BT911" s="6">
        <v>35</v>
      </c>
      <c r="BU911" s="6">
        <v>28</v>
      </c>
      <c r="BV911" s="6">
        <v>7</v>
      </c>
      <c r="BW911" s="6">
        <v>3</v>
      </c>
      <c r="BX911" s="6">
        <v>0</v>
      </c>
      <c r="BY911" s="6">
        <v>0</v>
      </c>
      <c r="BZ911" s="6">
        <v>0</v>
      </c>
      <c r="CA911" s="6">
        <v>0</v>
      </c>
      <c r="CB911" s="6">
        <v>0</v>
      </c>
      <c r="CC911" s="6">
        <v>0</v>
      </c>
      <c r="CD911" s="6">
        <v>0</v>
      </c>
      <c r="CE911" s="6">
        <v>0</v>
      </c>
      <c r="CF911" s="6">
        <v>6000</v>
      </c>
      <c r="CG911" s="6">
        <v>3550</v>
      </c>
      <c r="CH911" s="2">
        <v>2</v>
      </c>
      <c r="CI911" s="3">
        <v>30</v>
      </c>
      <c r="CJ911" s="3">
        <v>0</v>
      </c>
      <c r="CK911" s="4">
        <v>9</v>
      </c>
      <c r="CL911" s="3">
        <v>15</v>
      </c>
      <c r="CM911" s="3">
        <v>0</v>
      </c>
      <c r="CN911" s="4">
        <v>5</v>
      </c>
      <c r="CO911" s="3">
        <v>0</v>
      </c>
      <c r="CP911" s="3">
        <v>0</v>
      </c>
      <c r="CQ911" s="4">
        <v>0</v>
      </c>
      <c r="CR911" s="3">
        <v>0</v>
      </c>
      <c r="CS911" s="3">
        <v>0</v>
      </c>
      <c r="CT911" s="4">
        <v>0</v>
      </c>
      <c r="CU911" s="3">
        <v>0</v>
      </c>
      <c r="CV911" s="3">
        <v>0</v>
      </c>
      <c r="CW911" s="4">
        <v>0</v>
      </c>
      <c r="CX911" t="s">
        <v>5</v>
      </c>
      <c r="CY911" s="9">
        <f t="shared" si="42"/>
        <v>0.68333333333333357</v>
      </c>
      <c r="CZ911" s="7">
        <f t="shared" si="43"/>
        <v>9.5466666666666669</v>
      </c>
      <c r="DA911" s="7">
        <f t="shared" si="44"/>
        <v>1.8121508379888269</v>
      </c>
    </row>
    <row r="912" spans="1:105" x14ac:dyDescent="0.25">
      <c r="A912" s="6">
        <v>2020</v>
      </c>
      <c r="B912" s="6">
        <v>5</v>
      </c>
      <c r="C912" s="6">
        <v>155947</v>
      </c>
      <c r="D912" t="s">
        <v>0</v>
      </c>
      <c r="E912" t="s">
        <v>1718</v>
      </c>
      <c r="F912" t="s">
        <v>565</v>
      </c>
      <c r="G912" t="s">
        <v>116</v>
      </c>
      <c r="H912" t="s">
        <v>912</v>
      </c>
      <c r="I912" s="5" t="s">
        <v>118</v>
      </c>
      <c r="J912" s="6">
        <v>0</v>
      </c>
      <c r="K912" t="s">
        <v>22</v>
      </c>
      <c r="L912" t="s">
        <v>1724</v>
      </c>
      <c r="M912" s="6">
        <v>140</v>
      </c>
      <c r="N912" s="6">
        <v>4.4999999999999998E-2</v>
      </c>
      <c r="O912" s="6">
        <v>0</v>
      </c>
      <c r="P912" t="s">
        <v>565</v>
      </c>
      <c r="Q912" t="s">
        <v>719</v>
      </c>
      <c r="R912" t="s">
        <v>702</v>
      </c>
      <c r="S912" t="s">
        <v>1872</v>
      </c>
      <c r="T912" s="6">
        <v>1.9</v>
      </c>
      <c r="U912" t="s">
        <v>5</v>
      </c>
      <c r="V912" t="s">
        <v>11</v>
      </c>
      <c r="W912" t="s">
        <v>1445</v>
      </c>
      <c r="X912" s="6">
        <v>12.3</v>
      </c>
      <c r="Y912" s="6">
        <v>0</v>
      </c>
      <c r="Z912" s="6">
        <v>8</v>
      </c>
      <c r="AA912" s="6">
        <v>10</v>
      </c>
      <c r="AB912" t="s">
        <v>5</v>
      </c>
      <c r="AC912" s="6">
        <v>0</v>
      </c>
      <c r="AD912" s="6">
        <v>24.705880000000001</v>
      </c>
      <c r="AE912" t="s">
        <v>13</v>
      </c>
      <c r="AF912" s="6">
        <v>5</v>
      </c>
      <c r="AG912" t="s">
        <v>5</v>
      </c>
      <c r="AH912" t="s">
        <v>5</v>
      </c>
      <c r="AI912" t="s">
        <v>5</v>
      </c>
      <c r="AJ912" t="s">
        <v>5</v>
      </c>
      <c r="AK912" t="s">
        <v>5</v>
      </c>
      <c r="AL912" t="s">
        <v>5</v>
      </c>
      <c r="AM912" s="6">
        <v>0</v>
      </c>
      <c r="AN912" t="s">
        <v>5</v>
      </c>
      <c r="AO912" s="6">
        <v>0</v>
      </c>
      <c r="AP912" s="6">
        <v>0</v>
      </c>
      <c r="AQ912" s="6">
        <v>0</v>
      </c>
      <c r="AR912" t="s">
        <v>5</v>
      </c>
      <c r="AS912" t="s">
        <v>5</v>
      </c>
      <c r="AT912" t="s">
        <v>5</v>
      </c>
      <c r="AU912" t="s">
        <v>5</v>
      </c>
      <c r="AV912" t="s">
        <v>5</v>
      </c>
      <c r="AW912" t="s">
        <v>5</v>
      </c>
      <c r="AX912" t="s">
        <v>5</v>
      </c>
      <c r="AY912" s="6">
        <v>0</v>
      </c>
      <c r="AZ912" t="s">
        <v>5</v>
      </c>
      <c r="BA912" t="s">
        <v>5</v>
      </c>
      <c r="BB912" t="s">
        <v>5</v>
      </c>
      <c r="BC912" t="s">
        <v>5</v>
      </c>
      <c r="BD912" t="s">
        <v>5</v>
      </c>
      <c r="BE912" t="s">
        <v>5</v>
      </c>
      <c r="BF912" t="s">
        <v>5</v>
      </c>
      <c r="BG912" t="s">
        <v>5</v>
      </c>
      <c r="BH912" t="s">
        <v>5</v>
      </c>
      <c r="BI912" s="6">
        <v>0</v>
      </c>
      <c r="BJ912" s="6">
        <v>0</v>
      </c>
      <c r="BK912" s="6">
        <v>0</v>
      </c>
      <c r="BL912" s="6">
        <v>0</v>
      </c>
      <c r="BM912" s="6">
        <v>0</v>
      </c>
      <c r="BN912" s="6">
        <v>0</v>
      </c>
      <c r="BO912" s="6">
        <v>0</v>
      </c>
      <c r="BP912" s="6">
        <v>2</v>
      </c>
      <c r="BQ912" s="6">
        <v>13</v>
      </c>
      <c r="BR912" s="6">
        <v>27</v>
      </c>
      <c r="BS912" s="6">
        <v>53</v>
      </c>
      <c r="BT912" s="6">
        <v>35</v>
      </c>
      <c r="BU912" s="6">
        <v>17</v>
      </c>
      <c r="BV912" s="6">
        <v>18</v>
      </c>
      <c r="BW912" s="6">
        <v>4</v>
      </c>
      <c r="BX912" s="6">
        <v>0</v>
      </c>
      <c r="BY912" s="6">
        <v>1</v>
      </c>
      <c r="BZ912" s="6">
        <v>0</v>
      </c>
      <c r="CA912" s="6">
        <v>0</v>
      </c>
      <c r="CB912" s="6">
        <v>0</v>
      </c>
      <c r="CC912" s="6">
        <v>0</v>
      </c>
      <c r="CD912" s="6">
        <v>0</v>
      </c>
      <c r="CE912" s="6">
        <v>0</v>
      </c>
      <c r="CF912" s="6">
        <v>5000</v>
      </c>
      <c r="CG912" s="6">
        <v>3280</v>
      </c>
      <c r="CH912" s="2">
        <v>4</v>
      </c>
      <c r="CI912" s="3">
        <v>100</v>
      </c>
      <c r="CJ912" s="3">
        <v>0</v>
      </c>
      <c r="CK912" s="4">
        <v>10</v>
      </c>
      <c r="CL912" s="3">
        <v>100</v>
      </c>
      <c r="CM912" s="3">
        <v>0</v>
      </c>
      <c r="CN912" s="4">
        <v>10</v>
      </c>
      <c r="CO912" s="3">
        <v>40</v>
      </c>
      <c r="CP912" s="3">
        <v>0</v>
      </c>
      <c r="CQ912" s="4">
        <v>4</v>
      </c>
      <c r="CR912" s="3">
        <v>40</v>
      </c>
      <c r="CS912" s="3">
        <v>0</v>
      </c>
      <c r="CT912" s="4">
        <v>4</v>
      </c>
      <c r="CU912" s="3">
        <v>0</v>
      </c>
      <c r="CV912" s="3">
        <v>0</v>
      </c>
      <c r="CW912" s="4">
        <v>0</v>
      </c>
      <c r="CX912" t="s">
        <v>5</v>
      </c>
      <c r="CY912" s="9">
        <f t="shared" si="42"/>
        <v>0.4166666666666643</v>
      </c>
      <c r="CZ912" s="7">
        <f t="shared" si="43"/>
        <v>10.333333333333332</v>
      </c>
      <c r="DA912" s="7"/>
    </row>
    <row r="913" spans="1:105" x14ac:dyDescent="0.25">
      <c r="A913" s="6">
        <v>2020</v>
      </c>
      <c r="B913" s="6">
        <v>5</v>
      </c>
      <c r="C913" s="6">
        <v>155947</v>
      </c>
      <c r="D913" t="s">
        <v>0</v>
      </c>
      <c r="E913" t="s">
        <v>1718</v>
      </c>
      <c r="F913" t="s">
        <v>565</v>
      </c>
      <c r="G913" t="s">
        <v>116</v>
      </c>
      <c r="H913" t="s">
        <v>912</v>
      </c>
      <c r="I913" s="5" t="s">
        <v>118</v>
      </c>
      <c r="J913" s="6">
        <v>0.47</v>
      </c>
      <c r="K913" t="s">
        <v>22</v>
      </c>
      <c r="L913" t="s">
        <v>1724</v>
      </c>
      <c r="M913" s="6">
        <v>140</v>
      </c>
      <c r="N913" s="6">
        <v>143.97</v>
      </c>
      <c r="O913" s="6">
        <v>1.03</v>
      </c>
      <c r="P913" t="s">
        <v>565</v>
      </c>
      <c r="Q913" t="s">
        <v>719</v>
      </c>
      <c r="R913" t="s">
        <v>1873</v>
      </c>
      <c r="S913" t="s">
        <v>1147</v>
      </c>
      <c r="T913" s="6">
        <v>2.6</v>
      </c>
      <c r="U913" s="6">
        <v>143.97</v>
      </c>
      <c r="V913" t="s">
        <v>11</v>
      </c>
      <c r="W913" t="s">
        <v>1445</v>
      </c>
      <c r="X913" s="6">
        <v>12.3</v>
      </c>
      <c r="Y913" s="6">
        <v>0</v>
      </c>
      <c r="Z913" s="6">
        <v>8</v>
      </c>
      <c r="AA913" s="6">
        <v>10</v>
      </c>
      <c r="AB913" t="s">
        <v>5</v>
      </c>
      <c r="AC913" s="6">
        <v>21.1</v>
      </c>
      <c r="AD913" s="6">
        <v>24.705880000000001</v>
      </c>
      <c r="AE913" t="s">
        <v>13</v>
      </c>
      <c r="AF913" s="6">
        <v>5</v>
      </c>
      <c r="AG913" t="s">
        <v>5</v>
      </c>
      <c r="AH913" t="s">
        <v>5</v>
      </c>
      <c r="AI913" t="s">
        <v>5</v>
      </c>
      <c r="AJ913" t="s">
        <v>5</v>
      </c>
      <c r="AK913" t="s">
        <v>5</v>
      </c>
      <c r="AL913" t="s">
        <v>5</v>
      </c>
      <c r="AM913" s="6">
        <v>0</v>
      </c>
      <c r="AN913" t="s">
        <v>5</v>
      </c>
      <c r="AO913" s="6">
        <v>0</v>
      </c>
      <c r="AP913" s="6">
        <v>0</v>
      </c>
      <c r="AQ913" s="6">
        <v>0</v>
      </c>
      <c r="AR913" s="6">
        <v>0</v>
      </c>
      <c r="AS913" t="s">
        <v>5</v>
      </c>
      <c r="AT913" t="s">
        <v>5</v>
      </c>
      <c r="AU913" t="s">
        <v>5</v>
      </c>
      <c r="AV913" t="s">
        <v>5</v>
      </c>
      <c r="AW913" t="s">
        <v>5</v>
      </c>
      <c r="AX913" t="s">
        <v>5</v>
      </c>
      <c r="AY913" s="6">
        <v>0</v>
      </c>
      <c r="AZ913" t="s">
        <v>5</v>
      </c>
      <c r="BA913" t="s">
        <v>5</v>
      </c>
      <c r="BB913" t="s">
        <v>5</v>
      </c>
      <c r="BC913" t="s">
        <v>5</v>
      </c>
      <c r="BD913" t="s">
        <v>5</v>
      </c>
      <c r="BE913" t="s">
        <v>5</v>
      </c>
      <c r="BF913" t="s">
        <v>5</v>
      </c>
      <c r="BG913" t="s">
        <v>5</v>
      </c>
      <c r="BH913" t="s">
        <v>5</v>
      </c>
      <c r="BI913" s="6">
        <v>0</v>
      </c>
      <c r="BJ913" s="6">
        <v>0</v>
      </c>
      <c r="BK913" s="6">
        <v>0</v>
      </c>
      <c r="BL913" s="6">
        <v>0</v>
      </c>
      <c r="BM913" s="6">
        <v>0</v>
      </c>
      <c r="BN913" s="6">
        <v>0</v>
      </c>
      <c r="BO913" s="6">
        <v>0</v>
      </c>
      <c r="BP913" s="6">
        <v>2</v>
      </c>
      <c r="BQ913" s="6">
        <v>13</v>
      </c>
      <c r="BR913" s="6">
        <v>27</v>
      </c>
      <c r="BS913" s="6">
        <v>53</v>
      </c>
      <c r="BT913" s="6">
        <v>35</v>
      </c>
      <c r="BU913" s="6">
        <v>17</v>
      </c>
      <c r="BV913" s="6">
        <v>18</v>
      </c>
      <c r="BW913" s="6">
        <v>4</v>
      </c>
      <c r="BX913" s="6">
        <v>0</v>
      </c>
      <c r="BY913" s="6">
        <v>1</v>
      </c>
      <c r="BZ913" s="6">
        <v>0</v>
      </c>
      <c r="CA913" s="6">
        <v>0</v>
      </c>
      <c r="CB913" s="6">
        <v>0</v>
      </c>
      <c r="CC913" s="6">
        <v>0</v>
      </c>
      <c r="CD913" s="6">
        <v>0</v>
      </c>
      <c r="CE913" s="6">
        <v>0</v>
      </c>
      <c r="CF913" s="6">
        <v>5000</v>
      </c>
      <c r="CG913" s="6">
        <v>3280</v>
      </c>
      <c r="CH913" s="2">
        <v>4</v>
      </c>
      <c r="CI913" s="3">
        <v>100</v>
      </c>
      <c r="CJ913" s="3">
        <v>0</v>
      </c>
      <c r="CK913" s="4">
        <v>10</v>
      </c>
      <c r="CL913" s="3">
        <v>100</v>
      </c>
      <c r="CM913" s="3">
        <v>0</v>
      </c>
      <c r="CN913" s="4">
        <v>10</v>
      </c>
      <c r="CO913" s="3">
        <v>40</v>
      </c>
      <c r="CP913" s="3">
        <v>0</v>
      </c>
      <c r="CQ913" s="4">
        <v>4</v>
      </c>
      <c r="CR913" s="3">
        <v>40</v>
      </c>
      <c r="CS913" s="3">
        <v>0</v>
      </c>
      <c r="CT913" s="4">
        <v>4</v>
      </c>
      <c r="CU913" s="3">
        <v>0</v>
      </c>
      <c r="CV913" s="3">
        <v>0</v>
      </c>
      <c r="CW913" s="4">
        <v>0</v>
      </c>
      <c r="CX913" t="s">
        <v>5</v>
      </c>
      <c r="CY913" s="9">
        <f t="shared" si="42"/>
        <v>1.2666666666666693</v>
      </c>
      <c r="CZ913" s="7">
        <f t="shared" si="43"/>
        <v>11.013333333333335</v>
      </c>
      <c r="DA913" s="7">
        <f t="shared" si="44"/>
        <v>1.9158595641646488</v>
      </c>
    </row>
    <row r="914" spans="1:105" x14ac:dyDescent="0.25">
      <c r="A914" s="6">
        <v>2020</v>
      </c>
      <c r="B914" s="6">
        <v>5</v>
      </c>
      <c r="C914" s="6">
        <v>155955</v>
      </c>
      <c r="D914" t="s">
        <v>0</v>
      </c>
      <c r="E914" t="s">
        <v>1718</v>
      </c>
      <c r="F914" t="s">
        <v>565</v>
      </c>
      <c r="G914" t="s">
        <v>3</v>
      </c>
      <c r="H914" t="s">
        <v>1098</v>
      </c>
      <c r="I914" t="s">
        <v>5</v>
      </c>
      <c r="J914" s="6">
        <v>0.13</v>
      </c>
      <c r="K914" t="s">
        <v>6</v>
      </c>
      <c r="L914" t="s">
        <v>1724</v>
      </c>
      <c r="M914" s="6">
        <v>70</v>
      </c>
      <c r="N914" s="6">
        <v>60.94</v>
      </c>
      <c r="O914" s="6">
        <v>0.87</v>
      </c>
      <c r="P914" t="s">
        <v>565</v>
      </c>
      <c r="Q914" t="s">
        <v>1513</v>
      </c>
      <c r="R914" t="s">
        <v>1846</v>
      </c>
      <c r="S914" t="s">
        <v>354</v>
      </c>
      <c r="T914" s="6">
        <v>2.2999999999999998</v>
      </c>
      <c r="U914" s="6">
        <v>60.94</v>
      </c>
      <c r="V914" t="s">
        <v>11</v>
      </c>
      <c r="W914" t="s">
        <v>1853</v>
      </c>
      <c r="X914" s="6">
        <v>12.7</v>
      </c>
      <c r="Y914" s="6">
        <v>13.2</v>
      </c>
      <c r="Z914" s="6">
        <v>9</v>
      </c>
      <c r="AA914" s="6">
        <v>11</v>
      </c>
      <c r="AB914" t="s">
        <v>5</v>
      </c>
      <c r="AC914" s="6">
        <v>20.3</v>
      </c>
      <c r="AD914" s="6">
        <v>9.31677</v>
      </c>
      <c r="AE914" t="s">
        <v>13</v>
      </c>
      <c r="AF914" s="6">
        <v>3</v>
      </c>
      <c r="AG914" t="s">
        <v>5</v>
      </c>
      <c r="AH914" t="s">
        <v>5</v>
      </c>
      <c r="AI914" t="s">
        <v>5</v>
      </c>
      <c r="AJ914" t="s">
        <v>5</v>
      </c>
      <c r="AK914" t="s">
        <v>5</v>
      </c>
      <c r="AL914" t="s">
        <v>5</v>
      </c>
      <c r="AM914" s="6">
        <v>0</v>
      </c>
      <c r="AN914" t="s">
        <v>5</v>
      </c>
      <c r="AO914" s="6">
        <v>0</v>
      </c>
      <c r="AP914" s="6">
        <v>0</v>
      </c>
      <c r="AQ914" s="6">
        <v>0</v>
      </c>
      <c r="AR914" s="6">
        <v>0</v>
      </c>
      <c r="AS914" t="s">
        <v>5</v>
      </c>
      <c r="AT914" t="s">
        <v>5</v>
      </c>
      <c r="AU914" t="s">
        <v>5</v>
      </c>
      <c r="AV914" t="s">
        <v>5</v>
      </c>
      <c r="AW914" t="s">
        <v>5</v>
      </c>
      <c r="AX914" t="s">
        <v>5</v>
      </c>
      <c r="AY914" s="6">
        <v>0</v>
      </c>
      <c r="AZ914" t="s">
        <v>5</v>
      </c>
      <c r="BA914" t="s">
        <v>5</v>
      </c>
      <c r="BB914" t="s">
        <v>5</v>
      </c>
      <c r="BC914" t="s">
        <v>5</v>
      </c>
      <c r="BD914" t="s">
        <v>5</v>
      </c>
      <c r="BE914" t="s">
        <v>5</v>
      </c>
      <c r="BF914" t="s">
        <v>5</v>
      </c>
      <c r="BG914" t="s">
        <v>5</v>
      </c>
      <c r="BH914" t="s">
        <v>5</v>
      </c>
      <c r="BI914" s="6">
        <v>0</v>
      </c>
      <c r="BJ914" s="6">
        <v>0</v>
      </c>
      <c r="BK914" s="6">
        <v>0</v>
      </c>
      <c r="BL914" s="6">
        <v>0</v>
      </c>
      <c r="BM914" s="6">
        <v>0</v>
      </c>
      <c r="BN914" s="6">
        <v>0</v>
      </c>
      <c r="BO914" s="6">
        <v>1</v>
      </c>
      <c r="BP914" s="6">
        <v>2</v>
      </c>
      <c r="BQ914" s="6">
        <v>4</v>
      </c>
      <c r="BR914" s="6">
        <v>8</v>
      </c>
      <c r="BS914" s="6">
        <v>21</v>
      </c>
      <c r="BT914" s="6">
        <v>52</v>
      </c>
      <c r="BU914" s="6">
        <v>37</v>
      </c>
      <c r="BV914" s="6">
        <v>18</v>
      </c>
      <c r="BW914" s="6">
        <v>10</v>
      </c>
      <c r="BX914" s="6">
        <v>5</v>
      </c>
      <c r="BY914" s="6">
        <v>2</v>
      </c>
      <c r="BZ914" s="6">
        <v>1</v>
      </c>
      <c r="CA914" s="6">
        <v>0</v>
      </c>
      <c r="CB914" s="6">
        <v>0</v>
      </c>
      <c r="CC914" s="6">
        <v>0</v>
      </c>
      <c r="CD914" s="6">
        <v>0</v>
      </c>
      <c r="CE914" s="6">
        <v>0</v>
      </c>
      <c r="CF914" s="6">
        <v>1000</v>
      </c>
      <c r="CG914" s="6">
        <v>1340</v>
      </c>
      <c r="CH914" s="2">
        <v>1</v>
      </c>
      <c r="CI914" s="3">
        <v>70</v>
      </c>
      <c r="CJ914" s="3">
        <v>18.7</v>
      </c>
      <c r="CK914" s="4">
        <v>11</v>
      </c>
      <c r="CL914" s="3">
        <v>0</v>
      </c>
      <c r="CM914" s="3">
        <v>0</v>
      </c>
      <c r="CN914" s="4">
        <v>0</v>
      </c>
      <c r="CO914" s="3">
        <v>0</v>
      </c>
      <c r="CP914" s="3">
        <v>0</v>
      </c>
      <c r="CQ914" s="4">
        <v>0</v>
      </c>
      <c r="CR914" s="3">
        <v>0</v>
      </c>
      <c r="CS914" s="3">
        <v>0</v>
      </c>
      <c r="CT914" s="4">
        <v>0</v>
      </c>
      <c r="CU914" s="3">
        <v>0</v>
      </c>
      <c r="CV914" s="3">
        <v>0</v>
      </c>
      <c r="CW914" s="4">
        <v>0</v>
      </c>
      <c r="CX914" t="s">
        <v>5</v>
      </c>
      <c r="CY914" s="9">
        <f t="shared" si="42"/>
        <v>0.69999999999999929</v>
      </c>
      <c r="CZ914" s="7">
        <f t="shared" si="43"/>
        <v>11.559999999999999</v>
      </c>
      <c r="DA914" s="7">
        <f t="shared" si="44"/>
        <v>1.7560553633217995</v>
      </c>
    </row>
    <row r="915" spans="1:105" x14ac:dyDescent="0.25">
      <c r="A915" s="6">
        <v>2020</v>
      </c>
      <c r="B915" s="6">
        <v>5</v>
      </c>
      <c r="C915" s="6">
        <v>155960</v>
      </c>
      <c r="D915" t="s">
        <v>0</v>
      </c>
      <c r="E915" t="s">
        <v>1718</v>
      </c>
      <c r="F915" t="s">
        <v>565</v>
      </c>
      <c r="G915" t="s">
        <v>3</v>
      </c>
      <c r="H915" t="s">
        <v>973</v>
      </c>
      <c r="I915" t="s">
        <v>5</v>
      </c>
      <c r="J915" s="6">
        <v>0.88</v>
      </c>
      <c r="K915" t="s">
        <v>6</v>
      </c>
      <c r="L915" t="s">
        <v>1720</v>
      </c>
      <c r="M915" s="6">
        <v>340</v>
      </c>
      <c r="N915" s="6">
        <v>321.89499999999998</v>
      </c>
      <c r="O915" s="6">
        <v>0.95</v>
      </c>
      <c r="P915" t="s">
        <v>565</v>
      </c>
      <c r="Q915" t="s">
        <v>153</v>
      </c>
      <c r="R915" t="s">
        <v>762</v>
      </c>
      <c r="S915" t="s">
        <v>1324</v>
      </c>
      <c r="T915" s="6">
        <v>3.1</v>
      </c>
      <c r="U915" s="6">
        <v>107.29833333333301</v>
      </c>
      <c r="V915" t="s">
        <v>11</v>
      </c>
      <c r="W915" t="s">
        <v>1874</v>
      </c>
      <c r="X915" s="6">
        <v>12</v>
      </c>
      <c r="Y915" s="6">
        <v>12.9</v>
      </c>
      <c r="Z915" s="6">
        <v>10</v>
      </c>
      <c r="AA915" s="6">
        <v>13</v>
      </c>
      <c r="AB915" t="s">
        <v>5</v>
      </c>
      <c r="AC915" s="6">
        <v>23.2</v>
      </c>
      <c r="AD915" s="6">
        <v>43.093919999999997</v>
      </c>
      <c r="AE915" t="s">
        <v>13</v>
      </c>
      <c r="AF915" s="6">
        <v>7</v>
      </c>
      <c r="AG915" s="6">
        <v>6</v>
      </c>
      <c r="AH915" t="s">
        <v>5</v>
      </c>
      <c r="AI915" t="s">
        <v>5</v>
      </c>
      <c r="AJ915" s="6">
        <v>5.4</v>
      </c>
      <c r="AK915" s="6">
        <v>93.2</v>
      </c>
      <c r="AL915" s="6">
        <v>1.4</v>
      </c>
      <c r="AM915" s="6">
        <v>94.6</v>
      </c>
      <c r="AN915" s="6">
        <v>0</v>
      </c>
      <c r="AO915" s="6">
        <v>0</v>
      </c>
      <c r="AP915" s="6">
        <v>0.1</v>
      </c>
      <c r="AQ915" s="6">
        <v>0</v>
      </c>
      <c r="AR915" s="6">
        <v>0</v>
      </c>
      <c r="AS915" t="s">
        <v>5</v>
      </c>
      <c r="AT915" t="s">
        <v>5</v>
      </c>
      <c r="AU915" s="6">
        <v>74.400000000000006</v>
      </c>
      <c r="AV915" s="6">
        <v>4.5999999999999996</v>
      </c>
      <c r="AW915" s="6">
        <v>3.8</v>
      </c>
      <c r="AX915" s="6">
        <v>0.9</v>
      </c>
      <c r="AY915" s="6">
        <v>17.2</v>
      </c>
      <c r="AZ915" s="6">
        <v>0</v>
      </c>
      <c r="BA915" s="6">
        <v>1</v>
      </c>
      <c r="BB915" s="6">
        <v>18</v>
      </c>
      <c r="BC915" s="6">
        <v>5</v>
      </c>
      <c r="BD915" s="6">
        <v>0</v>
      </c>
      <c r="BE915" s="6">
        <v>0</v>
      </c>
      <c r="BF915" t="s">
        <v>32</v>
      </c>
      <c r="BG915" s="6">
        <v>24</v>
      </c>
      <c r="BH915" s="6">
        <v>16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0</v>
      </c>
      <c r="BO915" s="6">
        <v>4</v>
      </c>
      <c r="BP915" s="6">
        <v>10</v>
      </c>
      <c r="BQ915" s="6">
        <v>16</v>
      </c>
      <c r="BR915" s="6">
        <v>48</v>
      </c>
      <c r="BS915" s="6">
        <v>40</v>
      </c>
      <c r="BT915" s="6">
        <v>26</v>
      </c>
      <c r="BU915" s="6">
        <v>18</v>
      </c>
      <c r="BV915" s="6">
        <v>10</v>
      </c>
      <c r="BW915" s="6">
        <v>8</v>
      </c>
      <c r="BX915" s="6">
        <v>1</v>
      </c>
      <c r="BY915" s="6">
        <v>0</v>
      </c>
      <c r="BZ915" s="6">
        <v>0</v>
      </c>
      <c r="CA915" s="6">
        <v>0</v>
      </c>
      <c r="CB915" s="6">
        <v>0</v>
      </c>
      <c r="CC915" s="6">
        <v>0</v>
      </c>
      <c r="CD915" s="6">
        <v>0</v>
      </c>
      <c r="CE915" s="6">
        <v>0</v>
      </c>
      <c r="CF915" s="6">
        <v>1000</v>
      </c>
      <c r="CG915" s="6">
        <v>5940</v>
      </c>
      <c r="CH915" s="2">
        <v>3</v>
      </c>
      <c r="CI915" s="3">
        <v>240</v>
      </c>
      <c r="CJ915" s="3">
        <v>16.7</v>
      </c>
      <c r="CK915" s="4">
        <v>13</v>
      </c>
      <c r="CL915" s="3">
        <v>50</v>
      </c>
      <c r="CM915" s="3">
        <v>17.2</v>
      </c>
      <c r="CN915" s="4">
        <v>8</v>
      </c>
      <c r="CO915" s="3">
        <v>50</v>
      </c>
      <c r="CP915" s="3">
        <v>17.399999999999999</v>
      </c>
      <c r="CQ915" s="4">
        <v>6</v>
      </c>
      <c r="CR915" s="3">
        <v>0</v>
      </c>
      <c r="CS915" s="3">
        <v>0</v>
      </c>
      <c r="CT915" s="4">
        <v>0</v>
      </c>
      <c r="CU915" s="3">
        <v>0</v>
      </c>
      <c r="CV915" s="3">
        <v>0</v>
      </c>
      <c r="CW915" s="4">
        <v>0</v>
      </c>
      <c r="CX915" t="s">
        <v>5</v>
      </c>
      <c r="CY915" s="9">
        <f t="shared" si="42"/>
        <v>3.4499999999999993</v>
      </c>
      <c r="CZ915" s="7">
        <f t="shared" si="43"/>
        <v>15.76</v>
      </c>
      <c r="DA915" s="7">
        <f t="shared" si="44"/>
        <v>1.4720812182741116</v>
      </c>
    </row>
    <row r="916" spans="1:105" x14ac:dyDescent="0.25">
      <c r="A916" s="6">
        <v>2020</v>
      </c>
      <c r="B916" s="6">
        <v>5</v>
      </c>
      <c r="C916" s="6">
        <v>155944</v>
      </c>
      <c r="D916" t="s">
        <v>0</v>
      </c>
      <c r="E916" t="s">
        <v>1718</v>
      </c>
      <c r="F916" t="s">
        <v>565</v>
      </c>
      <c r="G916" t="s">
        <v>116</v>
      </c>
      <c r="H916" t="s">
        <v>877</v>
      </c>
      <c r="I916" s="5" t="s">
        <v>118</v>
      </c>
      <c r="J916" s="6">
        <v>0.1</v>
      </c>
      <c r="K916" t="s">
        <v>6</v>
      </c>
      <c r="L916" t="s">
        <v>1724</v>
      </c>
      <c r="M916" s="6">
        <v>30</v>
      </c>
      <c r="N916" s="6">
        <v>28.42</v>
      </c>
      <c r="O916" s="6">
        <v>0.95</v>
      </c>
      <c r="P916" t="s">
        <v>565</v>
      </c>
      <c r="Q916" t="s">
        <v>1513</v>
      </c>
      <c r="R916" t="s">
        <v>9</v>
      </c>
      <c r="S916" t="s">
        <v>1556</v>
      </c>
      <c r="T916" s="6">
        <v>3.5</v>
      </c>
      <c r="U916" s="6">
        <v>28.42</v>
      </c>
      <c r="V916" t="s">
        <v>11</v>
      </c>
      <c r="W916" t="s">
        <v>1445</v>
      </c>
      <c r="X916" s="6">
        <v>11.7</v>
      </c>
      <c r="Y916" s="6">
        <v>0</v>
      </c>
      <c r="Z916" s="6">
        <v>8</v>
      </c>
      <c r="AA916" s="6">
        <v>11</v>
      </c>
      <c r="AB916" t="s">
        <v>5</v>
      </c>
      <c r="AC916" s="6">
        <v>22.9</v>
      </c>
      <c r="AD916" s="6">
        <v>48.6631</v>
      </c>
      <c r="AE916" t="s">
        <v>13</v>
      </c>
      <c r="AF916" s="6">
        <v>3</v>
      </c>
      <c r="AG916" t="s">
        <v>5</v>
      </c>
      <c r="AH916" t="s">
        <v>5</v>
      </c>
      <c r="AI916" t="s">
        <v>5</v>
      </c>
      <c r="AJ916" t="s">
        <v>5</v>
      </c>
      <c r="AK916" t="s">
        <v>5</v>
      </c>
      <c r="AL916" t="s">
        <v>5</v>
      </c>
      <c r="AM916" s="6">
        <v>0</v>
      </c>
      <c r="AN916" t="s">
        <v>5</v>
      </c>
      <c r="AO916" s="6">
        <v>0</v>
      </c>
      <c r="AP916" s="6">
        <v>0</v>
      </c>
      <c r="AQ916" s="6">
        <v>0</v>
      </c>
      <c r="AR916" s="6">
        <v>0</v>
      </c>
      <c r="AS916" t="s">
        <v>5</v>
      </c>
      <c r="AT916" t="s">
        <v>5</v>
      </c>
      <c r="AU916" t="s">
        <v>5</v>
      </c>
      <c r="AV916" t="s">
        <v>5</v>
      </c>
      <c r="AW916" t="s">
        <v>5</v>
      </c>
      <c r="AX916" t="s">
        <v>5</v>
      </c>
      <c r="AY916" s="6">
        <v>0</v>
      </c>
      <c r="AZ916" t="s">
        <v>5</v>
      </c>
      <c r="BA916" t="s">
        <v>5</v>
      </c>
      <c r="BB916" t="s">
        <v>5</v>
      </c>
      <c r="BC916" t="s">
        <v>5</v>
      </c>
      <c r="BD916" t="s">
        <v>5</v>
      </c>
      <c r="BE916" t="s">
        <v>5</v>
      </c>
      <c r="BF916" t="s">
        <v>5</v>
      </c>
      <c r="BG916" t="s">
        <v>5</v>
      </c>
      <c r="BH916" t="s">
        <v>5</v>
      </c>
      <c r="BI916" s="6">
        <v>0</v>
      </c>
      <c r="BJ916" s="6">
        <v>0</v>
      </c>
      <c r="BK916" s="6">
        <v>4</v>
      </c>
      <c r="BL916" s="6">
        <v>0</v>
      </c>
      <c r="BM916" s="6">
        <v>2</v>
      </c>
      <c r="BN916" s="6">
        <v>10</v>
      </c>
      <c r="BO916" s="6">
        <v>3</v>
      </c>
      <c r="BP916" s="6">
        <v>15</v>
      </c>
      <c r="BQ916" s="6">
        <v>35</v>
      </c>
      <c r="BR916" s="6">
        <v>22</v>
      </c>
      <c r="BS916" s="6">
        <v>36</v>
      </c>
      <c r="BT916" s="6">
        <v>26</v>
      </c>
      <c r="BU916" s="6">
        <v>16</v>
      </c>
      <c r="BV916" s="6">
        <v>10</v>
      </c>
      <c r="BW916" s="6">
        <v>4</v>
      </c>
      <c r="BX916" s="6">
        <v>4</v>
      </c>
      <c r="BY916" s="6">
        <v>0</v>
      </c>
      <c r="BZ916" s="6">
        <v>0</v>
      </c>
      <c r="CA916" s="6">
        <v>0</v>
      </c>
      <c r="CB916" s="6">
        <v>0</v>
      </c>
      <c r="CC916" s="6">
        <v>0</v>
      </c>
      <c r="CD916" s="6">
        <v>0</v>
      </c>
      <c r="CE916" s="6">
        <v>0</v>
      </c>
      <c r="CF916" s="6">
        <v>8000</v>
      </c>
      <c r="CG916" s="6">
        <v>6340</v>
      </c>
      <c r="CH916" s="2">
        <v>2</v>
      </c>
      <c r="CI916" s="3">
        <v>20</v>
      </c>
      <c r="CJ916" s="3">
        <v>0</v>
      </c>
      <c r="CK916" s="4">
        <v>11</v>
      </c>
      <c r="CL916" s="3">
        <v>10</v>
      </c>
      <c r="CM916" s="3">
        <v>0</v>
      </c>
      <c r="CN916" s="4">
        <v>8</v>
      </c>
      <c r="CO916" s="3">
        <v>0</v>
      </c>
      <c r="CP916" s="3">
        <v>0</v>
      </c>
      <c r="CQ916" s="4">
        <v>0</v>
      </c>
      <c r="CR916" s="3">
        <v>0</v>
      </c>
      <c r="CS916" s="3">
        <v>0</v>
      </c>
      <c r="CT916" s="4">
        <v>0</v>
      </c>
      <c r="CU916" s="3">
        <v>0</v>
      </c>
      <c r="CV916" s="3">
        <v>0</v>
      </c>
      <c r="CW916" s="4">
        <v>0</v>
      </c>
      <c r="CX916" t="s">
        <v>5</v>
      </c>
      <c r="CY916" s="9">
        <f t="shared" si="42"/>
        <v>0.5</v>
      </c>
      <c r="CZ916" s="7">
        <f t="shared" si="43"/>
        <v>11.4</v>
      </c>
      <c r="DA916" s="7">
        <f t="shared" si="44"/>
        <v>2.0087719298245612</v>
      </c>
    </row>
    <row r="917" spans="1:105" x14ac:dyDescent="0.25">
      <c r="A917" s="6">
        <v>2020</v>
      </c>
      <c r="B917" s="6">
        <v>5</v>
      </c>
      <c r="C917" s="6">
        <v>155963</v>
      </c>
      <c r="D917" t="s">
        <v>0</v>
      </c>
      <c r="E917" t="s">
        <v>1718</v>
      </c>
      <c r="F917" t="s">
        <v>565</v>
      </c>
      <c r="G917" t="s">
        <v>116</v>
      </c>
      <c r="H917" t="s">
        <v>721</v>
      </c>
      <c r="I917" s="5" t="s">
        <v>118</v>
      </c>
      <c r="J917" s="6">
        <v>0.27</v>
      </c>
      <c r="K917" t="s">
        <v>22</v>
      </c>
      <c r="L917" t="s">
        <v>1724</v>
      </c>
      <c r="M917" s="6">
        <v>60</v>
      </c>
      <c r="N917" s="6">
        <v>59.57</v>
      </c>
      <c r="O917" s="6">
        <v>0.99</v>
      </c>
      <c r="P917" t="s">
        <v>565</v>
      </c>
      <c r="Q917" t="s">
        <v>1875</v>
      </c>
      <c r="R917" t="s">
        <v>1876</v>
      </c>
      <c r="S917" t="s">
        <v>1570</v>
      </c>
      <c r="T917" s="6">
        <v>3.9</v>
      </c>
      <c r="U917" s="6">
        <v>59.57</v>
      </c>
      <c r="V917" t="s">
        <v>11</v>
      </c>
      <c r="W917" t="s">
        <v>1445</v>
      </c>
      <c r="X917" s="6">
        <v>12.2</v>
      </c>
      <c r="Y917" s="6">
        <v>0</v>
      </c>
      <c r="Z917" s="6">
        <v>8</v>
      </c>
      <c r="AA917" s="6">
        <v>12</v>
      </c>
      <c r="AB917" t="s">
        <v>5</v>
      </c>
      <c r="AC917" s="6">
        <v>23.2</v>
      </c>
      <c r="AD917" s="6">
        <v>27.77778</v>
      </c>
      <c r="AE917" t="s">
        <v>13</v>
      </c>
      <c r="AF917" s="6">
        <v>5</v>
      </c>
      <c r="AG917" t="s">
        <v>5</v>
      </c>
      <c r="AH917" t="s">
        <v>5</v>
      </c>
      <c r="AI917" t="s">
        <v>5</v>
      </c>
      <c r="AJ917" t="s">
        <v>5</v>
      </c>
      <c r="AK917" t="s">
        <v>5</v>
      </c>
      <c r="AL917" t="s">
        <v>5</v>
      </c>
      <c r="AM917" s="6">
        <v>0</v>
      </c>
      <c r="AN917" t="s">
        <v>5</v>
      </c>
      <c r="AO917" s="6">
        <v>0</v>
      </c>
      <c r="AP917" s="6">
        <v>0</v>
      </c>
      <c r="AQ917" s="6">
        <v>0</v>
      </c>
      <c r="AR917" s="6">
        <v>0</v>
      </c>
      <c r="AS917" t="s">
        <v>5</v>
      </c>
      <c r="AT917" t="s">
        <v>5</v>
      </c>
      <c r="AU917" t="s">
        <v>5</v>
      </c>
      <c r="AV917" t="s">
        <v>5</v>
      </c>
      <c r="AW917" t="s">
        <v>5</v>
      </c>
      <c r="AX917" t="s">
        <v>5</v>
      </c>
      <c r="AY917" s="6">
        <v>0</v>
      </c>
      <c r="AZ917" t="s">
        <v>5</v>
      </c>
      <c r="BA917" t="s">
        <v>5</v>
      </c>
      <c r="BB917" t="s">
        <v>5</v>
      </c>
      <c r="BC917" t="s">
        <v>5</v>
      </c>
      <c r="BD917" t="s">
        <v>5</v>
      </c>
      <c r="BE917" t="s">
        <v>5</v>
      </c>
      <c r="BF917" t="s">
        <v>5</v>
      </c>
      <c r="BG917" t="s">
        <v>5</v>
      </c>
      <c r="BH917" t="s">
        <v>5</v>
      </c>
      <c r="BI917" s="6">
        <v>0</v>
      </c>
      <c r="BJ917" s="6">
        <v>0</v>
      </c>
      <c r="BK917" s="6">
        <v>0</v>
      </c>
      <c r="BL917" s="6">
        <v>0</v>
      </c>
      <c r="BM917" s="6">
        <v>1</v>
      </c>
      <c r="BN917" s="6">
        <v>0</v>
      </c>
      <c r="BO917" s="6">
        <v>6</v>
      </c>
      <c r="BP917" s="6">
        <v>4</v>
      </c>
      <c r="BQ917" s="6">
        <v>18</v>
      </c>
      <c r="BR917" s="6">
        <v>21</v>
      </c>
      <c r="BS917" s="6">
        <v>40</v>
      </c>
      <c r="BT917" s="6">
        <v>48</v>
      </c>
      <c r="BU917" s="6">
        <v>22</v>
      </c>
      <c r="BV917" s="6">
        <v>13</v>
      </c>
      <c r="BW917" s="6">
        <v>5</v>
      </c>
      <c r="BX917" s="6">
        <v>1</v>
      </c>
      <c r="BY917" s="6">
        <v>1</v>
      </c>
      <c r="BZ917" s="6">
        <v>0</v>
      </c>
      <c r="CA917" s="6">
        <v>0</v>
      </c>
      <c r="CB917" s="6">
        <v>0</v>
      </c>
      <c r="CC917" s="6">
        <v>0</v>
      </c>
      <c r="CD917" s="6">
        <v>0</v>
      </c>
      <c r="CE917" s="6">
        <v>0</v>
      </c>
      <c r="CF917" s="6">
        <v>0</v>
      </c>
      <c r="CG917" s="6">
        <v>0</v>
      </c>
      <c r="CH917" s="2">
        <v>3</v>
      </c>
      <c r="CI917" s="3">
        <v>20</v>
      </c>
      <c r="CJ917" s="3">
        <v>0</v>
      </c>
      <c r="CK917" s="4">
        <v>12</v>
      </c>
      <c r="CL917" s="3">
        <v>10</v>
      </c>
      <c r="CM917" s="3">
        <v>0</v>
      </c>
      <c r="CN917" s="4">
        <v>7</v>
      </c>
      <c r="CO917" s="3">
        <v>30</v>
      </c>
      <c r="CP917" s="3">
        <v>0</v>
      </c>
      <c r="CQ917" s="4">
        <v>6</v>
      </c>
      <c r="CR917" s="3">
        <v>0</v>
      </c>
      <c r="CS917" s="3">
        <v>0</v>
      </c>
      <c r="CT917" s="4">
        <v>0</v>
      </c>
      <c r="CU917" s="3">
        <v>0</v>
      </c>
      <c r="CV917" s="3">
        <v>0</v>
      </c>
      <c r="CW917" s="4">
        <v>0</v>
      </c>
      <c r="CX917" t="s">
        <v>5</v>
      </c>
      <c r="CY917" s="9">
        <f t="shared" si="42"/>
        <v>1.2833333333333314</v>
      </c>
      <c r="CZ917" s="7">
        <f t="shared" si="43"/>
        <v>13.026666666666666</v>
      </c>
      <c r="DA917" s="7">
        <f t="shared" si="44"/>
        <v>1.7809621289662232</v>
      </c>
    </row>
    <row r="918" spans="1:105" x14ac:dyDescent="0.25">
      <c r="A918" s="6">
        <v>2020</v>
      </c>
      <c r="B918" s="6">
        <v>5</v>
      </c>
      <c r="C918" s="6">
        <v>155954</v>
      </c>
      <c r="D918" t="s">
        <v>0</v>
      </c>
      <c r="E918" t="s">
        <v>1718</v>
      </c>
      <c r="F918" t="s">
        <v>565</v>
      </c>
      <c r="G918" t="s">
        <v>33</v>
      </c>
      <c r="H918" t="s">
        <v>87</v>
      </c>
      <c r="I918" t="s">
        <v>5</v>
      </c>
      <c r="J918" s="6">
        <v>0.64</v>
      </c>
      <c r="K918" t="s">
        <v>6</v>
      </c>
      <c r="L918" t="s">
        <v>1724</v>
      </c>
      <c r="M918" s="6">
        <v>330</v>
      </c>
      <c r="N918" s="6">
        <v>310.89</v>
      </c>
      <c r="O918" s="6">
        <v>0.94</v>
      </c>
      <c r="P918" t="s">
        <v>565</v>
      </c>
      <c r="Q918" t="s">
        <v>1002</v>
      </c>
      <c r="R918" t="s">
        <v>1079</v>
      </c>
      <c r="S918" t="s">
        <v>421</v>
      </c>
      <c r="T918" s="6">
        <v>5.7</v>
      </c>
      <c r="U918" s="6">
        <v>77.722499999999997</v>
      </c>
      <c r="V918" t="s">
        <v>11</v>
      </c>
      <c r="W918" t="s">
        <v>1770</v>
      </c>
      <c r="X918" s="6">
        <v>12.8</v>
      </c>
      <c r="Y918" s="6">
        <v>15.6</v>
      </c>
      <c r="Z918" s="6">
        <v>6</v>
      </c>
      <c r="AA918" s="6">
        <v>12</v>
      </c>
      <c r="AB918" t="s">
        <v>5</v>
      </c>
      <c r="AC918" s="6">
        <v>18.899999999999999</v>
      </c>
      <c r="AD918" s="6">
        <v>11.413040000000001</v>
      </c>
      <c r="AE918" t="s">
        <v>13</v>
      </c>
      <c r="AF918" s="6">
        <v>4</v>
      </c>
      <c r="AG918" s="6">
        <v>2</v>
      </c>
      <c r="AH918" t="s">
        <v>5</v>
      </c>
      <c r="AI918" t="s">
        <v>5</v>
      </c>
      <c r="AJ918" s="6">
        <v>85.3</v>
      </c>
      <c r="AK918" s="6">
        <v>14.7</v>
      </c>
      <c r="AL918" s="6">
        <v>0</v>
      </c>
      <c r="AM918" s="6">
        <v>14.7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t="s">
        <v>5</v>
      </c>
      <c r="AT918" t="s">
        <v>38</v>
      </c>
      <c r="AU918" t="s">
        <v>5</v>
      </c>
      <c r="AV918" t="s">
        <v>5</v>
      </c>
      <c r="AW918" t="s">
        <v>5</v>
      </c>
      <c r="AX918" t="s">
        <v>5</v>
      </c>
      <c r="AY918" s="6">
        <v>0</v>
      </c>
      <c r="AZ918" s="6">
        <v>0</v>
      </c>
      <c r="BA918" s="6">
        <v>0</v>
      </c>
      <c r="BB918" s="6">
        <v>16</v>
      </c>
      <c r="BC918" s="6">
        <v>8</v>
      </c>
      <c r="BD918" s="6">
        <v>0</v>
      </c>
      <c r="BE918" s="6">
        <v>0</v>
      </c>
      <c r="BF918" t="s">
        <v>32</v>
      </c>
      <c r="BG918" s="6">
        <v>24</v>
      </c>
      <c r="BH918" s="6">
        <v>16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6">
        <v>1</v>
      </c>
      <c r="BO918" s="6">
        <v>0</v>
      </c>
      <c r="BP918" s="6">
        <v>3</v>
      </c>
      <c r="BQ918" s="6">
        <v>5</v>
      </c>
      <c r="BR918" s="6">
        <v>12</v>
      </c>
      <c r="BS918" s="6">
        <v>30</v>
      </c>
      <c r="BT918" s="6">
        <v>51</v>
      </c>
      <c r="BU918" s="6">
        <v>32</v>
      </c>
      <c r="BV918" s="6">
        <v>23</v>
      </c>
      <c r="BW918" s="6">
        <v>15</v>
      </c>
      <c r="BX918" s="6">
        <v>6</v>
      </c>
      <c r="BY918" s="6">
        <v>4</v>
      </c>
      <c r="BZ918" s="6">
        <v>2</v>
      </c>
      <c r="CA918" s="6">
        <v>0</v>
      </c>
      <c r="CB918" s="6">
        <v>0</v>
      </c>
      <c r="CC918" s="6">
        <v>0</v>
      </c>
      <c r="CD918" s="6">
        <v>0</v>
      </c>
      <c r="CE918" s="6">
        <v>0</v>
      </c>
      <c r="CF918" s="6">
        <v>1000</v>
      </c>
      <c r="CG918" s="6">
        <v>1350</v>
      </c>
      <c r="CH918" s="2">
        <v>3</v>
      </c>
      <c r="CI918" s="3">
        <v>145</v>
      </c>
      <c r="CJ918" s="3">
        <v>19.2</v>
      </c>
      <c r="CK918" s="4">
        <v>12</v>
      </c>
      <c r="CL918" s="3">
        <v>60</v>
      </c>
      <c r="CM918" s="3">
        <v>19.2</v>
      </c>
      <c r="CN918" s="4">
        <v>10</v>
      </c>
      <c r="CO918" s="3">
        <v>125</v>
      </c>
      <c r="CP918" s="3">
        <v>19.100000000000001</v>
      </c>
      <c r="CQ918" s="4">
        <v>8</v>
      </c>
      <c r="CR918" s="3">
        <v>0</v>
      </c>
      <c r="CS918" s="3">
        <v>0</v>
      </c>
      <c r="CT918" s="4">
        <v>0</v>
      </c>
      <c r="CU918" s="3">
        <v>0</v>
      </c>
      <c r="CV918" s="3">
        <v>0</v>
      </c>
      <c r="CW918" s="4">
        <v>0</v>
      </c>
      <c r="CX918" t="s">
        <v>5</v>
      </c>
      <c r="CY918" s="9">
        <f t="shared" si="42"/>
        <v>4.2333333333333343</v>
      </c>
      <c r="CZ918" s="7">
        <f t="shared" si="43"/>
        <v>15.386666666666667</v>
      </c>
      <c r="DA918" s="7">
        <f t="shared" si="44"/>
        <v>1.2283362218370883</v>
      </c>
    </row>
    <row r="919" spans="1:105" x14ac:dyDescent="0.25">
      <c r="A919" s="6">
        <v>2020</v>
      </c>
      <c r="B919" s="6">
        <v>5</v>
      </c>
      <c r="C919" s="6">
        <v>155953</v>
      </c>
      <c r="D919" t="s">
        <v>0</v>
      </c>
      <c r="E919" t="s">
        <v>1718</v>
      </c>
      <c r="F919" t="s">
        <v>565</v>
      </c>
      <c r="G919" t="s">
        <v>3</v>
      </c>
      <c r="H919" t="s">
        <v>1755</v>
      </c>
      <c r="I919" t="s">
        <v>5</v>
      </c>
      <c r="J919" s="6">
        <v>7.0000000000000007E-2</v>
      </c>
      <c r="K919" t="s">
        <v>22</v>
      </c>
      <c r="L919" t="s">
        <v>1724</v>
      </c>
      <c r="M919" s="6">
        <v>30</v>
      </c>
      <c r="N919" s="6">
        <v>21.51</v>
      </c>
      <c r="O919" s="6">
        <v>0.72</v>
      </c>
      <c r="P919" t="s">
        <v>565</v>
      </c>
      <c r="Q919" t="s">
        <v>1877</v>
      </c>
      <c r="R919" t="s">
        <v>987</v>
      </c>
      <c r="S919" t="s">
        <v>1065</v>
      </c>
      <c r="T919" s="6">
        <v>4.8</v>
      </c>
      <c r="U919" s="6">
        <v>21.51</v>
      </c>
      <c r="V919" t="s">
        <v>11</v>
      </c>
      <c r="W919" t="s">
        <v>1853</v>
      </c>
      <c r="X919" s="6">
        <v>12.6</v>
      </c>
      <c r="Y919" s="6">
        <v>0</v>
      </c>
      <c r="Z919" s="6">
        <v>4</v>
      </c>
      <c r="AA919" s="6">
        <v>9</v>
      </c>
      <c r="AB919" t="s">
        <v>5</v>
      </c>
      <c r="AC919" s="6">
        <v>17.899999999999999</v>
      </c>
      <c r="AD919" s="6">
        <v>10</v>
      </c>
      <c r="AE919" t="s">
        <v>13</v>
      </c>
      <c r="AF919" s="6">
        <v>5</v>
      </c>
      <c r="AG919" t="s">
        <v>5</v>
      </c>
      <c r="AH919" t="s">
        <v>5</v>
      </c>
      <c r="AI919" t="s">
        <v>5</v>
      </c>
      <c r="AJ919" t="s">
        <v>5</v>
      </c>
      <c r="AK919" t="s">
        <v>5</v>
      </c>
      <c r="AL919" t="s">
        <v>5</v>
      </c>
      <c r="AM919" s="6">
        <v>0</v>
      </c>
      <c r="AN919" t="s">
        <v>5</v>
      </c>
      <c r="AO919" s="6">
        <v>0</v>
      </c>
      <c r="AP919" s="6">
        <v>0</v>
      </c>
      <c r="AQ919" s="6">
        <v>0</v>
      </c>
      <c r="AR919" t="s">
        <v>5</v>
      </c>
      <c r="AS919" t="s">
        <v>5</v>
      </c>
      <c r="AT919" t="s">
        <v>5</v>
      </c>
      <c r="AU919" t="s">
        <v>5</v>
      </c>
      <c r="AV919" t="s">
        <v>5</v>
      </c>
      <c r="AW919" t="s">
        <v>5</v>
      </c>
      <c r="AX919" t="s">
        <v>5</v>
      </c>
      <c r="AY919" s="6">
        <v>0</v>
      </c>
      <c r="AZ919" t="s">
        <v>5</v>
      </c>
      <c r="BA919" t="s">
        <v>5</v>
      </c>
      <c r="BB919" t="s">
        <v>5</v>
      </c>
      <c r="BC919" t="s">
        <v>5</v>
      </c>
      <c r="BD919" t="s">
        <v>5</v>
      </c>
      <c r="BE919" t="s">
        <v>5</v>
      </c>
      <c r="BF919" t="s">
        <v>5</v>
      </c>
      <c r="BG919" t="s">
        <v>5</v>
      </c>
      <c r="BH919" t="s">
        <v>5</v>
      </c>
      <c r="BI919" s="6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0</v>
      </c>
      <c r="BO919" s="6">
        <v>2</v>
      </c>
      <c r="BP919" s="6">
        <v>1</v>
      </c>
      <c r="BQ919" s="6">
        <v>4</v>
      </c>
      <c r="BR919" s="6">
        <v>11</v>
      </c>
      <c r="BS919" s="6">
        <v>48</v>
      </c>
      <c r="BT919" s="6">
        <v>43</v>
      </c>
      <c r="BU919" s="6">
        <v>29</v>
      </c>
      <c r="BV919" s="6">
        <v>30</v>
      </c>
      <c r="BW919" s="6">
        <v>8</v>
      </c>
      <c r="BX919" s="6">
        <v>3</v>
      </c>
      <c r="BY919" s="6">
        <v>1</v>
      </c>
      <c r="BZ919" s="6">
        <v>0</v>
      </c>
      <c r="CA919" s="6">
        <v>0</v>
      </c>
      <c r="CB919" s="6">
        <v>0</v>
      </c>
      <c r="CC919" s="6">
        <v>0</v>
      </c>
      <c r="CD919" s="6">
        <v>0</v>
      </c>
      <c r="CE919" s="6">
        <v>0</v>
      </c>
      <c r="CF919" s="6">
        <v>0</v>
      </c>
      <c r="CG919" s="6">
        <v>0</v>
      </c>
      <c r="CH919" s="2">
        <v>1</v>
      </c>
      <c r="CI919" s="3">
        <v>30</v>
      </c>
      <c r="CJ919" s="3">
        <v>17.7</v>
      </c>
      <c r="CK919" s="4">
        <v>9</v>
      </c>
      <c r="CL919" s="3">
        <v>0</v>
      </c>
      <c r="CM919" s="3">
        <v>0</v>
      </c>
      <c r="CN919" s="4">
        <v>0</v>
      </c>
      <c r="CO919" s="3">
        <v>0</v>
      </c>
      <c r="CP919" s="3">
        <v>0</v>
      </c>
      <c r="CQ919" s="4">
        <v>0</v>
      </c>
      <c r="CR919" s="3">
        <v>0</v>
      </c>
      <c r="CS919" s="3">
        <v>0</v>
      </c>
      <c r="CT919" s="4">
        <v>0</v>
      </c>
      <c r="CU919" s="3">
        <v>0</v>
      </c>
      <c r="CV919" s="3">
        <v>0</v>
      </c>
      <c r="CW919" s="4">
        <v>0</v>
      </c>
      <c r="CX919" t="s">
        <v>5</v>
      </c>
      <c r="CY919" s="9">
        <f t="shared" si="42"/>
        <v>1.2166666666666686</v>
      </c>
      <c r="CZ919" s="7">
        <f t="shared" si="43"/>
        <v>9.9733333333333345</v>
      </c>
      <c r="DA919" s="7">
        <f t="shared" si="44"/>
        <v>1.7947860962566842</v>
      </c>
    </row>
    <row r="920" spans="1:105" x14ac:dyDescent="0.25">
      <c r="A920" s="6">
        <v>2020</v>
      </c>
      <c r="B920" s="6">
        <v>5</v>
      </c>
      <c r="C920" s="6">
        <v>155956</v>
      </c>
      <c r="D920" t="s">
        <v>0</v>
      </c>
      <c r="E920" t="s">
        <v>1718</v>
      </c>
      <c r="F920" t="s">
        <v>565</v>
      </c>
      <c r="G920" t="s">
        <v>3</v>
      </c>
      <c r="H920" t="s">
        <v>1762</v>
      </c>
      <c r="I920" t="s">
        <v>5</v>
      </c>
      <c r="J920" s="6">
        <v>0.74</v>
      </c>
      <c r="K920" t="s">
        <v>6</v>
      </c>
      <c r="L920" t="s">
        <v>1720</v>
      </c>
      <c r="M920" s="6">
        <v>290</v>
      </c>
      <c r="N920" s="6">
        <v>244.01499999999999</v>
      </c>
      <c r="O920" s="6">
        <v>0.84</v>
      </c>
      <c r="P920" t="s">
        <v>565</v>
      </c>
      <c r="Q920" t="s">
        <v>1878</v>
      </c>
      <c r="R920" t="s">
        <v>918</v>
      </c>
      <c r="S920" t="s">
        <v>1317</v>
      </c>
      <c r="T920" s="6">
        <v>6.9</v>
      </c>
      <c r="U920" s="6">
        <v>122.00749999999999</v>
      </c>
      <c r="V920" t="s">
        <v>11</v>
      </c>
      <c r="W920" t="s">
        <v>1853</v>
      </c>
      <c r="X920" s="6">
        <v>12.5</v>
      </c>
      <c r="Y920" s="6">
        <v>15.2</v>
      </c>
      <c r="Z920" s="6">
        <v>9</v>
      </c>
      <c r="AA920" s="6">
        <v>16</v>
      </c>
      <c r="AB920" t="s">
        <v>5</v>
      </c>
      <c r="AC920" s="6">
        <v>24.7</v>
      </c>
      <c r="AD920" s="6">
        <v>15.84699</v>
      </c>
      <c r="AE920" t="s">
        <v>13</v>
      </c>
      <c r="AF920" s="6">
        <v>8</v>
      </c>
      <c r="AG920" s="6">
        <v>9</v>
      </c>
      <c r="AH920" t="s">
        <v>5</v>
      </c>
      <c r="AI920" t="s">
        <v>5</v>
      </c>
      <c r="AJ920" s="6">
        <v>10.9</v>
      </c>
      <c r="AK920" s="6">
        <v>85.2</v>
      </c>
      <c r="AL920" s="6">
        <v>3.9</v>
      </c>
      <c r="AM920" s="6">
        <v>89.1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t="s">
        <v>5</v>
      </c>
      <c r="AT920" t="s">
        <v>5</v>
      </c>
      <c r="AU920" t="s">
        <v>5</v>
      </c>
      <c r="AV920" t="s">
        <v>5</v>
      </c>
      <c r="AW920" t="s">
        <v>5</v>
      </c>
      <c r="AX920" t="s">
        <v>5</v>
      </c>
      <c r="AY920" s="6">
        <v>0</v>
      </c>
      <c r="AZ920" t="s">
        <v>5</v>
      </c>
      <c r="BA920" t="s">
        <v>5</v>
      </c>
      <c r="BB920" t="s">
        <v>5</v>
      </c>
      <c r="BC920" t="s">
        <v>5</v>
      </c>
      <c r="BD920" t="s">
        <v>5</v>
      </c>
      <c r="BE920" t="s">
        <v>5</v>
      </c>
      <c r="BF920" t="s">
        <v>5</v>
      </c>
      <c r="BG920" t="s">
        <v>5</v>
      </c>
      <c r="BH920" t="s">
        <v>5</v>
      </c>
      <c r="BI920" s="6">
        <v>0</v>
      </c>
      <c r="BJ920" s="6">
        <v>0</v>
      </c>
      <c r="BK920" s="6">
        <v>0</v>
      </c>
      <c r="BL920" s="6">
        <v>0</v>
      </c>
      <c r="BM920" s="6">
        <v>0</v>
      </c>
      <c r="BN920" s="6">
        <v>0</v>
      </c>
      <c r="BO920" s="6">
        <v>1</v>
      </c>
      <c r="BP920" s="6">
        <v>3</v>
      </c>
      <c r="BQ920" s="6">
        <v>13</v>
      </c>
      <c r="BR920" s="6">
        <v>12</v>
      </c>
      <c r="BS920" s="6">
        <v>53</v>
      </c>
      <c r="BT920" s="6">
        <v>37</v>
      </c>
      <c r="BU920" s="6">
        <v>27</v>
      </c>
      <c r="BV920" s="6">
        <v>20</v>
      </c>
      <c r="BW920" s="6">
        <v>10</v>
      </c>
      <c r="BX920" s="6">
        <v>4</v>
      </c>
      <c r="BY920" s="6">
        <v>1</v>
      </c>
      <c r="BZ920" s="6">
        <v>2</v>
      </c>
      <c r="CA920" s="6">
        <v>0</v>
      </c>
      <c r="CB920" s="6">
        <v>0</v>
      </c>
      <c r="CC920" s="6">
        <v>0</v>
      </c>
      <c r="CD920" s="6">
        <v>0</v>
      </c>
      <c r="CE920" s="6">
        <v>0</v>
      </c>
      <c r="CF920" s="6">
        <v>6000</v>
      </c>
      <c r="CG920" s="6">
        <v>5860</v>
      </c>
      <c r="CH920" s="2">
        <v>3</v>
      </c>
      <c r="CI920" s="3">
        <v>20</v>
      </c>
      <c r="CJ920" s="3">
        <v>17.7</v>
      </c>
      <c r="CK920" s="4">
        <v>16</v>
      </c>
      <c r="CL920" s="3">
        <v>160</v>
      </c>
      <c r="CM920" s="3">
        <v>17.8</v>
      </c>
      <c r="CN920" s="4">
        <v>11</v>
      </c>
      <c r="CO920" s="3">
        <v>110</v>
      </c>
      <c r="CP920" s="3">
        <v>17.8</v>
      </c>
      <c r="CQ920" s="4">
        <v>9</v>
      </c>
      <c r="CR920" s="3">
        <v>0</v>
      </c>
      <c r="CS920" s="3">
        <v>0</v>
      </c>
      <c r="CT920" s="4">
        <v>0</v>
      </c>
      <c r="CU920" s="3">
        <v>0</v>
      </c>
      <c r="CV920" s="3">
        <v>0</v>
      </c>
      <c r="CW920" s="4">
        <v>0</v>
      </c>
      <c r="CX920" t="s">
        <v>5</v>
      </c>
      <c r="CY920" s="9">
        <f t="shared" si="42"/>
        <v>2.416666666666667</v>
      </c>
      <c r="CZ920" s="7">
        <f t="shared" si="43"/>
        <v>17.933333333333334</v>
      </c>
      <c r="DA920" s="7">
        <f t="shared" si="44"/>
        <v>1.3773234200743494</v>
      </c>
    </row>
    <row r="921" spans="1:105" x14ac:dyDescent="0.25">
      <c r="A921" s="6">
        <v>2020</v>
      </c>
      <c r="B921" s="6">
        <v>5</v>
      </c>
      <c r="C921" s="6">
        <v>155973</v>
      </c>
      <c r="D921" t="s">
        <v>0</v>
      </c>
      <c r="E921" t="s">
        <v>1718</v>
      </c>
      <c r="F921" t="s">
        <v>565</v>
      </c>
      <c r="G921" t="s">
        <v>116</v>
      </c>
      <c r="H921" t="s">
        <v>1835</v>
      </c>
      <c r="I921" s="5" t="s">
        <v>118</v>
      </c>
      <c r="J921" s="6">
        <v>0.9</v>
      </c>
      <c r="K921" t="s">
        <v>6</v>
      </c>
      <c r="L921" t="s">
        <v>1724</v>
      </c>
      <c r="M921" s="6">
        <v>135</v>
      </c>
      <c r="N921" s="6">
        <v>129.88999999999999</v>
      </c>
      <c r="O921" s="6">
        <v>0.96</v>
      </c>
      <c r="P921" t="s">
        <v>565</v>
      </c>
      <c r="Q921" t="s">
        <v>778</v>
      </c>
      <c r="R921" t="s">
        <v>463</v>
      </c>
      <c r="S921" t="s">
        <v>47</v>
      </c>
      <c r="T921" s="6">
        <v>8.1999999999999993</v>
      </c>
      <c r="U921" s="6">
        <v>129.88999999999999</v>
      </c>
      <c r="V921" t="s">
        <v>11</v>
      </c>
      <c r="W921" t="s">
        <v>1445</v>
      </c>
      <c r="X921" s="6">
        <v>11.8</v>
      </c>
      <c r="Y921" s="6">
        <v>12.1</v>
      </c>
      <c r="Z921" s="6">
        <v>12</v>
      </c>
      <c r="AA921" s="6">
        <v>20</v>
      </c>
      <c r="AB921" t="s">
        <v>5</v>
      </c>
      <c r="AC921" s="6">
        <v>31.6</v>
      </c>
      <c r="AD921" s="6">
        <v>49.189190000000004</v>
      </c>
      <c r="AE921" t="s">
        <v>122</v>
      </c>
      <c r="AF921" s="6">
        <v>3</v>
      </c>
      <c r="AG921" t="s">
        <v>5</v>
      </c>
      <c r="AH921" t="s">
        <v>5</v>
      </c>
      <c r="AI921" t="s">
        <v>5</v>
      </c>
      <c r="AJ921" s="6">
        <v>2.4</v>
      </c>
      <c r="AK921" s="6">
        <v>94.2</v>
      </c>
      <c r="AL921" s="6">
        <v>3.4</v>
      </c>
      <c r="AM921" s="6">
        <v>97.6</v>
      </c>
      <c r="AN921" s="6">
        <v>0</v>
      </c>
      <c r="AO921" s="6">
        <v>0</v>
      </c>
      <c r="AP921" s="6">
        <v>0.8</v>
      </c>
      <c r="AQ921" s="6">
        <v>0</v>
      </c>
      <c r="AR921" s="6">
        <v>0</v>
      </c>
      <c r="AS921" t="s">
        <v>5</v>
      </c>
      <c r="AT921" t="s">
        <v>5</v>
      </c>
      <c r="AU921" t="s">
        <v>5</v>
      </c>
      <c r="AV921" t="s">
        <v>5</v>
      </c>
      <c r="AW921" t="s">
        <v>5</v>
      </c>
      <c r="AX921" t="s">
        <v>5</v>
      </c>
      <c r="AY921" s="6">
        <v>0</v>
      </c>
      <c r="AZ921" t="s">
        <v>5</v>
      </c>
      <c r="BA921" t="s">
        <v>5</v>
      </c>
      <c r="BB921" t="s">
        <v>5</v>
      </c>
      <c r="BC921" t="s">
        <v>5</v>
      </c>
      <c r="BD921" t="s">
        <v>5</v>
      </c>
      <c r="BE921" t="s">
        <v>5</v>
      </c>
      <c r="BF921" t="s">
        <v>5</v>
      </c>
      <c r="BG921" t="s">
        <v>5</v>
      </c>
      <c r="BH921" t="s">
        <v>5</v>
      </c>
      <c r="BI921" s="6">
        <v>0</v>
      </c>
      <c r="BJ921" s="6">
        <v>0</v>
      </c>
      <c r="BK921" s="6">
        <v>1</v>
      </c>
      <c r="BL921" s="6">
        <v>1</v>
      </c>
      <c r="BM921" s="6">
        <v>0</v>
      </c>
      <c r="BN921" s="6">
        <v>2</v>
      </c>
      <c r="BO921" s="6">
        <v>5</v>
      </c>
      <c r="BP921" s="6">
        <v>10</v>
      </c>
      <c r="BQ921" s="6">
        <v>26</v>
      </c>
      <c r="BR921" s="6">
        <v>46</v>
      </c>
      <c r="BS921" s="6">
        <v>37</v>
      </c>
      <c r="BT921" s="6">
        <v>28</v>
      </c>
      <c r="BU921" s="6">
        <v>18</v>
      </c>
      <c r="BV921" s="6">
        <v>7</v>
      </c>
      <c r="BW921" s="6">
        <v>4</v>
      </c>
      <c r="BX921" s="6">
        <v>0</v>
      </c>
      <c r="BY921" s="6">
        <v>0</v>
      </c>
      <c r="BZ921" s="6">
        <v>0</v>
      </c>
      <c r="CA921" s="6">
        <v>0</v>
      </c>
      <c r="CB921" s="6">
        <v>0</v>
      </c>
      <c r="CC921" s="6">
        <v>0</v>
      </c>
      <c r="CD921" s="6">
        <v>0</v>
      </c>
      <c r="CE921" s="6">
        <v>0</v>
      </c>
      <c r="CF921" s="6">
        <v>19000</v>
      </c>
      <c r="CG921" s="6">
        <v>9010</v>
      </c>
      <c r="CH921" s="2">
        <v>4</v>
      </c>
      <c r="CI921" s="3">
        <v>80</v>
      </c>
      <c r="CJ921" s="3">
        <v>0</v>
      </c>
      <c r="CK921" s="4">
        <v>20</v>
      </c>
      <c r="CL921" s="3">
        <v>10</v>
      </c>
      <c r="CM921" s="3">
        <v>0</v>
      </c>
      <c r="CN921" s="4">
        <v>17</v>
      </c>
      <c r="CO921" s="3">
        <v>10</v>
      </c>
      <c r="CP921" s="3">
        <v>0</v>
      </c>
      <c r="CQ921" s="4">
        <v>13</v>
      </c>
      <c r="CR921" s="3">
        <v>35</v>
      </c>
      <c r="CS921" s="3">
        <v>0</v>
      </c>
      <c r="CT921" s="4">
        <v>10</v>
      </c>
      <c r="CU921" s="3">
        <v>0</v>
      </c>
      <c r="CV921" s="3">
        <v>0</v>
      </c>
      <c r="CW921" s="4">
        <v>0</v>
      </c>
      <c r="CX921" t="s">
        <v>5</v>
      </c>
      <c r="CY921" s="9">
        <f t="shared" si="42"/>
        <v>0.98333333333333339</v>
      </c>
      <c r="CZ921" s="7">
        <f t="shared" si="43"/>
        <v>20.786666666666665</v>
      </c>
      <c r="DA921" s="7">
        <f t="shared" si="44"/>
        <v>1.5202052597819116</v>
      </c>
    </row>
    <row r="922" spans="1:105" x14ac:dyDescent="0.25">
      <c r="A922" s="6">
        <v>2020</v>
      </c>
      <c r="B922" s="6">
        <v>5</v>
      </c>
      <c r="C922" s="6">
        <v>155945</v>
      </c>
      <c r="D922" t="s">
        <v>0</v>
      </c>
      <c r="E922" t="s">
        <v>1718</v>
      </c>
      <c r="F922" t="s">
        <v>565</v>
      </c>
      <c r="G922" t="s">
        <v>116</v>
      </c>
      <c r="H922" t="s">
        <v>740</v>
      </c>
      <c r="I922" s="5" t="s">
        <v>118</v>
      </c>
      <c r="J922" s="6">
        <v>0.56000000000000005</v>
      </c>
      <c r="K922" t="s">
        <v>22</v>
      </c>
      <c r="L922" t="s">
        <v>1724</v>
      </c>
      <c r="M922" s="6">
        <v>210</v>
      </c>
      <c r="N922" s="6">
        <v>195.93</v>
      </c>
      <c r="O922" s="6">
        <v>0.93</v>
      </c>
      <c r="P922" t="s">
        <v>565</v>
      </c>
      <c r="Q922" t="s">
        <v>993</v>
      </c>
      <c r="R922" t="s">
        <v>885</v>
      </c>
      <c r="S922" t="s">
        <v>1879</v>
      </c>
      <c r="T922" s="6">
        <v>8.8000000000000007</v>
      </c>
      <c r="U922" s="6">
        <v>97.965000000000003</v>
      </c>
      <c r="V922" t="s">
        <v>11</v>
      </c>
      <c r="W922" t="s">
        <v>1445</v>
      </c>
      <c r="X922" s="6">
        <v>12.5</v>
      </c>
      <c r="Y922" s="6">
        <v>11.8</v>
      </c>
      <c r="Z922" s="6">
        <v>10</v>
      </c>
      <c r="AA922" s="6">
        <v>19</v>
      </c>
      <c r="AB922" t="s">
        <v>5</v>
      </c>
      <c r="AC922" s="6">
        <v>30.2</v>
      </c>
      <c r="AD922" s="6">
        <v>15.55556</v>
      </c>
      <c r="AE922" t="s">
        <v>122</v>
      </c>
      <c r="AF922" s="6">
        <v>5</v>
      </c>
      <c r="AG922" t="s">
        <v>5</v>
      </c>
      <c r="AH922" t="s">
        <v>5</v>
      </c>
      <c r="AI922" t="s">
        <v>5</v>
      </c>
      <c r="AJ922" s="6">
        <v>3</v>
      </c>
      <c r="AK922" s="6">
        <v>92.6</v>
      </c>
      <c r="AL922" s="6">
        <v>4.4000000000000004</v>
      </c>
      <c r="AM922" s="6">
        <v>97</v>
      </c>
      <c r="AN922" s="6">
        <v>0</v>
      </c>
      <c r="AO922" s="6">
        <v>0</v>
      </c>
      <c r="AP922" s="6">
        <v>0.6</v>
      </c>
      <c r="AQ922" s="6">
        <v>0</v>
      </c>
      <c r="AR922" s="6">
        <v>0</v>
      </c>
      <c r="AS922" t="s">
        <v>5</v>
      </c>
      <c r="AT922" t="s">
        <v>5</v>
      </c>
      <c r="AU922" t="s">
        <v>5</v>
      </c>
      <c r="AV922" t="s">
        <v>5</v>
      </c>
      <c r="AW922" t="s">
        <v>5</v>
      </c>
      <c r="AX922" t="s">
        <v>5</v>
      </c>
      <c r="AY922" s="6">
        <v>0</v>
      </c>
      <c r="AZ922" t="s">
        <v>5</v>
      </c>
      <c r="BA922" t="s">
        <v>5</v>
      </c>
      <c r="BB922" t="s">
        <v>5</v>
      </c>
      <c r="BC922" t="s">
        <v>5</v>
      </c>
      <c r="BD922" t="s">
        <v>5</v>
      </c>
      <c r="BE922" t="s">
        <v>5</v>
      </c>
      <c r="BF922" t="s">
        <v>5</v>
      </c>
      <c r="BG922" t="s">
        <v>5</v>
      </c>
      <c r="BH922" t="s">
        <v>5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3</v>
      </c>
      <c r="BQ922" s="6">
        <v>10</v>
      </c>
      <c r="BR922" s="6">
        <v>15</v>
      </c>
      <c r="BS922" s="6">
        <v>36</v>
      </c>
      <c r="BT922" s="6">
        <v>48</v>
      </c>
      <c r="BU922" s="6">
        <v>41</v>
      </c>
      <c r="BV922" s="6">
        <v>17</v>
      </c>
      <c r="BW922" s="6">
        <v>6</v>
      </c>
      <c r="BX922" s="6">
        <v>3</v>
      </c>
      <c r="BY922" s="6">
        <v>1</v>
      </c>
      <c r="BZ922" s="6">
        <v>0</v>
      </c>
      <c r="CA922" s="6">
        <v>0</v>
      </c>
      <c r="CB922" s="6">
        <v>0</v>
      </c>
      <c r="CC922" s="6">
        <v>0</v>
      </c>
      <c r="CD922" s="6">
        <v>0</v>
      </c>
      <c r="CE922" s="6">
        <v>0</v>
      </c>
      <c r="CF922" s="6">
        <v>15000</v>
      </c>
      <c r="CG922" s="6">
        <v>5670</v>
      </c>
      <c r="CH922" s="2">
        <v>3</v>
      </c>
      <c r="CI922" s="3">
        <v>140</v>
      </c>
      <c r="CJ922" s="3">
        <v>0</v>
      </c>
      <c r="CK922" s="4">
        <v>19</v>
      </c>
      <c r="CL922" s="3">
        <v>20</v>
      </c>
      <c r="CM922" s="3">
        <v>0</v>
      </c>
      <c r="CN922" s="4">
        <v>14</v>
      </c>
      <c r="CO922" s="3">
        <v>50</v>
      </c>
      <c r="CP922" s="3">
        <v>0</v>
      </c>
      <c r="CQ922" s="4">
        <v>11</v>
      </c>
      <c r="CR922" s="3">
        <v>0</v>
      </c>
      <c r="CS922" s="3">
        <v>0</v>
      </c>
      <c r="CT922" s="4">
        <v>0</v>
      </c>
      <c r="CU922" s="3">
        <v>0</v>
      </c>
      <c r="CV922" s="3">
        <v>0</v>
      </c>
      <c r="CW922" s="4">
        <v>0</v>
      </c>
      <c r="CX922" t="s">
        <v>5</v>
      </c>
      <c r="CY922" s="9">
        <f t="shared" si="42"/>
        <v>2.2666666666666666</v>
      </c>
      <c r="CZ922" s="7">
        <f t="shared" si="43"/>
        <v>20.813333333333333</v>
      </c>
      <c r="DA922" s="7">
        <f t="shared" si="44"/>
        <v>1.4509929532351058</v>
      </c>
    </row>
    <row r="923" spans="1:105" x14ac:dyDescent="0.25">
      <c r="A923" s="6">
        <v>2020</v>
      </c>
      <c r="B923" s="6">
        <v>5</v>
      </c>
      <c r="C923" s="6">
        <v>155959</v>
      </c>
      <c r="D923" t="s">
        <v>0</v>
      </c>
      <c r="E923" t="s">
        <v>1718</v>
      </c>
      <c r="F923" t="s">
        <v>565</v>
      </c>
      <c r="G923" t="s">
        <v>3</v>
      </c>
      <c r="H923" t="s">
        <v>1598</v>
      </c>
      <c r="I923" t="s">
        <v>5</v>
      </c>
      <c r="J923" s="6">
        <v>0.85</v>
      </c>
      <c r="K923" t="s">
        <v>6</v>
      </c>
      <c r="L923" t="s">
        <v>1720</v>
      </c>
      <c r="M923" s="6">
        <v>330</v>
      </c>
      <c r="N923" s="6">
        <v>291.95</v>
      </c>
      <c r="O923" s="6">
        <v>0.88</v>
      </c>
      <c r="P923" t="s">
        <v>565</v>
      </c>
      <c r="Q923" t="s">
        <v>1880</v>
      </c>
      <c r="R923" t="s">
        <v>361</v>
      </c>
      <c r="S923" t="s">
        <v>1881</v>
      </c>
      <c r="T923" s="6">
        <v>8.6</v>
      </c>
      <c r="U923" s="6">
        <v>97.316666666666606</v>
      </c>
      <c r="V923" t="s">
        <v>11</v>
      </c>
      <c r="W923" t="s">
        <v>1770</v>
      </c>
      <c r="X923" s="6">
        <v>13</v>
      </c>
      <c r="Y923" s="6">
        <v>0</v>
      </c>
      <c r="Z923" s="6">
        <v>10</v>
      </c>
      <c r="AA923" s="6">
        <v>19</v>
      </c>
      <c r="AB923" t="s">
        <v>5</v>
      </c>
      <c r="AC923" s="6">
        <v>26.8</v>
      </c>
      <c r="AD923" s="6">
        <v>5.4644810000000001</v>
      </c>
      <c r="AE923" t="s">
        <v>13</v>
      </c>
      <c r="AF923" s="6">
        <v>7</v>
      </c>
      <c r="AG923" t="s">
        <v>5</v>
      </c>
      <c r="AH923" t="s">
        <v>5</v>
      </c>
      <c r="AI923" t="s">
        <v>5</v>
      </c>
      <c r="AJ923" t="s">
        <v>5</v>
      </c>
      <c r="AK923" t="s">
        <v>5</v>
      </c>
      <c r="AL923" t="s">
        <v>5</v>
      </c>
      <c r="AM923" s="6">
        <v>0</v>
      </c>
      <c r="AN923" t="s">
        <v>5</v>
      </c>
      <c r="AO923" s="6">
        <v>0</v>
      </c>
      <c r="AP923" s="6">
        <v>0</v>
      </c>
      <c r="AQ923" s="6">
        <v>0</v>
      </c>
      <c r="AR923" s="6">
        <v>0</v>
      </c>
      <c r="AS923" t="s">
        <v>5</v>
      </c>
      <c r="AT923" t="s">
        <v>5</v>
      </c>
      <c r="AU923" t="s">
        <v>5</v>
      </c>
      <c r="AV923" t="s">
        <v>5</v>
      </c>
      <c r="AW923" t="s">
        <v>5</v>
      </c>
      <c r="AX923" t="s">
        <v>5</v>
      </c>
      <c r="AY923" s="6">
        <v>0</v>
      </c>
      <c r="AZ923" t="s">
        <v>5</v>
      </c>
      <c r="BA923" t="s">
        <v>5</v>
      </c>
      <c r="BB923" t="s">
        <v>5</v>
      </c>
      <c r="BC923" t="s">
        <v>5</v>
      </c>
      <c r="BD923" t="s">
        <v>5</v>
      </c>
      <c r="BE923" t="s">
        <v>5</v>
      </c>
      <c r="BF923" t="s">
        <v>5</v>
      </c>
      <c r="BG923" t="s">
        <v>5</v>
      </c>
      <c r="BH923" t="s">
        <v>5</v>
      </c>
      <c r="BI923" s="6">
        <v>0</v>
      </c>
      <c r="BJ923" s="6">
        <v>0</v>
      </c>
      <c r="BK923" s="6">
        <v>0</v>
      </c>
      <c r="BL923" s="6">
        <v>0</v>
      </c>
      <c r="BM923" s="6">
        <v>0</v>
      </c>
      <c r="BN923" s="6">
        <v>0</v>
      </c>
      <c r="BO923" s="6">
        <v>0</v>
      </c>
      <c r="BP923" s="6">
        <v>0</v>
      </c>
      <c r="BQ923" s="6">
        <v>4</v>
      </c>
      <c r="BR923" s="6">
        <v>6</v>
      </c>
      <c r="BS923" s="6">
        <v>29</v>
      </c>
      <c r="BT923" s="6">
        <v>31</v>
      </c>
      <c r="BU923" s="6">
        <v>51</v>
      </c>
      <c r="BV923" s="6">
        <v>28</v>
      </c>
      <c r="BW923" s="6">
        <v>13</v>
      </c>
      <c r="BX923" s="6">
        <v>17</v>
      </c>
      <c r="BY923" s="6">
        <v>1</v>
      </c>
      <c r="BZ923" s="6">
        <v>3</v>
      </c>
      <c r="CA923" s="6">
        <v>0</v>
      </c>
      <c r="CB923" s="6">
        <v>0</v>
      </c>
      <c r="CC923" s="6">
        <v>0</v>
      </c>
      <c r="CD923" s="6">
        <v>0</v>
      </c>
      <c r="CE923" s="6">
        <v>0</v>
      </c>
      <c r="CF923" s="6">
        <v>6000</v>
      </c>
      <c r="CG923" s="6">
        <v>4580</v>
      </c>
      <c r="CH923" s="2">
        <v>4</v>
      </c>
      <c r="CI923" s="3">
        <v>30</v>
      </c>
      <c r="CJ923" s="3">
        <v>17.5</v>
      </c>
      <c r="CK923" s="4">
        <v>19</v>
      </c>
      <c r="CL923" s="3">
        <v>20</v>
      </c>
      <c r="CM923" s="3">
        <v>17.5</v>
      </c>
      <c r="CN923" s="4">
        <v>16</v>
      </c>
      <c r="CO923" s="3">
        <v>210</v>
      </c>
      <c r="CP923" s="3">
        <v>17.7</v>
      </c>
      <c r="CQ923" s="4">
        <v>14</v>
      </c>
      <c r="CR923" s="3">
        <v>70</v>
      </c>
      <c r="CS923" s="3">
        <v>17.399999999999999</v>
      </c>
      <c r="CT923" s="4">
        <v>11</v>
      </c>
      <c r="CU923" s="3">
        <v>0</v>
      </c>
      <c r="CV923" s="3">
        <v>0</v>
      </c>
      <c r="CW923" s="4">
        <v>0</v>
      </c>
      <c r="CX923" t="s">
        <v>5</v>
      </c>
      <c r="CY923" s="9">
        <f t="shared" si="42"/>
        <v>3.1500000000000004</v>
      </c>
      <c r="CZ923" s="7">
        <f t="shared" si="43"/>
        <v>21.52</v>
      </c>
      <c r="DA923" s="7">
        <f t="shared" si="44"/>
        <v>1.2453531598513012</v>
      </c>
    </row>
    <row r="924" spans="1:105" x14ac:dyDescent="0.25">
      <c r="A924" s="6">
        <v>2020</v>
      </c>
      <c r="B924" s="6">
        <v>5</v>
      </c>
      <c r="C924" s="6">
        <v>155970</v>
      </c>
      <c r="D924" t="s">
        <v>0</v>
      </c>
      <c r="E924" t="s">
        <v>1718</v>
      </c>
      <c r="F924" t="s">
        <v>565</v>
      </c>
      <c r="G924" t="s">
        <v>3</v>
      </c>
      <c r="H924" t="s">
        <v>1015</v>
      </c>
      <c r="I924" t="s">
        <v>5</v>
      </c>
      <c r="J924" s="6">
        <v>0.17</v>
      </c>
      <c r="K924" t="s">
        <v>6</v>
      </c>
      <c r="L924" t="s">
        <v>1724</v>
      </c>
      <c r="M924" s="6">
        <v>70</v>
      </c>
      <c r="N924" s="6">
        <v>49.805</v>
      </c>
      <c r="O924" s="6">
        <v>0.71</v>
      </c>
      <c r="P924" t="s">
        <v>565</v>
      </c>
      <c r="Q924" t="s">
        <v>1882</v>
      </c>
      <c r="R924" t="s">
        <v>1883</v>
      </c>
      <c r="S924" t="s">
        <v>1387</v>
      </c>
      <c r="T924" s="6">
        <v>8.6999999999999993</v>
      </c>
      <c r="U924" s="6">
        <v>49.805</v>
      </c>
      <c r="V924" t="s">
        <v>11</v>
      </c>
      <c r="W924" t="s">
        <v>1853</v>
      </c>
      <c r="X924" s="6">
        <v>12.5</v>
      </c>
      <c r="Y924" s="6">
        <v>0</v>
      </c>
      <c r="Z924" s="6">
        <v>5</v>
      </c>
      <c r="AA924" s="6">
        <v>14</v>
      </c>
      <c r="AB924" t="s">
        <v>5</v>
      </c>
      <c r="AC924" s="6">
        <v>23.8</v>
      </c>
      <c r="AD924" s="6">
        <v>15.55556</v>
      </c>
      <c r="AE924" t="s">
        <v>13</v>
      </c>
      <c r="AF924" s="6">
        <v>1</v>
      </c>
      <c r="AG924" t="s">
        <v>5</v>
      </c>
      <c r="AH924" t="s">
        <v>5</v>
      </c>
      <c r="AI924" t="s">
        <v>5</v>
      </c>
      <c r="AJ924" t="s">
        <v>5</v>
      </c>
      <c r="AK924" t="s">
        <v>5</v>
      </c>
      <c r="AL924" t="s">
        <v>5</v>
      </c>
      <c r="AM924" s="6">
        <v>0</v>
      </c>
      <c r="AN924" t="s">
        <v>5</v>
      </c>
      <c r="AO924" s="6">
        <v>0</v>
      </c>
      <c r="AP924" s="6">
        <v>0</v>
      </c>
      <c r="AQ924" s="6">
        <v>0</v>
      </c>
      <c r="AR924" s="6">
        <v>0</v>
      </c>
      <c r="AS924" t="s">
        <v>5</v>
      </c>
      <c r="AT924" t="s">
        <v>5</v>
      </c>
      <c r="AU924" t="s">
        <v>5</v>
      </c>
      <c r="AV924" t="s">
        <v>5</v>
      </c>
      <c r="AW924" t="s">
        <v>5</v>
      </c>
      <c r="AX924" t="s">
        <v>5</v>
      </c>
      <c r="AY924" s="6">
        <v>0</v>
      </c>
      <c r="AZ924" t="s">
        <v>5</v>
      </c>
      <c r="BA924" t="s">
        <v>5</v>
      </c>
      <c r="BB924" t="s">
        <v>5</v>
      </c>
      <c r="BC924" t="s">
        <v>5</v>
      </c>
      <c r="BD924" t="s">
        <v>5</v>
      </c>
      <c r="BE924" t="s">
        <v>5</v>
      </c>
      <c r="BF924" t="s">
        <v>5</v>
      </c>
      <c r="BG924" t="s">
        <v>5</v>
      </c>
      <c r="BH924" t="s">
        <v>5</v>
      </c>
      <c r="BI924" s="6">
        <v>0</v>
      </c>
      <c r="BJ924" s="6">
        <v>0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3</v>
      </c>
      <c r="BQ924" s="6">
        <v>10</v>
      </c>
      <c r="BR924" s="6">
        <v>15</v>
      </c>
      <c r="BS924" s="6">
        <v>36</v>
      </c>
      <c r="BT924" s="6">
        <v>48</v>
      </c>
      <c r="BU924" s="6">
        <v>41</v>
      </c>
      <c r="BV924" s="6">
        <v>17</v>
      </c>
      <c r="BW924" s="6">
        <v>6</v>
      </c>
      <c r="BX924" s="6">
        <v>3</v>
      </c>
      <c r="BY924" s="6">
        <v>1</v>
      </c>
      <c r="BZ924" s="6">
        <v>0</v>
      </c>
      <c r="CA924" s="6">
        <v>0</v>
      </c>
      <c r="CB924" s="6">
        <v>0</v>
      </c>
      <c r="CC924" s="6">
        <v>0</v>
      </c>
      <c r="CD924" s="6">
        <v>0</v>
      </c>
      <c r="CE924" s="6">
        <v>0</v>
      </c>
      <c r="CF924" s="6">
        <v>0</v>
      </c>
      <c r="CG924" s="6">
        <v>0</v>
      </c>
      <c r="CH924" s="2">
        <v>1</v>
      </c>
      <c r="CI924" s="3">
        <v>70</v>
      </c>
      <c r="CJ924" s="3">
        <v>17.5</v>
      </c>
      <c r="CK924" s="4">
        <v>14</v>
      </c>
      <c r="CL924" s="3">
        <v>0</v>
      </c>
      <c r="CM924" s="3">
        <v>0</v>
      </c>
      <c r="CN924" s="4">
        <v>0</v>
      </c>
      <c r="CO924" s="3">
        <v>0</v>
      </c>
      <c r="CP924" s="3">
        <v>0</v>
      </c>
      <c r="CQ924" s="4">
        <v>0</v>
      </c>
      <c r="CR924" s="3">
        <v>0</v>
      </c>
      <c r="CS924" s="3">
        <v>0</v>
      </c>
      <c r="CT924" s="4">
        <v>0</v>
      </c>
      <c r="CU924" s="3">
        <v>0</v>
      </c>
      <c r="CV924" s="3">
        <v>0</v>
      </c>
      <c r="CW924" s="4">
        <v>0</v>
      </c>
      <c r="CX924" t="s">
        <v>5</v>
      </c>
      <c r="CY924" s="9">
        <f t="shared" si="42"/>
        <v>1.0499999999999998</v>
      </c>
      <c r="CZ924" s="7">
        <f t="shared" si="43"/>
        <v>14.84</v>
      </c>
      <c r="DA924" s="7">
        <f t="shared" si="44"/>
        <v>1.6037735849056605</v>
      </c>
    </row>
    <row r="925" spans="1:105" x14ac:dyDescent="0.25">
      <c r="A925" s="6">
        <v>2020</v>
      </c>
      <c r="B925" s="6">
        <v>5</v>
      </c>
      <c r="C925" s="6">
        <v>155957</v>
      </c>
      <c r="D925" t="s">
        <v>0</v>
      </c>
      <c r="E925" t="s">
        <v>1718</v>
      </c>
      <c r="F925" t="s">
        <v>565</v>
      </c>
      <c r="G925" t="s">
        <v>33</v>
      </c>
      <c r="H925" t="s">
        <v>1608</v>
      </c>
      <c r="I925" t="s">
        <v>5</v>
      </c>
      <c r="J925" s="6">
        <v>0.21</v>
      </c>
      <c r="K925" t="s">
        <v>6</v>
      </c>
      <c r="L925" t="s">
        <v>1720</v>
      </c>
      <c r="M925" s="6">
        <v>170</v>
      </c>
      <c r="N925" s="6">
        <v>152.185</v>
      </c>
      <c r="O925" s="6">
        <v>0.9</v>
      </c>
      <c r="P925" t="s">
        <v>565</v>
      </c>
      <c r="Q925" t="s">
        <v>500</v>
      </c>
      <c r="R925" t="s">
        <v>1884</v>
      </c>
      <c r="S925" t="s">
        <v>1885</v>
      </c>
      <c r="T925" s="6">
        <v>14.4</v>
      </c>
      <c r="U925" s="6">
        <v>50.728333333333303</v>
      </c>
      <c r="V925" t="s">
        <v>11</v>
      </c>
      <c r="W925" t="s">
        <v>1773</v>
      </c>
      <c r="X925" s="6">
        <v>12.5</v>
      </c>
      <c r="Y925" s="6">
        <v>14.9</v>
      </c>
      <c r="Z925" s="6">
        <v>6</v>
      </c>
      <c r="AA925" s="6">
        <v>21</v>
      </c>
      <c r="AB925" t="s">
        <v>5</v>
      </c>
      <c r="AC925" s="6">
        <v>19.8</v>
      </c>
      <c r="AD925" s="6">
        <v>19.417480000000001</v>
      </c>
      <c r="AE925" t="s">
        <v>13</v>
      </c>
      <c r="AF925" s="6">
        <v>6</v>
      </c>
      <c r="AG925" t="s">
        <v>5</v>
      </c>
      <c r="AH925" t="s">
        <v>5</v>
      </c>
      <c r="AI925" t="s">
        <v>5</v>
      </c>
      <c r="AJ925" s="6">
        <v>35.200000000000003</v>
      </c>
      <c r="AK925" s="6">
        <v>61.8</v>
      </c>
      <c r="AL925" s="6">
        <v>3</v>
      </c>
      <c r="AM925" s="6">
        <v>64.8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t="s">
        <v>5</v>
      </c>
      <c r="AT925" t="s">
        <v>38</v>
      </c>
      <c r="AU925" t="s">
        <v>5</v>
      </c>
      <c r="AV925" t="s">
        <v>5</v>
      </c>
      <c r="AW925" t="s">
        <v>5</v>
      </c>
      <c r="AX925" t="s">
        <v>5</v>
      </c>
      <c r="AY925" s="6">
        <v>0</v>
      </c>
      <c r="AZ925" t="s">
        <v>5</v>
      </c>
      <c r="BA925" t="s">
        <v>5</v>
      </c>
      <c r="BB925" t="s">
        <v>5</v>
      </c>
      <c r="BC925" t="s">
        <v>5</v>
      </c>
      <c r="BD925" t="s">
        <v>5</v>
      </c>
      <c r="BE925" t="s">
        <v>5</v>
      </c>
      <c r="BF925" t="s">
        <v>5</v>
      </c>
      <c r="BG925" t="s">
        <v>5</v>
      </c>
      <c r="BH925" t="s">
        <v>5</v>
      </c>
      <c r="BI925" s="6">
        <v>0</v>
      </c>
      <c r="BJ925" s="6">
        <v>0</v>
      </c>
      <c r="BK925" s="6">
        <v>0</v>
      </c>
      <c r="BL925" s="6">
        <v>0</v>
      </c>
      <c r="BM925" s="6">
        <v>1</v>
      </c>
      <c r="BN925" s="6">
        <v>2</v>
      </c>
      <c r="BO925" s="6">
        <v>1</v>
      </c>
      <c r="BP925" s="6">
        <v>3</v>
      </c>
      <c r="BQ925" s="6">
        <v>11</v>
      </c>
      <c r="BR925" s="6">
        <v>22</v>
      </c>
      <c r="BS925" s="6">
        <v>37</v>
      </c>
      <c r="BT925" s="6">
        <v>48</v>
      </c>
      <c r="BU925" s="6">
        <v>36</v>
      </c>
      <c r="BV925" s="6">
        <v>33</v>
      </c>
      <c r="BW925" s="6">
        <v>8</v>
      </c>
      <c r="BX925" s="6">
        <v>3</v>
      </c>
      <c r="BY925" s="6">
        <v>1</v>
      </c>
      <c r="BZ925" s="6">
        <v>0</v>
      </c>
      <c r="CA925" s="6">
        <v>0</v>
      </c>
      <c r="CB925" s="6">
        <v>0</v>
      </c>
      <c r="CC925" s="6">
        <v>0</v>
      </c>
      <c r="CD925" s="6">
        <v>0</v>
      </c>
      <c r="CE925" s="6">
        <v>0</v>
      </c>
      <c r="CF925" s="6">
        <v>1000</v>
      </c>
      <c r="CG925" s="6">
        <v>1240</v>
      </c>
      <c r="CH925" s="2">
        <v>2</v>
      </c>
      <c r="CI925" s="3">
        <v>40</v>
      </c>
      <c r="CJ925" s="3">
        <v>17.7</v>
      </c>
      <c r="CK925" s="4">
        <v>21</v>
      </c>
      <c r="CL925" s="3">
        <v>130</v>
      </c>
      <c r="CM925" s="3">
        <v>17.8</v>
      </c>
      <c r="CN925" s="4">
        <v>17</v>
      </c>
      <c r="CO925" s="3">
        <v>0</v>
      </c>
      <c r="CP925" s="3">
        <v>0</v>
      </c>
      <c r="CQ925" s="4">
        <v>0</v>
      </c>
      <c r="CR925" s="3">
        <v>0</v>
      </c>
      <c r="CS925" s="3">
        <v>0</v>
      </c>
      <c r="CT925" s="4">
        <v>0</v>
      </c>
      <c r="CU925" s="3">
        <v>0</v>
      </c>
      <c r="CV925" s="3">
        <v>0</v>
      </c>
      <c r="CW925" s="4">
        <v>0</v>
      </c>
      <c r="CX925" t="s">
        <v>5</v>
      </c>
      <c r="CY925" s="9">
        <f t="shared" si="42"/>
        <v>3.3666666666666671</v>
      </c>
      <c r="CZ925" s="7">
        <f t="shared" si="43"/>
        <v>23.693333333333335</v>
      </c>
      <c r="DA925" s="7">
        <f t="shared" si="44"/>
        <v>0.83567810917276308</v>
      </c>
    </row>
    <row r="926" spans="1:105" x14ac:dyDescent="0.25">
      <c r="A926" s="6">
        <v>2020</v>
      </c>
      <c r="B926" s="6">
        <v>5</v>
      </c>
      <c r="C926" s="6">
        <v>155993</v>
      </c>
      <c r="D926" t="s">
        <v>0</v>
      </c>
      <c r="E926" t="s">
        <v>1718</v>
      </c>
      <c r="F926" t="s">
        <v>621</v>
      </c>
      <c r="G926" t="s">
        <v>3</v>
      </c>
      <c r="H926" t="s">
        <v>1749</v>
      </c>
      <c r="I926" t="s">
        <v>5</v>
      </c>
      <c r="J926" s="6">
        <v>0.83</v>
      </c>
      <c r="K926" t="s">
        <v>6</v>
      </c>
      <c r="L926" t="s">
        <v>1724</v>
      </c>
      <c r="M926" s="6">
        <v>190</v>
      </c>
      <c r="N926" s="6">
        <v>159.535</v>
      </c>
      <c r="O926" s="6">
        <v>0.84</v>
      </c>
      <c r="P926" t="s">
        <v>621</v>
      </c>
      <c r="Q926" t="s">
        <v>940</v>
      </c>
      <c r="R926" t="s">
        <v>94</v>
      </c>
      <c r="S926" t="s">
        <v>1845</v>
      </c>
      <c r="T926" s="6">
        <v>3.9</v>
      </c>
      <c r="U926" s="6">
        <v>159.535</v>
      </c>
      <c r="V926" t="s">
        <v>11</v>
      </c>
      <c r="W926" t="s">
        <v>1886</v>
      </c>
      <c r="X926" s="6">
        <v>11.9</v>
      </c>
      <c r="Y926" s="6">
        <v>11.8</v>
      </c>
      <c r="Z926" s="6">
        <v>6</v>
      </c>
      <c r="AA926" s="6">
        <v>10</v>
      </c>
      <c r="AB926" t="s">
        <v>5</v>
      </c>
      <c r="AC926" s="6">
        <v>19.899999999999999</v>
      </c>
      <c r="AD926" s="6">
        <v>35.204079999999998</v>
      </c>
      <c r="AE926" t="s">
        <v>13</v>
      </c>
      <c r="AF926" s="6">
        <v>2</v>
      </c>
      <c r="AG926" t="s">
        <v>5</v>
      </c>
      <c r="AH926" t="s">
        <v>5</v>
      </c>
      <c r="AI926" t="s">
        <v>5</v>
      </c>
      <c r="AJ926" s="6">
        <v>14.9</v>
      </c>
      <c r="AK926" s="6">
        <v>84.1</v>
      </c>
      <c r="AL926" s="6">
        <v>0.9</v>
      </c>
      <c r="AM926" s="6">
        <v>85</v>
      </c>
      <c r="AN926" s="6">
        <v>0.1</v>
      </c>
      <c r="AO926" s="6">
        <v>0</v>
      </c>
      <c r="AP926" s="6">
        <v>1.2</v>
      </c>
      <c r="AQ926" s="6">
        <v>0</v>
      </c>
      <c r="AR926" s="6">
        <v>0</v>
      </c>
      <c r="AS926" t="s">
        <v>5</v>
      </c>
      <c r="AT926" t="s">
        <v>5</v>
      </c>
      <c r="AU926" s="6">
        <v>73.099999999999994</v>
      </c>
      <c r="AV926" s="6">
        <v>5.7</v>
      </c>
      <c r="AW926" s="6">
        <v>3.8</v>
      </c>
      <c r="AX926" s="6">
        <v>0.8</v>
      </c>
      <c r="AY926" s="6">
        <v>17.399999999999999</v>
      </c>
      <c r="AZ926" s="6">
        <v>0</v>
      </c>
      <c r="BA926" s="6">
        <v>2</v>
      </c>
      <c r="BB926" s="6">
        <v>8</v>
      </c>
      <c r="BC926" s="6">
        <v>5</v>
      </c>
      <c r="BD926" s="6">
        <v>0</v>
      </c>
      <c r="BE926" s="6">
        <v>0</v>
      </c>
      <c r="BF926" t="s">
        <v>32</v>
      </c>
      <c r="BG926" s="6">
        <v>15</v>
      </c>
      <c r="BH926" s="6">
        <v>25</v>
      </c>
      <c r="BI926" s="6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6</v>
      </c>
      <c r="BP926" s="6">
        <v>5</v>
      </c>
      <c r="BQ926" s="6">
        <v>18</v>
      </c>
      <c r="BR926" s="6">
        <v>40</v>
      </c>
      <c r="BS926" s="6">
        <v>69</v>
      </c>
      <c r="BT926" s="6">
        <v>38</v>
      </c>
      <c r="BU926" s="6">
        <v>12</v>
      </c>
      <c r="BV926" s="6">
        <v>5</v>
      </c>
      <c r="BW926" s="6">
        <v>2</v>
      </c>
      <c r="BX926" s="6">
        <v>1</v>
      </c>
      <c r="BY926" s="6">
        <v>0</v>
      </c>
      <c r="BZ926" s="6">
        <v>0</v>
      </c>
      <c r="CA926" s="6">
        <v>0</v>
      </c>
      <c r="CB926" s="6">
        <v>0</v>
      </c>
      <c r="CC926" s="6">
        <v>0</v>
      </c>
      <c r="CD926" s="6">
        <v>0</v>
      </c>
      <c r="CE926" s="6">
        <v>0</v>
      </c>
      <c r="CF926" s="6">
        <v>5500</v>
      </c>
      <c r="CG926" s="6">
        <v>5670</v>
      </c>
      <c r="CH926" s="2">
        <v>2</v>
      </c>
      <c r="CI926" s="3">
        <v>150</v>
      </c>
      <c r="CJ926" s="3">
        <v>15.6</v>
      </c>
      <c r="CK926" s="4">
        <v>10</v>
      </c>
      <c r="CL926" s="3">
        <v>40</v>
      </c>
      <c r="CM926" s="3">
        <v>16.3</v>
      </c>
      <c r="CN926" s="4">
        <v>6</v>
      </c>
      <c r="CO926" s="3">
        <v>0</v>
      </c>
      <c r="CP926" s="3">
        <v>0</v>
      </c>
      <c r="CQ926" s="4">
        <v>0</v>
      </c>
      <c r="CR926" s="3">
        <v>0</v>
      </c>
      <c r="CS926" s="3">
        <v>0</v>
      </c>
      <c r="CT926" s="4">
        <v>0</v>
      </c>
      <c r="CU926" s="3">
        <v>0</v>
      </c>
      <c r="CV926" s="3">
        <v>0</v>
      </c>
      <c r="CW926" s="4">
        <v>0</v>
      </c>
      <c r="CX926" t="s">
        <v>5</v>
      </c>
      <c r="CY926" s="9">
        <f t="shared" si="42"/>
        <v>1.0499999999999972</v>
      </c>
      <c r="CZ926" s="7">
        <f t="shared" si="43"/>
        <v>10.839999999999998</v>
      </c>
      <c r="DA926" s="7">
        <f t="shared" si="44"/>
        <v>1.8357933579335795</v>
      </c>
    </row>
    <row r="927" spans="1:105" x14ac:dyDescent="0.25">
      <c r="A927" s="6">
        <v>2020</v>
      </c>
      <c r="B927" s="6">
        <v>5</v>
      </c>
      <c r="C927" s="6">
        <v>156011</v>
      </c>
      <c r="D927" t="s">
        <v>0</v>
      </c>
      <c r="E927" t="s">
        <v>1718</v>
      </c>
      <c r="F927" t="s">
        <v>621</v>
      </c>
      <c r="G927" t="s">
        <v>116</v>
      </c>
      <c r="H927" t="s">
        <v>1835</v>
      </c>
      <c r="I927" s="5" t="s">
        <v>118</v>
      </c>
      <c r="J927" s="6">
        <v>0.46</v>
      </c>
      <c r="K927" t="s">
        <v>22</v>
      </c>
      <c r="L927" t="s">
        <v>1724</v>
      </c>
      <c r="M927" s="6">
        <v>65</v>
      </c>
      <c r="N927" s="6">
        <v>66.09</v>
      </c>
      <c r="O927" s="6">
        <v>1.02</v>
      </c>
      <c r="P927" t="s">
        <v>621</v>
      </c>
      <c r="Q927" t="s">
        <v>1693</v>
      </c>
      <c r="R927" t="s">
        <v>1887</v>
      </c>
      <c r="S927" t="s">
        <v>1832</v>
      </c>
      <c r="T927" s="6">
        <v>3.8</v>
      </c>
      <c r="U927" s="6">
        <v>66.09</v>
      </c>
      <c r="V927" t="s">
        <v>11</v>
      </c>
      <c r="W927" t="s">
        <v>1445</v>
      </c>
      <c r="X927" s="6">
        <v>12.1</v>
      </c>
      <c r="Y927" s="6">
        <v>0</v>
      </c>
      <c r="Z927" s="6">
        <v>6</v>
      </c>
      <c r="AA927" s="6">
        <v>10</v>
      </c>
      <c r="AB927" t="s">
        <v>5</v>
      </c>
      <c r="AC927" s="6">
        <v>18.899999999999999</v>
      </c>
      <c r="AD927" s="6">
        <v>29.281770000000002</v>
      </c>
      <c r="AE927" t="s">
        <v>13</v>
      </c>
      <c r="AF927" s="6">
        <v>7</v>
      </c>
      <c r="AG927" t="s">
        <v>5</v>
      </c>
      <c r="AH927" t="s">
        <v>5</v>
      </c>
      <c r="AI927" t="s">
        <v>5</v>
      </c>
      <c r="AJ927" t="s">
        <v>5</v>
      </c>
      <c r="AK927" t="s">
        <v>5</v>
      </c>
      <c r="AL927" t="s">
        <v>5</v>
      </c>
      <c r="AM927" s="6">
        <v>0</v>
      </c>
      <c r="AN927" t="s">
        <v>5</v>
      </c>
      <c r="AO927" s="6">
        <v>0</v>
      </c>
      <c r="AP927" s="6">
        <v>0</v>
      </c>
      <c r="AQ927" s="6">
        <v>0</v>
      </c>
      <c r="AR927" t="s">
        <v>5</v>
      </c>
      <c r="AS927" t="s">
        <v>5</v>
      </c>
      <c r="AT927" t="s">
        <v>5</v>
      </c>
      <c r="AU927" s="6">
        <v>73.7</v>
      </c>
      <c r="AV927" s="6">
        <v>5.4</v>
      </c>
      <c r="AW927" s="6">
        <v>3.8</v>
      </c>
      <c r="AX927" s="6">
        <v>0.9</v>
      </c>
      <c r="AY927" s="6">
        <v>17.100000000000001</v>
      </c>
      <c r="AZ927" t="s">
        <v>5</v>
      </c>
      <c r="BA927" t="s">
        <v>5</v>
      </c>
      <c r="BB927" t="s">
        <v>5</v>
      </c>
      <c r="BC927" t="s">
        <v>5</v>
      </c>
      <c r="BD927" t="s">
        <v>5</v>
      </c>
      <c r="BE927" t="s">
        <v>5</v>
      </c>
      <c r="BF927" t="s">
        <v>5</v>
      </c>
      <c r="BG927" t="s">
        <v>5</v>
      </c>
      <c r="BH927" t="s">
        <v>5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0</v>
      </c>
      <c r="BO927" s="6">
        <v>1</v>
      </c>
      <c r="BP927" s="6">
        <v>5</v>
      </c>
      <c r="BQ927" s="6">
        <v>16</v>
      </c>
      <c r="BR927" s="6">
        <v>31</v>
      </c>
      <c r="BS927" s="6">
        <v>57</v>
      </c>
      <c r="BT927" s="6">
        <v>48</v>
      </c>
      <c r="BU927" s="6">
        <v>15</v>
      </c>
      <c r="BV927" s="6">
        <v>6</v>
      </c>
      <c r="BW927" s="6">
        <v>2</v>
      </c>
      <c r="BX927" s="6">
        <v>0</v>
      </c>
      <c r="BY927" s="6">
        <v>0</v>
      </c>
      <c r="BZ927" s="6">
        <v>0</v>
      </c>
      <c r="CA927" s="6">
        <v>0</v>
      </c>
      <c r="CB927" s="6">
        <v>0</v>
      </c>
      <c r="CC927" s="6">
        <v>0</v>
      </c>
      <c r="CD927" s="6">
        <v>0</v>
      </c>
      <c r="CE927" s="6">
        <v>0</v>
      </c>
      <c r="CF927" s="6">
        <v>9000</v>
      </c>
      <c r="CG927" s="6">
        <v>5170</v>
      </c>
      <c r="CH927" s="2">
        <v>1</v>
      </c>
      <c r="CI927" s="3">
        <v>65</v>
      </c>
      <c r="CJ927" s="3">
        <v>0</v>
      </c>
      <c r="CK927" s="4">
        <v>10</v>
      </c>
      <c r="CL927" s="3">
        <v>0</v>
      </c>
      <c r="CM927" s="3">
        <v>0</v>
      </c>
      <c r="CN927" s="4">
        <v>0</v>
      </c>
      <c r="CO927" s="3">
        <v>0</v>
      </c>
      <c r="CP927" s="3">
        <v>0</v>
      </c>
      <c r="CQ927" s="4">
        <v>0</v>
      </c>
      <c r="CR927" s="3">
        <v>0</v>
      </c>
      <c r="CS927" s="3">
        <v>0</v>
      </c>
      <c r="CT927" s="4">
        <v>0</v>
      </c>
      <c r="CU927" s="3">
        <v>0</v>
      </c>
      <c r="CV927" s="3">
        <v>0</v>
      </c>
      <c r="CW927" s="4">
        <v>0</v>
      </c>
      <c r="CX927" t="s">
        <v>5</v>
      </c>
      <c r="CY927" s="9">
        <f t="shared" si="42"/>
        <v>0.75</v>
      </c>
      <c r="CZ927" s="7">
        <f t="shared" si="43"/>
        <v>10.6</v>
      </c>
      <c r="DA927" s="7">
        <f t="shared" si="44"/>
        <v>1.7830188679245282</v>
      </c>
    </row>
    <row r="928" spans="1:105" x14ac:dyDescent="0.25">
      <c r="A928" s="6">
        <v>2020</v>
      </c>
      <c r="B928" s="6">
        <v>5</v>
      </c>
      <c r="C928" s="6">
        <v>155983</v>
      </c>
      <c r="D928" t="s">
        <v>0</v>
      </c>
      <c r="E928" t="s">
        <v>1718</v>
      </c>
      <c r="F928" t="s">
        <v>621</v>
      </c>
      <c r="G928" t="s">
        <v>3</v>
      </c>
      <c r="H928" t="s">
        <v>1755</v>
      </c>
      <c r="I928" t="s">
        <v>5</v>
      </c>
      <c r="J928" s="6">
        <v>0.21</v>
      </c>
      <c r="K928" t="s">
        <v>6</v>
      </c>
      <c r="L928" t="s">
        <v>1720</v>
      </c>
      <c r="M928" s="6">
        <v>80</v>
      </c>
      <c r="N928" s="6">
        <v>70.430000000000007</v>
      </c>
      <c r="O928" s="6">
        <v>0.88</v>
      </c>
      <c r="P928" t="s">
        <v>621</v>
      </c>
      <c r="Q928" t="s">
        <v>1328</v>
      </c>
      <c r="R928" t="s">
        <v>704</v>
      </c>
      <c r="S928" t="s">
        <v>1797</v>
      </c>
      <c r="T928" s="6">
        <v>3.8</v>
      </c>
      <c r="U928" s="6">
        <v>70.430000000000007</v>
      </c>
      <c r="V928" t="s">
        <v>11</v>
      </c>
      <c r="W928" t="s">
        <v>1888</v>
      </c>
      <c r="X928" s="6">
        <v>12.4</v>
      </c>
      <c r="Y928" s="6">
        <v>11.4</v>
      </c>
      <c r="Z928" s="6">
        <v>6</v>
      </c>
      <c r="AA928" s="6">
        <v>10</v>
      </c>
      <c r="AB928" t="s">
        <v>5</v>
      </c>
      <c r="AC928" s="6">
        <v>17.899999999999999</v>
      </c>
      <c r="AD928" s="6">
        <v>18.33333</v>
      </c>
      <c r="AE928" t="s">
        <v>13</v>
      </c>
      <c r="AF928" s="6">
        <v>8</v>
      </c>
      <c r="AG928" t="s">
        <v>5</v>
      </c>
      <c r="AH928" t="s">
        <v>5</v>
      </c>
      <c r="AI928" t="s">
        <v>5</v>
      </c>
      <c r="AJ928" s="6">
        <v>39.700000000000003</v>
      </c>
      <c r="AK928" s="6">
        <v>56.1</v>
      </c>
      <c r="AL928" s="6">
        <v>4.2</v>
      </c>
      <c r="AM928" s="6">
        <v>60.3</v>
      </c>
      <c r="AN928" s="6">
        <v>0</v>
      </c>
      <c r="AO928" s="6">
        <v>0</v>
      </c>
      <c r="AP928" s="6">
        <v>1.6</v>
      </c>
      <c r="AQ928" s="6">
        <v>0</v>
      </c>
      <c r="AR928" s="6">
        <v>0</v>
      </c>
      <c r="AS928" t="s">
        <v>5</v>
      </c>
      <c r="AT928" t="s">
        <v>5</v>
      </c>
      <c r="AU928" s="6">
        <v>75</v>
      </c>
      <c r="AV928" s="6">
        <v>3.8</v>
      </c>
      <c r="AW928" s="6">
        <v>3.8</v>
      </c>
      <c r="AX928" s="6">
        <v>0.8</v>
      </c>
      <c r="AY928" s="6">
        <v>17.399999999999999</v>
      </c>
      <c r="AZ928" t="s">
        <v>5</v>
      </c>
      <c r="BA928" t="s">
        <v>5</v>
      </c>
      <c r="BB928" t="s">
        <v>5</v>
      </c>
      <c r="BC928" t="s">
        <v>5</v>
      </c>
      <c r="BD928" t="s">
        <v>5</v>
      </c>
      <c r="BE928" t="s">
        <v>5</v>
      </c>
      <c r="BF928" t="s">
        <v>5</v>
      </c>
      <c r="BG928" t="s">
        <v>5</v>
      </c>
      <c r="BH928" t="s">
        <v>5</v>
      </c>
      <c r="BI928" s="6">
        <v>0</v>
      </c>
      <c r="BJ928" s="6">
        <v>0</v>
      </c>
      <c r="BK928" s="6">
        <v>0</v>
      </c>
      <c r="BL928" s="6">
        <v>0</v>
      </c>
      <c r="BM928" s="6">
        <v>0</v>
      </c>
      <c r="BN928" s="6">
        <v>0</v>
      </c>
      <c r="BO928" s="6">
        <v>1</v>
      </c>
      <c r="BP928" s="6">
        <v>2</v>
      </c>
      <c r="BQ928" s="6">
        <v>8</v>
      </c>
      <c r="BR928" s="6">
        <v>22</v>
      </c>
      <c r="BS928" s="6">
        <v>41</v>
      </c>
      <c r="BT928" s="6">
        <v>63</v>
      </c>
      <c r="BU928" s="6">
        <v>24</v>
      </c>
      <c r="BV928" s="6">
        <v>9</v>
      </c>
      <c r="BW928" s="6">
        <v>7</v>
      </c>
      <c r="BX928" s="6">
        <v>3</v>
      </c>
      <c r="BY928" s="6">
        <v>0</v>
      </c>
      <c r="BZ928" s="6">
        <v>0</v>
      </c>
      <c r="CA928" s="6">
        <v>0</v>
      </c>
      <c r="CB928" s="6">
        <v>0</v>
      </c>
      <c r="CC928" s="6">
        <v>0</v>
      </c>
      <c r="CD928" s="6">
        <v>0</v>
      </c>
      <c r="CE928" s="6">
        <v>0</v>
      </c>
      <c r="CF928" s="6">
        <v>3000</v>
      </c>
      <c r="CG928" s="6">
        <v>3310</v>
      </c>
      <c r="CH928" s="2">
        <v>2</v>
      </c>
      <c r="CI928" s="3">
        <v>50</v>
      </c>
      <c r="CJ928" s="3">
        <v>17.010000000000002</v>
      </c>
      <c r="CK928" s="4">
        <v>10</v>
      </c>
      <c r="CL928" s="3">
        <v>30</v>
      </c>
      <c r="CM928" s="3">
        <v>17.7</v>
      </c>
      <c r="CN928" s="4">
        <v>7</v>
      </c>
      <c r="CO928" s="3">
        <v>0</v>
      </c>
      <c r="CP928" s="3">
        <v>0</v>
      </c>
      <c r="CQ928" s="4">
        <v>0</v>
      </c>
      <c r="CR928" s="3">
        <v>0</v>
      </c>
      <c r="CS928" s="3">
        <v>0</v>
      </c>
      <c r="CT928" s="4">
        <v>0</v>
      </c>
      <c r="CU928" s="3">
        <v>0</v>
      </c>
      <c r="CV928" s="3">
        <v>0</v>
      </c>
      <c r="CW928" s="4">
        <v>0</v>
      </c>
      <c r="CX928" t="s">
        <v>5</v>
      </c>
      <c r="CY928" s="9">
        <f t="shared" si="42"/>
        <v>1</v>
      </c>
      <c r="CZ928" s="7">
        <f t="shared" si="43"/>
        <v>10.8</v>
      </c>
      <c r="DA928" s="7">
        <f t="shared" si="44"/>
        <v>1.6574074074074072</v>
      </c>
    </row>
    <row r="929" spans="1:105" x14ac:dyDescent="0.25">
      <c r="A929" s="6">
        <v>2020</v>
      </c>
      <c r="B929" s="6">
        <v>5</v>
      </c>
      <c r="C929" s="6">
        <v>156007</v>
      </c>
      <c r="D929" t="s">
        <v>0</v>
      </c>
      <c r="E929" t="s">
        <v>1718</v>
      </c>
      <c r="F929" t="s">
        <v>621</v>
      </c>
      <c r="G929" t="s">
        <v>116</v>
      </c>
      <c r="H929" t="s">
        <v>740</v>
      </c>
      <c r="I929" s="5" t="s">
        <v>118</v>
      </c>
      <c r="J929" s="6">
        <v>0.03</v>
      </c>
      <c r="K929" t="s">
        <v>22</v>
      </c>
      <c r="L929" t="s">
        <v>1724</v>
      </c>
      <c r="M929" s="6">
        <v>15</v>
      </c>
      <c r="N929" s="6">
        <v>10.664999999999999</v>
      </c>
      <c r="O929" s="6">
        <v>0.71</v>
      </c>
      <c r="P929" t="s">
        <v>621</v>
      </c>
      <c r="Q929" t="s">
        <v>1840</v>
      </c>
      <c r="R929" t="s">
        <v>1845</v>
      </c>
      <c r="S929" t="s">
        <v>62</v>
      </c>
      <c r="T929" s="6">
        <v>4.3</v>
      </c>
      <c r="U929" t="s">
        <v>5</v>
      </c>
      <c r="V929" t="s">
        <v>11</v>
      </c>
      <c r="W929" t="s">
        <v>1445</v>
      </c>
      <c r="X929" s="6">
        <v>12.1</v>
      </c>
      <c r="Y929" s="6">
        <v>0</v>
      </c>
      <c r="Z929" s="6">
        <v>6</v>
      </c>
      <c r="AA929" s="6">
        <v>10</v>
      </c>
      <c r="AB929" t="s">
        <v>5</v>
      </c>
      <c r="AC929" s="6">
        <v>17.899999999999999</v>
      </c>
      <c r="AD929" s="6">
        <v>26.66667</v>
      </c>
      <c r="AE929" t="s">
        <v>13</v>
      </c>
      <c r="AF929" s="6">
        <v>5</v>
      </c>
      <c r="AG929" t="s">
        <v>5</v>
      </c>
      <c r="AH929" t="s">
        <v>5</v>
      </c>
      <c r="AI929" t="s">
        <v>5</v>
      </c>
      <c r="AJ929" t="s">
        <v>5</v>
      </c>
      <c r="AK929" t="s">
        <v>5</v>
      </c>
      <c r="AL929" t="s">
        <v>5</v>
      </c>
      <c r="AM929" s="6">
        <v>0</v>
      </c>
      <c r="AN929" t="s">
        <v>5</v>
      </c>
      <c r="AO929" s="6">
        <v>0</v>
      </c>
      <c r="AP929" s="6">
        <v>0</v>
      </c>
      <c r="AQ929" s="6">
        <v>0</v>
      </c>
      <c r="AR929" t="s">
        <v>5</v>
      </c>
      <c r="AS929" t="s">
        <v>5</v>
      </c>
      <c r="AT929" t="s">
        <v>5</v>
      </c>
      <c r="AU929" s="6">
        <v>76.3</v>
      </c>
      <c r="AV929" s="6">
        <v>3.1</v>
      </c>
      <c r="AW929" s="6">
        <v>3.8</v>
      </c>
      <c r="AX929" s="6">
        <v>0.9</v>
      </c>
      <c r="AY929" s="6">
        <v>16.8</v>
      </c>
      <c r="AZ929" t="s">
        <v>5</v>
      </c>
      <c r="BA929" t="s">
        <v>5</v>
      </c>
      <c r="BB929" t="s">
        <v>5</v>
      </c>
      <c r="BC929" t="s">
        <v>5</v>
      </c>
      <c r="BD929" t="s">
        <v>5</v>
      </c>
      <c r="BE929" t="s">
        <v>5</v>
      </c>
      <c r="BF929" t="s">
        <v>5</v>
      </c>
      <c r="BG929" t="s">
        <v>5</v>
      </c>
      <c r="BH929" t="s">
        <v>5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1</v>
      </c>
      <c r="BP929" s="6">
        <v>4</v>
      </c>
      <c r="BQ929" s="6">
        <v>11</v>
      </c>
      <c r="BR929" s="6">
        <v>32</v>
      </c>
      <c r="BS929" s="6">
        <v>61</v>
      </c>
      <c r="BT929" s="6">
        <v>36</v>
      </c>
      <c r="BU929" s="6">
        <v>24</v>
      </c>
      <c r="BV929" s="6">
        <v>9</v>
      </c>
      <c r="BW929" s="6">
        <v>2</v>
      </c>
      <c r="BX929" s="6">
        <v>0</v>
      </c>
      <c r="BY929" s="6">
        <v>0</v>
      </c>
      <c r="BZ929" s="6">
        <v>0</v>
      </c>
      <c r="CA929" s="6">
        <v>0</v>
      </c>
      <c r="CB929" s="6">
        <v>0</v>
      </c>
      <c r="CC929" s="6">
        <v>0</v>
      </c>
      <c r="CD929" s="6">
        <v>0</v>
      </c>
      <c r="CE929" s="6">
        <v>0</v>
      </c>
      <c r="CF929" s="6">
        <v>0</v>
      </c>
      <c r="CG929" s="6">
        <v>0</v>
      </c>
      <c r="CH929" s="2">
        <v>1</v>
      </c>
      <c r="CI929" s="3">
        <v>15</v>
      </c>
      <c r="CJ929" s="3">
        <v>0</v>
      </c>
      <c r="CK929" s="4">
        <v>10</v>
      </c>
      <c r="CL929" s="3">
        <v>0</v>
      </c>
      <c r="CM929" s="3">
        <v>0</v>
      </c>
      <c r="CN929" s="4">
        <v>0</v>
      </c>
      <c r="CO929" s="3">
        <v>0</v>
      </c>
      <c r="CP929" s="3">
        <v>0</v>
      </c>
      <c r="CQ929" s="4">
        <v>0</v>
      </c>
      <c r="CR929" s="3">
        <v>0</v>
      </c>
      <c r="CS929" s="3">
        <v>0</v>
      </c>
      <c r="CT929" s="4">
        <v>0</v>
      </c>
      <c r="CU929" s="3">
        <v>0</v>
      </c>
      <c r="CV929" s="3">
        <v>0</v>
      </c>
      <c r="CW929" s="4">
        <v>0</v>
      </c>
      <c r="CX929" t="s">
        <v>5</v>
      </c>
      <c r="CY929" s="9">
        <f t="shared" si="42"/>
        <v>0.38333333333333286</v>
      </c>
      <c r="CZ929" s="7">
        <f t="shared" si="43"/>
        <v>10.306666666666667</v>
      </c>
      <c r="DA929" s="7">
        <f t="shared" si="44"/>
        <v>1.7367399741267786</v>
      </c>
    </row>
    <row r="930" spans="1:105" x14ac:dyDescent="0.25">
      <c r="A930" s="6">
        <v>2020</v>
      </c>
      <c r="B930" s="6">
        <v>5</v>
      </c>
      <c r="C930" s="6">
        <v>155986</v>
      </c>
      <c r="D930" t="s">
        <v>0</v>
      </c>
      <c r="E930" t="s">
        <v>1718</v>
      </c>
      <c r="F930" t="s">
        <v>621</v>
      </c>
      <c r="G930" t="s">
        <v>33</v>
      </c>
      <c r="H930" t="s">
        <v>87</v>
      </c>
      <c r="I930" t="s">
        <v>5</v>
      </c>
      <c r="J930" s="6">
        <v>0.18</v>
      </c>
      <c r="K930" t="s">
        <v>6</v>
      </c>
      <c r="L930" t="s">
        <v>1724</v>
      </c>
      <c r="M930" s="6">
        <v>90</v>
      </c>
      <c r="N930" s="6">
        <v>87.325000000000003</v>
      </c>
      <c r="O930" s="6">
        <v>0.97</v>
      </c>
      <c r="P930" t="s">
        <v>621</v>
      </c>
      <c r="Q930" t="s">
        <v>92</v>
      </c>
      <c r="R930" t="s">
        <v>1155</v>
      </c>
      <c r="S930" t="s">
        <v>297</v>
      </c>
      <c r="T930" s="6">
        <v>7</v>
      </c>
      <c r="U930" s="6">
        <v>87.325000000000003</v>
      </c>
      <c r="V930" t="s">
        <v>11</v>
      </c>
      <c r="W930" t="s">
        <v>1889</v>
      </c>
      <c r="X930" s="6">
        <v>11.5</v>
      </c>
      <c r="Y930" s="6">
        <v>11.5</v>
      </c>
      <c r="Z930" s="6">
        <v>6</v>
      </c>
      <c r="AA930" s="6">
        <v>13</v>
      </c>
      <c r="AB930" t="s">
        <v>5</v>
      </c>
      <c r="AC930" s="6">
        <v>19.5</v>
      </c>
      <c r="AD930" s="6">
        <v>68.449200000000005</v>
      </c>
      <c r="AE930" t="s">
        <v>847</v>
      </c>
      <c r="AF930" s="6">
        <v>3</v>
      </c>
      <c r="AG930" t="s">
        <v>5</v>
      </c>
      <c r="AH930" t="s">
        <v>5</v>
      </c>
      <c r="AI930" t="s">
        <v>5</v>
      </c>
      <c r="AJ930" s="6">
        <v>44.4</v>
      </c>
      <c r="AK930" s="6">
        <v>54.2</v>
      </c>
      <c r="AL930" s="6">
        <v>1.4</v>
      </c>
      <c r="AM930" s="6">
        <v>55.6</v>
      </c>
      <c r="AN930" s="6">
        <v>0</v>
      </c>
      <c r="AO930" s="6">
        <v>0</v>
      </c>
      <c r="AP930" s="6">
        <v>18.100000000000001</v>
      </c>
      <c r="AQ930" s="6">
        <v>0</v>
      </c>
      <c r="AR930" s="6">
        <v>0</v>
      </c>
      <c r="AS930" t="s">
        <v>5</v>
      </c>
      <c r="AT930" t="s">
        <v>38</v>
      </c>
      <c r="AU930" s="6">
        <v>75.7</v>
      </c>
      <c r="AV930" s="6">
        <v>3.5</v>
      </c>
      <c r="AW930" s="6">
        <v>4.0999999999999996</v>
      </c>
      <c r="AX930" s="6">
        <v>1</v>
      </c>
      <c r="AY930" s="6">
        <v>16.7</v>
      </c>
      <c r="AZ930" t="s">
        <v>5</v>
      </c>
      <c r="BA930" t="s">
        <v>5</v>
      </c>
      <c r="BB930" t="s">
        <v>5</v>
      </c>
      <c r="BC930" t="s">
        <v>5</v>
      </c>
      <c r="BD930" t="s">
        <v>5</v>
      </c>
      <c r="BE930" t="s">
        <v>5</v>
      </c>
      <c r="BF930" t="s">
        <v>5</v>
      </c>
      <c r="BG930" t="s">
        <v>5</v>
      </c>
      <c r="BH930" t="s">
        <v>5</v>
      </c>
      <c r="BI930" s="6">
        <v>0</v>
      </c>
      <c r="BJ930" s="6">
        <v>0</v>
      </c>
      <c r="BK930" s="6">
        <v>0</v>
      </c>
      <c r="BL930" s="6">
        <v>0</v>
      </c>
      <c r="BM930" s="6">
        <v>1</v>
      </c>
      <c r="BN930" s="6">
        <v>2</v>
      </c>
      <c r="BO930" s="6">
        <v>7</v>
      </c>
      <c r="BP930" s="6">
        <v>14</v>
      </c>
      <c r="BQ930" s="6">
        <v>42</v>
      </c>
      <c r="BR930" s="6">
        <v>62</v>
      </c>
      <c r="BS930" s="6">
        <v>39</v>
      </c>
      <c r="BT930" s="6">
        <v>14</v>
      </c>
      <c r="BU930" s="6">
        <v>5</v>
      </c>
      <c r="BV930" s="6">
        <v>1</v>
      </c>
      <c r="BW930" s="6">
        <v>0</v>
      </c>
      <c r="BX930" s="6">
        <v>0</v>
      </c>
      <c r="BY930" s="6">
        <v>0</v>
      </c>
      <c r="BZ930" s="6">
        <v>0</v>
      </c>
      <c r="CA930" s="6">
        <v>0</v>
      </c>
      <c r="CB930" s="6">
        <v>0</v>
      </c>
      <c r="CC930" s="6">
        <v>0</v>
      </c>
      <c r="CD930" s="6">
        <v>0</v>
      </c>
      <c r="CE930" s="6">
        <v>0</v>
      </c>
      <c r="CF930" s="6">
        <v>1000</v>
      </c>
      <c r="CG930" s="6">
        <v>1210</v>
      </c>
      <c r="CH930" s="2">
        <v>2</v>
      </c>
      <c r="CI930" s="3">
        <v>40</v>
      </c>
      <c r="CJ930" s="3">
        <v>19.2</v>
      </c>
      <c r="CK930" s="4">
        <v>13</v>
      </c>
      <c r="CL930" s="3">
        <v>50</v>
      </c>
      <c r="CM930" s="3">
        <v>19.100000000000001</v>
      </c>
      <c r="CN930" s="4">
        <v>9</v>
      </c>
      <c r="CO930" s="3">
        <v>0</v>
      </c>
      <c r="CP930" s="3">
        <v>0</v>
      </c>
      <c r="CQ930" s="4">
        <v>0</v>
      </c>
      <c r="CR930" s="3">
        <v>0</v>
      </c>
      <c r="CS930" s="3">
        <v>0</v>
      </c>
      <c r="CT930" s="4">
        <v>0</v>
      </c>
      <c r="CU930" s="3">
        <v>0</v>
      </c>
      <c r="CV930" s="3">
        <v>0</v>
      </c>
      <c r="CW930" s="4">
        <v>0</v>
      </c>
      <c r="CX930" t="s">
        <v>5</v>
      </c>
      <c r="CY930" s="9">
        <f t="shared" si="42"/>
        <v>0.9166666666666643</v>
      </c>
      <c r="CZ930" s="7">
        <f t="shared" si="43"/>
        <v>13.733333333333331</v>
      </c>
      <c r="DA930" s="7">
        <f t="shared" si="44"/>
        <v>1.4199029126213596</v>
      </c>
    </row>
    <row r="931" spans="1:105" x14ac:dyDescent="0.25">
      <c r="A931" s="6">
        <v>2020</v>
      </c>
      <c r="B931" s="6">
        <v>5</v>
      </c>
      <c r="C931" s="6">
        <v>156010</v>
      </c>
      <c r="D931" t="s">
        <v>0</v>
      </c>
      <c r="E931" t="s">
        <v>1718</v>
      </c>
      <c r="F931" t="s">
        <v>621</v>
      </c>
      <c r="G931" t="s">
        <v>116</v>
      </c>
      <c r="H931" t="s">
        <v>912</v>
      </c>
      <c r="I931" s="5" t="s">
        <v>118</v>
      </c>
      <c r="J931" s="6">
        <v>0.33</v>
      </c>
      <c r="K931" t="s">
        <v>6</v>
      </c>
      <c r="L931" t="s">
        <v>1720</v>
      </c>
      <c r="M931" s="6">
        <v>100</v>
      </c>
      <c r="N931" s="6">
        <v>99.364999999999995</v>
      </c>
      <c r="O931" s="6">
        <v>0.99</v>
      </c>
      <c r="P931" t="s">
        <v>621</v>
      </c>
      <c r="Q931" t="s">
        <v>1890</v>
      </c>
      <c r="R931" t="s">
        <v>388</v>
      </c>
      <c r="S931" t="s">
        <v>1017</v>
      </c>
      <c r="T931" s="6">
        <v>4.5999999999999996</v>
      </c>
      <c r="U931" s="6">
        <v>99.364999999999995</v>
      </c>
      <c r="V931" t="s">
        <v>11</v>
      </c>
      <c r="W931" t="s">
        <v>1445</v>
      </c>
      <c r="X931" s="6">
        <v>12</v>
      </c>
      <c r="Y931" s="6">
        <v>11.8</v>
      </c>
      <c r="Z931" s="6">
        <v>7</v>
      </c>
      <c r="AA931" s="6">
        <v>12</v>
      </c>
      <c r="AB931" t="s">
        <v>5</v>
      </c>
      <c r="AC931" s="6">
        <v>20.5</v>
      </c>
      <c r="AD931" s="6">
        <v>30.645160000000001</v>
      </c>
      <c r="AE931" t="s">
        <v>122</v>
      </c>
      <c r="AF931" s="6">
        <v>4</v>
      </c>
      <c r="AG931" t="s">
        <v>5</v>
      </c>
      <c r="AH931" t="s">
        <v>5</v>
      </c>
      <c r="AI931" t="s">
        <v>5</v>
      </c>
      <c r="AJ931" s="6">
        <v>43.8</v>
      </c>
      <c r="AK931" s="6">
        <v>53.3</v>
      </c>
      <c r="AL931" s="6">
        <v>2.8</v>
      </c>
      <c r="AM931" s="6">
        <v>56.1</v>
      </c>
      <c r="AN931" s="6">
        <v>0.1</v>
      </c>
      <c r="AO931" s="6">
        <v>0</v>
      </c>
      <c r="AP931" s="6">
        <v>5.8</v>
      </c>
      <c r="AQ931" s="6">
        <v>0</v>
      </c>
      <c r="AR931" t="s">
        <v>5</v>
      </c>
      <c r="AS931" t="s">
        <v>5</v>
      </c>
      <c r="AT931" t="s">
        <v>5</v>
      </c>
      <c r="AU931" s="6">
        <v>74.599999999999994</v>
      </c>
      <c r="AV931" s="6">
        <v>4.5999999999999996</v>
      </c>
      <c r="AW931" s="6">
        <v>3.8</v>
      </c>
      <c r="AX931" s="6">
        <v>0.9</v>
      </c>
      <c r="AY931" s="6">
        <v>17</v>
      </c>
      <c r="AZ931" t="s">
        <v>5</v>
      </c>
      <c r="BA931" t="s">
        <v>5</v>
      </c>
      <c r="BB931" t="s">
        <v>5</v>
      </c>
      <c r="BC931" t="s">
        <v>5</v>
      </c>
      <c r="BD931" t="s">
        <v>5</v>
      </c>
      <c r="BE931" t="s">
        <v>5</v>
      </c>
      <c r="BF931" t="s">
        <v>5</v>
      </c>
      <c r="BG931" t="s">
        <v>5</v>
      </c>
      <c r="BH931" t="s">
        <v>5</v>
      </c>
      <c r="BI931" s="6">
        <v>0</v>
      </c>
      <c r="BJ931" s="6">
        <v>0</v>
      </c>
      <c r="BK931" s="6">
        <v>0</v>
      </c>
      <c r="BL931" s="6">
        <v>0</v>
      </c>
      <c r="BM931" s="6">
        <v>0</v>
      </c>
      <c r="BN931" s="6">
        <v>1</v>
      </c>
      <c r="BO931" s="6">
        <v>4</v>
      </c>
      <c r="BP931" s="6">
        <v>11</v>
      </c>
      <c r="BQ931" s="6">
        <v>12</v>
      </c>
      <c r="BR931" s="6">
        <v>29</v>
      </c>
      <c r="BS931" s="6">
        <v>64</v>
      </c>
      <c r="BT931" s="6">
        <v>38</v>
      </c>
      <c r="BU931" s="6">
        <v>17</v>
      </c>
      <c r="BV931" s="6">
        <v>8</v>
      </c>
      <c r="BW931" s="6">
        <v>1</v>
      </c>
      <c r="BX931" s="6">
        <v>1</v>
      </c>
      <c r="BY931" s="6">
        <v>0</v>
      </c>
      <c r="BZ931" s="6">
        <v>0</v>
      </c>
      <c r="CA931" s="6">
        <v>0</v>
      </c>
      <c r="CB931" s="6">
        <v>0</v>
      </c>
      <c r="CC931" s="6">
        <v>0</v>
      </c>
      <c r="CD931" s="6">
        <v>0</v>
      </c>
      <c r="CE931" s="6">
        <v>0</v>
      </c>
      <c r="CF931" s="6">
        <v>6000</v>
      </c>
      <c r="CG931" s="6">
        <v>3700</v>
      </c>
      <c r="CH931" s="2">
        <v>2</v>
      </c>
      <c r="CI931" s="3">
        <v>30</v>
      </c>
      <c r="CJ931" s="3">
        <v>0</v>
      </c>
      <c r="CK931" s="4">
        <v>12</v>
      </c>
      <c r="CL931" s="3">
        <v>70</v>
      </c>
      <c r="CM931" s="3">
        <v>0</v>
      </c>
      <c r="CN931" s="4">
        <v>8</v>
      </c>
      <c r="CO931" s="3">
        <v>0</v>
      </c>
      <c r="CP931" s="3">
        <v>0</v>
      </c>
      <c r="CQ931" s="4">
        <v>0</v>
      </c>
      <c r="CR931" s="3">
        <v>0</v>
      </c>
      <c r="CS931" s="3">
        <v>0</v>
      </c>
      <c r="CT931" s="4">
        <v>0</v>
      </c>
      <c r="CU931" s="3">
        <v>0</v>
      </c>
      <c r="CV931" s="3">
        <v>0</v>
      </c>
      <c r="CW931" s="4">
        <v>0</v>
      </c>
      <c r="CX931" t="s">
        <v>5</v>
      </c>
      <c r="CY931" s="9">
        <f t="shared" si="42"/>
        <v>1.3833333333333329</v>
      </c>
      <c r="CZ931" s="7">
        <f t="shared" si="43"/>
        <v>13.106666666666666</v>
      </c>
      <c r="DA931" s="7">
        <f t="shared" si="44"/>
        <v>1.5640895218718212</v>
      </c>
    </row>
    <row r="932" spans="1:105" x14ac:dyDescent="0.25">
      <c r="A932" s="6">
        <v>2020</v>
      </c>
      <c r="B932" s="6">
        <v>5</v>
      </c>
      <c r="C932" s="6">
        <v>155988</v>
      </c>
      <c r="D932" t="s">
        <v>0</v>
      </c>
      <c r="E932" t="s">
        <v>1718</v>
      </c>
      <c r="F932" t="s">
        <v>621</v>
      </c>
      <c r="G932" t="s">
        <v>3</v>
      </c>
      <c r="H932" t="s">
        <v>1762</v>
      </c>
      <c r="I932" t="s">
        <v>5</v>
      </c>
      <c r="J932" s="6">
        <v>0.16</v>
      </c>
      <c r="K932" t="s">
        <v>22</v>
      </c>
      <c r="L932" t="s">
        <v>1724</v>
      </c>
      <c r="M932" s="6">
        <v>60</v>
      </c>
      <c r="N932" s="6">
        <v>53.72</v>
      </c>
      <c r="O932" s="6">
        <v>0.9</v>
      </c>
      <c r="P932" t="s">
        <v>621</v>
      </c>
      <c r="Q932" t="s">
        <v>872</v>
      </c>
      <c r="R932" t="s">
        <v>755</v>
      </c>
      <c r="S932" t="s">
        <v>763</v>
      </c>
      <c r="T932" s="6">
        <v>4.7</v>
      </c>
      <c r="U932" s="6">
        <v>26.86</v>
      </c>
      <c r="V932" t="s">
        <v>11</v>
      </c>
      <c r="W932" t="s">
        <v>1888</v>
      </c>
      <c r="X932" s="6">
        <v>12</v>
      </c>
      <c r="Y932" s="6">
        <v>11.2</v>
      </c>
      <c r="Z932" s="6">
        <v>7</v>
      </c>
      <c r="AA932" s="6">
        <v>12</v>
      </c>
      <c r="AB932" t="s">
        <v>5</v>
      </c>
      <c r="AC932" s="6">
        <v>19.399999999999999</v>
      </c>
      <c r="AD932" s="6">
        <v>39.153440000000003</v>
      </c>
      <c r="AE932" t="s">
        <v>13</v>
      </c>
      <c r="AF932" s="6">
        <v>8</v>
      </c>
      <c r="AG932" t="s">
        <v>5</v>
      </c>
      <c r="AH932" t="s">
        <v>5</v>
      </c>
      <c r="AI932" t="s">
        <v>5</v>
      </c>
      <c r="AJ932" s="6">
        <v>36.5</v>
      </c>
      <c r="AK932" s="6">
        <v>59.3</v>
      </c>
      <c r="AL932" s="6">
        <v>4.2</v>
      </c>
      <c r="AM932" s="6">
        <v>63.5</v>
      </c>
      <c r="AN932" s="6">
        <v>0</v>
      </c>
      <c r="AO932" s="6">
        <v>0</v>
      </c>
      <c r="AP932" s="6">
        <v>1.5</v>
      </c>
      <c r="AQ932" s="6">
        <v>0</v>
      </c>
      <c r="AR932" s="6">
        <v>0</v>
      </c>
      <c r="AS932" t="s">
        <v>5</v>
      </c>
      <c r="AT932" t="s">
        <v>5</v>
      </c>
      <c r="AU932" s="6">
        <v>74.099999999999994</v>
      </c>
      <c r="AV932" s="6">
        <v>4.8</v>
      </c>
      <c r="AW932" s="6">
        <v>3.7</v>
      </c>
      <c r="AX932" s="6">
        <v>0.9</v>
      </c>
      <c r="AY932" s="6">
        <v>17.399999999999999</v>
      </c>
      <c r="AZ932" t="s">
        <v>5</v>
      </c>
      <c r="BA932" t="s">
        <v>5</v>
      </c>
      <c r="BB932" t="s">
        <v>5</v>
      </c>
      <c r="BC932" t="s">
        <v>5</v>
      </c>
      <c r="BD932" t="s">
        <v>5</v>
      </c>
      <c r="BE932" t="s">
        <v>5</v>
      </c>
      <c r="BF932" t="s">
        <v>5</v>
      </c>
      <c r="BG932" t="s">
        <v>5</v>
      </c>
      <c r="BH932" t="s">
        <v>5</v>
      </c>
      <c r="BI932" s="6">
        <v>0</v>
      </c>
      <c r="BJ932" s="6">
        <v>0</v>
      </c>
      <c r="BK932" s="6">
        <v>0</v>
      </c>
      <c r="BL932" s="6">
        <v>0</v>
      </c>
      <c r="BM932" s="6">
        <v>0</v>
      </c>
      <c r="BN932" s="6">
        <v>0</v>
      </c>
      <c r="BO932" s="6">
        <v>4</v>
      </c>
      <c r="BP932" s="6">
        <v>12</v>
      </c>
      <c r="BQ932" s="6">
        <v>24</v>
      </c>
      <c r="BR932" s="6">
        <v>34</v>
      </c>
      <c r="BS932" s="6">
        <v>48</v>
      </c>
      <c r="BT932" s="6">
        <v>37</v>
      </c>
      <c r="BU932" s="6">
        <v>18</v>
      </c>
      <c r="BV932" s="6">
        <v>8</v>
      </c>
      <c r="BW932" s="6">
        <v>1</v>
      </c>
      <c r="BX932" s="6">
        <v>3</v>
      </c>
      <c r="BY932" s="6">
        <v>0</v>
      </c>
      <c r="BZ932" s="6">
        <v>0</v>
      </c>
      <c r="CA932" s="6">
        <v>0</v>
      </c>
      <c r="CB932" s="6">
        <v>0</v>
      </c>
      <c r="CC932" s="6">
        <v>0</v>
      </c>
      <c r="CD932" s="6">
        <v>0</v>
      </c>
      <c r="CE932" s="6">
        <v>0</v>
      </c>
      <c r="CF932" s="6">
        <v>5000</v>
      </c>
      <c r="CG932" s="6">
        <v>3900</v>
      </c>
      <c r="CH932" s="2">
        <v>2</v>
      </c>
      <c r="CI932" s="3">
        <v>40</v>
      </c>
      <c r="CJ932" s="3">
        <v>17.8</v>
      </c>
      <c r="CK932" s="4">
        <v>12</v>
      </c>
      <c r="CL932" s="3">
        <v>20</v>
      </c>
      <c r="CM932" s="3">
        <v>17.5</v>
      </c>
      <c r="CN932" s="4">
        <v>9</v>
      </c>
      <c r="CO932" s="3">
        <v>0</v>
      </c>
      <c r="CP932" s="3">
        <v>0</v>
      </c>
      <c r="CQ932" s="4">
        <v>0</v>
      </c>
      <c r="CR932" s="3">
        <v>0</v>
      </c>
      <c r="CS932" s="3">
        <v>0</v>
      </c>
      <c r="CT932" s="4">
        <v>0</v>
      </c>
      <c r="CU932" s="3">
        <v>0</v>
      </c>
      <c r="CV932" s="3">
        <v>0</v>
      </c>
      <c r="CW932" s="4">
        <v>0</v>
      </c>
      <c r="CX932" t="s">
        <v>5</v>
      </c>
      <c r="CY932" s="9">
        <f t="shared" si="42"/>
        <v>1.783333333333335</v>
      </c>
      <c r="CZ932" s="7">
        <f t="shared" si="43"/>
        <v>13.426666666666668</v>
      </c>
      <c r="DA932" s="7">
        <f t="shared" si="44"/>
        <v>1.4448857994041706</v>
      </c>
    </row>
    <row r="933" spans="1:105" x14ac:dyDescent="0.25">
      <c r="A933" s="6">
        <v>2020</v>
      </c>
      <c r="B933" s="6">
        <v>5</v>
      </c>
      <c r="C933" s="6">
        <v>156002</v>
      </c>
      <c r="D933" t="s">
        <v>0</v>
      </c>
      <c r="E933" t="s">
        <v>1718</v>
      </c>
      <c r="F933" t="s">
        <v>621</v>
      </c>
      <c r="G933" t="s">
        <v>3</v>
      </c>
      <c r="H933" t="s">
        <v>973</v>
      </c>
      <c r="I933" t="s">
        <v>5</v>
      </c>
      <c r="J933" s="6">
        <v>0.39</v>
      </c>
      <c r="K933" t="s">
        <v>6</v>
      </c>
      <c r="L933" t="s">
        <v>1724</v>
      </c>
      <c r="M933" s="6">
        <v>150</v>
      </c>
      <c r="N933" s="6">
        <v>142.15</v>
      </c>
      <c r="O933" s="6">
        <v>0.95</v>
      </c>
      <c r="P933" t="s">
        <v>621</v>
      </c>
      <c r="Q933" t="s">
        <v>1150</v>
      </c>
      <c r="R933" t="s">
        <v>1508</v>
      </c>
      <c r="S933" t="s">
        <v>113</v>
      </c>
      <c r="T933" s="6">
        <v>5.6</v>
      </c>
      <c r="U933" s="6">
        <v>71.075000000000003</v>
      </c>
      <c r="V933" t="s">
        <v>11</v>
      </c>
      <c r="W933" t="s">
        <v>1891</v>
      </c>
      <c r="X933" s="6">
        <v>11.8</v>
      </c>
      <c r="Y933" s="6">
        <v>11.8</v>
      </c>
      <c r="Z933" s="6">
        <v>8</v>
      </c>
      <c r="AA933" s="6">
        <v>13</v>
      </c>
      <c r="AB933" t="s">
        <v>5</v>
      </c>
      <c r="AC933" s="6">
        <v>22.2</v>
      </c>
      <c r="AD933" s="6">
        <v>49.46237</v>
      </c>
      <c r="AE933" t="s">
        <v>13</v>
      </c>
      <c r="AF933" s="6">
        <v>5</v>
      </c>
      <c r="AG933" t="s">
        <v>5</v>
      </c>
      <c r="AH933" t="s">
        <v>5</v>
      </c>
      <c r="AI933" t="s">
        <v>5</v>
      </c>
      <c r="AJ933" s="6">
        <v>21.7</v>
      </c>
      <c r="AK933" s="6">
        <v>75.7</v>
      </c>
      <c r="AL933" s="6">
        <v>2.6</v>
      </c>
      <c r="AM933" s="6">
        <v>78.3</v>
      </c>
      <c r="AN933" s="6">
        <v>0</v>
      </c>
      <c r="AO933" s="6">
        <v>0</v>
      </c>
      <c r="AP933" s="6">
        <v>3.4</v>
      </c>
      <c r="AQ933" s="6">
        <v>0</v>
      </c>
      <c r="AR933" s="6">
        <v>0</v>
      </c>
      <c r="AS933" t="s">
        <v>5</v>
      </c>
      <c r="AT933" t="s">
        <v>5</v>
      </c>
      <c r="AU933" s="6">
        <v>74</v>
      </c>
      <c r="AV933" s="6">
        <v>4.4000000000000004</v>
      </c>
      <c r="AW933" s="6">
        <v>3.6</v>
      </c>
      <c r="AX933" s="6">
        <v>0.8</v>
      </c>
      <c r="AY933" s="6">
        <v>18</v>
      </c>
      <c r="AZ933" t="s">
        <v>5</v>
      </c>
      <c r="BA933" t="s">
        <v>5</v>
      </c>
      <c r="BB933" t="s">
        <v>5</v>
      </c>
      <c r="BC933" t="s">
        <v>5</v>
      </c>
      <c r="BD933" t="s">
        <v>5</v>
      </c>
      <c r="BE933" t="s">
        <v>5</v>
      </c>
      <c r="BF933" t="s">
        <v>5</v>
      </c>
      <c r="BG933" t="s">
        <v>5</v>
      </c>
      <c r="BH933" t="s">
        <v>5</v>
      </c>
      <c r="BI933" s="6">
        <v>0</v>
      </c>
      <c r="BJ933" s="6">
        <v>0</v>
      </c>
      <c r="BK933" s="6">
        <v>0</v>
      </c>
      <c r="BL933" s="6">
        <v>0</v>
      </c>
      <c r="BM933" s="6">
        <v>0</v>
      </c>
      <c r="BN933" s="6">
        <v>1</v>
      </c>
      <c r="BO933" s="6">
        <v>4</v>
      </c>
      <c r="BP933" s="6">
        <v>6</v>
      </c>
      <c r="BQ933" s="6">
        <v>25</v>
      </c>
      <c r="BR933" s="6">
        <v>56</v>
      </c>
      <c r="BS933" s="6">
        <v>44</v>
      </c>
      <c r="BT933" s="6">
        <v>29</v>
      </c>
      <c r="BU933" s="6">
        <v>14</v>
      </c>
      <c r="BV933" s="6">
        <v>6</v>
      </c>
      <c r="BW933" s="6">
        <v>1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0</v>
      </c>
      <c r="CD933" s="6">
        <v>0</v>
      </c>
      <c r="CE933" s="6">
        <v>0</v>
      </c>
      <c r="CF933" s="6">
        <v>12000</v>
      </c>
      <c r="CG933" s="6">
        <v>7400</v>
      </c>
      <c r="CH933" s="2">
        <v>3</v>
      </c>
      <c r="CI933" s="3">
        <v>60</v>
      </c>
      <c r="CJ933" s="3">
        <v>16.5</v>
      </c>
      <c r="CK933" s="4">
        <v>13</v>
      </c>
      <c r="CL933" s="3">
        <v>50</v>
      </c>
      <c r="CM933" s="3">
        <v>17.5</v>
      </c>
      <c r="CN933" s="4">
        <v>10</v>
      </c>
      <c r="CO933" s="3">
        <v>40</v>
      </c>
      <c r="CP933" s="3">
        <v>16.899999999999999</v>
      </c>
      <c r="CQ933" s="4">
        <v>7</v>
      </c>
      <c r="CR933" s="3">
        <v>0</v>
      </c>
      <c r="CS933" s="3">
        <v>0</v>
      </c>
      <c r="CT933" s="4">
        <v>0</v>
      </c>
      <c r="CU933" s="3">
        <v>0</v>
      </c>
      <c r="CV933" s="3">
        <v>0</v>
      </c>
      <c r="CW933" s="4">
        <v>0</v>
      </c>
      <c r="CX933" t="s">
        <v>5</v>
      </c>
      <c r="CY933" s="9">
        <f t="shared" si="42"/>
        <v>1.5833333333333321</v>
      </c>
      <c r="CZ933" s="7">
        <f t="shared" si="43"/>
        <v>14.266666666666666</v>
      </c>
      <c r="DA933" s="7">
        <f t="shared" si="44"/>
        <v>1.5560747663551402</v>
      </c>
    </row>
    <row r="934" spans="1:105" x14ac:dyDescent="0.25">
      <c r="A934" s="6">
        <v>2020</v>
      </c>
      <c r="B934" s="6">
        <v>5</v>
      </c>
      <c r="C934" s="6">
        <v>156009</v>
      </c>
      <c r="D934" t="s">
        <v>0</v>
      </c>
      <c r="E934" t="s">
        <v>1718</v>
      </c>
      <c r="F934" t="s">
        <v>621</v>
      </c>
      <c r="G934" t="s">
        <v>116</v>
      </c>
      <c r="H934" t="s">
        <v>908</v>
      </c>
      <c r="I934" s="5" t="s">
        <v>118</v>
      </c>
      <c r="J934" s="6">
        <v>0.18</v>
      </c>
      <c r="K934" t="s">
        <v>6</v>
      </c>
      <c r="L934" t="s">
        <v>1720</v>
      </c>
      <c r="M934" s="6">
        <v>70</v>
      </c>
      <c r="N934" s="6">
        <v>56.16</v>
      </c>
      <c r="O934" s="6">
        <v>0.8</v>
      </c>
      <c r="P934" t="s">
        <v>621</v>
      </c>
      <c r="Q934" t="s">
        <v>157</v>
      </c>
      <c r="R934" t="s">
        <v>447</v>
      </c>
      <c r="S934" t="s">
        <v>770</v>
      </c>
      <c r="T934" s="6">
        <v>5.9</v>
      </c>
      <c r="U934" s="6">
        <v>56.16</v>
      </c>
      <c r="V934" t="s">
        <v>11</v>
      </c>
      <c r="W934" t="s">
        <v>1445</v>
      </c>
      <c r="X934" s="6">
        <v>12.1</v>
      </c>
      <c r="Y934" s="6">
        <v>11.8</v>
      </c>
      <c r="Z934" s="6">
        <v>7</v>
      </c>
      <c r="AA934" s="6">
        <v>13</v>
      </c>
      <c r="AB934" t="s">
        <v>5</v>
      </c>
      <c r="AC934" s="6">
        <v>20.3</v>
      </c>
      <c r="AD934" s="6">
        <v>28.260870000000001</v>
      </c>
      <c r="AE934" t="s">
        <v>13</v>
      </c>
      <c r="AF934" s="6">
        <v>6</v>
      </c>
      <c r="AG934" t="s">
        <v>5</v>
      </c>
      <c r="AH934" t="s">
        <v>5</v>
      </c>
      <c r="AI934" t="s">
        <v>5</v>
      </c>
      <c r="AJ934" s="6">
        <v>28.7</v>
      </c>
      <c r="AK934" s="6">
        <v>68.7</v>
      </c>
      <c r="AL934" s="6">
        <v>2.5</v>
      </c>
      <c r="AM934" s="6">
        <v>71.2</v>
      </c>
      <c r="AN934" s="6">
        <v>0.1</v>
      </c>
      <c r="AO934" s="6">
        <v>0</v>
      </c>
      <c r="AP934" s="6">
        <v>1</v>
      </c>
      <c r="AQ934" s="6">
        <v>0</v>
      </c>
      <c r="AR934" s="6">
        <v>0</v>
      </c>
      <c r="AS934" t="s">
        <v>5</v>
      </c>
      <c r="AT934" t="s">
        <v>5</v>
      </c>
      <c r="AU934" s="6">
        <v>73</v>
      </c>
      <c r="AV934" s="6">
        <v>5.3</v>
      </c>
      <c r="AW934" s="6">
        <v>3.6</v>
      </c>
      <c r="AX934" s="6">
        <v>0.7</v>
      </c>
      <c r="AY934" s="6">
        <v>18.100000000000001</v>
      </c>
      <c r="AZ934" t="s">
        <v>5</v>
      </c>
      <c r="BA934" t="s">
        <v>5</v>
      </c>
      <c r="BB934" t="s">
        <v>5</v>
      </c>
      <c r="BC934" t="s">
        <v>5</v>
      </c>
      <c r="BD934" t="s">
        <v>5</v>
      </c>
      <c r="BE934" t="s">
        <v>5</v>
      </c>
      <c r="BF934" t="s">
        <v>5</v>
      </c>
      <c r="BG934" t="s">
        <v>5</v>
      </c>
      <c r="BH934" t="s">
        <v>5</v>
      </c>
      <c r="BI934" s="6">
        <v>0</v>
      </c>
      <c r="BJ934" s="6">
        <v>0</v>
      </c>
      <c r="BK934" s="6">
        <v>0</v>
      </c>
      <c r="BL934" s="6">
        <v>0</v>
      </c>
      <c r="BM934" s="6">
        <v>0</v>
      </c>
      <c r="BN934" s="6">
        <v>2</v>
      </c>
      <c r="BO934" s="6">
        <v>3</v>
      </c>
      <c r="BP934" s="6">
        <v>6</v>
      </c>
      <c r="BQ934" s="6">
        <v>13</v>
      </c>
      <c r="BR934" s="6">
        <v>28</v>
      </c>
      <c r="BS934" s="6">
        <v>55</v>
      </c>
      <c r="BT934" s="6">
        <v>43</v>
      </c>
      <c r="BU934" s="6">
        <v>20</v>
      </c>
      <c r="BV934" s="6">
        <v>8</v>
      </c>
      <c r="BW934" s="6">
        <v>4</v>
      </c>
      <c r="BX934" s="6">
        <v>2</v>
      </c>
      <c r="BY934" s="6">
        <v>0</v>
      </c>
      <c r="BZ934" s="6">
        <v>0</v>
      </c>
      <c r="CA934" s="6">
        <v>0</v>
      </c>
      <c r="CB934" s="6">
        <v>0</v>
      </c>
      <c r="CC934" s="6">
        <v>0</v>
      </c>
      <c r="CD934" s="6">
        <v>0</v>
      </c>
      <c r="CE934" s="6">
        <v>0</v>
      </c>
      <c r="CF934" s="6">
        <v>9000</v>
      </c>
      <c r="CG934" s="6">
        <v>4320</v>
      </c>
      <c r="CH934" s="2">
        <v>2</v>
      </c>
      <c r="CI934" s="3">
        <v>60</v>
      </c>
      <c r="CJ934" s="3">
        <v>0</v>
      </c>
      <c r="CK934" s="4">
        <v>13</v>
      </c>
      <c r="CL934" s="3">
        <v>10</v>
      </c>
      <c r="CM934" s="3">
        <v>0</v>
      </c>
      <c r="CN934" s="4">
        <v>7</v>
      </c>
      <c r="CO934" s="3">
        <v>0</v>
      </c>
      <c r="CP934" s="3">
        <v>0</v>
      </c>
      <c r="CQ934" s="4">
        <v>0</v>
      </c>
      <c r="CR934" s="3">
        <v>0</v>
      </c>
      <c r="CS934" s="3">
        <v>0</v>
      </c>
      <c r="CT934" s="4">
        <v>0</v>
      </c>
      <c r="CU934" s="3">
        <v>0</v>
      </c>
      <c r="CV934" s="3">
        <v>0</v>
      </c>
      <c r="CW934" s="4">
        <v>0</v>
      </c>
      <c r="CX934" t="s">
        <v>5</v>
      </c>
      <c r="CY934" s="9">
        <f t="shared" si="42"/>
        <v>0.85000000000000142</v>
      </c>
      <c r="CZ934" s="7">
        <f t="shared" si="43"/>
        <v>13.680000000000001</v>
      </c>
      <c r="DA934" s="7">
        <f t="shared" si="44"/>
        <v>1.4839181286549707</v>
      </c>
    </row>
    <row r="935" spans="1:105" x14ac:dyDescent="0.25">
      <c r="A935" s="6">
        <v>2020</v>
      </c>
      <c r="B935" s="6">
        <v>5</v>
      </c>
      <c r="C935" s="6">
        <v>155984</v>
      </c>
      <c r="D935" t="s">
        <v>0</v>
      </c>
      <c r="E935" t="s">
        <v>1718</v>
      </c>
      <c r="F935" t="s">
        <v>621</v>
      </c>
      <c r="G935" t="s">
        <v>3</v>
      </c>
      <c r="H935" t="s">
        <v>1098</v>
      </c>
      <c r="I935" t="s">
        <v>5</v>
      </c>
      <c r="J935" s="6">
        <v>0.34</v>
      </c>
      <c r="K935" t="s">
        <v>22</v>
      </c>
      <c r="L935" t="s">
        <v>1724</v>
      </c>
      <c r="M935" s="6">
        <v>170</v>
      </c>
      <c r="N935" s="6">
        <v>153.51</v>
      </c>
      <c r="O935" s="6">
        <v>0.9</v>
      </c>
      <c r="P935" t="s">
        <v>621</v>
      </c>
      <c r="Q935" t="s">
        <v>697</v>
      </c>
      <c r="R935" t="s">
        <v>1474</v>
      </c>
      <c r="S935" t="s">
        <v>1070</v>
      </c>
      <c r="T935" s="6">
        <v>5</v>
      </c>
      <c r="U935" s="6">
        <v>153.51</v>
      </c>
      <c r="V935" t="s">
        <v>11</v>
      </c>
      <c r="W935" t="s">
        <v>1892</v>
      </c>
      <c r="X935" s="6">
        <v>11.4</v>
      </c>
      <c r="Y935" s="6">
        <v>10.3</v>
      </c>
      <c r="Z935" s="6">
        <v>12</v>
      </c>
      <c r="AA935" s="6">
        <v>17</v>
      </c>
      <c r="AB935" t="s">
        <v>5</v>
      </c>
      <c r="AC935" s="6">
        <v>21.7</v>
      </c>
      <c r="AD935" s="6">
        <v>69.565219999999997</v>
      </c>
      <c r="AE935" t="s">
        <v>13</v>
      </c>
      <c r="AF935" s="6">
        <v>7</v>
      </c>
      <c r="AG935" t="s">
        <v>5</v>
      </c>
      <c r="AH935" t="s">
        <v>5</v>
      </c>
      <c r="AI935" t="s">
        <v>5</v>
      </c>
      <c r="AJ935" s="6">
        <v>19.2</v>
      </c>
      <c r="AK935" s="6">
        <v>80.400000000000006</v>
      </c>
      <c r="AL935" s="6">
        <v>0.4</v>
      </c>
      <c r="AM935" s="6">
        <v>80.8</v>
      </c>
      <c r="AN935" s="6">
        <v>0</v>
      </c>
      <c r="AO935" s="6">
        <v>0</v>
      </c>
      <c r="AP935" s="6">
        <v>1.1000000000000001</v>
      </c>
      <c r="AQ935" s="6">
        <v>0</v>
      </c>
      <c r="AR935" s="6">
        <v>0</v>
      </c>
      <c r="AS935" t="s">
        <v>5</v>
      </c>
      <c r="AT935" t="s">
        <v>5</v>
      </c>
      <c r="AU935" s="6">
        <v>74</v>
      </c>
      <c r="AV935" s="6">
        <v>4.5999999999999996</v>
      </c>
      <c r="AW935" s="6">
        <v>3.7</v>
      </c>
      <c r="AX935" s="6">
        <v>0.8</v>
      </c>
      <c r="AY935" s="6">
        <v>17.7</v>
      </c>
      <c r="AZ935" t="s">
        <v>5</v>
      </c>
      <c r="BA935" t="s">
        <v>5</v>
      </c>
      <c r="BB935" t="s">
        <v>5</v>
      </c>
      <c r="BC935" t="s">
        <v>5</v>
      </c>
      <c r="BD935" t="s">
        <v>5</v>
      </c>
      <c r="BE935" t="s">
        <v>5</v>
      </c>
      <c r="BF935" t="s">
        <v>5</v>
      </c>
      <c r="BG935" t="s">
        <v>5</v>
      </c>
      <c r="BH935" t="s">
        <v>5</v>
      </c>
      <c r="BI935" s="6">
        <v>0</v>
      </c>
      <c r="BJ935" s="6">
        <v>0</v>
      </c>
      <c r="BK935" s="6">
        <v>0</v>
      </c>
      <c r="BL935" s="6">
        <v>0</v>
      </c>
      <c r="BM935" s="6">
        <v>1</v>
      </c>
      <c r="BN935" s="6">
        <v>3</v>
      </c>
      <c r="BO935" s="6">
        <v>6</v>
      </c>
      <c r="BP935" s="6">
        <v>19</v>
      </c>
      <c r="BQ935" s="6">
        <v>40</v>
      </c>
      <c r="BR935" s="6">
        <v>59</v>
      </c>
      <c r="BS935" s="6">
        <v>32</v>
      </c>
      <c r="BT935" s="6">
        <v>17</v>
      </c>
      <c r="BU935" s="6">
        <v>6</v>
      </c>
      <c r="BV935" s="6">
        <v>1</v>
      </c>
      <c r="BW935" s="6">
        <v>0</v>
      </c>
      <c r="BX935" s="6">
        <v>0</v>
      </c>
      <c r="BY935" s="6">
        <v>0</v>
      </c>
      <c r="BZ935" s="6">
        <v>0</v>
      </c>
      <c r="CA935" s="6">
        <v>0</v>
      </c>
      <c r="CB935" s="6">
        <v>0</v>
      </c>
      <c r="CC935" s="6">
        <v>0</v>
      </c>
      <c r="CD935" s="6">
        <v>0</v>
      </c>
      <c r="CE935" s="6">
        <v>0</v>
      </c>
      <c r="CF935" s="6">
        <v>10000</v>
      </c>
      <c r="CG935" s="6">
        <v>6010</v>
      </c>
      <c r="CH935" s="2">
        <v>4</v>
      </c>
      <c r="CI935" s="3">
        <v>80</v>
      </c>
      <c r="CJ935" s="3">
        <v>17.2</v>
      </c>
      <c r="CK935" s="4">
        <v>17</v>
      </c>
      <c r="CL935" s="3">
        <v>20</v>
      </c>
      <c r="CM935" s="3">
        <v>17.2</v>
      </c>
      <c r="CN935" s="4">
        <v>13</v>
      </c>
      <c r="CO935" s="3">
        <v>50</v>
      </c>
      <c r="CP935" s="3">
        <v>17.2</v>
      </c>
      <c r="CQ935" s="4">
        <v>10</v>
      </c>
      <c r="CR935" s="3">
        <v>20</v>
      </c>
      <c r="CS935" s="3">
        <v>17.100000000000001</v>
      </c>
      <c r="CT935" s="4">
        <v>7</v>
      </c>
      <c r="CU935" s="3">
        <v>0</v>
      </c>
      <c r="CV935" s="3">
        <v>0</v>
      </c>
      <c r="CW935" s="4">
        <v>0</v>
      </c>
      <c r="CX935" t="s">
        <v>5</v>
      </c>
      <c r="CY935" s="9">
        <f t="shared" si="42"/>
        <v>1.4166666666666679</v>
      </c>
      <c r="CZ935" s="7">
        <f t="shared" si="43"/>
        <v>18.133333333333333</v>
      </c>
      <c r="DA935" s="7">
        <f t="shared" si="44"/>
        <v>1.1966911764705883</v>
      </c>
    </row>
    <row r="936" spans="1:105" x14ac:dyDescent="0.25">
      <c r="A936" s="6">
        <v>2020</v>
      </c>
      <c r="B936" s="6">
        <v>5</v>
      </c>
      <c r="C936" s="6">
        <v>156006</v>
      </c>
      <c r="D936" t="s">
        <v>0</v>
      </c>
      <c r="E936" t="s">
        <v>1718</v>
      </c>
      <c r="F936" t="s">
        <v>621</v>
      </c>
      <c r="G936" t="s">
        <v>116</v>
      </c>
      <c r="H936" t="s">
        <v>718</v>
      </c>
      <c r="I936" s="5" t="s">
        <v>118</v>
      </c>
      <c r="J936" s="6">
        <v>0.19</v>
      </c>
      <c r="K936" t="s">
        <v>6</v>
      </c>
      <c r="L936" t="s">
        <v>1720</v>
      </c>
      <c r="M936" s="6">
        <v>60</v>
      </c>
      <c r="N936" s="6">
        <v>61.645000000000003</v>
      </c>
      <c r="O936" s="6">
        <v>1.03</v>
      </c>
      <c r="P936" t="s">
        <v>621</v>
      </c>
      <c r="Q936" t="s">
        <v>1371</v>
      </c>
      <c r="R936" t="s">
        <v>648</v>
      </c>
      <c r="S936" t="s">
        <v>1893</v>
      </c>
      <c r="T936" s="6">
        <v>6.6</v>
      </c>
      <c r="U936" s="6">
        <v>30.822500000000002</v>
      </c>
      <c r="V936" t="s">
        <v>11</v>
      </c>
      <c r="W936" t="s">
        <v>1445</v>
      </c>
      <c r="X936" s="6">
        <v>12.1</v>
      </c>
      <c r="Y936" s="6">
        <v>9.9</v>
      </c>
      <c r="Z936" s="6">
        <v>8</v>
      </c>
      <c r="AA936" s="6">
        <v>15</v>
      </c>
      <c r="AB936" t="s">
        <v>5</v>
      </c>
      <c r="AC936" s="6">
        <v>22.9</v>
      </c>
      <c r="AD936" s="6">
        <v>26.804120000000001</v>
      </c>
      <c r="AE936" t="s">
        <v>13</v>
      </c>
      <c r="AF936" s="6">
        <v>4</v>
      </c>
      <c r="AG936" t="s">
        <v>5</v>
      </c>
      <c r="AH936" t="s">
        <v>5</v>
      </c>
      <c r="AI936" t="s">
        <v>5</v>
      </c>
      <c r="AJ936" s="6">
        <v>14.1</v>
      </c>
      <c r="AK936" s="6">
        <v>82.7</v>
      </c>
      <c r="AL936" s="6">
        <v>3.1</v>
      </c>
      <c r="AM936" s="6">
        <v>85.8</v>
      </c>
      <c r="AN936" s="6">
        <v>0.1</v>
      </c>
      <c r="AO936" s="6">
        <v>0</v>
      </c>
      <c r="AP936" s="6">
        <v>3.9</v>
      </c>
      <c r="AQ936" s="6">
        <v>0</v>
      </c>
      <c r="AR936" s="6">
        <v>0</v>
      </c>
      <c r="AS936" t="s">
        <v>5</v>
      </c>
      <c r="AT936" t="s">
        <v>5</v>
      </c>
      <c r="AU936" t="s">
        <v>5</v>
      </c>
      <c r="AV936" t="s">
        <v>5</v>
      </c>
      <c r="AW936" t="s">
        <v>5</v>
      </c>
      <c r="AX936" t="s">
        <v>5</v>
      </c>
      <c r="AY936" s="6">
        <v>0</v>
      </c>
      <c r="AZ936" t="s">
        <v>5</v>
      </c>
      <c r="BA936" t="s">
        <v>5</v>
      </c>
      <c r="BB936" t="s">
        <v>5</v>
      </c>
      <c r="BC936" t="s">
        <v>5</v>
      </c>
      <c r="BD936" t="s">
        <v>5</v>
      </c>
      <c r="BE936" t="s">
        <v>5</v>
      </c>
      <c r="BF936" t="s">
        <v>5</v>
      </c>
      <c r="BG936" t="s">
        <v>5</v>
      </c>
      <c r="BH936" t="s">
        <v>5</v>
      </c>
      <c r="BI936" s="6">
        <v>0</v>
      </c>
      <c r="BJ936" s="6">
        <v>0</v>
      </c>
      <c r="BK936" s="6">
        <v>0</v>
      </c>
      <c r="BL936" s="6">
        <v>0</v>
      </c>
      <c r="BM936" s="6">
        <v>0</v>
      </c>
      <c r="BN936" s="6">
        <v>0</v>
      </c>
      <c r="BO936" s="6">
        <v>1</v>
      </c>
      <c r="BP936" s="6">
        <v>4</v>
      </c>
      <c r="BQ936" s="6">
        <v>14</v>
      </c>
      <c r="BR936" s="6">
        <v>33</v>
      </c>
      <c r="BS936" s="6">
        <v>71</v>
      </c>
      <c r="BT936" s="6">
        <v>42</v>
      </c>
      <c r="BU936" s="6">
        <v>19</v>
      </c>
      <c r="BV936" s="6">
        <v>8</v>
      </c>
      <c r="BW936" s="6">
        <v>2</v>
      </c>
      <c r="BX936" s="6">
        <v>0</v>
      </c>
      <c r="BY936" s="6">
        <v>0</v>
      </c>
      <c r="BZ936" s="6">
        <v>0</v>
      </c>
      <c r="CA936" s="6">
        <v>0</v>
      </c>
      <c r="CB936" s="6">
        <v>0</v>
      </c>
      <c r="CC936" s="6">
        <v>0</v>
      </c>
      <c r="CD936" s="6">
        <v>0</v>
      </c>
      <c r="CE936" s="6">
        <v>0</v>
      </c>
      <c r="CF936" s="6">
        <v>7000</v>
      </c>
      <c r="CG936" s="6">
        <v>4970</v>
      </c>
      <c r="CH936" s="2">
        <v>2</v>
      </c>
      <c r="CI936" s="3">
        <v>40</v>
      </c>
      <c r="CJ936" s="3">
        <v>0</v>
      </c>
      <c r="CK936" s="4">
        <v>15</v>
      </c>
      <c r="CL936" s="3">
        <v>20</v>
      </c>
      <c r="CM936" s="3">
        <v>0</v>
      </c>
      <c r="CN936" s="4">
        <v>11</v>
      </c>
      <c r="CO936" s="3">
        <v>0</v>
      </c>
      <c r="CP936" s="3">
        <v>0</v>
      </c>
      <c r="CQ936" s="4">
        <v>0</v>
      </c>
      <c r="CR936" s="3">
        <v>0</v>
      </c>
      <c r="CS936" s="3">
        <v>0</v>
      </c>
      <c r="CT936" s="4">
        <v>0</v>
      </c>
      <c r="CU936" s="3">
        <v>0</v>
      </c>
      <c r="CV936" s="3">
        <v>0</v>
      </c>
      <c r="CW936" s="4">
        <v>0</v>
      </c>
      <c r="CX936" t="s">
        <v>5</v>
      </c>
      <c r="CY936" s="9">
        <f t="shared" si="42"/>
        <v>1.6833333333333336</v>
      </c>
      <c r="CZ936" s="7">
        <f t="shared" si="43"/>
        <v>16.346666666666668</v>
      </c>
      <c r="DA936" s="7">
        <f t="shared" si="44"/>
        <v>1.4008972267536703</v>
      </c>
    </row>
    <row r="937" spans="1:105" x14ac:dyDescent="0.25">
      <c r="A937" s="6">
        <v>2020</v>
      </c>
      <c r="B937" s="6">
        <v>5</v>
      </c>
      <c r="C937" s="6">
        <v>156008</v>
      </c>
      <c r="D937" t="s">
        <v>0</v>
      </c>
      <c r="E937" t="s">
        <v>1718</v>
      </c>
      <c r="F937" t="s">
        <v>621</v>
      </c>
      <c r="G937" t="s">
        <v>116</v>
      </c>
      <c r="H937" t="s">
        <v>721</v>
      </c>
      <c r="I937" s="5" t="s">
        <v>118</v>
      </c>
      <c r="J937" s="6">
        <v>0.36</v>
      </c>
      <c r="K937" t="s">
        <v>6</v>
      </c>
      <c r="L937" t="s">
        <v>1724</v>
      </c>
      <c r="M937" s="6">
        <v>90</v>
      </c>
      <c r="N937" s="6">
        <v>79.66</v>
      </c>
      <c r="O937" s="6">
        <v>0.89</v>
      </c>
      <c r="P937" t="s">
        <v>621</v>
      </c>
      <c r="Q937" t="s">
        <v>980</v>
      </c>
      <c r="R937" t="s">
        <v>1743</v>
      </c>
      <c r="S937" t="s">
        <v>1213</v>
      </c>
      <c r="T937" s="6">
        <v>7.2</v>
      </c>
      <c r="U937" s="6">
        <v>79.66</v>
      </c>
      <c r="V937" t="s">
        <v>11</v>
      </c>
      <c r="W937" t="s">
        <v>1445</v>
      </c>
      <c r="X937" s="6">
        <v>11.9</v>
      </c>
      <c r="Y937" s="6">
        <v>0</v>
      </c>
      <c r="Z937" s="6">
        <v>5</v>
      </c>
      <c r="AA937" s="6">
        <v>12</v>
      </c>
      <c r="AB937" t="s">
        <v>5</v>
      </c>
      <c r="AC937" s="6">
        <v>20.8</v>
      </c>
      <c r="AD937" s="6">
        <v>41.826920000000001</v>
      </c>
      <c r="AE937" t="s">
        <v>13</v>
      </c>
      <c r="AF937" s="6">
        <v>2</v>
      </c>
      <c r="AG937" t="s">
        <v>5</v>
      </c>
      <c r="AH937" t="s">
        <v>5</v>
      </c>
      <c r="AI937" t="s">
        <v>5</v>
      </c>
      <c r="AJ937" t="s">
        <v>5</v>
      </c>
      <c r="AK937" t="s">
        <v>5</v>
      </c>
      <c r="AL937" t="s">
        <v>5</v>
      </c>
      <c r="AM937" s="6">
        <v>0</v>
      </c>
      <c r="AN937" t="s">
        <v>5</v>
      </c>
      <c r="AO937" s="6">
        <v>0</v>
      </c>
      <c r="AP937" s="6">
        <v>0</v>
      </c>
      <c r="AQ937" s="6">
        <v>0</v>
      </c>
      <c r="AR937" t="s">
        <v>5</v>
      </c>
      <c r="AS937" t="s">
        <v>5</v>
      </c>
      <c r="AT937" t="s">
        <v>5</v>
      </c>
      <c r="AU937" t="s">
        <v>5</v>
      </c>
      <c r="AV937" t="s">
        <v>5</v>
      </c>
      <c r="AW937" t="s">
        <v>5</v>
      </c>
      <c r="AX937" t="s">
        <v>5</v>
      </c>
      <c r="AY937" s="6">
        <v>0</v>
      </c>
      <c r="AZ937" t="s">
        <v>5</v>
      </c>
      <c r="BA937" t="s">
        <v>5</v>
      </c>
      <c r="BB937" t="s">
        <v>5</v>
      </c>
      <c r="BC937" t="s">
        <v>5</v>
      </c>
      <c r="BD937" t="s">
        <v>5</v>
      </c>
      <c r="BE937" t="s">
        <v>5</v>
      </c>
      <c r="BF937" t="s">
        <v>5</v>
      </c>
      <c r="BG937" t="s">
        <v>5</v>
      </c>
      <c r="BH937" t="s">
        <v>5</v>
      </c>
      <c r="BI937" s="6">
        <v>0</v>
      </c>
      <c r="BJ937" s="6">
        <v>0</v>
      </c>
      <c r="BK937" s="6">
        <v>0</v>
      </c>
      <c r="BL937" s="6">
        <v>0</v>
      </c>
      <c r="BM937" s="6">
        <v>0</v>
      </c>
      <c r="BN937" s="6">
        <v>3</v>
      </c>
      <c r="BO937" s="6">
        <v>4</v>
      </c>
      <c r="BP937" s="6">
        <v>12</v>
      </c>
      <c r="BQ937" s="6">
        <v>19</v>
      </c>
      <c r="BR937" s="6">
        <v>49</v>
      </c>
      <c r="BS937" s="6">
        <v>60</v>
      </c>
      <c r="BT937" s="6">
        <v>35</v>
      </c>
      <c r="BU937" s="6">
        <v>16</v>
      </c>
      <c r="BV937" s="6">
        <v>8</v>
      </c>
      <c r="BW937" s="6">
        <v>2</v>
      </c>
      <c r="BX937" s="6">
        <v>0</v>
      </c>
      <c r="BY937" s="6">
        <v>0</v>
      </c>
      <c r="BZ937" s="6">
        <v>0</v>
      </c>
      <c r="CA937" s="6">
        <v>0</v>
      </c>
      <c r="CB937" s="6">
        <v>0</v>
      </c>
      <c r="CC937" s="6">
        <v>0</v>
      </c>
      <c r="CD937" s="6">
        <v>0</v>
      </c>
      <c r="CE937" s="6">
        <v>0</v>
      </c>
      <c r="CF937" s="6">
        <v>15000</v>
      </c>
      <c r="CG937" s="6">
        <v>7060</v>
      </c>
      <c r="CH937" s="2">
        <v>2</v>
      </c>
      <c r="CI937" s="3">
        <v>30</v>
      </c>
      <c r="CJ937" s="3">
        <v>0</v>
      </c>
      <c r="CK937" s="4">
        <v>12</v>
      </c>
      <c r="CL937" s="3">
        <v>60</v>
      </c>
      <c r="CM937" s="3">
        <v>0</v>
      </c>
      <c r="CN937" s="4">
        <v>9</v>
      </c>
      <c r="CO937" s="3">
        <v>0</v>
      </c>
      <c r="CP937" s="3">
        <v>0</v>
      </c>
      <c r="CQ937" s="4">
        <v>0</v>
      </c>
      <c r="CR937" s="3">
        <v>0</v>
      </c>
      <c r="CS937" s="3">
        <v>0</v>
      </c>
      <c r="CT937" s="4">
        <v>0</v>
      </c>
      <c r="CU937" s="3">
        <v>0</v>
      </c>
      <c r="CV937" s="3">
        <v>0</v>
      </c>
      <c r="CW937" s="4">
        <v>0</v>
      </c>
      <c r="CX937" t="s">
        <v>5</v>
      </c>
      <c r="CY937" s="9">
        <f t="shared" si="42"/>
        <v>0.81666666666666643</v>
      </c>
      <c r="CZ937" s="7">
        <f t="shared" si="43"/>
        <v>12.653333333333332</v>
      </c>
      <c r="DA937" s="7">
        <f t="shared" si="44"/>
        <v>1.6438356164383563</v>
      </c>
    </row>
    <row r="938" spans="1:105" x14ac:dyDescent="0.25">
      <c r="A938" s="6">
        <v>2020</v>
      </c>
      <c r="B938" s="6">
        <v>5</v>
      </c>
      <c r="C938" s="6">
        <v>156005</v>
      </c>
      <c r="D938" t="s">
        <v>0</v>
      </c>
      <c r="E938" t="s">
        <v>1718</v>
      </c>
      <c r="F938" t="s">
        <v>621</v>
      </c>
      <c r="G938" t="s">
        <v>116</v>
      </c>
      <c r="H938" t="s">
        <v>877</v>
      </c>
      <c r="I938" s="5" t="s">
        <v>118</v>
      </c>
      <c r="J938" s="6">
        <v>0.27</v>
      </c>
      <c r="K938" t="s">
        <v>22</v>
      </c>
      <c r="L938" t="s">
        <v>1724</v>
      </c>
      <c r="M938" s="6">
        <v>80</v>
      </c>
      <c r="N938" s="6">
        <v>74.465000000000003</v>
      </c>
      <c r="O938" s="6">
        <v>0.93</v>
      </c>
      <c r="P938" t="s">
        <v>621</v>
      </c>
      <c r="Q938" t="s">
        <v>1109</v>
      </c>
      <c r="R938" t="s">
        <v>1426</v>
      </c>
      <c r="S938" t="s">
        <v>1031</v>
      </c>
      <c r="T938" s="6">
        <v>7.7</v>
      </c>
      <c r="U938" s="6">
        <v>74.465000000000003</v>
      </c>
      <c r="V938" t="s">
        <v>11</v>
      </c>
      <c r="W938" t="s">
        <v>1445</v>
      </c>
      <c r="X938" s="6">
        <v>12.4</v>
      </c>
      <c r="Y938" s="6">
        <v>0</v>
      </c>
      <c r="Z938" s="6">
        <v>8</v>
      </c>
      <c r="AA938" s="6">
        <v>16</v>
      </c>
      <c r="AB938" t="s">
        <v>5</v>
      </c>
      <c r="AC938" s="6">
        <v>23.6</v>
      </c>
      <c r="AD938" s="6">
        <v>20.09346</v>
      </c>
      <c r="AE938" t="s">
        <v>13</v>
      </c>
      <c r="AF938" s="6">
        <v>6</v>
      </c>
      <c r="AG938" t="s">
        <v>5</v>
      </c>
      <c r="AH938" t="s">
        <v>5</v>
      </c>
      <c r="AI938" t="s">
        <v>5</v>
      </c>
      <c r="AJ938" t="s">
        <v>5</v>
      </c>
      <c r="AK938" t="s">
        <v>5</v>
      </c>
      <c r="AL938" t="s">
        <v>5</v>
      </c>
      <c r="AM938" s="6">
        <v>0</v>
      </c>
      <c r="AN938" t="s">
        <v>5</v>
      </c>
      <c r="AO938" s="6">
        <v>0</v>
      </c>
      <c r="AP938" s="6">
        <v>0</v>
      </c>
      <c r="AQ938" s="6">
        <v>0</v>
      </c>
      <c r="AR938" t="s">
        <v>5</v>
      </c>
      <c r="AS938" t="s">
        <v>5</v>
      </c>
      <c r="AT938" t="s">
        <v>5</v>
      </c>
      <c r="AU938" t="s">
        <v>5</v>
      </c>
      <c r="AV938" t="s">
        <v>5</v>
      </c>
      <c r="AW938" t="s">
        <v>5</v>
      </c>
      <c r="AX938" t="s">
        <v>5</v>
      </c>
      <c r="AY938" s="6">
        <v>0</v>
      </c>
      <c r="AZ938" t="s">
        <v>5</v>
      </c>
      <c r="BA938" t="s">
        <v>5</v>
      </c>
      <c r="BB938" t="s">
        <v>5</v>
      </c>
      <c r="BC938" t="s">
        <v>5</v>
      </c>
      <c r="BD938" t="s">
        <v>5</v>
      </c>
      <c r="BE938" t="s">
        <v>5</v>
      </c>
      <c r="BF938" t="s">
        <v>5</v>
      </c>
      <c r="BG938" t="s">
        <v>5</v>
      </c>
      <c r="BH938" t="s">
        <v>5</v>
      </c>
      <c r="BI938" s="6">
        <v>0</v>
      </c>
      <c r="BJ938" s="6">
        <v>0</v>
      </c>
      <c r="BK938" s="6">
        <v>0</v>
      </c>
      <c r="BL938" s="6">
        <v>0</v>
      </c>
      <c r="BM938" s="6">
        <v>0</v>
      </c>
      <c r="BN938" s="6">
        <v>1</v>
      </c>
      <c r="BO938" s="6">
        <v>1</v>
      </c>
      <c r="BP938" s="6">
        <v>8</v>
      </c>
      <c r="BQ938" s="6">
        <v>9</v>
      </c>
      <c r="BR938" s="6">
        <v>24</v>
      </c>
      <c r="BS938" s="6">
        <v>46</v>
      </c>
      <c r="BT938" s="6">
        <v>60</v>
      </c>
      <c r="BU938" s="6">
        <v>34</v>
      </c>
      <c r="BV938" s="6">
        <v>19</v>
      </c>
      <c r="BW938" s="6">
        <v>8</v>
      </c>
      <c r="BX938" s="6">
        <v>4</v>
      </c>
      <c r="BY938" s="6">
        <v>0</v>
      </c>
      <c r="BZ938" s="6">
        <v>0</v>
      </c>
      <c r="CA938" s="6">
        <v>0</v>
      </c>
      <c r="CB938" s="6">
        <v>0</v>
      </c>
      <c r="CC938" s="6">
        <v>0</v>
      </c>
      <c r="CD938" s="6">
        <v>0</v>
      </c>
      <c r="CE938" s="6">
        <v>0</v>
      </c>
      <c r="CF938" s="6">
        <v>9000</v>
      </c>
      <c r="CG938" s="6">
        <v>6330</v>
      </c>
      <c r="CH938" s="2">
        <v>3</v>
      </c>
      <c r="CI938" s="3">
        <v>40</v>
      </c>
      <c r="CJ938" s="3">
        <v>0</v>
      </c>
      <c r="CK938" s="4">
        <v>16</v>
      </c>
      <c r="CL938" s="3">
        <v>20</v>
      </c>
      <c r="CM938" s="3">
        <v>0</v>
      </c>
      <c r="CN938" s="4">
        <v>14</v>
      </c>
      <c r="CO938" s="3">
        <v>20</v>
      </c>
      <c r="CP938" s="3">
        <v>0</v>
      </c>
      <c r="CQ938" s="4">
        <v>9</v>
      </c>
      <c r="CR938" s="3">
        <v>0</v>
      </c>
      <c r="CS938" s="3">
        <v>0</v>
      </c>
      <c r="CT938" s="4">
        <v>0</v>
      </c>
      <c r="CU938" s="3">
        <v>0</v>
      </c>
      <c r="CV938" s="3">
        <v>0</v>
      </c>
      <c r="CW938" s="4">
        <v>0</v>
      </c>
      <c r="CX938" t="s">
        <v>5</v>
      </c>
      <c r="CY938" s="9">
        <f t="shared" si="42"/>
        <v>0.96666666666666667</v>
      </c>
      <c r="CZ938" s="7">
        <f t="shared" si="43"/>
        <v>16.773333333333333</v>
      </c>
      <c r="DA938" s="7">
        <f t="shared" si="44"/>
        <v>1.4069952305246423</v>
      </c>
    </row>
    <row r="939" spans="1:105" x14ac:dyDescent="0.25">
      <c r="A939" s="6">
        <v>2020</v>
      </c>
      <c r="B939" s="6">
        <v>5</v>
      </c>
      <c r="C939" s="6">
        <v>156001</v>
      </c>
      <c r="D939" t="s">
        <v>0</v>
      </c>
      <c r="E939" t="s">
        <v>1718</v>
      </c>
      <c r="F939" t="s">
        <v>621</v>
      </c>
      <c r="G939" t="s">
        <v>3</v>
      </c>
      <c r="H939" t="s">
        <v>1598</v>
      </c>
      <c r="I939" t="s">
        <v>5</v>
      </c>
      <c r="J939" s="6">
        <v>0.61</v>
      </c>
      <c r="K939" t="s">
        <v>6</v>
      </c>
      <c r="L939" t="s">
        <v>1720</v>
      </c>
      <c r="M939" s="6">
        <v>240</v>
      </c>
      <c r="N939" s="6">
        <v>210.19499999999999</v>
      </c>
      <c r="O939" s="6">
        <v>0.88</v>
      </c>
      <c r="P939" t="s">
        <v>621</v>
      </c>
      <c r="Q939" t="s">
        <v>1516</v>
      </c>
      <c r="R939" t="s">
        <v>768</v>
      </c>
      <c r="S939" t="s">
        <v>488</v>
      </c>
      <c r="T939" s="6">
        <v>6.5</v>
      </c>
      <c r="U939" s="6">
        <v>105.0975</v>
      </c>
      <c r="V939" t="s">
        <v>11</v>
      </c>
      <c r="W939" t="s">
        <v>1886</v>
      </c>
      <c r="X939" s="6">
        <v>11.9</v>
      </c>
      <c r="Y939" s="6">
        <v>0</v>
      </c>
      <c r="Z939" s="6">
        <v>8</v>
      </c>
      <c r="AA939" s="6">
        <v>15</v>
      </c>
      <c r="AB939" t="s">
        <v>5</v>
      </c>
      <c r="AC939" s="6">
        <v>20.5</v>
      </c>
      <c r="AD939" s="6">
        <v>42.076500000000003</v>
      </c>
      <c r="AE939" t="s">
        <v>13</v>
      </c>
      <c r="AF939" s="6">
        <v>8</v>
      </c>
      <c r="AG939" s="6">
        <v>9</v>
      </c>
      <c r="AH939" t="s">
        <v>5</v>
      </c>
      <c r="AI939" t="s">
        <v>5</v>
      </c>
      <c r="AJ939" t="s">
        <v>5</v>
      </c>
      <c r="AK939" t="s">
        <v>5</v>
      </c>
      <c r="AL939" t="s">
        <v>5</v>
      </c>
      <c r="AM939" s="6">
        <v>0</v>
      </c>
      <c r="AN939" t="s">
        <v>5</v>
      </c>
      <c r="AO939" s="6">
        <v>0</v>
      </c>
      <c r="AP939" s="6">
        <v>0</v>
      </c>
      <c r="AQ939" s="6">
        <v>0</v>
      </c>
      <c r="AR939" t="s">
        <v>5</v>
      </c>
      <c r="AS939" t="s">
        <v>5</v>
      </c>
      <c r="AT939" t="s">
        <v>5</v>
      </c>
      <c r="AU939" t="s">
        <v>5</v>
      </c>
      <c r="AV939" t="s">
        <v>5</v>
      </c>
      <c r="AW939" t="s">
        <v>5</v>
      </c>
      <c r="AX939" t="s">
        <v>5</v>
      </c>
      <c r="AY939" s="6">
        <v>0</v>
      </c>
      <c r="AZ939" t="s">
        <v>5</v>
      </c>
      <c r="BA939" t="s">
        <v>5</v>
      </c>
      <c r="BB939" t="s">
        <v>5</v>
      </c>
      <c r="BC939" t="s">
        <v>5</v>
      </c>
      <c r="BD939" t="s">
        <v>5</v>
      </c>
      <c r="BE939" t="s">
        <v>5</v>
      </c>
      <c r="BF939" t="s">
        <v>5</v>
      </c>
      <c r="BG939" t="s">
        <v>5</v>
      </c>
      <c r="BH939" t="s">
        <v>5</v>
      </c>
      <c r="BI939" s="6">
        <v>0</v>
      </c>
      <c r="BJ939" s="6">
        <v>0</v>
      </c>
      <c r="BK939" s="6">
        <v>0</v>
      </c>
      <c r="BL939" s="6">
        <v>0</v>
      </c>
      <c r="BM939" s="6">
        <v>0</v>
      </c>
      <c r="BN939" s="6">
        <v>0</v>
      </c>
      <c r="BO939" s="6">
        <v>3</v>
      </c>
      <c r="BP939" s="6">
        <v>8</v>
      </c>
      <c r="BQ939" s="6">
        <v>28</v>
      </c>
      <c r="BR939" s="6">
        <v>38</v>
      </c>
      <c r="BS939" s="6">
        <v>55</v>
      </c>
      <c r="BT939" s="6">
        <v>29</v>
      </c>
      <c r="BU939" s="6">
        <v>16</v>
      </c>
      <c r="BV939" s="6">
        <v>4</v>
      </c>
      <c r="BW939" s="6">
        <v>2</v>
      </c>
      <c r="BX939" s="6">
        <v>0</v>
      </c>
      <c r="BY939" s="6">
        <v>0</v>
      </c>
      <c r="BZ939" s="6">
        <v>0</v>
      </c>
      <c r="CA939" s="6">
        <v>0</v>
      </c>
      <c r="CB939" s="6">
        <v>0</v>
      </c>
      <c r="CC939" s="6">
        <v>0</v>
      </c>
      <c r="CD939" s="6">
        <v>0</v>
      </c>
      <c r="CE939" s="6">
        <v>0</v>
      </c>
      <c r="CF939" s="6">
        <v>10000</v>
      </c>
      <c r="CG939" s="6">
        <v>5800</v>
      </c>
      <c r="CH939" s="2">
        <v>3</v>
      </c>
      <c r="CI939" s="3">
        <v>80</v>
      </c>
      <c r="CJ939" s="3">
        <v>16.8</v>
      </c>
      <c r="CK939" s="4">
        <v>15</v>
      </c>
      <c r="CL939" s="3">
        <v>90</v>
      </c>
      <c r="CM939" s="3">
        <v>17.399999999999999</v>
      </c>
      <c r="CN939" s="4">
        <v>13</v>
      </c>
      <c r="CO939" s="3">
        <v>70</v>
      </c>
      <c r="CP939" s="3">
        <v>17.399999999999999</v>
      </c>
      <c r="CQ939" s="4">
        <v>9</v>
      </c>
      <c r="CR939" s="3">
        <v>0</v>
      </c>
      <c r="CS939" s="3">
        <v>0</v>
      </c>
      <c r="CT939" s="4">
        <v>0</v>
      </c>
      <c r="CU939" s="3">
        <v>0</v>
      </c>
      <c r="CV939" s="3">
        <v>0</v>
      </c>
      <c r="CW939" s="4">
        <v>0</v>
      </c>
      <c r="CX939" t="s">
        <v>5</v>
      </c>
      <c r="CY939" s="9">
        <f t="shared" si="42"/>
        <v>2.4000000000000004</v>
      </c>
      <c r="CZ939" s="7">
        <f t="shared" si="43"/>
        <v>16.920000000000002</v>
      </c>
      <c r="DA939" s="7">
        <f t="shared" si="44"/>
        <v>1.2115839243498816</v>
      </c>
    </row>
    <row r="940" spans="1:105" x14ac:dyDescent="0.25">
      <c r="A940" s="6">
        <v>2020</v>
      </c>
      <c r="B940" s="6">
        <v>5</v>
      </c>
      <c r="C940" s="6">
        <v>156004</v>
      </c>
      <c r="D940" t="s">
        <v>0</v>
      </c>
      <c r="E940" t="s">
        <v>1718</v>
      </c>
      <c r="F940" t="s">
        <v>621</v>
      </c>
      <c r="G940" t="s">
        <v>116</v>
      </c>
      <c r="H940" t="s">
        <v>871</v>
      </c>
      <c r="I940" s="5" t="s">
        <v>118</v>
      </c>
      <c r="J940" s="6">
        <v>0.31</v>
      </c>
      <c r="K940" t="s">
        <v>6</v>
      </c>
      <c r="L940" t="s">
        <v>1724</v>
      </c>
      <c r="M940" s="6">
        <v>70</v>
      </c>
      <c r="N940" s="6">
        <v>65.36</v>
      </c>
      <c r="O940" s="6">
        <v>0.93</v>
      </c>
      <c r="P940" t="s">
        <v>621</v>
      </c>
      <c r="Q940" t="s">
        <v>1081</v>
      </c>
      <c r="R940" t="s">
        <v>918</v>
      </c>
      <c r="S940" t="s">
        <v>1424</v>
      </c>
      <c r="T940" s="6">
        <v>8</v>
      </c>
      <c r="U940" s="6">
        <v>65.36</v>
      </c>
      <c r="V940" t="s">
        <v>11</v>
      </c>
      <c r="W940" t="s">
        <v>1445</v>
      </c>
      <c r="X940" s="6">
        <v>11.9</v>
      </c>
      <c r="Y940" s="6">
        <v>0</v>
      </c>
      <c r="Z940" s="6">
        <v>8</v>
      </c>
      <c r="AA940" s="6">
        <v>16</v>
      </c>
      <c r="AB940" t="s">
        <v>5</v>
      </c>
      <c r="AC940" s="6">
        <v>21</v>
      </c>
      <c r="AD940" s="6">
        <v>42.63158</v>
      </c>
      <c r="AE940" t="s">
        <v>13</v>
      </c>
      <c r="AF940" s="6">
        <v>2</v>
      </c>
      <c r="AG940" t="s">
        <v>5</v>
      </c>
      <c r="AH940" t="s">
        <v>5</v>
      </c>
      <c r="AI940" t="s">
        <v>5</v>
      </c>
      <c r="AJ940" t="s">
        <v>5</v>
      </c>
      <c r="AK940" t="s">
        <v>5</v>
      </c>
      <c r="AL940" t="s">
        <v>5</v>
      </c>
      <c r="AM940" s="6">
        <v>0</v>
      </c>
      <c r="AN940" t="s">
        <v>5</v>
      </c>
      <c r="AO940" s="6">
        <v>0</v>
      </c>
      <c r="AP940" s="6">
        <v>0</v>
      </c>
      <c r="AQ940" s="6">
        <v>0</v>
      </c>
      <c r="AR940" t="s">
        <v>5</v>
      </c>
      <c r="AS940" t="s">
        <v>5</v>
      </c>
      <c r="AT940" t="s">
        <v>5</v>
      </c>
      <c r="AU940" t="s">
        <v>5</v>
      </c>
      <c r="AV940" t="s">
        <v>5</v>
      </c>
      <c r="AW940" t="s">
        <v>5</v>
      </c>
      <c r="AX940" t="s">
        <v>5</v>
      </c>
      <c r="AY940" s="6">
        <v>0</v>
      </c>
      <c r="AZ940" t="s">
        <v>5</v>
      </c>
      <c r="BA940" t="s">
        <v>5</v>
      </c>
      <c r="BB940" t="s">
        <v>5</v>
      </c>
      <c r="BC940" t="s">
        <v>5</v>
      </c>
      <c r="BD940" t="s">
        <v>5</v>
      </c>
      <c r="BE940" t="s">
        <v>5</v>
      </c>
      <c r="BF940" t="s">
        <v>5</v>
      </c>
      <c r="BG940" t="s">
        <v>5</v>
      </c>
      <c r="BH940" t="s">
        <v>5</v>
      </c>
      <c r="BI940" s="6">
        <v>0</v>
      </c>
      <c r="BJ940" s="6">
        <v>0</v>
      </c>
      <c r="BK940" s="6">
        <v>0</v>
      </c>
      <c r="BL940" s="6">
        <v>0</v>
      </c>
      <c r="BM940" s="6">
        <v>0</v>
      </c>
      <c r="BN940" s="6">
        <v>0</v>
      </c>
      <c r="BO940" s="6">
        <v>2</v>
      </c>
      <c r="BP940" s="6">
        <v>7</v>
      </c>
      <c r="BQ940" s="6">
        <v>22</v>
      </c>
      <c r="BR940" s="6">
        <v>50</v>
      </c>
      <c r="BS940" s="6">
        <v>57</v>
      </c>
      <c r="BT940" s="6">
        <v>34</v>
      </c>
      <c r="BU940" s="6">
        <v>14</v>
      </c>
      <c r="BV940" s="6">
        <v>3</v>
      </c>
      <c r="BW940" s="6">
        <v>1</v>
      </c>
      <c r="BX940" s="6">
        <v>0</v>
      </c>
      <c r="BY940" s="6">
        <v>0</v>
      </c>
      <c r="BZ940" s="6">
        <v>0</v>
      </c>
      <c r="CA940" s="6">
        <v>0</v>
      </c>
      <c r="CB940" s="6">
        <v>0</v>
      </c>
      <c r="CC940" s="6">
        <v>0</v>
      </c>
      <c r="CD940" s="6">
        <v>0</v>
      </c>
      <c r="CE940" s="6">
        <v>0</v>
      </c>
      <c r="CF940" s="6">
        <v>0</v>
      </c>
      <c r="CG940" s="6">
        <v>0</v>
      </c>
      <c r="CH940" s="2">
        <v>2</v>
      </c>
      <c r="CI940" s="3">
        <v>60</v>
      </c>
      <c r="CJ940" s="3">
        <v>0</v>
      </c>
      <c r="CK940" s="4">
        <v>16</v>
      </c>
      <c r="CL940" s="3">
        <v>10</v>
      </c>
      <c r="CM940" s="3">
        <v>0</v>
      </c>
      <c r="CN940" s="4">
        <v>9</v>
      </c>
      <c r="CO940" s="3">
        <v>0</v>
      </c>
      <c r="CP940" s="3">
        <v>0</v>
      </c>
      <c r="CQ940" s="4">
        <v>0</v>
      </c>
      <c r="CR940" s="3">
        <v>0</v>
      </c>
      <c r="CS940" s="3">
        <v>0</v>
      </c>
      <c r="CT940" s="4">
        <v>0</v>
      </c>
      <c r="CU940" s="3">
        <v>0</v>
      </c>
      <c r="CV940" s="3">
        <v>0</v>
      </c>
      <c r="CW940" s="4">
        <v>0</v>
      </c>
      <c r="CX940" t="s">
        <v>5</v>
      </c>
      <c r="CY940" s="9">
        <f t="shared" si="42"/>
        <v>0.60000000000000009</v>
      </c>
      <c r="CZ940" s="7">
        <f t="shared" si="43"/>
        <v>16.48</v>
      </c>
      <c r="DA940" s="7">
        <f t="shared" si="44"/>
        <v>1.2742718446601942</v>
      </c>
    </row>
    <row r="941" spans="1:105" x14ac:dyDescent="0.25">
      <c r="A941" s="6">
        <v>2020</v>
      </c>
      <c r="B941" s="6">
        <v>5</v>
      </c>
      <c r="C941" s="6">
        <v>155985</v>
      </c>
      <c r="D941" t="s">
        <v>0</v>
      </c>
      <c r="E941" t="s">
        <v>1718</v>
      </c>
      <c r="F941" t="s">
        <v>621</v>
      </c>
      <c r="G941" t="s">
        <v>3</v>
      </c>
      <c r="H941" t="s">
        <v>1137</v>
      </c>
      <c r="I941" t="s">
        <v>5</v>
      </c>
      <c r="J941" s="6">
        <v>0.71</v>
      </c>
      <c r="K941" t="s">
        <v>6</v>
      </c>
      <c r="L941" t="s">
        <v>1720</v>
      </c>
      <c r="M941" s="6">
        <v>350</v>
      </c>
      <c r="N941" s="6">
        <v>323.38</v>
      </c>
      <c r="O941" s="6">
        <v>0.92</v>
      </c>
      <c r="P941" t="s">
        <v>621</v>
      </c>
      <c r="Q941" t="s">
        <v>1894</v>
      </c>
      <c r="R941" t="s">
        <v>377</v>
      </c>
      <c r="S941" t="s">
        <v>430</v>
      </c>
      <c r="T941" s="6">
        <v>2.4</v>
      </c>
      <c r="U941" s="6">
        <v>107.793333333333</v>
      </c>
      <c r="V941" t="s">
        <v>11</v>
      </c>
      <c r="W941" t="s">
        <v>1895</v>
      </c>
      <c r="X941" s="6">
        <v>12.2</v>
      </c>
      <c r="Y941" s="6">
        <v>10.9</v>
      </c>
      <c r="Z941" s="6">
        <v>8</v>
      </c>
      <c r="AA941" s="6">
        <v>10</v>
      </c>
      <c r="AB941" t="s">
        <v>5</v>
      </c>
      <c r="AC941" s="6">
        <v>18.100000000000001</v>
      </c>
      <c r="AD941" s="6">
        <v>24.5</v>
      </c>
      <c r="AE941" t="s">
        <v>13</v>
      </c>
      <c r="AF941" s="6">
        <v>5</v>
      </c>
      <c r="AG941" s="6">
        <v>6</v>
      </c>
      <c r="AH941" s="6">
        <v>7</v>
      </c>
      <c r="AI941" t="s">
        <v>5</v>
      </c>
      <c r="AJ941" s="6">
        <v>39.700000000000003</v>
      </c>
      <c r="AK941" s="6">
        <v>0</v>
      </c>
      <c r="AL941" s="6">
        <v>3.8</v>
      </c>
      <c r="AM941" s="6">
        <v>3.8</v>
      </c>
      <c r="AN941" s="6">
        <v>56.5</v>
      </c>
      <c r="AO941" s="6">
        <v>0</v>
      </c>
      <c r="AP941" s="6">
        <v>3.8</v>
      </c>
      <c r="AQ941" s="6">
        <v>0</v>
      </c>
      <c r="AR941" s="6">
        <v>0</v>
      </c>
      <c r="AS941" t="s">
        <v>5</v>
      </c>
      <c r="AT941" t="s">
        <v>5</v>
      </c>
      <c r="AU941" s="6">
        <v>74</v>
      </c>
      <c r="AV941" s="6">
        <v>5.3</v>
      </c>
      <c r="AW941" s="6">
        <v>4</v>
      </c>
      <c r="AX941" s="6">
        <v>1</v>
      </c>
      <c r="AY941" s="6">
        <v>16.7</v>
      </c>
      <c r="AZ941" s="6">
        <v>0</v>
      </c>
      <c r="BA941" s="6">
        <v>2</v>
      </c>
      <c r="BB941" s="6">
        <v>1</v>
      </c>
      <c r="BC941" s="6">
        <v>8</v>
      </c>
      <c r="BD941" s="6">
        <v>1</v>
      </c>
      <c r="BE941" s="6">
        <v>0</v>
      </c>
      <c r="BF941" t="s">
        <v>39</v>
      </c>
      <c r="BG941" s="6">
        <v>12</v>
      </c>
      <c r="BH941" s="6">
        <v>28</v>
      </c>
      <c r="BI941" s="6">
        <v>0</v>
      </c>
      <c r="BJ941" s="6">
        <v>0</v>
      </c>
      <c r="BK941" s="6">
        <v>0</v>
      </c>
      <c r="BL941" s="6">
        <v>1</v>
      </c>
      <c r="BM941" s="6">
        <v>0</v>
      </c>
      <c r="BN941" s="6">
        <v>0</v>
      </c>
      <c r="BO941" s="6">
        <v>2</v>
      </c>
      <c r="BP941" s="6">
        <v>2</v>
      </c>
      <c r="BQ941" s="6">
        <v>12</v>
      </c>
      <c r="BR941" s="6">
        <v>32</v>
      </c>
      <c r="BS941" s="6">
        <v>47</v>
      </c>
      <c r="BT941" s="6">
        <v>63</v>
      </c>
      <c r="BU941" s="6">
        <v>26</v>
      </c>
      <c r="BV941" s="6">
        <v>13</v>
      </c>
      <c r="BW941" s="6">
        <v>2</v>
      </c>
      <c r="BX941" s="6">
        <v>0</v>
      </c>
      <c r="BY941" s="6">
        <v>0</v>
      </c>
      <c r="BZ941" s="6">
        <v>0</v>
      </c>
      <c r="CA941" s="6">
        <v>0</v>
      </c>
      <c r="CB941" s="6">
        <v>0</v>
      </c>
      <c r="CC941" s="6">
        <v>0</v>
      </c>
      <c r="CD941" s="6">
        <v>0</v>
      </c>
      <c r="CE941" s="6">
        <v>0</v>
      </c>
      <c r="CF941" s="6">
        <v>4000</v>
      </c>
      <c r="CG941" s="6">
        <v>3310</v>
      </c>
      <c r="CH941" s="2">
        <v>3</v>
      </c>
      <c r="CI941" s="3">
        <v>80</v>
      </c>
      <c r="CJ941" s="3">
        <v>16.399999999999999</v>
      </c>
      <c r="CK941" s="4">
        <v>10</v>
      </c>
      <c r="CL941" s="3">
        <v>40</v>
      </c>
      <c r="CM941" s="3">
        <v>16.7</v>
      </c>
      <c r="CN941" s="4">
        <v>8</v>
      </c>
      <c r="CO941" s="3">
        <v>230</v>
      </c>
      <c r="CP941" s="3">
        <v>16.7</v>
      </c>
      <c r="CQ941" s="4">
        <v>5</v>
      </c>
      <c r="CR941" s="3">
        <v>0</v>
      </c>
      <c r="CS941" s="3">
        <v>0</v>
      </c>
      <c r="CT941" s="4">
        <v>0</v>
      </c>
      <c r="CU941" s="3">
        <v>0</v>
      </c>
      <c r="CV941" s="3">
        <v>0</v>
      </c>
      <c r="CW941" s="4">
        <v>0</v>
      </c>
      <c r="CX941" t="s">
        <v>5</v>
      </c>
      <c r="CY941" s="9">
        <f t="shared" si="42"/>
        <v>3.3999999999999986</v>
      </c>
      <c r="CZ941" s="7">
        <f t="shared" si="43"/>
        <v>12.719999999999999</v>
      </c>
      <c r="DA941" s="7">
        <f t="shared" si="44"/>
        <v>1.4229559748427676</v>
      </c>
    </row>
    <row r="942" spans="1:105" x14ac:dyDescent="0.25">
      <c r="A942" s="6">
        <v>2020</v>
      </c>
      <c r="B942" s="6">
        <v>6</v>
      </c>
      <c r="C942" s="6">
        <v>156028</v>
      </c>
      <c r="D942" t="s">
        <v>0</v>
      </c>
      <c r="E942" t="s">
        <v>1718</v>
      </c>
      <c r="F942" t="s">
        <v>660</v>
      </c>
      <c r="G942" t="s">
        <v>3</v>
      </c>
      <c r="H942" t="s">
        <v>1015</v>
      </c>
      <c r="I942" t="s">
        <v>5</v>
      </c>
      <c r="J942" s="6">
        <v>0.27</v>
      </c>
      <c r="K942" t="s">
        <v>22</v>
      </c>
      <c r="L942" t="s">
        <v>1724</v>
      </c>
      <c r="M942" s="6">
        <v>90</v>
      </c>
      <c r="N942" s="6">
        <v>78.894999999999996</v>
      </c>
      <c r="O942" s="6">
        <v>0.88</v>
      </c>
      <c r="P942" t="s">
        <v>660</v>
      </c>
      <c r="Q942" t="s">
        <v>1896</v>
      </c>
      <c r="R942" t="s">
        <v>543</v>
      </c>
      <c r="S942" t="s">
        <v>291</v>
      </c>
      <c r="T942" s="6">
        <v>4.4000000000000004</v>
      </c>
      <c r="U942" s="6">
        <v>78.894999999999996</v>
      </c>
      <c r="V942" t="s">
        <v>11</v>
      </c>
      <c r="W942" t="s">
        <v>1897</v>
      </c>
      <c r="X942" s="6">
        <v>13.1</v>
      </c>
      <c r="Y942" s="6">
        <v>0</v>
      </c>
      <c r="Z942" s="6">
        <v>4</v>
      </c>
      <c r="AA942" s="6">
        <v>8</v>
      </c>
      <c r="AB942" t="s">
        <v>5</v>
      </c>
      <c r="AC942" s="6">
        <v>17</v>
      </c>
      <c r="AD942" s="6">
        <v>4.9723759999999997</v>
      </c>
      <c r="AE942" t="s">
        <v>13</v>
      </c>
      <c r="AF942" s="6">
        <v>8</v>
      </c>
      <c r="AG942" t="s">
        <v>5</v>
      </c>
      <c r="AH942" t="s">
        <v>5</v>
      </c>
      <c r="AI942" t="s">
        <v>5</v>
      </c>
      <c r="AJ942" t="s">
        <v>5</v>
      </c>
      <c r="AK942" t="s">
        <v>5</v>
      </c>
      <c r="AL942" t="s">
        <v>5</v>
      </c>
      <c r="AM942" s="6">
        <v>0</v>
      </c>
      <c r="AN942" t="s">
        <v>5</v>
      </c>
      <c r="AO942" s="6">
        <v>0</v>
      </c>
      <c r="AP942" s="6">
        <v>0</v>
      </c>
      <c r="AQ942" s="6">
        <v>0</v>
      </c>
      <c r="AR942" t="s">
        <v>5</v>
      </c>
      <c r="AS942" t="s">
        <v>5</v>
      </c>
      <c r="AT942" t="s">
        <v>5</v>
      </c>
      <c r="AU942" t="s">
        <v>5</v>
      </c>
      <c r="AV942" t="s">
        <v>5</v>
      </c>
      <c r="AW942" t="s">
        <v>5</v>
      </c>
      <c r="AX942" t="s">
        <v>5</v>
      </c>
      <c r="AY942" s="6">
        <v>0</v>
      </c>
      <c r="AZ942" t="s">
        <v>5</v>
      </c>
      <c r="BA942" t="s">
        <v>5</v>
      </c>
      <c r="BB942" t="s">
        <v>5</v>
      </c>
      <c r="BC942" t="s">
        <v>5</v>
      </c>
      <c r="BD942" t="s">
        <v>5</v>
      </c>
      <c r="BE942" t="s">
        <v>5</v>
      </c>
      <c r="BF942" t="s">
        <v>5</v>
      </c>
      <c r="BG942" t="s">
        <v>5</v>
      </c>
      <c r="BH942" t="s">
        <v>5</v>
      </c>
      <c r="BI942" s="6">
        <v>0</v>
      </c>
      <c r="BJ942" s="6">
        <v>0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6">
        <v>3</v>
      </c>
      <c r="BR942" s="6">
        <v>6</v>
      </c>
      <c r="BS942" s="6">
        <v>21</v>
      </c>
      <c r="BT942" s="6">
        <v>32</v>
      </c>
      <c r="BU942" s="6">
        <v>49</v>
      </c>
      <c r="BV942" s="6">
        <v>31</v>
      </c>
      <c r="BW942" s="6">
        <v>17</v>
      </c>
      <c r="BX942" s="6">
        <v>13</v>
      </c>
      <c r="BY942" s="6">
        <v>4</v>
      </c>
      <c r="BZ942" s="6">
        <v>5</v>
      </c>
      <c r="CA942" s="6">
        <v>0</v>
      </c>
      <c r="CB942" s="6">
        <v>0</v>
      </c>
      <c r="CC942" s="6">
        <v>0</v>
      </c>
      <c r="CD942" s="6">
        <v>0</v>
      </c>
      <c r="CE942" s="6">
        <v>0</v>
      </c>
      <c r="CF942" s="6">
        <v>6000</v>
      </c>
      <c r="CG942" s="6">
        <v>4380</v>
      </c>
      <c r="CH942" s="2">
        <v>1</v>
      </c>
      <c r="CI942" s="3">
        <v>90</v>
      </c>
      <c r="CJ942" s="3">
        <v>18.8</v>
      </c>
      <c r="CK942" s="4">
        <v>8</v>
      </c>
      <c r="CL942" s="3">
        <v>0</v>
      </c>
      <c r="CM942" s="3">
        <v>0</v>
      </c>
      <c r="CN942" s="4">
        <v>0</v>
      </c>
      <c r="CO942" s="3">
        <v>0</v>
      </c>
      <c r="CP942" s="3">
        <v>0</v>
      </c>
      <c r="CQ942" s="4">
        <v>0</v>
      </c>
      <c r="CR942" s="3">
        <v>0</v>
      </c>
      <c r="CS942" s="3">
        <v>0</v>
      </c>
      <c r="CT942" s="4">
        <v>0</v>
      </c>
      <c r="CU942" s="3">
        <v>0</v>
      </c>
      <c r="CV942" s="3">
        <v>0</v>
      </c>
      <c r="CW942" s="4">
        <v>0</v>
      </c>
      <c r="CX942" t="s">
        <v>5</v>
      </c>
      <c r="CY942" s="9">
        <f t="shared" si="42"/>
        <v>1.05</v>
      </c>
      <c r="CZ942" s="7">
        <f t="shared" si="43"/>
        <v>8.84</v>
      </c>
      <c r="DA942" s="7">
        <f t="shared" si="44"/>
        <v>1.9230769230769231</v>
      </c>
    </row>
    <row r="943" spans="1:105" x14ac:dyDescent="0.25">
      <c r="A943" s="6">
        <v>2020</v>
      </c>
      <c r="B943" s="6">
        <v>6</v>
      </c>
      <c r="C943" s="6">
        <v>156033</v>
      </c>
      <c r="D943" t="s">
        <v>0</v>
      </c>
      <c r="E943" t="s">
        <v>1718</v>
      </c>
      <c r="F943" t="s">
        <v>660</v>
      </c>
      <c r="G943" t="s">
        <v>3</v>
      </c>
      <c r="H943" t="s">
        <v>1098</v>
      </c>
      <c r="I943" t="s">
        <v>5</v>
      </c>
      <c r="J943" s="6">
        <v>0.75</v>
      </c>
      <c r="K943" t="s">
        <v>6</v>
      </c>
      <c r="L943" t="s">
        <v>1724</v>
      </c>
      <c r="M943" s="6">
        <v>340</v>
      </c>
      <c r="N943" s="6">
        <v>340.28500000000003</v>
      </c>
      <c r="O943" s="6">
        <v>1</v>
      </c>
      <c r="P943" t="s">
        <v>660</v>
      </c>
      <c r="Q943" t="s">
        <v>400</v>
      </c>
      <c r="R943" t="s">
        <v>1898</v>
      </c>
      <c r="S943" t="s">
        <v>41</v>
      </c>
      <c r="T943" s="6">
        <v>2.4</v>
      </c>
      <c r="U943" s="6">
        <v>113.428333333333</v>
      </c>
      <c r="V943" t="s">
        <v>11</v>
      </c>
      <c r="W943" t="s">
        <v>1822</v>
      </c>
      <c r="X943" s="6">
        <v>12.7</v>
      </c>
      <c r="Y943" s="6">
        <v>0</v>
      </c>
      <c r="Z943" s="6">
        <v>10</v>
      </c>
      <c r="AA943" s="6">
        <v>12</v>
      </c>
      <c r="AB943" t="s">
        <v>5</v>
      </c>
      <c r="AC943" s="6">
        <v>19.5</v>
      </c>
      <c r="AD943" s="6">
        <v>13.812150000000001</v>
      </c>
      <c r="AE943" t="s">
        <v>13</v>
      </c>
      <c r="AF943" s="6">
        <v>4</v>
      </c>
      <c r="AG943" s="6">
        <v>2</v>
      </c>
      <c r="AH943" t="s">
        <v>5</v>
      </c>
      <c r="AI943" t="s">
        <v>5</v>
      </c>
      <c r="AJ943" t="s">
        <v>5</v>
      </c>
      <c r="AK943" t="s">
        <v>5</v>
      </c>
      <c r="AL943" t="s">
        <v>5</v>
      </c>
      <c r="AM943" s="6">
        <v>0</v>
      </c>
      <c r="AN943" t="s">
        <v>5</v>
      </c>
      <c r="AO943" s="6">
        <v>0</v>
      </c>
      <c r="AP943" s="6">
        <v>0</v>
      </c>
      <c r="AQ943" s="6">
        <v>0</v>
      </c>
      <c r="AR943" t="s">
        <v>5</v>
      </c>
      <c r="AS943" t="s">
        <v>5</v>
      </c>
      <c r="AT943" t="s">
        <v>5</v>
      </c>
      <c r="AU943" t="s">
        <v>5</v>
      </c>
      <c r="AV943" t="s">
        <v>5</v>
      </c>
      <c r="AW943" t="s">
        <v>5</v>
      </c>
      <c r="AX943" t="s">
        <v>5</v>
      </c>
      <c r="AY943" s="6">
        <v>0</v>
      </c>
      <c r="AZ943" t="s">
        <v>5</v>
      </c>
      <c r="BA943" t="s">
        <v>5</v>
      </c>
      <c r="BB943" t="s">
        <v>5</v>
      </c>
      <c r="BC943" t="s">
        <v>5</v>
      </c>
      <c r="BD943" t="s">
        <v>5</v>
      </c>
      <c r="BE943" t="s">
        <v>5</v>
      </c>
      <c r="BF943" t="s">
        <v>5</v>
      </c>
      <c r="BG943" t="s">
        <v>5</v>
      </c>
      <c r="BH943" t="s">
        <v>5</v>
      </c>
      <c r="BI943" s="6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0</v>
      </c>
      <c r="BO943" s="6">
        <v>3</v>
      </c>
      <c r="BP943" s="6">
        <v>5</v>
      </c>
      <c r="BQ943" s="6">
        <v>11</v>
      </c>
      <c r="BR943" s="6">
        <v>6</v>
      </c>
      <c r="BS943" s="6">
        <v>23</v>
      </c>
      <c r="BT943" s="6">
        <v>37</v>
      </c>
      <c r="BU943" s="6">
        <v>48</v>
      </c>
      <c r="BV943" s="6">
        <v>26</v>
      </c>
      <c r="BW943" s="6">
        <v>13</v>
      </c>
      <c r="BX943" s="6">
        <v>6</v>
      </c>
      <c r="BY943" s="6">
        <v>2</v>
      </c>
      <c r="BZ943" s="6">
        <v>1</v>
      </c>
      <c r="CA943" s="6">
        <v>0</v>
      </c>
      <c r="CB943" s="6">
        <v>0</v>
      </c>
      <c r="CC943" s="6">
        <v>0</v>
      </c>
      <c r="CD943" s="6">
        <v>0</v>
      </c>
      <c r="CE943" s="6">
        <v>0</v>
      </c>
      <c r="CF943" s="6">
        <v>6000</v>
      </c>
      <c r="CG943" s="6">
        <v>3145</v>
      </c>
      <c r="CH943" s="2">
        <v>3</v>
      </c>
      <c r="CI943" s="3">
        <v>130</v>
      </c>
      <c r="CJ943" s="3">
        <v>0</v>
      </c>
      <c r="CK943" s="4">
        <v>12</v>
      </c>
      <c r="CL943" s="3">
        <v>110</v>
      </c>
      <c r="CM943" s="3">
        <v>0</v>
      </c>
      <c r="CN943" s="4">
        <v>8</v>
      </c>
      <c r="CO943" s="3">
        <v>100</v>
      </c>
      <c r="CP943" s="3">
        <v>0</v>
      </c>
      <c r="CQ943" s="4">
        <v>6</v>
      </c>
      <c r="CR943" s="3">
        <v>0</v>
      </c>
      <c r="CS943" s="3">
        <v>0</v>
      </c>
      <c r="CT943" s="4">
        <v>0</v>
      </c>
      <c r="CU943" s="3">
        <v>0</v>
      </c>
      <c r="CV943" s="3">
        <v>0</v>
      </c>
      <c r="CW943" s="4">
        <v>0</v>
      </c>
      <c r="CX943" t="s">
        <v>5</v>
      </c>
      <c r="CY943" s="9">
        <f t="shared" si="42"/>
        <v>2.5166666666666693</v>
      </c>
      <c r="CZ943" s="7">
        <f t="shared" si="43"/>
        <v>14.013333333333335</v>
      </c>
      <c r="DA943" s="7">
        <f t="shared" si="44"/>
        <v>1.391531874405328</v>
      </c>
    </row>
    <row r="944" spans="1:105" x14ac:dyDescent="0.25">
      <c r="A944" s="6">
        <v>2020</v>
      </c>
      <c r="B944" s="6">
        <v>6</v>
      </c>
      <c r="C944" s="6">
        <v>156035</v>
      </c>
      <c r="D944" t="s">
        <v>0</v>
      </c>
      <c r="E944" t="s">
        <v>1718</v>
      </c>
      <c r="F944" t="s">
        <v>660</v>
      </c>
      <c r="G944" t="s">
        <v>3</v>
      </c>
      <c r="H944" t="s">
        <v>1137</v>
      </c>
      <c r="I944" t="s">
        <v>5</v>
      </c>
      <c r="J944" s="6">
        <v>0.11</v>
      </c>
      <c r="K944" t="s">
        <v>22</v>
      </c>
      <c r="L944" t="s">
        <v>1724</v>
      </c>
      <c r="M944" s="6">
        <v>60</v>
      </c>
      <c r="N944" s="6">
        <v>48.62</v>
      </c>
      <c r="O944" s="6">
        <v>0.81</v>
      </c>
      <c r="P944" t="s">
        <v>660</v>
      </c>
      <c r="Q944" t="s">
        <v>390</v>
      </c>
      <c r="R944" t="s">
        <v>591</v>
      </c>
      <c r="S944" t="s">
        <v>294</v>
      </c>
      <c r="T944" s="6">
        <v>3.1</v>
      </c>
      <c r="U944" s="6">
        <v>48.62</v>
      </c>
      <c r="V944" t="s">
        <v>11</v>
      </c>
      <c r="W944" t="s">
        <v>1897</v>
      </c>
      <c r="X944" s="6">
        <v>12.9</v>
      </c>
      <c r="Y944" s="6">
        <v>0</v>
      </c>
      <c r="Z944" s="6">
        <v>7</v>
      </c>
      <c r="AA944" s="6">
        <v>10</v>
      </c>
      <c r="AB944" t="s">
        <v>5</v>
      </c>
      <c r="AC944" s="6">
        <v>20.100000000000001</v>
      </c>
      <c r="AD944" s="6">
        <v>4.8128339999999996</v>
      </c>
      <c r="AE944" t="s">
        <v>13</v>
      </c>
      <c r="AF944" s="6">
        <v>7</v>
      </c>
      <c r="AG944" t="s">
        <v>5</v>
      </c>
      <c r="AH944" t="s">
        <v>5</v>
      </c>
      <c r="AI944" t="s">
        <v>5</v>
      </c>
      <c r="AJ944" t="s">
        <v>5</v>
      </c>
      <c r="AK944" t="s">
        <v>5</v>
      </c>
      <c r="AL944" t="s">
        <v>5</v>
      </c>
      <c r="AM944" s="6">
        <v>0</v>
      </c>
      <c r="AN944" t="s">
        <v>5</v>
      </c>
      <c r="AO944" s="6">
        <v>0</v>
      </c>
      <c r="AP944" s="6">
        <v>0</v>
      </c>
      <c r="AQ944" s="6">
        <v>0</v>
      </c>
      <c r="AR944" t="s">
        <v>5</v>
      </c>
      <c r="AS944" t="s">
        <v>5</v>
      </c>
      <c r="AT944" t="s">
        <v>5</v>
      </c>
      <c r="AU944" t="s">
        <v>5</v>
      </c>
      <c r="AV944" t="s">
        <v>5</v>
      </c>
      <c r="AW944" t="s">
        <v>5</v>
      </c>
      <c r="AX944" t="s">
        <v>5</v>
      </c>
      <c r="AY944" s="6">
        <v>0</v>
      </c>
      <c r="AZ944" t="s">
        <v>5</v>
      </c>
      <c r="BA944" t="s">
        <v>5</v>
      </c>
      <c r="BB944" t="s">
        <v>5</v>
      </c>
      <c r="BC944" t="s">
        <v>5</v>
      </c>
      <c r="BD944" t="s">
        <v>5</v>
      </c>
      <c r="BE944" t="s">
        <v>5</v>
      </c>
      <c r="BF944" t="s">
        <v>5</v>
      </c>
      <c r="BG944" t="s">
        <v>5</v>
      </c>
      <c r="BH944" t="s">
        <v>5</v>
      </c>
      <c r="BI944" s="6">
        <v>0</v>
      </c>
      <c r="BJ944" s="6">
        <v>0</v>
      </c>
      <c r="BK944" s="6">
        <v>0</v>
      </c>
      <c r="BL944" s="6">
        <v>0</v>
      </c>
      <c r="BM944" s="6">
        <v>1</v>
      </c>
      <c r="BN944" s="6">
        <v>0</v>
      </c>
      <c r="BO944" s="6">
        <v>0</v>
      </c>
      <c r="BP944" s="6">
        <v>4</v>
      </c>
      <c r="BQ944" s="6">
        <v>0</v>
      </c>
      <c r="BR944" s="6">
        <v>4</v>
      </c>
      <c r="BS944" s="6">
        <v>22</v>
      </c>
      <c r="BT944" s="6">
        <v>43</v>
      </c>
      <c r="BU944" s="6">
        <v>57</v>
      </c>
      <c r="BV944" s="6">
        <v>29</v>
      </c>
      <c r="BW944" s="6">
        <v>15</v>
      </c>
      <c r="BX944" s="6">
        <v>7</v>
      </c>
      <c r="BY944" s="6">
        <v>3</v>
      </c>
      <c r="BZ944" s="6">
        <v>2</v>
      </c>
      <c r="CA944" s="6">
        <v>0</v>
      </c>
      <c r="CB944" s="6">
        <v>0</v>
      </c>
      <c r="CC944" s="6">
        <v>0</v>
      </c>
      <c r="CD944" s="6">
        <v>0</v>
      </c>
      <c r="CE944" s="6">
        <v>0</v>
      </c>
      <c r="CF944" s="6">
        <v>6000</v>
      </c>
      <c r="CG944" s="6">
        <v>3100</v>
      </c>
      <c r="CH944" s="2">
        <v>2</v>
      </c>
      <c r="CI944" s="3">
        <v>20</v>
      </c>
      <c r="CJ944" s="3">
        <v>17.2</v>
      </c>
      <c r="CK944" s="4">
        <v>10</v>
      </c>
      <c r="CL944" s="3">
        <v>40</v>
      </c>
      <c r="CM944" s="3">
        <v>18.2</v>
      </c>
      <c r="CN944" s="4">
        <v>6</v>
      </c>
      <c r="CO944" s="3">
        <v>0</v>
      </c>
      <c r="CP944" s="3">
        <v>0</v>
      </c>
      <c r="CQ944" s="4">
        <v>0</v>
      </c>
      <c r="CR944" s="3">
        <v>0</v>
      </c>
      <c r="CS944" s="3">
        <v>0</v>
      </c>
      <c r="CT944" s="4">
        <v>0</v>
      </c>
      <c r="CU944" s="3">
        <v>0</v>
      </c>
      <c r="CV944" s="3">
        <v>0</v>
      </c>
      <c r="CW944" s="4">
        <v>0</v>
      </c>
      <c r="CX944" t="s">
        <v>5</v>
      </c>
      <c r="CY944" s="9">
        <f t="shared" si="42"/>
        <v>0.94999999999999929</v>
      </c>
      <c r="CZ944" s="7">
        <f t="shared" si="43"/>
        <v>10.76</v>
      </c>
      <c r="DA944" s="7">
        <f t="shared" si="44"/>
        <v>1.8680297397769519</v>
      </c>
    </row>
    <row r="945" spans="1:105" x14ac:dyDescent="0.25">
      <c r="A945" s="6">
        <v>2020</v>
      </c>
      <c r="B945" s="6">
        <v>6</v>
      </c>
      <c r="C945" s="6">
        <v>156047</v>
      </c>
      <c r="D945" t="s">
        <v>0</v>
      </c>
      <c r="E945" t="s">
        <v>1718</v>
      </c>
      <c r="F945" t="s">
        <v>660</v>
      </c>
      <c r="G945" t="s">
        <v>116</v>
      </c>
      <c r="H945" t="s">
        <v>877</v>
      </c>
      <c r="I945" s="5" t="s">
        <v>118</v>
      </c>
      <c r="J945" s="6">
        <v>0.74</v>
      </c>
      <c r="K945" t="s">
        <v>6</v>
      </c>
      <c r="L945" t="s">
        <v>1720</v>
      </c>
      <c r="M945" s="6">
        <v>215</v>
      </c>
      <c r="N945" s="6">
        <v>205.29499999999999</v>
      </c>
      <c r="O945" s="6">
        <v>0.95</v>
      </c>
      <c r="P945" t="s">
        <v>660</v>
      </c>
      <c r="Q945" t="s">
        <v>1899</v>
      </c>
      <c r="R945" t="s">
        <v>1363</v>
      </c>
      <c r="S945" t="s">
        <v>55</v>
      </c>
      <c r="T945" s="6">
        <v>2.4</v>
      </c>
      <c r="U945" s="6">
        <v>102.64749999999999</v>
      </c>
      <c r="V945" t="s">
        <v>11</v>
      </c>
      <c r="W945" t="s">
        <v>1445</v>
      </c>
      <c r="X945" s="6">
        <v>12.9</v>
      </c>
      <c r="Y945" s="6">
        <v>0</v>
      </c>
      <c r="Z945" s="6">
        <v>9</v>
      </c>
      <c r="AA945" s="6">
        <v>11</v>
      </c>
      <c r="AB945" t="s">
        <v>5</v>
      </c>
      <c r="AC945" s="6">
        <v>20.399999999999999</v>
      </c>
      <c r="AD945" s="6">
        <v>4.9723759999999997</v>
      </c>
      <c r="AE945" t="s">
        <v>13</v>
      </c>
      <c r="AF945" s="6">
        <v>6</v>
      </c>
      <c r="AG945" s="6">
        <v>8</v>
      </c>
      <c r="AH945" t="s">
        <v>5</v>
      </c>
      <c r="AI945" t="s">
        <v>5</v>
      </c>
      <c r="AJ945" t="s">
        <v>5</v>
      </c>
      <c r="AK945" t="s">
        <v>5</v>
      </c>
      <c r="AL945" t="s">
        <v>5</v>
      </c>
      <c r="AM945" s="6">
        <v>0</v>
      </c>
      <c r="AN945" t="s">
        <v>5</v>
      </c>
      <c r="AO945" s="6">
        <v>0</v>
      </c>
      <c r="AP945" s="6">
        <v>0</v>
      </c>
      <c r="AQ945" s="6">
        <v>0</v>
      </c>
      <c r="AR945" t="s">
        <v>5</v>
      </c>
      <c r="AS945" t="s">
        <v>5</v>
      </c>
      <c r="AT945" t="s">
        <v>5</v>
      </c>
      <c r="AU945" t="s">
        <v>5</v>
      </c>
      <c r="AV945" t="s">
        <v>5</v>
      </c>
      <c r="AW945" t="s">
        <v>5</v>
      </c>
      <c r="AX945" s="6">
        <v>0</v>
      </c>
      <c r="AY945" s="6">
        <v>0</v>
      </c>
      <c r="AZ945" t="s">
        <v>5</v>
      </c>
      <c r="BA945" t="s">
        <v>5</v>
      </c>
      <c r="BB945" t="s">
        <v>5</v>
      </c>
      <c r="BC945" t="s">
        <v>5</v>
      </c>
      <c r="BD945" t="s">
        <v>5</v>
      </c>
      <c r="BE945" t="s">
        <v>5</v>
      </c>
      <c r="BF945" t="s">
        <v>5</v>
      </c>
      <c r="BG945" t="s">
        <v>5</v>
      </c>
      <c r="BH945" t="s">
        <v>5</v>
      </c>
      <c r="BI945" s="6">
        <v>0</v>
      </c>
      <c r="BJ945" s="6">
        <v>0</v>
      </c>
      <c r="BK945" s="6">
        <v>0</v>
      </c>
      <c r="BL945" s="6">
        <v>0</v>
      </c>
      <c r="BM945" s="6">
        <v>0</v>
      </c>
      <c r="BN945" s="6">
        <v>0</v>
      </c>
      <c r="BO945" s="6">
        <v>0</v>
      </c>
      <c r="BP945" s="6">
        <v>0</v>
      </c>
      <c r="BQ945" s="6">
        <v>3</v>
      </c>
      <c r="BR945" s="6">
        <v>6</v>
      </c>
      <c r="BS945" s="6">
        <v>32</v>
      </c>
      <c r="BT945" s="6">
        <v>51</v>
      </c>
      <c r="BU945" s="6">
        <v>37</v>
      </c>
      <c r="BV945" s="6">
        <v>23</v>
      </c>
      <c r="BW945" s="6">
        <v>16</v>
      </c>
      <c r="BX945" s="6">
        <v>11</v>
      </c>
      <c r="BY945" s="6">
        <v>2</v>
      </c>
      <c r="BZ945" s="6">
        <v>0</v>
      </c>
      <c r="CA945" s="6">
        <v>0</v>
      </c>
      <c r="CB945" s="6">
        <v>0</v>
      </c>
      <c r="CC945" s="6">
        <v>0</v>
      </c>
      <c r="CD945" s="6">
        <v>0</v>
      </c>
      <c r="CE945" s="6">
        <v>0</v>
      </c>
      <c r="CF945" s="6">
        <v>7000</v>
      </c>
      <c r="CG945" s="6">
        <v>5300</v>
      </c>
      <c r="CH945" s="2">
        <v>2</v>
      </c>
      <c r="CI945" s="3">
        <v>75</v>
      </c>
      <c r="CJ945" s="3">
        <v>0</v>
      </c>
      <c r="CK945" s="4">
        <v>11</v>
      </c>
      <c r="CL945" s="3">
        <v>140</v>
      </c>
      <c r="CM945" s="3">
        <v>0</v>
      </c>
      <c r="CN945" s="4">
        <v>7</v>
      </c>
      <c r="CO945" s="3">
        <v>0</v>
      </c>
      <c r="CP945" s="3">
        <v>0</v>
      </c>
      <c r="CQ945" s="4">
        <v>0</v>
      </c>
      <c r="CR945" s="3">
        <v>0</v>
      </c>
      <c r="CS945" s="3">
        <v>0</v>
      </c>
      <c r="CT945" s="4">
        <v>0</v>
      </c>
      <c r="CU945" s="3">
        <v>0</v>
      </c>
      <c r="CV945" s="3">
        <v>0</v>
      </c>
      <c r="CW945" s="4">
        <v>0</v>
      </c>
      <c r="CX945" t="s">
        <v>5</v>
      </c>
      <c r="CY945" s="9">
        <f t="shared" si="42"/>
        <v>1.8499999999999979</v>
      </c>
      <c r="CZ945" s="7">
        <f t="shared" si="43"/>
        <v>12.479999999999999</v>
      </c>
      <c r="DA945" s="7">
        <f t="shared" si="44"/>
        <v>1.6346153846153846</v>
      </c>
    </row>
    <row r="946" spans="1:105" x14ac:dyDescent="0.25">
      <c r="A946" s="6">
        <v>2020</v>
      </c>
      <c r="B946" s="6">
        <v>6</v>
      </c>
      <c r="C946" s="6">
        <v>156029</v>
      </c>
      <c r="D946" t="s">
        <v>0</v>
      </c>
      <c r="E946" t="s">
        <v>1718</v>
      </c>
      <c r="F946" t="s">
        <v>660</v>
      </c>
      <c r="G946" t="s">
        <v>3</v>
      </c>
      <c r="H946" t="s">
        <v>1755</v>
      </c>
      <c r="I946" t="s">
        <v>5</v>
      </c>
      <c r="J946" s="6">
        <v>0.42</v>
      </c>
      <c r="K946" t="s">
        <v>6</v>
      </c>
      <c r="L946" t="s">
        <v>1724</v>
      </c>
      <c r="M946" s="6">
        <v>130</v>
      </c>
      <c r="N946" s="6">
        <v>138.35499999999999</v>
      </c>
      <c r="O946" s="6">
        <v>1.06</v>
      </c>
      <c r="P946" t="s">
        <v>660</v>
      </c>
      <c r="Q946" t="s">
        <v>1729</v>
      </c>
      <c r="R946" t="s">
        <v>1017</v>
      </c>
      <c r="S946" t="s">
        <v>1205</v>
      </c>
      <c r="T946" s="6">
        <v>1.9</v>
      </c>
      <c r="U946" s="6">
        <v>138.35499999999999</v>
      </c>
      <c r="V946" t="s">
        <v>11</v>
      </c>
      <c r="W946" t="s">
        <v>1897</v>
      </c>
      <c r="X946" s="6">
        <v>12.9</v>
      </c>
      <c r="Y946" s="6">
        <v>13.1</v>
      </c>
      <c r="Z946" s="6">
        <v>8</v>
      </c>
      <c r="AA946" s="6">
        <v>10</v>
      </c>
      <c r="AB946" t="s">
        <v>5</v>
      </c>
      <c r="AC946" s="6">
        <v>17.3</v>
      </c>
      <c r="AD946" s="6">
        <v>9.7826090000000008</v>
      </c>
      <c r="AE946" t="s">
        <v>13</v>
      </c>
      <c r="AF946" s="6">
        <v>3</v>
      </c>
      <c r="AG946" t="s">
        <v>5</v>
      </c>
      <c r="AH946" t="s">
        <v>5</v>
      </c>
      <c r="AI946" t="s">
        <v>5</v>
      </c>
      <c r="AJ946" s="6">
        <v>39.799999999999997</v>
      </c>
      <c r="AK946" s="6">
        <v>57.2</v>
      </c>
      <c r="AL946" s="6">
        <v>3</v>
      </c>
      <c r="AM946" s="6">
        <v>60.2</v>
      </c>
      <c r="AN946" s="6">
        <v>0</v>
      </c>
      <c r="AO946" s="6">
        <v>0</v>
      </c>
      <c r="AP946" s="6">
        <v>0</v>
      </c>
      <c r="AQ946" s="6">
        <v>0</v>
      </c>
      <c r="AR946" t="s">
        <v>5</v>
      </c>
      <c r="AS946" t="s">
        <v>5</v>
      </c>
      <c r="AT946" t="s">
        <v>5</v>
      </c>
      <c r="AU946" s="6">
        <v>74.400000000000006</v>
      </c>
      <c r="AV946" s="6">
        <v>4.7</v>
      </c>
      <c r="AW946" s="6">
        <v>3.6</v>
      </c>
      <c r="AX946" s="6">
        <v>0.8</v>
      </c>
      <c r="AY946" s="6">
        <v>17.3</v>
      </c>
      <c r="AZ946" t="s">
        <v>5</v>
      </c>
      <c r="BA946" t="s">
        <v>5</v>
      </c>
      <c r="BB946" t="s">
        <v>5</v>
      </c>
      <c r="BC946" t="s">
        <v>5</v>
      </c>
      <c r="BD946" t="s">
        <v>5</v>
      </c>
      <c r="BE946" t="s">
        <v>5</v>
      </c>
      <c r="BF946" t="s">
        <v>5</v>
      </c>
      <c r="BG946" t="s">
        <v>5</v>
      </c>
      <c r="BH946" t="s">
        <v>5</v>
      </c>
      <c r="BI946" s="6">
        <v>0</v>
      </c>
      <c r="BJ946" s="6">
        <v>0</v>
      </c>
      <c r="BK946" s="6">
        <v>0</v>
      </c>
      <c r="BL946" s="6">
        <v>0</v>
      </c>
      <c r="BM946" s="6">
        <v>0</v>
      </c>
      <c r="BN946" s="6">
        <v>0</v>
      </c>
      <c r="BO946" s="6">
        <v>1</v>
      </c>
      <c r="BP946" s="6">
        <v>2</v>
      </c>
      <c r="BQ946" s="6">
        <v>4</v>
      </c>
      <c r="BR946" s="6">
        <v>11</v>
      </c>
      <c r="BS946" s="6">
        <v>16</v>
      </c>
      <c r="BT946" s="6">
        <v>55</v>
      </c>
      <c r="BU946" s="6">
        <v>42</v>
      </c>
      <c r="BV946" s="6">
        <v>21</v>
      </c>
      <c r="BW946" s="6">
        <v>22</v>
      </c>
      <c r="BX946" s="6">
        <v>6</v>
      </c>
      <c r="BY946" s="6">
        <v>4</v>
      </c>
      <c r="BZ946" s="6">
        <v>0</v>
      </c>
      <c r="CA946" s="6">
        <v>0</v>
      </c>
      <c r="CB946" s="6">
        <v>0</v>
      </c>
      <c r="CC946" s="6">
        <v>0</v>
      </c>
      <c r="CD946" s="6">
        <v>0</v>
      </c>
      <c r="CE946" s="6">
        <v>0</v>
      </c>
      <c r="CF946" s="6">
        <v>4000</v>
      </c>
      <c r="CG946" s="6">
        <v>3060</v>
      </c>
      <c r="CH946" s="2">
        <v>2</v>
      </c>
      <c r="CI946" s="3">
        <v>70</v>
      </c>
      <c r="CJ946" s="3">
        <v>18.600000000000001</v>
      </c>
      <c r="CK946" s="4">
        <v>10</v>
      </c>
      <c r="CL946" s="3">
        <v>60</v>
      </c>
      <c r="CM946" s="3">
        <v>19.100000000000001</v>
      </c>
      <c r="CN946" s="4">
        <v>6</v>
      </c>
      <c r="CO946" s="3">
        <v>0</v>
      </c>
      <c r="CP946" s="3">
        <v>0</v>
      </c>
      <c r="CQ946" s="4">
        <v>0</v>
      </c>
      <c r="CR946" s="3">
        <v>0</v>
      </c>
      <c r="CS946" s="3">
        <v>0</v>
      </c>
      <c r="CT946" s="4">
        <v>0</v>
      </c>
      <c r="CU946" s="3">
        <v>0</v>
      </c>
      <c r="CV946" s="3">
        <v>0</v>
      </c>
      <c r="CW946" s="4">
        <v>0</v>
      </c>
      <c r="CX946" t="s">
        <v>5</v>
      </c>
      <c r="CY946" s="9">
        <f t="shared" si="42"/>
        <v>1.3999999999999986</v>
      </c>
      <c r="CZ946" s="7">
        <f t="shared" si="43"/>
        <v>11.12</v>
      </c>
      <c r="DA946" s="7">
        <f t="shared" si="44"/>
        <v>1.5557553956834533</v>
      </c>
    </row>
    <row r="947" spans="1:105" x14ac:dyDescent="0.25">
      <c r="A947" s="6">
        <v>2020</v>
      </c>
      <c r="B947" s="6">
        <v>6</v>
      </c>
      <c r="C947" s="6">
        <v>156040</v>
      </c>
      <c r="D947" t="s">
        <v>0</v>
      </c>
      <c r="E947" t="s">
        <v>1718</v>
      </c>
      <c r="F947" t="s">
        <v>660</v>
      </c>
      <c r="G947" t="s">
        <v>116</v>
      </c>
      <c r="H947" t="s">
        <v>912</v>
      </c>
      <c r="I947" s="5" t="s">
        <v>118</v>
      </c>
      <c r="J947" s="6">
        <v>0.33</v>
      </c>
      <c r="K947" t="s">
        <v>22</v>
      </c>
      <c r="L947" t="s">
        <v>1724</v>
      </c>
      <c r="M947" s="6">
        <v>100</v>
      </c>
      <c r="N947" s="6">
        <v>100.63</v>
      </c>
      <c r="O947" s="6">
        <v>1.01</v>
      </c>
      <c r="P947" t="s">
        <v>660</v>
      </c>
      <c r="Q947" t="s">
        <v>230</v>
      </c>
      <c r="R947" t="s">
        <v>1761</v>
      </c>
      <c r="S947" t="s">
        <v>187</v>
      </c>
      <c r="T947" s="6">
        <v>1.7</v>
      </c>
      <c r="U947" s="6">
        <v>100.63</v>
      </c>
      <c r="V947" t="s">
        <v>11</v>
      </c>
      <c r="W947" t="s">
        <v>1445</v>
      </c>
      <c r="X947" s="6">
        <v>13</v>
      </c>
      <c r="Y947" s="6">
        <v>13.3</v>
      </c>
      <c r="Z947" s="6">
        <v>9</v>
      </c>
      <c r="AA947" s="6">
        <v>11</v>
      </c>
      <c r="AB947" t="s">
        <v>5</v>
      </c>
      <c r="AC947" s="6">
        <v>18.5</v>
      </c>
      <c r="AD947" s="6">
        <v>5.5555560000000002</v>
      </c>
      <c r="AE947" t="s">
        <v>13</v>
      </c>
      <c r="AF947" s="6">
        <v>7</v>
      </c>
      <c r="AG947" t="s">
        <v>5</v>
      </c>
      <c r="AH947" t="s">
        <v>5</v>
      </c>
      <c r="AI947" t="s">
        <v>5</v>
      </c>
      <c r="AJ947" s="6">
        <v>25.9</v>
      </c>
      <c r="AK947" s="6">
        <v>71.5</v>
      </c>
      <c r="AL947" s="6">
        <v>2.6</v>
      </c>
      <c r="AM947" s="6">
        <v>74.099999999999994</v>
      </c>
      <c r="AN947" s="6">
        <v>0</v>
      </c>
      <c r="AO947" s="6">
        <v>0</v>
      </c>
      <c r="AP947" s="6">
        <v>0</v>
      </c>
      <c r="AQ947" s="6">
        <v>0</v>
      </c>
      <c r="AR947" t="s">
        <v>5</v>
      </c>
      <c r="AS947" t="s">
        <v>5</v>
      </c>
      <c r="AT947" t="s">
        <v>5</v>
      </c>
      <c r="AU947" t="s">
        <v>5</v>
      </c>
      <c r="AV947" t="s">
        <v>5</v>
      </c>
      <c r="AW947" t="s">
        <v>5</v>
      </c>
      <c r="AX947" s="6">
        <v>0</v>
      </c>
      <c r="AY947" s="6">
        <v>0</v>
      </c>
      <c r="AZ947" t="s">
        <v>5</v>
      </c>
      <c r="BA947" t="s">
        <v>5</v>
      </c>
      <c r="BB947" t="s">
        <v>5</v>
      </c>
      <c r="BC947" t="s">
        <v>5</v>
      </c>
      <c r="BD947" t="s">
        <v>5</v>
      </c>
      <c r="BE947" t="s">
        <v>5</v>
      </c>
      <c r="BF947" t="s">
        <v>5</v>
      </c>
      <c r="BG947" t="s">
        <v>5</v>
      </c>
      <c r="BH947" t="s">
        <v>5</v>
      </c>
      <c r="BI947" s="6">
        <v>0</v>
      </c>
      <c r="BJ947" s="6">
        <v>0</v>
      </c>
      <c r="BK947" s="6">
        <v>0</v>
      </c>
      <c r="BL947" s="6">
        <v>0</v>
      </c>
      <c r="BM947" s="6">
        <v>0</v>
      </c>
      <c r="BN947" s="6">
        <v>0</v>
      </c>
      <c r="BO947" s="6">
        <v>0</v>
      </c>
      <c r="BP947" s="6">
        <v>2</v>
      </c>
      <c r="BQ947" s="6">
        <v>2</v>
      </c>
      <c r="BR947" s="6">
        <v>6</v>
      </c>
      <c r="BS947" s="6">
        <v>12</v>
      </c>
      <c r="BT947" s="6">
        <v>46</v>
      </c>
      <c r="BU947" s="6">
        <v>52</v>
      </c>
      <c r="BV947" s="6">
        <v>23</v>
      </c>
      <c r="BW947" s="6">
        <v>22</v>
      </c>
      <c r="BX947" s="6">
        <v>13</v>
      </c>
      <c r="BY947" s="6">
        <v>2</v>
      </c>
      <c r="BZ947" s="6">
        <v>0</v>
      </c>
      <c r="CA947" s="6">
        <v>0</v>
      </c>
      <c r="CB947" s="6">
        <v>0</v>
      </c>
      <c r="CC947" s="6">
        <v>0</v>
      </c>
      <c r="CD947" s="6">
        <v>0</v>
      </c>
      <c r="CE947" s="6">
        <v>0</v>
      </c>
      <c r="CF947" s="6">
        <v>3000</v>
      </c>
      <c r="CG947" s="6">
        <v>3120</v>
      </c>
      <c r="CH947" s="2">
        <v>2</v>
      </c>
      <c r="CI947" s="3">
        <v>20</v>
      </c>
      <c r="CJ947" s="3">
        <v>0</v>
      </c>
      <c r="CK947" s="4">
        <v>11</v>
      </c>
      <c r="CL947" s="3">
        <v>80</v>
      </c>
      <c r="CM947" s="3">
        <v>0</v>
      </c>
      <c r="CN947" s="4">
        <v>5</v>
      </c>
      <c r="CO947" s="3">
        <v>0</v>
      </c>
      <c r="CP947" s="3">
        <v>0</v>
      </c>
      <c r="CQ947" s="4">
        <v>0</v>
      </c>
      <c r="CR947" s="3">
        <v>0</v>
      </c>
      <c r="CS947" s="3">
        <v>0</v>
      </c>
      <c r="CT947" s="4">
        <v>0</v>
      </c>
      <c r="CU947" s="3">
        <v>0</v>
      </c>
      <c r="CV947" s="3">
        <v>0</v>
      </c>
      <c r="CW947" s="4">
        <v>0</v>
      </c>
      <c r="CX947" t="s">
        <v>5</v>
      </c>
      <c r="CY947" s="9">
        <f t="shared" si="42"/>
        <v>1.0666666666666664</v>
      </c>
      <c r="CZ947" s="7">
        <f t="shared" si="43"/>
        <v>11.853333333333333</v>
      </c>
      <c r="DA947" s="7">
        <f t="shared" si="44"/>
        <v>1.5607424071991001</v>
      </c>
    </row>
    <row r="948" spans="1:105" x14ac:dyDescent="0.25">
      <c r="A948" s="6">
        <v>2020</v>
      </c>
      <c r="B948" s="6">
        <v>6</v>
      </c>
      <c r="C948" s="6">
        <v>156036</v>
      </c>
      <c r="D948" t="s">
        <v>0</v>
      </c>
      <c r="E948" t="s">
        <v>1718</v>
      </c>
      <c r="F948" t="s">
        <v>660</v>
      </c>
      <c r="G948" t="s">
        <v>116</v>
      </c>
      <c r="H948" t="s">
        <v>740</v>
      </c>
      <c r="I948" s="5" t="s">
        <v>118</v>
      </c>
      <c r="J948" s="6">
        <v>0.22</v>
      </c>
      <c r="K948" t="s">
        <v>6</v>
      </c>
      <c r="L948" t="s">
        <v>1724</v>
      </c>
      <c r="M948" s="6">
        <v>90</v>
      </c>
      <c r="N948" s="6">
        <v>78.495000000000005</v>
      </c>
      <c r="O948" s="6">
        <v>0.87</v>
      </c>
      <c r="P948" t="s">
        <v>660</v>
      </c>
      <c r="Q948" t="s">
        <v>1900</v>
      </c>
      <c r="R948" t="s">
        <v>910</v>
      </c>
      <c r="S948" t="s">
        <v>1359</v>
      </c>
      <c r="T948" s="6">
        <v>2.1</v>
      </c>
      <c r="U948" s="6">
        <v>78.495000000000005</v>
      </c>
      <c r="V948" t="s">
        <v>11</v>
      </c>
      <c r="W948" t="s">
        <v>1445</v>
      </c>
      <c r="X948" s="6">
        <v>12.5</v>
      </c>
      <c r="Y948" s="6">
        <v>12.9</v>
      </c>
      <c r="Z948" s="6">
        <v>8</v>
      </c>
      <c r="AA948" s="6">
        <v>10</v>
      </c>
      <c r="AB948" t="s">
        <v>5</v>
      </c>
      <c r="AC948" s="6">
        <v>18.399999999999999</v>
      </c>
      <c r="AD948" s="6">
        <v>11.80556</v>
      </c>
      <c r="AE948" t="s">
        <v>13</v>
      </c>
      <c r="AF948" s="6">
        <v>5</v>
      </c>
      <c r="AG948" t="s">
        <v>5</v>
      </c>
      <c r="AH948" t="s">
        <v>5</v>
      </c>
      <c r="AI948" t="s">
        <v>5</v>
      </c>
      <c r="AJ948" s="6">
        <v>43.7</v>
      </c>
      <c r="AK948" s="6">
        <v>56.3</v>
      </c>
      <c r="AL948" t="s">
        <v>5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t="s">
        <v>5</v>
      </c>
      <c r="AS948" t="s">
        <v>5</v>
      </c>
      <c r="AT948" t="s">
        <v>5</v>
      </c>
      <c r="AU948" s="6">
        <v>74.400000000000006</v>
      </c>
      <c r="AV948" s="6">
        <v>4.4000000000000004</v>
      </c>
      <c r="AW948" s="6">
        <v>3.6</v>
      </c>
      <c r="AX948" s="6">
        <v>0.8</v>
      </c>
      <c r="AY948" s="6">
        <v>17.600000000000001</v>
      </c>
      <c r="AZ948" t="s">
        <v>5</v>
      </c>
      <c r="BA948" t="s">
        <v>5</v>
      </c>
      <c r="BB948" t="s">
        <v>5</v>
      </c>
      <c r="BC948" t="s">
        <v>5</v>
      </c>
      <c r="BD948" t="s">
        <v>5</v>
      </c>
      <c r="BE948" t="s">
        <v>5</v>
      </c>
      <c r="BF948" t="s">
        <v>5</v>
      </c>
      <c r="BG948" t="s">
        <v>5</v>
      </c>
      <c r="BH948" t="s">
        <v>5</v>
      </c>
      <c r="BI948" s="6">
        <v>0</v>
      </c>
      <c r="BJ948" s="6">
        <v>0</v>
      </c>
      <c r="BK948" s="6">
        <v>0</v>
      </c>
      <c r="BL948" s="6">
        <v>0</v>
      </c>
      <c r="BM948" s="6">
        <v>0</v>
      </c>
      <c r="BN948" s="6">
        <v>0</v>
      </c>
      <c r="BO948" s="6">
        <v>0</v>
      </c>
      <c r="BP948" s="6">
        <v>0</v>
      </c>
      <c r="BQ948" s="6">
        <v>5</v>
      </c>
      <c r="BR948" s="6">
        <v>12</v>
      </c>
      <c r="BS948" s="6">
        <v>48</v>
      </c>
      <c r="BT948" s="6">
        <v>36</v>
      </c>
      <c r="BU948" s="6">
        <v>21</v>
      </c>
      <c r="BV948" s="6">
        <v>12</v>
      </c>
      <c r="BW948" s="6">
        <v>6</v>
      </c>
      <c r="BX948" s="6">
        <v>3</v>
      </c>
      <c r="BY948" s="6">
        <v>1</v>
      </c>
      <c r="BZ948" s="6">
        <v>0</v>
      </c>
      <c r="CA948" s="6">
        <v>0</v>
      </c>
      <c r="CB948" s="6">
        <v>0</v>
      </c>
      <c r="CC948" s="6">
        <v>0</v>
      </c>
      <c r="CD948" s="6">
        <v>0</v>
      </c>
      <c r="CE948" s="6">
        <v>0</v>
      </c>
      <c r="CF948" s="6">
        <v>7000</v>
      </c>
      <c r="CG948" s="6">
        <v>4560</v>
      </c>
      <c r="CH948" s="2">
        <v>2</v>
      </c>
      <c r="CI948" s="3">
        <v>60</v>
      </c>
      <c r="CJ948" s="3">
        <v>0</v>
      </c>
      <c r="CK948" s="4">
        <v>10</v>
      </c>
      <c r="CL948" s="3">
        <v>30</v>
      </c>
      <c r="CM948" s="3">
        <v>0</v>
      </c>
      <c r="CN948" s="4">
        <v>5</v>
      </c>
      <c r="CO948" s="3">
        <v>0</v>
      </c>
      <c r="CP948" s="3">
        <v>0</v>
      </c>
      <c r="CQ948" s="4">
        <v>0</v>
      </c>
      <c r="CR948" s="3">
        <v>0</v>
      </c>
      <c r="CS948" s="3">
        <v>0</v>
      </c>
      <c r="CT948" s="4">
        <v>0</v>
      </c>
      <c r="CU948" s="3">
        <v>0</v>
      </c>
      <c r="CV948" s="3">
        <v>0</v>
      </c>
      <c r="CW948" s="4">
        <v>0</v>
      </c>
      <c r="CX948" t="s">
        <v>5</v>
      </c>
      <c r="CY948" s="9">
        <f t="shared" si="42"/>
        <v>0.75</v>
      </c>
      <c r="CZ948" s="7">
        <f t="shared" si="43"/>
        <v>10.6</v>
      </c>
      <c r="DA948" s="7">
        <f t="shared" si="44"/>
        <v>1.7358490566037734</v>
      </c>
    </row>
    <row r="949" spans="1:105" x14ac:dyDescent="0.25">
      <c r="A949" s="6">
        <v>2020</v>
      </c>
      <c r="B949" s="6">
        <v>6</v>
      </c>
      <c r="C949" s="6">
        <v>156031</v>
      </c>
      <c r="D949" t="s">
        <v>0</v>
      </c>
      <c r="E949" t="s">
        <v>1718</v>
      </c>
      <c r="F949" t="s">
        <v>660</v>
      </c>
      <c r="G949" t="s">
        <v>3</v>
      </c>
      <c r="H949" t="s">
        <v>1762</v>
      </c>
      <c r="I949" t="s">
        <v>5</v>
      </c>
      <c r="J949" s="6">
        <v>0.35</v>
      </c>
      <c r="K949" t="s">
        <v>6</v>
      </c>
      <c r="L949" t="s">
        <v>1720</v>
      </c>
      <c r="M949" s="6">
        <v>120</v>
      </c>
      <c r="N949" s="6">
        <v>114.57</v>
      </c>
      <c r="O949" s="6">
        <v>0.95</v>
      </c>
      <c r="P949" t="s">
        <v>660</v>
      </c>
      <c r="Q949" t="s">
        <v>124</v>
      </c>
      <c r="R949" t="s">
        <v>1901</v>
      </c>
      <c r="S949" t="s">
        <v>1313</v>
      </c>
      <c r="T949" s="6">
        <v>1.5</v>
      </c>
      <c r="U949" s="6">
        <v>57.284999999999997</v>
      </c>
      <c r="V949" t="s">
        <v>11</v>
      </c>
      <c r="W949" t="s">
        <v>1902</v>
      </c>
      <c r="X949" s="6">
        <v>12.9</v>
      </c>
      <c r="Y949" s="6">
        <v>13</v>
      </c>
      <c r="Z949" s="6">
        <v>9</v>
      </c>
      <c r="AA949" s="6">
        <v>11</v>
      </c>
      <c r="AB949" t="s">
        <v>5</v>
      </c>
      <c r="AC949" s="6">
        <v>19.5</v>
      </c>
      <c r="AD949" s="6">
        <v>3.5714290000000002</v>
      </c>
      <c r="AE949" t="s">
        <v>13</v>
      </c>
      <c r="AF949" s="6">
        <v>8</v>
      </c>
      <c r="AG949" t="s">
        <v>5</v>
      </c>
      <c r="AH949" t="s">
        <v>5</v>
      </c>
      <c r="AI949" t="s">
        <v>5</v>
      </c>
      <c r="AJ949" s="6">
        <v>64.8</v>
      </c>
      <c r="AK949" s="6">
        <v>33.200000000000003</v>
      </c>
      <c r="AL949" s="6">
        <v>2</v>
      </c>
      <c r="AM949" s="6">
        <v>35.200000000000003</v>
      </c>
      <c r="AN949" s="6">
        <v>0</v>
      </c>
      <c r="AO949" s="6">
        <v>0</v>
      </c>
      <c r="AP949" s="6">
        <v>0</v>
      </c>
      <c r="AQ949" s="6">
        <v>0</v>
      </c>
      <c r="AR949" t="s">
        <v>5</v>
      </c>
      <c r="AS949" t="s">
        <v>5</v>
      </c>
      <c r="AT949" t="s">
        <v>5</v>
      </c>
      <c r="AU949" s="6">
        <v>73.099999999999994</v>
      </c>
      <c r="AV949" s="6">
        <v>5.8</v>
      </c>
      <c r="AW949" s="6">
        <v>3.5</v>
      </c>
      <c r="AX949" s="6">
        <v>0.8</v>
      </c>
      <c r="AY949" s="6">
        <v>17.600000000000001</v>
      </c>
      <c r="AZ949" t="s">
        <v>5</v>
      </c>
      <c r="BA949" t="s">
        <v>5</v>
      </c>
      <c r="BB949" t="s">
        <v>5</v>
      </c>
      <c r="BC949" t="s">
        <v>5</v>
      </c>
      <c r="BD949" t="s">
        <v>5</v>
      </c>
      <c r="BE949" t="s">
        <v>5</v>
      </c>
      <c r="BF949" t="s">
        <v>5</v>
      </c>
      <c r="BG949" t="s">
        <v>5</v>
      </c>
      <c r="BH949" t="s">
        <v>5</v>
      </c>
      <c r="BI949" s="6">
        <v>0</v>
      </c>
      <c r="BJ949" s="6">
        <v>0</v>
      </c>
      <c r="BK949" s="6">
        <v>0</v>
      </c>
      <c r="BL949" s="6">
        <v>0</v>
      </c>
      <c r="BM949" s="6">
        <v>0</v>
      </c>
      <c r="BN949" s="6">
        <v>0</v>
      </c>
      <c r="BO949" s="6">
        <v>0</v>
      </c>
      <c r="BP949" s="6">
        <v>0</v>
      </c>
      <c r="BQ949" s="6">
        <v>1</v>
      </c>
      <c r="BR949" s="6">
        <v>5</v>
      </c>
      <c r="BS949" s="6">
        <v>21</v>
      </c>
      <c r="BT949" s="6">
        <v>40</v>
      </c>
      <c r="BU949" s="6">
        <v>56</v>
      </c>
      <c r="BV949" s="6">
        <v>41</v>
      </c>
      <c r="BW949" s="6">
        <v>2</v>
      </c>
      <c r="BX949" s="6">
        <v>2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0</v>
      </c>
      <c r="CE949" s="6">
        <v>0</v>
      </c>
      <c r="CF949" s="6">
        <v>6000</v>
      </c>
      <c r="CG949" s="6">
        <v>3730</v>
      </c>
      <c r="CH949" s="2">
        <v>2</v>
      </c>
      <c r="CI949" s="3">
        <v>100</v>
      </c>
      <c r="CJ949" s="3">
        <v>18.399999999999999</v>
      </c>
      <c r="CK949" s="4">
        <v>11</v>
      </c>
      <c r="CL949" s="3">
        <v>20</v>
      </c>
      <c r="CM949" s="3">
        <v>18</v>
      </c>
      <c r="CN949" s="4">
        <v>6</v>
      </c>
      <c r="CO949" s="3">
        <v>0</v>
      </c>
      <c r="CP949" s="3">
        <v>0</v>
      </c>
      <c r="CQ949" s="4">
        <v>0</v>
      </c>
      <c r="CR949" s="3">
        <v>0</v>
      </c>
      <c r="CS949" s="3">
        <v>0</v>
      </c>
      <c r="CT949" s="4">
        <v>0</v>
      </c>
      <c r="CU949" s="3">
        <v>0</v>
      </c>
      <c r="CV949" s="3">
        <v>0</v>
      </c>
      <c r="CW949" s="4">
        <v>0</v>
      </c>
      <c r="CX949" t="s">
        <v>5</v>
      </c>
      <c r="CY949" s="9">
        <f t="shared" si="42"/>
        <v>1.5166666666666693</v>
      </c>
      <c r="CZ949" s="7">
        <f t="shared" si="43"/>
        <v>12.213333333333335</v>
      </c>
      <c r="DA949" s="7">
        <f t="shared" si="44"/>
        <v>1.5966157205240172</v>
      </c>
    </row>
    <row r="950" spans="1:105" x14ac:dyDescent="0.25">
      <c r="A950" s="6">
        <v>2020</v>
      </c>
      <c r="B950" s="6">
        <v>6</v>
      </c>
      <c r="C950" s="6">
        <v>156027</v>
      </c>
      <c r="D950" t="s">
        <v>0</v>
      </c>
      <c r="E950" t="s">
        <v>1718</v>
      </c>
      <c r="F950" t="s">
        <v>660</v>
      </c>
      <c r="G950" t="s">
        <v>3</v>
      </c>
      <c r="H950" t="s">
        <v>1749</v>
      </c>
      <c r="I950" t="s">
        <v>5</v>
      </c>
      <c r="J950" s="6">
        <v>0.34</v>
      </c>
      <c r="K950" t="s">
        <v>22</v>
      </c>
      <c r="L950" t="s">
        <v>1724</v>
      </c>
      <c r="M950" s="6">
        <v>70</v>
      </c>
      <c r="N950" s="6">
        <v>66.064999999999998</v>
      </c>
      <c r="O950" s="6">
        <v>0.94</v>
      </c>
      <c r="P950" t="s">
        <v>660</v>
      </c>
      <c r="Q950" t="s">
        <v>1284</v>
      </c>
      <c r="R950" t="s">
        <v>1772</v>
      </c>
      <c r="S950" t="s">
        <v>1903</v>
      </c>
      <c r="T950" s="6">
        <v>1.9</v>
      </c>
      <c r="U950" s="6">
        <v>66.064999999999998</v>
      </c>
      <c r="V950" t="s">
        <v>11</v>
      </c>
      <c r="W950" t="s">
        <v>1822</v>
      </c>
      <c r="X950" s="6">
        <v>12.7</v>
      </c>
      <c r="Y950" s="6">
        <v>13.2</v>
      </c>
      <c r="Z950">
        <f>AA950-T950</f>
        <v>-1.9</v>
      </c>
      <c r="AA950" s="6">
        <v>0</v>
      </c>
      <c r="AB950" t="s">
        <v>5</v>
      </c>
      <c r="AC950" s="6">
        <v>17.7</v>
      </c>
      <c r="AD950" s="6">
        <v>9.9447510000000001</v>
      </c>
      <c r="AE950" t="s">
        <v>13</v>
      </c>
      <c r="AF950" s="6">
        <v>5</v>
      </c>
      <c r="AG950" t="s">
        <v>5</v>
      </c>
      <c r="AH950" t="s">
        <v>5</v>
      </c>
      <c r="AI950" t="s">
        <v>5</v>
      </c>
      <c r="AJ950" s="6">
        <v>39.700000000000003</v>
      </c>
      <c r="AK950" s="6">
        <v>56.2</v>
      </c>
      <c r="AL950" s="6">
        <v>4.0999999999999996</v>
      </c>
      <c r="AM950" s="6">
        <v>60.3</v>
      </c>
      <c r="AN950" s="6">
        <v>0</v>
      </c>
      <c r="AO950" s="6">
        <v>0</v>
      </c>
      <c r="AP950" s="6">
        <v>0</v>
      </c>
      <c r="AQ950" s="6">
        <v>0</v>
      </c>
      <c r="AR950" t="s">
        <v>5</v>
      </c>
      <c r="AS950" t="s">
        <v>5</v>
      </c>
      <c r="AT950" t="s">
        <v>5</v>
      </c>
      <c r="AU950" s="6">
        <v>73</v>
      </c>
      <c r="AV950" s="6">
        <v>5.5</v>
      </c>
      <c r="AW950" s="6">
        <v>3.6</v>
      </c>
      <c r="AX950" s="6">
        <v>0.8</v>
      </c>
      <c r="AY950" s="6">
        <v>17.899999999999999</v>
      </c>
      <c r="AZ950" t="s">
        <v>5</v>
      </c>
      <c r="BA950" t="s">
        <v>5</v>
      </c>
      <c r="BB950" t="s">
        <v>5</v>
      </c>
      <c r="BC950" t="s">
        <v>5</v>
      </c>
      <c r="BD950" t="s">
        <v>5</v>
      </c>
      <c r="BE950" t="s">
        <v>5</v>
      </c>
      <c r="BF950" t="s">
        <v>5</v>
      </c>
      <c r="BG950" t="s">
        <v>5</v>
      </c>
      <c r="BH950" t="s">
        <v>5</v>
      </c>
      <c r="BI950" s="6">
        <v>0</v>
      </c>
      <c r="BJ950" s="6">
        <v>0</v>
      </c>
      <c r="BK950" s="6">
        <v>0</v>
      </c>
      <c r="BL950" s="6">
        <v>0</v>
      </c>
      <c r="BM950" s="6">
        <v>0</v>
      </c>
      <c r="BN950" s="6">
        <v>0</v>
      </c>
      <c r="BO950" s="6">
        <v>0</v>
      </c>
      <c r="BP950" s="6">
        <v>1</v>
      </c>
      <c r="BQ950" s="6">
        <v>10</v>
      </c>
      <c r="BR950" s="6">
        <v>7</v>
      </c>
      <c r="BS950" s="6">
        <v>27</v>
      </c>
      <c r="BT950" s="6">
        <v>56</v>
      </c>
      <c r="BU950" s="6">
        <v>42</v>
      </c>
      <c r="BV950" s="6">
        <v>22</v>
      </c>
      <c r="BW950" s="6">
        <v>11</v>
      </c>
      <c r="BX950" s="6">
        <v>3</v>
      </c>
      <c r="BY950" s="6">
        <v>2</v>
      </c>
      <c r="BZ950" s="6">
        <v>0</v>
      </c>
      <c r="CA950" s="6">
        <v>0</v>
      </c>
      <c r="CB950" s="6">
        <v>0</v>
      </c>
      <c r="CC950" s="6">
        <v>0</v>
      </c>
      <c r="CD950" s="6">
        <v>0</v>
      </c>
      <c r="CE950" s="6">
        <v>0</v>
      </c>
      <c r="CF950" s="6">
        <v>3000</v>
      </c>
      <c r="CG950" s="6">
        <v>2480</v>
      </c>
      <c r="CH950" s="2">
        <v>3</v>
      </c>
      <c r="CI950" s="3">
        <v>30</v>
      </c>
      <c r="CJ950" s="3">
        <v>17.7</v>
      </c>
      <c r="CK950" s="4">
        <v>3658</v>
      </c>
      <c r="CL950" s="3">
        <v>20</v>
      </c>
      <c r="CM950" s="3">
        <v>16.600000000000001</v>
      </c>
      <c r="CN950" s="4">
        <v>8</v>
      </c>
      <c r="CO950" s="3">
        <v>20</v>
      </c>
      <c r="CP950" s="3">
        <v>16.600000000000001</v>
      </c>
      <c r="CQ950" s="4">
        <v>178988</v>
      </c>
      <c r="CR950" s="3">
        <v>0</v>
      </c>
      <c r="CS950" s="3">
        <v>0</v>
      </c>
      <c r="CT950" s="4">
        <v>0</v>
      </c>
      <c r="CU950" s="3">
        <v>0</v>
      </c>
      <c r="CV950" s="3">
        <v>0</v>
      </c>
      <c r="CW950" s="4">
        <v>0</v>
      </c>
      <c r="CX950" t="s">
        <v>5</v>
      </c>
      <c r="CY950" s="9">
        <f t="shared" si="42"/>
        <v>0.88333333333333286</v>
      </c>
      <c r="CZ950" s="7">
        <f t="shared" si="43"/>
        <v>0.70666666666666633</v>
      </c>
      <c r="DA950" s="7"/>
    </row>
    <row r="951" spans="1:105" x14ac:dyDescent="0.25">
      <c r="A951" s="6">
        <v>2020</v>
      </c>
      <c r="B951" s="6">
        <v>6</v>
      </c>
      <c r="C951" s="6">
        <v>156048</v>
      </c>
      <c r="D951" t="s">
        <v>0</v>
      </c>
      <c r="E951" t="s">
        <v>1718</v>
      </c>
      <c r="F951" t="s">
        <v>660</v>
      </c>
      <c r="G951" t="s">
        <v>3</v>
      </c>
      <c r="H951" t="s">
        <v>1598</v>
      </c>
      <c r="I951" t="s">
        <v>5</v>
      </c>
      <c r="J951" s="6">
        <v>0.09</v>
      </c>
      <c r="K951" t="s">
        <v>6</v>
      </c>
      <c r="L951" t="s">
        <v>1720</v>
      </c>
      <c r="M951" s="6">
        <v>30</v>
      </c>
      <c r="N951" s="6">
        <v>31.02</v>
      </c>
      <c r="O951" s="6">
        <v>1.03</v>
      </c>
      <c r="P951" t="s">
        <v>660</v>
      </c>
      <c r="Q951" t="s">
        <v>741</v>
      </c>
      <c r="R951" t="s">
        <v>1904</v>
      </c>
      <c r="S951" t="s">
        <v>1797</v>
      </c>
      <c r="T951" s="6">
        <v>1.9</v>
      </c>
      <c r="U951" t="s">
        <v>5</v>
      </c>
      <c r="V951" t="s">
        <v>11</v>
      </c>
      <c r="W951" t="s">
        <v>1897</v>
      </c>
      <c r="X951" s="6">
        <v>12.4</v>
      </c>
      <c r="Y951" s="6">
        <v>0</v>
      </c>
      <c r="Z951" s="6">
        <v>6</v>
      </c>
      <c r="AA951" s="6">
        <v>8</v>
      </c>
      <c r="AB951" t="s">
        <v>5</v>
      </c>
      <c r="AC951" s="6">
        <v>17.2</v>
      </c>
      <c r="AD951" s="6">
        <v>15.469609999999999</v>
      </c>
      <c r="AE951" t="s">
        <v>13</v>
      </c>
      <c r="AF951" s="6">
        <v>4</v>
      </c>
      <c r="AG951" t="s">
        <v>5</v>
      </c>
      <c r="AH951" t="s">
        <v>5</v>
      </c>
      <c r="AI951" t="s">
        <v>5</v>
      </c>
      <c r="AJ951" t="s">
        <v>5</v>
      </c>
      <c r="AK951" t="s">
        <v>5</v>
      </c>
      <c r="AL951" t="s">
        <v>5</v>
      </c>
      <c r="AM951" s="6">
        <v>0</v>
      </c>
      <c r="AN951" t="s">
        <v>5</v>
      </c>
      <c r="AO951" s="6">
        <v>0</v>
      </c>
      <c r="AP951" s="6">
        <v>0</v>
      </c>
      <c r="AQ951" s="6">
        <v>0</v>
      </c>
      <c r="AR951" t="s">
        <v>5</v>
      </c>
      <c r="AS951" t="s">
        <v>5</v>
      </c>
      <c r="AT951" t="s">
        <v>5</v>
      </c>
      <c r="AU951" t="s">
        <v>5</v>
      </c>
      <c r="AV951" t="s">
        <v>5</v>
      </c>
      <c r="AW951" t="s">
        <v>5</v>
      </c>
      <c r="AX951" t="s">
        <v>5</v>
      </c>
      <c r="AY951" s="6">
        <v>0</v>
      </c>
      <c r="AZ951" t="s">
        <v>5</v>
      </c>
      <c r="BA951" t="s">
        <v>5</v>
      </c>
      <c r="BB951" t="s">
        <v>5</v>
      </c>
      <c r="BC951" t="s">
        <v>5</v>
      </c>
      <c r="BD951" t="s">
        <v>5</v>
      </c>
      <c r="BE951" t="s">
        <v>5</v>
      </c>
      <c r="BF951" t="s">
        <v>5</v>
      </c>
      <c r="BG951" t="s">
        <v>5</v>
      </c>
      <c r="BH951" t="s">
        <v>5</v>
      </c>
      <c r="BI951" s="6">
        <v>0</v>
      </c>
      <c r="BJ951" s="6">
        <v>0</v>
      </c>
      <c r="BK951" s="6">
        <v>0</v>
      </c>
      <c r="BL951" s="6">
        <v>0</v>
      </c>
      <c r="BM951" s="6">
        <v>0</v>
      </c>
      <c r="BN951" s="6">
        <v>0</v>
      </c>
      <c r="BO951" s="6">
        <v>1</v>
      </c>
      <c r="BP951" s="6">
        <v>3</v>
      </c>
      <c r="BQ951" s="6">
        <v>13</v>
      </c>
      <c r="BR951" s="6">
        <v>11</v>
      </c>
      <c r="BS951" s="6">
        <v>45</v>
      </c>
      <c r="BT951" s="6">
        <v>51</v>
      </c>
      <c r="BU951" s="6">
        <v>27</v>
      </c>
      <c r="BV951" s="6">
        <v>19</v>
      </c>
      <c r="BW951" s="6">
        <v>9</v>
      </c>
      <c r="BX951" s="6">
        <v>2</v>
      </c>
      <c r="BY951" s="6">
        <v>0</v>
      </c>
      <c r="BZ951" s="6">
        <v>0</v>
      </c>
      <c r="CA951" s="6">
        <v>0</v>
      </c>
      <c r="CB951" s="6">
        <v>0</v>
      </c>
      <c r="CC951" s="6">
        <v>0</v>
      </c>
      <c r="CD951" s="6">
        <v>0</v>
      </c>
      <c r="CE951" s="6">
        <v>0</v>
      </c>
      <c r="CF951" s="6">
        <v>0</v>
      </c>
      <c r="CG951" s="6">
        <v>0</v>
      </c>
      <c r="CH951" s="2">
        <v>2</v>
      </c>
      <c r="CI951" s="3">
        <v>20</v>
      </c>
      <c r="CJ951" s="3">
        <v>18</v>
      </c>
      <c r="CK951" s="4">
        <v>8</v>
      </c>
      <c r="CL951" s="3">
        <v>10</v>
      </c>
      <c r="CM951" s="3">
        <v>19.100000000000001</v>
      </c>
      <c r="CN951" s="4">
        <v>5</v>
      </c>
      <c r="CO951" s="3">
        <v>0</v>
      </c>
      <c r="CP951" s="3">
        <v>0</v>
      </c>
      <c r="CQ951" s="4">
        <v>0</v>
      </c>
      <c r="CR951" s="3">
        <v>0</v>
      </c>
      <c r="CS951" s="3">
        <v>0</v>
      </c>
      <c r="CT951" s="4">
        <v>0</v>
      </c>
      <c r="CU951" s="3">
        <v>0</v>
      </c>
      <c r="CV951" s="3">
        <v>0</v>
      </c>
      <c r="CW951" s="4">
        <v>0</v>
      </c>
      <c r="CX951" t="s">
        <v>5</v>
      </c>
      <c r="CY951" s="9">
        <f t="shared" si="42"/>
        <v>0.38333333333333286</v>
      </c>
      <c r="CZ951" s="7">
        <f t="shared" si="43"/>
        <v>8.3066666666666666</v>
      </c>
      <c r="DA951" s="7">
        <f t="shared" si="44"/>
        <v>2.0706260032102728</v>
      </c>
    </row>
    <row r="952" spans="1:105" x14ac:dyDescent="0.25">
      <c r="A952" s="6">
        <v>2020</v>
      </c>
      <c r="B952" s="6">
        <v>6</v>
      </c>
      <c r="C952" s="6">
        <v>156039</v>
      </c>
      <c r="D952" t="s">
        <v>0</v>
      </c>
      <c r="E952" t="s">
        <v>1718</v>
      </c>
      <c r="F952" t="s">
        <v>660</v>
      </c>
      <c r="G952" t="s">
        <v>116</v>
      </c>
      <c r="H952" t="s">
        <v>908</v>
      </c>
      <c r="I952" s="5" t="s">
        <v>118</v>
      </c>
      <c r="J952" s="6">
        <v>0.17</v>
      </c>
      <c r="K952" t="s">
        <v>6</v>
      </c>
      <c r="L952" t="s">
        <v>1724</v>
      </c>
      <c r="M952" s="6">
        <v>60</v>
      </c>
      <c r="N952" s="6">
        <v>53.02</v>
      </c>
      <c r="O952" s="6">
        <v>0.88</v>
      </c>
      <c r="P952" t="s">
        <v>660</v>
      </c>
      <c r="Q952" t="s">
        <v>1288</v>
      </c>
      <c r="R952" t="s">
        <v>105</v>
      </c>
      <c r="S952" t="s">
        <v>388</v>
      </c>
      <c r="T952" s="6">
        <v>1.7</v>
      </c>
      <c r="U952" s="6">
        <v>53.02</v>
      </c>
      <c r="V952" t="s">
        <v>11</v>
      </c>
      <c r="W952" t="s">
        <v>1445</v>
      </c>
      <c r="X952" s="6">
        <v>12.6</v>
      </c>
      <c r="Y952" s="6">
        <v>14.6</v>
      </c>
      <c r="Z952" s="6">
        <v>8</v>
      </c>
      <c r="AA952" s="6">
        <v>10</v>
      </c>
      <c r="AB952" t="s">
        <v>5</v>
      </c>
      <c r="AC952" s="6">
        <v>17.899999999999999</v>
      </c>
      <c r="AD952" s="6">
        <v>8.3333329999999997</v>
      </c>
      <c r="AE952" t="s">
        <v>13</v>
      </c>
      <c r="AF952" s="6">
        <v>5</v>
      </c>
      <c r="AG952" t="s">
        <v>5</v>
      </c>
      <c r="AH952" t="s">
        <v>5</v>
      </c>
      <c r="AI952" t="s">
        <v>5</v>
      </c>
      <c r="AJ952" s="6">
        <v>40.5</v>
      </c>
      <c r="AK952" s="6">
        <v>58.1</v>
      </c>
      <c r="AL952" s="6">
        <v>1.4</v>
      </c>
      <c r="AM952" s="6">
        <v>59.5</v>
      </c>
      <c r="AN952" s="6">
        <v>0</v>
      </c>
      <c r="AO952" s="6">
        <v>0</v>
      </c>
      <c r="AP952" s="6">
        <v>0</v>
      </c>
      <c r="AQ952" s="6">
        <v>0</v>
      </c>
      <c r="AR952" t="s">
        <v>5</v>
      </c>
      <c r="AS952" t="s">
        <v>5</v>
      </c>
      <c r="AT952" t="s">
        <v>5</v>
      </c>
      <c r="AU952" s="6">
        <v>72.5</v>
      </c>
      <c r="AV952" s="6">
        <v>6.2</v>
      </c>
      <c r="AW952" s="6">
        <v>3.5</v>
      </c>
      <c r="AX952" s="6">
        <v>0.7</v>
      </c>
      <c r="AY952" s="6">
        <v>17.8</v>
      </c>
      <c r="AZ952" t="s">
        <v>5</v>
      </c>
      <c r="BA952" t="s">
        <v>5</v>
      </c>
      <c r="BB952" t="s">
        <v>5</v>
      </c>
      <c r="BC952" t="s">
        <v>5</v>
      </c>
      <c r="BD952" t="s">
        <v>5</v>
      </c>
      <c r="BE952" t="s">
        <v>5</v>
      </c>
      <c r="BF952" t="s">
        <v>5</v>
      </c>
      <c r="BG952" t="s">
        <v>5</v>
      </c>
      <c r="BH952" t="s">
        <v>5</v>
      </c>
      <c r="BI952" s="6">
        <v>0</v>
      </c>
      <c r="BJ952" s="6">
        <v>0</v>
      </c>
      <c r="BK952" s="6">
        <v>0</v>
      </c>
      <c r="BL952" s="6">
        <v>0</v>
      </c>
      <c r="BM952" s="6">
        <v>0</v>
      </c>
      <c r="BN952" s="6">
        <v>0</v>
      </c>
      <c r="BO952" s="6">
        <v>0</v>
      </c>
      <c r="BP952" s="6">
        <v>2</v>
      </c>
      <c r="BQ952" s="6">
        <v>1</v>
      </c>
      <c r="BR952" s="6">
        <v>12</v>
      </c>
      <c r="BS952" s="6">
        <v>55</v>
      </c>
      <c r="BT952" s="6">
        <v>41</v>
      </c>
      <c r="BU952" s="6">
        <v>36</v>
      </c>
      <c r="BV952" s="6">
        <v>27</v>
      </c>
      <c r="BW952" s="6">
        <v>6</v>
      </c>
      <c r="BX952" s="6">
        <v>0</v>
      </c>
      <c r="BY952" s="6">
        <v>0</v>
      </c>
      <c r="BZ952" s="6">
        <v>0</v>
      </c>
      <c r="CA952" s="6">
        <v>0</v>
      </c>
      <c r="CB952" s="6">
        <v>0</v>
      </c>
      <c r="CC952" s="6">
        <v>0</v>
      </c>
      <c r="CD952" s="6">
        <v>0</v>
      </c>
      <c r="CE952" s="6">
        <v>0</v>
      </c>
      <c r="CF952" s="6">
        <v>2000</v>
      </c>
      <c r="CG952" s="6">
        <v>2360</v>
      </c>
      <c r="CH952" s="2">
        <v>1</v>
      </c>
      <c r="CI952" s="3">
        <v>60</v>
      </c>
      <c r="CJ952" s="3">
        <v>0</v>
      </c>
      <c r="CK952" s="4">
        <v>10</v>
      </c>
      <c r="CL952" s="3">
        <v>0</v>
      </c>
      <c r="CM952" s="3">
        <v>0</v>
      </c>
      <c r="CN952" s="4">
        <v>0</v>
      </c>
      <c r="CO952" s="3">
        <v>0</v>
      </c>
      <c r="CP952" s="3">
        <v>0</v>
      </c>
      <c r="CQ952" s="4">
        <v>0</v>
      </c>
      <c r="CR952" s="3">
        <v>0</v>
      </c>
      <c r="CS952" s="3">
        <v>0</v>
      </c>
      <c r="CT952" s="4">
        <v>0</v>
      </c>
      <c r="CU952" s="3">
        <v>0</v>
      </c>
      <c r="CV952" s="3">
        <v>0</v>
      </c>
      <c r="CW952" s="4">
        <v>0</v>
      </c>
      <c r="CX952" t="s">
        <v>5</v>
      </c>
      <c r="CY952" s="9">
        <f t="shared" si="42"/>
        <v>0.61666666666666714</v>
      </c>
      <c r="CZ952" s="7">
        <f t="shared" si="43"/>
        <v>10.493333333333334</v>
      </c>
      <c r="DA952" s="7">
        <f t="shared" si="44"/>
        <v>1.7058449809402794</v>
      </c>
    </row>
    <row r="953" spans="1:105" x14ac:dyDescent="0.25">
      <c r="A953" s="6">
        <v>2020</v>
      </c>
      <c r="B953" s="6">
        <v>6</v>
      </c>
      <c r="C953" s="6">
        <v>156037</v>
      </c>
      <c r="D953" t="s">
        <v>0</v>
      </c>
      <c r="E953" t="s">
        <v>1718</v>
      </c>
      <c r="F953" t="s">
        <v>660</v>
      </c>
      <c r="G953" t="s">
        <v>116</v>
      </c>
      <c r="H953" t="s">
        <v>721</v>
      </c>
      <c r="I953" s="5" t="s">
        <v>118</v>
      </c>
      <c r="J953" s="6">
        <v>0.39</v>
      </c>
      <c r="K953" t="s">
        <v>22</v>
      </c>
      <c r="L953" t="s">
        <v>1724</v>
      </c>
      <c r="M953" s="6">
        <v>90</v>
      </c>
      <c r="N953" s="6">
        <v>86.72</v>
      </c>
      <c r="O953" s="6">
        <v>0.96</v>
      </c>
      <c r="P953" t="s">
        <v>660</v>
      </c>
      <c r="Q953" t="s">
        <v>1905</v>
      </c>
      <c r="R953" t="s">
        <v>1906</v>
      </c>
      <c r="S953" t="s">
        <v>1907</v>
      </c>
      <c r="T953" s="6">
        <v>1.6</v>
      </c>
      <c r="U953" s="6">
        <v>86.72</v>
      </c>
      <c r="V953" t="s">
        <v>11</v>
      </c>
      <c r="W953" t="s">
        <v>1445</v>
      </c>
      <c r="X953" s="6">
        <v>13.2</v>
      </c>
      <c r="Y953" s="6">
        <v>14.9</v>
      </c>
      <c r="Z953" s="6">
        <v>6</v>
      </c>
      <c r="AA953" s="6">
        <v>7</v>
      </c>
      <c r="AB953" t="s">
        <v>5</v>
      </c>
      <c r="AC953" s="6">
        <v>17.5</v>
      </c>
      <c r="AD953" s="6">
        <v>1.6666669999999999</v>
      </c>
      <c r="AE953" t="s">
        <v>13</v>
      </c>
      <c r="AF953" s="6">
        <v>4</v>
      </c>
      <c r="AG953" t="s">
        <v>5</v>
      </c>
      <c r="AH953" t="s">
        <v>5</v>
      </c>
      <c r="AI953" t="s">
        <v>5</v>
      </c>
      <c r="AJ953" s="6">
        <v>71.900000000000006</v>
      </c>
      <c r="AK953" s="6">
        <v>25.5</v>
      </c>
      <c r="AL953" s="6">
        <v>2.6</v>
      </c>
      <c r="AM953" s="6">
        <v>28.1</v>
      </c>
      <c r="AN953" s="6">
        <v>0</v>
      </c>
      <c r="AO953" s="6">
        <v>0</v>
      </c>
      <c r="AP953" s="6">
        <v>0</v>
      </c>
      <c r="AQ953" s="6">
        <v>0</v>
      </c>
      <c r="AR953" t="s">
        <v>5</v>
      </c>
      <c r="AS953" t="s">
        <v>5</v>
      </c>
      <c r="AT953" t="s">
        <v>5</v>
      </c>
      <c r="AU953" s="6">
        <v>72.2</v>
      </c>
      <c r="AV953" s="6">
        <v>6.8</v>
      </c>
      <c r="AW953" s="6">
        <v>3.5</v>
      </c>
      <c r="AX953" s="6">
        <v>0.8</v>
      </c>
      <c r="AY953" s="6">
        <v>17.5</v>
      </c>
      <c r="AZ953" s="6">
        <v>0</v>
      </c>
      <c r="BA953" s="6">
        <v>0</v>
      </c>
      <c r="BB953" s="6">
        <v>5</v>
      </c>
      <c r="BC953" s="6">
        <v>12</v>
      </c>
      <c r="BD953" s="6">
        <v>2</v>
      </c>
      <c r="BE953" s="6">
        <v>0</v>
      </c>
      <c r="BF953" t="s">
        <v>39</v>
      </c>
      <c r="BG953" s="6">
        <v>19</v>
      </c>
      <c r="BH953" s="6">
        <v>21</v>
      </c>
      <c r="BI953" s="6">
        <v>0</v>
      </c>
      <c r="BJ953" s="6">
        <v>0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1</v>
      </c>
      <c r="BR953" s="6">
        <v>2</v>
      </c>
      <c r="BS953" s="6">
        <v>14</v>
      </c>
      <c r="BT953" s="6">
        <v>33</v>
      </c>
      <c r="BU953" s="6">
        <v>56</v>
      </c>
      <c r="BV953" s="6">
        <v>41</v>
      </c>
      <c r="BW953" s="6">
        <v>17</v>
      </c>
      <c r="BX953" s="6">
        <v>8</v>
      </c>
      <c r="BY953" s="6">
        <v>2</v>
      </c>
      <c r="BZ953" s="6">
        <v>5</v>
      </c>
      <c r="CA953" s="6">
        <v>1</v>
      </c>
      <c r="CB953" s="6">
        <v>0</v>
      </c>
      <c r="CC953" s="6">
        <v>0</v>
      </c>
      <c r="CD953" s="6">
        <v>0</v>
      </c>
      <c r="CE953" s="6">
        <v>0</v>
      </c>
      <c r="CF953" s="6">
        <v>3000</v>
      </c>
      <c r="CG953" s="6">
        <v>2270</v>
      </c>
      <c r="CH953" s="2">
        <v>1</v>
      </c>
      <c r="CI953" s="3">
        <v>90</v>
      </c>
      <c r="CJ953" s="3">
        <v>0</v>
      </c>
      <c r="CK953" s="4">
        <v>7</v>
      </c>
      <c r="CL953" s="3">
        <v>0</v>
      </c>
      <c r="CM953" s="3">
        <v>0</v>
      </c>
      <c r="CN953" s="4">
        <v>0</v>
      </c>
      <c r="CO953" s="3">
        <v>0</v>
      </c>
      <c r="CP953" s="3">
        <v>0</v>
      </c>
      <c r="CQ953" s="4">
        <v>0</v>
      </c>
      <c r="CR953" s="3">
        <v>0</v>
      </c>
      <c r="CS953" s="3">
        <v>0</v>
      </c>
      <c r="CT953" s="4">
        <v>0</v>
      </c>
      <c r="CU953" s="3">
        <v>0</v>
      </c>
      <c r="CV953" s="3">
        <v>0</v>
      </c>
      <c r="CW953" s="4">
        <v>0</v>
      </c>
      <c r="CX953" t="s">
        <v>5</v>
      </c>
      <c r="CY953" s="9">
        <f t="shared" si="42"/>
        <v>1.1499999999999986</v>
      </c>
      <c r="CZ953" s="7">
        <f t="shared" si="43"/>
        <v>7.919999999999999</v>
      </c>
      <c r="DA953" s="7">
        <f t="shared" si="44"/>
        <v>2.2095959595959598</v>
      </c>
    </row>
    <row r="954" spans="1:105" x14ac:dyDescent="0.25">
      <c r="A954" s="6">
        <v>2020</v>
      </c>
      <c r="B954" s="6">
        <v>6</v>
      </c>
      <c r="C954" s="6">
        <v>156032</v>
      </c>
      <c r="D954" t="s">
        <v>0</v>
      </c>
      <c r="E954" t="s">
        <v>1718</v>
      </c>
      <c r="F954" t="s">
        <v>660</v>
      </c>
      <c r="G954" t="s">
        <v>3</v>
      </c>
      <c r="H954" t="s">
        <v>973</v>
      </c>
      <c r="I954" t="s">
        <v>5</v>
      </c>
      <c r="J954" s="6">
        <v>0.21</v>
      </c>
      <c r="K954" t="s">
        <v>6</v>
      </c>
      <c r="L954" t="s">
        <v>1724</v>
      </c>
      <c r="M954" s="6">
        <v>80</v>
      </c>
      <c r="N954" s="6">
        <v>78.03</v>
      </c>
      <c r="O954" s="6">
        <v>0.98</v>
      </c>
      <c r="P954" t="s">
        <v>660</v>
      </c>
      <c r="Q954" t="s">
        <v>194</v>
      </c>
      <c r="R954" t="s">
        <v>1200</v>
      </c>
      <c r="S954" t="s">
        <v>58</v>
      </c>
      <c r="T954" s="6">
        <v>2.2999999999999998</v>
      </c>
      <c r="U954" s="6">
        <v>78.03</v>
      </c>
      <c r="V954" t="s">
        <v>11</v>
      </c>
      <c r="W954" t="s">
        <v>1908</v>
      </c>
      <c r="X954" s="6">
        <v>12.6</v>
      </c>
      <c r="Y954" s="6">
        <v>14.1</v>
      </c>
      <c r="Z954" s="6">
        <v>12</v>
      </c>
      <c r="AA954" s="6">
        <v>14</v>
      </c>
      <c r="AB954" t="s">
        <v>5</v>
      </c>
      <c r="AC954" s="6">
        <v>20.5</v>
      </c>
      <c r="AD954" s="6">
        <v>12.77778</v>
      </c>
      <c r="AE954" t="s">
        <v>13</v>
      </c>
      <c r="AF954" s="6">
        <v>2</v>
      </c>
      <c r="AG954" t="s">
        <v>5</v>
      </c>
      <c r="AH954" t="s">
        <v>5</v>
      </c>
      <c r="AI954" t="s">
        <v>5</v>
      </c>
      <c r="AJ954" t="s">
        <v>5</v>
      </c>
      <c r="AK954" t="s">
        <v>5</v>
      </c>
      <c r="AL954" t="s">
        <v>5</v>
      </c>
      <c r="AM954" s="6">
        <v>0</v>
      </c>
      <c r="AN954" t="s">
        <v>5</v>
      </c>
      <c r="AO954" s="6">
        <v>0</v>
      </c>
      <c r="AP954" s="6">
        <v>0</v>
      </c>
      <c r="AQ954" s="6">
        <v>0</v>
      </c>
      <c r="AR954" t="s">
        <v>5</v>
      </c>
      <c r="AS954" t="s">
        <v>5</v>
      </c>
      <c r="AT954" t="s">
        <v>5</v>
      </c>
      <c r="AU954" t="s">
        <v>5</v>
      </c>
      <c r="AV954" t="s">
        <v>5</v>
      </c>
      <c r="AW954" t="s">
        <v>5</v>
      </c>
      <c r="AX954" s="6">
        <v>0</v>
      </c>
      <c r="AY954" s="6">
        <v>0</v>
      </c>
      <c r="AZ954" t="s">
        <v>5</v>
      </c>
      <c r="BA954" t="s">
        <v>5</v>
      </c>
      <c r="BB954" t="s">
        <v>5</v>
      </c>
      <c r="BC954" t="s">
        <v>5</v>
      </c>
      <c r="BD954" t="s">
        <v>5</v>
      </c>
      <c r="BE954" t="s">
        <v>5</v>
      </c>
      <c r="BF954" t="s">
        <v>5</v>
      </c>
      <c r="BG954" t="s">
        <v>5</v>
      </c>
      <c r="BH954" t="s">
        <v>5</v>
      </c>
      <c r="BI954" s="6">
        <v>0</v>
      </c>
      <c r="BJ954" s="6">
        <v>0</v>
      </c>
      <c r="BK954" s="6">
        <v>0</v>
      </c>
      <c r="BL954" s="6">
        <v>0</v>
      </c>
      <c r="BM954" s="6">
        <v>1</v>
      </c>
      <c r="BN954" s="6">
        <v>0</v>
      </c>
      <c r="BO954" s="6">
        <v>1</v>
      </c>
      <c r="BP954" s="6">
        <v>5</v>
      </c>
      <c r="BQ954" s="6">
        <v>3</v>
      </c>
      <c r="BR954" s="6">
        <v>13</v>
      </c>
      <c r="BS954" s="6">
        <v>36</v>
      </c>
      <c r="BT954" s="6">
        <v>42</v>
      </c>
      <c r="BU954" s="6">
        <v>50</v>
      </c>
      <c r="BV954" s="6">
        <v>15</v>
      </c>
      <c r="BW954" s="6">
        <v>11</v>
      </c>
      <c r="BX954" s="6">
        <v>3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0</v>
      </c>
      <c r="CE954" s="6">
        <v>0</v>
      </c>
      <c r="CF954" s="6">
        <v>7000</v>
      </c>
      <c r="CG954" s="6">
        <v>4580</v>
      </c>
      <c r="CH954" s="2">
        <v>2</v>
      </c>
      <c r="CI954" s="3">
        <v>50</v>
      </c>
      <c r="CJ954" s="3">
        <v>17.7</v>
      </c>
      <c r="CK954" s="4">
        <v>14</v>
      </c>
      <c r="CL954" s="3">
        <v>30</v>
      </c>
      <c r="CM954" s="3">
        <v>17.100000000000001</v>
      </c>
      <c r="CN954" s="4">
        <v>7</v>
      </c>
      <c r="CO954" s="3">
        <v>0</v>
      </c>
      <c r="CP954" s="3">
        <v>0</v>
      </c>
      <c r="CQ954" s="4">
        <v>0</v>
      </c>
      <c r="CR954" s="3">
        <v>0</v>
      </c>
      <c r="CS954" s="3">
        <v>0</v>
      </c>
      <c r="CT954" s="4">
        <v>0</v>
      </c>
      <c r="CU954" s="3">
        <v>0</v>
      </c>
      <c r="CV954" s="3">
        <v>0</v>
      </c>
      <c r="CW954" s="4">
        <v>0</v>
      </c>
      <c r="CX954" t="s">
        <v>5</v>
      </c>
      <c r="CY954" s="9">
        <f t="shared" si="42"/>
        <v>1</v>
      </c>
      <c r="CZ954" s="7">
        <f t="shared" si="43"/>
        <v>14.8</v>
      </c>
      <c r="DA954" s="7">
        <f t="shared" si="44"/>
        <v>1.3851351351351351</v>
      </c>
    </row>
    <row r="955" spans="1:105" x14ac:dyDescent="0.25">
      <c r="A955" s="6">
        <v>2020</v>
      </c>
      <c r="B955" s="6">
        <v>6</v>
      </c>
      <c r="C955" s="6">
        <v>156046</v>
      </c>
      <c r="D955" t="s">
        <v>0</v>
      </c>
      <c r="E955" t="s">
        <v>1718</v>
      </c>
      <c r="F955" t="s">
        <v>660</v>
      </c>
      <c r="G955" t="s">
        <v>116</v>
      </c>
      <c r="H955" t="s">
        <v>871</v>
      </c>
      <c r="I955" s="5" t="s">
        <v>118</v>
      </c>
      <c r="J955" s="6">
        <v>7.0000000000000007E-2</v>
      </c>
      <c r="K955" t="s">
        <v>6</v>
      </c>
      <c r="L955" t="s">
        <v>1720</v>
      </c>
      <c r="M955" s="6">
        <v>20</v>
      </c>
      <c r="N955" s="6">
        <v>13.99</v>
      </c>
      <c r="O955" s="6">
        <v>0.7</v>
      </c>
      <c r="P955" t="s">
        <v>660</v>
      </c>
      <c r="Q955" t="s">
        <v>100</v>
      </c>
      <c r="R955" t="s">
        <v>351</v>
      </c>
      <c r="S955" t="s">
        <v>796</v>
      </c>
      <c r="T955" s="6">
        <v>4.5999999999999996</v>
      </c>
      <c r="U955" s="6">
        <v>13.99</v>
      </c>
      <c r="V955" t="s">
        <v>11</v>
      </c>
      <c r="W955" t="s">
        <v>1445</v>
      </c>
      <c r="X955" s="6">
        <v>12.6</v>
      </c>
      <c r="Y955" s="6">
        <v>0</v>
      </c>
      <c r="Z955" s="6">
        <v>4</v>
      </c>
      <c r="AA955" s="6">
        <v>8</v>
      </c>
      <c r="AB955" t="s">
        <v>5</v>
      </c>
      <c r="AC955" s="6">
        <v>18.100000000000001</v>
      </c>
      <c r="AD955" s="6">
        <v>7.1428570000000002</v>
      </c>
      <c r="AE955" t="s">
        <v>13</v>
      </c>
      <c r="AF955" s="6">
        <v>4</v>
      </c>
      <c r="AG955" t="s">
        <v>5</v>
      </c>
      <c r="AH955" t="s">
        <v>5</v>
      </c>
      <c r="AI955" t="s">
        <v>5</v>
      </c>
      <c r="AJ955" t="s">
        <v>5</v>
      </c>
      <c r="AK955" t="s">
        <v>5</v>
      </c>
      <c r="AL955" t="s">
        <v>5</v>
      </c>
      <c r="AM955" s="6">
        <v>0</v>
      </c>
      <c r="AN955" t="s">
        <v>5</v>
      </c>
      <c r="AO955" s="6">
        <v>0</v>
      </c>
      <c r="AP955" s="6">
        <v>0</v>
      </c>
      <c r="AQ955" s="6">
        <v>0</v>
      </c>
      <c r="AR955" t="s">
        <v>5</v>
      </c>
      <c r="AS955" t="s">
        <v>5</v>
      </c>
      <c r="AT955" t="s">
        <v>5</v>
      </c>
      <c r="AU955" t="s">
        <v>5</v>
      </c>
      <c r="AV955" t="s">
        <v>5</v>
      </c>
      <c r="AW955" t="s">
        <v>5</v>
      </c>
      <c r="AX955" s="6">
        <v>0</v>
      </c>
      <c r="AY955" s="6">
        <v>0</v>
      </c>
      <c r="AZ955" t="s">
        <v>5</v>
      </c>
      <c r="BA955" t="s">
        <v>5</v>
      </c>
      <c r="BB955" t="s">
        <v>5</v>
      </c>
      <c r="BC955" t="s">
        <v>5</v>
      </c>
      <c r="BD955" t="s">
        <v>5</v>
      </c>
      <c r="BE955" t="s">
        <v>5</v>
      </c>
      <c r="BF955" t="s">
        <v>5</v>
      </c>
      <c r="BG955" t="s">
        <v>5</v>
      </c>
      <c r="BH955" t="s">
        <v>5</v>
      </c>
      <c r="BI955" s="6">
        <v>0</v>
      </c>
      <c r="BJ955" s="6">
        <v>0</v>
      </c>
      <c r="BK955" s="6">
        <v>0</v>
      </c>
      <c r="BL955" s="6">
        <v>0</v>
      </c>
      <c r="BM955" s="6">
        <v>0</v>
      </c>
      <c r="BN955" s="6">
        <v>0</v>
      </c>
      <c r="BO955" s="6">
        <v>0</v>
      </c>
      <c r="BP955" s="6">
        <v>0</v>
      </c>
      <c r="BQ955" s="6">
        <v>2</v>
      </c>
      <c r="BR955" s="6">
        <v>11</v>
      </c>
      <c r="BS955" s="6">
        <v>39</v>
      </c>
      <c r="BT955" s="6">
        <v>59</v>
      </c>
      <c r="BU955" s="6">
        <v>38</v>
      </c>
      <c r="BV955" s="6">
        <v>28</v>
      </c>
      <c r="BW955" s="6">
        <v>4</v>
      </c>
      <c r="BX955" s="6">
        <v>1</v>
      </c>
      <c r="BY955" s="6">
        <v>0</v>
      </c>
      <c r="BZ955" s="6">
        <v>0</v>
      </c>
      <c r="CA955" s="6">
        <v>0</v>
      </c>
      <c r="CB955" s="6">
        <v>0</v>
      </c>
      <c r="CC955" s="6">
        <v>0</v>
      </c>
      <c r="CD955" s="6">
        <v>0</v>
      </c>
      <c r="CE955" s="6">
        <v>0</v>
      </c>
      <c r="CF955" s="6">
        <v>2000</v>
      </c>
      <c r="CG955" s="6">
        <v>2440</v>
      </c>
      <c r="CH955" s="2">
        <v>1</v>
      </c>
      <c r="CI955" s="3">
        <v>20</v>
      </c>
      <c r="CJ955" s="3">
        <v>0</v>
      </c>
      <c r="CK955" s="4">
        <v>8</v>
      </c>
      <c r="CL955" s="3">
        <v>0</v>
      </c>
      <c r="CM955" s="3">
        <v>0</v>
      </c>
      <c r="CN955" s="4">
        <v>0</v>
      </c>
      <c r="CO955" s="3">
        <v>0</v>
      </c>
      <c r="CP955" s="3">
        <v>0</v>
      </c>
      <c r="CQ955" s="4">
        <v>0</v>
      </c>
      <c r="CR955" s="3">
        <v>0</v>
      </c>
      <c r="CS955" s="3">
        <v>0</v>
      </c>
      <c r="CT955" s="4">
        <v>0</v>
      </c>
      <c r="CU955" s="3">
        <v>0</v>
      </c>
      <c r="CV955" s="3">
        <v>0</v>
      </c>
      <c r="CW955" s="4">
        <v>0</v>
      </c>
      <c r="CX955" t="s">
        <v>5</v>
      </c>
      <c r="CY955" s="9">
        <f t="shared" si="42"/>
        <v>0.94999999999999929</v>
      </c>
      <c r="CZ955" s="7">
        <f t="shared" si="43"/>
        <v>8.76</v>
      </c>
      <c r="DA955" s="7">
        <f t="shared" si="44"/>
        <v>2.0662100456621006</v>
      </c>
    </row>
    <row r="956" spans="1:105" x14ac:dyDescent="0.25">
      <c r="A956" s="6">
        <v>2020</v>
      </c>
      <c r="B956" s="6">
        <v>6</v>
      </c>
      <c r="C956" s="6">
        <v>156078</v>
      </c>
      <c r="D956" t="s">
        <v>0</v>
      </c>
      <c r="E956" t="s">
        <v>1718</v>
      </c>
      <c r="F956" t="s">
        <v>671</v>
      </c>
      <c r="G956" t="s">
        <v>116</v>
      </c>
      <c r="H956" t="s">
        <v>740</v>
      </c>
      <c r="I956" s="5" t="s">
        <v>118</v>
      </c>
      <c r="J956" s="6">
        <v>0.25</v>
      </c>
      <c r="K956" t="s">
        <v>6</v>
      </c>
      <c r="L956" t="s">
        <v>1724</v>
      </c>
      <c r="M956" s="6">
        <v>100</v>
      </c>
      <c r="N956" s="6">
        <v>88.08</v>
      </c>
      <c r="O956" s="6">
        <v>0.88</v>
      </c>
      <c r="P956" t="s">
        <v>671</v>
      </c>
      <c r="Q956" t="s">
        <v>825</v>
      </c>
      <c r="R956" t="s">
        <v>1909</v>
      </c>
      <c r="S956" t="s">
        <v>995</v>
      </c>
      <c r="T956" s="6">
        <v>4.2</v>
      </c>
      <c r="U956" s="6">
        <v>88.08</v>
      </c>
      <c r="V956" t="s">
        <v>11</v>
      </c>
      <c r="W956" t="s">
        <v>1445</v>
      </c>
      <c r="X956" s="6">
        <v>12.4</v>
      </c>
      <c r="Y956" s="6">
        <v>12.4</v>
      </c>
      <c r="Z956" s="6">
        <v>6</v>
      </c>
      <c r="AA956" s="6">
        <v>10</v>
      </c>
      <c r="AB956" t="s">
        <v>5</v>
      </c>
      <c r="AC956" s="6">
        <v>19.2</v>
      </c>
      <c r="AD956" s="6">
        <v>16.393439999999998</v>
      </c>
      <c r="AE956" t="s">
        <v>122</v>
      </c>
      <c r="AF956" s="6">
        <v>4</v>
      </c>
      <c r="AG956" t="s">
        <v>5</v>
      </c>
      <c r="AH956" t="s">
        <v>5</v>
      </c>
      <c r="AI956" t="s">
        <v>5</v>
      </c>
      <c r="AJ956" s="6">
        <v>10.4</v>
      </c>
      <c r="AK956" s="6">
        <v>87.9</v>
      </c>
      <c r="AL956" s="6">
        <v>1.7</v>
      </c>
      <c r="AM956" s="6">
        <v>89.6</v>
      </c>
      <c r="AN956" s="6">
        <v>0</v>
      </c>
      <c r="AO956" s="6">
        <v>0</v>
      </c>
      <c r="AP956" s="6">
        <v>6.8</v>
      </c>
      <c r="AQ956" s="6">
        <v>0</v>
      </c>
      <c r="AR956" s="6">
        <v>2</v>
      </c>
      <c r="AS956" t="s">
        <v>5</v>
      </c>
      <c r="AT956" t="s">
        <v>5</v>
      </c>
      <c r="AU956" t="s">
        <v>5</v>
      </c>
      <c r="AV956" t="s">
        <v>5</v>
      </c>
      <c r="AW956" t="s">
        <v>5</v>
      </c>
      <c r="AX956" s="6">
        <v>0</v>
      </c>
      <c r="AY956" s="6">
        <v>0</v>
      </c>
      <c r="AZ956" t="s">
        <v>5</v>
      </c>
      <c r="BA956" t="s">
        <v>5</v>
      </c>
      <c r="BB956" t="s">
        <v>5</v>
      </c>
      <c r="BC956" t="s">
        <v>5</v>
      </c>
      <c r="BD956" t="s">
        <v>5</v>
      </c>
      <c r="BE956" t="s">
        <v>5</v>
      </c>
      <c r="BF956" t="s">
        <v>5</v>
      </c>
      <c r="BG956" t="s">
        <v>5</v>
      </c>
      <c r="BH956" t="s">
        <v>5</v>
      </c>
      <c r="BI956" s="6">
        <v>0</v>
      </c>
      <c r="BJ956" s="6">
        <v>0</v>
      </c>
      <c r="BK956" s="6">
        <v>0</v>
      </c>
      <c r="BL956" s="6">
        <v>0</v>
      </c>
      <c r="BM956" s="6">
        <v>0</v>
      </c>
      <c r="BN956" s="6">
        <v>0</v>
      </c>
      <c r="BO956" s="6">
        <v>2</v>
      </c>
      <c r="BP956" s="6">
        <v>2</v>
      </c>
      <c r="BQ956" s="6">
        <v>7</v>
      </c>
      <c r="BR956" s="6">
        <v>19</v>
      </c>
      <c r="BS956" s="6">
        <v>52</v>
      </c>
      <c r="BT956" s="6">
        <v>48</v>
      </c>
      <c r="BU956" s="6">
        <v>30</v>
      </c>
      <c r="BV956" s="6">
        <v>16</v>
      </c>
      <c r="BW956" s="6">
        <v>7</v>
      </c>
      <c r="BX956" s="6">
        <v>0</v>
      </c>
      <c r="BY956" s="6">
        <v>0</v>
      </c>
      <c r="BZ956" s="6">
        <v>0</v>
      </c>
      <c r="CA956" s="6">
        <v>0</v>
      </c>
      <c r="CB956" s="6">
        <v>0</v>
      </c>
      <c r="CC956" s="6">
        <v>0</v>
      </c>
      <c r="CD956" s="6">
        <v>0</v>
      </c>
      <c r="CE956" s="6">
        <v>0</v>
      </c>
      <c r="CF956" s="6">
        <v>11000</v>
      </c>
      <c r="CG956" s="6">
        <v>5240</v>
      </c>
      <c r="CH956" s="2">
        <v>2</v>
      </c>
      <c r="CI956" s="3">
        <v>60</v>
      </c>
      <c r="CJ956" s="3">
        <v>0</v>
      </c>
      <c r="CK956" s="4">
        <v>10</v>
      </c>
      <c r="CL956" s="3">
        <v>40</v>
      </c>
      <c r="CM956" s="3">
        <v>0</v>
      </c>
      <c r="CN956" s="4">
        <v>7</v>
      </c>
      <c r="CO956" s="3">
        <v>0</v>
      </c>
      <c r="CP956" s="3">
        <v>0</v>
      </c>
      <c r="CQ956" s="4">
        <v>0</v>
      </c>
      <c r="CR956" s="3">
        <v>0</v>
      </c>
      <c r="CS956" s="3">
        <v>0</v>
      </c>
      <c r="CT956" s="4">
        <v>0</v>
      </c>
      <c r="CU956" s="3">
        <v>0</v>
      </c>
      <c r="CV956" s="3">
        <v>0</v>
      </c>
      <c r="CW956" s="4">
        <v>0</v>
      </c>
      <c r="CX956" t="s">
        <v>5</v>
      </c>
      <c r="CY956" s="9">
        <f t="shared" si="42"/>
        <v>0.98333333333333428</v>
      </c>
      <c r="CZ956" s="7">
        <f t="shared" si="43"/>
        <v>10.786666666666667</v>
      </c>
      <c r="DA956" s="7">
        <f t="shared" si="44"/>
        <v>1.7799752781211371</v>
      </c>
    </row>
    <row r="957" spans="1:105" x14ac:dyDescent="0.25">
      <c r="A957" s="6">
        <v>2020</v>
      </c>
      <c r="B957" s="6">
        <v>6</v>
      </c>
      <c r="C957" s="6">
        <v>156080</v>
      </c>
      <c r="D957" t="s">
        <v>0</v>
      </c>
      <c r="E957" t="s">
        <v>1718</v>
      </c>
      <c r="F957" t="s">
        <v>671</v>
      </c>
      <c r="G957" t="s">
        <v>116</v>
      </c>
      <c r="H957" t="s">
        <v>718</v>
      </c>
      <c r="I957" s="5" t="s">
        <v>118</v>
      </c>
      <c r="J957" s="6">
        <v>0.19</v>
      </c>
      <c r="K957" t="s">
        <v>6</v>
      </c>
      <c r="L957" t="s">
        <v>1720</v>
      </c>
      <c r="M957" s="6">
        <v>70</v>
      </c>
      <c r="N957" s="6">
        <v>62.164999999999999</v>
      </c>
      <c r="O957" s="6">
        <v>0.89</v>
      </c>
      <c r="P957" t="s">
        <v>671</v>
      </c>
      <c r="Q957" t="s">
        <v>1102</v>
      </c>
      <c r="R957" t="s">
        <v>190</v>
      </c>
      <c r="S957" t="s">
        <v>1869</v>
      </c>
      <c r="T957" s="6">
        <v>4.8</v>
      </c>
      <c r="U957" s="6">
        <v>62.164999999999999</v>
      </c>
      <c r="V957" t="s">
        <v>11</v>
      </c>
      <c r="W957" t="s">
        <v>1445</v>
      </c>
      <c r="X957" s="6">
        <v>12.1</v>
      </c>
      <c r="Y957" s="6">
        <v>11.3</v>
      </c>
      <c r="Z957" s="6">
        <v>6</v>
      </c>
      <c r="AA957" s="6">
        <v>10</v>
      </c>
      <c r="AB957" t="s">
        <v>5</v>
      </c>
      <c r="AC957" s="6">
        <v>19.899999999999999</v>
      </c>
      <c r="AD957" s="6">
        <v>23.756910000000001</v>
      </c>
      <c r="AE957" t="s">
        <v>13</v>
      </c>
      <c r="AF957" s="6">
        <v>4</v>
      </c>
      <c r="AG957" t="s">
        <v>5</v>
      </c>
      <c r="AH957" t="s">
        <v>5</v>
      </c>
      <c r="AI957" t="s">
        <v>5</v>
      </c>
      <c r="AJ957" s="6">
        <v>15.1</v>
      </c>
      <c r="AK957" s="6">
        <v>84.1</v>
      </c>
      <c r="AL957" s="6">
        <v>0.8</v>
      </c>
      <c r="AM957" s="6">
        <v>84.9</v>
      </c>
      <c r="AN957" s="6">
        <v>0</v>
      </c>
      <c r="AO957" s="6">
        <v>0</v>
      </c>
      <c r="AP957" s="6">
        <v>1</v>
      </c>
      <c r="AQ957" s="6">
        <v>0</v>
      </c>
      <c r="AR957" t="s">
        <v>5</v>
      </c>
      <c r="AS957" t="s">
        <v>5</v>
      </c>
      <c r="AT957" t="s">
        <v>5</v>
      </c>
      <c r="AU957" t="s">
        <v>5</v>
      </c>
      <c r="AV957" t="s">
        <v>5</v>
      </c>
      <c r="AW957" t="s">
        <v>5</v>
      </c>
      <c r="AX957" s="6">
        <v>0</v>
      </c>
      <c r="AY957" s="6">
        <v>0</v>
      </c>
      <c r="AZ957" t="s">
        <v>5</v>
      </c>
      <c r="BA957" t="s">
        <v>5</v>
      </c>
      <c r="BB957" t="s">
        <v>5</v>
      </c>
      <c r="BC957" t="s">
        <v>5</v>
      </c>
      <c r="BD957" t="s">
        <v>5</v>
      </c>
      <c r="BE957" t="s">
        <v>5</v>
      </c>
      <c r="BF957" t="s">
        <v>5</v>
      </c>
      <c r="BG957" t="s">
        <v>5</v>
      </c>
      <c r="BH957" t="s">
        <v>5</v>
      </c>
      <c r="BI957" s="6">
        <v>0</v>
      </c>
      <c r="BJ957" s="6">
        <v>0</v>
      </c>
      <c r="BK957" s="6">
        <v>0</v>
      </c>
      <c r="BL957" s="6">
        <v>0</v>
      </c>
      <c r="BM957" s="6">
        <v>0</v>
      </c>
      <c r="BN957" s="6">
        <v>0</v>
      </c>
      <c r="BO957" s="6">
        <v>3</v>
      </c>
      <c r="BP957" s="6">
        <v>1</v>
      </c>
      <c r="BQ957" s="6">
        <v>13</v>
      </c>
      <c r="BR957" s="6">
        <v>26</v>
      </c>
      <c r="BS957" s="6">
        <v>65</v>
      </c>
      <c r="BT957" s="6">
        <v>41</v>
      </c>
      <c r="BU957" s="6">
        <v>27</v>
      </c>
      <c r="BV957" s="6">
        <v>4</v>
      </c>
      <c r="BW957" s="6">
        <v>1</v>
      </c>
      <c r="BX957" s="6">
        <v>0</v>
      </c>
      <c r="BY957" s="6">
        <v>0</v>
      </c>
      <c r="BZ957" s="6">
        <v>0</v>
      </c>
      <c r="CA957" s="6">
        <v>0</v>
      </c>
      <c r="CB957" s="6">
        <v>0</v>
      </c>
      <c r="CC957" s="6">
        <v>0</v>
      </c>
      <c r="CD957" s="6">
        <v>0</v>
      </c>
      <c r="CE957" s="6">
        <v>0</v>
      </c>
      <c r="CF957" s="6">
        <v>10000</v>
      </c>
      <c r="CG957" s="6">
        <v>4900</v>
      </c>
      <c r="CH957" s="2">
        <v>2</v>
      </c>
      <c r="CI957" s="3">
        <v>10</v>
      </c>
      <c r="CJ957" s="3">
        <v>0</v>
      </c>
      <c r="CK957" s="4">
        <v>10</v>
      </c>
      <c r="CL957" s="3">
        <v>60</v>
      </c>
      <c r="CM957" s="3">
        <v>0</v>
      </c>
      <c r="CN957" s="4">
        <v>8</v>
      </c>
      <c r="CO957" s="3">
        <v>0</v>
      </c>
      <c r="CP957" s="3">
        <v>0</v>
      </c>
      <c r="CQ957" s="4">
        <v>0</v>
      </c>
      <c r="CR957" s="3">
        <v>0</v>
      </c>
      <c r="CS957" s="3">
        <v>0</v>
      </c>
      <c r="CT957" s="4">
        <v>0</v>
      </c>
      <c r="CU957" s="3">
        <v>0</v>
      </c>
      <c r="CV957" s="3">
        <v>0</v>
      </c>
      <c r="CW957" s="4">
        <v>0</v>
      </c>
      <c r="CX957" t="s">
        <v>5</v>
      </c>
      <c r="CY957" s="9">
        <f t="shared" si="42"/>
        <v>1.1166666666666671</v>
      </c>
      <c r="CZ957" s="7">
        <f t="shared" si="43"/>
        <v>10.893333333333334</v>
      </c>
      <c r="DA957" s="7">
        <f t="shared" si="44"/>
        <v>1.8268053855569153</v>
      </c>
    </row>
    <row r="958" spans="1:105" x14ac:dyDescent="0.25">
      <c r="A958" s="6">
        <v>2020</v>
      </c>
      <c r="B958" s="6">
        <v>6</v>
      </c>
      <c r="C958" s="6">
        <v>156114</v>
      </c>
      <c r="D958" t="s">
        <v>0</v>
      </c>
      <c r="E958" t="s">
        <v>1718</v>
      </c>
      <c r="F958" t="s">
        <v>671</v>
      </c>
      <c r="G958" t="s">
        <v>3</v>
      </c>
      <c r="H958" t="s">
        <v>1749</v>
      </c>
      <c r="I958" t="s">
        <v>5</v>
      </c>
      <c r="J958" s="6">
        <v>0.55000000000000004</v>
      </c>
      <c r="K958" t="s">
        <v>6</v>
      </c>
      <c r="L958" t="s">
        <v>1724</v>
      </c>
      <c r="M958" s="6">
        <v>130</v>
      </c>
      <c r="N958" s="6">
        <v>105.53</v>
      </c>
      <c r="O958" s="6">
        <v>0.81</v>
      </c>
      <c r="P958" t="s">
        <v>671</v>
      </c>
      <c r="Q958" t="s">
        <v>65</v>
      </c>
      <c r="R958" t="s">
        <v>796</v>
      </c>
      <c r="S958" t="s">
        <v>1910</v>
      </c>
      <c r="T958" s="6">
        <v>4.9000000000000004</v>
      </c>
      <c r="U958" s="6">
        <v>105.53</v>
      </c>
      <c r="V958" t="s">
        <v>11</v>
      </c>
      <c r="W958" t="s">
        <v>1911</v>
      </c>
      <c r="X958" s="6">
        <v>11.9</v>
      </c>
      <c r="Y958" s="6">
        <v>9.5</v>
      </c>
      <c r="Z958" s="6">
        <v>8</v>
      </c>
      <c r="AA958" s="6">
        <v>13</v>
      </c>
      <c r="AB958" t="s">
        <v>5</v>
      </c>
      <c r="AC958" s="6">
        <v>20.5</v>
      </c>
      <c r="AD958" s="6">
        <v>36.666670000000003</v>
      </c>
      <c r="AE958" t="s">
        <v>13</v>
      </c>
      <c r="AF958" s="6">
        <v>3</v>
      </c>
      <c r="AG958" t="s">
        <v>5</v>
      </c>
      <c r="AH958" t="s">
        <v>5</v>
      </c>
      <c r="AI958" t="s">
        <v>5</v>
      </c>
      <c r="AJ958" s="6">
        <v>17.8</v>
      </c>
      <c r="AK958" s="6">
        <v>80.900000000000006</v>
      </c>
      <c r="AL958" s="6">
        <v>1.3</v>
      </c>
      <c r="AM958" s="6">
        <v>82.2</v>
      </c>
      <c r="AN958" s="6">
        <v>0</v>
      </c>
      <c r="AO958" s="6">
        <v>0</v>
      </c>
      <c r="AP958" s="6">
        <v>2</v>
      </c>
      <c r="AQ958" s="6">
        <v>0</v>
      </c>
      <c r="AR958" s="6">
        <v>0</v>
      </c>
      <c r="AS958" t="s">
        <v>5</v>
      </c>
      <c r="AT958" t="s">
        <v>5</v>
      </c>
      <c r="AU958" s="6">
        <v>74.2</v>
      </c>
      <c r="AV958" s="6">
        <v>5.4</v>
      </c>
      <c r="AW958" s="6">
        <v>3.9</v>
      </c>
      <c r="AX958" s="6">
        <v>1</v>
      </c>
      <c r="AY958" s="6">
        <v>16.5</v>
      </c>
      <c r="AZ958" s="6">
        <v>1</v>
      </c>
      <c r="BA958" s="6">
        <v>7</v>
      </c>
      <c r="BB958" s="6">
        <v>3</v>
      </c>
      <c r="BC958" s="6">
        <v>0</v>
      </c>
      <c r="BD958" s="6">
        <v>0</v>
      </c>
      <c r="BE958" s="6">
        <v>0</v>
      </c>
      <c r="BF958" t="s">
        <v>95</v>
      </c>
      <c r="BG958" s="6">
        <v>11</v>
      </c>
      <c r="BH958" s="6">
        <v>29</v>
      </c>
      <c r="BI958" s="6">
        <v>0</v>
      </c>
      <c r="BJ958" s="6">
        <v>0</v>
      </c>
      <c r="BK958" s="6">
        <v>0</v>
      </c>
      <c r="BL958" s="6">
        <v>0</v>
      </c>
      <c r="BM958" s="6">
        <v>2</v>
      </c>
      <c r="BN958" s="6">
        <v>1</v>
      </c>
      <c r="BO958" s="6">
        <v>4</v>
      </c>
      <c r="BP958" s="6">
        <v>7</v>
      </c>
      <c r="BQ958" s="6">
        <v>23</v>
      </c>
      <c r="BR958" s="6">
        <v>29</v>
      </c>
      <c r="BS958" s="6">
        <v>57</v>
      </c>
      <c r="BT958" s="6">
        <v>32</v>
      </c>
      <c r="BU958" s="6">
        <v>17</v>
      </c>
      <c r="BV958" s="6">
        <v>5</v>
      </c>
      <c r="BW958" s="6">
        <v>3</v>
      </c>
      <c r="BX958" s="6">
        <v>0</v>
      </c>
      <c r="BY958" s="6">
        <v>0</v>
      </c>
      <c r="BZ958" s="6">
        <v>0</v>
      </c>
      <c r="CA958" s="6">
        <v>0</v>
      </c>
      <c r="CB958" s="6">
        <v>0</v>
      </c>
      <c r="CC958" s="6">
        <v>0</v>
      </c>
      <c r="CD958" s="6">
        <v>0</v>
      </c>
      <c r="CE958" s="6">
        <v>0</v>
      </c>
      <c r="CF958" s="6">
        <v>8000</v>
      </c>
      <c r="CG958" s="6">
        <v>4090</v>
      </c>
      <c r="CH958" s="2">
        <v>3</v>
      </c>
      <c r="CI958" s="3">
        <v>20</v>
      </c>
      <c r="CJ958" s="3">
        <v>16.3</v>
      </c>
      <c r="CK958" s="4">
        <v>13</v>
      </c>
      <c r="CL958" s="3">
        <v>10</v>
      </c>
      <c r="CM958" s="3">
        <v>16.899999999999999</v>
      </c>
      <c r="CN958" s="4">
        <v>10</v>
      </c>
      <c r="CO958" s="3">
        <v>100</v>
      </c>
      <c r="CP958" s="3">
        <v>15.9</v>
      </c>
      <c r="CQ958" s="4">
        <v>8</v>
      </c>
      <c r="CR958" s="3">
        <v>0</v>
      </c>
      <c r="CS958" s="3">
        <v>0</v>
      </c>
      <c r="CT958" s="4">
        <v>0</v>
      </c>
      <c r="CU958" s="3">
        <v>0</v>
      </c>
      <c r="CV958" s="3">
        <v>0</v>
      </c>
      <c r="CW958" s="4">
        <v>0</v>
      </c>
      <c r="CX958" t="s">
        <v>5</v>
      </c>
      <c r="CY958" s="9">
        <f t="shared" si="42"/>
        <v>1</v>
      </c>
      <c r="CZ958" s="7">
        <f t="shared" si="43"/>
        <v>13.8</v>
      </c>
      <c r="DA958" s="7">
        <f t="shared" si="44"/>
        <v>1.4855072463768115</v>
      </c>
    </row>
    <row r="959" spans="1:105" x14ac:dyDescent="0.25">
      <c r="A959" s="6">
        <v>2020</v>
      </c>
      <c r="B959" s="6">
        <v>6</v>
      </c>
      <c r="C959" s="6">
        <v>156099</v>
      </c>
      <c r="D959" t="s">
        <v>0</v>
      </c>
      <c r="E959" t="s">
        <v>1718</v>
      </c>
      <c r="F959" t="s">
        <v>671</v>
      </c>
      <c r="G959" t="s">
        <v>3</v>
      </c>
      <c r="H959" t="s">
        <v>973</v>
      </c>
      <c r="I959" t="s">
        <v>5</v>
      </c>
      <c r="J959" s="6">
        <v>0.28000000000000003</v>
      </c>
      <c r="K959" t="s">
        <v>6</v>
      </c>
      <c r="L959" t="s">
        <v>1720</v>
      </c>
      <c r="M959" s="6">
        <v>110</v>
      </c>
      <c r="N959" s="6">
        <v>102.66</v>
      </c>
      <c r="O959" s="6">
        <v>0.93</v>
      </c>
      <c r="P959" t="s">
        <v>671</v>
      </c>
      <c r="Q959" t="s">
        <v>584</v>
      </c>
      <c r="R959" t="s">
        <v>1907</v>
      </c>
      <c r="S959" t="s">
        <v>150</v>
      </c>
      <c r="T959" s="6">
        <v>2.9</v>
      </c>
      <c r="U959" s="6">
        <v>34.22</v>
      </c>
      <c r="V959" t="s">
        <v>11</v>
      </c>
      <c r="W959" t="s">
        <v>1723</v>
      </c>
      <c r="X959" s="6">
        <v>11.9</v>
      </c>
      <c r="Y959" s="6">
        <v>9.1</v>
      </c>
      <c r="Z959" s="6">
        <v>12</v>
      </c>
      <c r="AA959" s="6">
        <v>15</v>
      </c>
      <c r="AB959" t="s">
        <v>5</v>
      </c>
      <c r="AC959" s="6">
        <v>19.7</v>
      </c>
      <c r="AD959" s="6">
        <v>35.164839999999998</v>
      </c>
      <c r="AE959" t="s">
        <v>847</v>
      </c>
      <c r="AF959" s="6">
        <v>8</v>
      </c>
      <c r="AG959" t="s">
        <v>5</v>
      </c>
      <c r="AH959" t="s">
        <v>5</v>
      </c>
      <c r="AI959" t="s">
        <v>5</v>
      </c>
      <c r="AJ959" s="6">
        <v>19.5</v>
      </c>
      <c r="AK959" s="6">
        <v>77.599999999999994</v>
      </c>
      <c r="AL959" s="6">
        <v>2.9</v>
      </c>
      <c r="AM959" s="6">
        <v>80.5</v>
      </c>
      <c r="AN959" s="6">
        <v>0</v>
      </c>
      <c r="AO959" s="6">
        <v>0</v>
      </c>
      <c r="AP959" s="6">
        <v>47.1</v>
      </c>
      <c r="AQ959" s="6">
        <v>0</v>
      </c>
      <c r="AR959" t="s">
        <v>5</v>
      </c>
      <c r="AS959" t="s">
        <v>5</v>
      </c>
      <c r="AT959" t="s">
        <v>5</v>
      </c>
      <c r="AU959" s="6">
        <v>75.7</v>
      </c>
      <c r="AV959" s="6">
        <v>4.5999999999999996</v>
      </c>
      <c r="AW959" s="6">
        <v>4.3</v>
      </c>
      <c r="AX959" s="6">
        <v>1.2</v>
      </c>
      <c r="AY959" s="6">
        <v>15.4</v>
      </c>
      <c r="AZ959" t="s">
        <v>5</v>
      </c>
      <c r="BA959" t="s">
        <v>5</v>
      </c>
      <c r="BB959" t="s">
        <v>5</v>
      </c>
      <c r="BC959" t="s">
        <v>5</v>
      </c>
      <c r="BD959" t="s">
        <v>5</v>
      </c>
      <c r="BE959" t="s">
        <v>5</v>
      </c>
      <c r="BF959" t="s">
        <v>5</v>
      </c>
      <c r="BG959" t="s">
        <v>5</v>
      </c>
      <c r="BH959" t="s">
        <v>5</v>
      </c>
      <c r="BI959" s="6">
        <v>0</v>
      </c>
      <c r="BJ959" s="6">
        <v>0</v>
      </c>
      <c r="BK959" s="6">
        <v>0</v>
      </c>
      <c r="BL959" s="6">
        <v>0</v>
      </c>
      <c r="BM959" s="6">
        <v>0</v>
      </c>
      <c r="BN959" s="6">
        <v>0</v>
      </c>
      <c r="BO959" s="6">
        <v>5</v>
      </c>
      <c r="BP959" s="6">
        <v>7</v>
      </c>
      <c r="BQ959" s="6">
        <v>19</v>
      </c>
      <c r="BR959" s="6">
        <v>33</v>
      </c>
      <c r="BS959" s="6">
        <v>62</v>
      </c>
      <c r="BT959" s="6">
        <v>38</v>
      </c>
      <c r="BU959" s="6">
        <v>14</v>
      </c>
      <c r="BV959" s="6">
        <v>3</v>
      </c>
      <c r="BW959" s="6">
        <v>0</v>
      </c>
      <c r="BX959" s="6">
        <v>1</v>
      </c>
      <c r="BY959" s="6">
        <v>0</v>
      </c>
      <c r="BZ959" s="6">
        <v>0</v>
      </c>
      <c r="CA959" s="6">
        <v>0</v>
      </c>
      <c r="CB959" s="6">
        <v>0</v>
      </c>
      <c r="CC959" s="6">
        <v>0</v>
      </c>
      <c r="CD959" s="6">
        <v>0</v>
      </c>
      <c r="CE959" s="6">
        <v>0</v>
      </c>
      <c r="CF959" s="6">
        <v>6000</v>
      </c>
      <c r="CG959" s="6">
        <v>3870</v>
      </c>
      <c r="CH959" s="2">
        <v>4</v>
      </c>
      <c r="CI959" s="3">
        <v>40</v>
      </c>
      <c r="CJ959" s="3">
        <v>16.8</v>
      </c>
      <c r="CK959" s="4">
        <v>15</v>
      </c>
      <c r="CL959" s="3">
        <v>20</v>
      </c>
      <c r="CM959" s="3">
        <v>16.7</v>
      </c>
      <c r="CN959" s="4">
        <v>13</v>
      </c>
      <c r="CO959" s="3">
        <v>30</v>
      </c>
      <c r="CP959" s="3">
        <v>17.100000000000001</v>
      </c>
      <c r="CQ959" s="4">
        <v>10</v>
      </c>
      <c r="CR959" s="3">
        <v>20</v>
      </c>
      <c r="CS959" s="3">
        <v>17.2</v>
      </c>
      <c r="CT959" s="4">
        <v>6</v>
      </c>
      <c r="CU959" s="3">
        <v>0</v>
      </c>
      <c r="CV959" s="3">
        <v>0</v>
      </c>
      <c r="CW959" s="4">
        <v>0</v>
      </c>
      <c r="CX959" t="s">
        <v>5</v>
      </c>
      <c r="CY959" s="9">
        <f t="shared" si="42"/>
        <v>3.1500000000000021</v>
      </c>
      <c r="CZ959" s="7">
        <f t="shared" si="43"/>
        <v>17.520000000000003</v>
      </c>
      <c r="DA959" s="7">
        <f t="shared" si="44"/>
        <v>1.1244292237442921</v>
      </c>
    </row>
    <row r="960" spans="1:105" x14ac:dyDescent="0.25">
      <c r="A960" s="6">
        <v>2020</v>
      </c>
      <c r="B960" s="6">
        <v>6</v>
      </c>
      <c r="C960" s="6">
        <v>156119</v>
      </c>
      <c r="D960" t="s">
        <v>0</v>
      </c>
      <c r="E960" t="s">
        <v>1718</v>
      </c>
      <c r="F960" t="s">
        <v>671</v>
      </c>
      <c r="G960" t="s">
        <v>3</v>
      </c>
      <c r="H960" t="s">
        <v>1098</v>
      </c>
      <c r="I960" t="s">
        <v>5</v>
      </c>
      <c r="J960" s="6">
        <v>0.12</v>
      </c>
      <c r="K960" t="s">
        <v>6</v>
      </c>
      <c r="L960" t="s">
        <v>1724</v>
      </c>
      <c r="M960" s="6">
        <v>50</v>
      </c>
      <c r="N960" s="6">
        <v>53.06</v>
      </c>
      <c r="O960" s="6">
        <v>1.06</v>
      </c>
      <c r="P960" t="s">
        <v>671</v>
      </c>
      <c r="Q960" t="s">
        <v>1148</v>
      </c>
      <c r="R960" t="s">
        <v>388</v>
      </c>
      <c r="S960" t="s">
        <v>1508</v>
      </c>
      <c r="T960" s="6">
        <v>3.2</v>
      </c>
      <c r="U960" s="6">
        <v>26.53</v>
      </c>
      <c r="V960" t="s">
        <v>11</v>
      </c>
      <c r="W960" t="s">
        <v>1623</v>
      </c>
      <c r="X960" s="6">
        <v>0</v>
      </c>
      <c r="Y960" s="6">
        <v>0</v>
      </c>
      <c r="Z960" s="6">
        <v>6</v>
      </c>
      <c r="AA960" s="6">
        <v>10</v>
      </c>
      <c r="AB960" t="s">
        <v>5</v>
      </c>
      <c r="AC960" s="6">
        <v>19.7</v>
      </c>
      <c r="AD960" t="s">
        <v>5</v>
      </c>
      <c r="AE960" t="s">
        <v>847</v>
      </c>
      <c r="AF960" s="6">
        <v>4</v>
      </c>
      <c r="AG960" t="s">
        <v>5</v>
      </c>
      <c r="AH960" t="s">
        <v>5</v>
      </c>
      <c r="AI960" t="s">
        <v>5</v>
      </c>
      <c r="AJ960" s="6">
        <v>2.9</v>
      </c>
      <c r="AK960" s="6">
        <v>5.5</v>
      </c>
      <c r="AL960" s="6">
        <v>91.6</v>
      </c>
      <c r="AM960" s="6">
        <v>97.1</v>
      </c>
      <c r="AN960" s="6">
        <v>0</v>
      </c>
      <c r="AO960" s="6">
        <v>0</v>
      </c>
      <c r="AP960" s="6">
        <v>31.5</v>
      </c>
      <c r="AQ960" s="6">
        <v>0</v>
      </c>
      <c r="AR960" t="s">
        <v>5</v>
      </c>
      <c r="AS960" t="s">
        <v>5</v>
      </c>
      <c r="AT960" t="s">
        <v>5</v>
      </c>
      <c r="AU960" s="6">
        <v>75.7</v>
      </c>
      <c r="AV960" s="6">
        <v>4.5999999999999996</v>
      </c>
      <c r="AW960" s="6">
        <v>4</v>
      </c>
      <c r="AX960" s="6">
        <v>1.2</v>
      </c>
      <c r="AY960" s="6">
        <v>15.7</v>
      </c>
      <c r="AZ960" t="s">
        <v>5</v>
      </c>
      <c r="BA960" t="s">
        <v>5</v>
      </c>
      <c r="BB960" t="s">
        <v>5</v>
      </c>
      <c r="BC960" t="s">
        <v>5</v>
      </c>
      <c r="BD960" t="s">
        <v>5</v>
      </c>
      <c r="BE960" t="s">
        <v>5</v>
      </c>
      <c r="BF960" t="s">
        <v>5</v>
      </c>
      <c r="BG960" t="s">
        <v>5</v>
      </c>
      <c r="BH960" t="s">
        <v>5</v>
      </c>
      <c r="BI960" t="s">
        <v>5</v>
      </c>
      <c r="BJ960" t="s">
        <v>5</v>
      </c>
      <c r="BK960" t="s">
        <v>5</v>
      </c>
      <c r="BL960" t="s">
        <v>5</v>
      </c>
      <c r="BM960" t="s">
        <v>5</v>
      </c>
      <c r="BN960" t="s">
        <v>5</v>
      </c>
      <c r="BO960" t="s">
        <v>5</v>
      </c>
      <c r="BP960" t="s">
        <v>5</v>
      </c>
      <c r="BQ960" t="s">
        <v>5</v>
      </c>
      <c r="BR960" t="s">
        <v>5</v>
      </c>
      <c r="BS960" t="s">
        <v>5</v>
      </c>
      <c r="BT960" t="s">
        <v>5</v>
      </c>
      <c r="BU960" t="s">
        <v>5</v>
      </c>
      <c r="BV960" t="s">
        <v>5</v>
      </c>
      <c r="BW960" t="s">
        <v>5</v>
      </c>
      <c r="BX960" t="s">
        <v>5</v>
      </c>
      <c r="BY960" t="s">
        <v>5</v>
      </c>
      <c r="BZ960" t="s">
        <v>5</v>
      </c>
      <c r="CA960" t="s">
        <v>5</v>
      </c>
      <c r="CB960" t="s">
        <v>5</v>
      </c>
      <c r="CC960" t="s">
        <v>5</v>
      </c>
      <c r="CD960" t="s">
        <v>5</v>
      </c>
      <c r="CE960" t="s">
        <v>5</v>
      </c>
      <c r="CF960" s="6">
        <v>9000</v>
      </c>
      <c r="CG960" s="6">
        <v>3180</v>
      </c>
      <c r="CH960" s="2">
        <v>2</v>
      </c>
      <c r="CI960" s="3">
        <v>30</v>
      </c>
      <c r="CJ960" s="3">
        <v>0</v>
      </c>
      <c r="CK960" s="4">
        <v>10</v>
      </c>
      <c r="CL960" s="3">
        <v>20</v>
      </c>
      <c r="CM960" s="3">
        <v>0</v>
      </c>
      <c r="CN960" s="4">
        <v>6</v>
      </c>
      <c r="CO960" s="3">
        <v>0</v>
      </c>
      <c r="CP960" s="3">
        <v>0</v>
      </c>
      <c r="CQ960" s="4">
        <v>0</v>
      </c>
      <c r="CR960" s="3">
        <v>0</v>
      </c>
      <c r="CS960" s="3">
        <v>0</v>
      </c>
      <c r="CT960" s="4">
        <v>0</v>
      </c>
      <c r="CU960" s="3">
        <v>0</v>
      </c>
      <c r="CV960" s="3">
        <v>0</v>
      </c>
      <c r="CW960" s="4">
        <v>0</v>
      </c>
      <c r="CX960" t="s">
        <v>5</v>
      </c>
      <c r="CY960" s="9">
        <f t="shared" si="42"/>
        <v>1.5500000000000007</v>
      </c>
      <c r="CZ960" s="7">
        <f t="shared" si="43"/>
        <v>11.24</v>
      </c>
      <c r="DA960" s="7">
        <f t="shared" si="44"/>
        <v>1.7526690391459074</v>
      </c>
    </row>
    <row r="961" spans="1:105" x14ac:dyDescent="0.25">
      <c r="A961" s="6">
        <v>2020</v>
      </c>
      <c r="B961" s="6">
        <v>6</v>
      </c>
      <c r="C961" s="6">
        <v>156087</v>
      </c>
      <c r="D961" t="s">
        <v>0</v>
      </c>
      <c r="E961" t="s">
        <v>1718</v>
      </c>
      <c r="F961" t="s">
        <v>671</v>
      </c>
      <c r="G961" t="s">
        <v>116</v>
      </c>
      <c r="H961" t="s">
        <v>908</v>
      </c>
      <c r="I961" s="5" t="s">
        <v>118</v>
      </c>
      <c r="J961" s="6">
        <v>0.16</v>
      </c>
      <c r="K961" t="s">
        <v>6</v>
      </c>
      <c r="L961" t="s">
        <v>1724</v>
      </c>
      <c r="M961" s="6">
        <v>50</v>
      </c>
      <c r="N961" s="6">
        <v>48.97</v>
      </c>
      <c r="O961" s="6">
        <v>0.98</v>
      </c>
      <c r="P961" t="s">
        <v>671</v>
      </c>
      <c r="Q961" t="s">
        <v>1796</v>
      </c>
      <c r="R961" t="s">
        <v>1145</v>
      </c>
      <c r="S961" t="s">
        <v>696</v>
      </c>
      <c r="T961" s="6">
        <v>4.9000000000000004</v>
      </c>
      <c r="U961" s="6">
        <v>48.97</v>
      </c>
      <c r="V961" t="s">
        <v>11</v>
      </c>
      <c r="W961" t="s">
        <v>1445</v>
      </c>
      <c r="X961" s="6">
        <v>0</v>
      </c>
      <c r="Y961" s="6">
        <v>15.1</v>
      </c>
      <c r="Z961" s="6">
        <v>6</v>
      </c>
      <c r="AA961" s="6">
        <v>11</v>
      </c>
      <c r="AB961" t="s">
        <v>5</v>
      </c>
      <c r="AC961" s="6">
        <v>22.3</v>
      </c>
      <c r="AD961" s="6">
        <v>45.685279999999999</v>
      </c>
      <c r="AE961" t="s">
        <v>13</v>
      </c>
      <c r="AF961" s="6">
        <v>5</v>
      </c>
      <c r="AG961" t="s">
        <v>5</v>
      </c>
      <c r="AH961" t="s">
        <v>5</v>
      </c>
      <c r="AI961" t="s">
        <v>5</v>
      </c>
      <c r="AJ961" s="6">
        <v>10.199999999999999</v>
      </c>
      <c r="AK961" s="6">
        <v>85.8</v>
      </c>
      <c r="AL961" s="6">
        <v>4</v>
      </c>
      <c r="AM961" s="6">
        <v>89.8</v>
      </c>
      <c r="AN961" s="6">
        <v>0</v>
      </c>
      <c r="AO961" s="6">
        <v>0</v>
      </c>
      <c r="AP961" s="6">
        <v>2.2000000000000002</v>
      </c>
      <c r="AQ961" s="6">
        <v>0</v>
      </c>
      <c r="AR961" t="s">
        <v>5</v>
      </c>
      <c r="AS961" t="s">
        <v>5</v>
      </c>
      <c r="AT961" t="s">
        <v>5</v>
      </c>
      <c r="AU961" s="6">
        <v>72.900000000000006</v>
      </c>
      <c r="AV961" s="6">
        <v>6</v>
      </c>
      <c r="AW961" s="6">
        <v>3.7</v>
      </c>
      <c r="AX961" s="6">
        <v>0.8</v>
      </c>
      <c r="AY961" s="6">
        <v>17.399999999999999</v>
      </c>
      <c r="AZ961" t="s">
        <v>5</v>
      </c>
      <c r="BA961" t="s">
        <v>5</v>
      </c>
      <c r="BB961" t="s">
        <v>5</v>
      </c>
      <c r="BC961" t="s">
        <v>5</v>
      </c>
      <c r="BD961" t="s">
        <v>5</v>
      </c>
      <c r="BE961" t="s">
        <v>5</v>
      </c>
      <c r="BF961" t="s">
        <v>5</v>
      </c>
      <c r="BG961" t="s">
        <v>5</v>
      </c>
      <c r="BH961" t="s">
        <v>5</v>
      </c>
      <c r="BI961" s="6">
        <v>0</v>
      </c>
      <c r="BJ961" s="6">
        <v>0</v>
      </c>
      <c r="BK961" s="6">
        <v>0</v>
      </c>
      <c r="BL961" s="6">
        <v>0</v>
      </c>
      <c r="BM961" s="6">
        <v>0</v>
      </c>
      <c r="BN961" s="6">
        <v>0</v>
      </c>
      <c r="BO961" s="6">
        <v>7</v>
      </c>
      <c r="BP961" s="6">
        <v>12</v>
      </c>
      <c r="BQ961" s="6">
        <v>33</v>
      </c>
      <c r="BR961" s="6">
        <v>38</v>
      </c>
      <c r="BS961" s="6">
        <v>57</v>
      </c>
      <c r="BT961" s="6">
        <v>30</v>
      </c>
      <c r="BU961" s="6">
        <v>13</v>
      </c>
      <c r="BV961" s="6">
        <v>2</v>
      </c>
      <c r="BW961" s="6">
        <v>4</v>
      </c>
      <c r="BX961" s="6">
        <v>1</v>
      </c>
      <c r="BY961" t="s">
        <v>5</v>
      </c>
      <c r="BZ961" t="s">
        <v>5</v>
      </c>
      <c r="CA961" t="s">
        <v>5</v>
      </c>
      <c r="CB961" t="s">
        <v>5</v>
      </c>
      <c r="CC961" t="s">
        <v>5</v>
      </c>
      <c r="CD961" t="s">
        <v>5</v>
      </c>
      <c r="CE961" t="s">
        <v>5</v>
      </c>
      <c r="CF961" s="6">
        <v>7000</v>
      </c>
      <c r="CG961" s="6">
        <v>3740</v>
      </c>
      <c r="CH961" s="2">
        <v>1</v>
      </c>
      <c r="CI961" s="3">
        <v>50</v>
      </c>
      <c r="CJ961" s="3">
        <v>0</v>
      </c>
      <c r="CK961" s="4">
        <v>11</v>
      </c>
      <c r="CL961" s="3">
        <v>0</v>
      </c>
      <c r="CM961" s="3">
        <v>0</v>
      </c>
      <c r="CN961" s="4">
        <v>0</v>
      </c>
      <c r="CO961" s="3">
        <v>0</v>
      </c>
      <c r="CP961" s="3">
        <v>0</v>
      </c>
      <c r="CQ961" s="4">
        <v>0</v>
      </c>
      <c r="CR961" s="3">
        <v>0</v>
      </c>
      <c r="CS961" s="3">
        <v>0</v>
      </c>
      <c r="CT961" s="4">
        <v>0</v>
      </c>
      <c r="CU961" s="3">
        <v>0</v>
      </c>
      <c r="CV961" s="3">
        <v>0</v>
      </c>
      <c r="CW961" s="4">
        <v>0</v>
      </c>
      <c r="CX961" t="s">
        <v>5</v>
      </c>
      <c r="CY961" s="9">
        <f t="shared" si="42"/>
        <v>0.55000000000000071</v>
      </c>
      <c r="CZ961" s="7">
        <f t="shared" si="43"/>
        <v>11.440000000000001</v>
      </c>
      <c r="DA961" s="7">
        <f t="shared" si="44"/>
        <v>1.9493006993006992</v>
      </c>
    </row>
    <row r="962" spans="1:105" x14ac:dyDescent="0.25">
      <c r="A962" s="6">
        <v>2020</v>
      </c>
      <c r="B962" s="6">
        <v>6</v>
      </c>
      <c r="C962" s="6">
        <v>156085</v>
      </c>
      <c r="D962" t="s">
        <v>0</v>
      </c>
      <c r="E962" t="s">
        <v>1718</v>
      </c>
      <c r="F962" t="s">
        <v>671</v>
      </c>
      <c r="G962" t="s">
        <v>116</v>
      </c>
      <c r="H962" t="s">
        <v>912</v>
      </c>
      <c r="I962" s="5" t="s">
        <v>118</v>
      </c>
      <c r="J962" s="6">
        <v>0.19</v>
      </c>
      <c r="K962" t="s">
        <v>22</v>
      </c>
      <c r="L962" t="s">
        <v>1724</v>
      </c>
      <c r="M962" s="6">
        <v>60</v>
      </c>
      <c r="N962" s="6">
        <v>58.844999999999999</v>
      </c>
      <c r="O962" s="6">
        <v>0.98</v>
      </c>
      <c r="P962" t="s">
        <v>671</v>
      </c>
      <c r="Q962" t="s">
        <v>697</v>
      </c>
      <c r="R962" t="s">
        <v>1079</v>
      </c>
      <c r="S962" t="s">
        <v>862</v>
      </c>
      <c r="T962" s="6">
        <v>4.9000000000000004</v>
      </c>
      <c r="U962" s="6">
        <v>58.844999999999999</v>
      </c>
      <c r="V962" t="s">
        <v>11</v>
      </c>
      <c r="W962" t="s">
        <v>1445</v>
      </c>
      <c r="X962" s="6">
        <v>11.9</v>
      </c>
      <c r="Y962" s="6">
        <v>0</v>
      </c>
      <c r="Z962" s="6">
        <v>4</v>
      </c>
      <c r="AA962" s="6">
        <v>9</v>
      </c>
      <c r="AB962" t="s">
        <v>5</v>
      </c>
      <c r="AC962" s="6">
        <v>17.399999999999999</v>
      </c>
      <c r="AD962" s="6">
        <v>37.77778</v>
      </c>
      <c r="AE962" t="s">
        <v>13</v>
      </c>
      <c r="AF962" s="6">
        <v>5</v>
      </c>
      <c r="AG962" t="s">
        <v>5</v>
      </c>
      <c r="AH962" t="s">
        <v>5</v>
      </c>
      <c r="AI962" t="s">
        <v>5</v>
      </c>
      <c r="AJ962" s="6">
        <v>28.4</v>
      </c>
      <c r="AK962" s="6">
        <v>71.599999999999994</v>
      </c>
      <c r="AL962" t="s">
        <v>5</v>
      </c>
      <c r="AM962" s="6">
        <v>0</v>
      </c>
      <c r="AN962" s="6">
        <v>0</v>
      </c>
      <c r="AO962" s="6">
        <v>0</v>
      </c>
      <c r="AP962" s="6">
        <v>4</v>
      </c>
      <c r="AQ962" s="6">
        <v>0</v>
      </c>
      <c r="AR962" t="s">
        <v>5</v>
      </c>
      <c r="AS962" t="s">
        <v>5</v>
      </c>
      <c r="AT962" t="s">
        <v>5</v>
      </c>
      <c r="AU962" s="6">
        <v>73.099999999999994</v>
      </c>
      <c r="AV962" s="6">
        <v>6.3</v>
      </c>
      <c r="AW962" s="6">
        <v>3.7</v>
      </c>
      <c r="AX962" s="6">
        <v>0.8</v>
      </c>
      <c r="AY962" s="6">
        <v>16.899999999999999</v>
      </c>
      <c r="AZ962" t="s">
        <v>5</v>
      </c>
      <c r="BA962" t="s">
        <v>5</v>
      </c>
      <c r="BB962" t="s">
        <v>5</v>
      </c>
      <c r="BC962" t="s">
        <v>5</v>
      </c>
      <c r="BD962" t="s">
        <v>5</v>
      </c>
      <c r="BE962" t="s">
        <v>5</v>
      </c>
      <c r="BF962" t="s">
        <v>5</v>
      </c>
      <c r="BG962" t="s">
        <v>5</v>
      </c>
      <c r="BH962" t="s">
        <v>5</v>
      </c>
      <c r="BI962" s="6">
        <v>0</v>
      </c>
      <c r="BJ962" s="6">
        <v>0</v>
      </c>
      <c r="BK962" s="6">
        <v>0</v>
      </c>
      <c r="BL962" s="6">
        <v>0</v>
      </c>
      <c r="BM962" s="6">
        <v>0</v>
      </c>
      <c r="BN962" s="6">
        <v>0</v>
      </c>
      <c r="BO962" s="6">
        <v>2</v>
      </c>
      <c r="BP962" s="6">
        <v>5</v>
      </c>
      <c r="BQ962" s="6">
        <v>21</v>
      </c>
      <c r="BR962" s="6">
        <v>40</v>
      </c>
      <c r="BS962" s="6">
        <v>58</v>
      </c>
      <c r="BT962" s="6">
        <v>38</v>
      </c>
      <c r="BU962" s="6">
        <v>13</v>
      </c>
      <c r="BV962" s="6">
        <v>3</v>
      </c>
      <c r="BW962" s="6">
        <v>0</v>
      </c>
      <c r="BX962" s="6">
        <v>0</v>
      </c>
      <c r="BY962" s="6">
        <v>0</v>
      </c>
      <c r="BZ962" s="6">
        <v>0</v>
      </c>
      <c r="CA962" s="6">
        <v>0</v>
      </c>
      <c r="CB962" s="6">
        <v>0</v>
      </c>
      <c r="CC962" s="6">
        <v>0</v>
      </c>
      <c r="CD962" s="6">
        <v>0</v>
      </c>
      <c r="CE962" s="6">
        <v>0</v>
      </c>
      <c r="CF962" s="6">
        <v>8000</v>
      </c>
      <c r="CG962" s="6">
        <v>4550</v>
      </c>
      <c r="CH962" s="2">
        <v>1</v>
      </c>
      <c r="CI962" s="3">
        <v>60</v>
      </c>
      <c r="CJ962" s="3">
        <v>0</v>
      </c>
      <c r="CK962" s="4">
        <v>9</v>
      </c>
      <c r="CL962" s="3">
        <v>0</v>
      </c>
      <c r="CM962" s="3">
        <v>0</v>
      </c>
      <c r="CN962" s="4">
        <v>0</v>
      </c>
      <c r="CO962" s="3">
        <v>0</v>
      </c>
      <c r="CP962" s="3">
        <v>0</v>
      </c>
      <c r="CQ962" s="4">
        <v>0</v>
      </c>
      <c r="CR962" s="3">
        <v>0</v>
      </c>
      <c r="CS962" s="3">
        <v>0</v>
      </c>
      <c r="CT962" s="4">
        <v>0</v>
      </c>
      <c r="CU962" s="3">
        <v>0</v>
      </c>
      <c r="CV962" s="3">
        <v>0</v>
      </c>
      <c r="CW962" s="4">
        <v>0</v>
      </c>
      <c r="CX962" t="s">
        <v>5</v>
      </c>
      <c r="CY962" s="9">
        <f t="shared" si="42"/>
        <v>1.0166666666666693</v>
      </c>
      <c r="CZ962" s="7">
        <f t="shared" si="43"/>
        <v>9.8133333333333361</v>
      </c>
      <c r="DA962" s="7">
        <f t="shared" si="44"/>
        <v>1.7730978260869559</v>
      </c>
    </row>
    <row r="963" spans="1:105" x14ac:dyDescent="0.25">
      <c r="A963" s="6">
        <v>2020</v>
      </c>
      <c r="B963" s="6">
        <v>6</v>
      </c>
      <c r="C963" s="6">
        <v>156082</v>
      </c>
      <c r="D963" t="s">
        <v>0</v>
      </c>
      <c r="E963" t="s">
        <v>1718</v>
      </c>
      <c r="F963" t="s">
        <v>671</v>
      </c>
      <c r="G963" t="s">
        <v>3</v>
      </c>
      <c r="H963" t="s">
        <v>1015</v>
      </c>
      <c r="I963" t="s">
        <v>5</v>
      </c>
      <c r="J963" s="6">
        <v>0.13</v>
      </c>
      <c r="K963" t="s">
        <v>6</v>
      </c>
      <c r="L963" t="s">
        <v>1724</v>
      </c>
      <c r="M963" s="6">
        <v>20</v>
      </c>
      <c r="N963" s="6">
        <v>38.42</v>
      </c>
      <c r="O963" s="6">
        <v>1.92</v>
      </c>
      <c r="P963" t="s">
        <v>671</v>
      </c>
      <c r="Q963" t="s">
        <v>1513</v>
      </c>
      <c r="R963" t="s">
        <v>594</v>
      </c>
      <c r="S963" t="s">
        <v>918</v>
      </c>
      <c r="T963" s="6">
        <v>5</v>
      </c>
      <c r="U963" s="6">
        <v>19.21</v>
      </c>
      <c r="V963" t="s">
        <v>11</v>
      </c>
      <c r="W963" t="s">
        <v>1623</v>
      </c>
      <c r="X963" s="6">
        <v>0</v>
      </c>
      <c r="Y963" s="6">
        <v>0</v>
      </c>
      <c r="Z963" s="6">
        <v>3</v>
      </c>
      <c r="AA963" s="6">
        <v>8</v>
      </c>
      <c r="AB963" t="s">
        <v>5</v>
      </c>
      <c r="AC963" s="6">
        <v>22</v>
      </c>
      <c r="AD963" t="s">
        <v>5</v>
      </c>
      <c r="AE963" t="s">
        <v>847</v>
      </c>
      <c r="AF963" s="6">
        <v>5</v>
      </c>
      <c r="AG963" s="6">
        <v>4</v>
      </c>
      <c r="AH963" t="s">
        <v>5</v>
      </c>
      <c r="AI963" t="s">
        <v>5</v>
      </c>
      <c r="AJ963" t="s">
        <v>5</v>
      </c>
      <c r="AK963" t="s">
        <v>5</v>
      </c>
      <c r="AL963" t="s">
        <v>5</v>
      </c>
      <c r="AM963" s="6">
        <v>0</v>
      </c>
      <c r="AN963" t="s">
        <v>5</v>
      </c>
      <c r="AO963" s="6">
        <v>0</v>
      </c>
      <c r="AP963" s="6">
        <v>50.9</v>
      </c>
      <c r="AQ963" s="6">
        <v>0</v>
      </c>
      <c r="AR963" t="s">
        <v>5</v>
      </c>
      <c r="AS963" t="s">
        <v>5</v>
      </c>
      <c r="AT963" t="s">
        <v>5</v>
      </c>
      <c r="AU963" t="s">
        <v>5</v>
      </c>
      <c r="AV963" t="s">
        <v>5</v>
      </c>
      <c r="AW963" t="s">
        <v>5</v>
      </c>
      <c r="AX963" t="s">
        <v>5</v>
      </c>
      <c r="AY963" s="6">
        <v>0</v>
      </c>
      <c r="AZ963" t="s">
        <v>5</v>
      </c>
      <c r="BA963" t="s">
        <v>5</v>
      </c>
      <c r="BB963" t="s">
        <v>5</v>
      </c>
      <c r="BC963" t="s">
        <v>5</v>
      </c>
      <c r="BD963" t="s">
        <v>5</v>
      </c>
      <c r="BE963" t="s">
        <v>5</v>
      </c>
      <c r="BF963" t="s">
        <v>5</v>
      </c>
      <c r="BG963" t="s">
        <v>5</v>
      </c>
      <c r="BH963" t="s">
        <v>5</v>
      </c>
      <c r="BI963" t="s">
        <v>5</v>
      </c>
      <c r="BJ963" t="s">
        <v>5</v>
      </c>
      <c r="BK963" t="s">
        <v>5</v>
      </c>
      <c r="BL963" t="s">
        <v>5</v>
      </c>
      <c r="BM963" t="s">
        <v>5</v>
      </c>
      <c r="BN963" t="s">
        <v>5</v>
      </c>
      <c r="BO963" t="s">
        <v>5</v>
      </c>
      <c r="BP963" t="s">
        <v>5</v>
      </c>
      <c r="BQ963" t="s">
        <v>5</v>
      </c>
      <c r="BR963" t="s">
        <v>5</v>
      </c>
      <c r="BS963" t="s">
        <v>5</v>
      </c>
      <c r="BT963" t="s">
        <v>5</v>
      </c>
      <c r="BU963" t="s">
        <v>5</v>
      </c>
      <c r="BV963" t="s">
        <v>5</v>
      </c>
      <c r="BW963" t="s">
        <v>5</v>
      </c>
      <c r="BX963" t="s">
        <v>5</v>
      </c>
      <c r="BY963" t="s">
        <v>5</v>
      </c>
      <c r="BZ963" t="s">
        <v>5</v>
      </c>
      <c r="CA963" t="s">
        <v>5</v>
      </c>
      <c r="CB963" t="s">
        <v>5</v>
      </c>
      <c r="CC963" t="s">
        <v>5</v>
      </c>
      <c r="CD963" t="s">
        <v>5</v>
      </c>
      <c r="CE963" t="s">
        <v>5</v>
      </c>
      <c r="CF963" s="6">
        <v>0</v>
      </c>
      <c r="CG963" s="6">
        <v>0</v>
      </c>
      <c r="CH963" s="2">
        <v>1</v>
      </c>
      <c r="CI963" s="3">
        <v>20</v>
      </c>
      <c r="CJ963" s="3">
        <v>17.7</v>
      </c>
      <c r="CK963" s="4">
        <v>8</v>
      </c>
      <c r="CL963" s="3">
        <v>0</v>
      </c>
      <c r="CM963" s="3">
        <v>0</v>
      </c>
      <c r="CN963" s="4">
        <v>0</v>
      </c>
      <c r="CO963" s="3">
        <v>0</v>
      </c>
      <c r="CP963" s="3">
        <v>0</v>
      </c>
      <c r="CQ963" s="4">
        <v>0</v>
      </c>
      <c r="CR963" s="3">
        <v>0</v>
      </c>
      <c r="CS963" s="3">
        <v>0</v>
      </c>
      <c r="CT963" s="4">
        <v>0</v>
      </c>
      <c r="CU963" s="3">
        <v>0</v>
      </c>
      <c r="CV963" s="3">
        <v>0</v>
      </c>
      <c r="CW963" s="4">
        <v>0</v>
      </c>
      <c r="CX963" t="s">
        <v>5</v>
      </c>
      <c r="CY963" s="9">
        <f t="shared" ref="CY963:CY1026" si="45">IF((S963*24-R963*24)&lt;0,(S963*24-R963*24)+24,(S963*24-R963*24))</f>
        <v>1.9499999999999993</v>
      </c>
      <c r="CZ963" s="7">
        <f t="shared" ref="CZ963:CZ1026" si="46">AA963+(CY963*0.8)</f>
        <v>9.5599999999999987</v>
      </c>
      <c r="DA963" s="7">
        <f t="shared" ref="DA963:DA1026" si="47">AC963/CZ963</f>
        <v>2.3012552301255234</v>
      </c>
    </row>
    <row r="964" spans="1:105" x14ac:dyDescent="0.25">
      <c r="A964" s="6">
        <v>2020</v>
      </c>
      <c r="B964" s="6">
        <v>6</v>
      </c>
      <c r="C964" s="6">
        <v>156089</v>
      </c>
      <c r="D964" t="s">
        <v>0</v>
      </c>
      <c r="E964" t="s">
        <v>1718</v>
      </c>
      <c r="F964" t="s">
        <v>671</v>
      </c>
      <c r="G964" t="s">
        <v>3</v>
      </c>
      <c r="H964" t="s">
        <v>1137</v>
      </c>
      <c r="I964" t="s">
        <v>5</v>
      </c>
      <c r="J964" s="6">
        <v>0.45</v>
      </c>
      <c r="K964" t="s">
        <v>6</v>
      </c>
      <c r="L964" t="s">
        <v>1720</v>
      </c>
      <c r="M964" s="6">
        <v>180</v>
      </c>
      <c r="N964" s="6">
        <v>202.505</v>
      </c>
      <c r="O964" s="6">
        <v>1.1299999999999999</v>
      </c>
      <c r="P964" t="s">
        <v>671</v>
      </c>
      <c r="Q964" t="s">
        <v>1067</v>
      </c>
      <c r="R964" t="s">
        <v>106</v>
      </c>
      <c r="S964" t="s">
        <v>75</v>
      </c>
      <c r="T964" s="6">
        <v>5.4</v>
      </c>
      <c r="U964" s="6">
        <v>67.501666666666594</v>
      </c>
      <c r="V964" t="s">
        <v>11</v>
      </c>
      <c r="W964" t="s">
        <v>1723</v>
      </c>
      <c r="X964" s="6">
        <v>11.8</v>
      </c>
      <c r="Y964" s="6">
        <v>9.9</v>
      </c>
      <c r="Z964" s="6">
        <v>11</v>
      </c>
      <c r="AA964" s="6">
        <v>17</v>
      </c>
      <c r="AB964" t="s">
        <v>5</v>
      </c>
      <c r="AC964" s="6">
        <v>23.4</v>
      </c>
      <c r="AD964" s="6">
        <v>45.3125</v>
      </c>
      <c r="AE964" t="s">
        <v>13</v>
      </c>
      <c r="AF964" s="6">
        <v>8</v>
      </c>
      <c r="AG964" s="6">
        <v>6</v>
      </c>
      <c r="AH964" t="s">
        <v>5</v>
      </c>
      <c r="AI964" t="s">
        <v>5</v>
      </c>
      <c r="AJ964" s="6">
        <v>9.9</v>
      </c>
      <c r="AK964" s="6">
        <v>90.1</v>
      </c>
      <c r="AL964" t="s">
        <v>5</v>
      </c>
      <c r="AM964" s="6">
        <v>0</v>
      </c>
      <c r="AN964" s="6">
        <v>0</v>
      </c>
      <c r="AO964" s="6">
        <v>0</v>
      </c>
      <c r="AP964" s="6">
        <v>1.9</v>
      </c>
      <c r="AQ964" s="6">
        <v>0</v>
      </c>
      <c r="AR964" t="s">
        <v>5</v>
      </c>
      <c r="AS964" t="s">
        <v>5</v>
      </c>
      <c r="AT964" t="s">
        <v>5</v>
      </c>
      <c r="AU964" s="6">
        <v>73.099999999999994</v>
      </c>
      <c r="AV964" s="6">
        <v>6.3</v>
      </c>
      <c r="AW964" s="6">
        <v>3.8</v>
      </c>
      <c r="AX964" s="6">
        <v>0.9</v>
      </c>
      <c r="AY964" s="6">
        <v>16.8</v>
      </c>
      <c r="AZ964" t="s">
        <v>5</v>
      </c>
      <c r="BA964" t="s">
        <v>5</v>
      </c>
      <c r="BB964" t="s">
        <v>5</v>
      </c>
      <c r="BC964" t="s">
        <v>5</v>
      </c>
      <c r="BD964" t="s">
        <v>5</v>
      </c>
      <c r="BE964" t="s">
        <v>5</v>
      </c>
      <c r="BF964" t="s">
        <v>5</v>
      </c>
      <c r="BG964" t="s">
        <v>5</v>
      </c>
      <c r="BH964" t="s">
        <v>5</v>
      </c>
      <c r="BI964" s="6">
        <v>0</v>
      </c>
      <c r="BJ964" s="6">
        <v>0</v>
      </c>
      <c r="BK964" s="6">
        <v>0</v>
      </c>
      <c r="BL964" s="6">
        <v>0</v>
      </c>
      <c r="BM964" s="6">
        <v>0</v>
      </c>
      <c r="BN964" s="6">
        <v>1</v>
      </c>
      <c r="BO964" s="6">
        <v>4</v>
      </c>
      <c r="BP964" s="6">
        <v>14</v>
      </c>
      <c r="BQ964" s="6">
        <v>31</v>
      </c>
      <c r="BR964" s="6">
        <v>37</v>
      </c>
      <c r="BS964" s="6">
        <v>54</v>
      </c>
      <c r="BT964" s="6">
        <v>36</v>
      </c>
      <c r="BU964" s="6">
        <v>14</v>
      </c>
      <c r="BV964" s="6">
        <v>1</v>
      </c>
      <c r="BW964" s="6">
        <v>0</v>
      </c>
      <c r="BX964" s="6">
        <v>0</v>
      </c>
      <c r="BY964" s="6">
        <v>0</v>
      </c>
      <c r="BZ964" s="6">
        <v>0</v>
      </c>
      <c r="CA964" s="6">
        <v>0</v>
      </c>
      <c r="CB964" s="6">
        <v>0</v>
      </c>
      <c r="CC964" s="6">
        <v>0</v>
      </c>
      <c r="CD964" s="6">
        <v>0</v>
      </c>
      <c r="CE964" s="6">
        <v>0</v>
      </c>
      <c r="CF964" s="6">
        <v>13000</v>
      </c>
      <c r="CG964" s="6">
        <v>5400</v>
      </c>
      <c r="CH964" s="2">
        <v>3</v>
      </c>
      <c r="CI964" s="3">
        <v>30</v>
      </c>
      <c r="CJ964" s="3">
        <v>17.399999999999999</v>
      </c>
      <c r="CK964" s="4">
        <v>17</v>
      </c>
      <c r="CL964" s="3">
        <v>130</v>
      </c>
      <c r="CM964" s="3">
        <v>16.7</v>
      </c>
      <c r="CN964" s="4">
        <v>10</v>
      </c>
      <c r="CO964" s="3">
        <v>20</v>
      </c>
      <c r="CP964" s="3">
        <v>17.100000000000001</v>
      </c>
      <c r="CQ964" s="4">
        <v>7</v>
      </c>
      <c r="CR964" s="3">
        <v>0</v>
      </c>
      <c r="CS964" s="3">
        <v>0</v>
      </c>
      <c r="CT964" s="4">
        <v>0</v>
      </c>
      <c r="CU964" s="3">
        <v>0</v>
      </c>
      <c r="CV964" s="3">
        <v>0</v>
      </c>
      <c r="CW964" s="4">
        <v>0</v>
      </c>
      <c r="CX964" t="s">
        <v>5</v>
      </c>
      <c r="CY964" s="9">
        <f t="shared" si="45"/>
        <v>2.5166666666666693</v>
      </c>
      <c r="CZ964" s="7">
        <f t="shared" si="46"/>
        <v>19.013333333333335</v>
      </c>
      <c r="DA964" s="7">
        <f t="shared" si="47"/>
        <v>1.2307152875175313</v>
      </c>
    </row>
    <row r="965" spans="1:105" x14ac:dyDescent="0.25">
      <c r="A965" s="6">
        <v>2020</v>
      </c>
      <c r="B965" s="6">
        <v>6</v>
      </c>
      <c r="C965" s="6">
        <v>156084</v>
      </c>
      <c r="D965" t="s">
        <v>0</v>
      </c>
      <c r="E965" t="s">
        <v>1718</v>
      </c>
      <c r="F965" t="s">
        <v>671</v>
      </c>
      <c r="G965" t="s">
        <v>116</v>
      </c>
      <c r="H965" t="s">
        <v>871</v>
      </c>
      <c r="I965" s="5" t="s">
        <v>118</v>
      </c>
      <c r="J965" s="6">
        <v>0.73</v>
      </c>
      <c r="K965" t="s">
        <v>22</v>
      </c>
      <c r="L965" t="s">
        <v>1724</v>
      </c>
      <c r="M965" s="6">
        <v>170</v>
      </c>
      <c r="N965" s="6">
        <v>156.41999999999999</v>
      </c>
      <c r="O965" s="6">
        <v>0.92</v>
      </c>
      <c r="P965" t="s">
        <v>671</v>
      </c>
      <c r="Q965" t="s">
        <v>726</v>
      </c>
      <c r="R965" t="s">
        <v>1791</v>
      </c>
      <c r="S965" t="s">
        <v>1056</v>
      </c>
      <c r="T965" s="6">
        <v>3.9</v>
      </c>
      <c r="U965" s="6">
        <v>78.209999999999994</v>
      </c>
      <c r="V965" t="s">
        <v>11</v>
      </c>
      <c r="W965" t="s">
        <v>1445</v>
      </c>
      <c r="X965" s="6">
        <v>11.7</v>
      </c>
      <c r="Y965" s="6">
        <v>10.1</v>
      </c>
      <c r="Z965" s="6">
        <v>10</v>
      </c>
      <c r="AA965" s="6">
        <v>13</v>
      </c>
      <c r="AB965" t="s">
        <v>5</v>
      </c>
      <c r="AC965" s="6">
        <v>19.399999999999999</v>
      </c>
      <c r="AD965" s="6">
        <v>51.648350000000001</v>
      </c>
      <c r="AE965" t="s">
        <v>122</v>
      </c>
      <c r="AF965" s="6">
        <v>7</v>
      </c>
      <c r="AG965" t="s">
        <v>5</v>
      </c>
      <c r="AH965" t="s">
        <v>5</v>
      </c>
      <c r="AI965" t="s">
        <v>5</v>
      </c>
      <c r="AJ965" s="6">
        <v>8.1999999999999993</v>
      </c>
      <c r="AK965" s="6">
        <v>91.8</v>
      </c>
      <c r="AL965" t="s">
        <v>5</v>
      </c>
      <c r="AM965" s="6">
        <v>0</v>
      </c>
      <c r="AN965" s="6">
        <v>0</v>
      </c>
      <c r="AO965" s="6">
        <v>0</v>
      </c>
      <c r="AP965" s="6">
        <v>6.8</v>
      </c>
      <c r="AQ965" s="6">
        <v>0</v>
      </c>
      <c r="AR965" t="s">
        <v>5</v>
      </c>
      <c r="AS965" t="s">
        <v>5</v>
      </c>
      <c r="AT965" t="s">
        <v>5</v>
      </c>
      <c r="AU965" s="6">
        <v>73</v>
      </c>
      <c r="AV965" s="6">
        <v>6.5</v>
      </c>
      <c r="AW965" s="6">
        <v>3.6</v>
      </c>
      <c r="AX965" s="6">
        <v>0.8</v>
      </c>
      <c r="AY965" s="6">
        <v>16.899999999999999</v>
      </c>
      <c r="AZ965" t="s">
        <v>5</v>
      </c>
      <c r="BA965" t="s">
        <v>5</v>
      </c>
      <c r="BB965" t="s">
        <v>5</v>
      </c>
      <c r="BC965" t="s">
        <v>5</v>
      </c>
      <c r="BD965" t="s">
        <v>5</v>
      </c>
      <c r="BE965" t="s">
        <v>5</v>
      </c>
      <c r="BF965" t="s">
        <v>5</v>
      </c>
      <c r="BG965" t="s">
        <v>5</v>
      </c>
      <c r="BH965" t="s">
        <v>5</v>
      </c>
      <c r="BI965" s="6">
        <v>0</v>
      </c>
      <c r="BJ965" s="6">
        <v>0</v>
      </c>
      <c r="BK965" s="6">
        <v>0</v>
      </c>
      <c r="BL965" s="6">
        <v>0</v>
      </c>
      <c r="BM965" s="6">
        <v>0</v>
      </c>
      <c r="BN965" s="6">
        <v>0</v>
      </c>
      <c r="BO965" s="6">
        <v>6</v>
      </c>
      <c r="BP965" s="6">
        <v>6</v>
      </c>
      <c r="BQ965" s="6">
        <v>31</v>
      </c>
      <c r="BR965" s="6">
        <v>51</v>
      </c>
      <c r="BS965" s="6">
        <v>48</v>
      </c>
      <c r="BT965" s="6">
        <v>27</v>
      </c>
      <c r="BU965" s="6">
        <v>9</v>
      </c>
      <c r="BV965" s="6">
        <v>3</v>
      </c>
      <c r="BW965" s="6">
        <v>1</v>
      </c>
      <c r="BX965" s="6">
        <v>0</v>
      </c>
      <c r="BY965" s="6">
        <v>0</v>
      </c>
      <c r="BZ965" s="6">
        <v>0</v>
      </c>
      <c r="CA965" s="6">
        <v>0</v>
      </c>
      <c r="CB965" s="6">
        <v>0</v>
      </c>
      <c r="CC965" s="6">
        <v>0</v>
      </c>
      <c r="CD965" s="6">
        <v>0</v>
      </c>
      <c r="CE965" s="6">
        <v>0</v>
      </c>
      <c r="CF965" s="6">
        <v>10000</v>
      </c>
      <c r="CG965" s="6">
        <v>5300</v>
      </c>
      <c r="CH965" s="2">
        <v>3</v>
      </c>
      <c r="CI965" s="3">
        <v>40</v>
      </c>
      <c r="CJ965" s="3">
        <v>0</v>
      </c>
      <c r="CK965" s="4">
        <v>13</v>
      </c>
      <c r="CL965" s="3">
        <v>50</v>
      </c>
      <c r="CM965" s="3">
        <v>0</v>
      </c>
      <c r="CN965" s="4">
        <v>10</v>
      </c>
      <c r="CO965" s="3">
        <v>80</v>
      </c>
      <c r="CP965" s="3">
        <v>0</v>
      </c>
      <c r="CQ965" s="4">
        <v>7</v>
      </c>
      <c r="CR965" s="3">
        <v>0</v>
      </c>
      <c r="CS965" s="3">
        <v>0</v>
      </c>
      <c r="CT965" s="4">
        <v>0</v>
      </c>
      <c r="CU965" s="3">
        <v>0</v>
      </c>
      <c r="CV965" s="3">
        <v>0</v>
      </c>
      <c r="CW965" s="4">
        <v>0</v>
      </c>
      <c r="CX965" t="s">
        <v>5</v>
      </c>
      <c r="CY965" s="9">
        <f t="shared" si="45"/>
        <v>1.7333333333333307</v>
      </c>
      <c r="CZ965" s="7">
        <f t="shared" si="46"/>
        <v>14.386666666666665</v>
      </c>
      <c r="DA965" s="7">
        <f t="shared" si="47"/>
        <v>1.3484708063021316</v>
      </c>
    </row>
    <row r="966" spans="1:105" x14ac:dyDescent="0.25">
      <c r="A966" s="6">
        <v>2020</v>
      </c>
      <c r="B966" s="6">
        <v>6</v>
      </c>
      <c r="C966" s="6">
        <v>156095</v>
      </c>
      <c r="D966" t="s">
        <v>0</v>
      </c>
      <c r="E966" t="s">
        <v>1718</v>
      </c>
      <c r="F966" t="s">
        <v>671</v>
      </c>
      <c r="G966" t="s">
        <v>3</v>
      </c>
      <c r="H966" t="s">
        <v>1598</v>
      </c>
      <c r="I966" t="s">
        <v>5</v>
      </c>
      <c r="J966" s="6">
        <v>0.71</v>
      </c>
      <c r="K966" t="s">
        <v>6</v>
      </c>
      <c r="L966" t="s">
        <v>1724</v>
      </c>
      <c r="M966" s="6">
        <v>280</v>
      </c>
      <c r="N966" s="6">
        <v>244.19499999999999</v>
      </c>
      <c r="O966" s="6">
        <v>0.87</v>
      </c>
      <c r="P966" t="s">
        <v>671</v>
      </c>
      <c r="Q966" t="s">
        <v>1912</v>
      </c>
      <c r="R966" t="s">
        <v>1022</v>
      </c>
      <c r="S966" t="s">
        <v>1913</v>
      </c>
      <c r="T966" s="6">
        <v>4.8</v>
      </c>
      <c r="U966" s="6">
        <v>122.0975</v>
      </c>
      <c r="V966" t="s">
        <v>11</v>
      </c>
      <c r="W966" t="s">
        <v>1723</v>
      </c>
      <c r="X966" s="6">
        <v>11.8</v>
      </c>
      <c r="Y966" s="6">
        <v>0</v>
      </c>
      <c r="Z966" s="6">
        <v>12</v>
      </c>
      <c r="AA966" s="6">
        <v>17</v>
      </c>
      <c r="AB966" t="s">
        <v>5</v>
      </c>
      <c r="AC966" s="6">
        <v>22.2</v>
      </c>
      <c r="AD966" s="6">
        <v>46.448090000000001</v>
      </c>
      <c r="AE966" t="s">
        <v>122</v>
      </c>
      <c r="AF966" s="6">
        <v>2</v>
      </c>
      <c r="AG966" s="6">
        <v>4</v>
      </c>
      <c r="AH966" t="s">
        <v>5</v>
      </c>
      <c r="AI966" t="s">
        <v>5</v>
      </c>
      <c r="AJ966" t="s">
        <v>5</v>
      </c>
      <c r="AK966" t="s">
        <v>5</v>
      </c>
      <c r="AL966" t="s">
        <v>5</v>
      </c>
      <c r="AM966" s="6">
        <v>0</v>
      </c>
      <c r="AN966" t="s">
        <v>5</v>
      </c>
      <c r="AO966" s="6">
        <v>0</v>
      </c>
      <c r="AP966" s="6">
        <v>7.5</v>
      </c>
      <c r="AQ966" s="6">
        <v>0</v>
      </c>
      <c r="AR966" t="s">
        <v>5</v>
      </c>
      <c r="AS966" t="s">
        <v>5</v>
      </c>
      <c r="AT966" t="s">
        <v>5</v>
      </c>
      <c r="AU966" t="s">
        <v>5</v>
      </c>
      <c r="AV966" t="s">
        <v>5</v>
      </c>
      <c r="AW966" t="s">
        <v>5</v>
      </c>
      <c r="AX966" t="s">
        <v>5</v>
      </c>
      <c r="AY966" s="6">
        <v>0</v>
      </c>
      <c r="AZ966" t="s">
        <v>5</v>
      </c>
      <c r="BA966" t="s">
        <v>5</v>
      </c>
      <c r="BB966" t="s">
        <v>5</v>
      </c>
      <c r="BC966" t="s">
        <v>5</v>
      </c>
      <c r="BD966" t="s">
        <v>5</v>
      </c>
      <c r="BE966" t="s">
        <v>5</v>
      </c>
      <c r="BF966" t="s">
        <v>5</v>
      </c>
      <c r="BG966" t="s">
        <v>5</v>
      </c>
      <c r="BH966" t="s">
        <v>5</v>
      </c>
      <c r="BI966" s="6">
        <v>0</v>
      </c>
      <c r="BJ966" s="6">
        <v>0</v>
      </c>
      <c r="BK966" s="6">
        <v>0</v>
      </c>
      <c r="BL966" s="6">
        <v>0</v>
      </c>
      <c r="BM966" s="6">
        <v>0</v>
      </c>
      <c r="BN966" s="6">
        <v>0</v>
      </c>
      <c r="BO966" s="6">
        <v>3</v>
      </c>
      <c r="BP966" s="6">
        <v>10</v>
      </c>
      <c r="BQ966" s="6">
        <v>31</v>
      </c>
      <c r="BR966" s="6">
        <v>41</v>
      </c>
      <c r="BS966" s="6">
        <v>51</v>
      </c>
      <c r="BT966" s="6">
        <v>26</v>
      </c>
      <c r="BU966" s="6">
        <v>13</v>
      </c>
      <c r="BV966" s="6">
        <v>8</v>
      </c>
      <c r="BW966" s="6">
        <v>0</v>
      </c>
      <c r="BX966" s="6">
        <v>0</v>
      </c>
      <c r="BY966" s="6">
        <v>0</v>
      </c>
      <c r="BZ966" s="6">
        <v>0</v>
      </c>
      <c r="CA966" s="6">
        <v>0</v>
      </c>
      <c r="CB966" s="6">
        <v>0</v>
      </c>
      <c r="CC966" s="6">
        <v>0</v>
      </c>
      <c r="CD966" s="6">
        <v>0</v>
      </c>
      <c r="CE966" s="6">
        <v>0</v>
      </c>
      <c r="CF966" s="6">
        <v>10000</v>
      </c>
      <c r="CG966" s="6">
        <v>5070</v>
      </c>
      <c r="CH966" s="2">
        <v>4</v>
      </c>
      <c r="CI966" s="3">
        <v>40</v>
      </c>
      <c r="CJ966" s="3">
        <v>17.100000000000001</v>
      </c>
      <c r="CK966" s="4">
        <v>17</v>
      </c>
      <c r="CL966" s="3">
        <v>40</v>
      </c>
      <c r="CM966" s="3">
        <v>17.5</v>
      </c>
      <c r="CN966" s="4">
        <v>14</v>
      </c>
      <c r="CO966" s="3">
        <v>130</v>
      </c>
      <c r="CP966" s="3">
        <v>17.5</v>
      </c>
      <c r="CQ966" s="4">
        <v>10</v>
      </c>
      <c r="CR966" s="3">
        <v>70</v>
      </c>
      <c r="CS966" s="3">
        <v>17.7</v>
      </c>
      <c r="CT966" s="4">
        <v>8</v>
      </c>
      <c r="CU966" s="3">
        <v>0</v>
      </c>
      <c r="CV966" s="3">
        <v>0</v>
      </c>
      <c r="CW966" s="4">
        <v>0</v>
      </c>
      <c r="CX966" t="s">
        <v>5</v>
      </c>
      <c r="CY966" s="9">
        <f t="shared" si="45"/>
        <v>2.2833333333333337</v>
      </c>
      <c r="CZ966" s="7">
        <f t="shared" si="46"/>
        <v>18.826666666666668</v>
      </c>
      <c r="DA966" s="7">
        <f t="shared" si="47"/>
        <v>1.1791784702549575</v>
      </c>
    </row>
    <row r="967" spans="1:105" x14ac:dyDescent="0.25">
      <c r="A967" s="6">
        <v>2020</v>
      </c>
      <c r="B967" s="6">
        <v>6</v>
      </c>
      <c r="C967" s="6">
        <v>156077</v>
      </c>
      <c r="D967" t="s">
        <v>0</v>
      </c>
      <c r="E967" t="s">
        <v>1718</v>
      </c>
      <c r="F967" t="s">
        <v>671</v>
      </c>
      <c r="G967" t="s">
        <v>3</v>
      </c>
      <c r="H967" t="s">
        <v>1762</v>
      </c>
      <c r="I967" t="s">
        <v>5</v>
      </c>
      <c r="J967" s="6">
        <v>0.47</v>
      </c>
      <c r="K967" t="s">
        <v>22</v>
      </c>
      <c r="L967" t="s">
        <v>1724</v>
      </c>
      <c r="M967" s="6">
        <v>180</v>
      </c>
      <c r="N967" s="6">
        <v>154.79499999999999</v>
      </c>
      <c r="O967" s="6">
        <v>0.86</v>
      </c>
      <c r="P967" t="s">
        <v>671</v>
      </c>
      <c r="Q967" t="s">
        <v>1899</v>
      </c>
      <c r="R967" t="s">
        <v>602</v>
      </c>
      <c r="S967" t="s">
        <v>47</v>
      </c>
      <c r="T967" s="6">
        <v>5.7</v>
      </c>
      <c r="U967" s="6">
        <v>77.397499999999994</v>
      </c>
      <c r="V967" t="s">
        <v>11</v>
      </c>
      <c r="W967" t="s">
        <v>1723</v>
      </c>
      <c r="X967" s="6">
        <v>11.7</v>
      </c>
      <c r="Y967" s="6">
        <v>0</v>
      </c>
      <c r="Z967" s="6">
        <v>13</v>
      </c>
      <c r="AA967" s="6">
        <v>18</v>
      </c>
      <c r="AB967" t="s">
        <v>5</v>
      </c>
      <c r="AC967" s="6">
        <v>22</v>
      </c>
      <c r="AD967" s="6">
        <v>54.358969999999999</v>
      </c>
      <c r="AE967" t="s">
        <v>13</v>
      </c>
      <c r="AF967" s="6">
        <v>5</v>
      </c>
      <c r="AG967" t="s">
        <v>5</v>
      </c>
      <c r="AH967" t="s">
        <v>5</v>
      </c>
      <c r="AI967" t="s">
        <v>5</v>
      </c>
      <c r="AJ967" t="s">
        <v>5</v>
      </c>
      <c r="AK967" t="s">
        <v>5</v>
      </c>
      <c r="AL967" t="s">
        <v>5</v>
      </c>
      <c r="AM967" s="6">
        <v>0</v>
      </c>
      <c r="AN967" t="s">
        <v>5</v>
      </c>
      <c r="AO967" s="6">
        <v>0</v>
      </c>
      <c r="AP967" s="6">
        <v>0</v>
      </c>
      <c r="AQ967" s="6">
        <v>0</v>
      </c>
      <c r="AR967" t="s">
        <v>5</v>
      </c>
      <c r="AS967" t="s">
        <v>5</v>
      </c>
      <c r="AT967" t="s">
        <v>5</v>
      </c>
      <c r="AU967" t="s">
        <v>5</v>
      </c>
      <c r="AV967" t="s">
        <v>5</v>
      </c>
      <c r="AW967" t="s">
        <v>5</v>
      </c>
      <c r="AX967" t="s">
        <v>5</v>
      </c>
      <c r="AY967" s="6">
        <v>0</v>
      </c>
      <c r="AZ967" t="s">
        <v>5</v>
      </c>
      <c r="BA967" t="s">
        <v>5</v>
      </c>
      <c r="BB967" t="s">
        <v>5</v>
      </c>
      <c r="BC967" t="s">
        <v>5</v>
      </c>
      <c r="BD967" t="s">
        <v>5</v>
      </c>
      <c r="BE967" t="s">
        <v>5</v>
      </c>
      <c r="BF967" t="s">
        <v>5</v>
      </c>
      <c r="BG967" t="s">
        <v>5</v>
      </c>
      <c r="BH967" t="s">
        <v>5</v>
      </c>
      <c r="BI967" s="6">
        <v>0</v>
      </c>
      <c r="BJ967" s="6">
        <v>0</v>
      </c>
      <c r="BK967" s="6">
        <v>0</v>
      </c>
      <c r="BL967" s="6">
        <v>0</v>
      </c>
      <c r="BM967" s="6">
        <v>0</v>
      </c>
      <c r="BN967" s="6">
        <v>0</v>
      </c>
      <c r="BO967" s="6">
        <v>6</v>
      </c>
      <c r="BP967" s="6">
        <v>13</v>
      </c>
      <c r="BQ967" s="6">
        <v>31</v>
      </c>
      <c r="BR967" s="6">
        <v>56</v>
      </c>
      <c r="BS967" s="6">
        <v>50</v>
      </c>
      <c r="BT967" s="6">
        <v>28</v>
      </c>
      <c r="BU967" s="6">
        <v>7</v>
      </c>
      <c r="BV967" s="6">
        <v>3</v>
      </c>
      <c r="BW967" s="6">
        <v>0</v>
      </c>
      <c r="BX967" s="6">
        <v>1</v>
      </c>
      <c r="BY967" s="6">
        <v>0</v>
      </c>
      <c r="BZ967" s="6">
        <v>0</v>
      </c>
      <c r="CA967" s="6">
        <v>0</v>
      </c>
      <c r="CB967" s="6">
        <v>0</v>
      </c>
      <c r="CC967" s="6">
        <v>0</v>
      </c>
      <c r="CD967" s="6">
        <v>0</v>
      </c>
      <c r="CE967" s="6">
        <v>0</v>
      </c>
      <c r="CF967" s="6">
        <v>12000</v>
      </c>
      <c r="CG967" s="6">
        <v>4110</v>
      </c>
      <c r="CH967" s="2">
        <v>4</v>
      </c>
      <c r="CI967" s="3">
        <v>30</v>
      </c>
      <c r="CJ967" s="3">
        <v>18.2</v>
      </c>
      <c r="CK967" s="4">
        <v>18</v>
      </c>
      <c r="CL967" s="3">
        <v>50</v>
      </c>
      <c r="CM967" s="3">
        <v>17.600000000000001</v>
      </c>
      <c r="CN967" s="4">
        <v>15</v>
      </c>
      <c r="CO967" s="3">
        <v>20</v>
      </c>
      <c r="CP967" s="3">
        <v>17.8</v>
      </c>
      <c r="CQ967" s="4">
        <v>11</v>
      </c>
      <c r="CR967" s="3">
        <v>80</v>
      </c>
      <c r="CS967" s="3">
        <v>17.7</v>
      </c>
      <c r="CT967" s="4">
        <v>8</v>
      </c>
      <c r="CU967" s="3">
        <v>0</v>
      </c>
      <c r="CV967" s="3">
        <v>0</v>
      </c>
      <c r="CW967" s="4">
        <v>0</v>
      </c>
      <c r="CX967" t="s">
        <v>5</v>
      </c>
      <c r="CY967" s="9">
        <f t="shared" si="45"/>
        <v>2.2833333333333337</v>
      </c>
      <c r="CZ967" s="7">
        <f t="shared" si="46"/>
        <v>19.826666666666668</v>
      </c>
      <c r="DA967" s="7">
        <f t="shared" si="47"/>
        <v>1.1096166778749159</v>
      </c>
    </row>
    <row r="968" spans="1:105" x14ac:dyDescent="0.25">
      <c r="A968" s="6">
        <v>2020</v>
      </c>
      <c r="B968" s="6">
        <v>6</v>
      </c>
      <c r="C968" s="6">
        <v>156115</v>
      </c>
      <c r="D968" t="s">
        <v>0</v>
      </c>
      <c r="E968" t="s">
        <v>1718</v>
      </c>
      <c r="F968" t="s">
        <v>671</v>
      </c>
      <c r="G968" t="s">
        <v>3</v>
      </c>
      <c r="H968" t="s">
        <v>1755</v>
      </c>
      <c r="I968" t="s">
        <v>5</v>
      </c>
      <c r="J968" s="6">
        <v>0.49</v>
      </c>
      <c r="K968" t="s">
        <v>6</v>
      </c>
      <c r="L968" t="s">
        <v>1720</v>
      </c>
      <c r="M968" s="6">
        <v>150</v>
      </c>
      <c r="N968" s="6">
        <v>161.11000000000001</v>
      </c>
      <c r="O968" s="6">
        <v>1.07</v>
      </c>
      <c r="P968" t="s">
        <v>671</v>
      </c>
      <c r="Q968" t="s">
        <v>1914</v>
      </c>
      <c r="R968" t="s">
        <v>1915</v>
      </c>
      <c r="S968" t="s">
        <v>72</v>
      </c>
      <c r="T968" s="6">
        <v>6.4</v>
      </c>
      <c r="U968" s="6">
        <v>53.703333333333298</v>
      </c>
      <c r="V968" t="s">
        <v>11</v>
      </c>
      <c r="W968" t="s">
        <v>1723</v>
      </c>
      <c r="X968" s="6">
        <v>11.8</v>
      </c>
      <c r="Y968" s="6">
        <v>0</v>
      </c>
      <c r="Z968" s="6">
        <v>12</v>
      </c>
      <c r="AA968" s="6">
        <v>18</v>
      </c>
      <c r="AB968" t="s">
        <v>5</v>
      </c>
      <c r="AC968" s="6">
        <v>25.4</v>
      </c>
      <c r="AD968" s="6">
        <v>49.20635</v>
      </c>
      <c r="AE968" t="s">
        <v>847</v>
      </c>
      <c r="AF968" s="6">
        <v>7</v>
      </c>
      <c r="AG968" t="s">
        <v>5</v>
      </c>
      <c r="AH968" t="s">
        <v>5</v>
      </c>
      <c r="AI968" t="s">
        <v>5</v>
      </c>
      <c r="AJ968" t="s">
        <v>5</v>
      </c>
      <c r="AK968" t="s">
        <v>5</v>
      </c>
      <c r="AL968" t="s">
        <v>5</v>
      </c>
      <c r="AM968" s="6">
        <v>0</v>
      </c>
      <c r="AN968" t="s">
        <v>5</v>
      </c>
      <c r="AO968" s="6">
        <v>0</v>
      </c>
      <c r="AP968" s="6">
        <v>22.5</v>
      </c>
      <c r="AQ968" s="6">
        <v>0</v>
      </c>
      <c r="AR968" t="s">
        <v>5</v>
      </c>
      <c r="AS968" t="s">
        <v>5</v>
      </c>
      <c r="AT968" t="s">
        <v>5</v>
      </c>
      <c r="AU968" t="s">
        <v>5</v>
      </c>
      <c r="AV968" t="s">
        <v>5</v>
      </c>
      <c r="AW968" t="s">
        <v>5</v>
      </c>
      <c r="AX968" t="s">
        <v>5</v>
      </c>
      <c r="AY968" s="6">
        <v>0</v>
      </c>
      <c r="AZ968" t="s">
        <v>5</v>
      </c>
      <c r="BA968" t="s">
        <v>5</v>
      </c>
      <c r="BB968" t="s">
        <v>5</v>
      </c>
      <c r="BC968" t="s">
        <v>5</v>
      </c>
      <c r="BD968" t="s">
        <v>5</v>
      </c>
      <c r="BE968" t="s">
        <v>5</v>
      </c>
      <c r="BF968" t="s">
        <v>5</v>
      </c>
      <c r="BG968" t="s">
        <v>5</v>
      </c>
      <c r="BH968" t="s">
        <v>5</v>
      </c>
      <c r="BI968" s="6">
        <v>0</v>
      </c>
      <c r="BJ968" s="6">
        <v>0</v>
      </c>
      <c r="BK968" s="6">
        <v>0</v>
      </c>
      <c r="BL968" s="6">
        <v>0</v>
      </c>
      <c r="BM968" s="6">
        <v>0</v>
      </c>
      <c r="BN968" s="6">
        <v>1</v>
      </c>
      <c r="BO968" s="6">
        <v>3</v>
      </c>
      <c r="BP968" s="6">
        <v>10</v>
      </c>
      <c r="BQ968" s="6">
        <v>28</v>
      </c>
      <c r="BR968" s="6">
        <v>51</v>
      </c>
      <c r="BS968" s="6">
        <v>54</v>
      </c>
      <c r="BT968" s="6">
        <v>26</v>
      </c>
      <c r="BU968" s="6">
        <v>7</v>
      </c>
      <c r="BV968" s="6">
        <v>6</v>
      </c>
      <c r="BW968" s="6">
        <v>3</v>
      </c>
      <c r="BX968" s="6">
        <v>0</v>
      </c>
      <c r="BY968" s="6">
        <v>0</v>
      </c>
      <c r="BZ968" s="6">
        <v>0</v>
      </c>
      <c r="CA968" s="6">
        <v>0</v>
      </c>
      <c r="CB968" s="6">
        <v>0</v>
      </c>
      <c r="CC968" s="6">
        <v>0</v>
      </c>
      <c r="CD968" s="6">
        <v>0</v>
      </c>
      <c r="CE968" s="6">
        <v>0</v>
      </c>
      <c r="CF968" s="6">
        <v>12000</v>
      </c>
      <c r="CG968" s="6">
        <v>2890</v>
      </c>
      <c r="CH968" s="2">
        <v>4</v>
      </c>
      <c r="CI968" s="3">
        <v>30</v>
      </c>
      <c r="CJ968" s="3">
        <v>17.7</v>
      </c>
      <c r="CK968" s="4">
        <v>18</v>
      </c>
      <c r="CL968" s="3">
        <v>50</v>
      </c>
      <c r="CM968" s="3">
        <v>17.600000000000001</v>
      </c>
      <c r="CN968" s="4">
        <v>15</v>
      </c>
      <c r="CO968" s="3">
        <v>40</v>
      </c>
      <c r="CP968" s="3">
        <v>17.600000000000001</v>
      </c>
      <c r="CQ968" s="4">
        <v>11</v>
      </c>
      <c r="CR968" s="3">
        <v>30</v>
      </c>
      <c r="CS968" s="3">
        <v>17.7</v>
      </c>
      <c r="CT968" s="4">
        <v>9</v>
      </c>
      <c r="CU968" s="3">
        <v>0</v>
      </c>
      <c r="CV968" s="3">
        <v>0</v>
      </c>
      <c r="CW968" s="4">
        <v>0</v>
      </c>
      <c r="CX968" t="s">
        <v>5</v>
      </c>
      <c r="CY968" s="9">
        <f t="shared" si="45"/>
        <v>2.6000000000000005</v>
      </c>
      <c r="CZ968" s="7">
        <f t="shared" si="46"/>
        <v>20.080000000000002</v>
      </c>
      <c r="DA968" s="7">
        <f t="shared" si="47"/>
        <v>1.2649402390438245</v>
      </c>
    </row>
    <row r="969" spans="1:105" x14ac:dyDescent="0.25">
      <c r="A969" s="6">
        <v>2020</v>
      </c>
      <c r="B969" s="6">
        <v>6</v>
      </c>
      <c r="C969" s="6">
        <v>156083</v>
      </c>
      <c r="D969" t="s">
        <v>0</v>
      </c>
      <c r="E969" t="s">
        <v>1718</v>
      </c>
      <c r="F969" t="s">
        <v>671</v>
      </c>
      <c r="G969" t="s">
        <v>116</v>
      </c>
      <c r="H969" t="s">
        <v>877</v>
      </c>
      <c r="I969" s="5" t="s">
        <v>118</v>
      </c>
      <c r="J969" s="6">
        <v>0.53</v>
      </c>
      <c r="K969" t="s">
        <v>22</v>
      </c>
      <c r="L969" t="s">
        <v>1724</v>
      </c>
      <c r="M969" s="6">
        <v>160</v>
      </c>
      <c r="N969" s="6">
        <v>146.4</v>
      </c>
      <c r="O969" s="6">
        <v>0.92</v>
      </c>
      <c r="P969" t="s">
        <v>671</v>
      </c>
      <c r="Q969" t="s">
        <v>1588</v>
      </c>
      <c r="R969" t="s">
        <v>613</v>
      </c>
      <c r="S969" t="s">
        <v>1181</v>
      </c>
      <c r="T969" s="6">
        <v>6.9</v>
      </c>
      <c r="U969" s="6">
        <v>73.2</v>
      </c>
      <c r="V969" t="s">
        <v>11</v>
      </c>
      <c r="W969" t="s">
        <v>1445</v>
      </c>
      <c r="X969" s="6">
        <v>0</v>
      </c>
      <c r="Y969" s="6">
        <v>0</v>
      </c>
      <c r="Z969" s="6">
        <v>12</v>
      </c>
      <c r="AA969" s="6">
        <v>19</v>
      </c>
      <c r="AB969" t="s">
        <v>5</v>
      </c>
      <c r="AC969" s="6">
        <v>25.1</v>
      </c>
      <c r="AD969" t="s">
        <v>5</v>
      </c>
      <c r="AE969" t="s">
        <v>847</v>
      </c>
      <c r="AF969" s="6">
        <v>4</v>
      </c>
      <c r="AG969" t="s">
        <v>5</v>
      </c>
      <c r="AH969" t="s">
        <v>5</v>
      </c>
      <c r="AI969" t="s">
        <v>5</v>
      </c>
      <c r="AJ969" t="s">
        <v>5</v>
      </c>
      <c r="AK969" t="s">
        <v>5</v>
      </c>
      <c r="AL969" t="s">
        <v>5</v>
      </c>
      <c r="AM969" s="6">
        <v>0</v>
      </c>
      <c r="AN969" t="s">
        <v>5</v>
      </c>
      <c r="AO969" s="6">
        <v>0</v>
      </c>
      <c r="AP969" s="6">
        <v>37.5</v>
      </c>
      <c r="AQ969" s="6">
        <v>0</v>
      </c>
      <c r="AR969" t="s">
        <v>5</v>
      </c>
      <c r="AS969" t="s">
        <v>5</v>
      </c>
      <c r="AT969" t="s">
        <v>5</v>
      </c>
      <c r="AU969" t="s">
        <v>5</v>
      </c>
      <c r="AV969" t="s">
        <v>5</v>
      </c>
      <c r="AW969" t="s">
        <v>5</v>
      </c>
      <c r="AX969" t="s">
        <v>5</v>
      </c>
      <c r="AY969" s="6">
        <v>0</v>
      </c>
      <c r="AZ969" t="s">
        <v>5</v>
      </c>
      <c r="BA969" t="s">
        <v>5</v>
      </c>
      <c r="BB969" t="s">
        <v>5</v>
      </c>
      <c r="BC969" t="s">
        <v>5</v>
      </c>
      <c r="BD969" t="s">
        <v>5</v>
      </c>
      <c r="BE969" t="s">
        <v>5</v>
      </c>
      <c r="BF969" t="s">
        <v>5</v>
      </c>
      <c r="BG969" t="s">
        <v>5</v>
      </c>
      <c r="BH969" t="s">
        <v>5</v>
      </c>
      <c r="BI969" t="s">
        <v>5</v>
      </c>
      <c r="BJ969" t="s">
        <v>5</v>
      </c>
      <c r="BK969" t="s">
        <v>5</v>
      </c>
      <c r="BL969" t="s">
        <v>5</v>
      </c>
      <c r="BM969" t="s">
        <v>5</v>
      </c>
      <c r="BN969" t="s">
        <v>5</v>
      </c>
      <c r="BO969" t="s">
        <v>5</v>
      </c>
      <c r="BP969" t="s">
        <v>5</v>
      </c>
      <c r="BQ969" t="s">
        <v>5</v>
      </c>
      <c r="BR969" t="s">
        <v>5</v>
      </c>
      <c r="BS969" t="s">
        <v>5</v>
      </c>
      <c r="BT969" t="s">
        <v>5</v>
      </c>
      <c r="BU969" t="s">
        <v>5</v>
      </c>
      <c r="BV969" t="s">
        <v>5</v>
      </c>
      <c r="BW969" t="s">
        <v>5</v>
      </c>
      <c r="BX969" t="s">
        <v>5</v>
      </c>
      <c r="BY969" t="s">
        <v>5</v>
      </c>
      <c r="BZ969" t="s">
        <v>5</v>
      </c>
      <c r="CA969" t="s">
        <v>5</v>
      </c>
      <c r="CB969" t="s">
        <v>5</v>
      </c>
      <c r="CC969" t="s">
        <v>5</v>
      </c>
      <c r="CD969" t="s">
        <v>5</v>
      </c>
      <c r="CE969" t="s">
        <v>5</v>
      </c>
      <c r="CF969" s="6">
        <v>15000</v>
      </c>
      <c r="CG969" s="6">
        <v>7000</v>
      </c>
      <c r="CH969" s="2">
        <v>4</v>
      </c>
      <c r="CI969" s="3">
        <v>30</v>
      </c>
      <c r="CJ969" s="3">
        <v>0</v>
      </c>
      <c r="CK969" s="4">
        <v>19</v>
      </c>
      <c r="CL969" s="3">
        <v>60</v>
      </c>
      <c r="CM969" s="3">
        <v>0</v>
      </c>
      <c r="CN969" s="4">
        <v>16</v>
      </c>
      <c r="CO969" s="3">
        <v>20</v>
      </c>
      <c r="CP969" s="3">
        <v>0</v>
      </c>
      <c r="CQ969" s="4">
        <v>13</v>
      </c>
      <c r="CR969" s="3">
        <v>50</v>
      </c>
      <c r="CS969" s="3">
        <v>0</v>
      </c>
      <c r="CT969" s="4">
        <v>10</v>
      </c>
      <c r="CU969" s="3">
        <v>0</v>
      </c>
      <c r="CV969" s="3">
        <v>0</v>
      </c>
      <c r="CW969" s="4">
        <v>0</v>
      </c>
      <c r="CX969" t="s">
        <v>5</v>
      </c>
      <c r="CY969" s="9">
        <f t="shared" si="45"/>
        <v>1.5166666666666666</v>
      </c>
      <c r="CZ969" s="7">
        <f t="shared" si="46"/>
        <v>20.213333333333335</v>
      </c>
      <c r="DA969" s="7">
        <f t="shared" si="47"/>
        <v>1.241754617414248</v>
      </c>
    </row>
    <row r="970" spans="1:105" x14ac:dyDescent="0.25">
      <c r="A970" s="6">
        <v>2020</v>
      </c>
      <c r="B970" s="6">
        <v>6</v>
      </c>
      <c r="C970" s="6">
        <v>156150</v>
      </c>
      <c r="D970" t="s">
        <v>0</v>
      </c>
      <c r="E970" t="s">
        <v>1718</v>
      </c>
      <c r="F970" t="s">
        <v>687</v>
      </c>
      <c r="G970" t="s">
        <v>3</v>
      </c>
      <c r="H970" t="s">
        <v>1749</v>
      </c>
      <c r="I970" t="s">
        <v>5</v>
      </c>
      <c r="J970" s="6">
        <v>0.85</v>
      </c>
      <c r="K970" t="s">
        <v>6</v>
      </c>
      <c r="L970" t="s">
        <v>1720</v>
      </c>
      <c r="M970" s="6">
        <v>170</v>
      </c>
      <c r="N970" s="6">
        <v>163.03</v>
      </c>
      <c r="O970" s="6">
        <v>0.96</v>
      </c>
      <c r="P970" t="s">
        <v>687</v>
      </c>
      <c r="Q970" t="s">
        <v>1771</v>
      </c>
      <c r="R970" t="s">
        <v>1014</v>
      </c>
      <c r="S970" t="s">
        <v>1412</v>
      </c>
      <c r="T970" s="6">
        <v>1.6</v>
      </c>
      <c r="U970" s="6">
        <v>81.515000000000001</v>
      </c>
      <c r="V970" t="s">
        <v>11</v>
      </c>
      <c r="W970" t="s">
        <v>1776</v>
      </c>
      <c r="X970" s="6">
        <v>12.6</v>
      </c>
      <c r="Y970" s="6">
        <v>9.5</v>
      </c>
      <c r="Z970" s="6">
        <v>12</v>
      </c>
      <c r="AA970" s="6">
        <v>14</v>
      </c>
      <c r="AB970" t="s">
        <v>5</v>
      </c>
      <c r="AC970" s="6">
        <v>22.2</v>
      </c>
      <c r="AD970" s="6">
        <v>7.6086960000000001</v>
      </c>
      <c r="AE970" t="s">
        <v>13</v>
      </c>
      <c r="AF970" s="6">
        <v>5</v>
      </c>
      <c r="AG970" t="s">
        <v>5</v>
      </c>
      <c r="AH970" t="s">
        <v>5</v>
      </c>
      <c r="AI970" t="s">
        <v>5</v>
      </c>
      <c r="AJ970" s="6">
        <v>10.199999999999999</v>
      </c>
      <c r="AK970" s="6">
        <v>86.7</v>
      </c>
      <c r="AL970" s="6">
        <v>3.1</v>
      </c>
      <c r="AM970" s="6">
        <v>89.8</v>
      </c>
      <c r="AN970" s="6">
        <v>0</v>
      </c>
      <c r="AO970" s="6">
        <v>0</v>
      </c>
      <c r="AP970" s="6">
        <v>0.1</v>
      </c>
      <c r="AQ970" s="6">
        <v>0</v>
      </c>
      <c r="AR970" s="6">
        <v>0</v>
      </c>
      <c r="AS970" t="s">
        <v>5</v>
      </c>
      <c r="AT970" t="s">
        <v>5</v>
      </c>
      <c r="AU970" s="6">
        <v>74.5</v>
      </c>
      <c r="AV970" s="6">
        <v>4.2</v>
      </c>
      <c r="AW970" s="6">
        <v>3.8</v>
      </c>
      <c r="AX970" s="6">
        <v>0.9</v>
      </c>
      <c r="AY970" s="6">
        <v>17.5</v>
      </c>
      <c r="AZ970" t="s">
        <v>5</v>
      </c>
      <c r="BA970" t="s">
        <v>5</v>
      </c>
      <c r="BB970" t="s">
        <v>5</v>
      </c>
      <c r="BC970" t="s">
        <v>5</v>
      </c>
      <c r="BD970" t="s">
        <v>5</v>
      </c>
      <c r="BE970" t="s">
        <v>5</v>
      </c>
      <c r="BF970" t="s">
        <v>5</v>
      </c>
      <c r="BG970" t="s">
        <v>5</v>
      </c>
      <c r="BH970" t="s">
        <v>5</v>
      </c>
      <c r="BI970" s="6">
        <v>0</v>
      </c>
      <c r="BJ970" s="6">
        <v>0</v>
      </c>
      <c r="BK970" s="6">
        <v>0</v>
      </c>
      <c r="BL970" s="6">
        <v>0</v>
      </c>
      <c r="BM970" s="6">
        <v>0</v>
      </c>
      <c r="BN970" s="6">
        <v>0</v>
      </c>
      <c r="BO970" s="6">
        <v>0</v>
      </c>
      <c r="BP970" s="6">
        <v>1</v>
      </c>
      <c r="BQ970" s="6">
        <v>5</v>
      </c>
      <c r="BR970" s="6">
        <v>8</v>
      </c>
      <c r="BS970" s="6">
        <v>38</v>
      </c>
      <c r="BT970" s="6">
        <v>66</v>
      </c>
      <c r="BU970" s="6">
        <v>31</v>
      </c>
      <c r="BV970" s="6">
        <v>26</v>
      </c>
      <c r="BW970" s="6">
        <v>7</v>
      </c>
      <c r="BX970" s="6">
        <v>2</v>
      </c>
      <c r="BY970" s="6">
        <v>0</v>
      </c>
      <c r="BZ970" s="6">
        <v>0</v>
      </c>
      <c r="CA970" s="6">
        <v>0</v>
      </c>
      <c r="CB970" s="6">
        <v>0</v>
      </c>
      <c r="CC970" s="6">
        <v>0</v>
      </c>
      <c r="CD970" s="6">
        <v>0</v>
      </c>
      <c r="CE970" s="6">
        <v>0</v>
      </c>
      <c r="CF970" s="6">
        <v>3000</v>
      </c>
      <c r="CG970" s="6">
        <v>3260</v>
      </c>
      <c r="CH970" s="2">
        <v>4</v>
      </c>
      <c r="CI970" s="3">
        <v>25</v>
      </c>
      <c r="CJ970" s="3">
        <v>15.8</v>
      </c>
      <c r="CK970" s="4">
        <v>14</v>
      </c>
      <c r="CL970" s="3">
        <v>85</v>
      </c>
      <c r="CM970" s="3">
        <v>16.5</v>
      </c>
      <c r="CN970" s="4">
        <v>11</v>
      </c>
      <c r="CO970" s="3">
        <v>40</v>
      </c>
      <c r="CP970" s="3">
        <v>16.399999999999999</v>
      </c>
      <c r="CQ970" s="4">
        <v>179035</v>
      </c>
      <c r="CR970" s="3">
        <v>20</v>
      </c>
      <c r="CS970" s="3">
        <v>16.2</v>
      </c>
      <c r="CT970" s="4">
        <v>179035</v>
      </c>
      <c r="CU970" s="3">
        <v>0</v>
      </c>
      <c r="CV970" s="3">
        <v>0</v>
      </c>
      <c r="CW970" s="4">
        <v>0</v>
      </c>
      <c r="CX970" t="s">
        <v>5</v>
      </c>
      <c r="CY970" s="9">
        <f t="shared" si="45"/>
        <v>1.8833333333333364</v>
      </c>
      <c r="CZ970" s="7">
        <f t="shared" si="46"/>
        <v>15.506666666666669</v>
      </c>
      <c r="DA970" s="7">
        <f t="shared" si="47"/>
        <v>1.4316423043852105</v>
      </c>
    </row>
    <row r="971" spans="1:105" x14ac:dyDescent="0.25">
      <c r="A971" s="6">
        <v>2020</v>
      </c>
      <c r="B971" s="6">
        <v>6</v>
      </c>
      <c r="C971" s="6">
        <v>156177</v>
      </c>
      <c r="D971" t="s">
        <v>0</v>
      </c>
      <c r="E971" t="s">
        <v>1718</v>
      </c>
      <c r="F971" t="s">
        <v>687</v>
      </c>
      <c r="G971" t="s">
        <v>116</v>
      </c>
      <c r="H971" t="s">
        <v>877</v>
      </c>
      <c r="I971" s="5" t="s">
        <v>118</v>
      </c>
      <c r="J971" s="6">
        <v>0.14000000000000001</v>
      </c>
      <c r="K971" t="s">
        <v>22</v>
      </c>
      <c r="L971" t="s">
        <v>1724</v>
      </c>
      <c r="M971" s="6">
        <v>50</v>
      </c>
      <c r="N971" s="6">
        <v>39.74</v>
      </c>
      <c r="O971" s="6">
        <v>0.79</v>
      </c>
      <c r="P971" t="s">
        <v>687</v>
      </c>
      <c r="Q971" t="s">
        <v>1612</v>
      </c>
      <c r="R971" t="s">
        <v>1478</v>
      </c>
      <c r="S971" t="s">
        <v>1916</v>
      </c>
      <c r="T971" s="6">
        <v>2</v>
      </c>
      <c r="U971" s="6">
        <v>39.74</v>
      </c>
      <c r="V971" t="s">
        <v>11</v>
      </c>
      <c r="W971" t="s">
        <v>1445</v>
      </c>
      <c r="X971" s="6">
        <v>12.4</v>
      </c>
      <c r="Y971" s="6">
        <v>0</v>
      </c>
      <c r="Z971" s="6">
        <v>7</v>
      </c>
      <c r="AA971" s="6">
        <v>9</v>
      </c>
      <c r="AB971" t="s">
        <v>5</v>
      </c>
      <c r="AC971" s="6">
        <v>18.100000000000001</v>
      </c>
      <c r="AD971" s="6">
        <v>18.91892</v>
      </c>
      <c r="AE971" t="s">
        <v>13</v>
      </c>
      <c r="AF971" s="6">
        <v>4</v>
      </c>
      <c r="AG971" t="s">
        <v>5</v>
      </c>
      <c r="AH971" t="s">
        <v>5</v>
      </c>
      <c r="AI971" t="s">
        <v>5</v>
      </c>
      <c r="AJ971" t="s">
        <v>5</v>
      </c>
      <c r="AK971" t="s">
        <v>5</v>
      </c>
      <c r="AL971" t="s">
        <v>5</v>
      </c>
      <c r="AM971" s="6">
        <v>0</v>
      </c>
      <c r="AN971" t="s">
        <v>5</v>
      </c>
      <c r="AO971" s="6">
        <v>0</v>
      </c>
      <c r="AP971" s="6">
        <v>0</v>
      </c>
      <c r="AQ971" s="6">
        <v>0</v>
      </c>
      <c r="AR971" t="s">
        <v>5</v>
      </c>
      <c r="AS971" t="s">
        <v>5</v>
      </c>
      <c r="AT971" t="s">
        <v>5</v>
      </c>
      <c r="AU971" t="s">
        <v>5</v>
      </c>
      <c r="AV971" t="s">
        <v>5</v>
      </c>
      <c r="AW971" t="s">
        <v>5</v>
      </c>
      <c r="AX971" t="s">
        <v>5</v>
      </c>
      <c r="AY971" s="6">
        <v>0</v>
      </c>
      <c r="AZ971" t="s">
        <v>5</v>
      </c>
      <c r="BA971" t="s">
        <v>5</v>
      </c>
      <c r="BB971" t="s">
        <v>5</v>
      </c>
      <c r="BC971" t="s">
        <v>5</v>
      </c>
      <c r="BD971" t="s">
        <v>5</v>
      </c>
      <c r="BE971" t="s">
        <v>5</v>
      </c>
      <c r="BF971" t="s">
        <v>5</v>
      </c>
      <c r="BG971" t="s">
        <v>5</v>
      </c>
      <c r="BH971" t="s">
        <v>5</v>
      </c>
      <c r="BI971" s="6">
        <v>0</v>
      </c>
      <c r="BJ971" s="6">
        <v>0</v>
      </c>
      <c r="BK971" s="6">
        <v>0</v>
      </c>
      <c r="BL971" s="6">
        <v>0</v>
      </c>
      <c r="BM971" s="6">
        <v>0</v>
      </c>
      <c r="BN971" s="6">
        <v>0</v>
      </c>
      <c r="BO971" s="6">
        <v>2</v>
      </c>
      <c r="BP971" s="6">
        <v>8</v>
      </c>
      <c r="BQ971" s="6">
        <v>5</v>
      </c>
      <c r="BR971" s="6">
        <v>20</v>
      </c>
      <c r="BS971" s="6">
        <v>50</v>
      </c>
      <c r="BT971" s="6">
        <v>39</v>
      </c>
      <c r="BU971" s="6">
        <v>26</v>
      </c>
      <c r="BV971" s="6">
        <v>15</v>
      </c>
      <c r="BW971" s="6">
        <v>11</v>
      </c>
      <c r="BX971" s="6">
        <v>6</v>
      </c>
      <c r="BY971" s="6">
        <v>3</v>
      </c>
      <c r="BZ971" s="6">
        <v>0</v>
      </c>
      <c r="CA971" s="6">
        <v>0</v>
      </c>
      <c r="CB971" s="6">
        <v>0</v>
      </c>
      <c r="CC971" s="6">
        <v>0</v>
      </c>
      <c r="CD971" s="6">
        <v>0</v>
      </c>
      <c r="CE971" s="6">
        <v>0</v>
      </c>
      <c r="CF971" s="6">
        <v>4000</v>
      </c>
      <c r="CG971" s="6">
        <v>3950</v>
      </c>
      <c r="CH971" s="2">
        <v>2</v>
      </c>
      <c r="CI971" s="3">
        <v>30</v>
      </c>
      <c r="CJ971" s="3">
        <v>0</v>
      </c>
      <c r="CK971" s="4">
        <v>9</v>
      </c>
      <c r="CL971" s="3">
        <v>20</v>
      </c>
      <c r="CM971" s="3">
        <v>0</v>
      </c>
      <c r="CN971" s="4">
        <v>7</v>
      </c>
      <c r="CO971" s="3">
        <v>0</v>
      </c>
      <c r="CP971" s="3">
        <v>0</v>
      </c>
      <c r="CQ971" s="4">
        <v>0</v>
      </c>
      <c r="CR971" s="3">
        <v>0</v>
      </c>
      <c r="CS971" s="3">
        <v>0</v>
      </c>
      <c r="CT971" s="4">
        <v>0</v>
      </c>
      <c r="CU971" s="3">
        <v>0</v>
      </c>
      <c r="CV971" s="3">
        <v>0</v>
      </c>
      <c r="CW971" s="4">
        <v>0</v>
      </c>
      <c r="CX971" t="s">
        <v>5</v>
      </c>
      <c r="CY971" s="9">
        <f t="shared" si="45"/>
        <v>1.1666666666666679</v>
      </c>
      <c r="CZ971" s="7">
        <f t="shared" si="46"/>
        <v>9.9333333333333336</v>
      </c>
      <c r="DA971" s="7">
        <f t="shared" si="47"/>
        <v>1.8221476510067116</v>
      </c>
    </row>
    <row r="972" spans="1:105" x14ac:dyDescent="0.25">
      <c r="A972" s="6">
        <v>2020</v>
      </c>
      <c r="B972" s="6">
        <v>6</v>
      </c>
      <c r="C972" s="6">
        <v>156161</v>
      </c>
      <c r="D972" t="s">
        <v>0</v>
      </c>
      <c r="E972" t="s">
        <v>1718</v>
      </c>
      <c r="F972" t="s">
        <v>687</v>
      </c>
      <c r="G972" t="s">
        <v>3</v>
      </c>
      <c r="H972" t="s">
        <v>973</v>
      </c>
      <c r="I972" t="s">
        <v>5</v>
      </c>
      <c r="J972" s="6">
        <v>0.62</v>
      </c>
      <c r="K972" t="s">
        <v>6</v>
      </c>
      <c r="L972" t="s">
        <v>1724</v>
      </c>
      <c r="M972" s="6">
        <v>240</v>
      </c>
      <c r="N972" s="6">
        <v>227.29</v>
      </c>
      <c r="O972" s="6">
        <v>0.95</v>
      </c>
      <c r="P972" t="s">
        <v>687</v>
      </c>
      <c r="Q972" t="s">
        <v>974</v>
      </c>
      <c r="R972" t="s">
        <v>1917</v>
      </c>
      <c r="S972" t="s">
        <v>234</v>
      </c>
      <c r="T972" s="6">
        <v>1.5</v>
      </c>
      <c r="U972" s="6">
        <v>227.29</v>
      </c>
      <c r="V972" t="s">
        <v>11</v>
      </c>
      <c r="W972" t="s">
        <v>1918</v>
      </c>
      <c r="X972" s="6">
        <v>12.4</v>
      </c>
      <c r="Y972" s="6">
        <v>11.9</v>
      </c>
      <c r="Z972" s="6">
        <v>10</v>
      </c>
      <c r="AA972" s="6">
        <v>12</v>
      </c>
      <c r="AB972" t="s">
        <v>5</v>
      </c>
      <c r="AC972" s="6">
        <v>19.600000000000001</v>
      </c>
      <c r="AD972" s="6">
        <v>14.05405</v>
      </c>
      <c r="AE972" t="s">
        <v>13</v>
      </c>
      <c r="AF972" s="6">
        <v>2</v>
      </c>
      <c r="AG972" s="6">
        <v>3</v>
      </c>
      <c r="AH972" t="s">
        <v>5</v>
      </c>
      <c r="AI972" t="s">
        <v>5</v>
      </c>
      <c r="AJ972" s="6">
        <v>25.6</v>
      </c>
      <c r="AK972" s="6">
        <v>74.400000000000006</v>
      </c>
      <c r="AL972" t="s">
        <v>5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t="s">
        <v>5</v>
      </c>
      <c r="AS972" t="s">
        <v>5</v>
      </c>
      <c r="AT972" t="s">
        <v>5</v>
      </c>
      <c r="AU972" s="6">
        <v>75.099999999999994</v>
      </c>
      <c r="AV972" s="6">
        <v>3.9</v>
      </c>
      <c r="AW972" s="6">
        <v>4</v>
      </c>
      <c r="AX972" s="6">
        <v>0.9</v>
      </c>
      <c r="AY972" s="6">
        <v>17</v>
      </c>
      <c r="AZ972" t="s">
        <v>5</v>
      </c>
      <c r="BA972" t="s">
        <v>5</v>
      </c>
      <c r="BB972" t="s">
        <v>5</v>
      </c>
      <c r="BC972" t="s">
        <v>5</v>
      </c>
      <c r="BD972" t="s">
        <v>5</v>
      </c>
      <c r="BE972" t="s">
        <v>5</v>
      </c>
      <c r="BF972" t="s">
        <v>5</v>
      </c>
      <c r="BG972" t="s">
        <v>5</v>
      </c>
      <c r="BH972" t="s">
        <v>5</v>
      </c>
      <c r="BI972" s="6">
        <v>0</v>
      </c>
      <c r="BJ972" s="6">
        <v>0</v>
      </c>
      <c r="BK972" s="6">
        <v>0</v>
      </c>
      <c r="BL972" s="6">
        <v>0</v>
      </c>
      <c r="BM972" s="6">
        <v>3</v>
      </c>
      <c r="BN972" s="6">
        <v>2</v>
      </c>
      <c r="BO972" s="6">
        <v>1</v>
      </c>
      <c r="BP972" s="6">
        <v>5</v>
      </c>
      <c r="BQ972" s="6">
        <v>7</v>
      </c>
      <c r="BR972" s="6">
        <v>8</v>
      </c>
      <c r="BS972" s="6">
        <v>41</v>
      </c>
      <c r="BT972" s="6">
        <v>51</v>
      </c>
      <c r="BU972" s="6">
        <v>35</v>
      </c>
      <c r="BV972" s="6">
        <v>25</v>
      </c>
      <c r="BW972" s="6">
        <v>4</v>
      </c>
      <c r="BX972" s="6">
        <v>3</v>
      </c>
      <c r="BY972" s="6">
        <v>0</v>
      </c>
      <c r="BZ972" s="6">
        <v>0</v>
      </c>
      <c r="CA972" s="6">
        <v>0</v>
      </c>
      <c r="CB972" s="6">
        <v>0</v>
      </c>
      <c r="CC972" s="6">
        <v>0</v>
      </c>
      <c r="CD972" s="6">
        <v>0</v>
      </c>
      <c r="CE972" s="6">
        <v>0</v>
      </c>
      <c r="CF972" s="6">
        <v>5000</v>
      </c>
      <c r="CG972" s="6">
        <v>3470</v>
      </c>
      <c r="CH972" s="2">
        <v>3</v>
      </c>
      <c r="CI972" s="3">
        <v>130</v>
      </c>
      <c r="CJ972" s="3">
        <v>17.2</v>
      </c>
      <c r="CK972" s="4">
        <v>12</v>
      </c>
      <c r="CL972" s="3">
        <v>50</v>
      </c>
      <c r="CM972" s="3">
        <v>17.2</v>
      </c>
      <c r="CN972" s="4">
        <v>9</v>
      </c>
      <c r="CO972" s="3">
        <v>60</v>
      </c>
      <c r="CP972" s="3">
        <v>17.600000000000001</v>
      </c>
      <c r="CQ972" s="4">
        <v>6</v>
      </c>
      <c r="CR972" s="3">
        <v>0</v>
      </c>
      <c r="CS972" s="3">
        <v>0</v>
      </c>
      <c r="CT972" s="4">
        <v>0</v>
      </c>
      <c r="CU972" s="3">
        <v>0</v>
      </c>
      <c r="CV972" s="3">
        <v>0</v>
      </c>
      <c r="CW972" s="4">
        <v>0</v>
      </c>
      <c r="CX972" t="s">
        <v>5</v>
      </c>
      <c r="CY972" s="9">
        <f t="shared" si="45"/>
        <v>1.3666666666666671</v>
      </c>
      <c r="CZ972" s="7">
        <f t="shared" si="46"/>
        <v>13.093333333333334</v>
      </c>
      <c r="DA972" s="7">
        <f t="shared" si="47"/>
        <v>1.4969450101832995</v>
      </c>
    </row>
    <row r="973" spans="1:105" x14ac:dyDescent="0.25">
      <c r="A973" s="6">
        <v>2020</v>
      </c>
      <c r="B973" s="6">
        <v>6</v>
      </c>
      <c r="C973" s="6">
        <v>156176</v>
      </c>
      <c r="D973" t="s">
        <v>0</v>
      </c>
      <c r="E973" t="s">
        <v>1718</v>
      </c>
      <c r="F973" t="s">
        <v>687</v>
      </c>
      <c r="G973" t="s">
        <v>116</v>
      </c>
      <c r="H973" t="s">
        <v>871</v>
      </c>
      <c r="I973" s="5" t="s">
        <v>118</v>
      </c>
      <c r="J973" s="6">
        <v>0.51</v>
      </c>
      <c r="K973" t="s">
        <v>22</v>
      </c>
      <c r="L973" t="s">
        <v>1724</v>
      </c>
      <c r="M973" s="6">
        <v>110</v>
      </c>
      <c r="N973" s="6">
        <v>107.86499999999999</v>
      </c>
      <c r="O973" s="6">
        <v>0.98</v>
      </c>
      <c r="P973" t="s">
        <v>687</v>
      </c>
      <c r="Q973" t="s">
        <v>694</v>
      </c>
      <c r="R973" t="s">
        <v>695</v>
      </c>
      <c r="S973" t="s">
        <v>1469</v>
      </c>
      <c r="T973" s="6">
        <v>2.7</v>
      </c>
      <c r="U973" s="6">
        <v>107.86499999999999</v>
      </c>
      <c r="V973" t="s">
        <v>11</v>
      </c>
      <c r="W973" t="s">
        <v>1445</v>
      </c>
      <c r="X973" s="6">
        <v>11.7</v>
      </c>
      <c r="Y973" s="6">
        <v>10.3</v>
      </c>
      <c r="Z973" s="6">
        <v>10</v>
      </c>
      <c r="AA973" s="6">
        <v>13</v>
      </c>
      <c r="AB973" t="s">
        <v>5</v>
      </c>
      <c r="AC973" s="6">
        <v>21.1</v>
      </c>
      <c r="AD973" s="6">
        <v>49.723759999999999</v>
      </c>
      <c r="AE973" t="s">
        <v>13</v>
      </c>
      <c r="AF973" s="6">
        <v>4</v>
      </c>
      <c r="AG973" t="s">
        <v>5</v>
      </c>
      <c r="AH973" t="s">
        <v>5</v>
      </c>
      <c r="AI973" t="s">
        <v>5</v>
      </c>
      <c r="AJ973" s="6">
        <v>39.200000000000003</v>
      </c>
      <c r="AK973" s="6">
        <v>60.8</v>
      </c>
      <c r="AL973" t="s">
        <v>5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t="s">
        <v>5</v>
      </c>
      <c r="AS973" t="s">
        <v>5</v>
      </c>
      <c r="AT973" t="s">
        <v>5</v>
      </c>
      <c r="AU973" s="6">
        <v>74</v>
      </c>
      <c r="AV973" s="6">
        <v>4.2</v>
      </c>
      <c r="AW973" s="6">
        <v>3.7</v>
      </c>
      <c r="AX973" s="6">
        <v>0.7</v>
      </c>
      <c r="AY973" s="6">
        <v>18.100000000000001</v>
      </c>
      <c r="AZ973" t="s">
        <v>5</v>
      </c>
      <c r="BA973" t="s">
        <v>5</v>
      </c>
      <c r="BB973" t="s">
        <v>5</v>
      </c>
      <c r="BC973" t="s">
        <v>5</v>
      </c>
      <c r="BD973" t="s">
        <v>5</v>
      </c>
      <c r="BE973" t="s">
        <v>5</v>
      </c>
      <c r="BF973" t="s">
        <v>5</v>
      </c>
      <c r="BG973" t="s">
        <v>5</v>
      </c>
      <c r="BH973" t="s">
        <v>5</v>
      </c>
      <c r="BI973" s="6">
        <v>0</v>
      </c>
      <c r="BJ973" s="6">
        <v>0</v>
      </c>
      <c r="BK973" s="6">
        <v>0</v>
      </c>
      <c r="BL973" s="6">
        <v>0</v>
      </c>
      <c r="BM973" s="6">
        <v>1</v>
      </c>
      <c r="BN973" s="6">
        <v>1</v>
      </c>
      <c r="BO973" s="6">
        <v>7</v>
      </c>
      <c r="BP973" s="6">
        <v>26</v>
      </c>
      <c r="BQ973" s="6">
        <v>23</v>
      </c>
      <c r="BR973" s="6">
        <v>32</v>
      </c>
      <c r="BS973" s="6">
        <v>42</v>
      </c>
      <c r="BT973" s="6">
        <v>21</v>
      </c>
      <c r="BU973" s="6">
        <v>13</v>
      </c>
      <c r="BV973" s="6">
        <v>11</v>
      </c>
      <c r="BW973" s="6">
        <v>1</v>
      </c>
      <c r="BX973" s="6">
        <v>3</v>
      </c>
      <c r="BY973" s="6">
        <v>0</v>
      </c>
      <c r="BZ973" s="6">
        <v>0</v>
      </c>
      <c r="CA973" s="6">
        <v>0</v>
      </c>
      <c r="CB973" s="6">
        <v>0</v>
      </c>
      <c r="CC973" s="6">
        <v>0</v>
      </c>
      <c r="CD973" s="6">
        <v>0</v>
      </c>
      <c r="CE973" s="6">
        <v>0</v>
      </c>
      <c r="CF973" s="6">
        <v>3000</v>
      </c>
      <c r="CG973" s="6">
        <v>3120</v>
      </c>
      <c r="CH973" s="2">
        <v>3</v>
      </c>
      <c r="CI973" s="3">
        <v>70</v>
      </c>
      <c r="CJ973" s="3">
        <v>0</v>
      </c>
      <c r="CK973" s="4">
        <v>13</v>
      </c>
      <c r="CL973" s="3">
        <v>20</v>
      </c>
      <c r="CM973" s="3">
        <v>0</v>
      </c>
      <c r="CN973" s="4">
        <v>10</v>
      </c>
      <c r="CO973" s="3">
        <v>20</v>
      </c>
      <c r="CP973" s="3">
        <v>0</v>
      </c>
      <c r="CQ973" s="4">
        <v>7</v>
      </c>
      <c r="CR973" s="3">
        <v>0</v>
      </c>
      <c r="CS973" s="3">
        <v>0</v>
      </c>
      <c r="CT973" s="4">
        <v>0</v>
      </c>
      <c r="CU973" s="3">
        <v>0</v>
      </c>
      <c r="CV973" s="3">
        <v>0</v>
      </c>
      <c r="CW973" s="4">
        <v>0</v>
      </c>
      <c r="CX973" t="s">
        <v>5</v>
      </c>
      <c r="CY973" s="9">
        <f t="shared" si="45"/>
        <v>1.3666666666666671</v>
      </c>
      <c r="CZ973" s="7">
        <f t="shared" si="46"/>
        <v>14.093333333333334</v>
      </c>
      <c r="DA973" s="7">
        <f t="shared" si="47"/>
        <v>1.4971617786187323</v>
      </c>
    </row>
    <row r="974" spans="1:105" x14ac:dyDescent="0.25">
      <c r="A974" s="6">
        <v>2020</v>
      </c>
      <c r="B974" s="6">
        <v>6</v>
      </c>
      <c r="C974" s="6">
        <v>156159</v>
      </c>
      <c r="D974" t="s">
        <v>0</v>
      </c>
      <c r="E974" t="s">
        <v>1718</v>
      </c>
      <c r="F974" t="s">
        <v>687</v>
      </c>
      <c r="G974" t="s">
        <v>3</v>
      </c>
      <c r="H974" t="s">
        <v>1598</v>
      </c>
      <c r="I974" t="s">
        <v>5</v>
      </c>
      <c r="J974" s="6">
        <v>0.41</v>
      </c>
      <c r="K974" t="s">
        <v>6</v>
      </c>
      <c r="L974" t="s">
        <v>1720</v>
      </c>
      <c r="M974" s="6">
        <v>140</v>
      </c>
      <c r="N974" s="6">
        <v>139.35499999999999</v>
      </c>
      <c r="O974" s="6">
        <v>1</v>
      </c>
      <c r="P974" t="s">
        <v>687</v>
      </c>
      <c r="Q974" t="s">
        <v>269</v>
      </c>
      <c r="R974" t="s">
        <v>859</v>
      </c>
      <c r="S974" t="s">
        <v>591</v>
      </c>
      <c r="T974" s="6">
        <v>2.5</v>
      </c>
      <c r="U974" s="6">
        <v>69.677499999999995</v>
      </c>
      <c r="V974" t="s">
        <v>11</v>
      </c>
      <c r="W974" t="s">
        <v>1855</v>
      </c>
      <c r="X974" s="6">
        <v>12.4</v>
      </c>
      <c r="Y974" s="6">
        <v>11.3</v>
      </c>
      <c r="Z974" s="6">
        <v>10</v>
      </c>
      <c r="AA974" s="6">
        <v>13</v>
      </c>
      <c r="AB974" t="s">
        <v>5</v>
      </c>
      <c r="AC974" s="6">
        <v>22.2</v>
      </c>
      <c r="AD974" s="6">
        <v>12.637359999999999</v>
      </c>
      <c r="AE974" t="s">
        <v>13</v>
      </c>
      <c r="AF974" s="6">
        <v>8</v>
      </c>
      <c r="AG974" t="s">
        <v>5</v>
      </c>
      <c r="AH974" t="s">
        <v>5</v>
      </c>
      <c r="AI974" t="s">
        <v>5</v>
      </c>
      <c r="AJ974" s="6">
        <v>26.1</v>
      </c>
      <c r="AK974" s="6">
        <v>73.900000000000006</v>
      </c>
      <c r="AL974" t="s">
        <v>5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t="s">
        <v>5</v>
      </c>
      <c r="AS974" t="s">
        <v>5</v>
      </c>
      <c r="AT974" t="s">
        <v>5</v>
      </c>
      <c r="AU974" s="6">
        <v>75</v>
      </c>
      <c r="AV974" s="6">
        <v>3.6</v>
      </c>
      <c r="AW974" s="6">
        <v>3.8</v>
      </c>
      <c r="AX974" s="6">
        <v>0.8</v>
      </c>
      <c r="AY974" s="6">
        <v>17.600000000000001</v>
      </c>
      <c r="AZ974" t="s">
        <v>5</v>
      </c>
      <c r="BA974" t="s">
        <v>5</v>
      </c>
      <c r="BB974" t="s">
        <v>5</v>
      </c>
      <c r="BC974" t="s">
        <v>5</v>
      </c>
      <c r="BD974" t="s">
        <v>5</v>
      </c>
      <c r="BE974" t="s">
        <v>5</v>
      </c>
      <c r="BF974" t="s">
        <v>5</v>
      </c>
      <c r="BG974" t="s">
        <v>5</v>
      </c>
      <c r="BH974" t="s">
        <v>5</v>
      </c>
      <c r="BI974" s="6">
        <v>0</v>
      </c>
      <c r="BJ974" s="6">
        <v>0</v>
      </c>
      <c r="BK974" s="6">
        <v>0</v>
      </c>
      <c r="BL974" s="6">
        <v>0</v>
      </c>
      <c r="BM974" s="6">
        <v>0</v>
      </c>
      <c r="BN974" s="6">
        <v>0</v>
      </c>
      <c r="BO974" s="6">
        <v>1</v>
      </c>
      <c r="BP974" s="6">
        <v>2</v>
      </c>
      <c r="BQ974" s="6">
        <v>5</v>
      </c>
      <c r="BR974" s="6">
        <v>15</v>
      </c>
      <c r="BS974" s="6">
        <v>58</v>
      </c>
      <c r="BT974" s="6">
        <v>47</v>
      </c>
      <c r="BU974" s="6">
        <v>33</v>
      </c>
      <c r="BV974" s="6">
        <v>14</v>
      </c>
      <c r="BW974" s="6">
        <v>6</v>
      </c>
      <c r="BX974" s="6">
        <v>1</v>
      </c>
      <c r="BY974" s="6">
        <v>0</v>
      </c>
      <c r="BZ974" s="6">
        <v>0</v>
      </c>
      <c r="CA974" s="6">
        <v>0</v>
      </c>
      <c r="CB974" s="6">
        <v>0</v>
      </c>
      <c r="CC974" s="6">
        <v>0</v>
      </c>
      <c r="CD974" s="6">
        <v>0</v>
      </c>
      <c r="CE974" s="6">
        <v>0</v>
      </c>
      <c r="CF974" s="6">
        <v>3000</v>
      </c>
      <c r="CG974" s="6">
        <v>2980</v>
      </c>
      <c r="CH974" s="2">
        <v>2</v>
      </c>
      <c r="CI974" s="3">
        <v>120</v>
      </c>
      <c r="CJ974" s="3">
        <v>17.7</v>
      </c>
      <c r="CK974" s="4">
        <v>13</v>
      </c>
      <c r="CL974" s="3">
        <v>20</v>
      </c>
      <c r="CM974" s="3">
        <v>17.600000000000001</v>
      </c>
      <c r="CN974" s="4">
        <v>10</v>
      </c>
      <c r="CO974" s="3">
        <v>0</v>
      </c>
      <c r="CP974" s="3">
        <v>0</v>
      </c>
      <c r="CQ974" s="4">
        <v>0</v>
      </c>
      <c r="CR974" s="3">
        <v>0</v>
      </c>
      <c r="CS974" s="3">
        <v>0</v>
      </c>
      <c r="CT974" s="4">
        <v>0</v>
      </c>
      <c r="CU974" s="3">
        <v>0</v>
      </c>
      <c r="CV974" s="3">
        <v>0</v>
      </c>
      <c r="CW974" s="4">
        <v>0</v>
      </c>
      <c r="CX974" t="s">
        <v>5</v>
      </c>
      <c r="CY974" s="9">
        <f t="shared" si="45"/>
        <v>1.5666666666666664</v>
      </c>
      <c r="CZ974" s="7">
        <f t="shared" si="46"/>
        <v>14.253333333333334</v>
      </c>
      <c r="DA974" s="7">
        <f t="shared" si="47"/>
        <v>1.5575304022450887</v>
      </c>
    </row>
    <row r="975" spans="1:105" x14ac:dyDescent="0.25">
      <c r="A975" s="6">
        <v>2020</v>
      </c>
      <c r="B975" s="6">
        <v>6</v>
      </c>
      <c r="C975" s="6">
        <v>156151</v>
      </c>
      <c r="D975" t="s">
        <v>0</v>
      </c>
      <c r="E975" t="s">
        <v>1718</v>
      </c>
      <c r="F975" t="s">
        <v>687</v>
      </c>
      <c r="G975" t="s">
        <v>3</v>
      </c>
      <c r="H975" t="s">
        <v>1015</v>
      </c>
      <c r="I975" t="s">
        <v>5</v>
      </c>
      <c r="J975" s="6">
        <v>0.36</v>
      </c>
      <c r="K975" t="s">
        <v>6</v>
      </c>
      <c r="L975" t="s">
        <v>1724</v>
      </c>
      <c r="M975" s="6">
        <v>130</v>
      </c>
      <c r="N975" s="6">
        <v>107.155</v>
      </c>
      <c r="O975" s="6">
        <v>0.82</v>
      </c>
      <c r="P975" t="s">
        <v>687</v>
      </c>
      <c r="Q975" t="s">
        <v>836</v>
      </c>
      <c r="R975" t="s">
        <v>1361</v>
      </c>
      <c r="S975" t="s">
        <v>401</v>
      </c>
      <c r="T975" s="6">
        <v>3.3</v>
      </c>
      <c r="U975" s="6">
        <v>107.155</v>
      </c>
      <c r="V975" t="s">
        <v>11</v>
      </c>
      <c r="W975" t="s">
        <v>1855</v>
      </c>
      <c r="X975" s="6">
        <v>12.3</v>
      </c>
      <c r="Y975" s="6">
        <v>11.4</v>
      </c>
      <c r="Z975" s="6">
        <v>11</v>
      </c>
      <c r="AA975" s="6">
        <v>14</v>
      </c>
      <c r="AB975" t="s">
        <v>5</v>
      </c>
      <c r="AC975" s="6">
        <v>21</v>
      </c>
      <c r="AD975" s="6">
        <v>12.77778</v>
      </c>
      <c r="AE975" t="s">
        <v>13</v>
      </c>
      <c r="AF975" s="6">
        <v>3</v>
      </c>
      <c r="AG975" t="s">
        <v>5</v>
      </c>
      <c r="AH975" t="s">
        <v>5</v>
      </c>
      <c r="AI975" t="s">
        <v>5</v>
      </c>
      <c r="AJ975" s="6">
        <v>8.1</v>
      </c>
      <c r="AK975" s="6">
        <v>91.9</v>
      </c>
      <c r="AL975" t="s">
        <v>5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t="s">
        <v>5</v>
      </c>
      <c r="AS975" t="s">
        <v>5</v>
      </c>
      <c r="AT975" t="s">
        <v>5</v>
      </c>
      <c r="AU975" s="6">
        <v>73.8</v>
      </c>
      <c r="AV975" s="6">
        <v>4.3</v>
      </c>
      <c r="AW975" s="6">
        <v>3.7</v>
      </c>
      <c r="AX975" s="6">
        <v>0.7</v>
      </c>
      <c r="AY975" s="6">
        <v>18.2</v>
      </c>
      <c r="AZ975" t="s">
        <v>5</v>
      </c>
      <c r="BA975" t="s">
        <v>5</v>
      </c>
      <c r="BB975" t="s">
        <v>5</v>
      </c>
      <c r="BC975" t="s">
        <v>5</v>
      </c>
      <c r="BD975" t="s">
        <v>5</v>
      </c>
      <c r="BE975" t="s">
        <v>5</v>
      </c>
      <c r="BF975" t="s">
        <v>5</v>
      </c>
      <c r="BG975" t="s">
        <v>5</v>
      </c>
      <c r="BH975" t="s">
        <v>5</v>
      </c>
      <c r="BI975" s="6">
        <v>0</v>
      </c>
      <c r="BJ975" s="6">
        <v>0</v>
      </c>
      <c r="BK975" s="6">
        <v>0</v>
      </c>
      <c r="BL975" s="6">
        <v>0</v>
      </c>
      <c r="BM975" s="6">
        <v>0</v>
      </c>
      <c r="BN975" s="6">
        <v>0</v>
      </c>
      <c r="BO975" s="6">
        <v>1</v>
      </c>
      <c r="BP975" s="6">
        <v>3</v>
      </c>
      <c r="BQ975" s="6">
        <v>8</v>
      </c>
      <c r="BR975" s="6">
        <v>11</v>
      </c>
      <c r="BS975" s="6">
        <v>64</v>
      </c>
      <c r="BT975" s="6">
        <v>46</v>
      </c>
      <c r="BU975" s="6">
        <v>32</v>
      </c>
      <c r="BV975" s="6">
        <v>12</v>
      </c>
      <c r="BW975" s="6">
        <v>2</v>
      </c>
      <c r="BX975" s="6">
        <v>1</v>
      </c>
      <c r="BY975" s="6">
        <v>0</v>
      </c>
      <c r="BZ975" s="6">
        <v>0</v>
      </c>
      <c r="CA975" s="6">
        <v>0</v>
      </c>
      <c r="CB975" s="6">
        <v>0</v>
      </c>
      <c r="CC975" s="6">
        <v>0</v>
      </c>
      <c r="CD975" s="6">
        <v>0</v>
      </c>
      <c r="CE975" s="6">
        <v>0</v>
      </c>
      <c r="CF975" s="6">
        <v>4000</v>
      </c>
      <c r="CG975" s="6">
        <v>3600</v>
      </c>
      <c r="CH975" s="2">
        <v>2</v>
      </c>
      <c r="CI975" s="3">
        <v>90</v>
      </c>
      <c r="CJ975" s="3">
        <v>17.5</v>
      </c>
      <c r="CK975" s="4">
        <v>14</v>
      </c>
      <c r="CL975" s="3">
        <v>40</v>
      </c>
      <c r="CM975" s="3">
        <v>17.2</v>
      </c>
      <c r="CN975" s="4">
        <v>11</v>
      </c>
      <c r="CO975" s="3">
        <v>0</v>
      </c>
      <c r="CP975" s="3">
        <v>0</v>
      </c>
      <c r="CQ975" s="4">
        <v>0</v>
      </c>
      <c r="CR975" s="3">
        <v>0</v>
      </c>
      <c r="CS975" s="3">
        <v>0</v>
      </c>
      <c r="CT975" s="4">
        <v>0</v>
      </c>
      <c r="CU975" s="3">
        <v>0</v>
      </c>
      <c r="CV975" s="3">
        <v>0</v>
      </c>
      <c r="CW975" s="4">
        <v>0</v>
      </c>
      <c r="CX975" t="s">
        <v>5</v>
      </c>
      <c r="CY975" s="9">
        <f t="shared" si="45"/>
        <v>1.3000000000000007</v>
      </c>
      <c r="CZ975" s="7">
        <f t="shared" si="46"/>
        <v>15.040000000000001</v>
      </c>
      <c r="DA975" s="7">
        <f t="shared" si="47"/>
        <v>1.3962765957446808</v>
      </c>
    </row>
    <row r="976" spans="1:105" x14ac:dyDescent="0.25">
      <c r="A976" s="6">
        <v>2020</v>
      </c>
      <c r="B976" s="6">
        <v>6</v>
      </c>
      <c r="C976" s="6">
        <v>156165</v>
      </c>
      <c r="D976" t="s">
        <v>0</v>
      </c>
      <c r="E976" t="s">
        <v>1718</v>
      </c>
      <c r="F976" t="s">
        <v>687</v>
      </c>
      <c r="G976" t="s">
        <v>3</v>
      </c>
      <c r="H976" t="s">
        <v>1755</v>
      </c>
      <c r="I976" t="s">
        <v>5</v>
      </c>
      <c r="J976" s="6">
        <v>0.32</v>
      </c>
      <c r="K976" t="s">
        <v>22</v>
      </c>
      <c r="L976" t="s">
        <v>1724</v>
      </c>
      <c r="M976" s="6">
        <v>110</v>
      </c>
      <c r="N976" s="6">
        <v>106.595</v>
      </c>
      <c r="O976" s="6">
        <v>0.97</v>
      </c>
      <c r="P976" t="s">
        <v>687</v>
      </c>
      <c r="Q976" t="s">
        <v>600</v>
      </c>
      <c r="R976" t="s">
        <v>1079</v>
      </c>
      <c r="S976" t="s">
        <v>496</v>
      </c>
      <c r="T976" s="6">
        <v>3.1</v>
      </c>
      <c r="U976" s="6">
        <v>106.595</v>
      </c>
      <c r="V976" t="s">
        <v>11</v>
      </c>
      <c r="W976" t="s">
        <v>1918</v>
      </c>
      <c r="X976" s="6">
        <v>12.5</v>
      </c>
      <c r="Y976" s="6">
        <v>11.7</v>
      </c>
      <c r="Z976" s="6">
        <v>8</v>
      </c>
      <c r="AA976" s="6">
        <v>12</v>
      </c>
      <c r="AB976" t="s">
        <v>5</v>
      </c>
      <c r="AC976" s="6">
        <v>21.6</v>
      </c>
      <c r="AD976" s="6">
        <v>11.66667</v>
      </c>
      <c r="AE976" t="s">
        <v>13</v>
      </c>
      <c r="AF976" s="6">
        <v>7</v>
      </c>
      <c r="AG976" t="s">
        <v>5</v>
      </c>
      <c r="AH976" t="s">
        <v>5</v>
      </c>
      <c r="AI976" t="s">
        <v>5</v>
      </c>
      <c r="AJ976" s="6">
        <v>24</v>
      </c>
      <c r="AK976" s="6">
        <v>76</v>
      </c>
      <c r="AL976" t="s">
        <v>5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t="s">
        <v>5</v>
      </c>
      <c r="AS976" t="s">
        <v>5</v>
      </c>
      <c r="AT976" t="s">
        <v>5</v>
      </c>
      <c r="AU976" s="6">
        <v>75</v>
      </c>
      <c r="AV976" s="6">
        <v>3.6</v>
      </c>
      <c r="AW976" s="6">
        <v>3.8</v>
      </c>
      <c r="AX976" s="6">
        <v>0.8</v>
      </c>
      <c r="AY976" s="6">
        <v>17.600000000000001</v>
      </c>
      <c r="AZ976" t="s">
        <v>5</v>
      </c>
      <c r="BA976" t="s">
        <v>5</v>
      </c>
      <c r="BB976" t="s">
        <v>5</v>
      </c>
      <c r="BC976" t="s">
        <v>5</v>
      </c>
      <c r="BD976" t="s">
        <v>5</v>
      </c>
      <c r="BE976" t="s">
        <v>5</v>
      </c>
      <c r="BF976" t="s">
        <v>5</v>
      </c>
      <c r="BG976" t="s">
        <v>5</v>
      </c>
      <c r="BH976" t="s">
        <v>5</v>
      </c>
      <c r="BI976" s="6">
        <v>0</v>
      </c>
      <c r="BJ976" s="6">
        <v>0</v>
      </c>
      <c r="BK976" s="6">
        <v>0</v>
      </c>
      <c r="BL976" s="6">
        <v>0</v>
      </c>
      <c r="BM976" s="6">
        <v>0</v>
      </c>
      <c r="BN976" s="6">
        <v>0</v>
      </c>
      <c r="BO976" s="6">
        <v>0</v>
      </c>
      <c r="BP976" s="6">
        <v>2</v>
      </c>
      <c r="BQ976" s="6">
        <v>4</v>
      </c>
      <c r="BR976" s="6">
        <v>15</v>
      </c>
      <c r="BS976" s="6">
        <v>58</v>
      </c>
      <c r="BT976" s="6">
        <v>48</v>
      </c>
      <c r="BU976" s="6">
        <v>26</v>
      </c>
      <c r="BV976" s="6">
        <v>17</v>
      </c>
      <c r="BW976" s="6">
        <v>4</v>
      </c>
      <c r="BX976" s="6">
        <v>5</v>
      </c>
      <c r="BY976" s="6">
        <v>1</v>
      </c>
      <c r="BZ976" s="6">
        <v>0</v>
      </c>
      <c r="CA976" s="6">
        <v>0</v>
      </c>
      <c r="CB976" s="6">
        <v>0</v>
      </c>
      <c r="CC976" s="6">
        <v>0</v>
      </c>
      <c r="CD976" s="6">
        <v>0</v>
      </c>
      <c r="CE976" s="6">
        <v>0</v>
      </c>
      <c r="CF976" s="6">
        <v>3000</v>
      </c>
      <c r="CG976" s="6">
        <v>3990</v>
      </c>
      <c r="CH976" s="2">
        <v>2</v>
      </c>
      <c r="CI976" s="3">
        <v>100</v>
      </c>
      <c r="CJ976" s="3">
        <v>17.600000000000001</v>
      </c>
      <c r="CK976" s="4">
        <v>12</v>
      </c>
      <c r="CL976" s="3">
        <v>10</v>
      </c>
      <c r="CM976" s="3">
        <v>17.8</v>
      </c>
      <c r="CN976" s="4">
        <v>8</v>
      </c>
      <c r="CO976" s="3">
        <v>0</v>
      </c>
      <c r="CP976" s="3">
        <v>0</v>
      </c>
      <c r="CQ976" s="4">
        <v>0</v>
      </c>
      <c r="CR976" s="3">
        <v>0</v>
      </c>
      <c r="CS976" s="3">
        <v>0</v>
      </c>
      <c r="CT976" s="4">
        <v>0</v>
      </c>
      <c r="CU976" s="3">
        <v>0</v>
      </c>
      <c r="CV976" s="3">
        <v>0</v>
      </c>
      <c r="CW976" s="4">
        <v>0</v>
      </c>
      <c r="CX976" t="s">
        <v>5</v>
      </c>
      <c r="CY976" s="9">
        <f t="shared" si="45"/>
        <v>1.25</v>
      </c>
      <c r="CZ976" s="7">
        <f t="shared" si="46"/>
        <v>13</v>
      </c>
      <c r="DA976" s="7">
        <f t="shared" si="47"/>
        <v>1.6615384615384616</v>
      </c>
    </row>
    <row r="977" spans="1:105" x14ac:dyDescent="0.25">
      <c r="A977" s="6">
        <v>2020</v>
      </c>
      <c r="B977" s="6">
        <v>6</v>
      </c>
      <c r="C977" s="6">
        <v>156160</v>
      </c>
      <c r="D977" t="s">
        <v>0</v>
      </c>
      <c r="E977" t="s">
        <v>1718</v>
      </c>
      <c r="F977" t="s">
        <v>687</v>
      </c>
      <c r="G977" t="s">
        <v>3</v>
      </c>
      <c r="H977" t="s">
        <v>1762</v>
      </c>
      <c r="I977" t="s">
        <v>5</v>
      </c>
      <c r="J977" s="6">
        <v>0.68</v>
      </c>
      <c r="K977" t="s">
        <v>6</v>
      </c>
      <c r="L977" t="s">
        <v>1720</v>
      </c>
      <c r="M977" s="6">
        <v>260</v>
      </c>
      <c r="N977" s="6">
        <v>224.47</v>
      </c>
      <c r="O977" s="6">
        <v>0.86</v>
      </c>
      <c r="P977" t="s">
        <v>687</v>
      </c>
      <c r="Q977" t="s">
        <v>1919</v>
      </c>
      <c r="R977" t="s">
        <v>193</v>
      </c>
      <c r="S977" t="s">
        <v>1057</v>
      </c>
      <c r="T977" s="6">
        <v>3.4</v>
      </c>
      <c r="U977" s="6">
        <v>74.823333333333295</v>
      </c>
      <c r="V977" t="s">
        <v>11</v>
      </c>
      <c r="W977" t="s">
        <v>1855</v>
      </c>
      <c r="X977" s="6">
        <v>12.3</v>
      </c>
      <c r="Y977" s="6">
        <v>0</v>
      </c>
      <c r="Z977" s="6">
        <v>11</v>
      </c>
      <c r="AA977" s="6">
        <v>14</v>
      </c>
      <c r="AB977" t="s">
        <v>5</v>
      </c>
      <c r="AC977" s="6">
        <v>22.1</v>
      </c>
      <c r="AD977" s="6">
        <v>20.55556</v>
      </c>
      <c r="AE977" t="s">
        <v>13</v>
      </c>
      <c r="AF977" s="6">
        <v>6</v>
      </c>
      <c r="AG977" s="6">
        <v>5</v>
      </c>
      <c r="AH977" t="s">
        <v>5</v>
      </c>
      <c r="AI977" t="s">
        <v>5</v>
      </c>
      <c r="AJ977" t="s">
        <v>5</v>
      </c>
      <c r="AK977" t="s">
        <v>5</v>
      </c>
      <c r="AL977" t="s">
        <v>5</v>
      </c>
      <c r="AM977" s="6">
        <v>0</v>
      </c>
      <c r="AN977" t="s">
        <v>5</v>
      </c>
      <c r="AO977" s="6">
        <v>0</v>
      </c>
      <c r="AP977" s="6">
        <v>0</v>
      </c>
      <c r="AQ977" s="6">
        <v>0</v>
      </c>
      <c r="AR977" t="s">
        <v>5</v>
      </c>
      <c r="AS977" t="s">
        <v>5</v>
      </c>
      <c r="AT977" t="s">
        <v>5</v>
      </c>
      <c r="AU977" t="s">
        <v>5</v>
      </c>
      <c r="AV977" t="s">
        <v>5</v>
      </c>
      <c r="AW977" t="s">
        <v>5</v>
      </c>
      <c r="AX977" t="s">
        <v>5</v>
      </c>
      <c r="AY977" s="6">
        <v>0</v>
      </c>
      <c r="AZ977" t="s">
        <v>5</v>
      </c>
      <c r="BA977" t="s">
        <v>5</v>
      </c>
      <c r="BB977" t="s">
        <v>5</v>
      </c>
      <c r="BC977" t="s">
        <v>5</v>
      </c>
      <c r="BD977" t="s">
        <v>5</v>
      </c>
      <c r="BE977" t="s">
        <v>5</v>
      </c>
      <c r="BF977" t="s">
        <v>5</v>
      </c>
      <c r="BG977" t="s">
        <v>5</v>
      </c>
      <c r="BH977" t="s">
        <v>5</v>
      </c>
      <c r="BI977" s="6">
        <v>0</v>
      </c>
      <c r="BJ977" s="6">
        <v>0</v>
      </c>
      <c r="BK977" s="6">
        <v>0</v>
      </c>
      <c r="BL977" s="6">
        <v>0</v>
      </c>
      <c r="BM977" s="6">
        <v>0</v>
      </c>
      <c r="BN977" s="6">
        <v>0</v>
      </c>
      <c r="BO977" s="6">
        <v>1</v>
      </c>
      <c r="BP977" s="6">
        <v>3</v>
      </c>
      <c r="BQ977" s="6">
        <v>11</v>
      </c>
      <c r="BR977" s="6">
        <v>22</v>
      </c>
      <c r="BS977" s="6">
        <v>56</v>
      </c>
      <c r="BT977" s="6">
        <v>41</v>
      </c>
      <c r="BU977" s="6">
        <v>30</v>
      </c>
      <c r="BV977" s="6">
        <v>12</v>
      </c>
      <c r="BW977" s="6">
        <v>2</v>
      </c>
      <c r="BX977" s="6">
        <v>1</v>
      </c>
      <c r="BY977" s="6">
        <v>1</v>
      </c>
      <c r="BZ977" s="6">
        <v>0</v>
      </c>
      <c r="CA977" s="6">
        <v>0</v>
      </c>
      <c r="CB977" s="6">
        <v>0</v>
      </c>
      <c r="CC977" s="6">
        <v>0</v>
      </c>
      <c r="CD977" s="6">
        <v>0</v>
      </c>
      <c r="CE977" s="6">
        <v>0</v>
      </c>
      <c r="CF977" s="6">
        <v>3000</v>
      </c>
      <c r="CG977" s="6">
        <v>2490</v>
      </c>
      <c r="CH977" s="2">
        <v>2</v>
      </c>
      <c r="CI977" s="3">
        <v>220</v>
      </c>
      <c r="CJ977" s="3">
        <v>17.7</v>
      </c>
      <c r="CK977" s="4">
        <v>14</v>
      </c>
      <c r="CL977" s="3">
        <v>40</v>
      </c>
      <c r="CM977" s="3">
        <v>17.899999999999999</v>
      </c>
      <c r="CN977" s="4">
        <v>6</v>
      </c>
      <c r="CO977" s="3">
        <v>0</v>
      </c>
      <c r="CP977" s="3">
        <v>0</v>
      </c>
      <c r="CQ977" s="4">
        <v>0</v>
      </c>
      <c r="CR977" s="3">
        <v>0</v>
      </c>
      <c r="CS977" s="3">
        <v>0</v>
      </c>
      <c r="CT977" s="4">
        <v>0</v>
      </c>
      <c r="CU977" s="3">
        <v>0</v>
      </c>
      <c r="CV977" s="3">
        <v>0</v>
      </c>
      <c r="CW977" s="4">
        <v>0</v>
      </c>
      <c r="CX977" t="s">
        <v>5</v>
      </c>
      <c r="CY977" s="9">
        <f t="shared" si="45"/>
        <v>2.6833333333333336</v>
      </c>
      <c r="CZ977" s="7">
        <f t="shared" si="46"/>
        <v>16.146666666666668</v>
      </c>
      <c r="DA977" s="7">
        <f t="shared" si="47"/>
        <v>1.3687035507844756</v>
      </c>
    </row>
    <row r="978" spans="1:105" x14ac:dyDescent="0.25">
      <c r="A978" s="6">
        <v>2020</v>
      </c>
      <c r="B978" s="6">
        <v>6</v>
      </c>
      <c r="C978" s="6">
        <v>156155</v>
      </c>
      <c r="D978" t="s">
        <v>0</v>
      </c>
      <c r="E978" t="s">
        <v>1718</v>
      </c>
      <c r="F978" t="s">
        <v>687</v>
      </c>
      <c r="G978" t="s">
        <v>3</v>
      </c>
      <c r="H978" t="s">
        <v>1137</v>
      </c>
      <c r="I978" t="s">
        <v>5</v>
      </c>
      <c r="J978" s="6">
        <v>0.2</v>
      </c>
      <c r="K978" t="s">
        <v>6</v>
      </c>
      <c r="L978" t="s">
        <v>1724</v>
      </c>
      <c r="M978" s="6">
        <v>100</v>
      </c>
      <c r="N978" s="6">
        <v>90.8</v>
      </c>
      <c r="O978" s="6">
        <v>0.91</v>
      </c>
      <c r="P978" t="s">
        <v>687</v>
      </c>
      <c r="Q978" t="s">
        <v>108</v>
      </c>
      <c r="R978" t="s">
        <v>392</v>
      </c>
      <c r="S978" t="s">
        <v>1026</v>
      </c>
      <c r="T978" s="6">
        <v>4.2</v>
      </c>
      <c r="U978" s="6">
        <v>90.8</v>
      </c>
      <c r="V978" t="s">
        <v>11</v>
      </c>
      <c r="W978" t="s">
        <v>1855</v>
      </c>
      <c r="X978" s="6">
        <v>0</v>
      </c>
      <c r="Y978" s="6">
        <v>12.3</v>
      </c>
      <c r="Z978" s="6">
        <v>6</v>
      </c>
      <c r="AA978" s="6">
        <v>10</v>
      </c>
      <c r="AB978" t="s">
        <v>5</v>
      </c>
      <c r="AC978" s="6">
        <v>20.5</v>
      </c>
      <c r="AD978" t="s">
        <v>5</v>
      </c>
      <c r="AE978" t="s">
        <v>13</v>
      </c>
      <c r="AF978" s="6">
        <v>8</v>
      </c>
      <c r="AG978" s="6">
        <v>4</v>
      </c>
      <c r="AH978" t="s">
        <v>5</v>
      </c>
      <c r="AI978" t="s">
        <v>5</v>
      </c>
      <c r="AJ978" s="6">
        <v>16.899999999999999</v>
      </c>
      <c r="AK978" s="6">
        <v>83.1</v>
      </c>
      <c r="AL978" t="s">
        <v>5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t="s">
        <v>5</v>
      </c>
      <c r="AS978" t="s">
        <v>5</v>
      </c>
      <c r="AT978" t="s">
        <v>5</v>
      </c>
      <c r="AU978" t="s">
        <v>5</v>
      </c>
      <c r="AV978" t="s">
        <v>5</v>
      </c>
      <c r="AW978" t="s">
        <v>5</v>
      </c>
      <c r="AX978" t="s">
        <v>5</v>
      </c>
      <c r="AY978" s="6">
        <v>0</v>
      </c>
      <c r="AZ978" s="6">
        <v>0</v>
      </c>
      <c r="BA978" s="6">
        <v>5</v>
      </c>
      <c r="BB978" s="6">
        <v>9</v>
      </c>
      <c r="BC978" s="6">
        <v>1</v>
      </c>
      <c r="BD978" s="6">
        <v>0</v>
      </c>
      <c r="BE978" s="6">
        <v>0</v>
      </c>
      <c r="BF978" t="s">
        <v>32</v>
      </c>
      <c r="BG978" s="6">
        <v>15</v>
      </c>
      <c r="BH978" s="6">
        <v>25</v>
      </c>
      <c r="BI978" t="s">
        <v>5</v>
      </c>
      <c r="BJ978" t="s">
        <v>5</v>
      </c>
      <c r="BK978" t="s">
        <v>5</v>
      </c>
      <c r="BL978" t="s">
        <v>5</v>
      </c>
      <c r="BM978" t="s">
        <v>5</v>
      </c>
      <c r="BN978" t="s">
        <v>5</v>
      </c>
      <c r="BO978" t="s">
        <v>5</v>
      </c>
      <c r="BP978" t="s">
        <v>5</v>
      </c>
      <c r="BQ978" t="s">
        <v>5</v>
      </c>
      <c r="BR978" t="s">
        <v>5</v>
      </c>
      <c r="BS978" t="s">
        <v>5</v>
      </c>
      <c r="BT978" t="s">
        <v>5</v>
      </c>
      <c r="BU978" t="s">
        <v>5</v>
      </c>
      <c r="BV978" t="s">
        <v>5</v>
      </c>
      <c r="BW978" t="s">
        <v>5</v>
      </c>
      <c r="BX978" t="s">
        <v>5</v>
      </c>
      <c r="BY978" t="s">
        <v>5</v>
      </c>
      <c r="BZ978" t="s">
        <v>5</v>
      </c>
      <c r="CA978" t="s">
        <v>5</v>
      </c>
      <c r="CB978" t="s">
        <v>5</v>
      </c>
      <c r="CC978" t="s">
        <v>5</v>
      </c>
      <c r="CD978" t="s">
        <v>5</v>
      </c>
      <c r="CE978" t="s">
        <v>5</v>
      </c>
      <c r="CF978" s="6">
        <v>4000</v>
      </c>
      <c r="CG978" s="6">
        <v>3290</v>
      </c>
      <c r="CH978" s="2">
        <v>2</v>
      </c>
      <c r="CI978" s="3">
        <v>70</v>
      </c>
      <c r="CJ978" s="3">
        <v>17</v>
      </c>
      <c r="CK978" s="4">
        <v>10</v>
      </c>
      <c r="CL978" s="3">
        <v>30</v>
      </c>
      <c r="CM978" s="3">
        <v>18.5</v>
      </c>
      <c r="CN978" s="4">
        <v>7</v>
      </c>
      <c r="CO978" s="3">
        <v>0</v>
      </c>
      <c r="CP978" s="3">
        <v>0</v>
      </c>
      <c r="CQ978" s="4">
        <v>0</v>
      </c>
      <c r="CR978" s="3">
        <v>0</v>
      </c>
      <c r="CS978" s="3">
        <v>0</v>
      </c>
      <c r="CT978" s="4">
        <v>0</v>
      </c>
      <c r="CU978" s="3">
        <v>0</v>
      </c>
      <c r="CV978" s="3">
        <v>0</v>
      </c>
      <c r="CW978" s="4">
        <v>0</v>
      </c>
      <c r="CX978" t="s">
        <v>5</v>
      </c>
      <c r="CY978" s="9">
        <f t="shared" si="45"/>
        <v>1.0499999999999972</v>
      </c>
      <c r="CZ978" s="7">
        <f t="shared" si="46"/>
        <v>10.839999999999998</v>
      </c>
      <c r="DA978" s="7">
        <f t="shared" si="47"/>
        <v>1.8911439114391146</v>
      </c>
    </row>
    <row r="979" spans="1:105" x14ac:dyDescent="0.25">
      <c r="A979" s="6">
        <v>2020</v>
      </c>
      <c r="B979" s="6">
        <v>6</v>
      </c>
      <c r="C979" s="6">
        <v>156152</v>
      </c>
      <c r="D979" t="s">
        <v>0</v>
      </c>
      <c r="E979" t="s">
        <v>1718</v>
      </c>
      <c r="F979" t="s">
        <v>687</v>
      </c>
      <c r="G979" t="s">
        <v>3</v>
      </c>
      <c r="H979" t="s">
        <v>1098</v>
      </c>
      <c r="I979" t="s">
        <v>5</v>
      </c>
      <c r="J979" s="6">
        <v>0.34</v>
      </c>
      <c r="K979" t="s">
        <v>22</v>
      </c>
      <c r="L979" t="s">
        <v>1724</v>
      </c>
      <c r="M979" s="6">
        <v>160</v>
      </c>
      <c r="N979" s="6">
        <v>154.47499999999999</v>
      </c>
      <c r="O979" s="6">
        <v>0.97</v>
      </c>
      <c r="P979" t="s">
        <v>687</v>
      </c>
      <c r="Q979" t="s">
        <v>1775</v>
      </c>
      <c r="R979" t="s">
        <v>1898</v>
      </c>
      <c r="S979" t="s">
        <v>654</v>
      </c>
      <c r="T979" s="6">
        <v>3.3</v>
      </c>
      <c r="U979" s="6">
        <v>154.47499999999999</v>
      </c>
      <c r="V979" t="s">
        <v>11</v>
      </c>
      <c r="W979" t="s">
        <v>1918</v>
      </c>
      <c r="X979" s="6">
        <v>12.6</v>
      </c>
      <c r="Y979" s="6">
        <v>0</v>
      </c>
      <c r="Z979" s="6">
        <v>9</v>
      </c>
      <c r="AA979" s="6">
        <v>12</v>
      </c>
      <c r="AB979" t="s">
        <v>5</v>
      </c>
      <c r="AC979" s="6">
        <v>21</v>
      </c>
      <c r="AD979" s="6">
        <v>12.22222</v>
      </c>
      <c r="AE979" t="s">
        <v>13</v>
      </c>
      <c r="AF979" s="6">
        <v>5</v>
      </c>
      <c r="AG979" s="6">
        <v>7</v>
      </c>
      <c r="AH979" t="s">
        <v>5</v>
      </c>
      <c r="AI979" t="s">
        <v>5</v>
      </c>
      <c r="AJ979" t="s">
        <v>5</v>
      </c>
      <c r="AK979" t="s">
        <v>5</v>
      </c>
      <c r="AL979" t="s">
        <v>5</v>
      </c>
      <c r="AM979" s="6">
        <v>0</v>
      </c>
      <c r="AN979" t="s">
        <v>5</v>
      </c>
      <c r="AO979" s="6">
        <v>0</v>
      </c>
      <c r="AP979" s="6">
        <v>0</v>
      </c>
      <c r="AQ979" s="6">
        <v>0</v>
      </c>
      <c r="AR979" t="s">
        <v>5</v>
      </c>
      <c r="AS979" t="s">
        <v>5</v>
      </c>
      <c r="AT979" t="s">
        <v>5</v>
      </c>
      <c r="AU979" t="s">
        <v>5</v>
      </c>
      <c r="AV979" t="s">
        <v>5</v>
      </c>
      <c r="AW979" t="s">
        <v>5</v>
      </c>
      <c r="AX979" t="s">
        <v>5</v>
      </c>
      <c r="AY979" s="6">
        <v>0</v>
      </c>
      <c r="AZ979" t="s">
        <v>5</v>
      </c>
      <c r="BA979" t="s">
        <v>5</v>
      </c>
      <c r="BB979" t="s">
        <v>5</v>
      </c>
      <c r="BC979" t="s">
        <v>5</v>
      </c>
      <c r="BD979" t="s">
        <v>5</v>
      </c>
      <c r="BE979" t="s">
        <v>5</v>
      </c>
      <c r="BF979" t="s">
        <v>5</v>
      </c>
      <c r="BG979" t="s">
        <v>5</v>
      </c>
      <c r="BH979" t="s">
        <v>5</v>
      </c>
      <c r="BI979" s="6">
        <v>0</v>
      </c>
      <c r="BJ979" s="6">
        <v>0</v>
      </c>
      <c r="BK979" s="6">
        <v>0</v>
      </c>
      <c r="BL979" s="6">
        <v>0</v>
      </c>
      <c r="BM979" s="6">
        <v>0</v>
      </c>
      <c r="BN979" s="6">
        <v>0</v>
      </c>
      <c r="BO979" s="6">
        <v>1</v>
      </c>
      <c r="BP979" s="6">
        <v>1</v>
      </c>
      <c r="BQ979" s="6">
        <v>5</v>
      </c>
      <c r="BR979" s="6">
        <v>15</v>
      </c>
      <c r="BS979" s="6">
        <v>41</v>
      </c>
      <c r="BT979" s="6">
        <v>53</v>
      </c>
      <c r="BU979" s="6">
        <v>31</v>
      </c>
      <c r="BV979" s="6">
        <v>24</v>
      </c>
      <c r="BW979" s="6">
        <v>4</v>
      </c>
      <c r="BX979" s="6">
        <v>2</v>
      </c>
      <c r="BY979" s="6">
        <v>3</v>
      </c>
      <c r="BZ979" s="6">
        <v>0</v>
      </c>
      <c r="CA979" s="6">
        <v>0</v>
      </c>
      <c r="CB979" s="6">
        <v>0</v>
      </c>
      <c r="CC979" s="6">
        <v>0</v>
      </c>
      <c r="CD979" s="6">
        <v>0</v>
      </c>
      <c r="CE979" s="6">
        <v>0</v>
      </c>
      <c r="CF979" s="6">
        <v>6000</v>
      </c>
      <c r="CG979" s="6">
        <v>4070</v>
      </c>
      <c r="CH979" s="2">
        <v>3</v>
      </c>
      <c r="CI979" s="3">
        <v>90</v>
      </c>
      <c r="CJ979" s="3">
        <v>0</v>
      </c>
      <c r="CK979" s="4">
        <v>12</v>
      </c>
      <c r="CL979" s="3">
        <v>20</v>
      </c>
      <c r="CM979" s="3">
        <v>0</v>
      </c>
      <c r="CN979" s="4">
        <v>9</v>
      </c>
      <c r="CO979" s="3">
        <v>50</v>
      </c>
      <c r="CP979" s="3">
        <v>0</v>
      </c>
      <c r="CQ979" s="4">
        <v>6</v>
      </c>
      <c r="CR979" s="3">
        <v>0</v>
      </c>
      <c r="CS979" s="3">
        <v>0</v>
      </c>
      <c r="CT979" s="4">
        <v>0</v>
      </c>
      <c r="CU979" s="3">
        <v>0</v>
      </c>
      <c r="CV979" s="3">
        <v>0</v>
      </c>
      <c r="CW979" s="4">
        <v>0</v>
      </c>
      <c r="CX979" t="s">
        <v>5</v>
      </c>
      <c r="CY979" s="9">
        <f t="shared" si="45"/>
        <v>1.4666666666666686</v>
      </c>
      <c r="CZ979" s="7">
        <f t="shared" si="46"/>
        <v>13.173333333333336</v>
      </c>
      <c r="DA979" s="7">
        <f t="shared" si="47"/>
        <v>1.5941295546558703</v>
      </c>
    </row>
    <row r="980" spans="1:105" x14ac:dyDescent="0.25">
      <c r="A980" s="6">
        <v>2020</v>
      </c>
      <c r="B980" s="6">
        <v>6</v>
      </c>
      <c r="C980" s="6">
        <v>156213</v>
      </c>
      <c r="D980" t="s">
        <v>0</v>
      </c>
      <c r="E980" t="s">
        <v>1718</v>
      </c>
      <c r="F980" t="s">
        <v>760</v>
      </c>
      <c r="G980" t="s">
        <v>116</v>
      </c>
      <c r="H980" t="s">
        <v>877</v>
      </c>
      <c r="I980" s="5" t="s">
        <v>118</v>
      </c>
      <c r="J980" s="6">
        <v>0.44</v>
      </c>
      <c r="K980" t="s">
        <v>22</v>
      </c>
      <c r="L980" t="s">
        <v>1724</v>
      </c>
      <c r="M980" s="6">
        <v>120</v>
      </c>
      <c r="N980" s="6">
        <v>120.69499999999999</v>
      </c>
      <c r="O980" s="6">
        <v>1.01</v>
      </c>
      <c r="P980" t="s">
        <v>760</v>
      </c>
      <c r="Q980" t="s">
        <v>508</v>
      </c>
      <c r="R980" t="s">
        <v>1868</v>
      </c>
      <c r="S980" t="s">
        <v>1920</v>
      </c>
      <c r="T980" s="6">
        <v>1.7</v>
      </c>
      <c r="U980" s="6">
        <v>120.69499999999999</v>
      </c>
      <c r="V980" t="s">
        <v>11</v>
      </c>
      <c r="W980" t="s">
        <v>1445</v>
      </c>
      <c r="X980" s="6">
        <v>11.8</v>
      </c>
      <c r="Y980" s="6">
        <v>10.1</v>
      </c>
      <c r="Z980" s="6">
        <v>8</v>
      </c>
      <c r="AA980" s="6">
        <v>9</v>
      </c>
      <c r="AB980" t="s">
        <v>5</v>
      </c>
      <c r="AC980" s="6">
        <v>20.2</v>
      </c>
      <c r="AD980" s="6">
        <v>44.623660000000001</v>
      </c>
      <c r="AE980" t="s">
        <v>13</v>
      </c>
      <c r="AF980" s="6">
        <v>4</v>
      </c>
      <c r="AG980" t="s">
        <v>5</v>
      </c>
      <c r="AH980" t="s">
        <v>5</v>
      </c>
      <c r="AI980" t="s">
        <v>5</v>
      </c>
      <c r="AJ980" s="6">
        <v>36.200000000000003</v>
      </c>
      <c r="AK980" s="6">
        <v>62.2</v>
      </c>
      <c r="AL980" s="6">
        <v>1.6</v>
      </c>
      <c r="AM980" s="6">
        <v>63.8</v>
      </c>
      <c r="AN980" s="6">
        <v>0</v>
      </c>
      <c r="AO980" s="6">
        <v>0</v>
      </c>
      <c r="AP980" s="6">
        <v>3.8</v>
      </c>
      <c r="AQ980" s="6">
        <v>0</v>
      </c>
      <c r="AR980" t="s">
        <v>5</v>
      </c>
      <c r="AS980" t="s">
        <v>5</v>
      </c>
      <c r="AT980" t="s">
        <v>5</v>
      </c>
      <c r="AU980" s="6">
        <v>74</v>
      </c>
      <c r="AV980" s="6">
        <v>4.4000000000000004</v>
      </c>
      <c r="AW980" s="6">
        <v>3.8</v>
      </c>
      <c r="AX980" s="6">
        <v>0.9</v>
      </c>
      <c r="AY980" s="6">
        <v>17.8</v>
      </c>
      <c r="AZ980" t="s">
        <v>5</v>
      </c>
      <c r="BA980" t="s">
        <v>5</v>
      </c>
      <c r="BB980" t="s">
        <v>5</v>
      </c>
      <c r="BC980" t="s">
        <v>5</v>
      </c>
      <c r="BD980" t="s">
        <v>5</v>
      </c>
      <c r="BE980" t="s">
        <v>5</v>
      </c>
      <c r="BF980" t="s">
        <v>5</v>
      </c>
      <c r="BG980" t="s">
        <v>5</v>
      </c>
      <c r="BH980" t="s">
        <v>5</v>
      </c>
      <c r="BI980" s="6">
        <v>0</v>
      </c>
      <c r="BJ980" s="6">
        <v>0</v>
      </c>
      <c r="BK980" s="6">
        <v>0</v>
      </c>
      <c r="BL980" s="6">
        <v>0</v>
      </c>
      <c r="BM980" s="6">
        <v>0</v>
      </c>
      <c r="BN980" s="6">
        <v>1</v>
      </c>
      <c r="BO980" s="6">
        <v>6</v>
      </c>
      <c r="BP980" s="6">
        <v>26</v>
      </c>
      <c r="BQ980" s="6">
        <v>17</v>
      </c>
      <c r="BR980" s="6">
        <v>33</v>
      </c>
      <c r="BS980" s="6">
        <v>48</v>
      </c>
      <c r="BT980" s="6">
        <v>31</v>
      </c>
      <c r="BU980" s="6">
        <v>18</v>
      </c>
      <c r="BV980" s="6">
        <v>6</v>
      </c>
      <c r="BW980" s="6">
        <v>0</v>
      </c>
      <c r="BX980" s="6">
        <v>0</v>
      </c>
      <c r="BY980" s="6">
        <v>0</v>
      </c>
      <c r="BZ980" s="6">
        <v>0</v>
      </c>
      <c r="CA980" s="6">
        <v>0</v>
      </c>
      <c r="CB980" s="6">
        <v>0</v>
      </c>
      <c r="CC980" s="6">
        <v>0</v>
      </c>
      <c r="CD980" s="6">
        <v>0</v>
      </c>
      <c r="CE980" s="6">
        <v>0</v>
      </c>
      <c r="CF980" s="6">
        <v>4000</v>
      </c>
      <c r="CG980" s="6">
        <v>2840</v>
      </c>
      <c r="CH980" s="2">
        <v>3</v>
      </c>
      <c r="CI980" s="3">
        <v>45</v>
      </c>
      <c r="CJ980" s="3">
        <v>0</v>
      </c>
      <c r="CK980" s="4">
        <v>9</v>
      </c>
      <c r="CL980" s="3">
        <v>60</v>
      </c>
      <c r="CM980" s="3">
        <v>0</v>
      </c>
      <c r="CN980" s="4">
        <v>7</v>
      </c>
      <c r="CO980" s="3">
        <v>15</v>
      </c>
      <c r="CP980" s="3">
        <v>0</v>
      </c>
      <c r="CQ980" s="4">
        <v>4</v>
      </c>
      <c r="CR980" s="3">
        <v>0</v>
      </c>
      <c r="CS980" s="3">
        <v>0</v>
      </c>
      <c r="CT980" s="4">
        <v>0</v>
      </c>
      <c r="CU980" s="3">
        <v>0</v>
      </c>
      <c r="CV980" s="3">
        <v>0</v>
      </c>
      <c r="CW980" s="4">
        <v>0</v>
      </c>
      <c r="CX980" t="s">
        <v>5</v>
      </c>
      <c r="CY980" s="9">
        <f t="shared" si="45"/>
        <v>1.1833333333333336</v>
      </c>
      <c r="CZ980" s="7">
        <f t="shared" si="46"/>
        <v>9.9466666666666672</v>
      </c>
      <c r="DA980" s="7">
        <f t="shared" si="47"/>
        <v>2.0308310991957104</v>
      </c>
    </row>
    <row r="981" spans="1:105" x14ac:dyDescent="0.25">
      <c r="A981" s="6">
        <v>2020</v>
      </c>
      <c r="B981" s="6">
        <v>6</v>
      </c>
      <c r="C981" s="6">
        <v>156225</v>
      </c>
      <c r="D981" t="s">
        <v>0</v>
      </c>
      <c r="E981" t="s">
        <v>1718</v>
      </c>
      <c r="F981" t="s">
        <v>760</v>
      </c>
      <c r="G981" t="s">
        <v>3</v>
      </c>
      <c r="H981" t="s">
        <v>1755</v>
      </c>
      <c r="I981" t="s">
        <v>5</v>
      </c>
      <c r="J981" s="6">
        <v>0.46</v>
      </c>
      <c r="K981" t="s">
        <v>6</v>
      </c>
      <c r="L981" t="s">
        <v>1720</v>
      </c>
      <c r="M981" s="6">
        <v>150</v>
      </c>
      <c r="N981" s="6">
        <v>151.64500000000001</v>
      </c>
      <c r="O981" s="6">
        <v>1.01</v>
      </c>
      <c r="P981" t="s">
        <v>760</v>
      </c>
      <c r="Q981" t="s">
        <v>1921</v>
      </c>
      <c r="R981" t="s">
        <v>1484</v>
      </c>
      <c r="S981" t="s">
        <v>308</v>
      </c>
      <c r="T981" s="6">
        <v>2.4</v>
      </c>
      <c r="U981" s="6">
        <v>75.822500000000005</v>
      </c>
      <c r="V981" t="s">
        <v>11</v>
      </c>
      <c r="W981" t="s">
        <v>1776</v>
      </c>
      <c r="X981" s="6">
        <v>11.4</v>
      </c>
      <c r="Y981" s="6">
        <v>0</v>
      </c>
      <c r="Z981" s="6">
        <v>6</v>
      </c>
      <c r="AA981" s="6">
        <v>9</v>
      </c>
      <c r="AB981" t="s">
        <v>5</v>
      </c>
      <c r="AC981" s="6">
        <v>18.2</v>
      </c>
      <c r="AD981" s="6">
        <v>65.573769999999996</v>
      </c>
      <c r="AE981" t="s">
        <v>13</v>
      </c>
      <c r="AF981" s="6">
        <v>7</v>
      </c>
      <c r="AG981" t="s">
        <v>5</v>
      </c>
      <c r="AH981" t="s">
        <v>5</v>
      </c>
      <c r="AI981" t="s">
        <v>5</v>
      </c>
      <c r="AJ981" t="s">
        <v>5</v>
      </c>
      <c r="AK981" t="s">
        <v>5</v>
      </c>
      <c r="AL981" t="s">
        <v>5</v>
      </c>
      <c r="AM981" s="6">
        <v>0</v>
      </c>
      <c r="AN981" t="s">
        <v>5</v>
      </c>
      <c r="AO981" s="6">
        <v>0</v>
      </c>
      <c r="AP981" s="6">
        <v>2.7</v>
      </c>
      <c r="AQ981" s="6">
        <v>0</v>
      </c>
      <c r="AR981" t="s">
        <v>5</v>
      </c>
      <c r="AS981" t="s">
        <v>5</v>
      </c>
      <c r="AT981" t="s">
        <v>5</v>
      </c>
      <c r="AU981" s="6">
        <v>75</v>
      </c>
      <c r="AV981" s="6">
        <v>3.7</v>
      </c>
      <c r="AW981" s="6">
        <v>4</v>
      </c>
      <c r="AX981" s="6">
        <v>1</v>
      </c>
      <c r="AY981" s="6">
        <v>17.3</v>
      </c>
      <c r="AZ981" t="s">
        <v>5</v>
      </c>
      <c r="BA981" t="s">
        <v>5</v>
      </c>
      <c r="BB981" t="s">
        <v>5</v>
      </c>
      <c r="BC981" t="s">
        <v>5</v>
      </c>
      <c r="BD981" t="s">
        <v>5</v>
      </c>
      <c r="BE981" t="s">
        <v>5</v>
      </c>
      <c r="BF981" t="s">
        <v>5</v>
      </c>
      <c r="BG981" t="s">
        <v>5</v>
      </c>
      <c r="BH981" t="s">
        <v>5</v>
      </c>
      <c r="BI981" s="6">
        <v>0</v>
      </c>
      <c r="BJ981" s="6">
        <v>0</v>
      </c>
      <c r="BK981" s="6">
        <v>0</v>
      </c>
      <c r="BL981" s="6">
        <v>1</v>
      </c>
      <c r="BM981" s="6">
        <v>2</v>
      </c>
      <c r="BN981" s="6">
        <v>4</v>
      </c>
      <c r="BO981" s="6">
        <v>13</v>
      </c>
      <c r="BP981" s="6">
        <v>21</v>
      </c>
      <c r="BQ981" s="6">
        <v>47</v>
      </c>
      <c r="BR981" s="6">
        <v>32</v>
      </c>
      <c r="BS981" s="6">
        <v>31</v>
      </c>
      <c r="BT981" s="6">
        <v>17</v>
      </c>
      <c r="BU981" s="6">
        <v>9</v>
      </c>
      <c r="BV981" s="6">
        <v>2</v>
      </c>
      <c r="BW981" s="6">
        <v>4</v>
      </c>
      <c r="BX981" s="6">
        <v>0</v>
      </c>
      <c r="BY981" s="6">
        <v>0</v>
      </c>
      <c r="BZ981" s="6">
        <v>0</v>
      </c>
      <c r="CA981" s="6">
        <v>0</v>
      </c>
      <c r="CB981" s="6">
        <v>0</v>
      </c>
      <c r="CC981" s="6">
        <v>0</v>
      </c>
      <c r="CD981" s="6">
        <v>0</v>
      </c>
      <c r="CE981" s="6">
        <v>0</v>
      </c>
      <c r="CF981" s="6">
        <v>2000</v>
      </c>
      <c r="CG981" s="6">
        <v>1310</v>
      </c>
      <c r="CH981" s="2">
        <v>2</v>
      </c>
      <c r="CI981" s="3">
        <v>130</v>
      </c>
      <c r="CJ981" s="3">
        <v>17.3</v>
      </c>
      <c r="CK981" s="4">
        <v>9</v>
      </c>
      <c r="CL981" s="3">
        <v>20</v>
      </c>
      <c r="CM981" s="3">
        <v>16.8</v>
      </c>
      <c r="CN981" s="4">
        <v>5</v>
      </c>
      <c r="CO981" s="3">
        <v>0</v>
      </c>
      <c r="CP981" s="3">
        <v>0</v>
      </c>
      <c r="CQ981" s="4">
        <v>0</v>
      </c>
      <c r="CR981" s="3">
        <v>0</v>
      </c>
      <c r="CS981" s="3">
        <v>0</v>
      </c>
      <c r="CT981" s="4">
        <v>0</v>
      </c>
      <c r="CU981" s="3">
        <v>0</v>
      </c>
      <c r="CV981" s="3">
        <v>0</v>
      </c>
      <c r="CW981" s="4">
        <v>0</v>
      </c>
      <c r="CX981" t="s">
        <v>5</v>
      </c>
      <c r="CY981" s="9">
        <f t="shared" si="45"/>
        <v>1.6499999999999986</v>
      </c>
      <c r="CZ981" s="7">
        <f t="shared" si="46"/>
        <v>10.319999999999999</v>
      </c>
      <c r="DA981" s="7">
        <f t="shared" si="47"/>
        <v>1.7635658914728685</v>
      </c>
    </row>
    <row r="982" spans="1:105" x14ac:dyDescent="0.25">
      <c r="A982" s="6">
        <v>2020</v>
      </c>
      <c r="B982" s="6">
        <v>6</v>
      </c>
      <c r="C982" s="6">
        <v>156223</v>
      </c>
      <c r="D982" t="s">
        <v>0</v>
      </c>
      <c r="E982" t="s">
        <v>1718</v>
      </c>
      <c r="F982" t="s">
        <v>760</v>
      </c>
      <c r="G982" t="s">
        <v>3</v>
      </c>
      <c r="H982" t="s">
        <v>1015</v>
      </c>
      <c r="I982" t="s">
        <v>5</v>
      </c>
      <c r="J982" s="6">
        <v>0.32</v>
      </c>
      <c r="K982" t="s">
        <v>6</v>
      </c>
      <c r="L982" t="s">
        <v>1724</v>
      </c>
      <c r="M982" s="6">
        <v>120</v>
      </c>
      <c r="N982" s="6">
        <v>93.995000000000005</v>
      </c>
      <c r="O982" s="6">
        <v>0.78</v>
      </c>
      <c r="P982" t="s">
        <v>760</v>
      </c>
      <c r="Q982" t="s">
        <v>579</v>
      </c>
      <c r="R982" t="s">
        <v>1922</v>
      </c>
      <c r="S982" t="s">
        <v>353</v>
      </c>
      <c r="T982" s="6">
        <v>2.6</v>
      </c>
      <c r="U982" s="6">
        <v>93.995000000000005</v>
      </c>
      <c r="V982" t="s">
        <v>11</v>
      </c>
      <c r="W982" t="s">
        <v>1776</v>
      </c>
      <c r="X982" s="6">
        <v>12</v>
      </c>
      <c r="Y982" s="6">
        <v>11.6</v>
      </c>
      <c r="Z982" s="6">
        <v>5</v>
      </c>
      <c r="AA982" s="6">
        <v>8</v>
      </c>
      <c r="AB982" t="s">
        <v>5</v>
      </c>
      <c r="AC982" s="6">
        <v>18.899999999999999</v>
      </c>
      <c r="AD982" s="6">
        <v>33.333329999999997</v>
      </c>
      <c r="AE982" t="s">
        <v>13</v>
      </c>
      <c r="AF982" s="6">
        <v>2</v>
      </c>
      <c r="AG982" t="s">
        <v>5</v>
      </c>
      <c r="AH982" t="s">
        <v>5</v>
      </c>
      <c r="AI982" t="s">
        <v>5</v>
      </c>
      <c r="AJ982" s="6">
        <v>79.2</v>
      </c>
      <c r="AK982" s="6">
        <v>20.100000000000001</v>
      </c>
      <c r="AL982" s="6">
        <v>0.7</v>
      </c>
      <c r="AM982" s="6">
        <v>20.8</v>
      </c>
      <c r="AN982" s="6">
        <v>0</v>
      </c>
      <c r="AO982" s="6">
        <v>0</v>
      </c>
      <c r="AP982" s="6">
        <v>0</v>
      </c>
      <c r="AQ982" s="6">
        <v>0</v>
      </c>
      <c r="AR982" t="s">
        <v>5</v>
      </c>
      <c r="AS982" t="s">
        <v>5</v>
      </c>
      <c r="AT982" t="s">
        <v>5</v>
      </c>
      <c r="AU982" s="6">
        <v>74</v>
      </c>
      <c r="AV982" s="6">
        <v>3.8</v>
      </c>
      <c r="AW982" s="6">
        <v>4</v>
      </c>
      <c r="AX982" s="6">
        <v>0.9</v>
      </c>
      <c r="AY982" s="6">
        <v>18.2</v>
      </c>
      <c r="AZ982" t="s">
        <v>5</v>
      </c>
      <c r="BA982" t="s">
        <v>5</v>
      </c>
      <c r="BB982" t="s">
        <v>5</v>
      </c>
      <c r="BC982" t="s">
        <v>5</v>
      </c>
      <c r="BD982" t="s">
        <v>5</v>
      </c>
      <c r="BE982" t="s">
        <v>5</v>
      </c>
      <c r="BF982" t="s">
        <v>5</v>
      </c>
      <c r="BG982" t="s">
        <v>5</v>
      </c>
      <c r="BH982" t="s">
        <v>5</v>
      </c>
      <c r="BI982" s="6">
        <v>0</v>
      </c>
      <c r="BJ982" s="6">
        <v>0</v>
      </c>
      <c r="BK982" s="6">
        <v>0</v>
      </c>
      <c r="BL982" s="6">
        <v>0</v>
      </c>
      <c r="BM982" s="6">
        <v>0</v>
      </c>
      <c r="BN982" s="6">
        <v>1</v>
      </c>
      <c r="BO982" s="6">
        <v>4</v>
      </c>
      <c r="BP982" s="6">
        <v>8</v>
      </c>
      <c r="BQ982" s="6">
        <v>24</v>
      </c>
      <c r="BR982" s="6">
        <v>33</v>
      </c>
      <c r="BS982" s="6">
        <v>62</v>
      </c>
      <c r="BT982" s="6">
        <v>38</v>
      </c>
      <c r="BU982" s="6">
        <v>27</v>
      </c>
      <c r="BV982" s="6">
        <v>8</v>
      </c>
      <c r="BW982" s="6">
        <v>4</v>
      </c>
      <c r="BX982" s="6">
        <v>1</v>
      </c>
      <c r="BY982" s="6">
        <v>0</v>
      </c>
      <c r="BZ982" s="6">
        <v>0</v>
      </c>
      <c r="CA982" s="6">
        <v>0</v>
      </c>
      <c r="CB982" s="6">
        <v>0</v>
      </c>
      <c r="CC982" s="6">
        <v>0</v>
      </c>
      <c r="CD982" s="6">
        <v>0</v>
      </c>
      <c r="CE982" s="6">
        <v>0</v>
      </c>
      <c r="CF982" s="6">
        <v>3000</v>
      </c>
      <c r="CG982" s="6">
        <v>2890</v>
      </c>
      <c r="CH982" s="2">
        <v>2</v>
      </c>
      <c r="CI982" s="3">
        <v>70</v>
      </c>
      <c r="CJ982" s="3">
        <v>17.100000000000001</v>
      </c>
      <c r="CK982" s="4">
        <v>8</v>
      </c>
      <c r="CL982" s="3">
        <v>50</v>
      </c>
      <c r="CM982" s="3">
        <v>16.8</v>
      </c>
      <c r="CN982" s="4">
        <v>5</v>
      </c>
      <c r="CO982" s="3">
        <v>0</v>
      </c>
      <c r="CP982" s="3">
        <v>0</v>
      </c>
      <c r="CQ982" s="4">
        <v>0</v>
      </c>
      <c r="CR982" s="3">
        <v>0</v>
      </c>
      <c r="CS982" s="3">
        <v>0</v>
      </c>
      <c r="CT982" s="4">
        <v>0</v>
      </c>
      <c r="CU982" s="3">
        <v>0</v>
      </c>
      <c r="CV982" s="3">
        <v>0</v>
      </c>
      <c r="CW982" s="4">
        <v>0</v>
      </c>
      <c r="CX982" t="s">
        <v>5</v>
      </c>
      <c r="CY982" s="9">
        <f t="shared" si="45"/>
        <v>1.2000000000000028</v>
      </c>
      <c r="CZ982" s="7">
        <f t="shared" si="46"/>
        <v>8.9600000000000026</v>
      </c>
      <c r="DA982" s="7">
        <f t="shared" si="47"/>
        <v>2.1093749999999991</v>
      </c>
    </row>
    <row r="983" spans="1:105" x14ac:dyDescent="0.25">
      <c r="A983" s="6">
        <v>2020</v>
      </c>
      <c r="B983" s="6">
        <v>6</v>
      </c>
      <c r="C983" s="6">
        <v>156212</v>
      </c>
      <c r="D983" t="s">
        <v>0</v>
      </c>
      <c r="E983" t="s">
        <v>1718</v>
      </c>
      <c r="F983" t="s">
        <v>760</v>
      </c>
      <c r="G983" t="s">
        <v>116</v>
      </c>
      <c r="H983" t="s">
        <v>871</v>
      </c>
      <c r="I983" s="5" t="s">
        <v>118</v>
      </c>
      <c r="J983" s="6">
        <v>0.2</v>
      </c>
      <c r="K983" t="s">
        <v>22</v>
      </c>
      <c r="L983" t="s">
        <v>1724</v>
      </c>
      <c r="M983" s="6">
        <v>45</v>
      </c>
      <c r="N983" s="6">
        <v>41.685000000000002</v>
      </c>
      <c r="O983" s="6">
        <v>0.93</v>
      </c>
      <c r="P983" t="s">
        <v>760</v>
      </c>
      <c r="Q983" t="s">
        <v>1923</v>
      </c>
      <c r="R983" t="s">
        <v>1160</v>
      </c>
      <c r="S983" t="s">
        <v>163</v>
      </c>
      <c r="T983" s="6">
        <v>3.4</v>
      </c>
      <c r="U983" s="6">
        <v>41.685000000000002</v>
      </c>
      <c r="V983" t="s">
        <v>11</v>
      </c>
      <c r="W983" t="s">
        <v>1445</v>
      </c>
      <c r="X983" s="6">
        <v>11.3</v>
      </c>
      <c r="Y983" s="6">
        <v>0</v>
      </c>
      <c r="Z983" s="6">
        <v>7</v>
      </c>
      <c r="AA983" s="6">
        <v>11</v>
      </c>
      <c r="AB983" t="s">
        <v>5</v>
      </c>
      <c r="AC983" s="6">
        <v>18.899999999999999</v>
      </c>
      <c r="AD983" s="6">
        <v>74.814809999999994</v>
      </c>
      <c r="AE983" t="s">
        <v>13</v>
      </c>
      <c r="AF983" s="6">
        <v>4</v>
      </c>
      <c r="AG983" t="s">
        <v>5</v>
      </c>
      <c r="AH983" t="s">
        <v>5</v>
      </c>
      <c r="AI983" t="s">
        <v>5</v>
      </c>
      <c r="AJ983" t="s">
        <v>5</v>
      </c>
      <c r="AK983" t="s">
        <v>5</v>
      </c>
      <c r="AL983" t="s">
        <v>5</v>
      </c>
      <c r="AM983" s="6">
        <v>0</v>
      </c>
      <c r="AN983" t="s">
        <v>5</v>
      </c>
      <c r="AO983" s="6">
        <v>0</v>
      </c>
      <c r="AP983" s="6">
        <v>0</v>
      </c>
      <c r="AQ983" s="6">
        <v>0</v>
      </c>
      <c r="AR983" t="s">
        <v>5</v>
      </c>
      <c r="AS983" t="s">
        <v>5</v>
      </c>
      <c r="AT983" t="s">
        <v>5</v>
      </c>
      <c r="AU983" t="s">
        <v>5</v>
      </c>
      <c r="AV983" t="s">
        <v>5</v>
      </c>
      <c r="AW983" t="s">
        <v>5</v>
      </c>
      <c r="AX983" s="6">
        <v>0</v>
      </c>
      <c r="AY983" s="6">
        <v>0</v>
      </c>
      <c r="AZ983" t="s">
        <v>5</v>
      </c>
      <c r="BA983" t="s">
        <v>5</v>
      </c>
      <c r="BB983" t="s">
        <v>5</v>
      </c>
      <c r="BC983" t="s">
        <v>5</v>
      </c>
      <c r="BD983" t="s">
        <v>5</v>
      </c>
      <c r="BE983" t="s">
        <v>5</v>
      </c>
      <c r="BF983" t="s">
        <v>5</v>
      </c>
      <c r="BG983" t="s">
        <v>5</v>
      </c>
      <c r="BH983" t="s">
        <v>5</v>
      </c>
      <c r="BI983" s="6">
        <v>0</v>
      </c>
      <c r="BJ983" s="6">
        <v>0</v>
      </c>
      <c r="BK983" s="6">
        <v>0</v>
      </c>
      <c r="BL983" s="6">
        <v>0</v>
      </c>
      <c r="BM983" s="6">
        <v>0</v>
      </c>
      <c r="BN983" s="6">
        <v>4</v>
      </c>
      <c r="BO983" s="6">
        <v>7</v>
      </c>
      <c r="BP983" s="6">
        <v>19</v>
      </c>
      <c r="BQ983" s="6">
        <v>33</v>
      </c>
      <c r="BR983" s="6">
        <v>38</v>
      </c>
      <c r="BS983" s="6">
        <v>22</v>
      </c>
      <c r="BT983" s="6">
        <v>9</v>
      </c>
      <c r="BU983" s="6">
        <v>3</v>
      </c>
      <c r="BV983" s="6">
        <v>0</v>
      </c>
      <c r="BW983" s="6">
        <v>0</v>
      </c>
      <c r="BX983" s="6">
        <v>0</v>
      </c>
      <c r="BY983" s="6">
        <v>0</v>
      </c>
      <c r="BZ983" s="6">
        <v>0</v>
      </c>
      <c r="CA983" s="6">
        <v>0</v>
      </c>
      <c r="CB983" s="6">
        <v>0</v>
      </c>
      <c r="CC983" s="6">
        <v>0</v>
      </c>
      <c r="CD983" s="6">
        <v>0</v>
      </c>
      <c r="CE983" s="6">
        <v>0</v>
      </c>
      <c r="CF983" s="6">
        <v>3000</v>
      </c>
      <c r="CG983" s="6">
        <v>2500</v>
      </c>
      <c r="CH983" s="2">
        <v>2</v>
      </c>
      <c r="CI983" s="3">
        <v>25</v>
      </c>
      <c r="CJ983" s="3">
        <v>0</v>
      </c>
      <c r="CK983" s="4">
        <v>11</v>
      </c>
      <c r="CL983" s="3">
        <v>20</v>
      </c>
      <c r="CM983" s="3">
        <v>0</v>
      </c>
      <c r="CN983" s="4">
        <v>8</v>
      </c>
      <c r="CO983" s="3">
        <v>0</v>
      </c>
      <c r="CP983" s="3">
        <v>0</v>
      </c>
      <c r="CQ983" s="4">
        <v>0</v>
      </c>
      <c r="CR983" s="3">
        <v>0</v>
      </c>
      <c r="CS983" s="3">
        <v>0</v>
      </c>
      <c r="CT983" s="4">
        <v>0</v>
      </c>
      <c r="CU983" s="3">
        <v>0</v>
      </c>
      <c r="CV983" s="3">
        <v>0</v>
      </c>
      <c r="CW983" s="4">
        <v>0</v>
      </c>
      <c r="CX983" t="s">
        <v>5</v>
      </c>
      <c r="CY983" s="9">
        <f t="shared" si="45"/>
        <v>0.73333333333333073</v>
      </c>
      <c r="CZ983" s="7">
        <f t="shared" si="46"/>
        <v>11.586666666666664</v>
      </c>
      <c r="DA983" s="7">
        <f t="shared" si="47"/>
        <v>1.631185270425777</v>
      </c>
    </row>
    <row r="984" spans="1:105" x14ac:dyDescent="0.25">
      <c r="A984" s="6">
        <v>2020</v>
      </c>
      <c r="B984" s="6">
        <v>6</v>
      </c>
      <c r="C984" s="6">
        <v>156222</v>
      </c>
      <c r="D984" t="s">
        <v>0</v>
      </c>
      <c r="E984" t="s">
        <v>1718</v>
      </c>
      <c r="F984" t="s">
        <v>760</v>
      </c>
      <c r="G984" t="s">
        <v>3</v>
      </c>
      <c r="H984" t="s">
        <v>1749</v>
      </c>
      <c r="I984" t="s">
        <v>5</v>
      </c>
      <c r="J984" s="6">
        <v>0.66</v>
      </c>
      <c r="K984" t="s">
        <v>6</v>
      </c>
      <c r="L984" t="s">
        <v>1724</v>
      </c>
      <c r="M984" s="6">
        <v>150</v>
      </c>
      <c r="N984" s="6">
        <v>127.91</v>
      </c>
      <c r="O984" s="6">
        <v>0.85</v>
      </c>
      <c r="P984" t="s">
        <v>760</v>
      </c>
      <c r="Q984" t="s">
        <v>1924</v>
      </c>
      <c r="R984" t="s">
        <v>1725</v>
      </c>
      <c r="S984" t="s">
        <v>1925</v>
      </c>
      <c r="T984" s="6">
        <v>1.6</v>
      </c>
      <c r="U984" s="6">
        <v>127.91</v>
      </c>
      <c r="V984" t="s">
        <v>11</v>
      </c>
      <c r="W984" t="s">
        <v>1926</v>
      </c>
      <c r="X984" s="6">
        <v>12</v>
      </c>
      <c r="Y984" s="6">
        <v>0</v>
      </c>
      <c r="Z984" s="6">
        <v>8</v>
      </c>
      <c r="AA984" s="6">
        <v>10</v>
      </c>
      <c r="AB984" t="s">
        <v>5</v>
      </c>
      <c r="AC984" s="6">
        <v>17.899999999999999</v>
      </c>
      <c r="AD984" s="6">
        <v>34.210529999999999</v>
      </c>
      <c r="AE984" t="s">
        <v>13</v>
      </c>
      <c r="AF984" s="6">
        <v>3</v>
      </c>
      <c r="AG984" t="s">
        <v>5</v>
      </c>
      <c r="AH984" t="s">
        <v>5</v>
      </c>
      <c r="AI984" t="s">
        <v>5</v>
      </c>
      <c r="AJ984" s="6">
        <v>32.6</v>
      </c>
      <c r="AK984" s="6">
        <v>66.599999999999994</v>
      </c>
      <c r="AL984" s="6">
        <v>0.8</v>
      </c>
      <c r="AM984" s="6">
        <v>67.400000000000006</v>
      </c>
      <c r="AN984" s="6">
        <v>0</v>
      </c>
      <c r="AO984" s="6">
        <v>0</v>
      </c>
      <c r="AP984" s="6">
        <v>0</v>
      </c>
      <c r="AQ984" s="6">
        <v>0</v>
      </c>
      <c r="AR984" t="s">
        <v>5</v>
      </c>
      <c r="AS984" t="s">
        <v>5</v>
      </c>
      <c r="AT984" t="s">
        <v>5</v>
      </c>
      <c r="AU984" s="6">
        <v>75.900000000000006</v>
      </c>
      <c r="AV984" s="6">
        <v>2.9</v>
      </c>
      <c r="AW984" s="6">
        <v>4.0999999999999996</v>
      </c>
      <c r="AX984" s="6">
        <v>1</v>
      </c>
      <c r="AY984" s="6">
        <v>17.100000000000001</v>
      </c>
      <c r="AZ984" t="s">
        <v>5</v>
      </c>
      <c r="BA984" t="s">
        <v>5</v>
      </c>
      <c r="BB984" t="s">
        <v>5</v>
      </c>
      <c r="BC984" t="s">
        <v>5</v>
      </c>
      <c r="BD984" t="s">
        <v>5</v>
      </c>
      <c r="BE984" t="s">
        <v>5</v>
      </c>
      <c r="BF984" t="s">
        <v>5</v>
      </c>
      <c r="BG984" t="s">
        <v>5</v>
      </c>
      <c r="BH984" t="s">
        <v>5</v>
      </c>
      <c r="BI984" s="6">
        <v>0</v>
      </c>
      <c r="BJ984" s="6">
        <v>0</v>
      </c>
      <c r="BK984" s="6">
        <v>0</v>
      </c>
      <c r="BL984" s="6">
        <v>0</v>
      </c>
      <c r="BM984" s="6">
        <v>0</v>
      </c>
      <c r="BN984" s="6">
        <v>0</v>
      </c>
      <c r="BO984" s="6">
        <v>7</v>
      </c>
      <c r="BP984" s="6">
        <v>8</v>
      </c>
      <c r="BQ984" s="6">
        <v>21</v>
      </c>
      <c r="BR984" s="6">
        <v>29</v>
      </c>
      <c r="BS984" s="6">
        <v>53</v>
      </c>
      <c r="BT984" s="6">
        <v>37</v>
      </c>
      <c r="BU984" s="6">
        <v>22</v>
      </c>
      <c r="BV984" s="6">
        <v>9</v>
      </c>
      <c r="BW984" s="6">
        <v>3</v>
      </c>
      <c r="BX984" s="6">
        <v>1</v>
      </c>
      <c r="BY984" s="6">
        <v>0</v>
      </c>
      <c r="BZ984" s="6">
        <v>0</v>
      </c>
      <c r="CA984" s="6">
        <v>0</v>
      </c>
      <c r="CB984" s="6">
        <v>0</v>
      </c>
      <c r="CC984" s="6">
        <v>0</v>
      </c>
      <c r="CD984" s="6">
        <v>0</v>
      </c>
      <c r="CE984" s="6">
        <v>0</v>
      </c>
      <c r="CF984" s="6">
        <v>1000</v>
      </c>
      <c r="CG984" s="6">
        <v>1730</v>
      </c>
      <c r="CH984" s="2">
        <v>3</v>
      </c>
      <c r="CI984" s="3">
        <v>80</v>
      </c>
      <c r="CJ984" s="3">
        <v>15.7</v>
      </c>
      <c r="CK984" s="4">
        <v>10</v>
      </c>
      <c r="CL984" s="3">
        <v>40</v>
      </c>
      <c r="CM984" s="3">
        <v>15.5</v>
      </c>
      <c r="CN984" s="4">
        <v>8</v>
      </c>
      <c r="CO984" s="3">
        <v>30</v>
      </c>
      <c r="CP984" s="3">
        <v>0</v>
      </c>
      <c r="CQ984" s="4">
        <v>4</v>
      </c>
      <c r="CR984" s="3">
        <v>0</v>
      </c>
      <c r="CS984" s="3">
        <v>0</v>
      </c>
      <c r="CT984" s="4">
        <v>0</v>
      </c>
      <c r="CU984" s="3">
        <v>0</v>
      </c>
      <c r="CV984" s="3">
        <v>0</v>
      </c>
      <c r="CW984" s="4">
        <v>0</v>
      </c>
      <c r="CX984" t="s">
        <v>5</v>
      </c>
      <c r="CY984" s="9">
        <f t="shared" si="45"/>
        <v>1.2666666666666657</v>
      </c>
      <c r="CZ984" s="7">
        <f t="shared" si="46"/>
        <v>11.013333333333332</v>
      </c>
      <c r="DA984" s="7">
        <f t="shared" si="47"/>
        <v>1.6253026634382568</v>
      </c>
    </row>
    <row r="985" spans="1:105" x14ac:dyDescent="0.25">
      <c r="A985" s="6">
        <v>2020</v>
      </c>
      <c r="B985" s="6">
        <v>6</v>
      </c>
      <c r="C985" s="6">
        <v>156227</v>
      </c>
      <c r="D985" t="s">
        <v>0</v>
      </c>
      <c r="E985" t="s">
        <v>1718</v>
      </c>
      <c r="F985" t="s">
        <v>760</v>
      </c>
      <c r="G985" t="s">
        <v>3</v>
      </c>
      <c r="H985" t="s">
        <v>1598</v>
      </c>
      <c r="I985" t="s">
        <v>5</v>
      </c>
      <c r="J985" s="6">
        <v>0.76</v>
      </c>
      <c r="K985" t="s">
        <v>6</v>
      </c>
      <c r="L985" t="s">
        <v>1720</v>
      </c>
      <c r="M985" s="6">
        <v>300</v>
      </c>
      <c r="N985" s="6">
        <v>259.875</v>
      </c>
      <c r="O985" s="6">
        <v>0.87</v>
      </c>
      <c r="P985" t="s">
        <v>760</v>
      </c>
      <c r="Q985" t="s">
        <v>428</v>
      </c>
      <c r="R985" t="s">
        <v>958</v>
      </c>
      <c r="S985" t="s">
        <v>387</v>
      </c>
      <c r="T985" s="6">
        <v>2.9</v>
      </c>
      <c r="U985" s="6">
        <v>86.625</v>
      </c>
      <c r="V985" t="s">
        <v>11</v>
      </c>
      <c r="W985" t="s">
        <v>1777</v>
      </c>
      <c r="X985" s="6">
        <v>11.7</v>
      </c>
      <c r="Y985" s="6">
        <v>9.3000000000000007</v>
      </c>
      <c r="Z985" s="6">
        <v>7</v>
      </c>
      <c r="AA985" s="6">
        <v>10</v>
      </c>
      <c r="AB985" t="s">
        <v>5</v>
      </c>
      <c r="AC985" s="6">
        <v>20.9</v>
      </c>
      <c r="AD985" s="6">
        <v>46.739130000000003</v>
      </c>
      <c r="AE985" t="s">
        <v>13</v>
      </c>
      <c r="AF985" s="6">
        <v>8</v>
      </c>
      <c r="AG985" s="6">
        <v>7</v>
      </c>
      <c r="AH985" t="s">
        <v>5</v>
      </c>
      <c r="AI985" t="s">
        <v>5</v>
      </c>
      <c r="AJ985" t="s">
        <v>5</v>
      </c>
      <c r="AK985" t="s">
        <v>5</v>
      </c>
      <c r="AL985" t="s">
        <v>5</v>
      </c>
      <c r="AM985" s="6">
        <v>0</v>
      </c>
      <c r="AN985" t="s">
        <v>5</v>
      </c>
      <c r="AO985" s="6">
        <v>0</v>
      </c>
      <c r="AP985" s="6">
        <v>0</v>
      </c>
      <c r="AQ985" s="6">
        <v>0</v>
      </c>
      <c r="AR985" t="s">
        <v>5</v>
      </c>
      <c r="AS985" t="s">
        <v>5</v>
      </c>
      <c r="AT985" t="s">
        <v>5</v>
      </c>
      <c r="AU985" s="6">
        <v>75.400000000000006</v>
      </c>
      <c r="AV985" s="6">
        <v>3.5</v>
      </c>
      <c r="AW985" s="6">
        <v>4</v>
      </c>
      <c r="AX985" s="6">
        <v>1</v>
      </c>
      <c r="AY985" s="6">
        <v>17.100000000000001</v>
      </c>
      <c r="AZ985" t="s">
        <v>5</v>
      </c>
      <c r="BA985" t="s">
        <v>5</v>
      </c>
      <c r="BB985" t="s">
        <v>5</v>
      </c>
      <c r="BC985" t="s">
        <v>5</v>
      </c>
      <c r="BD985" t="s">
        <v>5</v>
      </c>
      <c r="BE985" t="s">
        <v>5</v>
      </c>
      <c r="BF985" t="s">
        <v>5</v>
      </c>
      <c r="BG985" t="s">
        <v>5</v>
      </c>
      <c r="BH985" t="s">
        <v>5</v>
      </c>
      <c r="BI985" s="6">
        <v>0</v>
      </c>
      <c r="BJ985" s="6">
        <v>0</v>
      </c>
      <c r="BK985" s="6">
        <v>0</v>
      </c>
      <c r="BL985" s="6">
        <v>0</v>
      </c>
      <c r="BM985" s="6">
        <v>1</v>
      </c>
      <c r="BN985" s="6">
        <v>4</v>
      </c>
      <c r="BO985" s="6">
        <v>11</v>
      </c>
      <c r="BP985" s="6">
        <v>18</v>
      </c>
      <c r="BQ985" s="6">
        <v>24</v>
      </c>
      <c r="BR985" s="6">
        <v>28</v>
      </c>
      <c r="BS985" s="6">
        <v>47</v>
      </c>
      <c r="BT985" s="6">
        <v>26</v>
      </c>
      <c r="BU985" s="6">
        <v>13</v>
      </c>
      <c r="BV985" s="6">
        <v>8</v>
      </c>
      <c r="BW985" s="6">
        <v>3</v>
      </c>
      <c r="BX985" s="6">
        <v>1</v>
      </c>
      <c r="BY985" s="6">
        <v>0</v>
      </c>
      <c r="BZ985" s="6">
        <v>0</v>
      </c>
      <c r="CA985" s="6">
        <v>0</v>
      </c>
      <c r="CB985" s="6">
        <v>0</v>
      </c>
      <c r="CC985" s="6">
        <v>0</v>
      </c>
      <c r="CD985" s="6">
        <v>0</v>
      </c>
      <c r="CE985" s="6">
        <v>0</v>
      </c>
      <c r="CF985" s="6">
        <v>1000</v>
      </c>
      <c r="CG985" s="6">
        <v>2020</v>
      </c>
      <c r="CH985" s="2">
        <v>3</v>
      </c>
      <c r="CI985" s="3">
        <v>50</v>
      </c>
      <c r="CJ985" s="3">
        <v>17.899999999999999</v>
      </c>
      <c r="CK985" s="4">
        <v>10</v>
      </c>
      <c r="CL985" s="3">
        <v>160</v>
      </c>
      <c r="CM985" s="3">
        <v>16.899999999999999</v>
      </c>
      <c r="CN985" s="4">
        <v>8</v>
      </c>
      <c r="CO985" s="3">
        <v>90</v>
      </c>
      <c r="CP985" s="3">
        <v>16.899999999999999</v>
      </c>
      <c r="CQ985" s="4">
        <v>6</v>
      </c>
      <c r="CR985" s="3">
        <v>0</v>
      </c>
      <c r="CS985" s="3">
        <v>0</v>
      </c>
      <c r="CT985" s="4">
        <v>0</v>
      </c>
      <c r="CU985" s="3">
        <v>0</v>
      </c>
      <c r="CV985" s="3">
        <v>0</v>
      </c>
      <c r="CW985" s="4">
        <v>0</v>
      </c>
      <c r="CX985" t="s">
        <v>5</v>
      </c>
      <c r="CY985" s="9">
        <f t="shared" si="45"/>
        <v>2.8666666666666671</v>
      </c>
      <c r="CZ985" s="7">
        <f t="shared" si="46"/>
        <v>12.293333333333333</v>
      </c>
      <c r="DA985" s="7">
        <f t="shared" si="47"/>
        <v>1.7001084598698482</v>
      </c>
    </row>
    <row r="986" spans="1:105" x14ac:dyDescent="0.25">
      <c r="A986" s="6">
        <v>2020</v>
      </c>
      <c r="B986" s="6">
        <v>6</v>
      </c>
      <c r="C986" s="6">
        <v>156233</v>
      </c>
      <c r="D986" t="s">
        <v>0</v>
      </c>
      <c r="E986" t="s">
        <v>1718</v>
      </c>
      <c r="F986" t="s">
        <v>760</v>
      </c>
      <c r="G986" t="s">
        <v>3</v>
      </c>
      <c r="H986" t="s">
        <v>1137</v>
      </c>
      <c r="I986" t="s">
        <v>5</v>
      </c>
      <c r="J986" s="6">
        <v>0.42</v>
      </c>
      <c r="K986" t="s">
        <v>22</v>
      </c>
      <c r="L986" t="s">
        <v>1724</v>
      </c>
      <c r="M986" s="6">
        <v>210</v>
      </c>
      <c r="N986" s="6">
        <v>191.3</v>
      </c>
      <c r="O986" s="6">
        <v>0.91</v>
      </c>
      <c r="P986" t="s">
        <v>760</v>
      </c>
      <c r="Q986" t="s">
        <v>646</v>
      </c>
      <c r="R986" t="s">
        <v>1927</v>
      </c>
      <c r="S986" t="s">
        <v>234</v>
      </c>
      <c r="T986" s="6">
        <v>2.1</v>
      </c>
      <c r="U986" s="6">
        <v>95.65</v>
      </c>
      <c r="V986" t="s">
        <v>11</v>
      </c>
      <c r="W986" t="s">
        <v>1776</v>
      </c>
      <c r="X986" s="6">
        <v>11.7</v>
      </c>
      <c r="Y986" s="6">
        <v>10.1</v>
      </c>
      <c r="Z986" s="6">
        <v>9</v>
      </c>
      <c r="AA986" s="6">
        <v>11</v>
      </c>
      <c r="AB986" t="s">
        <v>5</v>
      </c>
      <c r="AC986" s="6">
        <v>19.7</v>
      </c>
      <c r="AD986" s="6">
        <v>52.356020000000001</v>
      </c>
      <c r="AE986" t="s">
        <v>13</v>
      </c>
      <c r="AF986" s="6">
        <v>5</v>
      </c>
      <c r="AG986" s="6">
        <v>7</v>
      </c>
      <c r="AH986" t="s">
        <v>5</v>
      </c>
      <c r="AI986" t="s">
        <v>5</v>
      </c>
      <c r="AJ986" t="s">
        <v>5</v>
      </c>
      <c r="AK986" t="s">
        <v>5</v>
      </c>
      <c r="AL986" t="s">
        <v>5</v>
      </c>
      <c r="AM986" s="6">
        <v>0</v>
      </c>
      <c r="AN986" t="s">
        <v>5</v>
      </c>
      <c r="AO986" s="6">
        <v>0</v>
      </c>
      <c r="AP986" s="6">
        <v>1.2</v>
      </c>
      <c r="AQ986" s="6">
        <v>0</v>
      </c>
      <c r="AR986" t="s">
        <v>5</v>
      </c>
      <c r="AS986" t="s">
        <v>5</v>
      </c>
      <c r="AT986" t="s">
        <v>5</v>
      </c>
      <c r="AU986" t="s">
        <v>5</v>
      </c>
      <c r="AV986" t="s">
        <v>5</v>
      </c>
      <c r="AW986" t="s">
        <v>5</v>
      </c>
      <c r="AX986" t="s">
        <v>5</v>
      </c>
      <c r="AY986" s="6">
        <v>0</v>
      </c>
      <c r="AZ986" t="s">
        <v>5</v>
      </c>
      <c r="BA986" t="s">
        <v>5</v>
      </c>
      <c r="BB986" t="s">
        <v>5</v>
      </c>
      <c r="BC986" t="s">
        <v>5</v>
      </c>
      <c r="BD986" t="s">
        <v>5</v>
      </c>
      <c r="BE986" t="s">
        <v>5</v>
      </c>
      <c r="BF986" t="s">
        <v>5</v>
      </c>
      <c r="BG986" t="s">
        <v>5</v>
      </c>
      <c r="BH986" t="s">
        <v>5</v>
      </c>
      <c r="BI986" s="6">
        <v>0</v>
      </c>
      <c r="BJ986" s="6">
        <v>0</v>
      </c>
      <c r="BK986" s="6">
        <v>0</v>
      </c>
      <c r="BL986" s="6">
        <v>0</v>
      </c>
      <c r="BM986" s="6">
        <v>0</v>
      </c>
      <c r="BN986" s="6">
        <v>0</v>
      </c>
      <c r="BO986" s="6">
        <v>9</v>
      </c>
      <c r="BP986" s="6">
        <v>21</v>
      </c>
      <c r="BQ986" s="6">
        <v>28</v>
      </c>
      <c r="BR986" s="6">
        <v>42</v>
      </c>
      <c r="BS986" s="6">
        <v>39</v>
      </c>
      <c r="BT986" s="6">
        <v>28</v>
      </c>
      <c r="BU986" s="6">
        <v>14</v>
      </c>
      <c r="BV986" s="6">
        <v>7</v>
      </c>
      <c r="BW986" s="6">
        <v>1</v>
      </c>
      <c r="BX986" s="6">
        <v>1</v>
      </c>
      <c r="BY986" s="6">
        <v>0</v>
      </c>
      <c r="BZ986" s="6">
        <v>1</v>
      </c>
      <c r="CA986" s="6">
        <v>0</v>
      </c>
      <c r="CB986" s="6">
        <v>0</v>
      </c>
      <c r="CC986" s="6">
        <v>0</v>
      </c>
      <c r="CD986" s="6">
        <v>0</v>
      </c>
      <c r="CE986" s="6">
        <v>0</v>
      </c>
      <c r="CF986" s="6">
        <v>3000</v>
      </c>
      <c r="CG986" s="6">
        <v>3670</v>
      </c>
      <c r="CH986" s="2">
        <v>4</v>
      </c>
      <c r="CI986" s="3">
        <v>80</v>
      </c>
      <c r="CJ986" s="3">
        <v>16.5</v>
      </c>
      <c r="CK986" s="4">
        <v>11</v>
      </c>
      <c r="CL986" s="3">
        <v>30</v>
      </c>
      <c r="CM986" s="3">
        <v>17</v>
      </c>
      <c r="CN986" s="4">
        <v>9</v>
      </c>
      <c r="CO986" s="3">
        <v>80</v>
      </c>
      <c r="CP986" s="3">
        <v>16.5</v>
      </c>
      <c r="CQ986" s="4">
        <v>6</v>
      </c>
      <c r="CR986" s="3">
        <v>20</v>
      </c>
      <c r="CS986" s="3">
        <v>16.3</v>
      </c>
      <c r="CT986" s="4">
        <v>4</v>
      </c>
      <c r="CU986" s="3">
        <v>0</v>
      </c>
      <c r="CV986" s="3">
        <v>0</v>
      </c>
      <c r="CW986" s="4">
        <v>0</v>
      </c>
      <c r="CX986" t="s">
        <v>5</v>
      </c>
      <c r="CY986" s="9">
        <f t="shared" si="45"/>
        <v>2.1833333333333336</v>
      </c>
      <c r="CZ986" s="7">
        <f t="shared" si="46"/>
        <v>12.746666666666666</v>
      </c>
      <c r="DA986" s="7">
        <f t="shared" si="47"/>
        <v>1.5455020920502092</v>
      </c>
    </row>
    <row r="987" spans="1:105" x14ac:dyDescent="0.25">
      <c r="A987" s="6">
        <v>2020</v>
      </c>
      <c r="B987" s="6">
        <v>6</v>
      </c>
      <c r="C987" s="6">
        <v>156221</v>
      </c>
      <c r="D987" t="s">
        <v>0</v>
      </c>
      <c r="E987" t="s">
        <v>1718</v>
      </c>
      <c r="F987" t="s">
        <v>760</v>
      </c>
      <c r="G987" t="s">
        <v>3</v>
      </c>
      <c r="H987" t="s">
        <v>1098</v>
      </c>
      <c r="I987" t="s">
        <v>5</v>
      </c>
      <c r="J987" s="6">
        <v>0.35</v>
      </c>
      <c r="K987" t="s">
        <v>6</v>
      </c>
      <c r="L987" t="s">
        <v>1724</v>
      </c>
      <c r="M987" s="6">
        <v>170</v>
      </c>
      <c r="N987" s="6">
        <v>157.42500000000001</v>
      </c>
      <c r="O987" s="6">
        <v>0.93</v>
      </c>
      <c r="P987" t="s">
        <v>760</v>
      </c>
      <c r="Q987" t="s">
        <v>1321</v>
      </c>
      <c r="R987" t="s">
        <v>1928</v>
      </c>
      <c r="S987" t="s">
        <v>1929</v>
      </c>
      <c r="T987" s="6">
        <v>2.9</v>
      </c>
      <c r="U987" s="6">
        <v>78.712500000000006</v>
      </c>
      <c r="V987" t="s">
        <v>11</v>
      </c>
      <c r="W987" t="s">
        <v>1777</v>
      </c>
      <c r="X987" s="6">
        <v>11.5</v>
      </c>
      <c r="Y987" s="6">
        <v>8.3000000000000007</v>
      </c>
      <c r="Z987" s="6">
        <v>8</v>
      </c>
      <c r="AA987" s="6">
        <v>11</v>
      </c>
      <c r="AB987" t="s">
        <v>5</v>
      </c>
      <c r="AC987" s="6">
        <v>19.600000000000001</v>
      </c>
      <c r="AD987" s="6">
        <v>58.79121</v>
      </c>
      <c r="AE987" t="s">
        <v>13</v>
      </c>
      <c r="AF987" s="6">
        <v>6</v>
      </c>
      <c r="AG987" t="s">
        <v>5</v>
      </c>
      <c r="AH987" t="s">
        <v>5</v>
      </c>
      <c r="AI987" t="s">
        <v>5</v>
      </c>
      <c r="AJ987" t="s">
        <v>5</v>
      </c>
      <c r="AK987" t="s">
        <v>5</v>
      </c>
      <c r="AL987" t="s">
        <v>5</v>
      </c>
      <c r="AM987" s="6">
        <v>0</v>
      </c>
      <c r="AN987" t="s">
        <v>5</v>
      </c>
      <c r="AO987" s="6">
        <v>0</v>
      </c>
      <c r="AP987" s="6">
        <v>0</v>
      </c>
      <c r="AQ987" s="6">
        <v>0</v>
      </c>
      <c r="AR987" t="s">
        <v>5</v>
      </c>
      <c r="AS987" t="s">
        <v>5</v>
      </c>
      <c r="AT987" t="s">
        <v>5</v>
      </c>
      <c r="AU987" t="s">
        <v>5</v>
      </c>
      <c r="AV987" t="s">
        <v>5</v>
      </c>
      <c r="AW987" t="s">
        <v>5</v>
      </c>
      <c r="AX987" t="s">
        <v>5</v>
      </c>
      <c r="AY987" s="6">
        <v>0</v>
      </c>
      <c r="AZ987" t="s">
        <v>5</v>
      </c>
      <c r="BA987" t="s">
        <v>5</v>
      </c>
      <c r="BB987" t="s">
        <v>5</v>
      </c>
      <c r="BC987" t="s">
        <v>5</v>
      </c>
      <c r="BD987" t="s">
        <v>5</v>
      </c>
      <c r="BE987" t="s">
        <v>5</v>
      </c>
      <c r="BF987" t="s">
        <v>5</v>
      </c>
      <c r="BG987" t="s">
        <v>5</v>
      </c>
      <c r="BH987" t="s">
        <v>5</v>
      </c>
      <c r="BI987" s="6">
        <v>0</v>
      </c>
      <c r="BJ987" s="6">
        <v>0</v>
      </c>
      <c r="BK987" s="6">
        <v>0</v>
      </c>
      <c r="BL987" s="6">
        <v>0</v>
      </c>
      <c r="BM987" s="6">
        <v>0</v>
      </c>
      <c r="BN987" s="6">
        <v>3</v>
      </c>
      <c r="BO987" s="6">
        <v>13</v>
      </c>
      <c r="BP987" s="6">
        <v>19</v>
      </c>
      <c r="BQ987" s="6">
        <v>33</v>
      </c>
      <c r="BR987" s="6">
        <v>39</v>
      </c>
      <c r="BS987" s="6">
        <v>34</v>
      </c>
      <c r="BT987" s="6">
        <v>23</v>
      </c>
      <c r="BU987" s="6">
        <v>14</v>
      </c>
      <c r="BV987" s="6">
        <v>4</v>
      </c>
      <c r="BW987" s="6">
        <v>0</v>
      </c>
      <c r="BX987" s="6">
        <v>0</v>
      </c>
      <c r="BY987" s="6">
        <v>0</v>
      </c>
      <c r="BZ987" s="6">
        <v>0</v>
      </c>
      <c r="CA987" s="6">
        <v>0</v>
      </c>
      <c r="CB987" s="6">
        <v>0</v>
      </c>
      <c r="CC987" s="6">
        <v>0</v>
      </c>
      <c r="CD987" s="6">
        <v>0</v>
      </c>
      <c r="CE987" s="6">
        <v>0</v>
      </c>
      <c r="CF987" s="6">
        <v>5000</v>
      </c>
      <c r="CG987" s="6">
        <v>4170</v>
      </c>
      <c r="CH987" s="2">
        <v>2</v>
      </c>
      <c r="CI987" s="3">
        <v>130</v>
      </c>
      <c r="CJ987" s="3">
        <v>18</v>
      </c>
      <c r="CK987" s="4">
        <v>11</v>
      </c>
      <c r="CL987" s="3">
        <v>40</v>
      </c>
      <c r="CM987" s="3">
        <v>18</v>
      </c>
      <c r="CN987" s="4">
        <v>8</v>
      </c>
      <c r="CO987" s="3">
        <v>0</v>
      </c>
      <c r="CP987" s="3">
        <v>0</v>
      </c>
      <c r="CQ987" s="4">
        <v>0</v>
      </c>
      <c r="CR987" s="3">
        <v>0</v>
      </c>
      <c r="CS987" s="3">
        <v>0</v>
      </c>
      <c r="CT987" s="4">
        <v>0</v>
      </c>
      <c r="CU987" s="3">
        <v>0</v>
      </c>
      <c r="CV987" s="3">
        <v>0</v>
      </c>
      <c r="CW987" s="4">
        <v>0</v>
      </c>
      <c r="CX987" t="s">
        <v>5</v>
      </c>
      <c r="CY987" s="9">
        <f t="shared" si="45"/>
        <v>1.6499999999999986</v>
      </c>
      <c r="CZ987" s="7">
        <f t="shared" si="46"/>
        <v>12.319999999999999</v>
      </c>
      <c r="DA987" s="7">
        <f t="shared" si="47"/>
        <v>1.5909090909090913</v>
      </c>
    </row>
    <row r="988" spans="1:105" x14ac:dyDescent="0.25">
      <c r="A988" s="6">
        <v>2020</v>
      </c>
      <c r="B988" s="6">
        <v>6</v>
      </c>
      <c r="C988" s="6">
        <v>156224</v>
      </c>
      <c r="D988" t="s">
        <v>0</v>
      </c>
      <c r="E988" t="s">
        <v>1718</v>
      </c>
      <c r="F988" t="s">
        <v>760</v>
      </c>
      <c r="G988" t="s">
        <v>3</v>
      </c>
      <c r="H988" t="s">
        <v>893</v>
      </c>
      <c r="I988" t="s">
        <v>5</v>
      </c>
      <c r="J988" s="6">
        <v>0.23</v>
      </c>
      <c r="K988" t="s">
        <v>22</v>
      </c>
      <c r="L988" t="s">
        <v>1724</v>
      </c>
      <c r="M988" s="6">
        <v>120</v>
      </c>
      <c r="N988" s="6">
        <v>101.43</v>
      </c>
      <c r="O988" s="6">
        <v>0.85</v>
      </c>
      <c r="P988" t="s">
        <v>760</v>
      </c>
      <c r="Q988" t="s">
        <v>140</v>
      </c>
      <c r="R988" t="s">
        <v>290</v>
      </c>
      <c r="S988" t="s">
        <v>809</v>
      </c>
      <c r="T988" s="6">
        <v>3.5</v>
      </c>
      <c r="U988" s="6">
        <v>101.43</v>
      </c>
      <c r="V988" t="s">
        <v>11</v>
      </c>
      <c r="W988" t="s">
        <v>1776</v>
      </c>
      <c r="X988" s="6">
        <v>11.6</v>
      </c>
      <c r="Y988" s="6">
        <v>0</v>
      </c>
      <c r="Z988" s="6">
        <v>9</v>
      </c>
      <c r="AA988" s="6">
        <v>13</v>
      </c>
      <c r="AB988" t="s">
        <v>5</v>
      </c>
      <c r="AC988" s="6">
        <v>18.2</v>
      </c>
      <c r="AD988" s="6">
        <v>54.314720000000001</v>
      </c>
      <c r="AE988" t="s">
        <v>13</v>
      </c>
      <c r="AF988" s="6">
        <v>4</v>
      </c>
      <c r="AG988" t="s">
        <v>5</v>
      </c>
      <c r="AH988" t="s">
        <v>5</v>
      </c>
      <c r="AI988" t="s">
        <v>5</v>
      </c>
      <c r="AJ988" t="s">
        <v>5</v>
      </c>
      <c r="AK988" t="s">
        <v>5</v>
      </c>
      <c r="AL988" t="s">
        <v>5</v>
      </c>
      <c r="AM988" s="6">
        <v>0</v>
      </c>
      <c r="AN988" t="s">
        <v>5</v>
      </c>
      <c r="AO988" s="6">
        <v>0</v>
      </c>
      <c r="AP988" s="6">
        <v>0</v>
      </c>
      <c r="AQ988" s="6">
        <v>0</v>
      </c>
      <c r="AR988" t="s">
        <v>5</v>
      </c>
      <c r="AS988" t="s">
        <v>5</v>
      </c>
      <c r="AT988" t="s">
        <v>5</v>
      </c>
      <c r="AU988" t="s">
        <v>5</v>
      </c>
      <c r="AV988" t="s">
        <v>5</v>
      </c>
      <c r="AW988" t="s">
        <v>5</v>
      </c>
      <c r="AX988" t="s">
        <v>5</v>
      </c>
      <c r="AY988" s="6">
        <v>0</v>
      </c>
      <c r="AZ988" t="s">
        <v>5</v>
      </c>
      <c r="BA988" t="s">
        <v>5</v>
      </c>
      <c r="BB988" t="s">
        <v>5</v>
      </c>
      <c r="BC988" t="s">
        <v>5</v>
      </c>
      <c r="BD988" t="s">
        <v>5</v>
      </c>
      <c r="BE988" t="s">
        <v>5</v>
      </c>
      <c r="BF988" t="s">
        <v>5</v>
      </c>
      <c r="BG988" t="s">
        <v>5</v>
      </c>
      <c r="BH988" t="s">
        <v>5</v>
      </c>
      <c r="BI988" s="6">
        <v>0</v>
      </c>
      <c r="BJ988" s="6">
        <v>0</v>
      </c>
      <c r="BK988" s="6">
        <v>0</v>
      </c>
      <c r="BL988" s="6">
        <v>0</v>
      </c>
      <c r="BM988" s="6">
        <v>0</v>
      </c>
      <c r="BN988" s="6">
        <v>2</v>
      </c>
      <c r="BO988" s="6">
        <v>14</v>
      </c>
      <c r="BP988" s="6">
        <v>22</v>
      </c>
      <c r="BQ988" s="6">
        <v>32</v>
      </c>
      <c r="BR988" s="6">
        <v>37</v>
      </c>
      <c r="BS988" s="6">
        <v>47</v>
      </c>
      <c r="BT988" s="6">
        <v>23</v>
      </c>
      <c r="BU988" s="6">
        <v>13</v>
      </c>
      <c r="BV988" s="6">
        <v>7</v>
      </c>
      <c r="BW988" s="6">
        <v>0</v>
      </c>
      <c r="BX988" s="6">
        <v>0</v>
      </c>
      <c r="BY988" s="6">
        <v>0</v>
      </c>
      <c r="BZ988" s="6">
        <v>0</v>
      </c>
      <c r="CA988" s="6">
        <v>0</v>
      </c>
      <c r="CB988" s="6">
        <v>0</v>
      </c>
      <c r="CC988" s="6">
        <v>0</v>
      </c>
      <c r="CD988" s="6">
        <v>0</v>
      </c>
      <c r="CE988" s="6">
        <v>0</v>
      </c>
      <c r="CF988" s="6">
        <v>6000</v>
      </c>
      <c r="CG988" s="6">
        <v>4000</v>
      </c>
      <c r="CH988" s="2">
        <v>3</v>
      </c>
      <c r="CI988" s="3">
        <v>80</v>
      </c>
      <c r="CJ988" s="3">
        <v>18.3</v>
      </c>
      <c r="CK988" s="4">
        <v>13</v>
      </c>
      <c r="CL988" s="3">
        <v>20</v>
      </c>
      <c r="CM988" s="3">
        <v>0</v>
      </c>
      <c r="CN988" s="4">
        <v>10</v>
      </c>
      <c r="CO988" s="3">
        <v>20</v>
      </c>
      <c r="CP988" s="3">
        <v>17.600000000000001</v>
      </c>
      <c r="CQ988" s="4">
        <v>6</v>
      </c>
      <c r="CR988" s="3">
        <v>0</v>
      </c>
      <c r="CS988" s="3">
        <v>0</v>
      </c>
      <c r="CT988" s="4">
        <v>0</v>
      </c>
      <c r="CU988" s="3">
        <v>0</v>
      </c>
      <c r="CV988" s="3">
        <v>0</v>
      </c>
      <c r="CW988" s="4">
        <v>0</v>
      </c>
      <c r="CX988" t="s">
        <v>5</v>
      </c>
      <c r="CY988" s="9">
        <f t="shared" si="45"/>
        <v>1.033333333333335</v>
      </c>
      <c r="CZ988" s="7">
        <f t="shared" si="46"/>
        <v>13.826666666666668</v>
      </c>
      <c r="DA988" s="7">
        <f t="shared" si="47"/>
        <v>1.3162970106075216</v>
      </c>
    </row>
    <row r="989" spans="1:105" x14ac:dyDescent="0.25">
      <c r="A989" s="6">
        <v>2020</v>
      </c>
      <c r="B989" s="6">
        <v>6</v>
      </c>
      <c r="C989" s="6">
        <v>156229</v>
      </c>
      <c r="D989" t="s">
        <v>0</v>
      </c>
      <c r="E989" t="s">
        <v>1718</v>
      </c>
      <c r="F989" t="s">
        <v>760</v>
      </c>
      <c r="G989" t="s">
        <v>3</v>
      </c>
      <c r="H989" t="s">
        <v>1762</v>
      </c>
      <c r="I989" t="s">
        <v>5</v>
      </c>
      <c r="J989" s="6">
        <v>0.56000000000000005</v>
      </c>
      <c r="K989" t="s">
        <v>6</v>
      </c>
      <c r="L989" t="s">
        <v>1720</v>
      </c>
      <c r="M989" s="6">
        <v>230</v>
      </c>
      <c r="N989" s="6">
        <v>186.23</v>
      </c>
      <c r="O989" s="6">
        <v>0.81</v>
      </c>
      <c r="P989" t="s">
        <v>760</v>
      </c>
      <c r="Q989" t="s">
        <v>1930</v>
      </c>
      <c r="R989" t="s">
        <v>1876</v>
      </c>
      <c r="S989" t="s">
        <v>1065</v>
      </c>
      <c r="T989" s="6">
        <v>3.7</v>
      </c>
      <c r="U989" s="6">
        <v>62.076666666666597</v>
      </c>
      <c r="V989" t="s">
        <v>11</v>
      </c>
      <c r="W989" t="s">
        <v>1776</v>
      </c>
      <c r="X989" s="6">
        <v>11.3</v>
      </c>
      <c r="Y989" s="6">
        <v>0</v>
      </c>
      <c r="Z989" s="6">
        <v>10</v>
      </c>
      <c r="AA989" s="6">
        <v>13</v>
      </c>
      <c r="AB989" t="s">
        <v>5</v>
      </c>
      <c r="AC989" s="6">
        <v>23.6</v>
      </c>
      <c r="AD989" s="6">
        <v>69.512200000000007</v>
      </c>
      <c r="AE989" t="s">
        <v>13</v>
      </c>
      <c r="AF989" s="6">
        <v>7</v>
      </c>
      <c r="AG989" s="6">
        <v>4</v>
      </c>
      <c r="AH989" t="s">
        <v>5</v>
      </c>
      <c r="AI989" t="s">
        <v>5</v>
      </c>
      <c r="AJ989" t="s">
        <v>5</v>
      </c>
      <c r="AK989" t="s">
        <v>5</v>
      </c>
      <c r="AL989" t="s">
        <v>5</v>
      </c>
      <c r="AM989" s="6">
        <v>0</v>
      </c>
      <c r="AN989" t="s">
        <v>5</v>
      </c>
      <c r="AO989" s="6">
        <v>0</v>
      </c>
      <c r="AP989" s="6">
        <v>0</v>
      </c>
      <c r="AQ989" s="6">
        <v>0</v>
      </c>
      <c r="AR989" t="s">
        <v>5</v>
      </c>
      <c r="AS989" t="s">
        <v>5</v>
      </c>
      <c r="AT989" t="s">
        <v>5</v>
      </c>
      <c r="AU989" t="s">
        <v>5</v>
      </c>
      <c r="AV989" t="s">
        <v>5</v>
      </c>
      <c r="AW989" t="s">
        <v>5</v>
      </c>
      <c r="AX989" t="s">
        <v>5</v>
      </c>
      <c r="AY989" s="6">
        <v>0</v>
      </c>
      <c r="AZ989" t="s">
        <v>5</v>
      </c>
      <c r="BA989" t="s">
        <v>5</v>
      </c>
      <c r="BB989" t="s">
        <v>5</v>
      </c>
      <c r="BC989" t="s">
        <v>5</v>
      </c>
      <c r="BD989" t="s">
        <v>5</v>
      </c>
      <c r="BE989" t="s">
        <v>5</v>
      </c>
      <c r="BF989" t="s">
        <v>5</v>
      </c>
      <c r="BG989" t="s">
        <v>5</v>
      </c>
      <c r="BH989" t="s">
        <v>5</v>
      </c>
      <c r="BI989" s="6">
        <v>0</v>
      </c>
      <c r="BJ989" s="6">
        <v>0</v>
      </c>
      <c r="BK989" s="6">
        <v>0</v>
      </c>
      <c r="BL989" s="6">
        <v>0</v>
      </c>
      <c r="BM989" s="6">
        <v>1</v>
      </c>
      <c r="BN989" s="6">
        <v>4</v>
      </c>
      <c r="BO989" s="6">
        <v>7</v>
      </c>
      <c r="BP989" s="6">
        <v>23</v>
      </c>
      <c r="BQ989" s="6">
        <v>37</v>
      </c>
      <c r="BR989" s="6">
        <v>42</v>
      </c>
      <c r="BS989" s="6">
        <v>34</v>
      </c>
      <c r="BT989" s="6">
        <v>8</v>
      </c>
      <c r="BU989" s="6">
        <v>7</v>
      </c>
      <c r="BV989" s="6">
        <v>1</v>
      </c>
      <c r="BW989" s="6">
        <v>0</v>
      </c>
      <c r="BX989" s="6">
        <v>0</v>
      </c>
      <c r="BY989" s="6">
        <v>0</v>
      </c>
      <c r="BZ989" s="6">
        <v>0</v>
      </c>
      <c r="CA989" s="6">
        <v>0</v>
      </c>
      <c r="CB989" s="6">
        <v>0</v>
      </c>
      <c r="CC989" s="6">
        <v>0</v>
      </c>
      <c r="CD989" s="6">
        <v>0</v>
      </c>
      <c r="CE989" s="6">
        <v>0</v>
      </c>
      <c r="CF989" s="6">
        <v>5000</v>
      </c>
      <c r="CG989" s="6">
        <v>4790</v>
      </c>
      <c r="CH989" s="2">
        <v>4</v>
      </c>
      <c r="CI989" s="3">
        <v>100</v>
      </c>
      <c r="CJ989" s="3">
        <v>17.399999999999999</v>
      </c>
      <c r="CK989" s="4">
        <v>13</v>
      </c>
      <c r="CL989" s="3">
        <v>60</v>
      </c>
      <c r="CM989" s="3">
        <v>17</v>
      </c>
      <c r="CN989" s="4">
        <v>11</v>
      </c>
      <c r="CO989" s="3">
        <v>60</v>
      </c>
      <c r="CP989" s="3">
        <v>17</v>
      </c>
      <c r="CQ989" s="4">
        <v>9</v>
      </c>
      <c r="CR989" s="3">
        <v>10</v>
      </c>
      <c r="CS989" s="3">
        <v>17</v>
      </c>
      <c r="CT989" s="4">
        <v>6</v>
      </c>
      <c r="CU989" s="3">
        <v>0</v>
      </c>
      <c r="CV989" s="3">
        <v>0</v>
      </c>
      <c r="CW989" s="4">
        <v>0</v>
      </c>
      <c r="CX989" t="s">
        <v>5</v>
      </c>
      <c r="CY989" s="9">
        <f t="shared" si="45"/>
        <v>2.6499999999999986</v>
      </c>
      <c r="CZ989" s="7">
        <f t="shared" si="46"/>
        <v>15.12</v>
      </c>
      <c r="DA989" s="7">
        <f t="shared" si="47"/>
        <v>1.5608465608465609</v>
      </c>
    </row>
    <row r="990" spans="1:105" x14ac:dyDescent="0.25">
      <c r="A990" s="6">
        <v>2020</v>
      </c>
      <c r="B990" s="6">
        <v>6</v>
      </c>
      <c r="C990" s="6">
        <v>156226</v>
      </c>
      <c r="D990" t="s">
        <v>0</v>
      </c>
      <c r="E990" t="s">
        <v>1718</v>
      </c>
      <c r="F990" t="s">
        <v>760</v>
      </c>
      <c r="G990" t="s">
        <v>3</v>
      </c>
      <c r="H990" t="s">
        <v>973</v>
      </c>
      <c r="I990" t="s">
        <v>5</v>
      </c>
      <c r="J990" s="6">
        <v>0.49</v>
      </c>
      <c r="K990" t="s">
        <v>6</v>
      </c>
      <c r="L990" t="s">
        <v>1724</v>
      </c>
      <c r="M990" s="6">
        <v>180</v>
      </c>
      <c r="N990" s="6">
        <v>179.67500000000001</v>
      </c>
      <c r="O990" s="6">
        <v>1</v>
      </c>
      <c r="P990" t="s">
        <v>760</v>
      </c>
      <c r="Q990" t="s">
        <v>787</v>
      </c>
      <c r="R990" t="s">
        <v>1329</v>
      </c>
      <c r="S990" t="s">
        <v>1704</v>
      </c>
      <c r="T990" s="6">
        <v>2.6</v>
      </c>
      <c r="U990" s="6">
        <v>89.837500000000006</v>
      </c>
      <c r="V990" t="s">
        <v>11</v>
      </c>
      <c r="W990" t="s">
        <v>1777</v>
      </c>
      <c r="X990" s="6">
        <v>11.3</v>
      </c>
      <c r="Y990" s="6">
        <v>0</v>
      </c>
      <c r="Z990" s="6">
        <v>11</v>
      </c>
      <c r="AA990" s="6">
        <v>14</v>
      </c>
      <c r="AB990" t="s">
        <v>5</v>
      </c>
      <c r="AC990" s="6">
        <v>21.1</v>
      </c>
      <c r="AD990" s="6">
        <v>65.053759999999997</v>
      </c>
      <c r="AE990" t="s">
        <v>13</v>
      </c>
      <c r="AF990" s="6">
        <v>2</v>
      </c>
      <c r="AG990" t="s">
        <v>5</v>
      </c>
      <c r="AH990" t="s">
        <v>5</v>
      </c>
      <c r="AI990" t="s">
        <v>5</v>
      </c>
      <c r="AJ990" t="s">
        <v>5</v>
      </c>
      <c r="AK990" t="s">
        <v>5</v>
      </c>
      <c r="AL990" t="s">
        <v>5</v>
      </c>
      <c r="AM990" s="6">
        <v>0</v>
      </c>
      <c r="AN990" t="s">
        <v>5</v>
      </c>
      <c r="AO990" s="6">
        <v>0</v>
      </c>
      <c r="AP990" s="6">
        <v>0.8</v>
      </c>
      <c r="AQ990" s="6">
        <v>0</v>
      </c>
      <c r="AR990" t="s">
        <v>5</v>
      </c>
      <c r="AS990" t="s">
        <v>5</v>
      </c>
      <c r="AT990" t="s">
        <v>5</v>
      </c>
      <c r="AU990" t="s">
        <v>5</v>
      </c>
      <c r="AV990" t="s">
        <v>5</v>
      </c>
      <c r="AW990" t="s">
        <v>5</v>
      </c>
      <c r="AX990" t="s">
        <v>5</v>
      </c>
      <c r="AY990" s="6">
        <v>0</v>
      </c>
      <c r="AZ990" t="s">
        <v>5</v>
      </c>
      <c r="BA990" t="s">
        <v>5</v>
      </c>
      <c r="BB990" t="s">
        <v>5</v>
      </c>
      <c r="BC990" t="s">
        <v>5</v>
      </c>
      <c r="BD990" t="s">
        <v>5</v>
      </c>
      <c r="BE990" t="s">
        <v>5</v>
      </c>
      <c r="BF990" t="s">
        <v>5</v>
      </c>
      <c r="BG990" t="s">
        <v>5</v>
      </c>
      <c r="BH990" t="s">
        <v>5</v>
      </c>
      <c r="BI990" s="6">
        <v>0</v>
      </c>
      <c r="BJ990" s="6">
        <v>0</v>
      </c>
      <c r="BK990" s="6">
        <v>0</v>
      </c>
      <c r="BL990" s="6">
        <v>0</v>
      </c>
      <c r="BM990" s="6">
        <v>4</v>
      </c>
      <c r="BN990" s="6">
        <v>3</v>
      </c>
      <c r="BO990" s="6">
        <v>17</v>
      </c>
      <c r="BP990" s="6">
        <v>22</v>
      </c>
      <c r="BQ990" s="6">
        <v>43</v>
      </c>
      <c r="BR990" s="6">
        <v>32</v>
      </c>
      <c r="BS990" s="6">
        <v>37</v>
      </c>
      <c r="BT990" s="6">
        <v>17</v>
      </c>
      <c r="BU990" s="6">
        <v>8</v>
      </c>
      <c r="BV990" s="6">
        <v>2</v>
      </c>
      <c r="BW990" s="6">
        <v>0</v>
      </c>
      <c r="BX990" s="6">
        <v>1</v>
      </c>
      <c r="BY990" s="6">
        <v>0</v>
      </c>
      <c r="BZ990" s="6">
        <v>0</v>
      </c>
      <c r="CA990" s="6">
        <v>0</v>
      </c>
      <c r="CB990" s="6">
        <v>0</v>
      </c>
      <c r="CC990" s="6">
        <v>0</v>
      </c>
      <c r="CD990" s="6">
        <v>0</v>
      </c>
      <c r="CE990" s="6">
        <v>0</v>
      </c>
      <c r="CF990" s="6">
        <v>2000</v>
      </c>
      <c r="CG990" s="6">
        <v>2020</v>
      </c>
      <c r="CH990" s="2">
        <v>3</v>
      </c>
      <c r="CI990" s="3">
        <v>100</v>
      </c>
      <c r="CJ990" s="3">
        <v>16.8</v>
      </c>
      <c r="CK990" s="4">
        <v>14</v>
      </c>
      <c r="CL990" s="3">
        <v>60</v>
      </c>
      <c r="CM990" s="3">
        <v>16.5</v>
      </c>
      <c r="CN990" s="4">
        <v>9</v>
      </c>
      <c r="CO990" s="3">
        <v>20</v>
      </c>
      <c r="CP990" s="3">
        <v>17.2</v>
      </c>
      <c r="CQ990" s="4">
        <v>6</v>
      </c>
      <c r="CR990" s="3">
        <v>0</v>
      </c>
      <c r="CS990" s="3">
        <v>0</v>
      </c>
      <c r="CT990" s="4">
        <v>0</v>
      </c>
      <c r="CU990" s="3">
        <v>0</v>
      </c>
      <c r="CV990" s="3">
        <v>0</v>
      </c>
      <c r="CW990" s="4">
        <v>0</v>
      </c>
      <c r="CX990" t="s">
        <v>5</v>
      </c>
      <c r="CY990" s="9">
        <f t="shared" si="45"/>
        <v>1.7666666666666693</v>
      </c>
      <c r="CZ990" s="7">
        <f t="shared" si="46"/>
        <v>15.413333333333336</v>
      </c>
      <c r="DA990" s="7">
        <f t="shared" si="47"/>
        <v>1.3689446366782005</v>
      </c>
    </row>
    <row r="991" spans="1:105" x14ac:dyDescent="0.25">
      <c r="A991" s="6">
        <v>2020</v>
      </c>
      <c r="B991" s="6">
        <v>6</v>
      </c>
      <c r="C991" s="6">
        <v>156217</v>
      </c>
      <c r="D991" t="s">
        <v>0</v>
      </c>
      <c r="E991" t="s">
        <v>1718</v>
      </c>
      <c r="F991" t="s">
        <v>807</v>
      </c>
      <c r="G991" t="s">
        <v>33</v>
      </c>
      <c r="H991" t="s">
        <v>440</v>
      </c>
      <c r="I991" t="s">
        <v>5</v>
      </c>
      <c r="J991" s="6">
        <v>0.72</v>
      </c>
      <c r="K991" t="s">
        <v>6</v>
      </c>
      <c r="L991" t="s">
        <v>1720</v>
      </c>
      <c r="M991" s="6">
        <v>440</v>
      </c>
      <c r="N991" s="6">
        <v>407.87</v>
      </c>
      <c r="O991" s="6">
        <v>0.93</v>
      </c>
      <c r="P991" t="s">
        <v>807</v>
      </c>
      <c r="Q991" t="s">
        <v>425</v>
      </c>
      <c r="R991" t="s">
        <v>1088</v>
      </c>
      <c r="S991" t="s">
        <v>1931</v>
      </c>
      <c r="T991" s="6">
        <v>2.2999999999999998</v>
      </c>
      <c r="U991" s="6">
        <v>81.573999999999998</v>
      </c>
      <c r="V991" t="s">
        <v>11</v>
      </c>
      <c r="W991" t="s">
        <v>784</v>
      </c>
      <c r="X991" s="6">
        <v>12.9</v>
      </c>
      <c r="Y991" s="6">
        <v>0</v>
      </c>
      <c r="Z991" s="6">
        <v>30</v>
      </c>
      <c r="AA991" s="6">
        <v>32</v>
      </c>
      <c r="AB991" t="s">
        <v>5</v>
      </c>
      <c r="AC991" s="6">
        <v>26</v>
      </c>
      <c r="AD991" s="6">
        <v>1.648352</v>
      </c>
      <c r="AE991" t="s">
        <v>13</v>
      </c>
      <c r="AF991" s="6">
        <v>4</v>
      </c>
      <c r="AG991" s="6">
        <v>5</v>
      </c>
      <c r="AH991" s="6">
        <v>7</v>
      </c>
      <c r="AI991" t="s">
        <v>5</v>
      </c>
      <c r="AJ991" s="6">
        <v>74.2</v>
      </c>
      <c r="AK991" s="6">
        <v>0</v>
      </c>
      <c r="AL991" s="6">
        <v>3.1</v>
      </c>
      <c r="AM991" s="6">
        <v>3.1</v>
      </c>
      <c r="AN991" s="6">
        <v>22.7</v>
      </c>
      <c r="AO991" s="6">
        <v>0</v>
      </c>
      <c r="AP991" s="6">
        <v>1.5</v>
      </c>
      <c r="AQ991" s="6">
        <v>0</v>
      </c>
      <c r="AR991" t="s">
        <v>5</v>
      </c>
      <c r="AS991" t="s">
        <v>5</v>
      </c>
      <c r="AT991" t="s">
        <v>38</v>
      </c>
      <c r="AU991" s="6">
        <v>76.5</v>
      </c>
      <c r="AV991" s="6">
        <v>3.3</v>
      </c>
      <c r="AW991" s="6">
        <v>4.0999999999999996</v>
      </c>
      <c r="AX991" s="6">
        <v>1.2</v>
      </c>
      <c r="AY991" s="6">
        <v>16.100000000000001</v>
      </c>
      <c r="AZ991" t="s">
        <v>5</v>
      </c>
      <c r="BA991" t="s">
        <v>5</v>
      </c>
      <c r="BB991" t="s">
        <v>5</v>
      </c>
      <c r="BC991" t="s">
        <v>5</v>
      </c>
      <c r="BD991" t="s">
        <v>5</v>
      </c>
      <c r="BE991" t="s">
        <v>5</v>
      </c>
      <c r="BF991" t="s">
        <v>5</v>
      </c>
      <c r="BG991" t="s">
        <v>5</v>
      </c>
      <c r="BH991" t="s">
        <v>5</v>
      </c>
      <c r="BI991" s="6">
        <v>0</v>
      </c>
      <c r="BJ991" s="6">
        <v>0</v>
      </c>
      <c r="BK991" s="6">
        <v>0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6">
        <v>1</v>
      </c>
      <c r="BR991" s="6">
        <v>2</v>
      </c>
      <c r="BS991" s="6">
        <v>32</v>
      </c>
      <c r="BT991" s="6">
        <v>46</v>
      </c>
      <c r="BU991" s="6">
        <v>49</v>
      </c>
      <c r="BV991" s="6">
        <v>36</v>
      </c>
      <c r="BW991" s="6">
        <v>6</v>
      </c>
      <c r="BX991" s="6">
        <v>6</v>
      </c>
      <c r="BY991" s="6">
        <v>4</v>
      </c>
      <c r="BZ991" s="6">
        <v>0</v>
      </c>
      <c r="CA991" s="6">
        <v>0</v>
      </c>
      <c r="CB991" s="6">
        <v>0</v>
      </c>
      <c r="CC991" s="6">
        <v>0</v>
      </c>
      <c r="CD991" s="6">
        <v>0</v>
      </c>
      <c r="CE991" s="6">
        <v>0</v>
      </c>
      <c r="CF991" s="6">
        <v>12000</v>
      </c>
      <c r="CG991" s="6">
        <v>7028</v>
      </c>
      <c r="CH991" s="2">
        <v>5</v>
      </c>
      <c r="CI991" s="3">
        <v>90</v>
      </c>
      <c r="CJ991" s="3">
        <v>17.100000000000001</v>
      </c>
      <c r="CK991" s="4">
        <v>32</v>
      </c>
      <c r="CL991" s="3">
        <v>30</v>
      </c>
      <c r="CM991" s="3">
        <v>17.100000000000001</v>
      </c>
      <c r="CN991" s="4">
        <v>30</v>
      </c>
      <c r="CO991" s="3">
        <v>160</v>
      </c>
      <c r="CP991" s="3">
        <v>17</v>
      </c>
      <c r="CQ991" s="4">
        <v>27</v>
      </c>
      <c r="CR991" s="3">
        <v>80</v>
      </c>
      <c r="CS991" s="3">
        <v>17.7</v>
      </c>
      <c r="CT991" s="4">
        <v>24</v>
      </c>
      <c r="CU991" s="3">
        <v>80</v>
      </c>
      <c r="CV991" s="3">
        <v>17.399999999999999</v>
      </c>
      <c r="CW991" s="4">
        <v>22</v>
      </c>
      <c r="CX991" t="s">
        <v>5</v>
      </c>
      <c r="CY991" s="9">
        <f t="shared" si="45"/>
        <v>4.75</v>
      </c>
      <c r="CZ991" s="7">
        <f t="shared" si="46"/>
        <v>35.799999999999997</v>
      </c>
      <c r="DA991" s="7">
        <f t="shared" si="47"/>
        <v>0.72625698324022347</v>
      </c>
    </row>
    <row r="992" spans="1:105" x14ac:dyDescent="0.25">
      <c r="A992" s="6">
        <v>2020</v>
      </c>
      <c r="B992" s="6">
        <v>6</v>
      </c>
      <c r="C992" s="6">
        <v>156288</v>
      </c>
      <c r="D992" t="s">
        <v>0</v>
      </c>
      <c r="E992" t="s">
        <v>1718</v>
      </c>
      <c r="F992" t="s">
        <v>863</v>
      </c>
      <c r="G992" t="s">
        <v>3</v>
      </c>
      <c r="H992" t="s">
        <v>1762</v>
      </c>
      <c r="I992" t="s">
        <v>5</v>
      </c>
      <c r="J992" s="6">
        <v>0.85</v>
      </c>
      <c r="K992" t="s">
        <v>6</v>
      </c>
      <c r="L992" t="s">
        <v>1720</v>
      </c>
      <c r="M992" s="6">
        <v>330</v>
      </c>
      <c r="N992" s="6">
        <v>280.5</v>
      </c>
      <c r="O992" s="6">
        <v>0.85</v>
      </c>
      <c r="P992" t="s">
        <v>863</v>
      </c>
      <c r="Q992" t="s">
        <v>1002</v>
      </c>
      <c r="R992" t="s">
        <v>1123</v>
      </c>
      <c r="S992" t="s">
        <v>444</v>
      </c>
      <c r="T992" s="6">
        <v>0.5</v>
      </c>
      <c r="U992" s="6">
        <v>46.75</v>
      </c>
      <c r="V992" t="s">
        <v>11</v>
      </c>
      <c r="W992" t="s">
        <v>1911</v>
      </c>
      <c r="X992" s="6">
        <v>12.8</v>
      </c>
      <c r="Y992" s="6">
        <v>12.1</v>
      </c>
      <c r="Z992" s="6">
        <v>8</v>
      </c>
      <c r="AA992" s="6">
        <v>9</v>
      </c>
      <c r="AB992" t="s">
        <v>5</v>
      </c>
      <c r="AC992" s="6">
        <v>20.2</v>
      </c>
      <c r="AD992" s="6">
        <v>8.7912090000000003</v>
      </c>
      <c r="AE992" t="s">
        <v>13</v>
      </c>
      <c r="AF992" s="6">
        <v>8</v>
      </c>
      <c r="AG992" s="6">
        <v>9</v>
      </c>
      <c r="AH992" t="s">
        <v>5</v>
      </c>
      <c r="AI992" t="s">
        <v>5</v>
      </c>
      <c r="AJ992" t="s">
        <v>5</v>
      </c>
      <c r="AK992" t="s">
        <v>5</v>
      </c>
      <c r="AL992" t="s">
        <v>5</v>
      </c>
      <c r="AM992" s="6">
        <v>0</v>
      </c>
      <c r="AN992" t="s">
        <v>5</v>
      </c>
      <c r="AO992" s="6">
        <v>0</v>
      </c>
      <c r="AP992" s="6">
        <v>0</v>
      </c>
      <c r="AQ992" s="6">
        <v>0</v>
      </c>
      <c r="AR992" t="s">
        <v>5</v>
      </c>
      <c r="AS992" t="s">
        <v>5</v>
      </c>
      <c r="AT992" t="s">
        <v>5</v>
      </c>
      <c r="AU992" s="6">
        <v>74</v>
      </c>
      <c r="AV992" s="6">
        <v>4.5999999999999996</v>
      </c>
      <c r="AW992" s="6">
        <v>3.7</v>
      </c>
      <c r="AX992" s="6">
        <v>0.8</v>
      </c>
      <c r="AY992" s="6">
        <v>17.7</v>
      </c>
      <c r="AZ992" t="s">
        <v>5</v>
      </c>
      <c r="BA992" t="s">
        <v>5</v>
      </c>
      <c r="BB992" t="s">
        <v>5</v>
      </c>
      <c r="BC992" t="s">
        <v>5</v>
      </c>
      <c r="BD992" t="s">
        <v>5</v>
      </c>
      <c r="BE992" t="s">
        <v>5</v>
      </c>
      <c r="BF992" t="s">
        <v>5</v>
      </c>
      <c r="BG992" t="s">
        <v>5</v>
      </c>
      <c r="BH992" t="s">
        <v>5</v>
      </c>
      <c r="BI992" s="6">
        <v>0</v>
      </c>
      <c r="BJ992" s="6">
        <v>0</v>
      </c>
      <c r="BK992" s="6">
        <v>0</v>
      </c>
      <c r="BL992" s="6">
        <v>0</v>
      </c>
      <c r="BM992" s="6">
        <v>0</v>
      </c>
      <c r="BN992" s="6">
        <v>0</v>
      </c>
      <c r="BO992" s="6">
        <v>0</v>
      </c>
      <c r="BP992" s="6">
        <v>0</v>
      </c>
      <c r="BQ992" s="6">
        <v>4</v>
      </c>
      <c r="BR992" s="6">
        <v>12</v>
      </c>
      <c r="BS992" s="6">
        <v>34</v>
      </c>
      <c r="BT992" s="6">
        <v>54</v>
      </c>
      <c r="BU992" s="6">
        <v>24</v>
      </c>
      <c r="BV992" s="6">
        <v>33</v>
      </c>
      <c r="BW992" s="6">
        <v>12</v>
      </c>
      <c r="BX992" s="6">
        <v>9</v>
      </c>
      <c r="BY992" s="6">
        <v>0</v>
      </c>
      <c r="BZ992" s="6">
        <v>0</v>
      </c>
      <c r="CA992" s="6">
        <v>0</v>
      </c>
      <c r="CB992" s="6">
        <v>0</v>
      </c>
      <c r="CC992" s="6">
        <v>0</v>
      </c>
      <c r="CD992" s="6">
        <v>0</v>
      </c>
      <c r="CE992" s="6">
        <v>0</v>
      </c>
      <c r="CF992" s="6">
        <v>11500</v>
      </c>
      <c r="CG992" s="6">
        <v>5170</v>
      </c>
      <c r="CH992" s="2">
        <v>3</v>
      </c>
      <c r="CI992" s="3">
        <v>150</v>
      </c>
      <c r="CJ992" s="3">
        <v>19</v>
      </c>
      <c r="CK992" s="4">
        <v>9</v>
      </c>
      <c r="CL992" s="3">
        <v>130</v>
      </c>
      <c r="CM992" s="3">
        <v>19</v>
      </c>
      <c r="CN992" s="4">
        <v>6</v>
      </c>
      <c r="CO992" s="3">
        <v>50</v>
      </c>
      <c r="CP992" s="3">
        <v>19</v>
      </c>
      <c r="CQ992" s="4">
        <v>4</v>
      </c>
      <c r="CR992" s="3">
        <v>0</v>
      </c>
      <c r="CS992" s="3">
        <v>0</v>
      </c>
      <c r="CT992" s="4">
        <v>0</v>
      </c>
      <c r="CU992" s="3">
        <v>0</v>
      </c>
      <c r="CV992" s="3">
        <v>0</v>
      </c>
      <c r="CW992" s="4">
        <v>0</v>
      </c>
      <c r="CX992" t="s">
        <v>5</v>
      </c>
      <c r="CY992" s="9">
        <f t="shared" si="45"/>
        <v>6.2166666666666686</v>
      </c>
      <c r="CZ992" s="7">
        <f t="shared" si="46"/>
        <v>13.973333333333336</v>
      </c>
      <c r="DA992" s="7">
        <f t="shared" si="47"/>
        <v>1.4456106870229004</v>
      </c>
    </row>
    <row r="993" spans="1:105" x14ac:dyDescent="0.25">
      <c r="A993" s="6">
        <v>2020</v>
      </c>
      <c r="B993" s="6">
        <v>6</v>
      </c>
      <c r="C993" s="6">
        <v>156329</v>
      </c>
      <c r="D993" t="s">
        <v>0</v>
      </c>
      <c r="E993" t="s">
        <v>1718</v>
      </c>
      <c r="F993" t="s">
        <v>863</v>
      </c>
      <c r="G993" t="s">
        <v>3</v>
      </c>
      <c r="H993" t="s">
        <v>135</v>
      </c>
      <c r="I993" t="s">
        <v>5</v>
      </c>
      <c r="J993" s="6">
        <v>0.72</v>
      </c>
      <c r="K993" t="s">
        <v>6</v>
      </c>
      <c r="L993" t="s">
        <v>1724</v>
      </c>
      <c r="M993" s="6">
        <v>270</v>
      </c>
      <c r="N993" s="6">
        <v>238.79499999999999</v>
      </c>
      <c r="O993" s="6">
        <v>0.88</v>
      </c>
      <c r="P993" t="s">
        <v>863</v>
      </c>
      <c r="Q993" t="s">
        <v>1900</v>
      </c>
      <c r="R993" t="s">
        <v>641</v>
      </c>
      <c r="S993" t="s">
        <v>591</v>
      </c>
      <c r="T993" s="6">
        <v>0.4</v>
      </c>
      <c r="U993" s="6">
        <v>59.698749999999997</v>
      </c>
      <c r="V993" t="s">
        <v>11</v>
      </c>
      <c r="W993" t="s">
        <v>1723</v>
      </c>
      <c r="X993" s="6">
        <v>12.2</v>
      </c>
      <c r="Y993" s="6">
        <v>11.8</v>
      </c>
      <c r="Z993" s="6">
        <v>11</v>
      </c>
      <c r="AA993" s="6">
        <v>12</v>
      </c>
      <c r="AB993" t="s">
        <v>5</v>
      </c>
      <c r="AC993" s="6">
        <v>20.2</v>
      </c>
      <c r="AD993" s="6">
        <v>21.62162</v>
      </c>
      <c r="AE993" t="s">
        <v>13</v>
      </c>
      <c r="AF993" s="6">
        <v>4</v>
      </c>
      <c r="AG993" s="6">
        <v>5</v>
      </c>
      <c r="AH993" t="s">
        <v>5</v>
      </c>
      <c r="AI993" t="s">
        <v>5</v>
      </c>
      <c r="AJ993" t="s">
        <v>5</v>
      </c>
      <c r="AK993" t="s">
        <v>5</v>
      </c>
      <c r="AL993" t="s">
        <v>5</v>
      </c>
      <c r="AM993" s="6">
        <v>0</v>
      </c>
      <c r="AN993" t="s">
        <v>5</v>
      </c>
      <c r="AO993" s="6">
        <v>0</v>
      </c>
      <c r="AP993" s="6">
        <v>0</v>
      </c>
      <c r="AQ993" s="6">
        <v>0</v>
      </c>
      <c r="AR993" t="s">
        <v>5</v>
      </c>
      <c r="AS993" t="s">
        <v>5</v>
      </c>
      <c r="AT993" t="s">
        <v>5</v>
      </c>
      <c r="AU993" s="6">
        <v>75.099999999999994</v>
      </c>
      <c r="AV993" s="6">
        <v>3.7</v>
      </c>
      <c r="AW993" s="6">
        <v>3.8</v>
      </c>
      <c r="AX993" s="6">
        <v>0.8</v>
      </c>
      <c r="AY993" s="6">
        <v>17.399999999999999</v>
      </c>
      <c r="AZ993" t="s">
        <v>5</v>
      </c>
      <c r="BA993" t="s">
        <v>5</v>
      </c>
      <c r="BB993" t="s">
        <v>5</v>
      </c>
      <c r="BC993" t="s">
        <v>5</v>
      </c>
      <c r="BD993" t="s">
        <v>5</v>
      </c>
      <c r="BE993" t="s">
        <v>5</v>
      </c>
      <c r="BF993" t="s">
        <v>5</v>
      </c>
      <c r="BG993" t="s">
        <v>5</v>
      </c>
      <c r="BH993" t="s">
        <v>5</v>
      </c>
      <c r="BI993" s="6">
        <v>0</v>
      </c>
      <c r="BJ993" s="6">
        <v>0</v>
      </c>
      <c r="BK993" s="6">
        <v>0</v>
      </c>
      <c r="BL993" s="6">
        <v>0</v>
      </c>
      <c r="BM993" s="6">
        <v>0</v>
      </c>
      <c r="BN993" s="6">
        <v>0</v>
      </c>
      <c r="BO993" s="6">
        <v>3</v>
      </c>
      <c r="BP993" s="6">
        <v>6</v>
      </c>
      <c r="BQ993" s="6">
        <v>14</v>
      </c>
      <c r="BR993" s="6">
        <v>17</v>
      </c>
      <c r="BS993" s="6">
        <v>53</v>
      </c>
      <c r="BT993" s="6">
        <v>57</v>
      </c>
      <c r="BU993" s="6">
        <v>28</v>
      </c>
      <c r="BV993" s="6">
        <v>6</v>
      </c>
      <c r="BW993" s="6">
        <v>0</v>
      </c>
      <c r="BX993" s="6">
        <v>1</v>
      </c>
      <c r="BY993" s="6">
        <v>0</v>
      </c>
      <c r="BZ993" s="6">
        <v>0</v>
      </c>
      <c r="CA993" s="6">
        <v>0</v>
      </c>
      <c r="CB993" s="6">
        <v>0</v>
      </c>
      <c r="CC993" s="6">
        <v>0</v>
      </c>
      <c r="CD993" s="6">
        <v>0</v>
      </c>
      <c r="CE993" s="6">
        <v>0</v>
      </c>
      <c r="CF993" s="6">
        <v>12000</v>
      </c>
      <c r="CG993" s="6">
        <v>5260</v>
      </c>
      <c r="CH993" s="2">
        <v>5</v>
      </c>
      <c r="CI993" s="3">
        <v>40</v>
      </c>
      <c r="CJ993" s="3">
        <v>19</v>
      </c>
      <c r="CK993" s="4">
        <v>12</v>
      </c>
      <c r="CL993" s="3">
        <v>100</v>
      </c>
      <c r="CM993" s="3">
        <v>18.899999999999999</v>
      </c>
      <c r="CN993" s="4">
        <v>10</v>
      </c>
      <c r="CO993" s="3">
        <v>50</v>
      </c>
      <c r="CP993" s="3">
        <v>18.899999999999999</v>
      </c>
      <c r="CQ993" s="4">
        <v>8</v>
      </c>
      <c r="CR993" s="3">
        <v>20</v>
      </c>
      <c r="CS993" s="3">
        <v>18.899999999999999</v>
      </c>
      <c r="CT993" s="4">
        <v>6</v>
      </c>
      <c r="CU993" s="3">
        <v>60</v>
      </c>
      <c r="CV993" s="3">
        <v>18.7</v>
      </c>
      <c r="CW993" s="4">
        <v>4</v>
      </c>
      <c r="CX993" t="s">
        <v>5</v>
      </c>
      <c r="CY993" s="9">
        <f t="shared" si="45"/>
        <v>3.6166666666666671</v>
      </c>
      <c r="CZ993" s="7">
        <f t="shared" si="46"/>
        <v>14.893333333333334</v>
      </c>
      <c r="DA993" s="7">
        <f t="shared" si="47"/>
        <v>1.3563115487914055</v>
      </c>
    </row>
    <row r="994" spans="1:105" x14ac:dyDescent="0.25">
      <c r="A994" s="6">
        <v>2020</v>
      </c>
      <c r="B994" s="6">
        <v>6</v>
      </c>
      <c r="C994" s="6">
        <v>156334</v>
      </c>
      <c r="D994" t="s">
        <v>0</v>
      </c>
      <c r="E994" t="s">
        <v>1718</v>
      </c>
      <c r="F994" t="s">
        <v>863</v>
      </c>
      <c r="G994" t="s">
        <v>33</v>
      </c>
      <c r="H994" t="s">
        <v>1608</v>
      </c>
      <c r="I994" t="s">
        <v>5</v>
      </c>
      <c r="J994" s="6">
        <v>0.43</v>
      </c>
      <c r="K994" t="s">
        <v>6</v>
      </c>
      <c r="L994" t="s">
        <v>1720</v>
      </c>
      <c r="M994" s="6">
        <v>330</v>
      </c>
      <c r="N994" s="6">
        <v>317.11</v>
      </c>
      <c r="O994" s="6">
        <v>0.96</v>
      </c>
      <c r="P994" t="s">
        <v>864</v>
      </c>
      <c r="Q994" t="s">
        <v>1932</v>
      </c>
      <c r="R994" t="s">
        <v>1933</v>
      </c>
      <c r="S994" t="s">
        <v>1347</v>
      </c>
      <c r="T994" s="6">
        <v>3.8</v>
      </c>
      <c r="U994" s="6">
        <v>79.277500000000003</v>
      </c>
      <c r="V994" t="s">
        <v>11</v>
      </c>
      <c r="W994" t="s">
        <v>160</v>
      </c>
      <c r="X994" s="6">
        <v>12.8</v>
      </c>
      <c r="Y994" s="6">
        <v>16.600000000000001</v>
      </c>
      <c r="Z994" s="6">
        <v>20</v>
      </c>
      <c r="AA994" s="6">
        <v>24</v>
      </c>
      <c r="AB994" t="s">
        <v>5</v>
      </c>
      <c r="AC994" s="6">
        <v>18</v>
      </c>
      <c r="AD994" s="6">
        <v>2.673797</v>
      </c>
      <c r="AE994" t="s">
        <v>13</v>
      </c>
      <c r="AF994" t="s">
        <v>5</v>
      </c>
      <c r="AG994" t="s">
        <v>5</v>
      </c>
      <c r="AH994" t="s">
        <v>5</v>
      </c>
      <c r="AI994" t="s">
        <v>5</v>
      </c>
      <c r="AJ994" t="s">
        <v>5</v>
      </c>
      <c r="AK994" t="s">
        <v>5</v>
      </c>
      <c r="AL994" t="s">
        <v>5</v>
      </c>
      <c r="AM994" s="6">
        <v>0</v>
      </c>
      <c r="AN994" t="s">
        <v>5</v>
      </c>
      <c r="AO994" s="6">
        <v>0</v>
      </c>
      <c r="AP994" s="6">
        <v>2.6</v>
      </c>
      <c r="AQ994" s="6">
        <v>0</v>
      </c>
      <c r="AR994" t="s">
        <v>5</v>
      </c>
      <c r="AS994" t="s">
        <v>5</v>
      </c>
      <c r="AT994" t="s">
        <v>38</v>
      </c>
      <c r="AU994" s="6">
        <v>74.099999999999994</v>
      </c>
      <c r="AV994" s="6">
        <v>5.7</v>
      </c>
      <c r="AW994" s="6">
        <v>3.8</v>
      </c>
      <c r="AX994" s="6">
        <v>1</v>
      </c>
      <c r="AY994" s="6">
        <v>16.399999999999999</v>
      </c>
      <c r="AZ994" t="s">
        <v>5</v>
      </c>
      <c r="BA994" t="s">
        <v>5</v>
      </c>
      <c r="BB994" t="s">
        <v>5</v>
      </c>
      <c r="BC994" t="s">
        <v>5</v>
      </c>
      <c r="BD994" t="s">
        <v>5</v>
      </c>
      <c r="BE994" t="s">
        <v>5</v>
      </c>
      <c r="BF994" t="s">
        <v>5</v>
      </c>
      <c r="BG994" t="s">
        <v>5</v>
      </c>
      <c r="BH994" t="s">
        <v>5</v>
      </c>
      <c r="BI994" s="6">
        <v>0</v>
      </c>
      <c r="BJ994" s="6">
        <v>0</v>
      </c>
      <c r="BK994" s="6">
        <v>0</v>
      </c>
      <c r="BL994" s="6">
        <v>0</v>
      </c>
      <c r="BM994" s="6">
        <v>0</v>
      </c>
      <c r="BN994" s="6">
        <v>0</v>
      </c>
      <c r="BO994" s="6">
        <v>0</v>
      </c>
      <c r="BP994" s="6">
        <v>1</v>
      </c>
      <c r="BQ994" s="6">
        <v>1</v>
      </c>
      <c r="BR994" s="6">
        <v>3</v>
      </c>
      <c r="BS994" s="6">
        <v>36</v>
      </c>
      <c r="BT994" s="6">
        <v>48</v>
      </c>
      <c r="BU994" s="6">
        <v>52</v>
      </c>
      <c r="BV994" s="6">
        <v>32</v>
      </c>
      <c r="BW994" s="6">
        <v>8</v>
      </c>
      <c r="BX994" s="6">
        <v>6</v>
      </c>
      <c r="BY994" s="6">
        <v>0</v>
      </c>
      <c r="BZ994" s="6">
        <v>0</v>
      </c>
      <c r="CA994" s="6">
        <v>0</v>
      </c>
      <c r="CB994" s="6">
        <v>0</v>
      </c>
      <c r="CC994" s="6">
        <v>0</v>
      </c>
      <c r="CD994" s="6">
        <v>0</v>
      </c>
      <c r="CE994" s="6">
        <v>0</v>
      </c>
      <c r="CF994" s="6">
        <v>10000</v>
      </c>
      <c r="CG994" s="6">
        <v>5020</v>
      </c>
      <c r="CH994" s="2">
        <v>3</v>
      </c>
      <c r="CI994" s="3">
        <v>80</v>
      </c>
      <c r="CJ994" s="3">
        <v>17.13</v>
      </c>
      <c r="CK994" s="4">
        <v>24</v>
      </c>
      <c r="CL994" s="3">
        <v>90</v>
      </c>
      <c r="CM994" s="3">
        <v>17.2</v>
      </c>
      <c r="CN994" s="4">
        <v>26</v>
      </c>
      <c r="CO994" s="3">
        <v>160</v>
      </c>
      <c r="CP994" s="3">
        <v>17.13</v>
      </c>
      <c r="CQ994" s="4">
        <v>24</v>
      </c>
      <c r="CR994" s="3">
        <v>0</v>
      </c>
      <c r="CS994" s="3">
        <v>0</v>
      </c>
      <c r="CT994" s="4">
        <v>0</v>
      </c>
      <c r="CU994" s="3">
        <v>0</v>
      </c>
      <c r="CV994" s="3">
        <v>0</v>
      </c>
      <c r="CW994" s="4">
        <v>0</v>
      </c>
      <c r="CX994" t="s">
        <v>5</v>
      </c>
      <c r="CY994" s="9">
        <f t="shared" si="45"/>
        <v>3.5666666666666673</v>
      </c>
      <c r="CZ994" s="7">
        <f t="shared" si="46"/>
        <v>26.853333333333335</v>
      </c>
      <c r="DA994" s="7">
        <f t="shared" si="47"/>
        <v>0.6703078450844091</v>
      </c>
    </row>
    <row r="995" spans="1:105" x14ac:dyDescent="0.25">
      <c r="A995" s="6">
        <v>2020</v>
      </c>
      <c r="B995" s="6">
        <v>6</v>
      </c>
      <c r="C995" s="6">
        <v>156331</v>
      </c>
      <c r="D995" t="s">
        <v>0</v>
      </c>
      <c r="E995" t="s">
        <v>1718</v>
      </c>
      <c r="F995" t="s">
        <v>864</v>
      </c>
      <c r="G995" t="s">
        <v>33</v>
      </c>
      <c r="H995" t="s">
        <v>34</v>
      </c>
      <c r="I995" t="s">
        <v>5</v>
      </c>
      <c r="J995" s="6">
        <v>0.48</v>
      </c>
      <c r="K995" t="s">
        <v>22</v>
      </c>
      <c r="L995" t="s">
        <v>1724</v>
      </c>
      <c r="M995" s="6">
        <v>300</v>
      </c>
      <c r="N995" s="6">
        <v>248.25</v>
      </c>
      <c r="O995" s="6">
        <v>0.83</v>
      </c>
      <c r="P995" t="s">
        <v>864</v>
      </c>
      <c r="Q995" t="s">
        <v>1934</v>
      </c>
      <c r="R995" t="s">
        <v>1935</v>
      </c>
      <c r="S995" t="s">
        <v>1936</v>
      </c>
      <c r="T995" s="6">
        <v>1</v>
      </c>
      <c r="U995" s="6">
        <v>82.75</v>
      </c>
      <c r="V995" t="s">
        <v>11</v>
      </c>
      <c r="W995" t="s">
        <v>170</v>
      </c>
      <c r="X995" s="6">
        <v>12.8</v>
      </c>
      <c r="Y995" s="6">
        <v>13.3</v>
      </c>
      <c r="Z995" s="6">
        <v>26</v>
      </c>
      <c r="AA995" s="6">
        <v>27</v>
      </c>
      <c r="AB995" t="s">
        <v>5</v>
      </c>
      <c r="AC995" s="6">
        <v>17.8</v>
      </c>
      <c r="AD995" s="6">
        <v>2.673797</v>
      </c>
      <c r="AE995" t="s">
        <v>13</v>
      </c>
      <c r="AF995" s="6">
        <v>4</v>
      </c>
      <c r="AG995" s="6">
        <v>5</v>
      </c>
      <c r="AH995" t="s">
        <v>5</v>
      </c>
      <c r="AI995" t="s">
        <v>5</v>
      </c>
      <c r="AJ995" t="s">
        <v>5</v>
      </c>
      <c r="AK995" t="s">
        <v>5</v>
      </c>
      <c r="AL995" t="s">
        <v>5</v>
      </c>
      <c r="AM995" s="6">
        <v>0</v>
      </c>
      <c r="AN995" t="s">
        <v>5</v>
      </c>
      <c r="AO995" s="6">
        <v>0</v>
      </c>
      <c r="AP995" s="6">
        <v>0</v>
      </c>
      <c r="AQ995" s="6">
        <v>0</v>
      </c>
      <c r="AR995" t="s">
        <v>5</v>
      </c>
      <c r="AS995" t="s">
        <v>5</v>
      </c>
      <c r="AT995" t="s">
        <v>38</v>
      </c>
      <c r="AU995" s="6">
        <v>74.599999999999994</v>
      </c>
      <c r="AV995" s="6">
        <v>4.9000000000000004</v>
      </c>
      <c r="AW995" s="6">
        <v>3.8</v>
      </c>
      <c r="AX995" s="6">
        <v>0.9</v>
      </c>
      <c r="AY995" s="6">
        <v>16.7</v>
      </c>
      <c r="AZ995" t="s">
        <v>5</v>
      </c>
      <c r="BA995" t="s">
        <v>5</v>
      </c>
      <c r="BB995" t="s">
        <v>5</v>
      </c>
      <c r="BC995" t="s">
        <v>5</v>
      </c>
      <c r="BD995" t="s">
        <v>5</v>
      </c>
      <c r="BE995" t="s">
        <v>5</v>
      </c>
      <c r="BF995" t="s">
        <v>5</v>
      </c>
      <c r="BG995" t="s">
        <v>5</v>
      </c>
      <c r="BH995" t="s">
        <v>5</v>
      </c>
      <c r="BI995" s="6">
        <v>0</v>
      </c>
      <c r="BJ995" s="6">
        <v>0</v>
      </c>
      <c r="BK995" s="6">
        <v>0</v>
      </c>
      <c r="BL995" s="6">
        <v>0</v>
      </c>
      <c r="BM995" s="6">
        <v>0</v>
      </c>
      <c r="BN995" s="6">
        <v>0</v>
      </c>
      <c r="BO995" s="6">
        <v>0</v>
      </c>
      <c r="BP995" s="6">
        <v>1</v>
      </c>
      <c r="BQ995" s="6">
        <v>1</v>
      </c>
      <c r="BR995" s="6">
        <v>3</v>
      </c>
      <c r="BS995" s="6">
        <v>37</v>
      </c>
      <c r="BT995" s="6">
        <v>47</v>
      </c>
      <c r="BU995" s="6">
        <v>46</v>
      </c>
      <c r="BV995" s="6">
        <v>36</v>
      </c>
      <c r="BW995" s="6">
        <v>12</v>
      </c>
      <c r="BX995" s="6">
        <v>3</v>
      </c>
      <c r="BY995" s="6">
        <v>1</v>
      </c>
      <c r="BZ995" s="6">
        <v>0</v>
      </c>
      <c r="CA995" s="6">
        <v>0</v>
      </c>
      <c r="CB995" s="6">
        <v>0</v>
      </c>
      <c r="CC995" s="6">
        <v>0</v>
      </c>
      <c r="CD995" s="6">
        <v>0</v>
      </c>
      <c r="CE995" s="6">
        <v>0</v>
      </c>
      <c r="CF995" s="6">
        <v>5000</v>
      </c>
      <c r="CG995" s="6">
        <v>3960</v>
      </c>
      <c r="CH995" s="2">
        <v>4</v>
      </c>
      <c r="CI995" s="3">
        <v>60</v>
      </c>
      <c r="CJ995" s="3">
        <v>18.2</v>
      </c>
      <c r="CK995" s="4">
        <v>27</v>
      </c>
      <c r="CL995" s="3">
        <v>180</v>
      </c>
      <c r="CM995" s="3">
        <v>18.3</v>
      </c>
      <c r="CN995" s="4">
        <v>24</v>
      </c>
      <c r="CO995" s="3">
        <v>40</v>
      </c>
      <c r="CP995" s="3">
        <v>18.5</v>
      </c>
      <c r="CQ995" s="4">
        <v>20</v>
      </c>
      <c r="CR995" s="3">
        <v>20</v>
      </c>
      <c r="CS995" s="3">
        <v>18.7</v>
      </c>
      <c r="CT995" s="4">
        <v>17</v>
      </c>
      <c r="CU995" s="3">
        <v>0</v>
      </c>
      <c r="CV995" s="3">
        <v>0</v>
      </c>
      <c r="CW995" s="4">
        <v>0</v>
      </c>
      <c r="CX995" t="s">
        <v>5</v>
      </c>
      <c r="CY995" s="9">
        <f t="shared" si="45"/>
        <v>3.4666666666666668</v>
      </c>
      <c r="CZ995" s="7">
        <f t="shared" si="46"/>
        <v>29.773333333333333</v>
      </c>
      <c r="DA995" s="7">
        <f t="shared" si="47"/>
        <v>0.59785042543663236</v>
      </c>
    </row>
    <row r="996" spans="1:105" x14ac:dyDescent="0.25">
      <c r="A996" s="6">
        <v>2020</v>
      </c>
      <c r="B996" s="6">
        <v>6</v>
      </c>
      <c r="C996" s="6">
        <v>156350</v>
      </c>
      <c r="D996" t="s">
        <v>0</v>
      </c>
      <c r="E996" t="s">
        <v>1718</v>
      </c>
      <c r="F996" t="s">
        <v>864</v>
      </c>
      <c r="G996" t="s">
        <v>33</v>
      </c>
      <c r="H996" t="s">
        <v>625</v>
      </c>
      <c r="I996" t="s">
        <v>5</v>
      </c>
      <c r="J996" s="6">
        <v>0.61</v>
      </c>
      <c r="K996" t="s">
        <v>6</v>
      </c>
      <c r="L996" t="s">
        <v>1724</v>
      </c>
      <c r="M996" s="6">
        <v>300</v>
      </c>
      <c r="N996" s="6">
        <v>252</v>
      </c>
      <c r="O996" s="6">
        <v>0.84</v>
      </c>
      <c r="P996" t="s">
        <v>864</v>
      </c>
      <c r="Q996" t="s">
        <v>1937</v>
      </c>
      <c r="R996" t="s">
        <v>1938</v>
      </c>
      <c r="S996" t="s">
        <v>1939</v>
      </c>
      <c r="T996" s="6">
        <v>0.7</v>
      </c>
      <c r="U996" s="6">
        <v>126</v>
      </c>
      <c r="V996" t="s">
        <v>11</v>
      </c>
      <c r="W996" t="s">
        <v>170</v>
      </c>
      <c r="X996" s="6">
        <v>12.9</v>
      </c>
      <c r="Y996" s="6">
        <v>14.4</v>
      </c>
      <c r="Z996" s="6">
        <v>29</v>
      </c>
      <c r="AA996" s="6">
        <v>30</v>
      </c>
      <c r="AB996" t="s">
        <v>5</v>
      </c>
      <c r="AC996" s="6">
        <v>19.3</v>
      </c>
      <c r="AD996" s="6">
        <v>1.081081</v>
      </c>
      <c r="AE996" t="s">
        <v>13</v>
      </c>
      <c r="AF996" s="6">
        <v>2</v>
      </c>
      <c r="AG996" s="6">
        <v>3</v>
      </c>
      <c r="AH996" t="s">
        <v>5</v>
      </c>
      <c r="AI996" t="s">
        <v>5</v>
      </c>
      <c r="AJ996" t="s">
        <v>5</v>
      </c>
      <c r="AK996" t="s">
        <v>5</v>
      </c>
      <c r="AL996" t="s">
        <v>5</v>
      </c>
      <c r="AM996" s="6">
        <v>0</v>
      </c>
      <c r="AN996" t="s">
        <v>5</v>
      </c>
      <c r="AO996" s="6">
        <v>0</v>
      </c>
      <c r="AP996" s="6">
        <v>2.1</v>
      </c>
      <c r="AQ996" s="6">
        <v>0</v>
      </c>
      <c r="AR996" t="s">
        <v>5</v>
      </c>
      <c r="AS996" t="s">
        <v>5</v>
      </c>
      <c r="AT996" t="s">
        <v>38</v>
      </c>
      <c r="AU996" s="6">
        <v>74.7</v>
      </c>
      <c r="AV996" s="6">
        <v>4.4000000000000004</v>
      </c>
      <c r="AW996" s="6">
        <v>3.9</v>
      </c>
      <c r="AX996" s="6">
        <v>0.9</v>
      </c>
      <c r="AY996" s="6">
        <v>17</v>
      </c>
      <c r="AZ996" t="s">
        <v>5</v>
      </c>
      <c r="BA996" t="s">
        <v>5</v>
      </c>
      <c r="BB996" t="s">
        <v>5</v>
      </c>
      <c r="BC996" t="s">
        <v>5</v>
      </c>
      <c r="BD996" t="s">
        <v>5</v>
      </c>
      <c r="BE996" t="s">
        <v>5</v>
      </c>
      <c r="BF996" t="s">
        <v>5</v>
      </c>
      <c r="BG996" t="s">
        <v>5</v>
      </c>
      <c r="BH996" t="s">
        <v>5</v>
      </c>
      <c r="BI996" s="6">
        <v>0</v>
      </c>
      <c r="BJ996" s="6">
        <v>0</v>
      </c>
      <c r="BK996" s="6">
        <v>0</v>
      </c>
      <c r="BL996" s="6">
        <v>0</v>
      </c>
      <c r="BM996" s="6">
        <v>0</v>
      </c>
      <c r="BN996" s="6">
        <v>0</v>
      </c>
      <c r="BO996" s="6">
        <v>0</v>
      </c>
      <c r="BP996" s="6">
        <v>0</v>
      </c>
      <c r="BQ996" s="6">
        <v>0</v>
      </c>
      <c r="BR996" s="6">
        <v>2</v>
      </c>
      <c r="BS996" s="6">
        <v>37</v>
      </c>
      <c r="BT996" s="6">
        <v>42</v>
      </c>
      <c r="BU996" s="6">
        <v>48</v>
      </c>
      <c r="BV996" s="6">
        <v>30</v>
      </c>
      <c r="BW996" s="6">
        <v>20</v>
      </c>
      <c r="BX996" s="6">
        <v>4</v>
      </c>
      <c r="BY996" s="6">
        <v>1</v>
      </c>
      <c r="BZ996" s="6">
        <v>1</v>
      </c>
      <c r="CA996" s="6">
        <v>0</v>
      </c>
      <c r="CB996" s="6">
        <v>0</v>
      </c>
      <c r="CC996" s="6">
        <v>0</v>
      </c>
      <c r="CD996" s="6">
        <v>0</v>
      </c>
      <c r="CE996" s="6">
        <v>0</v>
      </c>
      <c r="CF996" s="6">
        <v>7000</v>
      </c>
      <c r="CG996" s="6">
        <v>4440</v>
      </c>
      <c r="CH996" s="2">
        <v>4</v>
      </c>
      <c r="CI996" s="3">
        <v>50</v>
      </c>
      <c r="CJ996" s="3">
        <v>17.600000000000001</v>
      </c>
      <c r="CK996" s="4">
        <v>30</v>
      </c>
      <c r="CL996" s="3">
        <v>160</v>
      </c>
      <c r="CM996" s="3">
        <v>17.3</v>
      </c>
      <c r="CN996" s="4">
        <v>26</v>
      </c>
      <c r="CO996" s="3">
        <v>40</v>
      </c>
      <c r="CP996" s="3">
        <v>17.3</v>
      </c>
      <c r="CQ996" s="4">
        <v>21</v>
      </c>
      <c r="CR996" s="3">
        <v>50</v>
      </c>
      <c r="CS996" s="3">
        <v>17.5</v>
      </c>
      <c r="CT996" s="4">
        <v>17</v>
      </c>
      <c r="CU996" s="3">
        <v>0</v>
      </c>
      <c r="CV996" s="3">
        <v>0</v>
      </c>
      <c r="CW996" s="4">
        <v>0</v>
      </c>
      <c r="CX996" t="s">
        <v>5</v>
      </c>
      <c r="CY996" s="9">
        <f t="shared" si="45"/>
        <v>1.8499999999999996</v>
      </c>
      <c r="CZ996" s="7">
        <f t="shared" si="46"/>
        <v>31.48</v>
      </c>
      <c r="DA996" s="7">
        <f t="shared" si="47"/>
        <v>0.61308767471410419</v>
      </c>
    </row>
    <row r="997" spans="1:105" x14ac:dyDescent="0.25">
      <c r="A997" s="6">
        <v>2020</v>
      </c>
      <c r="B997" s="6">
        <v>6</v>
      </c>
      <c r="C997" s="6">
        <v>156343</v>
      </c>
      <c r="D997" t="s">
        <v>0</v>
      </c>
      <c r="E997" t="s">
        <v>1718</v>
      </c>
      <c r="F997" t="s">
        <v>864</v>
      </c>
      <c r="G997" t="s">
        <v>33</v>
      </c>
      <c r="H997" t="s">
        <v>616</v>
      </c>
      <c r="I997" t="s">
        <v>5</v>
      </c>
      <c r="J997" s="6">
        <v>0.47</v>
      </c>
      <c r="K997" t="s">
        <v>6</v>
      </c>
      <c r="L997" t="s">
        <v>1720</v>
      </c>
      <c r="M997" s="6">
        <v>330</v>
      </c>
      <c r="N997" s="6">
        <v>285.63</v>
      </c>
      <c r="O997" s="6">
        <v>0.87</v>
      </c>
      <c r="P997" t="s">
        <v>864</v>
      </c>
      <c r="Q997" t="s">
        <v>1940</v>
      </c>
      <c r="R997" t="s">
        <v>1650</v>
      </c>
      <c r="S997" t="s">
        <v>899</v>
      </c>
      <c r="T997" s="6">
        <v>0.6</v>
      </c>
      <c r="U997" s="6">
        <v>95.21</v>
      </c>
      <c r="V997" t="s">
        <v>11</v>
      </c>
      <c r="W997" t="s">
        <v>107</v>
      </c>
      <c r="X997" s="6">
        <v>12.9</v>
      </c>
      <c r="Y997" s="6">
        <v>14.6</v>
      </c>
      <c r="Z997" s="6">
        <v>27</v>
      </c>
      <c r="AA997" s="6">
        <v>28</v>
      </c>
      <c r="AB997" t="s">
        <v>5</v>
      </c>
      <c r="AC997" s="6">
        <v>18.5</v>
      </c>
      <c r="AD997" s="6">
        <v>2.0833330000000001</v>
      </c>
      <c r="AE997" t="s">
        <v>122</v>
      </c>
      <c r="AF997" s="6">
        <v>6</v>
      </c>
      <c r="AG997" s="6">
        <v>7</v>
      </c>
      <c r="AH997" t="s">
        <v>5</v>
      </c>
      <c r="AI997" t="s">
        <v>5</v>
      </c>
      <c r="AJ997" t="s">
        <v>5</v>
      </c>
      <c r="AK997" t="s">
        <v>5</v>
      </c>
      <c r="AL997" t="s">
        <v>5</v>
      </c>
      <c r="AM997" s="6">
        <v>0</v>
      </c>
      <c r="AN997" t="s">
        <v>5</v>
      </c>
      <c r="AO997" s="6">
        <v>0</v>
      </c>
      <c r="AP997" s="6">
        <v>5.0999999999999996</v>
      </c>
      <c r="AQ997" s="6">
        <v>0</v>
      </c>
      <c r="AR997" t="s">
        <v>5</v>
      </c>
      <c r="AS997" t="s">
        <v>5</v>
      </c>
      <c r="AT997" t="s">
        <v>38</v>
      </c>
      <c r="AU997" s="6">
        <v>75.099999999999994</v>
      </c>
      <c r="AV997" s="6">
        <v>4.4000000000000004</v>
      </c>
      <c r="AW997" s="6">
        <v>4</v>
      </c>
      <c r="AX997" s="6">
        <v>1</v>
      </c>
      <c r="AY997" s="6">
        <v>16.5</v>
      </c>
      <c r="AZ997" t="s">
        <v>5</v>
      </c>
      <c r="BA997" t="s">
        <v>5</v>
      </c>
      <c r="BB997" t="s">
        <v>5</v>
      </c>
      <c r="BC997" t="s">
        <v>5</v>
      </c>
      <c r="BD997" t="s">
        <v>5</v>
      </c>
      <c r="BE997" t="s">
        <v>5</v>
      </c>
      <c r="BF997" t="s">
        <v>5</v>
      </c>
      <c r="BG997" t="s">
        <v>5</v>
      </c>
      <c r="BH997" t="s">
        <v>5</v>
      </c>
      <c r="BI997" s="6">
        <v>0</v>
      </c>
      <c r="BJ997" s="6">
        <v>0</v>
      </c>
      <c r="BK997" s="6">
        <v>0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6">
        <v>1</v>
      </c>
      <c r="BR997" s="6">
        <v>3</v>
      </c>
      <c r="BS997" s="6">
        <v>29</v>
      </c>
      <c r="BT997" s="6">
        <v>47</v>
      </c>
      <c r="BU997" s="6">
        <v>53</v>
      </c>
      <c r="BV997" s="6">
        <v>37</v>
      </c>
      <c r="BW997" s="6">
        <v>16</v>
      </c>
      <c r="BX997" s="6">
        <v>6</v>
      </c>
      <c r="BY997" s="6">
        <v>0</v>
      </c>
      <c r="BZ997" s="6">
        <v>0</v>
      </c>
      <c r="CA997" s="6">
        <v>0</v>
      </c>
      <c r="CB997" s="6">
        <v>0</v>
      </c>
      <c r="CC997" s="6">
        <v>0</v>
      </c>
      <c r="CD997" s="6">
        <v>0</v>
      </c>
      <c r="CE997" s="6">
        <v>0</v>
      </c>
      <c r="CF997" s="6">
        <v>1000</v>
      </c>
      <c r="CG997" s="6">
        <v>1880</v>
      </c>
      <c r="CH997" s="2">
        <v>4</v>
      </c>
      <c r="CI997" s="3">
        <v>80</v>
      </c>
      <c r="CJ997" s="3">
        <v>16.8</v>
      </c>
      <c r="CK997" s="4">
        <v>28</v>
      </c>
      <c r="CL997" s="3">
        <v>190</v>
      </c>
      <c r="CM997" s="3">
        <v>16.8</v>
      </c>
      <c r="CN997" s="4">
        <v>25</v>
      </c>
      <c r="CO997" s="3">
        <v>30</v>
      </c>
      <c r="CP997" s="3">
        <v>17</v>
      </c>
      <c r="CQ997" s="4">
        <v>22</v>
      </c>
      <c r="CR997" s="3">
        <v>30</v>
      </c>
      <c r="CS997" s="3">
        <v>17</v>
      </c>
      <c r="CT997" s="4">
        <v>19</v>
      </c>
      <c r="CU997" s="3">
        <v>0</v>
      </c>
      <c r="CV997" s="3">
        <v>0</v>
      </c>
      <c r="CW997" s="4">
        <v>0</v>
      </c>
      <c r="CX997" t="s">
        <v>5</v>
      </c>
      <c r="CY997" s="9">
        <f t="shared" si="45"/>
        <v>3.1833333333333336</v>
      </c>
      <c r="CZ997" s="7">
        <f t="shared" si="46"/>
        <v>30.546666666666667</v>
      </c>
      <c r="DA997" s="7">
        <f t="shared" si="47"/>
        <v>0.60563072893932779</v>
      </c>
    </row>
    <row r="998" spans="1:105" x14ac:dyDescent="0.25">
      <c r="A998" s="6">
        <v>2020</v>
      </c>
      <c r="B998" s="6">
        <v>6</v>
      </c>
      <c r="C998" s="6">
        <v>156333</v>
      </c>
      <c r="D998" t="s">
        <v>0</v>
      </c>
      <c r="E998" t="s">
        <v>1718</v>
      </c>
      <c r="F998" t="s">
        <v>864</v>
      </c>
      <c r="G998" t="s">
        <v>33</v>
      </c>
      <c r="H998" t="s">
        <v>630</v>
      </c>
      <c r="I998" t="s">
        <v>5</v>
      </c>
      <c r="J998" s="6">
        <v>0.63</v>
      </c>
      <c r="K998" t="s">
        <v>6</v>
      </c>
      <c r="L998" t="s">
        <v>1724</v>
      </c>
      <c r="M998" s="6">
        <v>350</v>
      </c>
      <c r="N998" s="6">
        <v>258.96499999999997</v>
      </c>
      <c r="O998" s="6">
        <v>0.74</v>
      </c>
      <c r="P998" t="s">
        <v>864</v>
      </c>
      <c r="Q998" t="s">
        <v>1941</v>
      </c>
      <c r="R998" t="s">
        <v>1942</v>
      </c>
      <c r="S998" t="s">
        <v>636</v>
      </c>
      <c r="T998" s="6">
        <v>1.4</v>
      </c>
      <c r="U998" s="6">
        <v>129.48249999999999</v>
      </c>
      <c r="V998" t="s">
        <v>11</v>
      </c>
      <c r="W998" t="s">
        <v>170</v>
      </c>
      <c r="X998" s="6">
        <v>12.9</v>
      </c>
      <c r="Y998" s="6">
        <v>0</v>
      </c>
      <c r="Z998" s="6">
        <v>28</v>
      </c>
      <c r="AA998" s="6">
        <v>29</v>
      </c>
      <c r="AB998" t="s">
        <v>5</v>
      </c>
      <c r="AC998" s="6">
        <v>17.7</v>
      </c>
      <c r="AD998" s="6">
        <v>1.0928960000000001</v>
      </c>
      <c r="AE998" t="s">
        <v>13</v>
      </c>
      <c r="AF998" s="6">
        <v>2</v>
      </c>
      <c r="AG998" s="6">
        <v>8</v>
      </c>
      <c r="AH998" t="s">
        <v>5</v>
      </c>
      <c r="AI998" t="s">
        <v>5</v>
      </c>
      <c r="AJ998" t="s">
        <v>5</v>
      </c>
      <c r="AK998" t="s">
        <v>5</v>
      </c>
      <c r="AL998" t="s">
        <v>5</v>
      </c>
      <c r="AM998" s="6">
        <v>0</v>
      </c>
      <c r="AN998" t="s">
        <v>5</v>
      </c>
      <c r="AO998" s="6">
        <v>0</v>
      </c>
      <c r="AP998" s="6">
        <v>0</v>
      </c>
      <c r="AQ998" s="6">
        <v>0</v>
      </c>
      <c r="AR998" t="s">
        <v>5</v>
      </c>
      <c r="AS998" t="s">
        <v>5</v>
      </c>
      <c r="AT998" t="s">
        <v>38</v>
      </c>
      <c r="AU998" t="s">
        <v>5</v>
      </c>
      <c r="AV998" t="s">
        <v>5</v>
      </c>
      <c r="AW998" t="s">
        <v>5</v>
      </c>
      <c r="AX998" t="s">
        <v>5</v>
      </c>
      <c r="AY998" s="6">
        <v>16.5</v>
      </c>
      <c r="AZ998" t="s">
        <v>5</v>
      </c>
      <c r="BA998" t="s">
        <v>5</v>
      </c>
      <c r="BB998" t="s">
        <v>5</v>
      </c>
      <c r="BC998" t="s">
        <v>5</v>
      </c>
      <c r="BD998" t="s">
        <v>5</v>
      </c>
      <c r="BE998" t="s">
        <v>5</v>
      </c>
      <c r="BF998" t="s">
        <v>5</v>
      </c>
      <c r="BG998" t="s">
        <v>5</v>
      </c>
      <c r="BH998" t="s">
        <v>5</v>
      </c>
      <c r="BI998" s="6">
        <v>0</v>
      </c>
      <c r="BJ998" s="6">
        <v>0</v>
      </c>
      <c r="BK998" s="6">
        <v>0</v>
      </c>
      <c r="BL998" s="6">
        <v>0</v>
      </c>
      <c r="BM998" s="6">
        <v>0</v>
      </c>
      <c r="BN998" s="6">
        <v>0</v>
      </c>
      <c r="BO998" s="6">
        <v>0</v>
      </c>
      <c r="BP998" s="6">
        <v>0</v>
      </c>
      <c r="BQ998" s="6">
        <v>0</v>
      </c>
      <c r="BR998" s="6">
        <v>2</v>
      </c>
      <c r="BS998" s="6">
        <v>39</v>
      </c>
      <c r="BT998" s="6">
        <v>43</v>
      </c>
      <c r="BU998" s="6">
        <v>47</v>
      </c>
      <c r="BV998" s="6">
        <v>31</v>
      </c>
      <c r="BW998" s="6">
        <v>18</v>
      </c>
      <c r="BX998" s="6">
        <v>3</v>
      </c>
      <c r="BY998" s="6">
        <v>0</v>
      </c>
      <c r="BZ998" s="6">
        <v>0</v>
      </c>
      <c r="CA998" s="6">
        <v>0</v>
      </c>
      <c r="CB998" s="6">
        <v>0</v>
      </c>
      <c r="CC998" s="6">
        <v>0</v>
      </c>
      <c r="CD998" s="6">
        <v>0</v>
      </c>
      <c r="CE998" s="6">
        <v>0</v>
      </c>
      <c r="CF998" s="6">
        <v>3000</v>
      </c>
      <c r="CG998" s="6">
        <v>2560</v>
      </c>
      <c r="CH998" s="2">
        <v>4</v>
      </c>
      <c r="CI998" s="3">
        <v>60</v>
      </c>
      <c r="CJ998" s="3">
        <v>17.7</v>
      </c>
      <c r="CK998" s="4">
        <v>29</v>
      </c>
      <c r="CL998" s="3">
        <v>50</v>
      </c>
      <c r="CM998" s="3">
        <v>16.899999999999999</v>
      </c>
      <c r="CN998" s="4">
        <v>25</v>
      </c>
      <c r="CO998" s="3">
        <v>60</v>
      </c>
      <c r="CP998" s="3">
        <v>15.8</v>
      </c>
      <c r="CQ998" s="4">
        <v>22</v>
      </c>
      <c r="CR998" s="3">
        <v>180</v>
      </c>
      <c r="CS998" s="3">
        <v>18.5</v>
      </c>
      <c r="CT998" s="4">
        <v>20</v>
      </c>
      <c r="CU998" s="3">
        <v>0</v>
      </c>
      <c r="CV998" s="3">
        <v>0</v>
      </c>
      <c r="CW998" s="4">
        <v>0</v>
      </c>
      <c r="CX998" t="s">
        <v>5</v>
      </c>
      <c r="CY998" s="9">
        <f t="shared" si="45"/>
        <v>2.3166666666666664</v>
      </c>
      <c r="CZ998" s="7">
        <f t="shared" si="46"/>
        <v>30.853333333333332</v>
      </c>
      <c r="DA998" s="7">
        <f t="shared" si="47"/>
        <v>0.57368193604148665</v>
      </c>
    </row>
    <row r="999" spans="1:105" x14ac:dyDescent="0.25">
      <c r="A999" s="6">
        <v>2020</v>
      </c>
      <c r="B999" s="6">
        <v>6</v>
      </c>
      <c r="C999" s="6">
        <v>156310</v>
      </c>
      <c r="D999" t="s">
        <v>0</v>
      </c>
      <c r="E999" t="s">
        <v>1718</v>
      </c>
      <c r="F999" t="s">
        <v>864</v>
      </c>
      <c r="G999" t="s">
        <v>33</v>
      </c>
      <c r="H999" t="s">
        <v>164</v>
      </c>
      <c r="I999" t="s">
        <v>5</v>
      </c>
      <c r="J999" s="6">
        <v>0.44</v>
      </c>
      <c r="K999" t="s">
        <v>6</v>
      </c>
      <c r="L999" t="s">
        <v>1720</v>
      </c>
      <c r="M999" s="6">
        <v>300</v>
      </c>
      <c r="N999" s="6">
        <v>263.18</v>
      </c>
      <c r="O999" s="6">
        <v>0.88</v>
      </c>
      <c r="P999" t="s">
        <v>864</v>
      </c>
      <c r="Q999" t="s">
        <v>953</v>
      </c>
      <c r="R999" t="s">
        <v>1943</v>
      </c>
      <c r="S999" t="s">
        <v>710</v>
      </c>
      <c r="T999" s="6">
        <v>3.2</v>
      </c>
      <c r="U999" s="6">
        <v>87.726666666666603</v>
      </c>
      <c r="V999" t="s">
        <v>11</v>
      </c>
      <c r="W999" t="s">
        <v>204</v>
      </c>
      <c r="X999" s="6">
        <v>13</v>
      </c>
      <c r="Y999" s="6">
        <v>13.8</v>
      </c>
      <c r="Z999" s="6">
        <v>27</v>
      </c>
      <c r="AA999" s="6">
        <v>30</v>
      </c>
      <c r="AB999" t="s">
        <v>5</v>
      </c>
      <c r="AC999" s="6">
        <v>19.899999999999999</v>
      </c>
      <c r="AD999" s="6">
        <v>1.570681</v>
      </c>
      <c r="AE999" t="s">
        <v>13</v>
      </c>
      <c r="AF999" s="6">
        <v>5</v>
      </c>
      <c r="AG999" s="6">
        <v>7</v>
      </c>
      <c r="AH999" t="s">
        <v>5</v>
      </c>
      <c r="AI999" t="s">
        <v>5</v>
      </c>
      <c r="AJ999" t="s">
        <v>5</v>
      </c>
      <c r="AK999" t="s">
        <v>5</v>
      </c>
      <c r="AL999" t="s">
        <v>5</v>
      </c>
      <c r="AM999" s="6">
        <v>0</v>
      </c>
      <c r="AN999" t="s">
        <v>5</v>
      </c>
      <c r="AO999" s="6">
        <v>0</v>
      </c>
      <c r="AP999" s="6">
        <v>0</v>
      </c>
      <c r="AQ999" s="6">
        <v>0</v>
      </c>
      <c r="AR999" t="s">
        <v>5</v>
      </c>
      <c r="AS999" t="s">
        <v>5</v>
      </c>
      <c r="AT999" t="s">
        <v>38</v>
      </c>
      <c r="AU999" s="6">
        <v>75.099999999999994</v>
      </c>
      <c r="AV999" s="6">
        <v>3.6</v>
      </c>
      <c r="AW999" s="6">
        <v>3.8</v>
      </c>
      <c r="AX999" s="6">
        <v>0.8</v>
      </c>
      <c r="AY999" s="6">
        <v>17.5</v>
      </c>
      <c r="AZ999" t="s">
        <v>5</v>
      </c>
      <c r="BA999" t="s">
        <v>5</v>
      </c>
      <c r="BB999" t="s">
        <v>5</v>
      </c>
      <c r="BC999" t="s">
        <v>5</v>
      </c>
      <c r="BD999" t="s">
        <v>5</v>
      </c>
      <c r="BE999" t="s">
        <v>5</v>
      </c>
      <c r="BF999" t="s">
        <v>5</v>
      </c>
      <c r="BG999" t="s">
        <v>5</v>
      </c>
      <c r="BH999" t="s">
        <v>5</v>
      </c>
      <c r="BI999" s="6">
        <v>0</v>
      </c>
      <c r="BJ999" s="6">
        <v>0</v>
      </c>
      <c r="BK999" s="6">
        <v>0</v>
      </c>
      <c r="BL999" s="6">
        <v>0</v>
      </c>
      <c r="BM999" s="6">
        <v>0</v>
      </c>
      <c r="BN999" s="6">
        <v>0</v>
      </c>
      <c r="BO999" s="6">
        <v>0</v>
      </c>
      <c r="BP999" s="6">
        <v>0</v>
      </c>
      <c r="BQ999" s="6">
        <v>0</v>
      </c>
      <c r="BR999" s="6">
        <v>3</v>
      </c>
      <c r="BS999" s="6">
        <v>27</v>
      </c>
      <c r="BT999" s="6">
        <v>43</v>
      </c>
      <c r="BU999" s="6">
        <v>47</v>
      </c>
      <c r="BV999" s="6">
        <v>37</v>
      </c>
      <c r="BW999" s="6">
        <v>28</v>
      </c>
      <c r="BX999" s="6">
        <v>4</v>
      </c>
      <c r="BY999" s="6">
        <v>2</v>
      </c>
      <c r="BZ999" s="6">
        <v>0</v>
      </c>
      <c r="CA999" s="6">
        <v>0</v>
      </c>
      <c r="CB999" s="6">
        <v>0</v>
      </c>
      <c r="CC999" s="6">
        <v>0</v>
      </c>
      <c r="CD999" s="6">
        <v>0</v>
      </c>
      <c r="CE999" s="6">
        <v>0</v>
      </c>
      <c r="CF999" s="6">
        <v>5000</v>
      </c>
      <c r="CG999" s="6">
        <v>4080</v>
      </c>
      <c r="CH999" s="2">
        <v>5</v>
      </c>
      <c r="CI999" s="3">
        <v>10</v>
      </c>
      <c r="CJ999" s="3">
        <v>17.600000000000001</v>
      </c>
      <c r="CK999" s="4">
        <v>30</v>
      </c>
      <c r="CL999" s="3">
        <v>50</v>
      </c>
      <c r="CM999" s="3">
        <v>17.600000000000001</v>
      </c>
      <c r="CN999" s="4">
        <v>29</v>
      </c>
      <c r="CO999" s="3">
        <v>100</v>
      </c>
      <c r="CP999" s="3">
        <v>17.5</v>
      </c>
      <c r="CQ999" s="4">
        <v>27</v>
      </c>
      <c r="CR999" s="3">
        <v>90</v>
      </c>
      <c r="CS999" s="3">
        <v>17.3</v>
      </c>
      <c r="CT999" s="4">
        <v>25</v>
      </c>
      <c r="CU999" s="3">
        <v>50</v>
      </c>
      <c r="CV999" s="3">
        <v>17.5</v>
      </c>
      <c r="CW999" s="4">
        <v>23</v>
      </c>
      <c r="CX999" t="s">
        <v>5</v>
      </c>
      <c r="CY999" s="9">
        <f t="shared" si="45"/>
        <v>3.1666666666666661</v>
      </c>
      <c r="CZ999" s="7">
        <f t="shared" si="46"/>
        <v>32.533333333333331</v>
      </c>
      <c r="DA999" s="7">
        <f t="shared" si="47"/>
        <v>0.6116803278688524</v>
      </c>
    </row>
    <row r="1000" spans="1:105" x14ac:dyDescent="0.25">
      <c r="A1000" s="6">
        <v>2020</v>
      </c>
      <c r="B1000" s="6">
        <v>6</v>
      </c>
      <c r="C1000" s="6">
        <v>156417</v>
      </c>
      <c r="D1000" t="s">
        <v>0</v>
      </c>
      <c r="E1000" t="s">
        <v>1718</v>
      </c>
      <c r="F1000" t="s">
        <v>864</v>
      </c>
      <c r="G1000" t="s">
        <v>3</v>
      </c>
      <c r="H1000" t="s">
        <v>81</v>
      </c>
      <c r="I1000" t="s">
        <v>5</v>
      </c>
      <c r="J1000" s="6">
        <v>0.47</v>
      </c>
      <c r="K1000" t="s">
        <v>6</v>
      </c>
      <c r="L1000" t="s">
        <v>1724</v>
      </c>
      <c r="M1000" s="6">
        <v>210</v>
      </c>
      <c r="N1000" s="6">
        <v>209.57</v>
      </c>
      <c r="O1000" s="6">
        <v>1</v>
      </c>
      <c r="P1000" t="s">
        <v>864</v>
      </c>
      <c r="Q1000" t="s">
        <v>1944</v>
      </c>
      <c r="R1000" t="s">
        <v>1945</v>
      </c>
      <c r="S1000" t="s">
        <v>633</v>
      </c>
      <c r="T1000" s="6">
        <v>0.3</v>
      </c>
      <c r="U1000" s="6">
        <v>209.57</v>
      </c>
      <c r="V1000" t="s">
        <v>11</v>
      </c>
      <c r="W1000" t="s">
        <v>1623</v>
      </c>
      <c r="X1000" s="6">
        <v>0</v>
      </c>
      <c r="Y1000" s="6">
        <v>13.3</v>
      </c>
      <c r="Z1000" s="6">
        <v>8</v>
      </c>
      <c r="AA1000" s="6">
        <v>8</v>
      </c>
      <c r="AB1000" t="s">
        <v>5</v>
      </c>
      <c r="AC1000" s="6">
        <v>16.2</v>
      </c>
      <c r="AD1000" s="6">
        <v>8.450704</v>
      </c>
      <c r="AE1000" t="s">
        <v>13</v>
      </c>
      <c r="AF1000" s="6">
        <v>3</v>
      </c>
      <c r="AG1000" t="s">
        <v>5</v>
      </c>
      <c r="AH1000" t="s">
        <v>5</v>
      </c>
      <c r="AI1000" t="s">
        <v>5</v>
      </c>
      <c r="AJ1000" t="s">
        <v>5</v>
      </c>
      <c r="AK1000" t="s">
        <v>5</v>
      </c>
      <c r="AL1000" t="s">
        <v>5</v>
      </c>
      <c r="AM1000" s="6">
        <v>0</v>
      </c>
      <c r="AN1000" t="s">
        <v>5</v>
      </c>
      <c r="AO1000" s="6">
        <v>0</v>
      </c>
      <c r="AP1000" s="6">
        <v>0</v>
      </c>
      <c r="AQ1000" s="6">
        <v>0</v>
      </c>
      <c r="AR1000" t="s">
        <v>5</v>
      </c>
      <c r="AS1000" t="s">
        <v>5</v>
      </c>
      <c r="AT1000" t="s">
        <v>5</v>
      </c>
      <c r="AU1000" t="s">
        <v>5</v>
      </c>
      <c r="AV1000" t="s">
        <v>5</v>
      </c>
      <c r="AW1000" t="s">
        <v>5</v>
      </c>
      <c r="AX1000" t="s">
        <v>5</v>
      </c>
      <c r="AY1000" s="6">
        <v>0</v>
      </c>
      <c r="AZ1000" t="s">
        <v>5</v>
      </c>
      <c r="BA1000" t="s">
        <v>5</v>
      </c>
      <c r="BB1000" t="s">
        <v>5</v>
      </c>
      <c r="BC1000" t="s">
        <v>5</v>
      </c>
      <c r="BD1000" t="s">
        <v>5</v>
      </c>
      <c r="BE1000" t="s">
        <v>5</v>
      </c>
      <c r="BF1000" t="s">
        <v>5</v>
      </c>
      <c r="BG1000" t="s">
        <v>5</v>
      </c>
      <c r="BH1000" t="s">
        <v>5</v>
      </c>
      <c r="BI1000" s="6">
        <v>0</v>
      </c>
      <c r="BJ1000" s="6">
        <v>0</v>
      </c>
      <c r="BK1000" s="6">
        <v>0</v>
      </c>
      <c r="BL1000" s="6">
        <v>0</v>
      </c>
      <c r="BM1000" s="6">
        <v>0</v>
      </c>
      <c r="BN1000" s="6">
        <v>0</v>
      </c>
      <c r="BO1000" s="6">
        <v>0</v>
      </c>
      <c r="BP1000" s="6">
        <v>0</v>
      </c>
      <c r="BQ1000" s="6">
        <v>7</v>
      </c>
      <c r="BR1000" s="6">
        <v>11</v>
      </c>
      <c r="BS1000" s="6">
        <v>26</v>
      </c>
      <c r="BT1000" s="6">
        <v>48</v>
      </c>
      <c r="BU1000" s="6">
        <v>43</v>
      </c>
      <c r="BV1000" s="6">
        <v>37</v>
      </c>
      <c r="BW1000" s="6">
        <v>33</v>
      </c>
      <c r="BX1000" s="6">
        <v>8</v>
      </c>
      <c r="BY1000" s="6">
        <v>0</v>
      </c>
      <c r="BZ1000" s="6">
        <v>0</v>
      </c>
      <c r="CA1000" s="6">
        <v>0</v>
      </c>
      <c r="CB1000" s="6">
        <v>0</v>
      </c>
      <c r="CC1000" s="6">
        <v>0</v>
      </c>
      <c r="CD1000" t="s">
        <v>5</v>
      </c>
      <c r="CE1000" t="s">
        <v>5</v>
      </c>
      <c r="CF1000" s="6">
        <v>0</v>
      </c>
      <c r="CG1000" s="6">
        <v>0</v>
      </c>
      <c r="CH1000" s="2">
        <v>3</v>
      </c>
      <c r="CI1000" s="3">
        <v>60</v>
      </c>
      <c r="CJ1000" s="3">
        <v>18.7</v>
      </c>
      <c r="CK1000" s="4">
        <v>8</v>
      </c>
      <c r="CL1000" s="3">
        <v>100</v>
      </c>
      <c r="CM1000" s="3">
        <v>18.7</v>
      </c>
      <c r="CN1000" s="4">
        <v>7</v>
      </c>
      <c r="CO1000" s="3">
        <v>50</v>
      </c>
      <c r="CP1000" s="3">
        <v>18.7</v>
      </c>
      <c r="CQ1000" s="4">
        <v>4</v>
      </c>
      <c r="CR1000" s="3">
        <v>0</v>
      </c>
      <c r="CS1000" s="3">
        <v>0</v>
      </c>
      <c r="CT1000" s="4">
        <v>0</v>
      </c>
      <c r="CU1000" s="3">
        <v>0</v>
      </c>
      <c r="CV1000" s="3">
        <v>0</v>
      </c>
      <c r="CW1000" s="4">
        <v>0</v>
      </c>
      <c r="CX1000" t="s">
        <v>5</v>
      </c>
      <c r="CY1000" s="9">
        <f t="shared" si="45"/>
        <v>1.43333333333333</v>
      </c>
      <c r="CZ1000" s="7">
        <f t="shared" si="46"/>
        <v>9.1466666666666647</v>
      </c>
      <c r="DA1000" s="7">
        <f t="shared" si="47"/>
        <v>1.7711370262390673</v>
      </c>
    </row>
    <row r="1001" spans="1:105" x14ac:dyDescent="0.25">
      <c r="A1001" s="6">
        <v>2020</v>
      </c>
      <c r="B1001" s="6">
        <v>6</v>
      </c>
      <c r="C1001" s="6">
        <v>156435</v>
      </c>
      <c r="D1001" t="s">
        <v>0</v>
      </c>
      <c r="E1001" t="s">
        <v>1718</v>
      </c>
      <c r="F1001" t="s">
        <v>864</v>
      </c>
      <c r="G1001" t="s">
        <v>3</v>
      </c>
      <c r="H1001" t="s">
        <v>21</v>
      </c>
      <c r="I1001" t="s">
        <v>5</v>
      </c>
      <c r="J1001" s="6">
        <v>0.74</v>
      </c>
      <c r="K1001" t="s">
        <v>22</v>
      </c>
      <c r="L1001" t="s">
        <v>1724</v>
      </c>
      <c r="M1001" s="6">
        <v>310</v>
      </c>
      <c r="N1001" s="6">
        <v>303.02999999999997</v>
      </c>
      <c r="O1001" s="6">
        <v>0.98</v>
      </c>
      <c r="P1001" t="s">
        <v>864</v>
      </c>
      <c r="Q1001" t="s">
        <v>1946</v>
      </c>
      <c r="R1001" t="s">
        <v>556</v>
      </c>
      <c r="S1001" t="s">
        <v>796</v>
      </c>
      <c r="T1001" s="6">
        <v>0.6</v>
      </c>
      <c r="U1001" s="6">
        <v>151.51499999999999</v>
      </c>
      <c r="V1001" t="s">
        <v>11</v>
      </c>
      <c r="W1001" t="s">
        <v>1623</v>
      </c>
      <c r="X1001" s="6">
        <v>12.8</v>
      </c>
      <c r="Y1001" s="6">
        <v>14</v>
      </c>
      <c r="Z1001" s="6">
        <v>7</v>
      </c>
      <c r="AA1001" s="6">
        <v>7</v>
      </c>
      <c r="AB1001" t="s">
        <v>5</v>
      </c>
      <c r="AC1001" s="6">
        <v>18.600000000000001</v>
      </c>
      <c r="AD1001" s="6">
        <v>4.7619049999999996</v>
      </c>
      <c r="AE1001" t="s">
        <v>13</v>
      </c>
      <c r="AF1001" s="6">
        <v>4</v>
      </c>
      <c r="AG1001" s="6">
        <v>6</v>
      </c>
      <c r="AH1001" t="s">
        <v>5</v>
      </c>
      <c r="AI1001" t="s">
        <v>5</v>
      </c>
      <c r="AJ1001" t="s">
        <v>5</v>
      </c>
      <c r="AK1001" t="s">
        <v>5</v>
      </c>
      <c r="AL1001" t="s">
        <v>5</v>
      </c>
      <c r="AM1001" s="6">
        <v>0</v>
      </c>
      <c r="AN1001" t="s">
        <v>5</v>
      </c>
      <c r="AO1001" s="6">
        <v>0</v>
      </c>
      <c r="AP1001" s="6">
        <v>0</v>
      </c>
      <c r="AQ1001" s="6">
        <v>0</v>
      </c>
      <c r="AR1001" t="s">
        <v>5</v>
      </c>
      <c r="AS1001" t="s">
        <v>5</v>
      </c>
      <c r="AT1001" t="s">
        <v>5</v>
      </c>
      <c r="AU1001" s="6">
        <v>74.400000000000006</v>
      </c>
      <c r="AV1001" s="6">
        <v>4.3</v>
      </c>
      <c r="AW1001" s="6">
        <v>3.8</v>
      </c>
      <c r="AX1001" s="6">
        <v>0.9</v>
      </c>
      <c r="AY1001" s="6">
        <v>17.5</v>
      </c>
      <c r="AZ1001" t="s">
        <v>5</v>
      </c>
      <c r="BA1001" t="s">
        <v>5</v>
      </c>
      <c r="BB1001" t="s">
        <v>5</v>
      </c>
      <c r="BC1001" t="s">
        <v>5</v>
      </c>
      <c r="BD1001" t="s">
        <v>5</v>
      </c>
      <c r="BE1001" t="s">
        <v>5</v>
      </c>
      <c r="BF1001" t="s">
        <v>5</v>
      </c>
      <c r="BG1001" t="s">
        <v>5</v>
      </c>
      <c r="BH1001" t="s">
        <v>5</v>
      </c>
      <c r="BI1001" s="6">
        <v>0</v>
      </c>
      <c r="BJ1001" s="6">
        <v>0</v>
      </c>
      <c r="BK1001" s="6">
        <v>0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6">
        <v>0</v>
      </c>
      <c r="BR1001" s="6">
        <v>9</v>
      </c>
      <c r="BS1001" s="6">
        <v>38</v>
      </c>
      <c r="BT1001" s="6">
        <v>48</v>
      </c>
      <c r="BU1001" s="6">
        <v>47</v>
      </c>
      <c r="BV1001" s="6">
        <v>28</v>
      </c>
      <c r="BW1001" s="6">
        <v>14</v>
      </c>
      <c r="BX1001" s="6">
        <v>3</v>
      </c>
      <c r="BY1001" s="6">
        <v>2</v>
      </c>
      <c r="BZ1001" s="6">
        <v>0</v>
      </c>
      <c r="CA1001" s="6">
        <v>0</v>
      </c>
      <c r="CB1001" s="6">
        <v>0</v>
      </c>
      <c r="CC1001" s="6">
        <v>0</v>
      </c>
      <c r="CD1001" s="6">
        <v>0</v>
      </c>
      <c r="CE1001" s="6">
        <v>0</v>
      </c>
      <c r="CF1001" s="6">
        <v>12000</v>
      </c>
      <c r="CG1001" s="6">
        <v>5470</v>
      </c>
      <c r="CH1001" s="2">
        <v>2</v>
      </c>
      <c r="CI1001" s="3">
        <v>210</v>
      </c>
      <c r="CJ1001" s="3">
        <v>17.5</v>
      </c>
      <c r="CK1001" s="4">
        <v>7</v>
      </c>
      <c r="CL1001" s="3">
        <v>100</v>
      </c>
      <c r="CM1001" s="3">
        <v>16.600000000000001</v>
      </c>
      <c r="CN1001" s="4">
        <v>5</v>
      </c>
      <c r="CO1001" s="3">
        <v>0</v>
      </c>
      <c r="CP1001" s="3">
        <v>0</v>
      </c>
      <c r="CQ1001" s="4">
        <v>0</v>
      </c>
      <c r="CR1001" s="3">
        <v>0</v>
      </c>
      <c r="CS1001" s="3">
        <v>0</v>
      </c>
      <c r="CT1001" s="4">
        <v>0</v>
      </c>
      <c r="CU1001" s="3">
        <v>0</v>
      </c>
      <c r="CV1001" s="3">
        <v>0</v>
      </c>
      <c r="CW1001" s="4">
        <v>0</v>
      </c>
      <c r="CX1001" t="s">
        <v>5</v>
      </c>
      <c r="CY1001" s="9">
        <f t="shared" si="45"/>
        <v>2.466666666666665</v>
      </c>
      <c r="CZ1001" s="7">
        <f t="shared" si="46"/>
        <v>8.9733333333333327</v>
      </c>
      <c r="DA1001" s="7">
        <f t="shared" si="47"/>
        <v>2.072808320950966</v>
      </c>
    </row>
    <row r="1002" spans="1:105" x14ac:dyDescent="0.25">
      <c r="A1002" s="6">
        <v>2020</v>
      </c>
      <c r="B1002" s="6">
        <v>6</v>
      </c>
      <c r="C1002" s="6">
        <v>156421</v>
      </c>
      <c r="D1002" t="s">
        <v>0</v>
      </c>
      <c r="E1002" t="s">
        <v>1718</v>
      </c>
      <c r="F1002" t="s">
        <v>864</v>
      </c>
      <c r="G1002" t="s">
        <v>3</v>
      </c>
      <c r="H1002" t="s">
        <v>135</v>
      </c>
      <c r="I1002" t="s">
        <v>5</v>
      </c>
      <c r="J1002" s="6">
        <v>0.28999999999999998</v>
      </c>
      <c r="K1002" t="s">
        <v>6</v>
      </c>
      <c r="L1002" t="s">
        <v>1724</v>
      </c>
      <c r="M1002" s="6">
        <v>100</v>
      </c>
      <c r="N1002" s="6">
        <v>95.1</v>
      </c>
      <c r="O1002" s="6">
        <v>0.95</v>
      </c>
      <c r="P1002" t="s">
        <v>864</v>
      </c>
      <c r="Q1002" t="s">
        <v>1081</v>
      </c>
      <c r="R1002" t="s">
        <v>1485</v>
      </c>
      <c r="S1002" t="s">
        <v>1947</v>
      </c>
      <c r="T1002" s="6">
        <v>1.3</v>
      </c>
      <c r="U1002" s="6">
        <v>95.1</v>
      </c>
      <c r="V1002" t="s">
        <v>11</v>
      </c>
      <c r="W1002" t="s">
        <v>1723</v>
      </c>
      <c r="X1002" s="6">
        <v>12.8</v>
      </c>
      <c r="Y1002" s="6">
        <v>13.2</v>
      </c>
      <c r="Z1002" s="6">
        <v>16</v>
      </c>
      <c r="AA1002" s="6">
        <v>9</v>
      </c>
      <c r="AB1002" t="s">
        <v>5</v>
      </c>
      <c r="AC1002" s="6">
        <v>18.399999999999999</v>
      </c>
      <c r="AD1002" s="6">
        <v>2.2099449999999998</v>
      </c>
      <c r="AE1002" t="s">
        <v>13</v>
      </c>
      <c r="AF1002" s="6">
        <v>2</v>
      </c>
      <c r="AG1002" t="s">
        <v>5</v>
      </c>
      <c r="AH1002" t="s">
        <v>5</v>
      </c>
      <c r="AI1002" t="s">
        <v>5</v>
      </c>
      <c r="AJ1002" t="s">
        <v>5</v>
      </c>
      <c r="AK1002" t="s">
        <v>5</v>
      </c>
      <c r="AL1002" t="s">
        <v>5</v>
      </c>
      <c r="AM1002" s="6">
        <v>0</v>
      </c>
      <c r="AN1002" t="s">
        <v>5</v>
      </c>
      <c r="AO1002" s="6">
        <v>0</v>
      </c>
      <c r="AP1002" s="6">
        <v>0</v>
      </c>
      <c r="AQ1002" s="6">
        <v>0</v>
      </c>
      <c r="AR1002" t="s">
        <v>5</v>
      </c>
      <c r="AS1002" t="s">
        <v>5</v>
      </c>
      <c r="AT1002" t="s">
        <v>5</v>
      </c>
      <c r="AU1002" t="s">
        <v>5</v>
      </c>
      <c r="AV1002" t="s">
        <v>5</v>
      </c>
      <c r="AW1002" t="s">
        <v>5</v>
      </c>
      <c r="AX1002" t="s">
        <v>5</v>
      </c>
      <c r="AY1002" s="6">
        <v>0</v>
      </c>
      <c r="AZ1002" t="s">
        <v>5</v>
      </c>
      <c r="BA1002" t="s">
        <v>5</v>
      </c>
      <c r="BB1002" t="s">
        <v>5</v>
      </c>
      <c r="BC1002" t="s">
        <v>5</v>
      </c>
      <c r="BD1002" t="s">
        <v>5</v>
      </c>
      <c r="BE1002" t="s">
        <v>5</v>
      </c>
      <c r="BF1002" t="s">
        <v>5</v>
      </c>
      <c r="BG1002" t="s">
        <v>5</v>
      </c>
      <c r="BH1002" t="s">
        <v>5</v>
      </c>
      <c r="BI1002" s="6">
        <v>0</v>
      </c>
      <c r="BJ1002" s="6">
        <v>0</v>
      </c>
      <c r="BK1002" s="6">
        <v>0</v>
      </c>
      <c r="BL1002" s="6">
        <v>0</v>
      </c>
      <c r="BM1002" s="6">
        <v>0</v>
      </c>
      <c r="BN1002" s="6">
        <v>0</v>
      </c>
      <c r="BO1002" s="6">
        <v>0</v>
      </c>
      <c r="BP1002" s="6">
        <v>0</v>
      </c>
      <c r="BQ1002" s="6">
        <v>0</v>
      </c>
      <c r="BR1002" s="6">
        <v>4</v>
      </c>
      <c r="BS1002" s="6">
        <v>36</v>
      </c>
      <c r="BT1002" s="6">
        <v>49</v>
      </c>
      <c r="BU1002" s="6">
        <v>46</v>
      </c>
      <c r="BV1002" s="6">
        <v>25</v>
      </c>
      <c r="BW1002" s="6">
        <v>15</v>
      </c>
      <c r="BX1002" s="6">
        <v>6</v>
      </c>
      <c r="BY1002" s="6">
        <v>0</v>
      </c>
      <c r="BZ1002" s="6">
        <v>0</v>
      </c>
      <c r="CA1002" s="6">
        <v>0</v>
      </c>
      <c r="CB1002" s="6">
        <v>0</v>
      </c>
      <c r="CC1002" s="6">
        <v>0</v>
      </c>
      <c r="CD1002" s="6">
        <v>0</v>
      </c>
      <c r="CE1002" s="6">
        <v>0</v>
      </c>
      <c r="CF1002" s="6">
        <v>11000</v>
      </c>
      <c r="CG1002" s="6">
        <v>6300</v>
      </c>
      <c r="CH1002" s="2">
        <v>3</v>
      </c>
      <c r="CI1002" s="3">
        <v>30</v>
      </c>
      <c r="CJ1002" s="3">
        <v>18.899999999999999</v>
      </c>
      <c r="CK1002" s="4">
        <v>9</v>
      </c>
      <c r="CL1002" s="3">
        <v>60</v>
      </c>
      <c r="CM1002" s="3">
        <v>19.100000000000001</v>
      </c>
      <c r="CN1002" s="4">
        <v>7</v>
      </c>
      <c r="CO1002" s="3">
        <v>10</v>
      </c>
      <c r="CP1002" s="3">
        <v>18.600000000000001</v>
      </c>
      <c r="CQ1002" s="4">
        <v>5</v>
      </c>
      <c r="CR1002" s="3">
        <v>0</v>
      </c>
      <c r="CS1002" s="3">
        <v>0</v>
      </c>
      <c r="CT1002" s="4">
        <v>0</v>
      </c>
      <c r="CU1002" s="3">
        <v>0</v>
      </c>
      <c r="CV1002" s="3">
        <v>0</v>
      </c>
      <c r="CW1002" s="4">
        <v>0</v>
      </c>
      <c r="CX1002" t="s">
        <v>5</v>
      </c>
      <c r="CY1002" s="9">
        <f t="shared" si="45"/>
        <v>1.0166666666666693</v>
      </c>
      <c r="CZ1002" s="7">
        <f t="shared" si="46"/>
        <v>9.8133333333333361</v>
      </c>
      <c r="DA1002" s="7">
        <f t="shared" si="47"/>
        <v>1.8749999999999993</v>
      </c>
    </row>
    <row r="1003" spans="1:105" x14ac:dyDescent="0.25">
      <c r="A1003" s="6">
        <v>2020</v>
      </c>
      <c r="B1003" s="6">
        <v>6</v>
      </c>
      <c r="C1003" s="6">
        <v>156447</v>
      </c>
      <c r="D1003" t="s">
        <v>0</v>
      </c>
      <c r="E1003" t="s">
        <v>1718</v>
      </c>
      <c r="F1003" t="s">
        <v>864</v>
      </c>
      <c r="G1003" t="s">
        <v>33</v>
      </c>
      <c r="H1003" t="s">
        <v>69</v>
      </c>
      <c r="I1003" t="s">
        <v>5</v>
      </c>
      <c r="J1003" s="6">
        <v>0.04</v>
      </c>
      <c r="K1003" t="s">
        <v>6</v>
      </c>
      <c r="L1003" t="s">
        <v>1724</v>
      </c>
      <c r="M1003" s="6">
        <v>20</v>
      </c>
      <c r="N1003" s="6">
        <v>25.42</v>
      </c>
      <c r="O1003" s="6">
        <v>1.27</v>
      </c>
      <c r="P1003" t="s">
        <v>864</v>
      </c>
      <c r="Q1003" t="s">
        <v>489</v>
      </c>
      <c r="R1003" t="s">
        <v>1948</v>
      </c>
      <c r="S1003" t="s">
        <v>1916</v>
      </c>
      <c r="T1003" s="6">
        <v>0.1</v>
      </c>
      <c r="U1003" s="6">
        <v>25.42</v>
      </c>
      <c r="V1003" t="s">
        <v>11</v>
      </c>
      <c r="W1003" t="s">
        <v>1949</v>
      </c>
      <c r="X1003" s="6">
        <v>0</v>
      </c>
      <c r="Y1003" s="6">
        <v>12.9</v>
      </c>
      <c r="Z1003" s="6">
        <v>9</v>
      </c>
      <c r="AA1003" s="6">
        <v>10</v>
      </c>
      <c r="AB1003" t="s">
        <v>5</v>
      </c>
      <c r="AC1003" s="6">
        <v>20.2</v>
      </c>
      <c r="AD1003" t="s">
        <v>5</v>
      </c>
      <c r="AE1003" t="s">
        <v>13</v>
      </c>
      <c r="AF1003" s="6">
        <v>1</v>
      </c>
      <c r="AG1003" t="s">
        <v>5</v>
      </c>
      <c r="AH1003" t="s">
        <v>5</v>
      </c>
      <c r="AI1003" t="s">
        <v>5</v>
      </c>
      <c r="AJ1003" t="s">
        <v>5</v>
      </c>
      <c r="AK1003" t="s">
        <v>5</v>
      </c>
      <c r="AL1003" t="s">
        <v>5</v>
      </c>
      <c r="AM1003" s="6">
        <v>0</v>
      </c>
      <c r="AN1003" t="s">
        <v>5</v>
      </c>
      <c r="AO1003" s="6">
        <v>0</v>
      </c>
      <c r="AP1003" s="6">
        <v>0</v>
      </c>
      <c r="AQ1003" s="6">
        <v>0</v>
      </c>
      <c r="AR1003" t="s">
        <v>5</v>
      </c>
      <c r="AS1003" t="s">
        <v>5</v>
      </c>
      <c r="AT1003" t="s">
        <v>38</v>
      </c>
      <c r="AU1003" t="s">
        <v>5</v>
      </c>
      <c r="AV1003" t="s">
        <v>5</v>
      </c>
      <c r="AW1003" t="s">
        <v>5</v>
      </c>
      <c r="AX1003" t="s">
        <v>5</v>
      </c>
      <c r="AY1003" s="6">
        <v>0</v>
      </c>
      <c r="AZ1003" t="s">
        <v>5</v>
      </c>
      <c r="BA1003" t="s">
        <v>5</v>
      </c>
      <c r="BB1003" t="s">
        <v>5</v>
      </c>
      <c r="BC1003" t="s">
        <v>5</v>
      </c>
      <c r="BD1003" t="s">
        <v>5</v>
      </c>
      <c r="BE1003" t="s">
        <v>5</v>
      </c>
      <c r="BF1003" t="s">
        <v>5</v>
      </c>
      <c r="BG1003" t="s">
        <v>5</v>
      </c>
      <c r="BH1003" t="s">
        <v>5</v>
      </c>
      <c r="BI1003" t="s">
        <v>5</v>
      </c>
      <c r="BJ1003" t="s">
        <v>5</v>
      </c>
      <c r="BK1003" t="s">
        <v>5</v>
      </c>
      <c r="BL1003" t="s">
        <v>5</v>
      </c>
      <c r="BM1003" t="s">
        <v>5</v>
      </c>
      <c r="BN1003" t="s">
        <v>5</v>
      </c>
      <c r="BO1003" t="s">
        <v>5</v>
      </c>
      <c r="BP1003" t="s">
        <v>5</v>
      </c>
      <c r="BQ1003" t="s">
        <v>5</v>
      </c>
      <c r="BR1003" t="s">
        <v>5</v>
      </c>
      <c r="BS1003" t="s">
        <v>5</v>
      </c>
      <c r="BT1003" t="s">
        <v>5</v>
      </c>
      <c r="BU1003" t="s">
        <v>5</v>
      </c>
      <c r="BV1003" t="s">
        <v>5</v>
      </c>
      <c r="BW1003" t="s">
        <v>5</v>
      </c>
      <c r="BX1003" t="s">
        <v>5</v>
      </c>
      <c r="BY1003" t="s">
        <v>5</v>
      </c>
      <c r="BZ1003" t="s">
        <v>5</v>
      </c>
      <c r="CA1003" t="s">
        <v>5</v>
      </c>
      <c r="CB1003" t="s">
        <v>5</v>
      </c>
      <c r="CC1003" t="s">
        <v>5</v>
      </c>
      <c r="CD1003" t="s">
        <v>5</v>
      </c>
      <c r="CE1003" t="s">
        <v>5</v>
      </c>
      <c r="CF1003" s="6">
        <v>0</v>
      </c>
      <c r="CG1003" s="6">
        <v>0</v>
      </c>
      <c r="CH1003" s="2">
        <v>2</v>
      </c>
      <c r="CI1003" s="3">
        <v>10</v>
      </c>
      <c r="CJ1003" s="3">
        <v>17.600000000000001</v>
      </c>
      <c r="CK1003" s="4">
        <v>10</v>
      </c>
      <c r="CL1003" s="3">
        <v>10</v>
      </c>
      <c r="CM1003" s="3">
        <v>17.399999999999999</v>
      </c>
      <c r="CN1003" s="4">
        <v>7</v>
      </c>
      <c r="CO1003" s="3">
        <v>0</v>
      </c>
      <c r="CP1003" s="3">
        <v>0</v>
      </c>
      <c r="CQ1003" s="4">
        <v>0</v>
      </c>
      <c r="CR1003" s="3">
        <v>0</v>
      </c>
      <c r="CS1003" s="3">
        <v>0</v>
      </c>
      <c r="CT1003" s="4">
        <v>0</v>
      </c>
      <c r="CU1003" s="3">
        <v>0</v>
      </c>
      <c r="CV1003" s="3">
        <v>0</v>
      </c>
      <c r="CW1003" s="4">
        <v>0</v>
      </c>
      <c r="CX1003" t="s">
        <v>5</v>
      </c>
      <c r="CY1003" s="9">
        <f t="shared" si="45"/>
        <v>0.56666666666666643</v>
      </c>
      <c r="CZ1003" s="7">
        <f t="shared" si="46"/>
        <v>10.453333333333333</v>
      </c>
      <c r="DA1003" s="7">
        <f t="shared" si="47"/>
        <v>1.9323979591836735</v>
      </c>
    </row>
    <row r="1004" spans="1:105" x14ac:dyDescent="0.25">
      <c r="A1004" s="6">
        <v>2020</v>
      </c>
      <c r="B1004" s="6">
        <v>6</v>
      </c>
      <c r="C1004" s="6">
        <v>156416</v>
      </c>
      <c r="D1004" t="s">
        <v>0</v>
      </c>
      <c r="E1004" t="s">
        <v>1718</v>
      </c>
      <c r="F1004" t="s">
        <v>864</v>
      </c>
      <c r="G1004" t="s">
        <v>3</v>
      </c>
      <c r="H1004" t="s">
        <v>4</v>
      </c>
      <c r="I1004" t="s">
        <v>5</v>
      </c>
      <c r="J1004" s="6">
        <v>0.86</v>
      </c>
      <c r="K1004" t="s">
        <v>6</v>
      </c>
      <c r="L1004" t="s">
        <v>1720</v>
      </c>
      <c r="M1004" s="6">
        <v>400</v>
      </c>
      <c r="N1004" s="6">
        <v>350.28</v>
      </c>
      <c r="O1004" s="6">
        <v>0.88</v>
      </c>
      <c r="P1004" t="s">
        <v>864</v>
      </c>
      <c r="Q1004" t="s">
        <v>230</v>
      </c>
      <c r="R1004" t="s">
        <v>1816</v>
      </c>
      <c r="S1004" t="s">
        <v>923</v>
      </c>
      <c r="T1004" s="6">
        <v>0.4</v>
      </c>
      <c r="U1004" s="6">
        <v>116.76</v>
      </c>
      <c r="V1004" t="s">
        <v>11</v>
      </c>
      <c r="W1004" t="s">
        <v>1723</v>
      </c>
      <c r="X1004" s="6">
        <v>15.8</v>
      </c>
      <c r="Y1004" s="6">
        <v>14.2</v>
      </c>
      <c r="Z1004" s="6">
        <v>12</v>
      </c>
      <c r="AA1004" s="6">
        <v>13</v>
      </c>
      <c r="AB1004" t="s">
        <v>5</v>
      </c>
      <c r="AC1004" s="6">
        <v>23.3</v>
      </c>
      <c r="AD1004" s="6">
        <v>0</v>
      </c>
      <c r="AE1004" t="s">
        <v>13</v>
      </c>
      <c r="AF1004" s="6">
        <v>8</v>
      </c>
      <c r="AG1004" s="6">
        <v>9</v>
      </c>
      <c r="AH1004" t="s">
        <v>5</v>
      </c>
      <c r="AI1004" t="s">
        <v>5</v>
      </c>
      <c r="AJ1004" t="s">
        <v>5</v>
      </c>
      <c r="AK1004" t="s">
        <v>5</v>
      </c>
      <c r="AL1004" t="s">
        <v>5</v>
      </c>
      <c r="AM1004" s="6">
        <v>0</v>
      </c>
      <c r="AN1004" t="s">
        <v>5</v>
      </c>
      <c r="AO1004" s="6">
        <v>0</v>
      </c>
      <c r="AP1004" s="6">
        <v>0</v>
      </c>
      <c r="AQ1004" s="6">
        <v>0</v>
      </c>
      <c r="AR1004" t="s">
        <v>5</v>
      </c>
      <c r="AS1004" t="s">
        <v>5</v>
      </c>
      <c r="AT1004" t="s">
        <v>5</v>
      </c>
      <c r="AU1004" s="6">
        <v>74.3</v>
      </c>
      <c r="AV1004" s="6">
        <v>4.5999999999999996</v>
      </c>
      <c r="AW1004" s="6">
        <v>3.7</v>
      </c>
      <c r="AX1004" s="6">
        <v>0.8</v>
      </c>
      <c r="AY1004" s="6">
        <v>17.399999999999999</v>
      </c>
      <c r="AZ1004" t="s">
        <v>5</v>
      </c>
      <c r="BA1004" t="s">
        <v>5</v>
      </c>
      <c r="BB1004" t="s">
        <v>5</v>
      </c>
      <c r="BC1004" t="s">
        <v>5</v>
      </c>
      <c r="BD1004" t="s">
        <v>5</v>
      </c>
      <c r="BE1004" t="s">
        <v>5</v>
      </c>
      <c r="BF1004" t="s">
        <v>5</v>
      </c>
      <c r="BG1004" t="s">
        <v>5</v>
      </c>
      <c r="BH1004" t="s">
        <v>5</v>
      </c>
      <c r="BI1004" s="6">
        <v>0</v>
      </c>
      <c r="BJ1004" s="6">
        <v>0</v>
      </c>
      <c r="BK1004" s="6">
        <v>0</v>
      </c>
      <c r="BL1004" s="6">
        <v>0</v>
      </c>
      <c r="BM1004" s="6">
        <v>0</v>
      </c>
      <c r="BN1004" s="6">
        <v>0</v>
      </c>
      <c r="BO1004" s="6">
        <v>0</v>
      </c>
      <c r="BP1004" s="6">
        <v>0</v>
      </c>
      <c r="BQ1004" s="6">
        <v>0</v>
      </c>
      <c r="BR1004" s="6">
        <v>0</v>
      </c>
      <c r="BS1004" s="6">
        <v>0</v>
      </c>
      <c r="BT1004" s="6">
        <v>0</v>
      </c>
      <c r="BU1004" s="6">
        <v>0</v>
      </c>
      <c r="BV1004" s="6">
        <v>0</v>
      </c>
      <c r="BW1004" s="6">
        <v>4</v>
      </c>
      <c r="BX1004" s="6">
        <v>17</v>
      </c>
      <c r="BY1004" s="6">
        <v>27</v>
      </c>
      <c r="BZ1004" s="6">
        <v>43</v>
      </c>
      <c r="CA1004" s="6">
        <v>49</v>
      </c>
      <c r="CB1004" s="6">
        <v>28</v>
      </c>
      <c r="CC1004" s="6">
        <v>17</v>
      </c>
      <c r="CD1004" s="6">
        <v>3</v>
      </c>
      <c r="CE1004" s="6">
        <v>0</v>
      </c>
      <c r="CF1004" s="6">
        <v>7000</v>
      </c>
      <c r="CG1004" s="6">
        <v>4380</v>
      </c>
      <c r="CH1004" s="2">
        <v>3</v>
      </c>
      <c r="CI1004" s="3">
        <v>70</v>
      </c>
      <c r="CJ1004" s="3">
        <v>19.3</v>
      </c>
      <c r="CK1004" s="4">
        <v>13</v>
      </c>
      <c r="CL1004" s="3">
        <v>60</v>
      </c>
      <c r="CM1004" s="3">
        <v>19.600000000000001</v>
      </c>
      <c r="CN1004" s="4">
        <v>11</v>
      </c>
      <c r="CO1004" s="3">
        <v>270</v>
      </c>
      <c r="CP1004" s="3">
        <v>19</v>
      </c>
      <c r="CQ1004" s="4">
        <v>5</v>
      </c>
      <c r="CR1004" s="3">
        <v>0</v>
      </c>
      <c r="CS1004" s="3">
        <v>0</v>
      </c>
      <c r="CT1004" s="4">
        <v>0</v>
      </c>
      <c r="CU1004" s="3">
        <v>0</v>
      </c>
      <c r="CV1004" s="3">
        <v>0</v>
      </c>
      <c r="CW1004" s="4">
        <v>0</v>
      </c>
      <c r="CX1004" t="s">
        <v>5</v>
      </c>
      <c r="CY1004" s="9">
        <f t="shared" si="45"/>
        <v>3.283333333333335</v>
      </c>
      <c r="CZ1004" s="7">
        <f t="shared" si="46"/>
        <v>15.626666666666669</v>
      </c>
      <c r="DA1004" s="7">
        <f t="shared" si="47"/>
        <v>1.4910409556313993</v>
      </c>
    </row>
    <row r="1005" spans="1:105" x14ac:dyDescent="0.25">
      <c r="A1005" s="6">
        <v>2020</v>
      </c>
      <c r="B1005" s="6">
        <v>6</v>
      </c>
      <c r="C1005" s="6">
        <v>156428</v>
      </c>
      <c r="D1005" t="s">
        <v>0</v>
      </c>
      <c r="E1005" t="s">
        <v>1718</v>
      </c>
      <c r="F1005" t="s">
        <v>864</v>
      </c>
      <c r="G1005" t="s">
        <v>3</v>
      </c>
      <c r="H1005" t="s">
        <v>1762</v>
      </c>
      <c r="I1005" t="s">
        <v>5</v>
      </c>
      <c r="J1005" s="6">
        <v>0</v>
      </c>
      <c r="K1005" t="s">
        <v>6</v>
      </c>
      <c r="L1005" t="s">
        <v>1724</v>
      </c>
      <c r="M1005" s="6">
        <v>330</v>
      </c>
      <c r="N1005" s="6">
        <v>0.25</v>
      </c>
      <c r="O1005" s="6">
        <v>0</v>
      </c>
      <c r="P1005" t="s">
        <v>864</v>
      </c>
      <c r="Q1005" t="s">
        <v>1775</v>
      </c>
      <c r="R1005" t="s">
        <v>695</v>
      </c>
      <c r="S1005" t="s">
        <v>664</v>
      </c>
      <c r="T1005" s="6">
        <v>0.3</v>
      </c>
      <c r="U1005" t="s">
        <v>5</v>
      </c>
      <c r="V1005" t="s">
        <v>11</v>
      </c>
      <c r="W1005" t="s">
        <v>1723</v>
      </c>
      <c r="X1005" s="6">
        <v>12.9</v>
      </c>
      <c r="Y1005" s="6">
        <v>13.2</v>
      </c>
      <c r="Z1005" s="6">
        <v>13</v>
      </c>
      <c r="AA1005" s="6">
        <v>13</v>
      </c>
      <c r="AB1005" t="s">
        <v>5</v>
      </c>
      <c r="AC1005" s="6">
        <v>21</v>
      </c>
      <c r="AD1005" s="6">
        <v>3.7037040000000001</v>
      </c>
      <c r="AE1005" t="s">
        <v>13</v>
      </c>
      <c r="AF1005" s="6">
        <v>3</v>
      </c>
      <c r="AG1005" s="6">
        <v>4</v>
      </c>
      <c r="AH1005" t="s">
        <v>5</v>
      </c>
      <c r="AI1005" t="s">
        <v>5</v>
      </c>
      <c r="AJ1005" t="s">
        <v>5</v>
      </c>
      <c r="AK1005" t="s">
        <v>5</v>
      </c>
      <c r="AL1005" t="s">
        <v>5</v>
      </c>
      <c r="AM1005" s="6">
        <v>0</v>
      </c>
      <c r="AN1005" t="s">
        <v>5</v>
      </c>
      <c r="AO1005" s="6">
        <v>0</v>
      </c>
      <c r="AP1005" s="6">
        <v>0</v>
      </c>
      <c r="AQ1005" s="6">
        <v>0</v>
      </c>
      <c r="AR1005" t="s">
        <v>5</v>
      </c>
      <c r="AS1005" t="s">
        <v>5</v>
      </c>
      <c r="AT1005" t="s">
        <v>5</v>
      </c>
      <c r="AU1005" t="s">
        <v>5</v>
      </c>
      <c r="AV1005" t="s">
        <v>5</v>
      </c>
      <c r="AW1005" t="s">
        <v>5</v>
      </c>
      <c r="AX1005" t="s">
        <v>5</v>
      </c>
      <c r="AY1005" s="6">
        <v>0</v>
      </c>
      <c r="AZ1005" t="s">
        <v>5</v>
      </c>
      <c r="BA1005" t="s">
        <v>5</v>
      </c>
      <c r="BB1005" t="s">
        <v>5</v>
      </c>
      <c r="BC1005" t="s">
        <v>5</v>
      </c>
      <c r="BD1005" t="s">
        <v>5</v>
      </c>
      <c r="BE1005" t="s">
        <v>5</v>
      </c>
      <c r="BF1005" t="s">
        <v>5</v>
      </c>
      <c r="BG1005" t="s">
        <v>5</v>
      </c>
      <c r="BH1005" t="s">
        <v>5</v>
      </c>
      <c r="BI1005" s="6">
        <v>0</v>
      </c>
      <c r="BJ1005" s="6">
        <v>0</v>
      </c>
      <c r="BK1005" s="6">
        <v>0</v>
      </c>
      <c r="BL1005" s="6">
        <v>0</v>
      </c>
      <c r="BM1005" s="6">
        <v>0</v>
      </c>
      <c r="BN1005" s="6">
        <v>0</v>
      </c>
      <c r="BO1005" s="6">
        <v>0</v>
      </c>
      <c r="BP1005" s="6">
        <v>0</v>
      </c>
      <c r="BQ1005" s="6">
        <v>0</v>
      </c>
      <c r="BR1005" s="6">
        <v>7</v>
      </c>
      <c r="BS1005" s="6">
        <v>33</v>
      </c>
      <c r="BT1005" s="6">
        <v>41</v>
      </c>
      <c r="BU1005" s="6">
        <v>43</v>
      </c>
      <c r="BV1005" s="6">
        <v>33</v>
      </c>
      <c r="BW1005" s="6">
        <v>22</v>
      </c>
      <c r="BX1005" s="6">
        <v>8</v>
      </c>
      <c r="BY1005" s="6">
        <v>2</v>
      </c>
      <c r="BZ1005" s="6">
        <v>0</v>
      </c>
      <c r="CA1005" s="6">
        <v>0</v>
      </c>
      <c r="CB1005" s="6">
        <v>0</v>
      </c>
      <c r="CC1005" s="6">
        <v>0</v>
      </c>
      <c r="CD1005" s="6">
        <v>0</v>
      </c>
      <c r="CE1005" s="6">
        <v>0</v>
      </c>
      <c r="CF1005" s="6">
        <v>7000</v>
      </c>
      <c r="CG1005" s="6">
        <v>5000</v>
      </c>
      <c r="CH1005" s="2">
        <v>8</v>
      </c>
      <c r="CI1005" s="3">
        <v>140</v>
      </c>
      <c r="CJ1005" s="3">
        <v>19</v>
      </c>
      <c r="CK1005" s="4">
        <v>13</v>
      </c>
      <c r="CL1005" s="3">
        <v>140</v>
      </c>
      <c r="CM1005" s="3">
        <v>19</v>
      </c>
      <c r="CN1005" s="4">
        <v>14</v>
      </c>
      <c r="CO1005" s="3">
        <v>100</v>
      </c>
      <c r="CP1005" s="3">
        <v>19</v>
      </c>
      <c r="CQ1005" s="4">
        <v>11</v>
      </c>
      <c r="CR1005" s="3">
        <v>100</v>
      </c>
      <c r="CS1005" s="3">
        <v>19</v>
      </c>
      <c r="CT1005" s="4">
        <v>12</v>
      </c>
      <c r="CU1005" s="3">
        <v>20</v>
      </c>
      <c r="CV1005" s="3">
        <v>19</v>
      </c>
      <c r="CW1005" s="4">
        <v>9</v>
      </c>
      <c r="CX1005" t="s">
        <v>5</v>
      </c>
      <c r="CY1005" s="9">
        <f t="shared" si="45"/>
        <v>0.46666666666666856</v>
      </c>
      <c r="CZ1005" s="7">
        <f t="shared" si="46"/>
        <v>13.373333333333335</v>
      </c>
      <c r="DA1005" s="7">
        <f t="shared" si="47"/>
        <v>1.5702891326021933</v>
      </c>
    </row>
    <row r="1006" spans="1:105" x14ac:dyDescent="0.25">
      <c r="A1006" s="6">
        <v>2020</v>
      </c>
      <c r="B1006" s="6">
        <v>6</v>
      </c>
      <c r="C1006" s="6">
        <v>156428</v>
      </c>
      <c r="D1006" t="s">
        <v>0</v>
      </c>
      <c r="E1006" t="s">
        <v>1718</v>
      </c>
      <c r="F1006" t="s">
        <v>864</v>
      </c>
      <c r="G1006" t="s">
        <v>3</v>
      </c>
      <c r="H1006" t="s">
        <v>1762</v>
      </c>
      <c r="I1006" t="s">
        <v>5</v>
      </c>
      <c r="J1006" s="6">
        <v>0.85</v>
      </c>
      <c r="K1006" t="s">
        <v>6</v>
      </c>
      <c r="L1006" t="s">
        <v>1724</v>
      </c>
      <c r="M1006" s="6">
        <v>330</v>
      </c>
      <c r="N1006" s="6">
        <v>279.13</v>
      </c>
      <c r="O1006" s="6">
        <v>0.85</v>
      </c>
      <c r="P1006" t="s">
        <v>864</v>
      </c>
      <c r="Q1006" t="s">
        <v>1775</v>
      </c>
      <c r="R1006" t="s">
        <v>1950</v>
      </c>
      <c r="S1006" t="s">
        <v>594</v>
      </c>
      <c r="T1006" s="6">
        <v>0.8</v>
      </c>
      <c r="U1006" s="6">
        <v>139.565</v>
      </c>
      <c r="V1006" t="s">
        <v>11</v>
      </c>
      <c r="W1006" t="s">
        <v>1723</v>
      </c>
      <c r="X1006" s="6">
        <v>12.9</v>
      </c>
      <c r="Y1006" s="6">
        <v>13.2</v>
      </c>
      <c r="Z1006" s="6">
        <v>13</v>
      </c>
      <c r="AA1006" s="6">
        <v>14</v>
      </c>
      <c r="AB1006" t="s">
        <v>5</v>
      </c>
      <c r="AC1006" s="6">
        <v>21</v>
      </c>
      <c r="AD1006" s="6">
        <v>3.7037040000000001</v>
      </c>
      <c r="AE1006" t="s">
        <v>13</v>
      </c>
      <c r="AF1006" s="6">
        <v>3</v>
      </c>
      <c r="AG1006" s="6">
        <v>4</v>
      </c>
      <c r="AH1006" t="s">
        <v>5</v>
      </c>
      <c r="AI1006" t="s">
        <v>5</v>
      </c>
      <c r="AJ1006" t="s">
        <v>5</v>
      </c>
      <c r="AK1006" t="s">
        <v>5</v>
      </c>
      <c r="AL1006" t="s">
        <v>5</v>
      </c>
      <c r="AM1006" s="6">
        <v>0</v>
      </c>
      <c r="AN1006" t="s">
        <v>5</v>
      </c>
      <c r="AO1006" s="6">
        <v>0</v>
      </c>
      <c r="AP1006" s="6">
        <v>0</v>
      </c>
      <c r="AQ1006" s="6">
        <v>0</v>
      </c>
      <c r="AR1006" t="s">
        <v>5</v>
      </c>
      <c r="AS1006" t="s">
        <v>5</v>
      </c>
      <c r="AT1006" t="s">
        <v>5</v>
      </c>
      <c r="AU1006" t="s">
        <v>5</v>
      </c>
      <c r="AV1006" t="s">
        <v>5</v>
      </c>
      <c r="AW1006" t="s">
        <v>5</v>
      </c>
      <c r="AX1006" t="s">
        <v>5</v>
      </c>
      <c r="AY1006" s="6">
        <v>0</v>
      </c>
      <c r="AZ1006" t="s">
        <v>5</v>
      </c>
      <c r="BA1006" t="s">
        <v>5</v>
      </c>
      <c r="BB1006" t="s">
        <v>5</v>
      </c>
      <c r="BC1006" t="s">
        <v>5</v>
      </c>
      <c r="BD1006" t="s">
        <v>5</v>
      </c>
      <c r="BE1006" t="s">
        <v>5</v>
      </c>
      <c r="BF1006" t="s">
        <v>5</v>
      </c>
      <c r="BG1006" t="s">
        <v>5</v>
      </c>
      <c r="BH1006" t="s">
        <v>5</v>
      </c>
      <c r="BI1006" s="6">
        <v>0</v>
      </c>
      <c r="BJ1006" s="6">
        <v>0</v>
      </c>
      <c r="BK1006" s="6">
        <v>0</v>
      </c>
      <c r="BL1006" s="6">
        <v>0</v>
      </c>
      <c r="BM1006" s="6">
        <v>0</v>
      </c>
      <c r="BN1006" s="6">
        <v>0</v>
      </c>
      <c r="BO1006" s="6">
        <v>0</v>
      </c>
      <c r="BP1006" s="6">
        <v>0</v>
      </c>
      <c r="BQ1006" s="6">
        <v>0</v>
      </c>
      <c r="BR1006" s="6">
        <v>7</v>
      </c>
      <c r="BS1006" s="6">
        <v>33</v>
      </c>
      <c r="BT1006" s="6">
        <v>41</v>
      </c>
      <c r="BU1006" s="6">
        <v>43</v>
      </c>
      <c r="BV1006" s="6">
        <v>33</v>
      </c>
      <c r="BW1006" s="6">
        <v>22</v>
      </c>
      <c r="BX1006" s="6">
        <v>8</v>
      </c>
      <c r="BY1006" s="6">
        <v>2</v>
      </c>
      <c r="BZ1006" s="6">
        <v>0</v>
      </c>
      <c r="CA1006" s="6">
        <v>0</v>
      </c>
      <c r="CB1006" s="6">
        <v>0</v>
      </c>
      <c r="CC1006" s="6">
        <v>0</v>
      </c>
      <c r="CD1006" s="6">
        <v>0</v>
      </c>
      <c r="CE1006" s="6">
        <v>0</v>
      </c>
      <c r="CF1006" s="6">
        <v>7000</v>
      </c>
      <c r="CG1006" s="6">
        <v>5000</v>
      </c>
      <c r="CH1006" s="2">
        <v>8</v>
      </c>
      <c r="CI1006" s="3">
        <v>140</v>
      </c>
      <c r="CJ1006" s="3">
        <v>19</v>
      </c>
      <c r="CK1006" s="4">
        <v>13</v>
      </c>
      <c r="CL1006" s="3">
        <v>140</v>
      </c>
      <c r="CM1006" s="3">
        <v>19</v>
      </c>
      <c r="CN1006" s="4">
        <v>14</v>
      </c>
      <c r="CO1006" s="3">
        <v>100</v>
      </c>
      <c r="CP1006" s="3">
        <v>19</v>
      </c>
      <c r="CQ1006" s="4">
        <v>11</v>
      </c>
      <c r="CR1006" s="3">
        <v>100</v>
      </c>
      <c r="CS1006" s="3">
        <v>19</v>
      </c>
      <c r="CT1006" s="4">
        <v>12</v>
      </c>
      <c r="CU1006" s="3">
        <v>20</v>
      </c>
      <c r="CV1006" s="3">
        <v>19</v>
      </c>
      <c r="CW1006" s="4">
        <v>9</v>
      </c>
      <c r="CX1006" t="s">
        <v>5</v>
      </c>
      <c r="CY1006" s="9">
        <f t="shared" si="45"/>
        <v>1.5166666666666657</v>
      </c>
      <c r="CZ1006" s="7">
        <f t="shared" si="46"/>
        <v>15.213333333333333</v>
      </c>
      <c r="DA1006" s="7">
        <f t="shared" si="47"/>
        <v>1.3803680981595092</v>
      </c>
    </row>
    <row r="1007" spans="1:105" x14ac:dyDescent="0.25">
      <c r="A1007" s="6">
        <v>2020</v>
      </c>
      <c r="B1007" s="6">
        <v>6</v>
      </c>
      <c r="C1007" s="6">
        <v>156422</v>
      </c>
      <c r="D1007" t="s">
        <v>0</v>
      </c>
      <c r="E1007" t="s">
        <v>1718</v>
      </c>
      <c r="F1007" t="s">
        <v>864</v>
      </c>
      <c r="G1007" t="s">
        <v>3</v>
      </c>
      <c r="H1007" t="s">
        <v>1598</v>
      </c>
      <c r="I1007" t="s">
        <v>5</v>
      </c>
      <c r="J1007" s="6">
        <v>0.55000000000000004</v>
      </c>
      <c r="K1007" t="s">
        <v>22</v>
      </c>
      <c r="L1007" t="s">
        <v>1724</v>
      </c>
      <c r="M1007" s="6">
        <v>200</v>
      </c>
      <c r="N1007" s="6">
        <v>189.04</v>
      </c>
      <c r="O1007" s="6">
        <v>0.95</v>
      </c>
      <c r="P1007" t="s">
        <v>864</v>
      </c>
      <c r="Q1007" t="s">
        <v>1021</v>
      </c>
      <c r="R1007" t="s">
        <v>590</v>
      </c>
      <c r="S1007" t="s">
        <v>150</v>
      </c>
      <c r="T1007" s="6">
        <v>0.7</v>
      </c>
      <c r="U1007" s="6">
        <v>94.52</v>
      </c>
      <c r="V1007" t="s">
        <v>11</v>
      </c>
      <c r="W1007" t="s">
        <v>1723</v>
      </c>
      <c r="X1007" s="6">
        <v>12.8</v>
      </c>
      <c r="Y1007" s="6">
        <v>14.1</v>
      </c>
      <c r="Z1007" s="6">
        <v>14</v>
      </c>
      <c r="AA1007" s="6">
        <v>14</v>
      </c>
      <c r="AB1007" t="s">
        <v>5</v>
      </c>
      <c r="AC1007" s="6">
        <v>18.2</v>
      </c>
      <c r="AD1007" s="6">
        <v>4.2553190000000001</v>
      </c>
      <c r="AE1007" t="s">
        <v>13</v>
      </c>
      <c r="AF1007" s="6">
        <v>5</v>
      </c>
      <c r="AG1007" t="s">
        <v>5</v>
      </c>
      <c r="AH1007" t="s">
        <v>5</v>
      </c>
      <c r="AI1007" t="s">
        <v>5</v>
      </c>
      <c r="AJ1007" t="s">
        <v>5</v>
      </c>
      <c r="AK1007" t="s">
        <v>5</v>
      </c>
      <c r="AL1007" t="s">
        <v>5</v>
      </c>
      <c r="AM1007" s="6">
        <v>0</v>
      </c>
      <c r="AN1007" t="s">
        <v>5</v>
      </c>
      <c r="AO1007" s="6">
        <v>0</v>
      </c>
      <c r="AP1007" s="6">
        <v>0</v>
      </c>
      <c r="AQ1007" s="6">
        <v>0</v>
      </c>
      <c r="AR1007" t="s">
        <v>5</v>
      </c>
      <c r="AS1007" t="s">
        <v>5</v>
      </c>
      <c r="AT1007" t="s">
        <v>5</v>
      </c>
      <c r="AU1007" t="s">
        <v>5</v>
      </c>
      <c r="AV1007" t="s">
        <v>5</v>
      </c>
      <c r="AW1007" t="s">
        <v>5</v>
      </c>
      <c r="AX1007" t="s">
        <v>5</v>
      </c>
      <c r="AY1007" s="6">
        <v>0</v>
      </c>
      <c r="AZ1007" t="s">
        <v>5</v>
      </c>
      <c r="BA1007" t="s">
        <v>5</v>
      </c>
      <c r="BB1007" t="s">
        <v>5</v>
      </c>
      <c r="BC1007" t="s">
        <v>5</v>
      </c>
      <c r="BD1007" t="s">
        <v>5</v>
      </c>
      <c r="BE1007" t="s">
        <v>5</v>
      </c>
      <c r="BF1007" t="s">
        <v>5</v>
      </c>
      <c r="BG1007" t="s">
        <v>5</v>
      </c>
      <c r="BH1007" t="s">
        <v>5</v>
      </c>
      <c r="BI1007" s="6">
        <v>0</v>
      </c>
      <c r="BJ1007" s="6">
        <v>0</v>
      </c>
      <c r="BK1007" s="6">
        <v>0</v>
      </c>
      <c r="BL1007" s="6">
        <v>0</v>
      </c>
      <c r="BM1007" s="6">
        <v>0</v>
      </c>
      <c r="BN1007" s="6">
        <v>0</v>
      </c>
      <c r="BO1007" s="6">
        <v>0</v>
      </c>
      <c r="BP1007" s="6">
        <v>0</v>
      </c>
      <c r="BQ1007" s="6">
        <v>0</v>
      </c>
      <c r="BR1007" s="6">
        <v>8</v>
      </c>
      <c r="BS1007" s="6">
        <v>34</v>
      </c>
      <c r="BT1007" s="6">
        <v>46</v>
      </c>
      <c r="BU1007" s="6">
        <v>53</v>
      </c>
      <c r="BV1007" s="6">
        <v>29</v>
      </c>
      <c r="BW1007" s="6">
        <v>18</v>
      </c>
      <c r="BX1007" s="6">
        <v>0</v>
      </c>
      <c r="BY1007" s="6">
        <v>0</v>
      </c>
      <c r="BZ1007" s="6">
        <v>0</v>
      </c>
      <c r="CA1007" s="6">
        <v>0</v>
      </c>
      <c r="CB1007" s="6">
        <v>0</v>
      </c>
      <c r="CC1007" s="6">
        <v>0</v>
      </c>
      <c r="CD1007" s="6">
        <v>0</v>
      </c>
      <c r="CE1007" s="6">
        <v>0</v>
      </c>
      <c r="CF1007" s="6">
        <v>13000</v>
      </c>
      <c r="CG1007" s="6">
        <v>8400</v>
      </c>
      <c r="CH1007" s="2">
        <v>5</v>
      </c>
      <c r="CI1007" s="3">
        <v>20</v>
      </c>
      <c r="CJ1007" s="3">
        <v>19.100000000000001</v>
      </c>
      <c r="CK1007" s="4">
        <v>14</v>
      </c>
      <c r="CL1007" s="3">
        <v>20</v>
      </c>
      <c r="CM1007" s="3">
        <v>19.899999999999999</v>
      </c>
      <c r="CN1007" s="4">
        <v>13</v>
      </c>
      <c r="CO1007" s="3">
        <v>80</v>
      </c>
      <c r="CP1007" s="3">
        <v>19</v>
      </c>
      <c r="CQ1007" s="4">
        <v>11</v>
      </c>
      <c r="CR1007" s="3">
        <v>60</v>
      </c>
      <c r="CS1007" s="3">
        <v>18.600000000000001</v>
      </c>
      <c r="CT1007" s="4">
        <v>8</v>
      </c>
      <c r="CU1007" s="3">
        <v>20</v>
      </c>
      <c r="CV1007" s="3">
        <v>18.600000000000001</v>
      </c>
      <c r="CW1007" s="4">
        <v>5</v>
      </c>
      <c r="CX1007" t="s">
        <v>5</v>
      </c>
      <c r="CY1007" s="9">
        <f t="shared" si="45"/>
        <v>1.7000000000000028</v>
      </c>
      <c r="CZ1007" s="7">
        <f t="shared" si="46"/>
        <v>15.360000000000003</v>
      </c>
      <c r="DA1007" s="7">
        <f t="shared" si="47"/>
        <v>1.184895833333333</v>
      </c>
    </row>
    <row r="1008" spans="1:105" x14ac:dyDescent="0.25">
      <c r="A1008" s="6">
        <v>2020</v>
      </c>
      <c r="B1008" s="6">
        <v>6</v>
      </c>
      <c r="C1008" s="6">
        <v>156419</v>
      </c>
      <c r="D1008" t="s">
        <v>0</v>
      </c>
      <c r="E1008" t="s">
        <v>1718</v>
      </c>
      <c r="F1008" t="s">
        <v>864</v>
      </c>
      <c r="G1008" t="s">
        <v>3</v>
      </c>
      <c r="H1008" t="s">
        <v>1749</v>
      </c>
      <c r="I1008" t="s">
        <v>5</v>
      </c>
      <c r="J1008" s="6">
        <v>0.34</v>
      </c>
      <c r="K1008" t="s">
        <v>6</v>
      </c>
      <c r="L1008" t="s">
        <v>1724</v>
      </c>
      <c r="M1008" s="6">
        <v>80</v>
      </c>
      <c r="N1008" s="6">
        <v>64.97</v>
      </c>
      <c r="O1008" s="6">
        <v>0.81</v>
      </c>
      <c r="P1008" t="s">
        <v>864</v>
      </c>
      <c r="Q1008" t="s">
        <v>1093</v>
      </c>
      <c r="R1008" t="s">
        <v>1267</v>
      </c>
      <c r="S1008" t="s">
        <v>601</v>
      </c>
      <c r="T1008" s="6">
        <v>1.2</v>
      </c>
      <c r="U1008" s="6">
        <v>64.97</v>
      </c>
      <c r="V1008" t="s">
        <v>11</v>
      </c>
      <c r="W1008" t="s">
        <v>1723</v>
      </c>
      <c r="X1008" s="6">
        <v>12.9</v>
      </c>
      <c r="Y1008" s="6">
        <v>13.5</v>
      </c>
      <c r="Z1008" s="6">
        <v>9</v>
      </c>
      <c r="AA1008" s="6">
        <v>10</v>
      </c>
      <c r="AB1008" t="s">
        <v>5</v>
      </c>
      <c r="AC1008" s="6">
        <v>19.8</v>
      </c>
      <c r="AD1008" s="6">
        <v>2.0833330000000001</v>
      </c>
      <c r="AE1008" t="s">
        <v>13</v>
      </c>
      <c r="AF1008" s="6">
        <v>2</v>
      </c>
      <c r="AG1008" t="s">
        <v>5</v>
      </c>
      <c r="AH1008" t="s">
        <v>5</v>
      </c>
      <c r="AI1008" t="s">
        <v>5</v>
      </c>
      <c r="AJ1008" t="s">
        <v>5</v>
      </c>
      <c r="AK1008" t="s">
        <v>5</v>
      </c>
      <c r="AL1008" t="s">
        <v>5</v>
      </c>
      <c r="AM1008" s="6">
        <v>0</v>
      </c>
      <c r="AN1008" t="s">
        <v>5</v>
      </c>
      <c r="AO1008" s="6">
        <v>0</v>
      </c>
      <c r="AP1008" s="6">
        <v>0</v>
      </c>
      <c r="AQ1008" s="6">
        <v>0</v>
      </c>
      <c r="AR1008" t="s">
        <v>5</v>
      </c>
      <c r="AS1008" t="s">
        <v>5</v>
      </c>
      <c r="AT1008" t="s">
        <v>5</v>
      </c>
      <c r="AU1008" t="s">
        <v>5</v>
      </c>
      <c r="AV1008" t="s">
        <v>5</v>
      </c>
      <c r="AW1008" t="s">
        <v>5</v>
      </c>
      <c r="AX1008" t="s">
        <v>5</v>
      </c>
      <c r="AY1008" s="6">
        <v>0</v>
      </c>
      <c r="AZ1008" t="s">
        <v>5</v>
      </c>
      <c r="BA1008" t="s">
        <v>5</v>
      </c>
      <c r="BB1008" t="s">
        <v>5</v>
      </c>
      <c r="BC1008" t="s">
        <v>5</v>
      </c>
      <c r="BD1008" t="s">
        <v>5</v>
      </c>
      <c r="BE1008" t="s">
        <v>5</v>
      </c>
      <c r="BF1008" t="s">
        <v>5</v>
      </c>
      <c r="BG1008" t="s">
        <v>5</v>
      </c>
      <c r="BH1008" t="s">
        <v>5</v>
      </c>
      <c r="BI1008" s="6">
        <v>0</v>
      </c>
      <c r="BJ1008" s="6">
        <v>0</v>
      </c>
      <c r="BK1008" s="6">
        <v>0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6">
        <v>0</v>
      </c>
      <c r="BR1008" s="6">
        <v>4</v>
      </c>
      <c r="BS1008" s="6">
        <v>22</v>
      </c>
      <c r="BT1008" s="6">
        <v>57</v>
      </c>
      <c r="BU1008" s="6">
        <v>51</v>
      </c>
      <c r="BV1008" s="6">
        <v>38</v>
      </c>
      <c r="BW1008" s="6">
        <v>17</v>
      </c>
      <c r="BX1008" s="6">
        <v>3</v>
      </c>
      <c r="BY1008" s="6">
        <v>0</v>
      </c>
      <c r="BZ1008" s="6">
        <v>0</v>
      </c>
      <c r="CA1008" s="6">
        <v>0</v>
      </c>
      <c r="CB1008" s="6">
        <v>0</v>
      </c>
      <c r="CC1008" s="6">
        <v>0</v>
      </c>
      <c r="CD1008" s="6">
        <v>0</v>
      </c>
      <c r="CE1008" s="6">
        <v>0</v>
      </c>
      <c r="CF1008" s="6">
        <v>8000</v>
      </c>
      <c r="CG1008" s="6">
        <v>3840</v>
      </c>
      <c r="CH1008" s="2">
        <v>3</v>
      </c>
      <c r="CI1008" s="3">
        <v>25</v>
      </c>
      <c r="CJ1008" s="3">
        <v>17.71</v>
      </c>
      <c r="CK1008" s="4">
        <v>10</v>
      </c>
      <c r="CL1008" s="3">
        <v>40</v>
      </c>
      <c r="CM1008" s="3">
        <v>17.7</v>
      </c>
      <c r="CN1008" s="4">
        <v>7</v>
      </c>
      <c r="CO1008" s="3">
        <v>15</v>
      </c>
      <c r="CP1008" s="3">
        <v>17</v>
      </c>
      <c r="CQ1008" s="4">
        <v>179135</v>
      </c>
      <c r="CR1008" s="3">
        <v>0</v>
      </c>
      <c r="CS1008" s="3">
        <v>0</v>
      </c>
      <c r="CT1008" s="4">
        <v>0</v>
      </c>
      <c r="CU1008" s="3">
        <v>0</v>
      </c>
      <c r="CV1008" s="3">
        <v>0</v>
      </c>
      <c r="CW1008" s="4">
        <v>0</v>
      </c>
      <c r="CX1008" t="s">
        <v>5</v>
      </c>
      <c r="CY1008" s="9">
        <f t="shared" si="45"/>
        <v>0.85000000000000142</v>
      </c>
      <c r="CZ1008" s="7">
        <f t="shared" si="46"/>
        <v>10.680000000000001</v>
      </c>
      <c r="DA1008" s="7">
        <f t="shared" si="47"/>
        <v>1.8539325842696628</v>
      </c>
    </row>
    <row r="1009" spans="1:105" x14ac:dyDescent="0.25">
      <c r="A1009" s="6">
        <v>2020</v>
      </c>
      <c r="B1009" s="6">
        <v>6</v>
      </c>
      <c r="C1009" s="6">
        <v>156420</v>
      </c>
      <c r="D1009" t="s">
        <v>0</v>
      </c>
      <c r="E1009" t="s">
        <v>1718</v>
      </c>
      <c r="F1009" t="s">
        <v>864</v>
      </c>
      <c r="G1009" t="s">
        <v>3</v>
      </c>
      <c r="H1009" t="s">
        <v>1755</v>
      </c>
      <c r="I1009" t="s">
        <v>5</v>
      </c>
      <c r="J1009" s="6">
        <v>0.36</v>
      </c>
      <c r="K1009" t="s">
        <v>22</v>
      </c>
      <c r="L1009" t="s">
        <v>1724</v>
      </c>
      <c r="M1009" s="6">
        <v>120</v>
      </c>
      <c r="N1009" s="6">
        <v>120.065</v>
      </c>
      <c r="O1009" s="6">
        <v>1</v>
      </c>
      <c r="P1009" t="s">
        <v>864</v>
      </c>
      <c r="Q1009" t="s">
        <v>1951</v>
      </c>
      <c r="R1009" t="s">
        <v>812</v>
      </c>
      <c r="S1009" t="s">
        <v>1027</v>
      </c>
      <c r="T1009" s="6">
        <v>2.6</v>
      </c>
      <c r="U1009" s="6">
        <v>120.065</v>
      </c>
      <c r="V1009" t="s">
        <v>11</v>
      </c>
      <c r="W1009" t="s">
        <v>1723</v>
      </c>
      <c r="X1009" s="6">
        <v>12.8</v>
      </c>
      <c r="Y1009" s="6">
        <v>12.9</v>
      </c>
      <c r="Z1009" s="6">
        <v>10</v>
      </c>
      <c r="AA1009" s="6">
        <v>13</v>
      </c>
      <c r="AB1009" t="s">
        <v>5</v>
      </c>
      <c r="AC1009" s="6">
        <v>20.9</v>
      </c>
      <c r="AD1009" s="6">
        <v>3.6269429999999998</v>
      </c>
      <c r="AE1009" t="s">
        <v>13</v>
      </c>
      <c r="AF1009" s="6">
        <v>7</v>
      </c>
      <c r="AG1009" t="s">
        <v>5</v>
      </c>
      <c r="AH1009" t="s">
        <v>5</v>
      </c>
      <c r="AI1009" t="s">
        <v>5</v>
      </c>
      <c r="AJ1009" t="s">
        <v>5</v>
      </c>
      <c r="AK1009" t="s">
        <v>5</v>
      </c>
      <c r="AL1009" t="s">
        <v>5</v>
      </c>
      <c r="AM1009" s="6">
        <v>0</v>
      </c>
      <c r="AN1009" t="s">
        <v>5</v>
      </c>
      <c r="AO1009" s="6">
        <v>0</v>
      </c>
      <c r="AP1009" s="6">
        <v>0</v>
      </c>
      <c r="AQ1009" s="6">
        <v>0</v>
      </c>
      <c r="AR1009" t="s">
        <v>5</v>
      </c>
      <c r="AS1009" t="s">
        <v>5</v>
      </c>
      <c r="AT1009" t="s">
        <v>5</v>
      </c>
      <c r="AU1009" t="s">
        <v>5</v>
      </c>
      <c r="AV1009" t="s">
        <v>5</v>
      </c>
      <c r="AW1009" t="s">
        <v>5</v>
      </c>
      <c r="AX1009" t="s">
        <v>5</v>
      </c>
      <c r="AY1009" s="6">
        <v>0</v>
      </c>
      <c r="AZ1009" t="s">
        <v>5</v>
      </c>
      <c r="BA1009" t="s">
        <v>5</v>
      </c>
      <c r="BB1009" t="s">
        <v>5</v>
      </c>
      <c r="BC1009" t="s">
        <v>5</v>
      </c>
      <c r="BD1009" t="s">
        <v>5</v>
      </c>
      <c r="BE1009" t="s">
        <v>5</v>
      </c>
      <c r="BF1009" t="s">
        <v>5</v>
      </c>
      <c r="BG1009" t="s">
        <v>5</v>
      </c>
      <c r="BH1009" t="s">
        <v>5</v>
      </c>
      <c r="BI1009" s="6">
        <v>0</v>
      </c>
      <c r="BJ1009" s="6">
        <v>0</v>
      </c>
      <c r="BK1009" s="6">
        <v>0</v>
      </c>
      <c r="BL1009" s="6">
        <v>0</v>
      </c>
      <c r="BM1009" s="6">
        <v>0</v>
      </c>
      <c r="BN1009" s="6">
        <v>0</v>
      </c>
      <c r="BO1009" s="6">
        <v>0</v>
      </c>
      <c r="BP1009" s="6">
        <v>0</v>
      </c>
      <c r="BQ1009" s="6">
        <v>0</v>
      </c>
      <c r="BR1009" s="6">
        <v>7</v>
      </c>
      <c r="BS1009" s="6">
        <v>27</v>
      </c>
      <c r="BT1009" s="6">
        <v>54</v>
      </c>
      <c r="BU1009" s="6">
        <v>50</v>
      </c>
      <c r="BV1009" s="6">
        <v>42</v>
      </c>
      <c r="BW1009" s="6">
        <v>13</v>
      </c>
      <c r="BX1009" s="6">
        <v>0</v>
      </c>
      <c r="BY1009" s="6">
        <v>0</v>
      </c>
      <c r="BZ1009" s="6">
        <v>0</v>
      </c>
      <c r="CA1009" s="6">
        <v>0</v>
      </c>
      <c r="CB1009" s="6">
        <v>0</v>
      </c>
      <c r="CC1009" s="6">
        <v>0</v>
      </c>
      <c r="CD1009" s="6">
        <v>0</v>
      </c>
      <c r="CE1009" s="6">
        <v>0</v>
      </c>
      <c r="CF1009" s="6">
        <v>19000</v>
      </c>
      <c r="CG1009" s="6">
        <v>5990</v>
      </c>
      <c r="CH1009" s="2">
        <v>2</v>
      </c>
      <c r="CI1009" s="3">
        <v>80</v>
      </c>
      <c r="CJ1009" s="3">
        <v>19.899999999999999</v>
      </c>
      <c r="CK1009" s="4">
        <v>13</v>
      </c>
      <c r="CL1009" s="3">
        <v>40</v>
      </c>
      <c r="CM1009" s="3">
        <v>18.8</v>
      </c>
      <c r="CN1009" s="4">
        <v>8</v>
      </c>
      <c r="CO1009" s="3">
        <v>0</v>
      </c>
      <c r="CP1009" s="3">
        <v>0</v>
      </c>
      <c r="CQ1009" s="4">
        <v>0</v>
      </c>
      <c r="CR1009" s="3">
        <v>0</v>
      </c>
      <c r="CS1009" s="3">
        <v>0</v>
      </c>
      <c r="CT1009" s="4">
        <v>0</v>
      </c>
      <c r="CU1009" s="3">
        <v>0</v>
      </c>
      <c r="CV1009" s="3">
        <v>0</v>
      </c>
      <c r="CW1009" s="4">
        <v>0</v>
      </c>
      <c r="CX1009" t="s">
        <v>5</v>
      </c>
      <c r="CY1009" s="9">
        <f t="shared" si="45"/>
        <v>1.4333333333333336</v>
      </c>
      <c r="CZ1009" s="7">
        <f t="shared" si="46"/>
        <v>14.146666666666667</v>
      </c>
      <c r="DA1009" s="7">
        <f t="shared" si="47"/>
        <v>1.4773798303487276</v>
      </c>
    </row>
    <row r="1010" spans="1:105" x14ac:dyDescent="0.25">
      <c r="A1010" s="6">
        <v>2020</v>
      </c>
      <c r="B1010" s="6">
        <v>6</v>
      </c>
      <c r="C1010" s="6">
        <v>156405</v>
      </c>
      <c r="D1010" t="s">
        <v>0</v>
      </c>
      <c r="E1010" t="s">
        <v>1718</v>
      </c>
      <c r="F1010" t="s">
        <v>864</v>
      </c>
      <c r="G1010" t="s">
        <v>33</v>
      </c>
      <c r="H1010" t="s">
        <v>87</v>
      </c>
      <c r="I1010" t="s">
        <v>5</v>
      </c>
      <c r="J1010" s="6">
        <v>0.69</v>
      </c>
      <c r="K1010" t="s">
        <v>6</v>
      </c>
      <c r="L1010" t="s">
        <v>1720</v>
      </c>
      <c r="M1010" s="6">
        <v>340</v>
      </c>
      <c r="N1010" s="6">
        <v>334.55</v>
      </c>
      <c r="O1010" s="6">
        <v>0.98</v>
      </c>
      <c r="P1010" t="s">
        <v>970</v>
      </c>
      <c r="Q1010" t="s">
        <v>1952</v>
      </c>
      <c r="R1010" t="s">
        <v>1953</v>
      </c>
      <c r="S1010" t="s">
        <v>1230</v>
      </c>
      <c r="T1010" s="6">
        <v>1</v>
      </c>
      <c r="U1010" s="6">
        <v>111.516666666666</v>
      </c>
      <c r="V1010" t="s">
        <v>11</v>
      </c>
      <c r="W1010" t="s">
        <v>130</v>
      </c>
      <c r="X1010" s="6">
        <v>0</v>
      </c>
      <c r="Y1010" s="6">
        <v>16.5</v>
      </c>
      <c r="Z1010" s="6">
        <v>25</v>
      </c>
      <c r="AA1010" s="6">
        <v>26</v>
      </c>
      <c r="AB1010" t="s">
        <v>5</v>
      </c>
      <c r="AC1010" s="6">
        <v>17.7</v>
      </c>
      <c r="AD1010" t="s">
        <v>5</v>
      </c>
      <c r="AE1010" t="s">
        <v>13</v>
      </c>
      <c r="AF1010" s="6">
        <v>4</v>
      </c>
      <c r="AG1010" t="s">
        <v>5</v>
      </c>
      <c r="AH1010" t="s">
        <v>5</v>
      </c>
      <c r="AI1010" t="s">
        <v>5</v>
      </c>
      <c r="AJ1010" t="s">
        <v>5</v>
      </c>
      <c r="AK1010" t="s">
        <v>5</v>
      </c>
      <c r="AL1010" t="s">
        <v>5</v>
      </c>
      <c r="AM1010" s="6">
        <v>0</v>
      </c>
      <c r="AN1010" t="s">
        <v>5</v>
      </c>
      <c r="AO1010" s="6">
        <v>0</v>
      </c>
      <c r="AP1010" s="6">
        <v>0</v>
      </c>
      <c r="AQ1010" s="6">
        <v>0</v>
      </c>
      <c r="AR1010" t="s">
        <v>5</v>
      </c>
      <c r="AS1010" t="s">
        <v>5</v>
      </c>
      <c r="AT1010" t="s">
        <v>38</v>
      </c>
      <c r="AU1010" t="s">
        <v>5</v>
      </c>
      <c r="AV1010" t="s">
        <v>5</v>
      </c>
      <c r="AW1010" t="s">
        <v>5</v>
      </c>
      <c r="AX1010" t="s">
        <v>5</v>
      </c>
      <c r="AY1010" s="6">
        <v>0</v>
      </c>
      <c r="AZ1010" t="s">
        <v>5</v>
      </c>
      <c r="BA1010" t="s">
        <v>5</v>
      </c>
      <c r="BB1010" t="s">
        <v>5</v>
      </c>
      <c r="BC1010" t="s">
        <v>5</v>
      </c>
      <c r="BD1010" t="s">
        <v>5</v>
      </c>
      <c r="BE1010" t="s">
        <v>5</v>
      </c>
      <c r="BF1010" t="s">
        <v>5</v>
      </c>
      <c r="BG1010" t="s">
        <v>5</v>
      </c>
      <c r="BH1010" t="s">
        <v>5</v>
      </c>
      <c r="BI1010" t="s">
        <v>5</v>
      </c>
      <c r="BJ1010" t="s">
        <v>5</v>
      </c>
      <c r="BK1010" t="s">
        <v>5</v>
      </c>
      <c r="BL1010" t="s">
        <v>5</v>
      </c>
      <c r="BM1010" t="s">
        <v>5</v>
      </c>
      <c r="BN1010" t="s">
        <v>5</v>
      </c>
      <c r="BO1010" t="s">
        <v>5</v>
      </c>
      <c r="BP1010" t="s">
        <v>5</v>
      </c>
      <c r="BQ1010" t="s">
        <v>5</v>
      </c>
      <c r="BR1010" t="s">
        <v>5</v>
      </c>
      <c r="BS1010" t="s">
        <v>5</v>
      </c>
      <c r="BT1010" t="s">
        <v>5</v>
      </c>
      <c r="BU1010" t="s">
        <v>5</v>
      </c>
      <c r="BV1010" t="s">
        <v>5</v>
      </c>
      <c r="BW1010" t="s">
        <v>5</v>
      </c>
      <c r="BX1010" t="s">
        <v>5</v>
      </c>
      <c r="BY1010" t="s">
        <v>5</v>
      </c>
      <c r="BZ1010" t="s">
        <v>5</v>
      </c>
      <c r="CA1010" t="s">
        <v>5</v>
      </c>
      <c r="CB1010" t="s">
        <v>5</v>
      </c>
      <c r="CC1010" t="s">
        <v>5</v>
      </c>
      <c r="CD1010" t="s">
        <v>5</v>
      </c>
      <c r="CE1010" t="s">
        <v>5</v>
      </c>
      <c r="CF1010" s="6">
        <v>6000</v>
      </c>
      <c r="CG1010" s="6">
        <v>5020</v>
      </c>
      <c r="CH1010" s="2">
        <v>4</v>
      </c>
      <c r="CI1010" s="3">
        <v>120</v>
      </c>
      <c r="CJ1010" s="3">
        <v>19.2</v>
      </c>
      <c r="CK1010" s="4">
        <v>26</v>
      </c>
      <c r="CL1010" s="3">
        <v>80</v>
      </c>
      <c r="CM1010" s="3">
        <v>19.2</v>
      </c>
      <c r="CN1010" s="4">
        <v>23</v>
      </c>
      <c r="CO1010" s="3">
        <v>125</v>
      </c>
      <c r="CP1010" s="3">
        <v>19.2</v>
      </c>
      <c r="CQ1010" s="4">
        <v>21</v>
      </c>
      <c r="CR1010" s="3">
        <v>15</v>
      </c>
      <c r="CS1010" s="3">
        <v>19.2</v>
      </c>
      <c r="CT1010" s="4">
        <v>19</v>
      </c>
      <c r="CU1010" s="3">
        <v>0</v>
      </c>
      <c r="CV1010" s="3">
        <v>0</v>
      </c>
      <c r="CW1010" s="4">
        <v>0</v>
      </c>
      <c r="CX1010" t="s">
        <v>5</v>
      </c>
      <c r="CY1010" s="9">
        <f t="shared" si="45"/>
        <v>3.3999999999999995</v>
      </c>
      <c r="CZ1010" s="7">
        <f t="shared" si="46"/>
        <v>28.72</v>
      </c>
      <c r="DA1010" s="7">
        <f t="shared" si="47"/>
        <v>0.61629526462395545</v>
      </c>
    </row>
    <row r="1011" spans="1:105" x14ac:dyDescent="0.25">
      <c r="A1011" s="6">
        <v>2020</v>
      </c>
      <c r="B1011" s="6">
        <v>6</v>
      </c>
      <c r="C1011" s="6">
        <v>156499</v>
      </c>
      <c r="D1011" t="s">
        <v>0</v>
      </c>
      <c r="E1011" t="s">
        <v>1718</v>
      </c>
      <c r="F1011" t="s">
        <v>970</v>
      </c>
      <c r="G1011" t="s">
        <v>3</v>
      </c>
      <c r="H1011" t="s">
        <v>135</v>
      </c>
      <c r="I1011" t="s">
        <v>5</v>
      </c>
      <c r="J1011" s="6">
        <v>0.86</v>
      </c>
      <c r="K1011" t="s">
        <v>6</v>
      </c>
      <c r="L1011" t="s">
        <v>1724</v>
      </c>
      <c r="M1011" s="6">
        <v>330</v>
      </c>
      <c r="N1011" s="6">
        <v>284.20999999999998</v>
      </c>
      <c r="O1011" s="6">
        <v>0.86</v>
      </c>
      <c r="P1011" t="s">
        <v>970</v>
      </c>
      <c r="Q1011" t="s">
        <v>922</v>
      </c>
      <c r="R1011" t="s">
        <v>1954</v>
      </c>
      <c r="S1011" t="s">
        <v>552</v>
      </c>
      <c r="T1011" s="6">
        <v>2.1</v>
      </c>
      <c r="U1011" s="6">
        <v>94.736666666666594</v>
      </c>
      <c r="V1011" t="s">
        <v>11</v>
      </c>
      <c r="W1011" t="s">
        <v>1723</v>
      </c>
      <c r="X1011" s="6">
        <v>12</v>
      </c>
      <c r="Y1011" s="6">
        <v>10.5</v>
      </c>
      <c r="Z1011" s="6">
        <v>7</v>
      </c>
      <c r="AA1011" s="6">
        <v>9</v>
      </c>
      <c r="AB1011" t="s">
        <v>5</v>
      </c>
      <c r="AC1011" s="6">
        <v>18.7</v>
      </c>
      <c r="AD1011" s="6">
        <v>33.529409999999999</v>
      </c>
      <c r="AE1011" t="s">
        <v>13</v>
      </c>
      <c r="AF1011" s="6">
        <v>2</v>
      </c>
      <c r="AG1011" t="s">
        <v>5</v>
      </c>
      <c r="AH1011" t="s">
        <v>5</v>
      </c>
      <c r="AI1011" t="s">
        <v>5</v>
      </c>
      <c r="AJ1011" t="s">
        <v>5</v>
      </c>
      <c r="AK1011" t="s">
        <v>5</v>
      </c>
      <c r="AL1011" t="s">
        <v>5</v>
      </c>
      <c r="AM1011" s="6">
        <v>0</v>
      </c>
      <c r="AN1011" t="s">
        <v>5</v>
      </c>
      <c r="AO1011" s="6">
        <v>0</v>
      </c>
      <c r="AP1011" s="6">
        <v>4.9000000000000004</v>
      </c>
      <c r="AQ1011" s="6">
        <v>0</v>
      </c>
      <c r="AR1011" t="s">
        <v>5</v>
      </c>
      <c r="AS1011" t="s">
        <v>5</v>
      </c>
      <c r="AT1011" t="s">
        <v>5</v>
      </c>
      <c r="AU1011" s="6">
        <v>73.599999999999994</v>
      </c>
      <c r="AV1011" s="6">
        <v>6</v>
      </c>
      <c r="AW1011" s="6">
        <v>3.8</v>
      </c>
      <c r="AX1011" s="6">
        <v>0.9</v>
      </c>
      <c r="AY1011" s="6">
        <v>16.600000000000001</v>
      </c>
      <c r="AZ1011" t="s">
        <v>5</v>
      </c>
      <c r="BA1011" t="s">
        <v>5</v>
      </c>
      <c r="BB1011" t="s">
        <v>5</v>
      </c>
      <c r="BC1011" t="s">
        <v>5</v>
      </c>
      <c r="BD1011" t="s">
        <v>5</v>
      </c>
      <c r="BE1011" t="s">
        <v>5</v>
      </c>
      <c r="BF1011" t="s">
        <v>5</v>
      </c>
      <c r="BG1011" t="s">
        <v>5</v>
      </c>
      <c r="BH1011" t="s">
        <v>5</v>
      </c>
      <c r="BI1011" s="6">
        <v>0</v>
      </c>
      <c r="BJ1011" s="6">
        <v>0</v>
      </c>
      <c r="BK1011" s="6">
        <v>0</v>
      </c>
      <c r="BL1011" s="6">
        <v>1</v>
      </c>
      <c r="BM1011" s="6">
        <v>0</v>
      </c>
      <c r="BN1011" s="6">
        <v>1</v>
      </c>
      <c r="BO1011" s="6">
        <v>4</v>
      </c>
      <c r="BP1011" s="6">
        <v>4</v>
      </c>
      <c r="BQ1011" s="6">
        <v>7</v>
      </c>
      <c r="BR1011" s="6">
        <v>40</v>
      </c>
      <c r="BS1011" s="6">
        <v>66</v>
      </c>
      <c r="BT1011" s="6">
        <v>26</v>
      </c>
      <c r="BU1011" s="6">
        <v>8</v>
      </c>
      <c r="BV1011" s="6">
        <v>6</v>
      </c>
      <c r="BW1011" s="6">
        <v>5</v>
      </c>
      <c r="BX1011" s="6">
        <v>0</v>
      </c>
      <c r="BY1011" s="6">
        <v>1</v>
      </c>
      <c r="BZ1011" s="6">
        <v>1</v>
      </c>
      <c r="CA1011" s="6">
        <v>0</v>
      </c>
      <c r="CB1011" s="6">
        <v>0</v>
      </c>
      <c r="CC1011" s="6">
        <v>0</v>
      </c>
      <c r="CD1011" s="6">
        <v>0</v>
      </c>
      <c r="CE1011" s="6">
        <v>0</v>
      </c>
      <c r="CF1011" s="6">
        <v>4000</v>
      </c>
      <c r="CG1011" s="6">
        <v>2540</v>
      </c>
      <c r="CH1011" s="2">
        <v>3</v>
      </c>
      <c r="CI1011" s="3">
        <v>70</v>
      </c>
      <c r="CJ1011" s="3">
        <v>17.5</v>
      </c>
      <c r="CK1011" s="4">
        <v>9</v>
      </c>
      <c r="CL1011" s="3">
        <v>180</v>
      </c>
      <c r="CM1011" s="3">
        <v>17.2</v>
      </c>
      <c r="CN1011" s="4">
        <v>6</v>
      </c>
      <c r="CO1011" s="3">
        <v>80</v>
      </c>
      <c r="CP1011" s="3">
        <v>17.100000000000001</v>
      </c>
      <c r="CQ1011" s="4">
        <v>5</v>
      </c>
      <c r="CR1011" s="3">
        <v>0</v>
      </c>
      <c r="CS1011" s="3">
        <v>0</v>
      </c>
      <c r="CT1011" s="4">
        <v>0</v>
      </c>
      <c r="CU1011" s="3">
        <v>0</v>
      </c>
      <c r="CV1011" s="3">
        <v>0</v>
      </c>
      <c r="CW1011" s="4">
        <v>0</v>
      </c>
      <c r="CX1011" t="s">
        <v>5</v>
      </c>
      <c r="CY1011" s="9">
        <f t="shared" si="45"/>
        <v>2.5333333333333314</v>
      </c>
      <c r="CZ1011" s="7">
        <f t="shared" si="46"/>
        <v>11.026666666666666</v>
      </c>
      <c r="DA1011" s="7">
        <f t="shared" si="47"/>
        <v>1.6958887545344621</v>
      </c>
    </row>
    <row r="1012" spans="1:105" x14ac:dyDescent="0.25">
      <c r="A1012" s="6">
        <v>2020</v>
      </c>
      <c r="B1012" s="6">
        <v>6</v>
      </c>
      <c r="C1012" s="6">
        <v>156501</v>
      </c>
      <c r="D1012" t="s">
        <v>0</v>
      </c>
      <c r="E1012" t="s">
        <v>1718</v>
      </c>
      <c r="F1012" t="s">
        <v>970</v>
      </c>
      <c r="G1012" t="s">
        <v>3</v>
      </c>
      <c r="H1012" t="s">
        <v>1749</v>
      </c>
      <c r="I1012" t="s">
        <v>5</v>
      </c>
      <c r="J1012" s="6">
        <v>0.28999999999999998</v>
      </c>
      <c r="K1012" t="s">
        <v>22</v>
      </c>
      <c r="L1012" t="s">
        <v>1724</v>
      </c>
      <c r="M1012" s="6">
        <v>60</v>
      </c>
      <c r="N1012" s="6">
        <v>55.435000000000002</v>
      </c>
      <c r="O1012" s="6">
        <v>0.92</v>
      </c>
      <c r="P1012" t="s">
        <v>970</v>
      </c>
      <c r="Q1012" t="s">
        <v>919</v>
      </c>
      <c r="R1012" t="s">
        <v>1396</v>
      </c>
      <c r="S1012" t="s">
        <v>1955</v>
      </c>
      <c r="T1012" s="6">
        <v>3.3</v>
      </c>
      <c r="U1012" s="6">
        <v>55.435000000000002</v>
      </c>
      <c r="V1012" t="s">
        <v>11</v>
      </c>
      <c r="W1012" t="s">
        <v>1723</v>
      </c>
      <c r="X1012" s="6">
        <v>12</v>
      </c>
      <c r="Y1012" s="6">
        <v>10.8</v>
      </c>
      <c r="Z1012" s="6">
        <v>5</v>
      </c>
      <c r="AA1012" s="6">
        <v>9</v>
      </c>
      <c r="AB1012" t="s">
        <v>5</v>
      </c>
      <c r="AC1012" s="6">
        <v>16.7</v>
      </c>
      <c r="AD1012" s="6">
        <v>34.25414</v>
      </c>
      <c r="AE1012" t="s">
        <v>13</v>
      </c>
      <c r="AF1012" s="6">
        <v>4</v>
      </c>
      <c r="AG1012" t="s">
        <v>5</v>
      </c>
      <c r="AH1012" t="s">
        <v>5</v>
      </c>
      <c r="AI1012" t="s">
        <v>5</v>
      </c>
      <c r="AJ1012" t="s">
        <v>5</v>
      </c>
      <c r="AK1012" t="s">
        <v>5</v>
      </c>
      <c r="AL1012" t="s">
        <v>5</v>
      </c>
      <c r="AM1012" s="6">
        <v>0</v>
      </c>
      <c r="AN1012" t="s">
        <v>5</v>
      </c>
      <c r="AO1012" s="6">
        <v>0</v>
      </c>
      <c r="AP1012" s="6">
        <v>0</v>
      </c>
      <c r="AQ1012" s="6">
        <v>0</v>
      </c>
      <c r="AR1012" t="s">
        <v>5</v>
      </c>
      <c r="AS1012" t="s">
        <v>5</v>
      </c>
      <c r="AT1012" t="s">
        <v>5</v>
      </c>
      <c r="AU1012" s="6">
        <v>73</v>
      </c>
      <c r="AV1012" s="6">
        <v>6</v>
      </c>
      <c r="AW1012" s="6">
        <v>3.9</v>
      </c>
      <c r="AX1012" s="6">
        <v>0.9</v>
      </c>
      <c r="AY1012" s="6">
        <v>17.100000000000001</v>
      </c>
      <c r="AZ1012" t="s">
        <v>5</v>
      </c>
      <c r="BA1012" t="s">
        <v>5</v>
      </c>
      <c r="BB1012" t="s">
        <v>5</v>
      </c>
      <c r="BC1012" t="s">
        <v>5</v>
      </c>
      <c r="BD1012" t="s">
        <v>5</v>
      </c>
      <c r="BE1012" t="s">
        <v>5</v>
      </c>
      <c r="BF1012" t="s">
        <v>5</v>
      </c>
      <c r="BG1012" t="s">
        <v>5</v>
      </c>
      <c r="BH1012" t="s">
        <v>5</v>
      </c>
      <c r="BI1012" s="6">
        <v>0</v>
      </c>
      <c r="BJ1012" s="6">
        <v>0</v>
      </c>
      <c r="BK1012" s="6">
        <v>0</v>
      </c>
      <c r="BL1012" s="6">
        <v>0</v>
      </c>
      <c r="BM1012" s="6">
        <v>0</v>
      </c>
      <c r="BN1012" s="6">
        <v>1</v>
      </c>
      <c r="BO1012" s="6">
        <v>1</v>
      </c>
      <c r="BP1012" s="6">
        <v>8</v>
      </c>
      <c r="BQ1012" s="6">
        <v>21</v>
      </c>
      <c r="BR1012" s="6">
        <v>31</v>
      </c>
      <c r="BS1012" s="6">
        <v>60</v>
      </c>
      <c r="BT1012" s="6">
        <v>29</v>
      </c>
      <c r="BU1012" s="6">
        <v>22</v>
      </c>
      <c r="BV1012" s="6">
        <v>5</v>
      </c>
      <c r="BW1012" s="6">
        <v>2</v>
      </c>
      <c r="BX1012" s="6">
        <v>1</v>
      </c>
      <c r="BY1012" s="6">
        <v>0</v>
      </c>
      <c r="BZ1012" s="6">
        <v>0</v>
      </c>
      <c r="CA1012" s="6">
        <v>0</v>
      </c>
      <c r="CB1012" s="6">
        <v>0</v>
      </c>
      <c r="CC1012" s="6">
        <v>0</v>
      </c>
      <c r="CD1012" s="6">
        <v>0</v>
      </c>
      <c r="CE1012" s="6">
        <v>0</v>
      </c>
      <c r="CF1012" s="6">
        <v>6000</v>
      </c>
      <c r="CG1012" s="6">
        <v>3560</v>
      </c>
      <c r="CH1012" s="2">
        <v>2</v>
      </c>
      <c r="CI1012" s="3">
        <v>30</v>
      </c>
      <c r="CJ1012" s="3">
        <v>16.2</v>
      </c>
      <c r="CK1012" s="4">
        <v>9</v>
      </c>
      <c r="CL1012" s="3">
        <v>30</v>
      </c>
      <c r="CM1012" s="3">
        <v>15.85</v>
      </c>
      <c r="CN1012" s="4">
        <v>6</v>
      </c>
      <c r="CO1012" s="3">
        <v>0</v>
      </c>
      <c r="CP1012" s="3">
        <v>0</v>
      </c>
      <c r="CQ1012" s="4">
        <v>0</v>
      </c>
      <c r="CR1012" s="3">
        <v>0</v>
      </c>
      <c r="CS1012" s="3">
        <v>0</v>
      </c>
      <c r="CT1012" s="4">
        <v>0</v>
      </c>
      <c r="CU1012" s="3">
        <v>0</v>
      </c>
      <c r="CV1012" s="3">
        <v>0</v>
      </c>
      <c r="CW1012" s="4">
        <v>0</v>
      </c>
      <c r="CX1012" t="s">
        <v>5</v>
      </c>
      <c r="CY1012" s="9">
        <f t="shared" si="45"/>
        <v>1</v>
      </c>
      <c r="CZ1012" s="7">
        <f t="shared" si="46"/>
        <v>9.8000000000000007</v>
      </c>
      <c r="DA1012" s="7">
        <f t="shared" si="47"/>
        <v>1.704081632653061</v>
      </c>
    </row>
    <row r="1013" spans="1:105" x14ac:dyDescent="0.25">
      <c r="A1013" s="6">
        <v>2020</v>
      </c>
      <c r="B1013" s="6">
        <v>6</v>
      </c>
      <c r="C1013" s="6">
        <v>156498</v>
      </c>
      <c r="D1013" t="s">
        <v>0</v>
      </c>
      <c r="E1013" t="s">
        <v>1718</v>
      </c>
      <c r="F1013" t="s">
        <v>970</v>
      </c>
      <c r="G1013" t="s">
        <v>3</v>
      </c>
      <c r="H1013" t="s">
        <v>21</v>
      </c>
      <c r="I1013" t="s">
        <v>5</v>
      </c>
      <c r="J1013" s="6">
        <v>0.93</v>
      </c>
      <c r="K1013" t="s">
        <v>6</v>
      </c>
      <c r="L1013" t="s">
        <v>1720</v>
      </c>
      <c r="M1013" s="6">
        <v>400</v>
      </c>
      <c r="N1013" s="6">
        <v>382.29500000000002</v>
      </c>
      <c r="O1013" s="6">
        <v>0.96</v>
      </c>
      <c r="P1013" t="s">
        <v>970</v>
      </c>
      <c r="Q1013" t="s">
        <v>549</v>
      </c>
      <c r="R1013" t="s">
        <v>1812</v>
      </c>
      <c r="S1013" t="s">
        <v>1956</v>
      </c>
      <c r="T1013" s="6">
        <v>2.1</v>
      </c>
      <c r="U1013" s="6">
        <v>95.573750000000004</v>
      </c>
      <c r="V1013" t="s">
        <v>11</v>
      </c>
      <c r="W1013" t="s">
        <v>1723</v>
      </c>
      <c r="X1013" s="6">
        <v>11.9</v>
      </c>
      <c r="Y1013" s="6">
        <v>10</v>
      </c>
      <c r="Z1013" s="6">
        <v>8</v>
      </c>
      <c r="AA1013" s="6">
        <v>10</v>
      </c>
      <c r="AB1013" t="s">
        <v>5</v>
      </c>
      <c r="AC1013" s="6">
        <v>18.7</v>
      </c>
      <c r="AD1013" s="6">
        <v>37.22222</v>
      </c>
      <c r="AE1013" t="s">
        <v>13</v>
      </c>
      <c r="AF1013" s="6">
        <v>7</v>
      </c>
      <c r="AG1013" s="6">
        <v>8</v>
      </c>
      <c r="AH1013" s="6">
        <v>9</v>
      </c>
      <c r="AI1013" t="s">
        <v>5</v>
      </c>
      <c r="AJ1013" t="s">
        <v>5</v>
      </c>
      <c r="AK1013" t="s">
        <v>5</v>
      </c>
      <c r="AL1013" t="s">
        <v>5</v>
      </c>
      <c r="AM1013" s="6">
        <v>0</v>
      </c>
      <c r="AN1013" t="s">
        <v>5</v>
      </c>
      <c r="AO1013" s="6">
        <v>0</v>
      </c>
      <c r="AP1013" s="6">
        <v>1</v>
      </c>
      <c r="AQ1013" s="6">
        <v>0</v>
      </c>
      <c r="AR1013" t="s">
        <v>5</v>
      </c>
      <c r="AS1013" t="s">
        <v>5</v>
      </c>
      <c r="AT1013" t="s">
        <v>5</v>
      </c>
      <c r="AU1013" s="6">
        <v>74.900000000000006</v>
      </c>
      <c r="AV1013" s="6">
        <v>4.5</v>
      </c>
      <c r="AW1013" s="6">
        <v>3.8</v>
      </c>
      <c r="AX1013" s="6">
        <v>0.9</v>
      </c>
      <c r="AY1013" s="6">
        <v>16.8</v>
      </c>
      <c r="AZ1013" t="s">
        <v>5</v>
      </c>
      <c r="BA1013" t="s">
        <v>5</v>
      </c>
      <c r="BB1013" t="s">
        <v>5</v>
      </c>
      <c r="BC1013" t="s">
        <v>5</v>
      </c>
      <c r="BD1013" t="s">
        <v>5</v>
      </c>
      <c r="BE1013" t="s">
        <v>5</v>
      </c>
      <c r="BF1013" t="s">
        <v>5</v>
      </c>
      <c r="BG1013" t="s">
        <v>5</v>
      </c>
      <c r="BH1013" t="s">
        <v>5</v>
      </c>
      <c r="BI1013" s="6">
        <v>0</v>
      </c>
      <c r="BJ1013" s="6">
        <v>0</v>
      </c>
      <c r="BK1013" s="6">
        <v>0</v>
      </c>
      <c r="BL1013" s="6">
        <v>1</v>
      </c>
      <c r="BM1013" s="6">
        <v>2</v>
      </c>
      <c r="BN1013" s="6">
        <v>1</v>
      </c>
      <c r="BO1013" s="6">
        <v>3</v>
      </c>
      <c r="BP1013" s="6">
        <v>11</v>
      </c>
      <c r="BQ1013" s="6">
        <v>22</v>
      </c>
      <c r="BR1013" s="6">
        <v>27</v>
      </c>
      <c r="BS1013" s="6">
        <v>43</v>
      </c>
      <c r="BT1013" s="6">
        <v>36</v>
      </c>
      <c r="BU1013" s="6">
        <v>23</v>
      </c>
      <c r="BV1013" s="6">
        <v>8</v>
      </c>
      <c r="BW1013" s="6">
        <v>3</v>
      </c>
      <c r="BX1013" s="6">
        <v>0</v>
      </c>
      <c r="BY1013" s="6">
        <v>0</v>
      </c>
      <c r="BZ1013" s="6">
        <v>0</v>
      </c>
      <c r="CA1013" s="6">
        <v>0</v>
      </c>
      <c r="CB1013" s="6">
        <v>0</v>
      </c>
      <c r="CC1013" s="6">
        <v>0</v>
      </c>
      <c r="CD1013" s="6">
        <v>0</v>
      </c>
      <c r="CE1013" s="6">
        <v>0</v>
      </c>
      <c r="CF1013" s="6">
        <v>8000</v>
      </c>
      <c r="CG1013" s="6">
        <v>4200</v>
      </c>
      <c r="CH1013" s="2">
        <v>2</v>
      </c>
      <c r="CI1013" s="3">
        <v>240</v>
      </c>
      <c r="CJ1013" s="3">
        <v>15.7</v>
      </c>
      <c r="CK1013" s="4">
        <v>10</v>
      </c>
      <c r="CL1013" s="3">
        <v>160</v>
      </c>
      <c r="CM1013" s="3">
        <v>15.9</v>
      </c>
      <c r="CN1013" s="4">
        <v>6</v>
      </c>
      <c r="CO1013" s="3">
        <v>0</v>
      </c>
      <c r="CP1013" s="3">
        <v>0</v>
      </c>
      <c r="CQ1013" s="4">
        <v>0</v>
      </c>
      <c r="CR1013" s="3">
        <v>0</v>
      </c>
      <c r="CS1013" s="3">
        <v>0</v>
      </c>
      <c r="CT1013" s="4">
        <v>0</v>
      </c>
      <c r="CU1013" s="3">
        <v>0</v>
      </c>
      <c r="CV1013" s="3">
        <v>0</v>
      </c>
      <c r="CW1013" s="4">
        <v>0</v>
      </c>
      <c r="CX1013" t="s">
        <v>5</v>
      </c>
      <c r="CY1013" s="9">
        <f t="shared" si="45"/>
        <v>3.9166666666666679</v>
      </c>
      <c r="CZ1013" s="7">
        <f t="shared" si="46"/>
        <v>13.133333333333335</v>
      </c>
      <c r="DA1013" s="7">
        <f t="shared" si="47"/>
        <v>1.4238578680203045</v>
      </c>
    </row>
    <row r="1014" spans="1:105" x14ac:dyDescent="0.25">
      <c r="A1014" s="6">
        <v>2020</v>
      </c>
      <c r="B1014" s="6">
        <v>6</v>
      </c>
      <c r="C1014" s="6">
        <v>156502</v>
      </c>
      <c r="D1014" t="s">
        <v>0</v>
      </c>
      <c r="E1014" t="s">
        <v>1718</v>
      </c>
      <c r="F1014" t="s">
        <v>970</v>
      </c>
      <c r="G1014" t="s">
        <v>3</v>
      </c>
      <c r="H1014" t="s">
        <v>1762</v>
      </c>
      <c r="I1014" t="s">
        <v>5</v>
      </c>
      <c r="J1014" s="6">
        <v>0.69</v>
      </c>
      <c r="K1014" t="s">
        <v>22</v>
      </c>
      <c r="L1014" t="s">
        <v>1724</v>
      </c>
      <c r="M1014" s="6">
        <v>300</v>
      </c>
      <c r="N1014" s="6">
        <v>228.815</v>
      </c>
      <c r="O1014" s="6">
        <v>0.76</v>
      </c>
      <c r="P1014" t="s">
        <v>970</v>
      </c>
      <c r="Q1014" t="s">
        <v>1957</v>
      </c>
      <c r="R1014" t="s">
        <v>1958</v>
      </c>
      <c r="S1014" t="s">
        <v>575</v>
      </c>
      <c r="T1014" s="6">
        <v>3.2</v>
      </c>
      <c r="U1014" s="6">
        <v>114.4075</v>
      </c>
      <c r="V1014" t="s">
        <v>11</v>
      </c>
      <c r="W1014" t="s">
        <v>1723</v>
      </c>
      <c r="X1014" s="6">
        <v>12</v>
      </c>
      <c r="Y1014" s="6">
        <v>9.1</v>
      </c>
      <c r="Z1014" s="6">
        <v>6</v>
      </c>
      <c r="AA1014" s="6">
        <v>9</v>
      </c>
      <c r="AB1014" t="s">
        <v>5</v>
      </c>
      <c r="AC1014" s="6">
        <v>18.2</v>
      </c>
      <c r="AD1014" s="6">
        <v>35.55556</v>
      </c>
      <c r="AE1014" t="s">
        <v>122</v>
      </c>
      <c r="AF1014" s="6">
        <v>5</v>
      </c>
      <c r="AG1014" s="6">
        <v>4</v>
      </c>
      <c r="AH1014" t="s">
        <v>5</v>
      </c>
      <c r="AI1014" t="s">
        <v>5</v>
      </c>
      <c r="AJ1014" t="s">
        <v>5</v>
      </c>
      <c r="AK1014" t="s">
        <v>5</v>
      </c>
      <c r="AL1014" t="s">
        <v>5</v>
      </c>
      <c r="AM1014" s="6">
        <v>0</v>
      </c>
      <c r="AN1014" t="s">
        <v>5</v>
      </c>
      <c r="AO1014" s="6">
        <v>0</v>
      </c>
      <c r="AP1014" s="6">
        <v>10.9</v>
      </c>
      <c r="AQ1014" s="6">
        <v>0</v>
      </c>
      <c r="AR1014" t="s">
        <v>5</v>
      </c>
      <c r="AS1014" t="s">
        <v>5</v>
      </c>
      <c r="AT1014" t="s">
        <v>5</v>
      </c>
      <c r="AU1014" s="6">
        <v>74.3</v>
      </c>
      <c r="AV1014" s="6">
        <v>4.5999999999999996</v>
      </c>
      <c r="AW1014" s="6">
        <v>4</v>
      </c>
      <c r="AX1014" s="6">
        <v>0.9</v>
      </c>
      <c r="AY1014" s="6">
        <v>17.100000000000001</v>
      </c>
      <c r="AZ1014" t="s">
        <v>5</v>
      </c>
      <c r="BA1014" t="s">
        <v>5</v>
      </c>
      <c r="BB1014" t="s">
        <v>5</v>
      </c>
      <c r="BC1014" t="s">
        <v>5</v>
      </c>
      <c r="BD1014" t="s">
        <v>5</v>
      </c>
      <c r="BE1014" t="s">
        <v>5</v>
      </c>
      <c r="BF1014" t="s">
        <v>5</v>
      </c>
      <c r="BG1014" t="s">
        <v>5</v>
      </c>
      <c r="BH1014" t="s">
        <v>5</v>
      </c>
      <c r="BI1014" s="6">
        <v>0</v>
      </c>
      <c r="BJ1014" s="6">
        <v>0</v>
      </c>
      <c r="BK1014" s="6">
        <v>0</v>
      </c>
      <c r="BL1014" s="6">
        <v>0</v>
      </c>
      <c r="BM1014" s="6">
        <v>1</v>
      </c>
      <c r="BN1014" s="6">
        <v>1</v>
      </c>
      <c r="BO1014" s="6">
        <v>4</v>
      </c>
      <c r="BP1014" s="6">
        <v>1</v>
      </c>
      <c r="BQ1014" s="6">
        <v>23</v>
      </c>
      <c r="BR1014" s="6">
        <v>34</v>
      </c>
      <c r="BS1014" s="6">
        <v>51</v>
      </c>
      <c r="BT1014" s="6">
        <v>32</v>
      </c>
      <c r="BU1014" s="6">
        <v>21</v>
      </c>
      <c r="BV1014" s="6">
        <v>8</v>
      </c>
      <c r="BW1014" s="6">
        <v>2</v>
      </c>
      <c r="BX1014" s="6">
        <v>0</v>
      </c>
      <c r="BY1014" s="6">
        <v>2</v>
      </c>
      <c r="BZ1014" s="6">
        <v>0</v>
      </c>
      <c r="CA1014" s="6">
        <v>0</v>
      </c>
      <c r="CB1014" s="6">
        <v>0</v>
      </c>
      <c r="CC1014" s="6">
        <v>0</v>
      </c>
      <c r="CD1014" s="6">
        <v>0</v>
      </c>
      <c r="CE1014" s="6">
        <v>0</v>
      </c>
      <c r="CF1014" s="6">
        <v>8000</v>
      </c>
      <c r="CG1014" s="6">
        <v>3680</v>
      </c>
      <c r="CH1014" s="2">
        <v>2</v>
      </c>
      <c r="CI1014" s="3">
        <v>140</v>
      </c>
      <c r="CJ1014" s="3">
        <v>17.3</v>
      </c>
      <c r="CK1014" s="4">
        <v>9</v>
      </c>
      <c r="CL1014" s="3">
        <v>160</v>
      </c>
      <c r="CM1014" s="3">
        <v>17.2</v>
      </c>
      <c r="CN1014" s="4">
        <v>7</v>
      </c>
      <c r="CO1014" s="3">
        <v>0</v>
      </c>
      <c r="CP1014" s="3">
        <v>0</v>
      </c>
      <c r="CQ1014" s="4">
        <v>0</v>
      </c>
      <c r="CR1014" s="3">
        <v>0</v>
      </c>
      <c r="CS1014" s="3">
        <v>0</v>
      </c>
      <c r="CT1014" s="4">
        <v>0</v>
      </c>
      <c r="CU1014" s="3">
        <v>0</v>
      </c>
      <c r="CV1014" s="3">
        <v>0</v>
      </c>
      <c r="CW1014" s="4">
        <v>0</v>
      </c>
      <c r="CX1014" t="s">
        <v>5</v>
      </c>
      <c r="CY1014" s="9">
        <f t="shared" si="45"/>
        <v>2.0333333333333314</v>
      </c>
      <c r="CZ1014" s="7">
        <f t="shared" si="46"/>
        <v>10.626666666666665</v>
      </c>
      <c r="DA1014" s="7">
        <f t="shared" si="47"/>
        <v>1.7126725219573402</v>
      </c>
    </row>
    <row r="1015" spans="1:105" x14ac:dyDescent="0.25">
      <c r="A1015" s="6">
        <v>2020</v>
      </c>
      <c r="B1015" s="6">
        <v>6</v>
      </c>
      <c r="C1015" s="6">
        <v>156488</v>
      </c>
      <c r="D1015" t="s">
        <v>0</v>
      </c>
      <c r="E1015" t="s">
        <v>1718</v>
      </c>
      <c r="F1015" t="s">
        <v>970</v>
      </c>
      <c r="G1015" t="s">
        <v>3</v>
      </c>
      <c r="H1015" t="s">
        <v>1598</v>
      </c>
      <c r="I1015" t="s">
        <v>5</v>
      </c>
      <c r="J1015" s="6">
        <v>0.85</v>
      </c>
      <c r="K1015" t="s">
        <v>6</v>
      </c>
      <c r="L1015" t="s">
        <v>1724</v>
      </c>
      <c r="M1015" s="6">
        <v>330</v>
      </c>
      <c r="N1015" s="6">
        <v>290.83499999999998</v>
      </c>
      <c r="O1015" s="6">
        <v>0.88</v>
      </c>
      <c r="P1015" t="s">
        <v>970</v>
      </c>
      <c r="Q1015" t="s">
        <v>1693</v>
      </c>
      <c r="R1015" t="s">
        <v>1959</v>
      </c>
      <c r="S1015" t="s">
        <v>430</v>
      </c>
      <c r="T1015" s="6">
        <v>1.7</v>
      </c>
      <c r="U1015" s="6">
        <v>145.41749999999999</v>
      </c>
      <c r="V1015" t="s">
        <v>11</v>
      </c>
      <c r="W1015" t="s">
        <v>1623</v>
      </c>
      <c r="X1015" s="6">
        <v>12.2</v>
      </c>
      <c r="Y1015" s="6">
        <v>9.8000000000000007</v>
      </c>
      <c r="Z1015" s="6">
        <v>8</v>
      </c>
      <c r="AA1015" s="6">
        <v>10</v>
      </c>
      <c r="AB1015" t="s">
        <v>5</v>
      </c>
      <c r="AC1015" s="6">
        <v>17.3</v>
      </c>
      <c r="AD1015" s="6">
        <v>25.824179999999998</v>
      </c>
      <c r="AE1015" t="s">
        <v>13</v>
      </c>
      <c r="AF1015" s="6">
        <v>2</v>
      </c>
      <c r="AG1015" s="6">
        <v>3</v>
      </c>
      <c r="AH1015" t="s">
        <v>5</v>
      </c>
      <c r="AI1015" t="s">
        <v>5</v>
      </c>
      <c r="AJ1015" t="s">
        <v>5</v>
      </c>
      <c r="AK1015" t="s">
        <v>5</v>
      </c>
      <c r="AL1015" t="s">
        <v>5</v>
      </c>
      <c r="AM1015" s="6">
        <v>0</v>
      </c>
      <c r="AN1015" t="s">
        <v>5</v>
      </c>
      <c r="AO1015" s="6">
        <v>0</v>
      </c>
      <c r="AP1015" s="6">
        <v>0</v>
      </c>
      <c r="AQ1015" s="6">
        <v>0</v>
      </c>
      <c r="AR1015" t="s">
        <v>5</v>
      </c>
      <c r="AS1015" t="s">
        <v>5</v>
      </c>
      <c r="AT1015" t="s">
        <v>5</v>
      </c>
      <c r="AU1015" s="6">
        <v>75.099999999999994</v>
      </c>
      <c r="AV1015" s="6">
        <v>4.0999999999999996</v>
      </c>
      <c r="AW1015" s="6">
        <v>0.9</v>
      </c>
      <c r="AX1015" s="6">
        <v>0.9</v>
      </c>
      <c r="AY1015" s="6">
        <v>19.899999999999999</v>
      </c>
      <c r="AZ1015" t="s">
        <v>5</v>
      </c>
      <c r="BA1015" t="s">
        <v>5</v>
      </c>
      <c r="BB1015" t="s">
        <v>5</v>
      </c>
      <c r="BC1015" t="s">
        <v>5</v>
      </c>
      <c r="BD1015" t="s">
        <v>5</v>
      </c>
      <c r="BE1015" t="s">
        <v>5</v>
      </c>
      <c r="BF1015" t="s">
        <v>5</v>
      </c>
      <c r="BG1015" t="s">
        <v>5</v>
      </c>
      <c r="BH1015" t="s">
        <v>5</v>
      </c>
      <c r="BI1015" s="6">
        <v>0</v>
      </c>
      <c r="BJ1015" s="6">
        <v>0</v>
      </c>
      <c r="BK1015" s="6">
        <v>0</v>
      </c>
      <c r="BL1015" s="6">
        <v>0</v>
      </c>
      <c r="BM1015" s="6">
        <v>1</v>
      </c>
      <c r="BN1015" s="6">
        <v>2</v>
      </c>
      <c r="BO1015" s="6">
        <v>3</v>
      </c>
      <c r="BP1015" s="6">
        <v>6</v>
      </c>
      <c r="BQ1015" s="6">
        <v>16</v>
      </c>
      <c r="BR1015" s="6">
        <v>19</v>
      </c>
      <c r="BS1015" s="6">
        <v>44</v>
      </c>
      <c r="BT1015" s="6">
        <v>51</v>
      </c>
      <c r="BU1015" s="6">
        <v>20</v>
      </c>
      <c r="BV1015" s="6">
        <v>12</v>
      </c>
      <c r="BW1015" s="6">
        <v>4</v>
      </c>
      <c r="BX1015" s="6">
        <v>2</v>
      </c>
      <c r="BY1015" s="6">
        <v>2</v>
      </c>
      <c r="BZ1015" s="6">
        <v>0</v>
      </c>
      <c r="CA1015" s="6">
        <v>0</v>
      </c>
      <c r="CB1015" s="6">
        <v>0</v>
      </c>
      <c r="CC1015" s="6">
        <v>0</v>
      </c>
      <c r="CD1015" s="6">
        <v>0</v>
      </c>
      <c r="CE1015" s="6">
        <v>0</v>
      </c>
      <c r="CF1015" s="6">
        <v>7000</v>
      </c>
      <c r="CG1015" s="6">
        <v>2860</v>
      </c>
      <c r="CH1015" s="2">
        <v>3</v>
      </c>
      <c r="CI1015" s="3">
        <v>20</v>
      </c>
      <c r="CJ1015" s="3">
        <v>17.399999999999999</v>
      </c>
      <c r="CK1015" s="4">
        <v>10</v>
      </c>
      <c r="CL1015" s="3">
        <v>240</v>
      </c>
      <c r="CM1015" s="3">
        <v>17.2</v>
      </c>
      <c r="CN1015" s="4">
        <v>8</v>
      </c>
      <c r="CO1015" s="3">
        <v>70</v>
      </c>
      <c r="CP1015" s="3">
        <v>17.899999999999999</v>
      </c>
      <c r="CQ1015" s="4">
        <v>5</v>
      </c>
      <c r="CR1015" s="3">
        <v>0</v>
      </c>
      <c r="CS1015" s="3">
        <v>0</v>
      </c>
      <c r="CT1015" s="4">
        <v>0</v>
      </c>
      <c r="CU1015" s="3">
        <v>0</v>
      </c>
      <c r="CV1015" s="3">
        <v>0</v>
      </c>
      <c r="CW1015" s="4">
        <v>0</v>
      </c>
      <c r="CX1015" t="s">
        <v>5</v>
      </c>
      <c r="CY1015" s="9">
        <f t="shared" si="45"/>
        <v>2.25</v>
      </c>
      <c r="CZ1015" s="7">
        <f t="shared" si="46"/>
        <v>11.8</v>
      </c>
      <c r="DA1015" s="7">
        <f t="shared" si="47"/>
        <v>1.4661016949152541</v>
      </c>
    </row>
    <row r="1016" spans="1:105" x14ac:dyDescent="0.25">
      <c r="A1016" s="6">
        <v>2020</v>
      </c>
      <c r="B1016" s="6">
        <v>6</v>
      </c>
      <c r="C1016" s="6">
        <v>156500</v>
      </c>
      <c r="D1016" t="s">
        <v>0</v>
      </c>
      <c r="E1016" t="s">
        <v>1718</v>
      </c>
      <c r="F1016" t="s">
        <v>970</v>
      </c>
      <c r="G1016" t="s">
        <v>3</v>
      </c>
      <c r="H1016" t="s">
        <v>1755</v>
      </c>
      <c r="I1016" t="s">
        <v>5</v>
      </c>
      <c r="J1016" s="6">
        <v>0.78</v>
      </c>
      <c r="K1016" t="s">
        <v>22</v>
      </c>
      <c r="L1016" t="s">
        <v>1724</v>
      </c>
      <c r="M1016" s="6">
        <v>280</v>
      </c>
      <c r="N1016" s="6">
        <v>256.08</v>
      </c>
      <c r="O1016" s="6">
        <v>0.91</v>
      </c>
      <c r="P1016" t="s">
        <v>970</v>
      </c>
      <c r="Q1016" t="s">
        <v>1960</v>
      </c>
      <c r="R1016" t="s">
        <v>427</v>
      </c>
      <c r="S1016" t="s">
        <v>184</v>
      </c>
      <c r="T1016" s="6">
        <v>3.2</v>
      </c>
      <c r="U1016" s="6">
        <v>85.36</v>
      </c>
      <c r="V1016" t="s">
        <v>11</v>
      </c>
      <c r="W1016" t="s">
        <v>1723</v>
      </c>
      <c r="X1016" s="6">
        <v>12.4</v>
      </c>
      <c r="Y1016" s="6">
        <v>9.8000000000000007</v>
      </c>
      <c r="Z1016" s="6">
        <v>7</v>
      </c>
      <c r="AA1016" s="6">
        <v>10</v>
      </c>
      <c r="AB1016" t="s">
        <v>5</v>
      </c>
      <c r="AC1016" s="6">
        <v>18.100000000000001</v>
      </c>
      <c r="AD1016" s="6">
        <v>15.55556</v>
      </c>
      <c r="AE1016" t="s">
        <v>13</v>
      </c>
      <c r="AF1016" s="6">
        <v>4</v>
      </c>
      <c r="AG1016" s="6">
        <v>6</v>
      </c>
      <c r="AH1016" t="s">
        <v>5</v>
      </c>
      <c r="AI1016" t="s">
        <v>5</v>
      </c>
      <c r="AJ1016" t="s">
        <v>5</v>
      </c>
      <c r="AK1016" t="s">
        <v>5</v>
      </c>
      <c r="AL1016" t="s">
        <v>5</v>
      </c>
      <c r="AM1016" s="6">
        <v>0</v>
      </c>
      <c r="AN1016" t="s">
        <v>5</v>
      </c>
      <c r="AO1016" s="6">
        <v>0</v>
      </c>
      <c r="AP1016" s="6">
        <v>0</v>
      </c>
      <c r="AQ1016" s="6">
        <v>0</v>
      </c>
      <c r="AR1016" t="s">
        <v>5</v>
      </c>
      <c r="AS1016" t="s">
        <v>5</v>
      </c>
      <c r="AT1016" t="s">
        <v>5</v>
      </c>
      <c r="AU1016" s="6">
        <v>73.400000000000006</v>
      </c>
      <c r="AV1016" s="6">
        <v>5.4</v>
      </c>
      <c r="AW1016" s="6">
        <v>3.8</v>
      </c>
      <c r="AX1016" s="6">
        <v>0.9</v>
      </c>
      <c r="AY1016" s="6">
        <v>17.399999999999999</v>
      </c>
      <c r="AZ1016" t="s">
        <v>5</v>
      </c>
      <c r="BA1016" t="s">
        <v>5</v>
      </c>
      <c r="BB1016" t="s">
        <v>5</v>
      </c>
      <c r="BC1016" t="s">
        <v>5</v>
      </c>
      <c r="BD1016" t="s">
        <v>5</v>
      </c>
      <c r="BE1016" t="s">
        <v>5</v>
      </c>
      <c r="BF1016" t="s">
        <v>5</v>
      </c>
      <c r="BG1016" t="s">
        <v>5</v>
      </c>
      <c r="BH1016" t="s">
        <v>5</v>
      </c>
      <c r="BI1016" s="6">
        <v>0</v>
      </c>
      <c r="BJ1016" s="6">
        <v>0</v>
      </c>
      <c r="BK1016" s="6">
        <v>0</v>
      </c>
      <c r="BL1016" s="6">
        <v>0</v>
      </c>
      <c r="BM1016" s="6">
        <v>0</v>
      </c>
      <c r="BN1016" s="6">
        <v>1</v>
      </c>
      <c r="BO1016" s="6">
        <v>1</v>
      </c>
      <c r="BP1016" s="6">
        <v>2</v>
      </c>
      <c r="BQ1016" s="6">
        <v>10</v>
      </c>
      <c r="BR1016" s="6">
        <v>14</v>
      </c>
      <c r="BS1016" s="6">
        <v>39</v>
      </c>
      <c r="BT1016" s="6">
        <v>52</v>
      </c>
      <c r="BU1016" s="6">
        <v>36</v>
      </c>
      <c r="BV1016" s="6">
        <v>18</v>
      </c>
      <c r="BW1016" s="6">
        <v>4</v>
      </c>
      <c r="BX1016" s="6">
        <v>3</v>
      </c>
      <c r="BY1016" s="6">
        <v>0</v>
      </c>
      <c r="BZ1016" s="6">
        <v>0</v>
      </c>
      <c r="CA1016" s="6">
        <v>0</v>
      </c>
      <c r="CB1016" s="6">
        <v>0</v>
      </c>
      <c r="CC1016" s="6">
        <v>0</v>
      </c>
      <c r="CD1016" s="6">
        <v>0</v>
      </c>
      <c r="CE1016" s="6">
        <v>0</v>
      </c>
      <c r="CF1016" s="6">
        <v>12000</v>
      </c>
      <c r="CG1016" s="6">
        <v>4040</v>
      </c>
      <c r="CH1016" s="2">
        <v>2</v>
      </c>
      <c r="CI1016" s="3">
        <v>90</v>
      </c>
      <c r="CJ1016" s="3">
        <v>17.600000000000001</v>
      </c>
      <c r="CK1016" s="4">
        <v>10</v>
      </c>
      <c r="CL1016" s="3">
        <v>190</v>
      </c>
      <c r="CM1016" s="3">
        <v>17.100000000000001</v>
      </c>
      <c r="CN1016" s="4">
        <v>7</v>
      </c>
      <c r="CO1016" s="3">
        <v>0</v>
      </c>
      <c r="CP1016" s="3">
        <v>0</v>
      </c>
      <c r="CQ1016" s="4">
        <v>0</v>
      </c>
      <c r="CR1016" s="3">
        <v>0</v>
      </c>
      <c r="CS1016" s="3">
        <v>0</v>
      </c>
      <c r="CT1016" s="4">
        <v>0</v>
      </c>
      <c r="CU1016" s="3">
        <v>0</v>
      </c>
      <c r="CV1016" s="3">
        <v>0</v>
      </c>
      <c r="CW1016" s="4">
        <v>0</v>
      </c>
      <c r="CX1016" t="s">
        <v>5</v>
      </c>
      <c r="CY1016" s="9">
        <f t="shared" si="45"/>
        <v>2.8499999999999979</v>
      </c>
      <c r="CZ1016" s="7">
        <f t="shared" si="46"/>
        <v>12.279999999999998</v>
      </c>
      <c r="DA1016" s="7">
        <f t="shared" si="47"/>
        <v>1.4739413680781763</v>
      </c>
    </row>
    <row r="1017" spans="1:105" x14ac:dyDescent="0.25">
      <c r="A1017" s="6">
        <v>2020</v>
      </c>
      <c r="B1017" s="6">
        <v>6</v>
      </c>
      <c r="C1017" s="6">
        <v>156537</v>
      </c>
      <c r="D1017" t="s">
        <v>0</v>
      </c>
      <c r="E1017" t="s">
        <v>1718</v>
      </c>
      <c r="F1017" t="s">
        <v>970</v>
      </c>
      <c r="G1017" t="s">
        <v>116</v>
      </c>
      <c r="H1017" t="s">
        <v>1961</v>
      </c>
      <c r="I1017" s="5" t="s">
        <v>118</v>
      </c>
      <c r="J1017" s="6">
        <v>0.64</v>
      </c>
      <c r="K1017" t="s">
        <v>6</v>
      </c>
      <c r="L1017" t="s">
        <v>1724</v>
      </c>
      <c r="M1017" s="6">
        <v>140</v>
      </c>
      <c r="N1017" s="6">
        <v>132.27000000000001</v>
      </c>
      <c r="O1017" s="6">
        <v>0.94</v>
      </c>
      <c r="P1017" t="s">
        <v>970</v>
      </c>
      <c r="Q1017" t="s">
        <v>428</v>
      </c>
      <c r="R1017" t="s">
        <v>1760</v>
      </c>
      <c r="S1017" t="s">
        <v>1929</v>
      </c>
      <c r="T1017" s="6">
        <v>3.7</v>
      </c>
      <c r="U1017" s="6">
        <v>66.135000000000005</v>
      </c>
      <c r="V1017" t="s">
        <v>11</v>
      </c>
      <c r="W1017" t="s">
        <v>1445</v>
      </c>
      <c r="X1017" s="6">
        <v>12.6</v>
      </c>
      <c r="Y1017" s="6">
        <v>10.199999999999999</v>
      </c>
      <c r="Z1017" s="6">
        <v>6</v>
      </c>
      <c r="AA1017" s="6">
        <v>10</v>
      </c>
      <c r="AB1017" t="s">
        <v>5</v>
      </c>
      <c r="AC1017" s="6">
        <v>17.7</v>
      </c>
      <c r="AD1017" s="6">
        <v>3.8251369999999998</v>
      </c>
      <c r="AE1017" t="s">
        <v>13</v>
      </c>
      <c r="AF1017" s="6">
        <v>1</v>
      </c>
      <c r="AG1017" t="s">
        <v>5</v>
      </c>
      <c r="AH1017" t="s">
        <v>5</v>
      </c>
      <c r="AI1017" t="s">
        <v>5</v>
      </c>
      <c r="AJ1017" t="s">
        <v>5</v>
      </c>
      <c r="AK1017" t="s">
        <v>5</v>
      </c>
      <c r="AL1017" t="s">
        <v>5</v>
      </c>
      <c r="AM1017" s="6">
        <v>0</v>
      </c>
      <c r="AN1017" t="s">
        <v>5</v>
      </c>
      <c r="AO1017" s="6">
        <v>0</v>
      </c>
      <c r="AP1017" s="6">
        <v>0</v>
      </c>
      <c r="AQ1017" s="6">
        <v>0</v>
      </c>
      <c r="AR1017" t="s">
        <v>5</v>
      </c>
      <c r="AS1017" t="s">
        <v>5</v>
      </c>
      <c r="AT1017" t="s">
        <v>5</v>
      </c>
      <c r="AU1017" t="s">
        <v>5</v>
      </c>
      <c r="AV1017" t="s">
        <v>5</v>
      </c>
      <c r="AW1017" t="s">
        <v>5</v>
      </c>
      <c r="AX1017" t="s">
        <v>5</v>
      </c>
      <c r="AY1017" s="6">
        <v>0</v>
      </c>
      <c r="AZ1017" t="s">
        <v>5</v>
      </c>
      <c r="BA1017" t="s">
        <v>5</v>
      </c>
      <c r="BB1017" t="s">
        <v>5</v>
      </c>
      <c r="BC1017" t="s">
        <v>5</v>
      </c>
      <c r="BD1017" t="s">
        <v>5</v>
      </c>
      <c r="BE1017" t="s">
        <v>5</v>
      </c>
      <c r="BF1017" t="s">
        <v>5</v>
      </c>
      <c r="BG1017" t="s">
        <v>5</v>
      </c>
      <c r="BH1017" t="s">
        <v>5</v>
      </c>
      <c r="BI1017" s="6">
        <v>0</v>
      </c>
      <c r="BJ1017" s="6">
        <v>0</v>
      </c>
      <c r="BK1017" s="6">
        <v>0</v>
      </c>
      <c r="BL1017" s="6">
        <v>0</v>
      </c>
      <c r="BM1017" s="6">
        <v>0</v>
      </c>
      <c r="BN1017" s="6">
        <v>0</v>
      </c>
      <c r="BO1017" s="6">
        <v>0</v>
      </c>
      <c r="BP1017" s="6">
        <v>0</v>
      </c>
      <c r="BQ1017" s="6">
        <v>3</v>
      </c>
      <c r="BR1017" s="6">
        <v>4</v>
      </c>
      <c r="BS1017" s="6">
        <v>50</v>
      </c>
      <c r="BT1017" s="6">
        <v>55</v>
      </c>
      <c r="BU1017" s="6">
        <v>50</v>
      </c>
      <c r="BV1017" s="6">
        <v>18</v>
      </c>
      <c r="BW1017" s="6">
        <v>3</v>
      </c>
      <c r="BX1017" s="6">
        <v>0</v>
      </c>
      <c r="BY1017" s="6">
        <v>0</v>
      </c>
      <c r="BZ1017" s="6">
        <v>0</v>
      </c>
      <c r="CA1017" s="6">
        <v>0</v>
      </c>
      <c r="CB1017" s="6">
        <v>0</v>
      </c>
      <c r="CC1017" s="6">
        <v>0</v>
      </c>
      <c r="CD1017" s="6">
        <v>0</v>
      </c>
      <c r="CE1017" s="6">
        <v>0</v>
      </c>
      <c r="CF1017" s="6">
        <v>7000</v>
      </c>
      <c r="CG1017" s="6">
        <v>4370</v>
      </c>
      <c r="CH1017" s="2">
        <v>1</v>
      </c>
      <c r="CI1017" s="3">
        <v>140</v>
      </c>
      <c r="CJ1017" s="3">
        <v>0</v>
      </c>
      <c r="CK1017" s="4">
        <v>10</v>
      </c>
      <c r="CL1017" s="3">
        <v>0</v>
      </c>
      <c r="CM1017" s="3">
        <v>0</v>
      </c>
      <c r="CN1017" s="4">
        <v>0</v>
      </c>
      <c r="CO1017" s="3">
        <v>0</v>
      </c>
      <c r="CP1017" s="3">
        <v>0</v>
      </c>
      <c r="CQ1017" s="4">
        <v>0</v>
      </c>
      <c r="CR1017" s="3">
        <v>0</v>
      </c>
      <c r="CS1017" s="3">
        <v>0</v>
      </c>
      <c r="CT1017" s="4">
        <v>0</v>
      </c>
      <c r="CU1017" s="3">
        <v>0</v>
      </c>
      <c r="CV1017" s="3">
        <v>0</v>
      </c>
      <c r="CW1017" s="4">
        <v>0</v>
      </c>
      <c r="CX1017" t="s">
        <v>5</v>
      </c>
      <c r="CY1017" s="9">
        <f t="shared" si="45"/>
        <v>2.3333333333333321</v>
      </c>
      <c r="CZ1017" s="7">
        <f t="shared" si="46"/>
        <v>11.866666666666665</v>
      </c>
      <c r="DA1017" s="7">
        <f t="shared" si="47"/>
        <v>1.4915730337078652</v>
      </c>
    </row>
    <row r="1018" spans="1:105" x14ac:dyDescent="0.25">
      <c r="A1018" s="6">
        <v>2020</v>
      </c>
      <c r="B1018" s="6">
        <v>6</v>
      </c>
      <c r="C1018" s="6">
        <v>156491</v>
      </c>
      <c r="D1018" t="s">
        <v>0</v>
      </c>
      <c r="E1018" t="s">
        <v>1718</v>
      </c>
      <c r="F1018" t="s">
        <v>970</v>
      </c>
      <c r="G1018" t="s">
        <v>33</v>
      </c>
      <c r="H1018" t="s">
        <v>69</v>
      </c>
      <c r="I1018" t="s">
        <v>5</v>
      </c>
      <c r="J1018" s="6">
        <v>0.85</v>
      </c>
      <c r="K1018" t="s">
        <v>6</v>
      </c>
      <c r="L1018" t="s">
        <v>1720</v>
      </c>
      <c r="M1018" s="6">
        <v>520</v>
      </c>
      <c r="N1018" s="6">
        <v>500.56</v>
      </c>
      <c r="O1018" s="6">
        <v>0.96</v>
      </c>
      <c r="P1018" t="s">
        <v>970</v>
      </c>
      <c r="Q1018" t="s">
        <v>1962</v>
      </c>
      <c r="R1018" t="s">
        <v>1963</v>
      </c>
      <c r="S1018" t="s">
        <v>147</v>
      </c>
      <c r="T1018" s="6">
        <v>1.4</v>
      </c>
      <c r="U1018" s="6">
        <v>100.11199999999999</v>
      </c>
      <c r="V1018" t="s">
        <v>11</v>
      </c>
      <c r="W1018" t="s">
        <v>1723</v>
      </c>
      <c r="X1018" s="6">
        <v>12.3</v>
      </c>
      <c r="Y1018" s="6">
        <v>9.9</v>
      </c>
      <c r="Z1018" s="6">
        <v>14</v>
      </c>
      <c r="AA1018" s="6">
        <v>15</v>
      </c>
      <c r="AB1018" t="s">
        <v>5</v>
      </c>
      <c r="AC1018" s="6">
        <v>20.5</v>
      </c>
      <c r="AD1018" s="6">
        <v>26.11111</v>
      </c>
      <c r="AE1018" t="s">
        <v>122</v>
      </c>
      <c r="AF1018" s="6">
        <v>5</v>
      </c>
      <c r="AG1018" s="6">
        <v>8</v>
      </c>
      <c r="AH1018" s="6">
        <v>9</v>
      </c>
      <c r="AI1018" t="s">
        <v>5</v>
      </c>
      <c r="AJ1018" t="s">
        <v>5</v>
      </c>
      <c r="AK1018" t="s">
        <v>5</v>
      </c>
      <c r="AL1018" t="s">
        <v>5</v>
      </c>
      <c r="AM1018" s="6">
        <v>0</v>
      </c>
      <c r="AN1018" t="s">
        <v>5</v>
      </c>
      <c r="AO1018" s="6">
        <v>0</v>
      </c>
      <c r="AP1018" s="6">
        <v>5.9</v>
      </c>
      <c r="AQ1018" s="6">
        <v>0</v>
      </c>
      <c r="AR1018" t="s">
        <v>5</v>
      </c>
      <c r="AS1018" t="s">
        <v>5</v>
      </c>
      <c r="AT1018" t="s">
        <v>53</v>
      </c>
      <c r="AU1018" s="6">
        <v>75.400000000000006</v>
      </c>
      <c r="AV1018" s="6">
        <v>4</v>
      </c>
      <c r="AW1018" s="6">
        <v>4.0999999999999996</v>
      </c>
      <c r="AX1018" s="6">
        <v>1.1000000000000001</v>
      </c>
      <c r="AY1018" s="6">
        <v>16.5</v>
      </c>
      <c r="AZ1018" t="s">
        <v>5</v>
      </c>
      <c r="BA1018" t="s">
        <v>5</v>
      </c>
      <c r="BB1018" t="s">
        <v>5</v>
      </c>
      <c r="BC1018" t="s">
        <v>5</v>
      </c>
      <c r="BD1018" t="s">
        <v>5</v>
      </c>
      <c r="BE1018" t="s">
        <v>5</v>
      </c>
      <c r="BF1018" t="s">
        <v>5</v>
      </c>
      <c r="BG1018" t="s">
        <v>5</v>
      </c>
      <c r="BH1018" t="s">
        <v>5</v>
      </c>
      <c r="BI1018" s="6">
        <v>0</v>
      </c>
      <c r="BJ1018" s="6">
        <v>0</v>
      </c>
      <c r="BK1018" s="6">
        <v>0</v>
      </c>
      <c r="BL1018" s="6">
        <v>0</v>
      </c>
      <c r="BM1018" s="6">
        <v>0</v>
      </c>
      <c r="BN1018" s="6">
        <v>1</v>
      </c>
      <c r="BO1018" s="6">
        <v>2</v>
      </c>
      <c r="BP1018" s="6">
        <v>10</v>
      </c>
      <c r="BQ1018" s="6">
        <v>14</v>
      </c>
      <c r="BR1018" s="6">
        <v>20</v>
      </c>
      <c r="BS1018" s="6">
        <v>34</v>
      </c>
      <c r="BT1018" s="6">
        <v>44</v>
      </c>
      <c r="BU1018" s="6">
        <v>26</v>
      </c>
      <c r="BV1018" s="6">
        <v>16</v>
      </c>
      <c r="BW1018" s="6">
        <v>11</v>
      </c>
      <c r="BX1018" s="6">
        <v>2</v>
      </c>
      <c r="BY1018" s="6">
        <v>0</v>
      </c>
      <c r="BZ1018" s="6">
        <v>0</v>
      </c>
      <c r="CA1018" s="6">
        <v>0</v>
      </c>
      <c r="CB1018" s="6">
        <v>0</v>
      </c>
      <c r="CC1018" s="6">
        <v>0</v>
      </c>
      <c r="CD1018" s="6">
        <v>0</v>
      </c>
      <c r="CE1018" s="6">
        <v>0</v>
      </c>
      <c r="CF1018" s="6">
        <v>7000</v>
      </c>
      <c r="CG1018" s="6">
        <v>4860</v>
      </c>
      <c r="CH1018" s="2">
        <v>5</v>
      </c>
      <c r="CI1018" s="3">
        <v>50</v>
      </c>
      <c r="CJ1018" s="3">
        <v>17.7</v>
      </c>
      <c r="CK1018" s="4">
        <v>15</v>
      </c>
      <c r="CL1018" s="3">
        <v>50</v>
      </c>
      <c r="CM1018" s="3">
        <v>17.600000000000001</v>
      </c>
      <c r="CN1018" s="4">
        <v>13</v>
      </c>
      <c r="CO1018" s="3">
        <v>200</v>
      </c>
      <c r="CP1018" s="3">
        <v>17.3</v>
      </c>
      <c r="CQ1018" s="4">
        <v>10</v>
      </c>
      <c r="CR1018" s="3">
        <v>130</v>
      </c>
      <c r="CS1018" s="3">
        <v>17.399999999999999</v>
      </c>
      <c r="CT1018" s="4">
        <v>8</v>
      </c>
      <c r="CU1018" s="3">
        <v>90</v>
      </c>
      <c r="CV1018" s="3">
        <v>17.3</v>
      </c>
      <c r="CW1018" s="4">
        <v>4</v>
      </c>
      <c r="CX1018" t="s">
        <v>5</v>
      </c>
      <c r="CY1018" s="9">
        <f t="shared" si="45"/>
        <v>5.1666666666666679</v>
      </c>
      <c r="CZ1018" s="7">
        <f t="shared" si="46"/>
        <v>19.133333333333333</v>
      </c>
      <c r="DA1018" s="7">
        <f t="shared" si="47"/>
        <v>1.0714285714285714</v>
      </c>
    </row>
    <row r="1019" spans="1:105" x14ac:dyDescent="0.25">
      <c r="A1019" s="6">
        <v>2020</v>
      </c>
      <c r="B1019" s="6">
        <v>6</v>
      </c>
      <c r="C1019" s="6">
        <v>156530</v>
      </c>
      <c r="D1019" t="s">
        <v>0</v>
      </c>
      <c r="E1019" t="s">
        <v>1718</v>
      </c>
      <c r="F1019" t="s">
        <v>970</v>
      </c>
      <c r="G1019" t="s">
        <v>3</v>
      </c>
      <c r="H1019" t="s">
        <v>4</v>
      </c>
      <c r="I1019" t="s">
        <v>5</v>
      </c>
      <c r="J1019" s="6">
        <v>0.82</v>
      </c>
      <c r="K1019" t="s">
        <v>22</v>
      </c>
      <c r="L1019" t="s">
        <v>1724</v>
      </c>
      <c r="M1019" s="6">
        <v>380</v>
      </c>
      <c r="N1019" s="6">
        <v>334.37</v>
      </c>
      <c r="O1019" s="6">
        <v>0.88</v>
      </c>
      <c r="P1019" t="s">
        <v>970</v>
      </c>
      <c r="Q1019" t="s">
        <v>1371</v>
      </c>
      <c r="R1019" t="s">
        <v>419</v>
      </c>
      <c r="S1019" t="s">
        <v>375</v>
      </c>
      <c r="T1019" s="6">
        <v>6.8</v>
      </c>
      <c r="U1019" s="6">
        <v>83.592500000000001</v>
      </c>
      <c r="V1019" t="s">
        <v>11</v>
      </c>
      <c r="W1019" t="s">
        <v>1723</v>
      </c>
      <c r="X1019" s="6">
        <v>11.5</v>
      </c>
      <c r="Y1019" s="6">
        <v>0</v>
      </c>
      <c r="Z1019" s="6">
        <v>8</v>
      </c>
      <c r="AA1019" s="6">
        <v>15</v>
      </c>
      <c r="AB1019" t="s">
        <v>5</v>
      </c>
      <c r="AC1019" s="6">
        <v>19.100000000000001</v>
      </c>
      <c r="AD1019" s="6">
        <v>63.978490000000001</v>
      </c>
      <c r="AE1019" t="s">
        <v>13</v>
      </c>
      <c r="AF1019" s="6">
        <v>4</v>
      </c>
      <c r="AG1019" s="6">
        <v>6</v>
      </c>
      <c r="AH1019" t="s">
        <v>5</v>
      </c>
      <c r="AI1019" t="s">
        <v>5</v>
      </c>
      <c r="AJ1019" t="s">
        <v>5</v>
      </c>
      <c r="AK1019" t="s">
        <v>5</v>
      </c>
      <c r="AL1019" t="s">
        <v>5</v>
      </c>
      <c r="AM1019" s="6">
        <v>0</v>
      </c>
      <c r="AN1019" t="s">
        <v>5</v>
      </c>
      <c r="AO1019" s="6">
        <v>0</v>
      </c>
      <c r="AP1019" s="6">
        <v>0</v>
      </c>
      <c r="AQ1019" s="6">
        <v>0</v>
      </c>
      <c r="AR1019" t="s">
        <v>5</v>
      </c>
      <c r="AS1019" t="s">
        <v>5</v>
      </c>
      <c r="AT1019" t="s">
        <v>5</v>
      </c>
      <c r="AU1019" t="s">
        <v>5</v>
      </c>
      <c r="AV1019" t="s">
        <v>5</v>
      </c>
      <c r="AW1019" t="s">
        <v>5</v>
      </c>
      <c r="AX1019" t="s">
        <v>5</v>
      </c>
      <c r="AY1019" s="6">
        <v>0</v>
      </c>
      <c r="AZ1019" t="s">
        <v>5</v>
      </c>
      <c r="BA1019" t="s">
        <v>5</v>
      </c>
      <c r="BB1019" t="s">
        <v>5</v>
      </c>
      <c r="BC1019" t="s">
        <v>5</v>
      </c>
      <c r="BD1019" t="s">
        <v>5</v>
      </c>
      <c r="BE1019" t="s">
        <v>5</v>
      </c>
      <c r="BF1019" t="s">
        <v>5</v>
      </c>
      <c r="BG1019" t="s">
        <v>5</v>
      </c>
      <c r="BH1019" t="s">
        <v>5</v>
      </c>
      <c r="BI1019" s="6">
        <v>0</v>
      </c>
      <c r="BJ1019" s="6">
        <v>0</v>
      </c>
      <c r="BK1019" s="6">
        <v>0</v>
      </c>
      <c r="BL1019" s="6">
        <v>0</v>
      </c>
      <c r="BM1019" s="6">
        <v>0</v>
      </c>
      <c r="BN1019" s="6">
        <v>2</v>
      </c>
      <c r="BO1019" s="6">
        <v>8</v>
      </c>
      <c r="BP1019" s="6">
        <v>23</v>
      </c>
      <c r="BQ1019" s="6">
        <v>48</v>
      </c>
      <c r="BR1019" s="6">
        <v>38</v>
      </c>
      <c r="BS1019" s="6">
        <v>31</v>
      </c>
      <c r="BT1019" s="6">
        <v>22</v>
      </c>
      <c r="BU1019" s="6">
        <v>8</v>
      </c>
      <c r="BV1019" s="6">
        <v>4</v>
      </c>
      <c r="BW1019" s="6">
        <v>2</v>
      </c>
      <c r="BX1019" s="6">
        <v>0</v>
      </c>
      <c r="BY1019" s="6">
        <v>0</v>
      </c>
      <c r="BZ1019" s="6">
        <v>0</v>
      </c>
      <c r="CA1019" s="6">
        <v>0</v>
      </c>
      <c r="CB1019" s="6">
        <v>0</v>
      </c>
      <c r="CC1019" s="6">
        <v>0</v>
      </c>
      <c r="CD1019" s="6">
        <v>0</v>
      </c>
      <c r="CE1019" s="6">
        <v>0</v>
      </c>
      <c r="CF1019" s="6">
        <v>12000</v>
      </c>
      <c r="CG1019" s="6">
        <v>4210</v>
      </c>
      <c r="CH1019" s="2">
        <v>3</v>
      </c>
      <c r="CI1019" s="3">
        <v>220</v>
      </c>
      <c r="CJ1019" s="3">
        <v>17.5</v>
      </c>
      <c r="CK1019" s="4">
        <v>15</v>
      </c>
      <c r="CL1019" s="3">
        <v>80</v>
      </c>
      <c r="CM1019" s="3">
        <v>17.399999999999999</v>
      </c>
      <c r="CN1019" s="4">
        <v>13</v>
      </c>
      <c r="CO1019" s="3">
        <v>80</v>
      </c>
      <c r="CP1019" s="3">
        <v>17.399999999999999</v>
      </c>
      <c r="CQ1019" s="4">
        <v>10</v>
      </c>
      <c r="CR1019" s="3">
        <v>0</v>
      </c>
      <c r="CS1019" s="3">
        <v>0</v>
      </c>
      <c r="CT1019" s="4">
        <v>0</v>
      </c>
      <c r="CU1019" s="3">
        <v>0</v>
      </c>
      <c r="CV1019" s="3">
        <v>0</v>
      </c>
      <c r="CW1019" s="4">
        <v>0</v>
      </c>
      <c r="CX1019" t="s">
        <v>5</v>
      </c>
      <c r="CY1019" s="9">
        <f t="shared" si="45"/>
        <v>3.6999999999999993</v>
      </c>
      <c r="CZ1019" s="7">
        <f t="shared" si="46"/>
        <v>17.96</v>
      </c>
      <c r="DA1019" s="7">
        <f t="shared" si="47"/>
        <v>1.0634743875278396</v>
      </c>
    </row>
    <row r="1020" spans="1:105" x14ac:dyDescent="0.25">
      <c r="A1020" s="6">
        <v>2020</v>
      </c>
      <c r="B1020" s="6">
        <v>6</v>
      </c>
      <c r="C1020" s="6">
        <v>156481</v>
      </c>
      <c r="D1020" t="s">
        <v>0</v>
      </c>
      <c r="E1020" t="s">
        <v>1718</v>
      </c>
      <c r="F1020" t="s">
        <v>970</v>
      </c>
      <c r="G1020" t="s">
        <v>3</v>
      </c>
      <c r="H1020" t="s">
        <v>81</v>
      </c>
      <c r="I1020" t="s">
        <v>5</v>
      </c>
      <c r="J1020" s="6">
        <v>0.44</v>
      </c>
      <c r="K1020" t="s">
        <v>6</v>
      </c>
      <c r="L1020" t="s">
        <v>1724</v>
      </c>
      <c r="M1020" s="6">
        <v>210</v>
      </c>
      <c r="N1020" s="6">
        <v>198.30500000000001</v>
      </c>
      <c r="O1020" s="6">
        <v>0.94</v>
      </c>
      <c r="P1020" t="s">
        <v>970</v>
      </c>
      <c r="Q1020" t="s">
        <v>751</v>
      </c>
      <c r="R1020" t="s">
        <v>1964</v>
      </c>
      <c r="S1020" t="s">
        <v>981</v>
      </c>
      <c r="T1020" s="6">
        <v>7.8</v>
      </c>
      <c r="U1020" s="6">
        <v>99.152500000000003</v>
      </c>
      <c r="V1020" t="s">
        <v>11</v>
      </c>
      <c r="W1020" t="s">
        <v>1965</v>
      </c>
      <c r="X1020" s="6">
        <v>12.6</v>
      </c>
      <c r="Y1020" s="6">
        <v>0</v>
      </c>
      <c r="Z1020" s="6">
        <v>12</v>
      </c>
      <c r="AA1020" s="6">
        <v>20</v>
      </c>
      <c r="AB1020" t="s">
        <v>5</v>
      </c>
      <c r="AC1020" s="6">
        <v>31.1</v>
      </c>
      <c r="AD1020" s="6">
        <v>13.88889</v>
      </c>
      <c r="AE1020" t="s">
        <v>122</v>
      </c>
      <c r="AF1020" s="6">
        <v>3</v>
      </c>
      <c r="AG1020" t="s">
        <v>5</v>
      </c>
      <c r="AH1020" t="s">
        <v>5</v>
      </c>
      <c r="AI1020" t="s">
        <v>5</v>
      </c>
      <c r="AJ1020" t="s">
        <v>5</v>
      </c>
      <c r="AK1020" t="s">
        <v>5</v>
      </c>
      <c r="AL1020" t="s">
        <v>5</v>
      </c>
      <c r="AM1020" s="6">
        <v>0</v>
      </c>
      <c r="AN1020" t="s">
        <v>5</v>
      </c>
      <c r="AO1020" s="6">
        <v>0</v>
      </c>
      <c r="AP1020" s="6">
        <v>0</v>
      </c>
      <c r="AQ1020" s="6">
        <v>0</v>
      </c>
      <c r="AR1020" t="s">
        <v>5</v>
      </c>
      <c r="AS1020" t="s">
        <v>5</v>
      </c>
      <c r="AT1020" t="s">
        <v>5</v>
      </c>
      <c r="AU1020" t="s">
        <v>5</v>
      </c>
      <c r="AV1020" t="s">
        <v>5</v>
      </c>
      <c r="AW1020" t="s">
        <v>5</v>
      </c>
      <c r="AX1020" t="s">
        <v>5</v>
      </c>
      <c r="AY1020" s="6">
        <v>0</v>
      </c>
      <c r="AZ1020" t="s">
        <v>5</v>
      </c>
      <c r="BA1020" t="s">
        <v>5</v>
      </c>
      <c r="BB1020" t="s">
        <v>5</v>
      </c>
      <c r="BC1020" t="s">
        <v>5</v>
      </c>
      <c r="BD1020" t="s">
        <v>5</v>
      </c>
      <c r="BE1020" t="s">
        <v>5</v>
      </c>
      <c r="BF1020" t="s">
        <v>5</v>
      </c>
      <c r="BG1020" t="s">
        <v>5</v>
      </c>
      <c r="BH1020" t="s">
        <v>5</v>
      </c>
      <c r="BI1020" s="6">
        <v>0</v>
      </c>
      <c r="BJ1020" s="6">
        <v>0</v>
      </c>
      <c r="BK1020" s="6">
        <v>0</v>
      </c>
      <c r="BL1020" s="6">
        <v>0</v>
      </c>
      <c r="BM1020" s="6">
        <v>0</v>
      </c>
      <c r="BN1020" s="6">
        <v>0</v>
      </c>
      <c r="BO1020" s="6">
        <v>1</v>
      </c>
      <c r="BP1020" s="6">
        <v>2</v>
      </c>
      <c r="BQ1020" s="6">
        <v>10</v>
      </c>
      <c r="BR1020" s="6">
        <v>12</v>
      </c>
      <c r="BS1020" s="6">
        <v>31</v>
      </c>
      <c r="BT1020" s="6">
        <v>52</v>
      </c>
      <c r="BU1020" s="6">
        <v>41</v>
      </c>
      <c r="BV1020" s="6">
        <v>17</v>
      </c>
      <c r="BW1020" s="6">
        <v>11</v>
      </c>
      <c r="BX1020" s="6">
        <v>3</v>
      </c>
      <c r="BY1020" s="6">
        <v>0</v>
      </c>
      <c r="BZ1020" s="6">
        <v>0</v>
      </c>
      <c r="CA1020" s="6">
        <v>0</v>
      </c>
      <c r="CB1020" s="6">
        <v>0</v>
      </c>
      <c r="CC1020" s="6">
        <v>0</v>
      </c>
      <c r="CD1020" s="6">
        <v>0</v>
      </c>
      <c r="CE1020" s="6">
        <v>0</v>
      </c>
      <c r="CF1020" s="6">
        <v>4000</v>
      </c>
      <c r="CG1020" s="6">
        <v>3760</v>
      </c>
      <c r="CH1020" s="2">
        <v>3</v>
      </c>
      <c r="CI1020" s="3">
        <v>120</v>
      </c>
      <c r="CJ1020" s="3">
        <v>17.399999999999999</v>
      </c>
      <c r="CK1020" s="4">
        <v>20</v>
      </c>
      <c r="CL1020" s="3">
        <v>40</v>
      </c>
      <c r="CM1020" s="3">
        <v>16.7</v>
      </c>
      <c r="CN1020" s="4">
        <v>14</v>
      </c>
      <c r="CO1020" s="3">
        <v>50</v>
      </c>
      <c r="CP1020" s="3">
        <v>16.899999999999999</v>
      </c>
      <c r="CQ1020" s="4">
        <v>10</v>
      </c>
      <c r="CR1020" s="3">
        <v>0</v>
      </c>
      <c r="CS1020" s="3">
        <v>0</v>
      </c>
      <c r="CT1020" s="4">
        <v>0</v>
      </c>
      <c r="CU1020" s="3">
        <v>0</v>
      </c>
      <c r="CV1020" s="3">
        <v>0</v>
      </c>
      <c r="CW1020" s="4">
        <v>0</v>
      </c>
      <c r="CX1020" t="s">
        <v>5</v>
      </c>
      <c r="CY1020" s="9">
        <f t="shared" si="45"/>
        <v>2.0499999999999998</v>
      </c>
      <c r="CZ1020" s="7">
        <f t="shared" si="46"/>
        <v>21.64</v>
      </c>
      <c r="DA1020" s="7">
        <f t="shared" si="47"/>
        <v>1.4371534195933457</v>
      </c>
    </row>
    <row r="1021" spans="1:105" x14ac:dyDescent="0.25">
      <c r="A1021" s="6">
        <v>2020</v>
      </c>
      <c r="B1021" s="6">
        <v>6</v>
      </c>
      <c r="C1021" s="6">
        <v>156494</v>
      </c>
      <c r="D1021" t="s">
        <v>0</v>
      </c>
      <c r="E1021" t="s">
        <v>1718</v>
      </c>
      <c r="F1021" t="s">
        <v>970</v>
      </c>
      <c r="G1021" t="s">
        <v>33</v>
      </c>
      <c r="H1021" t="s">
        <v>616</v>
      </c>
      <c r="I1021" t="s">
        <v>5</v>
      </c>
      <c r="J1021" s="6">
        <v>0.57999999999999996</v>
      </c>
      <c r="K1021" t="s">
        <v>6</v>
      </c>
      <c r="L1021" t="s">
        <v>1720</v>
      </c>
      <c r="M1021" s="6">
        <v>460</v>
      </c>
      <c r="N1021" s="6">
        <v>352.85500000000002</v>
      </c>
      <c r="O1021" s="6">
        <v>0.77</v>
      </c>
      <c r="P1021" t="s">
        <v>970</v>
      </c>
      <c r="Q1021" t="s">
        <v>1002</v>
      </c>
      <c r="R1021" t="s">
        <v>1592</v>
      </c>
      <c r="S1021" t="s">
        <v>1230</v>
      </c>
      <c r="T1021" s="6">
        <v>10.5</v>
      </c>
      <c r="U1021" s="6">
        <v>58.809166666666599</v>
      </c>
      <c r="V1021" t="s">
        <v>11</v>
      </c>
      <c r="W1021" t="s">
        <v>1723</v>
      </c>
      <c r="X1021" s="6">
        <v>12.4</v>
      </c>
      <c r="Y1021" s="6">
        <v>10</v>
      </c>
      <c r="Z1021" s="6">
        <v>10</v>
      </c>
      <c r="AA1021" s="6">
        <v>20</v>
      </c>
      <c r="AB1021" t="s">
        <v>5</v>
      </c>
      <c r="AC1021" s="6">
        <v>20.8</v>
      </c>
      <c r="AD1021" s="6">
        <v>12.087910000000001</v>
      </c>
      <c r="AE1021" t="s">
        <v>13</v>
      </c>
      <c r="AF1021" s="6">
        <v>7</v>
      </c>
      <c r="AG1021" t="s">
        <v>5</v>
      </c>
      <c r="AH1021" t="s">
        <v>5</v>
      </c>
      <c r="AI1021" t="s">
        <v>5</v>
      </c>
      <c r="AJ1021" t="s">
        <v>5</v>
      </c>
      <c r="AK1021" t="s">
        <v>5</v>
      </c>
      <c r="AL1021" t="s">
        <v>5</v>
      </c>
      <c r="AM1021" s="6">
        <v>0</v>
      </c>
      <c r="AN1021" t="s">
        <v>5</v>
      </c>
      <c r="AO1021" s="6">
        <v>0</v>
      </c>
      <c r="AP1021" s="6">
        <v>0</v>
      </c>
      <c r="AQ1021" s="6">
        <v>0</v>
      </c>
      <c r="AR1021" t="s">
        <v>5</v>
      </c>
      <c r="AS1021" t="s">
        <v>5</v>
      </c>
      <c r="AT1021" t="s">
        <v>80</v>
      </c>
      <c r="AU1021" t="s">
        <v>5</v>
      </c>
      <c r="AV1021" t="s">
        <v>5</v>
      </c>
      <c r="AW1021" t="s">
        <v>5</v>
      </c>
      <c r="AX1021" t="s">
        <v>5</v>
      </c>
      <c r="AY1021" s="6">
        <v>0</v>
      </c>
      <c r="AZ1021" t="s">
        <v>5</v>
      </c>
      <c r="BA1021" t="s">
        <v>5</v>
      </c>
      <c r="BB1021" t="s">
        <v>5</v>
      </c>
      <c r="BC1021" t="s">
        <v>5</v>
      </c>
      <c r="BD1021" t="s">
        <v>5</v>
      </c>
      <c r="BE1021" t="s">
        <v>5</v>
      </c>
      <c r="BF1021" t="s">
        <v>5</v>
      </c>
      <c r="BG1021" t="s">
        <v>5</v>
      </c>
      <c r="BH1021" t="s">
        <v>5</v>
      </c>
      <c r="BI1021" s="6">
        <v>0</v>
      </c>
      <c r="BJ1021" s="6">
        <v>0</v>
      </c>
      <c r="BK1021" s="6">
        <v>0</v>
      </c>
      <c r="BL1021" s="6">
        <v>0</v>
      </c>
      <c r="BM1021" s="6">
        <v>0</v>
      </c>
      <c r="BN1021" s="6">
        <v>0</v>
      </c>
      <c r="BO1021" s="6">
        <v>0</v>
      </c>
      <c r="BP1021" s="6">
        <v>3</v>
      </c>
      <c r="BQ1021" s="6">
        <v>7</v>
      </c>
      <c r="BR1021" s="6">
        <v>12</v>
      </c>
      <c r="BS1021" s="6">
        <v>55</v>
      </c>
      <c r="BT1021" s="6">
        <v>45</v>
      </c>
      <c r="BU1021" s="6">
        <v>35</v>
      </c>
      <c r="BV1021" s="6">
        <v>25</v>
      </c>
      <c r="BW1021" s="6">
        <v>0</v>
      </c>
      <c r="BX1021" s="6">
        <v>0</v>
      </c>
      <c r="BY1021" s="6">
        <v>0</v>
      </c>
      <c r="BZ1021" s="6">
        <v>0</v>
      </c>
      <c r="CA1021" s="6">
        <v>0</v>
      </c>
      <c r="CB1021" s="6">
        <v>0</v>
      </c>
      <c r="CC1021" s="6">
        <v>0</v>
      </c>
      <c r="CD1021" s="6">
        <v>0</v>
      </c>
      <c r="CE1021" s="6">
        <v>0</v>
      </c>
      <c r="CF1021" s="6">
        <v>16000</v>
      </c>
      <c r="CG1021" s="6">
        <v>4800</v>
      </c>
      <c r="CH1021" s="2">
        <v>3</v>
      </c>
      <c r="CI1021" s="3">
        <v>100</v>
      </c>
      <c r="CJ1021" s="3">
        <v>17.2</v>
      </c>
      <c r="CK1021" s="4">
        <v>20</v>
      </c>
      <c r="CL1021" s="3">
        <v>180</v>
      </c>
      <c r="CM1021" s="3">
        <v>17</v>
      </c>
      <c r="CN1021" s="4">
        <v>18</v>
      </c>
      <c r="CO1021" s="3">
        <v>180</v>
      </c>
      <c r="CP1021" s="3">
        <v>17.2</v>
      </c>
      <c r="CQ1021" s="4">
        <v>15</v>
      </c>
      <c r="CR1021" s="3">
        <v>0</v>
      </c>
      <c r="CS1021" s="3">
        <v>0</v>
      </c>
      <c r="CT1021" s="4">
        <v>0</v>
      </c>
      <c r="CU1021" s="3">
        <v>0</v>
      </c>
      <c r="CV1021" s="3">
        <v>0</v>
      </c>
      <c r="CW1021" s="4">
        <v>0</v>
      </c>
      <c r="CX1021" t="s">
        <v>5</v>
      </c>
      <c r="CY1021" s="9">
        <f t="shared" si="45"/>
        <v>5.7333333333333325</v>
      </c>
      <c r="CZ1021" s="7">
        <f t="shared" si="46"/>
        <v>24.586666666666666</v>
      </c>
      <c r="DA1021" s="7">
        <f t="shared" si="47"/>
        <v>0.84598698481561829</v>
      </c>
    </row>
    <row r="1022" spans="1:105" x14ac:dyDescent="0.25">
      <c r="A1022" s="6">
        <v>2020</v>
      </c>
      <c r="B1022" s="6">
        <v>6</v>
      </c>
      <c r="C1022" s="6">
        <v>156477</v>
      </c>
      <c r="D1022" t="s">
        <v>0</v>
      </c>
      <c r="E1022" t="s">
        <v>1718</v>
      </c>
      <c r="F1022" t="s">
        <v>970</v>
      </c>
      <c r="G1022" t="s">
        <v>33</v>
      </c>
      <c r="H1022" t="s">
        <v>34</v>
      </c>
      <c r="I1022" t="s">
        <v>5</v>
      </c>
      <c r="J1022" s="6">
        <v>0.72</v>
      </c>
      <c r="K1022" t="s">
        <v>6</v>
      </c>
      <c r="L1022" t="s">
        <v>1724</v>
      </c>
      <c r="M1022" s="6">
        <v>440</v>
      </c>
      <c r="N1022" s="6">
        <v>368.15</v>
      </c>
      <c r="O1022" s="6">
        <v>0.84</v>
      </c>
      <c r="P1022" t="s">
        <v>970</v>
      </c>
      <c r="Q1022" t="s">
        <v>726</v>
      </c>
      <c r="R1022" t="s">
        <v>892</v>
      </c>
      <c r="S1022" t="s">
        <v>1966</v>
      </c>
      <c r="T1022" s="6">
        <v>7.5</v>
      </c>
      <c r="U1022" s="6">
        <v>73.63</v>
      </c>
      <c r="V1022" t="s">
        <v>11</v>
      </c>
      <c r="W1022" t="s">
        <v>1723</v>
      </c>
      <c r="X1022" s="6">
        <v>12.5</v>
      </c>
      <c r="Y1022" s="6">
        <v>11.9</v>
      </c>
      <c r="Z1022" s="6">
        <v>14</v>
      </c>
      <c r="AA1022" s="6">
        <v>21</v>
      </c>
      <c r="AB1022" t="s">
        <v>5</v>
      </c>
      <c r="AC1022" s="6">
        <v>18.600000000000001</v>
      </c>
      <c r="AD1022" s="6">
        <v>12.087910000000001</v>
      </c>
      <c r="AE1022" t="s">
        <v>13</v>
      </c>
      <c r="AF1022" s="6">
        <v>2</v>
      </c>
      <c r="AG1022" s="6">
        <v>4</v>
      </c>
      <c r="AH1022" t="s">
        <v>5</v>
      </c>
      <c r="AI1022" t="s">
        <v>5</v>
      </c>
      <c r="AJ1022" t="s">
        <v>5</v>
      </c>
      <c r="AK1022" t="s">
        <v>5</v>
      </c>
      <c r="AL1022" t="s">
        <v>5</v>
      </c>
      <c r="AM1022" s="6">
        <v>0</v>
      </c>
      <c r="AN1022" t="s">
        <v>5</v>
      </c>
      <c r="AO1022" s="6">
        <v>0</v>
      </c>
      <c r="AP1022" s="6">
        <v>0</v>
      </c>
      <c r="AQ1022" s="6">
        <v>0</v>
      </c>
      <c r="AR1022" t="s">
        <v>5</v>
      </c>
      <c r="AS1022" t="s">
        <v>5</v>
      </c>
      <c r="AT1022" t="s">
        <v>38</v>
      </c>
      <c r="AU1022" t="s">
        <v>5</v>
      </c>
      <c r="AV1022" t="s">
        <v>5</v>
      </c>
      <c r="AW1022" t="s">
        <v>5</v>
      </c>
      <c r="AX1022" t="s">
        <v>5</v>
      </c>
      <c r="AY1022" s="6">
        <v>0</v>
      </c>
      <c r="AZ1022" t="s">
        <v>5</v>
      </c>
      <c r="BA1022" t="s">
        <v>5</v>
      </c>
      <c r="BB1022" t="s">
        <v>5</v>
      </c>
      <c r="BC1022" t="s">
        <v>5</v>
      </c>
      <c r="BD1022" t="s">
        <v>5</v>
      </c>
      <c r="BE1022" t="s">
        <v>5</v>
      </c>
      <c r="BF1022" t="s">
        <v>5</v>
      </c>
      <c r="BG1022" t="s">
        <v>5</v>
      </c>
      <c r="BH1022" t="s">
        <v>5</v>
      </c>
      <c r="BI1022" s="6">
        <v>0</v>
      </c>
      <c r="BJ1022" s="6">
        <v>0</v>
      </c>
      <c r="BK1022" s="6">
        <v>0</v>
      </c>
      <c r="BL1022" s="6">
        <v>0</v>
      </c>
      <c r="BM1022" s="6">
        <v>0</v>
      </c>
      <c r="BN1022" s="6">
        <v>0</v>
      </c>
      <c r="BO1022" s="6">
        <v>0</v>
      </c>
      <c r="BP1022" s="6">
        <v>2</v>
      </c>
      <c r="BQ1022" s="6">
        <v>4</v>
      </c>
      <c r="BR1022" s="6">
        <v>16</v>
      </c>
      <c r="BS1022" s="6">
        <v>50</v>
      </c>
      <c r="BT1022" s="6">
        <v>45</v>
      </c>
      <c r="BU1022" s="6">
        <v>40</v>
      </c>
      <c r="BV1022" s="6">
        <v>25</v>
      </c>
      <c r="BW1022" s="6">
        <v>0</v>
      </c>
      <c r="BX1022" s="6">
        <v>0</v>
      </c>
      <c r="BY1022" s="6">
        <v>0</v>
      </c>
      <c r="BZ1022" s="6">
        <v>0</v>
      </c>
      <c r="CA1022" s="6">
        <v>0</v>
      </c>
      <c r="CB1022" s="6">
        <v>0</v>
      </c>
      <c r="CC1022" s="6">
        <v>0</v>
      </c>
      <c r="CD1022" s="6">
        <v>0</v>
      </c>
      <c r="CE1022" s="6">
        <v>0</v>
      </c>
      <c r="CF1022" s="6">
        <v>10000</v>
      </c>
      <c r="CG1022" s="6">
        <v>4850</v>
      </c>
      <c r="CH1022" s="2">
        <v>3</v>
      </c>
      <c r="CI1022" s="3">
        <v>140</v>
      </c>
      <c r="CJ1022" s="3">
        <v>18.8</v>
      </c>
      <c r="CK1022" s="4">
        <v>21</v>
      </c>
      <c r="CL1022" s="3">
        <v>100</v>
      </c>
      <c r="CM1022" s="3">
        <v>18.600000000000001</v>
      </c>
      <c r="CN1022" s="4">
        <v>18</v>
      </c>
      <c r="CO1022" s="3">
        <v>200</v>
      </c>
      <c r="CP1022" s="3">
        <v>18.399999999999999</v>
      </c>
      <c r="CQ1022" s="4">
        <v>15</v>
      </c>
      <c r="CR1022" s="3">
        <v>0</v>
      </c>
      <c r="CS1022" s="3">
        <v>0</v>
      </c>
      <c r="CT1022" s="4">
        <v>0</v>
      </c>
      <c r="CU1022" s="3">
        <v>0</v>
      </c>
      <c r="CV1022" s="3">
        <v>0</v>
      </c>
      <c r="CW1022" s="4">
        <v>0</v>
      </c>
      <c r="CX1022" t="s">
        <v>5</v>
      </c>
      <c r="CY1022" s="9">
        <f t="shared" si="45"/>
        <v>5.1833333333333336</v>
      </c>
      <c r="CZ1022" s="7">
        <f t="shared" si="46"/>
        <v>25.146666666666668</v>
      </c>
      <c r="DA1022" s="7">
        <f t="shared" si="47"/>
        <v>0.73966065747613996</v>
      </c>
    </row>
    <row r="1023" spans="1:105" x14ac:dyDescent="0.25">
      <c r="A1023" s="6">
        <v>2020</v>
      </c>
      <c r="B1023" s="6">
        <v>6</v>
      </c>
      <c r="C1023" s="6">
        <v>156473</v>
      </c>
      <c r="D1023" t="s">
        <v>0</v>
      </c>
      <c r="E1023" t="s">
        <v>1718</v>
      </c>
      <c r="F1023" t="s">
        <v>1009</v>
      </c>
      <c r="G1023" t="s">
        <v>33</v>
      </c>
      <c r="H1023" t="s">
        <v>625</v>
      </c>
      <c r="I1023" t="s">
        <v>5</v>
      </c>
      <c r="J1023" s="6">
        <v>0.6</v>
      </c>
      <c r="K1023" t="s">
        <v>6</v>
      </c>
      <c r="L1023" t="s">
        <v>1724</v>
      </c>
      <c r="M1023" s="6">
        <v>280</v>
      </c>
      <c r="N1023" s="6">
        <v>246.85499999999999</v>
      </c>
      <c r="O1023" s="6">
        <v>0.88</v>
      </c>
      <c r="P1023" t="s">
        <v>970</v>
      </c>
      <c r="Q1023" t="s">
        <v>1967</v>
      </c>
      <c r="R1023" t="s">
        <v>867</v>
      </c>
      <c r="S1023" t="s">
        <v>1541</v>
      </c>
      <c r="T1023" s="6">
        <v>14.6</v>
      </c>
      <c r="U1023" s="6">
        <v>123.42749999999999</v>
      </c>
      <c r="V1023" t="s">
        <v>11</v>
      </c>
      <c r="W1023" t="s">
        <v>1723</v>
      </c>
      <c r="X1023" s="6">
        <v>11.8</v>
      </c>
      <c r="Y1023" s="6">
        <v>11.5</v>
      </c>
      <c r="Z1023" s="6">
        <v>25</v>
      </c>
      <c r="AA1023" s="6">
        <v>39</v>
      </c>
      <c r="AB1023" t="s">
        <v>5</v>
      </c>
      <c r="AC1023" s="6">
        <v>16.399999999999999</v>
      </c>
      <c r="AD1023" s="6">
        <v>47.938139999999997</v>
      </c>
      <c r="AE1023" t="s">
        <v>13</v>
      </c>
      <c r="AF1023" s="6">
        <v>5</v>
      </c>
      <c r="AG1023" s="6">
        <v>3</v>
      </c>
      <c r="AH1023" t="s">
        <v>5</v>
      </c>
      <c r="AI1023" t="s">
        <v>5</v>
      </c>
      <c r="AJ1023" t="s">
        <v>5</v>
      </c>
      <c r="AK1023" t="s">
        <v>5</v>
      </c>
      <c r="AL1023" t="s">
        <v>5</v>
      </c>
      <c r="AM1023" s="6">
        <v>0</v>
      </c>
      <c r="AN1023" t="s">
        <v>5</v>
      </c>
      <c r="AO1023" s="6">
        <v>0</v>
      </c>
      <c r="AP1023" s="6">
        <v>0</v>
      </c>
      <c r="AQ1023" s="6">
        <v>0</v>
      </c>
      <c r="AR1023" t="s">
        <v>5</v>
      </c>
      <c r="AS1023" t="s">
        <v>5</v>
      </c>
      <c r="AT1023" t="s">
        <v>38</v>
      </c>
      <c r="AU1023" s="6">
        <v>74</v>
      </c>
      <c r="AV1023" s="6">
        <v>5.0999999999999996</v>
      </c>
      <c r="AW1023" s="6">
        <v>3.9</v>
      </c>
      <c r="AX1023" s="6">
        <v>0.9</v>
      </c>
      <c r="AY1023" s="6">
        <v>17</v>
      </c>
      <c r="AZ1023" t="s">
        <v>5</v>
      </c>
      <c r="BA1023" t="s">
        <v>5</v>
      </c>
      <c r="BB1023" t="s">
        <v>5</v>
      </c>
      <c r="BC1023" t="s">
        <v>5</v>
      </c>
      <c r="BD1023" t="s">
        <v>5</v>
      </c>
      <c r="BE1023" t="s">
        <v>5</v>
      </c>
      <c r="BF1023" t="s">
        <v>5</v>
      </c>
      <c r="BG1023" t="s">
        <v>5</v>
      </c>
      <c r="BH1023" t="s">
        <v>5</v>
      </c>
      <c r="BI1023" s="6">
        <v>0</v>
      </c>
      <c r="BJ1023" s="6">
        <v>0</v>
      </c>
      <c r="BK1023" s="6">
        <v>0</v>
      </c>
      <c r="BL1023" s="6">
        <v>0</v>
      </c>
      <c r="BM1023" s="6">
        <v>0</v>
      </c>
      <c r="BN1023" s="6">
        <v>0</v>
      </c>
      <c r="BO1023" s="6">
        <v>7</v>
      </c>
      <c r="BP1023" s="6">
        <v>7</v>
      </c>
      <c r="BQ1023" s="6">
        <v>46</v>
      </c>
      <c r="BR1023" s="6">
        <v>33</v>
      </c>
      <c r="BS1023" s="6">
        <v>55</v>
      </c>
      <c r="BT1023" s="6">
        <v>20</v>
      </c>
      <c r="BU1023" s="6">
        <v>15</v>
      </c>
      <c r="BV1023" s="6">
        <v>9</v>
      </c>
      <c r="BW1023" s="6">
        <v>2</v>
      </c>
      <c r="BX1023" s="6">
        <v>0</v>
      </c>
      <c r="BY1023" s="6">
        <v>0</v>
      </c>
      <c r="BZ1023" s="6">
        <v>0</v>
      </c>
      <c r="CA1023" s="6">
        <v>0</v>
      </c>
      <c r="CB1023" s="6">
        <v>0</v>
      </c>
      <c r="CC1023" s="6">
        <v>0</v>
      </c>
      <c r="CD1023" s="6">
        <v>0</v>
      </c>
      <c r="CE1023" s="6">
        <v>0</v>
      </c>
      <c r="CF1023" s="6">
        <v>3000</v>
      </c>
      <c r="CG1023" s="6">
        <v>1460</v>
      </c>
      <c r="CH1023" s="2">
        <v>5</v>
      </c>
      <c r="CI1023" s="3">
        <v>40</v>
      </c>
      <c r="CJ1023" s="3">
        <v>19.100000000000001</v>
      </c>
      <c r="CK1023" s="4">
        <v>39</v>
      </c>
      <c r="CL1023" s="3">
        <v>20</v>
      </c>
      <c r="CM1023" s="3">
        <v>18.100000000000001</v>
      </c>
      <c r="CN1023" s="4">
        <v>27</v>
      </c>
      <c r="CO1023" s="3">
        <v>90</v>
      </c>
      <c r="CP1023" s="3">
        <v>17.7</v>
      </c>
      <c r="CQ1023" s="4">
        <v>24</v>
      </c>
      <c r="CR1023" s="3">
        <v>80</v>
      </c>
      <c r="CS1023" s="3">
        <v>17.5</v>
      </c>
      <c r="CT1023" s="4">
        <v>20</v>
      </c>
      <c r="CU1023" s="3">
        <v>50</v>
      </c>
      <c r="CV1023" s="3">
        <v>17.2</v>
      </c>
      <c r="CW1023" s="4">
        <v>17</v>
      </c>
      <c r="CX1023" t="s">
        <v>5</v>
      </c>
      <c r="CY1023" s="9">
        <f t="shared" si="45"/>
        <v>1.8833333333333346</v>
      </c>
      <c r="CZ1023" s="7">
        <f t="shared" si="46"/>
        <v>40.506666666666668</v>
      </c>
      <c r="DA1023" s="7">
        <f t="shared" si="47"/>
        <v>0.40487162606978272</v>
      </c>
    </row>
    <row r="1024" spans="1:105" x14ac:dyDescent="0.25">
      <c r="A1024" s="6">
        <v>2020</v>
      </c>
      <c r="B1024" s="6">
        <v>6</v>
      </c>
      <c r="C1024" s="6">
        <v>156538</v>
      </c>
      <c r="D1024" t="s">
        <v>0</v>
      </c>
      <c r="E1024" t="s">
        <v>1718</v>
      </c>
      <c r="F1024" t="s">
        <v>1009</v>
      </c>
      <c r="G1024" t="s">
        <v>33</v>
      </c>
      <c r="H1024" t="s">
        <v>87</v>
      </c>
      <c r="I1024" t="s">
        <v>5</v>
      </c>
      <c r="J1024" s="6">
        <v>0.31</v>
      </c>
      <c r="K1024" t="s">
        <v>6</v>
      </c>
      <c r="L1024" t="s">
        <v>1724</v>
      </c>
      <c r="M1024" s="6">
        <v>200</v>
      </c>
      <c r="N1024" s="6">
        <v>152.18</v>
      </c>
      <c r="O1024" s="6">
        <v>0.76</v>
      </c>
      <c r="P1024" t="s">
        <v>970</v>
      </c>
      <c r="Q1024" t="s">
        <v>691</v>
      </c>
      <c r="R1024" t="s">
        <v>1968</v>
      </c>
      <c r="S1024" t="s">
        <v>66</v>
      </c>
      <c r="T1024" s="6">
        <v>15.6</v>
      </c>
      <c r="U1024" s="6">
        <v>50.726666666666603</v>
      </c>
      <c r="V1024" t="s">
        <v>11</v>
      </c>
      <c r="W1024" t="s">
        <v>1911</v>
      </c>
      <c r="X1024" s="6">
        <v>11.8</v>
      </c>
      <c r="Y1024" s="6">
        <v>10.4</v>
      </c>
      <c r="Z1024" s="6">
        <v>6</v>
      </c>
      <c r="AA1024" s="6">
        <v>21</v>
      </c>
      <c r="AB1024" t="s">
        <v>5</v>
      </c>
      <c r="AC1024" s="6">
        <v>22.5</v>
      </c>
      <c r="AD1024" s="6">
        <v>37.83784</v>
      </c>
      <c r="AE1024" t="s">
        <v>847</v>
      </c>
      <c r="AF1024" s="6">
        <v>7</v>
      </c>
      <c r="AG1024" t="s">
        <v>5</v>
      </c>
      <c r="AH1024" t="s">
        <v>5</v>
      </c>
      <c r="AI1024" t="s">
        <v>5</v>
      </c>
      <c r="AJ1024" t="s">
        <v>5</v>
      </c>
      <c r="AK1024" t="s">
        <v>5</v>
      </c>
      <c r="AL1024" t="s">
        <v>5</v>
      </c>
      <c r="AM1024" s="6">
        <v>0</v>
      </c>
      <c r="AN1024" t="s">
        <v>5</v>
      </c>
      <c r="AO1024" s="6">
        <v>0</v>
      </c>
      <c r="AP1024" s="6">
        <v>22.7</v>
      </c>
      <c r="AQ1024" s="6">
        <v>0</v>
      </c>
      <c r="AR1024" t="s">
        <v>5</v>
      </c>
      <c r="AS1024" t="s">
        <v>5</v>
      </c>
      <c r="AT1024" t="s">
        <v>38</v>
      </c>
      <c r="AU1024" s="6">
        <v>75.400000000000006</v>
      </c>
      <c r="AV1024" s="6">
        <v>4.0999999999999996</v>
      </c>
      <c r="AW1024" s="6">
        <v>4.0999999999999996</v>
      </c>
      <c r="AX1024" s="6">
        <v>1.1000000000000001</v>
      </c>
      <c r="AY1024" s="6">
        <v>16.399999999999999</v>
      </c>
      <c r="AZ1024" t="s">
        <v>5</v>
      </c>
      <c r="BA1024" t="s">
        <v>5</v>
      </c>
      <c r="BB1024" t="s">
        <v>5</v>
      </c>
      <c r="BC1024" t="s">
        <v>5</v>
      </c>
      <c r="BD1024" t="s">
        <v>5</v>
      </c>
      <c r="BE1024" t="s">
        <v>5</v>
      </c>
      <c r="BF1024" t="s">
        <v>5</v>
      </c>
      <c r="BG1024" t="s">
        <v>5</v>
      </c>
      <c r="BH1024" t="s">
        <v>5</v>
      </c>
      <c r="BI1024" s="6">
        <v>0</v>
      </c>
      <c r="BJ1024" s="6">
        <v>0</v>
      </c>
      <c r="BK1024" s="6">
        <v>0</v>
      </c>
      <c r="BL1024" s="6">
        <v>0</v>
      </c>
      <c r="BM1024" s="6">
        <v>0</v>
      </c>
      <c r="BN1024" s="6">
        <v>1</v>
      </c>
      <c r="BO1024" s="6">
        <v>5</v>
      </c>
      <c r="BP1024" s="6">
        <v>11</v>
      </c>
      <c r="BQ1024" s="6">
        <v>24</v>
      </c>
      <c r="BR1024" s="6">
        <v>29</v>
      </c>
      <c r="BS1024" s="6">
        <v>62</v>
      </c>
      <c r="BT1024" s="6">
        <v>43</v>
      </c>
      <c r="BU1024" s="6">
        <v>6</v>
      </c>
      <c r="BV1024" s="6">
        <v>2</v>
      </c>
      <c r="BW1024" s="6">
        <v>2</v>
      </c>
      <c r="BX1024" s="6">
        <v>0</v>
      </c>
      <c r="BY1024" s="6">
        <v>0</v>
      </c>
      <c r="BZ1024" s="6">
        <v>0</v>
      </c>
      <c r="CA1024" s="6">
        <v>0</v>
      </c>
      <c r="CB1024" s="6">
        <v>0</v>
      </c>
      <c r="CC1024" s="6">
        <v>0</v>
      </c>
      <c r="CD1024" s="6">
        <v>0</v>
      </c>
      <c r="CE1024" s="6">
        <v>0</v>
      </c>
      <c r="CF1024" s="6">
        <v>8000</v>
      </c>
      <c r="CG1024" s="6">
        <v>5930</v>
      </c>
      <c r="CH1024" s="2">
        <v>2</v>
      </c>
      <c r="CI1024" s="3">
        <v>115</v>
      </c>
      <c r="CJ1024" s="3">
        <v>19.2</v>
      </c>
      <c r="CK1024" s="4">
        <v>21</v>
      </c>
      <c r="CL1024" s="3">
        <v>85</v>
      </c>
      <c r="CM1024" s="3">
        <v>19.2</v>
      </c>
      <c r="CN1024" s="4">
        <v>19</v>
      </c>
      <c r="CO1024" s="3">
        <v>0</v>
      </c>
      <c r="CP1024" s="3">
        <v>0</v>
      </c>
      <c r="CQ1024" s="4">
        <v>0</v>
      </c>
      <c r="CR1024" s="3">
        <v>0</v>
      </c>
      <c r="CS1024" s="3">
        <v>0</v>
      </c>
      <c r="CT1024" s="4">
        <v>0</v>
      </c>
      <c r="CU1024" s="3">
        <v>0</v>
      </c>
      <c r="CV1024" s="3">
        <v>0</v>
      </c>
      <c r="CW1024" s="4">
        <v>0</v>
      </c>
      <c r="CX1024" t="s">
        <v>5</v>
      </c>
      <c r="CY1024" s="9">
        <f t="shared" si="45"/>
        <v>3.25</v>
      </c>
      <c r="CZ1024" s="7">
        <f t="shared" si="46"/>
        <v>23.6</v>
      </c>
      <c r="DA1024" s="7">
        <f t="shared" si="47"/>
        <v>0.95338983050847448</v>
      </c>
    </row>
    <row r="1025" spans="1:105" x14ac:dyDescent="0.25">
      <c r="A1025" s="6">
        <v>2020</v>
      </c>
      <c r="B1025" s="6">
        <v>6</v>
      </c>
      <c r="C1025" s="6">
        <v>156503</v>
      </c>
      <c r="D1025" t="s">
        <v>0</v>
      </c>
      <c r="E1025" t="s">
        <v>1718</v>
      </c>
      <c r="F1025" t="s">
        <v>1009</v>
      </c>
      <c r="G1025" t="s">
        <v>33</v>
      </c>
      <c r="H1025" t="s">
        <v>44</v>
      </c>
      <c r="I1025" t="s">
        <v>5</v>
      </c>
      <c r="J1025" s="6">
        <v>0.28000000000000003</v>
      </c>
      <c r="K1025" t="s">
        <v>6</v>
      </c>
      <c r="L1025" t="s">
        <v>1720</v>
      </c>
      <c r="M1025" s="6">
        <v>160</v>
      </c>
      <c r="N1025" s="6">
        <v>152.84</v>
      </c>
      <c r="O1025" s="6">
        <v>0.96</v>
      </c>
      <c r="P1025" t="s">
        <v>1009</v>
      </c>
      <c r="Q1025" t="s">
        <v>376</v>
      </c>
      <c r="R1025" t="s">
        <v>242</v>
      </c>
      <c r="S1025" t="s">
        <v>236</v>
      </c>
      <c r="T1025" s="6">
        <v>8.4</v>
      </c>
      <c r="U1025" s="6">
        <v>76.42</v>
      </c>
      <c r="V1025" t="s">
        <v>11</v>
      </c>
      <c r="W1025" t="s">
        <v>1969</v>
      </c>
      <c r="X1025" s="6">
        <v>12.9</v>
      </c>
      <c r="Y1025" s="6">
        <v>15.8</v>
      </c>
      <c r="Z1025" s="6">
        <v>19</v>
      </c>
      <c r="AA1025" s="6">
        <v>28</v>
      </c>
      <c r="AB1025" t="s">
        <v>5</v>
      </c>
      <c r="AC1025" s="6">
        <v>21</v>
      </c>
      <c r="AD1025" s="6">
        <v>6.010929</v>
      </c>
      <c r="AE1025" t="s">
        <v>13</v>
      </c>
      <c r="AF1025" s="6">
        <v>8</v>
      </c>
      <c r="AG1025" t="s">
        <v>5</v>
      </c>
      <c r="AH1025" t="s">
        <v>5</v>
      </c>
      <c r="AI1025" t="s">
        <v>5</v>
      </c>
      <c r="AJ1025" t="s">
        <v>5</v>
      </c>
      <c r="AK1025" t="s">
        <v>5</v>
      </c>
      <c r="AL1025" t="s">
        <v>5</v>
      </c>
      <c r="AM1025" s="6">
        <v>0</v>
      </c>
      <c r="AN1025" t="s">
        <v>5</v>
      </c>
      <c r="AO1025" s="6">
        <v>0</v>
      </c>
      <c r="AP1025" s="6">
        <v>0</v>
      </c>
      <c r="AQ1025" s="6">
        <v>0</v>
      </c>
      <c r="AR1025" t="s">
        <v>5</v>
      </c>
      <c r="AS1025" t="s">
        <v>5</v>
      </c>
      <c r="AT1025" t="s">
        <v>38</v>
      </c>
      <c r="AU1025" t="s">
        <v>5</v>
      </c>
      <c r="AV1025" t="s">
        <v>5</v>
      </c>
      <c r="AW1025" t="s">
        <v>5</v>
      </c>
      <c r="AX1025" t="s">
        <v>5</v>
      </c>
      <c r="AY1025" s="6">
        <v>0</v>
      </c>
      <c r="AZ1025" t="s">
        <v>5</v>
      </c>
      <c r="BA1025" t="s">
        <v>5</v>
      </c>
      <c r="BB1025" t="s">
        <v>5</v>
      </c>
      <c r="BC1025" t="s">
        <v>5</v>
      </c>
      <c r="BD1025" t="s">
        <v>5</v>
      </c>
      <c r="BE1025" t="s">
        <v>5</v>
      </c>
      <c r="BF1025" t="s">
        <v>5</v>
      </c>
      <c r="BG1025" t="s">
        <v>5</v>
      </c>
      <c r="BH1025" t="s">
        <v>5</v>
      </c>
      <c r="BI1025" s="6">
        <v>0</v>
      </c>
      <c r="BJ1025" s="6">
        <v>0</v>
      </c>
      <c r="BK1025" s="6">
        <v>0</v>
      </c>
      <c r="BL1025" s="6">
        <v>0</v>
      </c>
      <c r="BM1025" s="6">
        <v>0</v>
      </c>
      <c r="BN1025" s="6">
        <v>0</v>
      </c>
      <c r="BO1025" s="6">
        <v>0</v>
      </c>
      <c r="BP1025" s="6">
        <v>1</v>
      </c>
      <c r="BQ1025" s="6">
        <v>7</v>
      </c>
      <c r="BR1025" s="6">
        <v>3</v>
      </c>
      <c r="BS1025" s="6">
        <v>24</v>
      </c>
      <c r="BT1025" s="6">
        <v>35</v>
      </c>
      <c r="BU1025" s="6">
        <v>48</v>
      </c>
      <c r="BV1025" s="6">
        <v>40</v>
      </c>
      <c r="BW1025" s="6">
        <v>18</v>
      </c>
      <c r="BX1025" s="6">
        <v>6</v>
      </c>
      <c r="BY1025" s="6">
        <v>1</v>
      </c>
      <c r="BZ1025" s="6">
        <v>0</v>
      </c>
      <c r="CA1025" s="6">
        <v>0</v>
      </c>
      <c r="CB1025" s="6">
        <v>0</v>
      </c>
      <c r="CC1025" s="6">
        <v>0</v>
      </c>
      <c r="CD1025" s="6">
        <v>0</v>
      </c>
      <c r="CE1025" s="6">
        <v>0</v>
      </c>
      <c r="CF1025" s="6">
        <v>5000</v>
      </c>
      <c r="CG1025" s="6">
        <v>3670</v>
      </c>
      <c r="CH1025" s="2">
        <v>3</v>
      </c>
      <c r="CI1025" s="3">
        <v>120</v>
      </c>
      <c r="CJ1025" s="3">
        <v>17.600000000000001</v>
      </c>
      <c r="CK1025" s="4">
        <v>28</v>
      </c>
      <c r="CL1025" s="3">
        <v>20</v>
      </c>
      <c r="CM1025" s="3">
        <v>17.8</v>
      </c>
      <c r="CN1025" s="4">
        <v>26</v>
      </c>
      <c r="CO1025" s="3">
        <v>20</v>
      </c>
      <c r="CP1025" s="3">
        <v>17.2</v>
      </c>
      <c r="CQ1025" s="4">
        <v>21</v>
      </c>
      <c r="CR1025" s="3">
        <v>0</v>
      </c>
      <c r="CS1025" s="3">
        <v>0</v>
      </c>
      <c r="CT1025" s="4">
        <v>0</v>
      </c>
      <c r="CU1025" s="3">
        <v>0</v>
      </c>
      <c r="CV1025" s="3">
        <v>0</v>
      </c>
      <c r="CW1025" s="4">
        <v>0</v>
      </c>
      <c r="CX1025" t="s">
        <v>5</v>
      </c>
      <c r="CY1025" s="9">
        <f t="shared" si="45"/>
        <v>1.9166666666666679</v>
      </c>
      <c r="CZ1025" s="7">
        <f t="shared" si="46"/>
        <v>29.533333333333335</v>
      </c>
      <c r="DA1025" s="7">
        <f t="shared" si="47"/>
        <v>0.71106094808126408</v>
      </c>
    </row>
    <row r="1026" spans="1:105" x14ac:dyDescent="0.25">
      <c r="A1026" s="6">
        <v>2020</v>
      </c>
      <c r="B1026" s="6">
        <v>6</v>
      </c>
      <c r="C1026" s="6">
        <v>156511</v>
      </c>
      <c r="D1026" t="s">
        <v>0</v>
      </c>
      <c r="E1026" t="s">
        <v>1718</v>
      </c>
      <c r="F1026" t="s">
        <v>1009</v>
      </c>
      <c r="G1026" t="s">
        <v>33</v>
      </c>
      <c r="H1026" t="s">
        <v>655</v>
      </c>
      <c r="I1026" t="s">
        <v>5</v>
      </c>
      <c r="J1026" s="6">
        <v>0.54</v>
      </c>
      <c r="K1026" t="s">
        <v>6</v>
      </c>
      <c r="L1026" t="s">
        <v>1724</v>
      </c>
      <c r="M1026" s="6">
        <v>340</v>
      </c>
      <c r="N1026" s="6">
        <v>266.79000000000002</v>
      </c>
      <c r="O1026" s="6">
        <v>0.78</v>
      </c>
      <c r="P1026" t="s">
        <v>1009</v>
      </c>
      <c r="Q1026" t="s">
        <v>1970</v>
      </c>
      <c r="R1026" t="s">
        <v>901</v>
      </c>
      <c r="S1026" t="s">
        <v>796</v>
      </c>
      <c r="T1026" s="6">
        <v>10.3</v>
      </c>
      <c r="U1026" s="6">
        <v>133.39500000000001</v>
      </c>
      <c r="V1026" t="s">
        <v>11</v>
      </c>
      <c r="W1026" t="s">
        <v>1971</v>
      </c>
      <c r="X1026" s="6">
        <v>12.8</v>
      </c>
      <c r="Y1026" s="6">
        <v>17.100000000000001</v>
      </c>
      <c r="Z1026" s="6">
        <v>18</v>
      </c>
      <c r="AA1026" s="6">
        <v>28</v>
      </c>
      <c r="AB1026" t="s">
        <v>5</v>
      </c>
      <c r="AC1026" s="6">
        <v>24.2</v>
      </c>
      <c r="AD1026" s="6">
        <v>5.9782609999999998</v>
      </c>
      <c r="AE1026" t="s">
        <v>13</v>
      </c>
      <c r="AF1026" s="6">
        <v>2</v>
      </c>
      <c r="AG1026" s="6">
        <v>4</v>
      </c>
      <c r="AH1026" t="s">
        <v>5</v>
      </c>
      <c r="AI1026" t="s">
        <v>5</v>
      </c>
      <c r="AJ1026" t="s">
        <v>5</v>
      </c>
      <c r="AK1026" t="s">
        <v>5</v>
      </c>
      <c r="AL1026" t="s">
        <v>5</v>
      </c>
      <c r="AM1026" s="6">
        <v>0</v>
      </c>
      <c r="AN1026" t="s">
        <v>5</v>
      </c>
      <c r="AO1026" s="6">
        <v>0</v>
      </c>
      <c r="AP1026" s="6">
        <v>0</v>
      </c>
      <c r="AQ1026" s="6">
        <v>0</v>
      </c>
      <c r="AR1026" s="6">
        <v>1.5</v>
      </c>
      <c r="AS1026" t="s">
        <v>5</v>
      </c>
      <c r="AT1026" t="s">
        <v>38</v>
      </c>
      <c r="AU1026" t="s">
        <v>5</v>
      </c>
      <c r="AV1026" t="s">
        <v>5</v>
      </c>
      <c r="AW1026" t="s">
        <v>5</v>
      </c>
      <c r="AX1026" t="s">
        <v>5</v>
      </c>
      <c r="AY1026" s="6">
        <v>0</v>
      </c>
      <c r="AZ1026" t="s">
        <v>5</v>
      </c>
      <c r="BA1026" t="s">
        <v>5</v>
      </c>
      <c r="BB1026" t="s">
        <v>5</v>
      </c>
      <c r="BC1026" t="s">
        <v>5</v>
      </c>
      <c r="BD1026" t="s">
        <v>5</v>
      </c>
      <c r="BE1026" t="s">
        <v>5</v>
      </c>
      <c r="BF1026" t="s">
        <v>5</v>
      </c>
      <c r="BG1026" t="s">
        <v>5</v>
      </c>
      <c r="BH1026" t="s">
        <v>5</v>
      </c>
      <c r="BI1026" s="6">
        <v>0</v>
      </c>
      <c r="BJ1026" s="6">
        <v>0</v>
      </c>
      <c r="BK1026" s="6">
        <v>0</v>
      </c>
      <c r="BL1026" s="6">
        <v>0</v>
      </c>
      <c r="BM1026" s="6">
        <v>0</v>
      </c>
      <c r="BN1026" s="6">
        <v>0</v>
      </c>
      <c r="BO1026" s="6">
        <v>1</v>
      </c>
      <c r="BP1026" s="6">
        <v>2</v>
      </c>
      <c r="BQ1026" s="6">
        <v>5</v>
      </c>
      <c r="BR1026" s="6">
        <v>3</v>
      </c>
      <c r="BS1026" s="6">
        <v>30</v>
      </c>
      <c r="BT1026" s="6">
        <v>52</v>
      </c>
      <c r="BU1026" s="6">
        <v>41</v>
      </c>
      <c r="BV1026" s="6">
        <v>25</v>
      </c>
      <c r="BW1026" s="6">
        <v>20</v>
      </c>
      <c r="BX1026" s="6">
        <v>5</v>
      </c>
      <c r="BY1026" s="6">
        <v>0</v>
      </c>
      <c r="BZ1026" s="6">
        <v>0</v>
      </c>
      <c r="CA1026" s="6">
        <v>0</v>
      </c>
      <c r="CB1026" s="6">
        <v>0</v>
      </c>
      <c r="CC1026" s="6">
        <v>0</v>
      </c>
      <c r="CD1026" s="6">
        <v>0</v>
      </c>
      <c r="CE1026" s="6">
        <v>0</v>
      </c>
      <c r="CF1026" s="6">
        <v>0</v>
      </c>
      <c r="CG1026" s="6">
        <v>0</v>
      </c>
      <c r="CH1026" s="2">
        <v>2</v>
      </c>
      <c r="CI1026" s="3">
        <v>180</v>
      </c>
      <c r="CJ1026" s="3">
        <v>16.3</v>
      </c>
      <c r="CK1026" s="4">
        <v>28</v>
      </c>
      <c r="CL1026" s="3">
        <v>160</v>
      </c>
      <c r="CM1026" s="3">
        <v>16.5</v>
      </c>
      <c r="CN1026" s="4">
        <v>26</v>
      </c>
      <c r="CO1026" s="3">
        <v>0</v>
      </c>
      <c r="CP1026" s="3">
        <v>0</v>
      </c>
      <c r="CQ1026" s="4">
        <v>0</v>
      </c>
      <c r="CR1026" s="3">
        <v>0</v>
      </c>
      <c r="CS1026" s="3">
        <v>0</v>
      </c>
      <c r="CT1026" s="4">
        <v>0</v>
      </c>
      <c r="CU1026" s="3">
        <v>0</v>
      </c>
      <c r="CV1026" s="3">
        <v>0</v>
      </c>
      <c r="CW1026" s="4">
        <v>0</v>
      </c>
      <c r="CX1026" t="s">
        <v>5</v>
      </c>
      <c r="CY1026" s="9">
        <f t="shared" si="45"/>
        <v>2.3333333333333321</v>
      </c>
      <c r="CZ1026" s="7">
        <f t="shared" si="46"/>
        <v>29.866666666666667</v>
      </c>
      <c r="DA1026" s="7">
        <f t="shared" si="47"/>
        <v>0.8102678571428571</v>
      </c>
    </row>
    <row r="1027" spans="1:105" x14ac:dyDescent="0.25">
      <c r="A1027" s="6">
        <v>2020</v>
      </c>
      <c r="B1027" s="6">
        <v>6</v>
      </c>
      <c r="C1027" s="6">
        <v>156415</v>
      </c>
      <c r="D1027" t="s">
        <v>0</v>
      </c>
      <c r="E1027" t="s">
        <v>1718</v>
      </c>
      <c r="F1027" t="s">
        <v>1009</v>
      </c>
      <c r="G1027" t="s">
        <v>33</v>
      </c>
      <c r="H1027" t="s">
        <v>59</v>
      </c>
      <c r="I1027" t="s">
        <v>5</v>
      </c>
      <c r="J1027" s="6">
        <v>0.32</v>
      </c>
      <c r="K1027" t="s">
        <v>6</v>
      </c>
      <c r="L1027" t="s">
        <v>1720</v>
      </c>
      <c r="M1027" s="6">
        <v>130</v>
      </c>
      <c r="N1027" s="6">
        <v>160.99</v>
      </c>
      <c r="O1027" s="6">
        <v>1.24</v>
      </c>
      <c r="P1027" t="s">
        <v>1009</v>
      </c>
      <c r="Q1027" t="s">
        <v>1972</v>
      </c>
      <c r="R1027" t="s">
        <v>1973</v>
      </c>
      <c r="S1027" t="s">
        <v>1156</v>
      </c>
      <c r="T1027" s="6">
        <v>7.8</v>
      </c>
      <c r="U1027" s="6">
        <v>80.495000000000005</v>
      </c>
      <c r="V1027" t="s">
        <v>11</v>
      </c>
      <c r="W1027" t="s">
        <v>1969</v>
      </c>
      <c r="X1027" s="6">
        <v>12.7</v>
      </c>
      <c r="Y1027" s="6">
        <v>16.600000000000001</v>
      </c>
      <c r="Z1027" s="6">
        <v>27</v>
      </c>
      <c r="AA1027" s="6">
        <v>35</v>
      </c>
      <c r="AB1027" t="s">
        <v>5</v>
      </c>
      <c r="AC1027" s="6">
        <v>24.2</v>
      </c>
      <c r="AD1027" s="6">
        <v>4.945055</v>
      </c>
      <c r="AE1027" t="s">
        <v>13</v>
      </c>
      <c r="AF1027" s="6">
        <v>7</v>
      </c>
      <c r="AG1027" t="s">
        <v>5</v>
      </c>
      <c r="AH1027" t="s">
        <v>5</v>
      </c>
      <c r="AI1027" t="s">
        <v>5</v>
      </c>
      <c r="AJ1027" t="s">
        <v>5</v>
      </c>
      <c r="AK1027" t="s">
        <v>5</v>
      </c>
      <c r="AL1027" t="s">
        <v>5</v>
      </c>
      <c r="AM1027" s="6">
        <v>0</v>
      </c>
      <c r="AN1027" t="s">
        <v>5</v>
      </c>
      <c r="AO1027" s="6">
        <v>0</v>
      </c>
      <c r="AP1027" s="6">
        <v>0</v>
      </c>
      <c r="AQ1027" s="6">
        <v>0</v>
      </c>
      <c r="AR1027" t="s">
        <v>5</v>
      </c>
      <c r="AS1027" t="s">
        <v>5</v>
      </c>
      <c r="AT1027" t="s">
        <v>38</v>
      </c>
      <c r="AU1027" t="s">
        <v>5</v>
      </c>
      <c r="AV1027" t="s">
        <v>5</v>
      </c>
      <c r="AW1027" t="s">
        <v>5</v>
      </c>
      <c r="AX1027" t="s">
        <v>5</v>
      </c>
      <c r="AY1027" s="6">
        <v>0</v>
      </c>
      <c r="AZ1027" t="s">
        <v>5</v>
      </c>
      <c r="BA1027" t="s">
        <v>5</v>
      </c>
      <c r="BB1027" t="s">
        <v>5</v>
      </c>
      <c r="BC1027" t="s">
        <v>5</v>
      </c>
      <c r="BD1027" t="s">
        <v>5</v>
      </c>
      <c r="BE1027" t="s">
        <v>5</v>
      </c>
      <c r="BF1027" t="s">
        <v>5</v>
      </c>
      <c r="BG1027" t="s">
        <v>5</v>
      </c>
      <c r="BH1027" t="s">
        <v>5</v>
      </c>
      <c r="BI1027" s="6">
        <v>0</v>
      </c>
      <c r="BJ1027" s="6">
        <v>0</v>
      </c>
      <c r="BK1027" s="6">
        <v>0</v>
      </c>
      <c r="BL1027" s="6">
        <v>0</v>
      </c>
      <c r="BM1027" s="6">
        <v>0</v>
      </c>
      <c r="BN1027" s="6">
        <v>0</v>
      </c>
      <c r="BO1027" s="6">
        <v>0</v>
      </c>
      <c r="BP1027" s="6">
        <v>1</v>
      </c>
      <c r="BQ1027" s="6">
        <v>1</v>
      </c>
      <c r="BR1027" s="6">
        <v>7</v>
      </c>
      <c r="BS1027" s="6">
        <v>41</v>
      </c>
      <c r="BT1027" s="6">
        <v>43</v>
      </c>
      <c r="BU1027" s="6">
        <v>47</v>
      </c>
      <c r="BV1027" s="6">
        <v>27</v>
      </c>
      <c r="BW1027" s="6">
        <v>12</v>
      </c>
      <c r="BX1027" s="6">
        <v>3</v>
      </c>
      <c r="BY1027" s="6">
        <v>0</v>
      </c>
      <c r="BZ1027" s="6">
        <v>0</v>
      </c>
      <c r="CA1027" s="6">
        <v>0</v>
      </c>
      <c r="CB1027" s="6">
        <v>0</v>
      </c>
      <c r="CC1027" s="6">
        <v>0</v>
      </c>
      <c r="CD1027" s="6">
        <v>0</v>
      </c>
      <c r="CE1027" s="6">
        <v>0</v>
      </c>
      <c r="CF1027" s="6">
        <v>4000</v>
      </c>
      <c r="CG1027" s="6">
        <v>2760</v>
      </c>
      <c r="CH1027" s="2">
        <v>3</v>
      </c>
      <c r="CI1027" s="3">
        <v>15</v>
      </c>
      <c r="CJ1027" s="3">
        <v>17.7</v>
      </c>
      <c r="CK1027" s="4">
        <v>35</v>
      </c>
      <c r="CL1027" s="3">
        <v>105</v>
      </c>
      <c r="CM1027" s="3">
        <v>17.600000000000001</v>
      </c>
      <c r="CN1027" s="4">
        <v>31</v>
      </c>
      <c r="CO1027" s="3">
        <v>10</v>
      </c>
      <c r="CP1027" s="3">
        <v>18.2</v>
      </c>
      <c r="CQ1027" s="4">
        <v>24</v>
      </c>
      <c r="CR1027" s="3">
        <v>0</v>
      </c>
      <c r="CS1027" s="3">
        <v>0</v>
      </c>
      <c r="CT1027" s="4">
        <v>0</v>
      </c>
      <c r="CU1027" s="3">
        <v>0</v>
      </c>
      <c r="CV1027" s="3">
        <v>0</v>
      </c>
      <c r="CW1027" s="4">
        <v>0</v>
      </c>
      <c r="CX1027" t="s">
        <v>5</v>
      </c>
      <c r="CY1027" s="9">
        <f t="shared" ref="CY1027:CY1090" si="48">IF((S1027*24-R1027*24)&lt;0,(S1027*24-R1027*24)+24,(S1027*24-R1027*24))</f>
        <v>2.1833333333333336</v>
      </c>
      <c r="CZ1027" s="7">
        <f t="shared" ref="CZ1027:CZ1090" si="49">AA1027+(CY1027*0.8)</f>
        <v>36.74666666666667</v>
      </c>
      <c r="DA1027" s="7">
        <f t="shared" ref="DA1027:DA1090" si="50">AC1027/CZ1027</f>
        <v>0.65856313497822927</v>
      </c>
    </row>
    <row r="1028" spans="1:105" x14ac:dyDescent="0.25">
      <c r="A1028" s="6">
        <v>2020</v>
      </c>
      <c r="B1028" s="6">
        <v>6</v>
      </c>
      <c r="C1028" s="6">
        <v>156567</v>
      </c>
      <c r="D1028" t="s">
        <v>0</v>
      </c>
      <c r="E1028" t="s">
        <v>1718</v>
      </c>
      <c r="F1028" t="s">
        <v>1009</v>
      </c>
      <c r="G1028" t="s">
        <v>33</v>
      </c>
      <c r="H1028" t="s">
        <v>69</v>
      </c>
      <c r="I1028" t="s">
        <v>5</v>
      </c>
      <c r="J1028" s="6">
        <v>0.11</v>
      </c>
      <c r="K1028" t="s">
        <v>6</v>
      </c>
      <c r="L1028" t="s">
        <v>1724</v>
      </c>
      <c r="M1028" s="6">
        <v>70</v>
      </c>
      <c r="N1028" s="6">
        <v>66.75</v>
      </c>
      <c r="O1028" s="6">
        <v>0.95</v>
      </c>
      <c r="P1028" t="s">
        <v>1009</v>
      </c>
      <c r="Q1028" t="s">
        <v>1974</v>
      </c>
      <c r="R1028" t="s">
        <v>1975</v>
      </c>
      <c r="S1028" t="s">
        <v>1976</v>
      </c>
      <c r="T1028" s="6">
        <v>2.2000000000000002</v>
      </c>
      <c r="U1028" s="6">
        <v>66.75</v>
      </c>
      <c r="V1028" t="s">
        <v>11</v>
      </c>
      <c r="W1028" t="s">
        <v>1730</v>
      </c>
      <c r="X1028" s="6">
        <v>12.8</v>
      </c>
      <c r="Y1028" s="6">
        <v>15.1</v>
      </c>
      <c r="Z1028" s="6">
        <v>9</v>
      </c>
      <c r="AA1028" s="6">
        <v>11</v>
      </c>
      <c r="AB1028" t="s">
        <v>5</v>
      </c>
      <c r="AC1028" s="6">
        <v>18.8</v>
      </c>
      <c r="AD1028" s="6">
        <v>7.7720209999999996</v>
      </c>
      <c r="AE1028" t="s">
        <v>13</v>
      </c>
      <c r="AF1028" s="6">
        <v>4</v>
      </c>
      <c r="AG1028" t="s">
        <v>5</v>
      </c>
      <c r="AH1028" t="s">
        <v>5</v>
      </c>
      <c r="AI1028" t="s">
        <v>5</v>
      </c>
      <c r="AJ1028" t="s">
        <v>5</v>
      </c>
      <c r="AK1028" t="s">
        <v>5</v>
      </c>
      <c r="AL1028" t="s">
        <v>5</v>
      </c>
      <c r="AM1028" s="6">
        <v>0</v>
      </c>
      <c r="AN1028" t="s">
        <v>5</v>
      </c>
      <c r="AO1028" s="6">
        <v>0</v>
      </c>
      <c r="AP1028" s="6">
        <v>0</v>
      </c>
      <c r="AQ1028" s="6">
        <v>0</v>
      </c>
      <c r="AR1028" t="s">
        <v>5</v>
      </c>
      <c r="AS1028" t="s">
        <v>5</v>
      </c>
      <c r="AT1028" t="s">
        <v>53</v>
      </c>
      <c r="AU1028" t="s">
        <v>5</v>
      </c>
      <c r="AV1028" t="s">
        <v>5</v>
      </c>
      <c r="AW1028" t="s">
        <v>5</v>
      </c>
      <c r="AX1028" t="s">
        <v>5</v>
      </c>
      <c r="AY1028" s="6">
        <v>0</v>
      </c>
      <c r="AZ1028" t="s">
        <v>5</v>
      </c>
      <c r="BA1028" t="s">
        <v>5</v>
      </c>
      <c r="BB1028" t="s">
        <v>5</v>
      </c>
      <c r="BC1028" t="s">
        <v>5</v>
      </c>
      <c r="BD1028" t="s">
        <v>5</v>
      </c>
      <c r="BE1028" t="s">
        <v>5</v>
      </c>
      <c r="BF1028" t="s">
        <v>5</v>
      </c>
      <c r="BG1028" t="s">
        <v>5</v>
      </c>
      <c r="BH1028" t="s">
        <v>5</v>
      </c>
      <c r="BI1028" s="6">
        <v>0</v>
      </c>
      <c r="BJ1028" s="6">
        <v>0</v>
      </c>
      <c r="BK1028" s="6">
        <v>0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6">
        <v>6</v>
      </c>
      <c r="BR1028" s="6">
        <v>9</v>
      </c>
      <c r="BS1028" s="6">
        <v>31</v>
      </c>
      <c r="BT1028" s="6">
        <v>51</v>
      </c>
      <c r="BU1028" s="6">
        <v>52</v>
      </c>
      <c r="BV1028" s="6">
        <v>21</v>
      </c>
      <c r="BW1028" s="6">
        <v>19</v>
      </c>
      <c r="BX1028" s="6">
        <v>4</v>
      </c>
      <c r="BY1028" s="6">
        <v>0</v>
      </c>
      <c r="BZ1028" s="6">
        <v>0</v>
      </c>
      <c r="CA1028" s="6">
        <v>0</v>
      </c>
      <c r="CB1028" s="6">
        <v>0</v>
      </c>
      <c r="CC1028" s="6">
        <v>0</v>
      </c>
      <c r="CD1028" s="6">
        <v>0</v>
      </c>
      <c r="CE1028" s="6">
        <v>0</v>
      </c>
      <c r="CF1028" s="6">
        <v>5000</v>
      </c>
      <c r="CG1028" s="6">
        <v>3100</v>
      </c>
      <c r="CH1028" s="2">
        <v>3</v>
      </c>
      <c r="CI1028" s="3">
        <v>10</v>
      </c>
      <c r="CJ1028" s="3">
        <v>17.3</v>
      </c>
      <c r="CK1028" s="4">
        <v>11</v>
      </c>
      <c r="CL1028" s="3">
        <v>40</v>
      </c>
      <c r="CM1028" s="3">
        <v>17.600000000000001</v>
      </c>
      <c r="CN1028" s="4">
        <v>9</v>
      </c>
      <c r="CO1028" s="3">
        <v>20</v>
      </c>
      <c r="CP1028" s="3">
        <v>17.600000000000001</v>
      </c>
      <c r="CQ1028" s="4">
        <v>6</v>
      </c>
      <c r="CR1028" s="3">
        <v>0</v>
      </c>
      <c r="CS1028" s="3">
        <v>0</v>
      </c>
      <c r="CT1028" s="4">
        <v>0</v>
      </c>
      <c r="CU1028" s="3">
        <v>0</v>
      </c>
      <c r="CV1028" s="3">
        <v>0</v>
      </c>
      <c r="CW1028" s="4">
        <v>0</v>
      </c>
      <c r="CX1028" t="s">
        <v>5</v>
      </c>
      <c r="CY1028" s="9">
        <f t="shared" si="48"/>
        <v>0.88333333333333286</v>
      </c>
      <c r="CZ1028" s="7">
        <f t="shared" si="49"/>
        <v>11.706666666666667</v>
      </c>
      <c r="DA1028" s="7">
        <f t="shared" si="50"/>
        <v>1.6059225512528474</v>
      </c>
    </row>
    <row r="1029" spans="1:105" x14ac:dyDescent="0.25">
      <c r="A1029" s="6">
        <v>2020</v>
      </c>
      <c r="B1029" s="6">
        <v>6</v>
      </c>
      <c r="C1029" s="6">
        <v>156597</v>
      </c>
      <c r="D1029" t="s">
        <v>0</v>
      </c>
      <c r="E1029" t="s">
        <v>1718</v>
      </c>
      <c r="F1029" t="s">
        <v>1009</v>
      </c>
      <c r="G1029" t="s">
        <v>116</v>
      </c>
      <c r="H1029" t="s">
        <v>1961</v>
      </c>
      <c r="I1029" s="5" t="s">
        <v>118</v>
      </c>
      <c r="J1029" s="6">
        <v>0.68</v>
      </c>
      <c r="K1029" t="s">
        <v>6</v>
      </c>
      <c r="L1029" t="s">
        <v>1720</v>
      </c>
      <c r="M1029" s="6">
        <v>150</v>
      </c>
      <c r="N1029" s="6">
        <v>140.44</v>
      </c>
      <c r="O1029" s="6">
        <v>0.94</v>
      </c>
      <c r="P1029" t="s">
        <v>1009</v>
      </c>
      <c r="Q1029" t="s">
        <v>1977</v>
      </c>
      <c r="R1029" t="s">
        <v>1978</v>
      </c>
      <c r="S1029" t="s">
        <v>1876</v>
      </c>
      <c r="T1029" s="6">
        <v>1.2</v>
      </c>
      <c r="U1029" s="6">
        <v>70.22</v>
      </c>
      <c r="V1029" t="s">
        <v>11</v>
      </c>
      <c r="W1029" t="s">
        <v>1445</v>
      </c>
      <c r="X1029" s="6">
        <v>12.5</v>
      </c>
      <c r="Y1029" s="6">
        <v>10.9</v>
      </c>
      <c r="Z1029" s="6">
        <v>9</v>
      </c>
      <c r="AA1029" s="6">
        <v>10</v>
      </c>
      <c r="AB1029" t="s">
        <v>5</v>
      </c>
      <c r="AC1029" s="6">
        <v>17</v>
      </c>
      <c r="AD1029" s="6">
        <v>11.764709999999999</v>
      </c>
      <c r="AE1029" t="s">
        <v>13</v>
      </c>
      <c r="AF1029" s="6">
        <v>8</v>
      </c>
      <c r="AG1029" t="s">
        <v>5</v>
      </c>
      <c r="AH1029" t="s">
        <v>5</v>
      </c>
      <c r="AI1029" t="s">
        <v>5</v>
      </c>
      <c r="AJ1029" t="s">
        <v>5</v>
      </c>
      <c r="AK1029" t="s">
        <v>5</v>
      </c>
      <c r="AL1029" t="s">
        <v>5</v>
      </c>
      <c r="AM1029" s="6">
        <v>0</v>
      </c>
      <c r="AN1029" t="s">
        <v>5</v>
      </c>
      <c r="AO1029" s="6">
        <v>0</v>
      </c>
      <c r="AP1029" s="6">
        <v>0</v>
      </c>
      <c r="AQ1029" s="6">
        <v>0</v>
      </c>
      <c r="AR1029" t="s">
        <v>5</v>
      </c>
      <c r="AS1029" t="s">
        <v>5</v>
      </c>
      <c r="AT1029" t="s">
        <v>5</v>
      </c>
      <c r="AU1029" t="s">
        <v>5</v>
      </c>
      <c r="AV1029" t="s">
        <v>5</v>
      </c>
      <c r="AW1029" t="s">
        <v>5</v>
      </c>
      <c r="AX1029" t="s">
        <v>5</v>
      </c>
      <c r="AY1029" s="6">
        <v>0</v>
      </c>
      <c r="AZ1029" t="s">
        <v>5</v>
      </c>
      <c r="BA1029" t="s">
        <v>5</v>
      </c>
      <c r="BB1029" t="s">
        <v>5</v>
      </c>
      <c r="BC1029" t="s">
        <v>5</v>
      </c>
      <c r="BD1029" t="s">
        <v>5</v>
      </c>
      <c r="BE1029" t="s">
        <v>5</v>
      </c>
      <c r="BF1029" t="s">
        <v>5</v>
      </c>
      <c r="BG1029" t="s">
        <v>5</v>
      </c>
      <c r="BH1029" t="s">
        <v>5</v>
      </c>
      <c r="BI1029" s="6">
        <v>0</v>
      </c>
      <c r="BJ1029" s="6">
        <v>0</v>
      </c>
      <c r="BK1029" s="6">
        <v>0</v>
      </c>
      <c r="BL1029" s="6">
        <v>0</v>
      </c>
      <c r="BM1029" s="6">
        <v>0</v>
      </c>
      <c r="BN1029" s="6">
        <v>0</v>
      </c>
      <c r="BO1029" s="6">
        <v>1</v>
      </c>
      <c r="BP1029" s="6">
        <v>3</v>
      </c>
      <c r="BQ1029" s="6">
        <v>8</v>
      </c>
      <c r="BR1029" s="6">
        <v>10</v>
      </c>
      <c r="BS1029" s="6">
        <v>45</v>
      </c>
      <c r="BT1029" s="6">
        <v>54</v>
      </c>
      <c r="BU1029" s="6">
        <v>35</v>
      </c>
      <c r="BV1029" s="6">
        <v>22</v>
      </c>
      <c r="BW1029" s="6">
        <v>7</v>
      </c>
      <c r="BX1029" s="6">
        <v>2</v>
      </c>
      <c r="BY1029" s="6">
        <v>0</v>
      </c>
      <c r="BZ1029" s="6">
        <v>0</v>
      </c>
      <c r="CA1029" s="6">
        <v>0</v>
      </c>
      <c r="CB1029" s="6">
        <v>0</v>
      </c>
      <c r="CC1029" s="6">
        <v>0</v>
      </c>
      <c r="CD1029" s="6">
        <v>0</v>
      </c>
      <c r="CE1029" s="6">
        <v>0</v>
      </c>
      <c r="CF1029" s="6">
        <v>5000</v>
      </c>
      <c r="CG1029" s="6">
        <v>3100</v>
      </c>
      <c r="CH1029" s="2">
        <v>2</v>
      </c>
      <c r="CI1029" s="3">
        <v>40</v>
      </c>
      <c r="CJ1029" s="3">
        <v>0</v>
      </c>
      <c r="CK1029" s="4">
        <v>10</v>
      </c>
      <c r="CL1029" s="3">
        <v>110</v>
      </c>
      <c r="CM1029" s="3">
        <v>0</v>
      </c>
      <c r="CN1029" s="4">
        <v>7</v>
      </c>
      <c r="CO1029" s="3">
        <v>0</v>
      </c>
      <c r="CP1029" s="3">
        <v>0</v>
      </c>
      <c r="CQ1029" s="4">
        <v>0</v>
      </c>
      <c r="CR1029" s="3">
        <v>0</v>
      </c>
      <c r="CS1029" s="3">
        <v>0</v>
      </c>
      <c r="CT1029" s="4">
        <v>0</v>
      </c>
      <c r="CU1029" s="3">
        <v>0</v>
      </c>
      <c r="CV1029" s="3">
        <v>0</v>
      </c>
      <c r="CW1029" s="4">
        <v>0</v>
      </c>
      <c r="CX1029" t="s">
        <v>5</v>
      </c>
      <c r="CY1029" s="9">
        <f t="shared" si="48"/>
        <v>1.6666666666666679</v>
      </c>
      <c r="CZ1029" s="7">
        <f t="shared" si="49"/>
        <v>11.333333333333334</v>
      </c>
      <c r="DA1029" s="7">
        <f t="shared" si="50"/>
        <v>1.5</v>
      </c>
    </row>
    <row r="1030" spans="1:105" x14ac:dyDescent="0.25">
      <c r="A1030" s="6">
        <v>2020</v>
      </c>
      <c r="B1030" s="6">
        <v>6</v>
      </c>
      <c r="C1030" s="6">
        <v>156566</v>
      </c>
      <c r="D1030" t="s">
        <v>0</v>
      </c>
      <c r="E1030" t="s">
        <v>1718</v>
      </c>
      <c r="F1030" t="s">
        <v>1009</v>
      </c>
      <c r="G1030" t="s">
        <v>3</v>
      </c>
      <c r="H1030" t="s">
        <v>21</v>
      </c>
      <c r="I1030" t="s">
        <v>5</v>
      </c>
      <c r="J1030" s="6">
        <v>0.39</v>
      </c>
      <c r="K1030" t="s">
        <v>6</v>
      </c>
      <c r="L1030" t="s">
        <v>1724</v>
      </c>
      <c r="M1030" s="6">
        <v>160</v>
      </c>
      <c r="N1030" s="6">
        <v>158.49</v>
      </c>
      <c r="O1030" s="6">
        <v>0.99</v>
      </c>
      <c r="P1030" t="s">
        <v>1009</v>
      </c>
      <c r="Q1030" t="s">
        <v>1979</v>
      </c>
      <c r="R1030" t="s">
        <v>961</v>
      </c>
      <c r="S1030" t="s">
        <v>1556</v>
      </c>
      <c r="T1030" s="6">
        <v>0.9</v>
      </c>
      <c r="U1030" s="6">
        <v>158.49</v>
      </c>
      <c r="V1030" t="s">
        <v>11</v>
      </c>
      <c r="W1030" t="s">
        <v>1730</v>
      </c>
      <c r="X1030" s="6">
        <v>12.7</v>
      </c>
      <c r="Y1030" s="6">
        <v>10.8</v>
      </c>
      <c r="Z1030" s="6">
        <v>10</v>
      </c>
      <c r="AA1030" s="6">
        <v>11</v>
      </c>
      <c r="AB1030" t="s">
        <v>5</v>
      </c>
      <c r="AC1030" s="6">
        <v>23.8</v>
      </c>
      <c r="AD1030" s="6">
        <v>7.6923079999999997</v>
      </c>
      <c r="AE1030" t="s">
        <v>13</v>
      </c>
      <c r="AF1030" s="6">
        <v>2</v>
      </c>
      <c r="AG1030" t="s">
        <v>5</v>
      </c>
      <c r="AH1030" t="s">
        <v>5</v>
      </c>
      <c r="AI1030" t="s">
        <v>5</v>
      </c>
      <c r="AJ1030" t="s">
        <v>5</v>
      </c>
      <c r="AK1030" t="s">
        <v>5</v>
      </c>
      <c r="AL1030" t="s">
        <v>5</v>
      </c>
      <c r="AM1030" s="6">
        <v>0</v>
      </c>
      <c r="AN1030" t="s">
        <v>5</v>
      </c>
      <c r="AO1030" s="6">
        <v>0</v>
      </c>
      <c r="AP1030" s="6">
        <v>0</v>
      </c>
      <c r="AQ1030" s="6">
        <v>0</v>
      </c>
      <c r="AR1030" t="s">
        <v>5</v>
      </c>
      <c r="AS1030" t="s">
        <v>5</v>
      </c>
      <c r="AT1030" t="s">
        <v>5</v>
      </c>
      <c r="AU1030" s="6">
        <v>74.400000000000006</v>
      </c>
      <c r="AV1030" s="6">
        <v>4.2</v>
      </c>
      <c r="AW1030" s="6">
        <v>3.8</v>
      </c>
      <c r="AX1030" s="6">
        <v>0.8</v>
      </c>
      <c r="AY1030" s="6">
        <v>17.600000000000001</v>
      </c>
      <c r="AZ1030" t="s">
        <v>5</v>
      </c>
      <c r="BA1030" t="s">
        <v>5</v>
      </c>
      <c r="BB1030" t="s">
        <v>5</v>
      </c>
      <c r="BC1030" t="s">
        <v>5</v>
      </c>
      <c r="BD1030" t="s">
        <v>5</v>
      </c>
      <c r="BE1030" t="s">
        <v>5</v>
      </c>
      <c r="BF1030" t="s">
        <v>5</v>
      </c>
      <c r="BG1030" t="s">
        <v>5</v>
      </c>
      <c r="BH1030" t="s">
        <v>5</v>
      </c>
      <c r="BI1030" s="6">
        <v>0</v>
      </c>
      <c r="BJ1030" s="6">
        <v>0</v>
      </c>
      <c r="BK1030" s="6">
        <v>0</v>
      </c>
      <c r="BL1030" s="6">
        <v>0</v>
      </c>
      <c r="BM1030" s="6">
        <v>0</v>
      </c>
      <c r="BN1030" s="6">
        <v>0</v>
      </c>
      <c r="BO1030" s="6">
        <v>2</v>
      </c>
      <c r="BP1030" s="6">
        <v>1</v>
      </c>
      <c r="BQ1030" s="6">
        <v>4</v>
      </c>
      <c r="BR1030" s="6">
        <v>7</v>
      </c>
      <c r="BS1030" s="6">
        <v>25</v>
      </c>
      <c r="BT1030" s="6">
        <v>50</v>
      </c>
      <c r="BU1030" s="6">
        <v>55</v>
      </c>
      <c r="BV1030" s="6">
        <v>27</v>
      </c>
      <c r="BW1030" s="6">
        <v>9</v>
      </c>
      <c r="BX1030" s="6">
        <v>1</v>
      </c>
      <c r="BY1030" s="6">
        <v>1</v>
      </c>
      <c r="BZ1030" s="6">
        <v>0</v>
      </c>
      <c r="CA1030" s="6">
        <v>0</v>
      </c>
      <c r="CB1030" s="6">
        <v>0</v>
      </c>
      <c r="CC1030" s="6">
        <v>0</v>
      </c>
      <c r="CD1030" s="6">
        <v>0</v>
      </c>
      <c r="CE1030" s="6">
        <v>0</v>
      </c>
      <c r="CF1030" s="6">
        <v>0</v>
      </c>
      <c r="CG1030" s="6">
        <v>0</v>
      </c>
      <c r="CH1030" s="2">
        <v>3</v>
      </c>
      <c r="CI1030" s="3">
        <v>60</v>
      </c>
      <c r="CJ1030" s="3">
        <v>17.5</v>
      </c>
      <c r="CK1030" s="4">
        <v>11</v>
      </c>
      <c r="CL1030" s="3">
        <v>10</v>
      </c>
      <c r="CM1030" s="3">
        <v>17</v>
      </c>
      <c r="CN1030" s="4">
        <v>8</v>
      </c>
      <c r="CO1030" s="3">
        <v>90</v>
      </c>
      <c r="CP1030" s="3">
        <v>16</v>
      </c>
      <c r="CQ1030" s="4">
        <v>6</v>
      </c>
      <c r="CR1030" s="3">
        <v>0</v>
      </c>
      <c r="CS1030" s="3">
        <v>0</v>
      </c>
      <c r="CT1030" s="4">
        <v>0</v>
      </c>
      <c r="CU1030" s="3">
        <v>0</v>
      </c>
      <c r="CV1030" s="3">
        <v>0</v>
      </c>
      <c r="CW1030" s="4">
        <v>0</v>
      </c>
      <c r="CX1030" t="s">
        <v>5</v>
      </c>
      <c r="CY1030" s="9">
        <f t="shared" si="48"/>
        <v>1.1166666666666636</v>
      </c>
      <c r="CZ1030" s="7">
        <f t="shared" si="49"/>
        <v>11.893333333333331</v>
      </c>
      <c r="DA1030" s="7">
        <f t="shared" si="50"/>
        <v>2.0011210762331841</v>
      </c>
    </row>
    <row r="1031" spans="1:105" x14ac:dyDescent="0.25">
      <c r="A1031" s="6">
        <v>2020</v>
      </c>
      <c r="B1031" s="6">
        <v>6</v>
      </c>
      <c r="C1031" s="6">
        <v>156572</v>
      </c>
      <c r="D1031" t="s">
        <v>0</v>
      </c>
      <c r="E1031" t="s">
        <v>1718</v>
      </c>
      <c r="F1031" t="s">
        <v>1009</v>
      </c>
      <c r="G1031" t="s">
        <v>3</v>
      </c>
      <c r="H1031" t="s">
        <v>81</v>
      </c>
      <c r="I1031" t="s">
        <v>5</v>
      </c>
      <c r="J1031" s="6">
        <v>0.28999999999999998</v>
      </c>
      <c r="K1031" t="s">
        <v>6</v>
      </c>
      <c r="L1031" t="s">
        <v>1720</v>
      </c>
      <c r="M1031" s="6">
        <v>130</v>
      </c>
      <c r="N1031" s="6">
        <v>130.34</v>
      </c>
      <c r="O1031" s="6">
        <v>1</v>
      </c>
      <c r="P1031" t="s">
        <v>1009</v>
      </c>
      <c r="Q1031" t="s">
        <v>1530</v>
      </c>
      <c r="R1031" t="s">
        <v>1556</v>
      </c>
      <c r="S1031" t="s">
        <v>150</v>
      </c>
      <c r="T1031" s="6">
        <v>2.1</v>
      </c>
      <c r="U1031" s="6">
        <v>130.34</v>
      </c>
      <c r="V1031" t="s">
        <v>11</v>
      </c>
      <c r="W1031" t="s">
        <v>1733</v>
      </c>
      <c r="X1031" s="6">
        <v>12.3</v>
      </c>
      <c r="Y1031" s="6">
        <v>14.8</v>
      </c>
      <c r="Z1031" s="6">
        <v>10</v>
      </c>
      <c r="AA1031" s="6">
        <v>12</v>
      </c>
      <c r="AB1031" t="s">
        <v>5</v>
      </c>
      <c r="AC1031" s="6">
        <v>24.8</v>
      </c>
      <c r="AD1031" s="6">
        <v>13.114750000000001</v>
      </c>
      <c r="AE1031" t="s">
        <v>13</v>
      </c>
      <c r="AF1031" s="6">
        <v>7</v>
      </c>
      <c r="AG1031" t="s">
        <v>5</v>
      </c>
      <c r="AH1031" t="s">
        <v>5</v>
      </c>
      <c r="AI1031" t="s">
        <v>5</v>
      </c>
      <c r="AJ1031" t="s">
        <v>5</v>
      </c>
      <c r="AK1031" t="s">
        <v>5</v>
      </c>
      <c r="AL1031" t="s">
        <v>5</v>
      </c>
      <c r="AM1031" s="6">
        <v>0</v>
      </c>
      <c r="AN1031" t="s">
        <v>5</v>
      </c>
      <c r="AO1031" s="6">
        <v>0</v>
      </c>
      <c r="AP1031" s="6">
        <v>0</v>
      </c>
      <c r="AQ1031" s="6">
        <v>0</v>
      </c>
      <c r="AR1031" t="s">
        <v>5</v>
      </c>
      <c r="AS1031" t="s">
        <v>5</v>
      </c>
      <c r="AT1031" t="s">
        <v>5</v>
      </c>
      <c r="AU1031" t="s">
        <v>5</v>
      </c>
      <c r="AV1031" t="s">
        <v>5</v>
      </c>
      <c r="AW1031" t="s">
        <v>5</v>
      </c>
      <c r="AX1031" t="s">
        <v>5</v>
      </c>
      <c r="AY1031" s="6">
        <v>0</v>
      </c>
      <c r="AZ1031" t="s">
        <v>5</v>
      </c>
      <c r="BA1031" t="s">
        <v>5</v>
      </c>
      <c r="BB1031" t="s">
        <v>5</v>
      </c>
      <c r="BC1031" t="s">
        <v>5</v>
      </c>
      <c r="BD1031" t="s">
        <v>5</v>
      </c>
      <c r="BE1031" t="s">
        <v>5</v>
      </c>
      <c r="BF1031" t="s">
        <v>5</v>
      </c>
      <c r="BG1031" t="s">
        <v>5</v>
      </c>
      <c r="BH1031" t="s">
        <v>5</v>
      </c>
      <c r="BI1031" s="6">
        <v>0</v>
      </c>
      <c r="BJ1031" s="6">
        <v>0</v>
      </c>
      <c r="BK1031" s="6">
        <v>0</v>
      </c>
      <c r="BL1031" s="6">
        <v>0</v>
      </c>
      <c r="BM1031" s="6">
        <v>0</v>
      </c>
      <c r="BN1031" s="6">
        <v>1</v>
      </c>
      <c r="BO1031" s="6">
        <v>0</v>
      </c>
      <c r="BP1031" s="6">
        <v>3</v>
      </c>
      <c r="BQ1031" s="6">
        <v>6</v>
      </c>
      <c r="BR1031" s="6">
        <v>14</v>
      </c>
      <c r="BS1031" s="6">
        <v>62</v>
      </c>
      <c r="BT1031" s="6">
        <v>50</v>
      </c>
      <c r="BU1031" s="6">
        <v>29</v>
      </c>
      <c r="BV1031" s="6">
        <v>17</v>
      </c>
      <c r="BW1031" s="6">
        <v>1</v>
      </c>
      <c r="BX1031" s="6">
        <v>0</v>
      </c>
      <c r="BY1031" s="6">
        <v>0</v>
      </c>
      <c r="BZ1031" s="6">
        <v>0</v>
      </c>
      <c r="CA1031" s="6">
        <v>0</v>
      </c>
      <c r="CB1031" s="6">
        <v>0</v>
      </c>
      <c r="CC1031" s="6">
        <v>0</v>
      </c>
      <c r="CD1031" s="6">
        <v>0</v>
      </c>
      <c r="CE1031" s="6">
        <v>0</v>
      </c>
      <c r="CF1031" s="6">
        <v>5000</v>
      </c>
      <c r="CG1031" s="6">
        <v>3200</v>
      </c>
      <c r="CH1031" s="2">
        <v>3</v>
      </c>
      <c r="CI1031" s="3">
        <v>20</v>
      </c>
      <c r="CJ1031" s="3">
        <v>17</v>
      </c>
      <c r="CK1031" s="4">
        <v>12</v>
      </c>
      <c r="CL1031" s="3">
        <v>20</v>
      </c>
      <c r="CM1031" s="3">
        <v>17.399999999999999</v>
      </c>
      <c r="CN1031" s="4">
        <v>10</v>
      </c>
      <c r="CO1031" s="3">
        <v>90</v>
      </c>
      <c r="CP1031" s="3">
        <v>17.3</v>
      </c>
      <c r="CQ1031" s="4">
        <v>5</v>
      </c>
      <c r="CR1031" s="3">
        <v>0</v>
      </c>
      <c r="CS1031" s="3">
        <v>0</v>
      </c>
      <c r="CT1031" s="4">
        <v>0</v>
      </c>
      <c r="CU1031" s="3">
        <v>0</v>
      </c>
      <c r="CV1031" s="3">
        <v>0</v>
      </c>
      <c r="CW1031" s="4">
        <v>0</v>
      </c>
      <c r="CX1031" t="s">
        <v>5</v>
      </c>
      <c r="CY1031" s="9">
        <f t="shared" si="48"/>
        <v>1.4500000000000028</v>
      </c>
      <c r="CZ1031" s="7">
        <f t="shared" si="49"/>
        <v>13.160000000000002</v>
      </c>
      <c r="DA1031" s="7">
        <f t="shared" si="50"/>
        <v>1.8844984802431608</v>
      </c>
    </row>
    <row r="1032" spans="1:105" x14ac:dyDescent="0.25">
      <c r="A1032" s="6">
        <v>2020</v>
      </c>
      <c r="B1032" s="6">
        <v>6</v>
      </c>
      <c r="C1032" s="6">
        <v>156593</v>
      </c>
      <c r="D1032" t="s">
        <v>0</v>
      </c>
      <c r="E1032" t="s">
        <v>1718</v>
      </c>
      <c r="F1032" t="s">
        <v>1009</v>
      </c>
      <c r="G1032" t="s">
        <v>116</v>
      </c>
      <c r="H1032" t="s">
        <v>721</v>
      </c>
      <c r="I1032" s="5" t="s">
        <v>118</v>
      </c>
      <c r="J1032" s="6">
        <v>0.05</v>
      </c>
      <c r="K1032" t="s">
        <v>6</v>
      </c>
      <c r="L1032" t="s">
        <v>1724</v>
      </c>
      <c r="M1032" s="6">
        <v>15</v>
      </c>
      <c r="N1032" s="6">
        <v>11.965</v>
      </c>
      <c r="O1032" s="6">
        <v>0.8</v>
      </c>
      <c r="P1032" t="s">
        <v>1009</v>
      </c>
      <c r="Q1032" t="s">
        <v>974</v>
      </c>
      <c r="R1032" t="s">
        <v>501</v>
      </c>
      <c r="S1032" t="s">
        <v>1375</v>
      </c>
      <c r="T1032" s="6">
        <v>3.5</v>
      </c>
      <c r="U1032" s="6">
        <v>11.965</v>
      </c>
      <c r="V1032" t="s">
        <v>11</v>
      </c>
      <c r="W1032" t="s">
        <v>1445</v>
      </c>
      <c r="X1032" s="6">
        <v>10.5</v>
      </c>
      <c r="Y1032" s="6">
        <v>0</v>
      </c>
      <c r="Z1032" s="6">
        <v>5</v>
      </c>
      <c r="AA1032" s="6">
        <v>9</v>
      </c>
      <c r="AB1032" t="s">
        <v>5</v>
      </c>
      <c r="AC1032" s="6">
        <v>15.9</v>
      </c>
      <c r="AD1032" s="6">
        <v>95.054950000000005</v>
      </c>
      <c r="AE1032" t="s">
        <v>13</v>
      </c>
      <c r="AF1032" s="6">
        <v>4</v>
      </c>
      <c r="AG1032" t="s">
        <v>5</v>
      </c>
      <c r="AH1032" t="s">
        <v>5</v>
      </c>
      <c r="AI1032" t="s">
        <v>5</v>
      </c>
      <c r="AJ1032" t="s">
        <v>5</v>
      </c>
      <c r="AK1032" t="s">
        <v>5</v>
      </c>
      <c r="AL1032" t="s">
        <v>5</v>
      </c>
      <c r="AM1032" s="6">
        <v>0</v>
      </c>
      <c r="AN1032" t="s">
        <v>5</v>
      </c>
      <c r="AO1032" s="6">
        <v>0</v>
      </c>
      <c r="AP1032" s="6">
        <v>0</v>
      </c>
      <c r="AQ1032" s="6">
        <v>0</v>
      </c>
      <c r="AR1032" t="s">
        <v>5</v>
      </c>
      <c r="AS1032" t="s">
        <v>5</v>
      </c>
      <c r="AT1032" t="s">
        <v>5</v>
      </c>
      <c r="AU1032" t="s">
        <v>5</v>
      </c>
      <c r="AV1032" t="s">
        <v>5</v>
      </c>
      <c r="AW1032" t="s">
        <v>5</v>
      </c>
      <c r="AX1032" t="s">
        <v>5</v>
      </c>
      <c r="AY1032" s="6">
        <v>0</v>
      </c>
      <c r="AZ1032" t="s">
        <v>5</v>
      </c>
      <c r="BA1032" t="s">
        <v>5</v>
      </c>
      <c r="BB1032" t="s">
        <v>5</v>
      </c>
      <c r="BC1032" t="s">
        <v>5</v>
      </c>
      <c r="BD1032" t="s">
        <v>5</v>
      </c>
      <c r="BE1032" t="s">
        <v>5</v>
      </c>
      <c r="BF1032" t="s">
        <v>5</v>
      </c>
      <c r="BG1032" t="s">
        <v>5</v>
      </c>
      <c r="BH1032" t="s">
        <v>5</v>
      </c>
      <c r="BI1032" s="6">
        <v>0</v>
      </c>
      <c r="BJ1032" s="6">
        <v>0</v>
      </c>
      <c r="BK1032" s="6">
        <v>0</v>
      </c>
      <c r="BL1032" s="6">
        <v>3</v>
      </c>
      <c r="BM1032" s="6">
        <v>11</v>
      </c>
      <c r="BN1032" s="6">
        <v>15</v>
      </c>
      <c r="BO1032" s="6">
        <v>34</v>
      </c>
      <c r="BP1032" s="6">
        <v>47</v>
      </c>
      <c r="BQ1032" s="6">
        <v>40</v>
      </c>
      <c r="BR1032" s="6">
        <v>23</v>
      </c>
      <c r="BS1032" s="6">
        <v>6</v>
      </c>
      <c r="BT1032" s="6">
        <v>1</v>
      </c>
      <c r="BU1032" s="6">
        <v>2</v>
      </c>
      <c r="BV1032" s="6">
        <v>0</v>
      </c>
      <c r="BW1032" s="6">
        <v>0</v>
      </c>
      <c r="BX1032" s="6">
        <v>0</v>
      </c>
      <c r="BY1032" s="6">
        <v>0</v>
      </c>
      <c r="BZ1032" s="6">
        <v>0</v>
      </c>
      <c r="CA1032" s="6">
        <v>0</v>
      </c>
      <c r="CB1032" s="6">
        <v>0</v>
      </c>
      <c r="CC1032" s="6">
        <v>0</v>
      </c>
      <c r="CD1032" s="6">
        <v>0</v>
      </c>
      <c r="CE1032" s="6">
        <v>0</v>
      </c>
      <c r="CF1032" s="6">
        <v>0</v>
      </c>
      <c r="CG1032" s="6">
        <v>0</v>
      </c>
      <c r="CH1032" s="2">
        <v>1</v>
      </c>
      <c r="CI1032" s="3">
        <v>15</v>
      </c>
      <c r="CJ1032" s="3">
        <v>0</v>
      </c>
      <c r="CK1032" s="4">
        <v>9</v>
      </c>
      <c r="CL1032" s="3">
        <v>0</v>
      </c>
      <c r="CM1032" s="3">
        <v>0</v>
      </c>
      <c r="CN1032" s="4">
        <v>0</v>
      </c>
      <c r="CO1032" s="3">
        <v>0</v>
      </c>
      <c r="CP1032" s="3">
        <v>0</v>
      </c>
      <c r="CQ1032" s="4">
        <v>0</v>
      </c>
      <c r="CR1032" s="3">
        <v>0</v>
      </c>
      <c r="CS1032" s="3">
        <v>0</v>
      </c>
      <c r="CT1032" s="4">
        <v>0</v>
      </c>
      <c r="CU1032" s="3">
        <v>0</v>
      </c>
      <c r="CV1032" s="3">
        <v>0</v>
      </c>
      <c r="CW1032" s="4">
        <v>0</v>
      </c>
      <c r="CX1032" t="s">
        <v>5</v>
      </c>
      <c r="CY1032" s="9">
        <f t="shared" si="48"/>
        <v>0.6666666666666643</v>
      </c>
      <c r="CZ1032" s="7">
        <f t="shared" si="49"/>
        <v>9.5333333333333314</v>
      </c>
      <c r="DA1032" s="7">
        <f t="shared" si="50"/>
        <v>1.6678321678321681</v>
      </c>
    </row>
    <row r="1033" spans="1:105" x14ac:dyDescent="0.25">
      <c r="A1033" s="6">
        <v>2020</v>
      </c>
      <c r="B1033" s="6">
        <v>6</v>
      </c>
      <c r="C1033" s="6">
        <v>156594</v>
      </c>
      <c r="D1033" t="s">
        <v>0</v>
      </c>
      <c r="E1033" t="s">
        <v>1718</v>
      </c>
      <c r="F1033" t="s">
        <v>1009</v>
      </c>
      <c r="G1033" t="s">
        <v>116</v>
      </c>
      <c r="H1033" t="s">
        <v>718</v>
      </c>
      <c r="I1033" s="5" t="s">
        <v>118</v>
      </c>
      <c r="J1033" s="6">
        <v>0.03</v>
      </c>
      <c r="K1033" t="s">
        <v>6</v>
      </c>
      <c r="L1033" t="s">
        <v>1724</v>
      </c>
      <c r="M1033" s="6">
        <v>10</v>
      </c>
      <c r="N1033" s="6">
        <v>9.94</v>
      </c>
      <c r="O1033" s="6">
        <v>0.99</v>
      </c>
      <c r="P1033" t="s">
        <v>1009</v>
      </c>
      <c r="Q1033" t="s">
        <v>1977</v>
      </c>
      <c r="R1033" t="s">
        <v>809</v>
      </c>
      <c r="S1033" t="s">
        <v>753</v>
      </c>
      <c r="T1033" s="6">
        <v>3.8</v>
      </c>
      <c r="U1033" s="6">
        <v>9.94</v>
      </c>
      <c r="V1033" t="s">
        <v>11</v>
      </c>
      <c r="W1033" t="s">
        <v>1445</v>
      </c>
      <c r="X1033" s="6">
        <v>0</v>
      </c>
      <c r="Y1033" s="6">
        <v>0</v>
      </c>
      <c r="Z1033" s="6">
        <v>3</v>
      </c>
      <c r="AA1033" s="6">
        <v>7</v>
      </c>
      <c r="AB1033" t="s">
        <v>5</v>
      </c>
      <c r="AC1033" s="6">
        <v>15.3</v>
      </c>
      <c r="AD1033" t="s">
        <v>5</v>
      </c>
      <c r="AE1033" t="s">
        <v>13</v>
      </c>
      <c r="AF1033" s="6">
        <v>4</v>
      </c>
      <c r="AG1033" t="s">
        <v>5</v>
      </c>
      <c r="AH1033" t="s">
        <v>5</v>
      </c>
      <c r="AI1033" t="s">
        <v>5</v>
      </c>
      <c r="AJ1033" t="s">
        <v>5</v>
      </c>
      <c r="AK1033" t="s">
        <v>5</v>
      </c>
      <c r="AL1033" t="s">
        <v>5</v>
      </c>
      <c r="AM1033" s="6">
        <v>0</v>
      </c>
      <c r="AN1033" t="s">
        <v>5</v>
      </c>
      <c r="AO1033" s="6">
        <v>0</v>
      </c>
      <c r="AP1033" s="6">
        <v>0</v>
      </c>
      <c r="AQ1033" s="6">
        <v>0</v>
      </c>
      <c r="AR1033" t="s">
        <v>5</v>
      </c>
      <c r="AS1033" t="s">
        <v>5</v>
      </c>
      <c r="AT1033" t="s">
        <v>5</v>
      </c>
      <c r="AU1033" t="s">
        <v>5</v>
      </c>
      <c r="AV1033" t="s">
        <v>5</v>
      </c>
      <c r="AW1033" t="s">
        <v>5</v>
      </c>
      <c r="AX1033" t="s">
        <v>5</v>
      </c>
      <c r="AY1033" s="6">
        <v>0</v>
      </c>
      <c r="AZ1033" t="s">
        <v>5</v>
      </c>
      <c r="BA1033" t="s">
        <v>5</v>
      </c>
      <c r="BB1033" t="s">
        <v>5</v>
      </c>
      <c r="BC1033" t="s">
        <v>5</v>
      </c>
      <c r="BD1033" t="s">
        <v>5</v>
      </c>
      <c r="BE1033" t="s">
        <v>5</v>
      </c>
      <c r="BF1033" t="s">
        <v>5</v>
      </c>
      <c r="BG1033" t="s">
        <v>5</v>
      </c>
      <c r="BH1033" t="s">
        <v>5</v>
      </c>
      <c r="BI1033" t="s">
        <v>5</v>
      </c>
      <c r="BJ1033" t="s">
        <v>5</v>
      </c>
      <c r="BK1033" t="s">
        <v>5</v>
      </c>
      <c r="BL1033" t="s">
        <v>5</v>
      </c>
      <c r="BM1033" t="s">
        <v>5</v>
      </c>
      <c r="BN1033" t="s">
        <v>5</v>
      </c>
      <c r="BO1033" t="s">
        <v>5</v>
      </c>
      <c r="BP1033" t="s">
        <v>5</v>
      </c>
      <c r="BQ1033" t="s">
        <v>5</v>
      </c>
      <c r="BR1033" t="s">
        <v>5</v>
      </c>
      <c r="BS1033" t="s">
        <v>5</v>
      </c>
      <c r="BT1033" t="s">
        <v>5</v>
      </c>
      <c r="BU1033" t="s">
        <v>5</v>
      </c>
      <c r="BV1033" t="s">
        <v>5</v>
      </c>
      <c r="BW1033" t="s">
        <v>5</v>
      </c>
      <c r="BX1033" t="s">
        <v>5</v>
      </c>
      <c r="BY1033" t="s">
        <v>5</v>
      </c>
      <c r="BZ1033" t="s">
        <v>5</v>
      </c>
      <c r="CA1033" t="s">
        <v>5</v>
      </c>
      <c r="CB1033" t="s">
        <v>5</v>
      </c>
      <c r="CC1033" t="s">
        <v>5</v>
      </c>
      <c r="CD1033" t="s">
        <v>5</v>
      </c>
      <c r="CE1033" t="s">
        <v>5</v>
      </c>
      <c r="CF1033" s="6">
        <v>0</v>
      </c>
      <c r="CG1033" s="6">
        <v>0</v>
      </c>
      <c r="CH1033" s="2">
        <v>1</v>
      </c>
      <c r="CI1033" s="3">
        <v>10</v>
      </c>
      <c r="CJ1033" s="3">
        <v>0</v>
      </c>
      <c r="CK1033" s="4">
        <v>7</v>
      </c>
      <c r="CL1033" s="3">
        <v>0</v>
      </c>
      <c r="CM1033" s="3">
        <v>0</v>
      </c>
      <c r="CN1033" s="4">
        <v>0</v>
      </c>
      <c r="CO1033" s="3">
        <v>0</v>
      </c>
      <c r="CP1033" s="3">
        <v>0</v>
      </c>
      <c r="CQ1033" s="4">
        <v>0</v>
      </c>
      <c r="CR1033" s="3">
        <v>0</v>
      </c>
      <c r="CS1033" s="3">
        <v>0</v>
      </c>
      <c r="CT1033" s="4">
        <v>0</v>
      </c>
      <c r="CU1033" s="3">
        <v>0</v>
      </c>
      <c r="CV1033" s="3">
        <v>0</v>
      </c>
      <c r="CW1033" s="4">
        <v>0</v>
      </c>
      <c r="CX1033" t="s">
        <v>5</v>
      </c>
      <c r="CY1033" s="9">
        <f t="shared" si="48"/>
        <v>0.53333333333333144</v>
      </c>
      <c r="CZ1033" s="7">
        <f t="shared" si="49"/>
        <v>7.426666666666665</v>
      </c>
      <c r="DA1033" s="7">
        <f t="shared" si="50"/>
        <v>2.0601436265709161</v>
      </c>
    </row>
    <row r="1034" spans="1:105" x14ac:dyDescent="0.25">
      <c r="A1034" s="6">
        <v>2020</v>
      </c>
      <c r="B1034" s="6">
        <v>6</v>
      </c>
      <c r="C1034" s="6">
        <v>156568</v>
      </c>
      <c r="D1034" t="s">
        <v>0</v>
      </c>
      <c r="E1034" t="s">
        <v>1718</v>
      </c>
      <c r="F1034" t="s">
        <v>1009</v>
      </c>
      <c r="G1034" t="s">
        <v>3</v>
      </c>
      <c r="H1034" t="s">
        <v>1749</v>
      </c>
      <c r="I1034" t="s">
        <v>5</v>
      </c>
      <c r="J1034" s="6">
        <v>0.15</v>
      </c>
      <c r="K1034" t="s">
        <v>6</v>
      </c>
      <c r="L1034" t="s">
        <v>1724</v>
      </c>
      <c r="M1034" s="6">
        <v>30</v>
      </c>
      <c r="N1034" s="6">
        <v>29.895</v>
      </c>
      <c r="O1034" s="6">
        <v>1</v>
      </c>
      <c r="P1034" t="s">
        <v>1009</v>
      </c>
      <c r="Q1034" t="s">
        <v>1980</v>
      </c>
      <c r="R1034" t="s">
        <v>744</v>
      </c>
      <c r="S1034" t="s">
        <v>79</v>
      </c>
      <c r="T1034" s="6">
        <v>3.7</v>
      </c>
      <c r="U1034" t="s">
        <v>5</v>
      </c>
      <c r="V1034" t="s">
        <v>11</v>
      </c>
      <c r="W1034" t="s">
        <v>1730</v>
      </c>
      <c r="X1034" s="6">
        <v>13.1</v>
      </c>
      <c r="Y1034" s="6">
        <v>13.1</v>
      </c>
      <c r="Z1034" s="6">
        <v>10</v>
      </c>
      <c r="AA1034" s="6">
        <v>14</v>
      </c>
      <c r="AB1034" t="s">
        <v>5</v>
      </c>
      <c r="AC1034" s="6">
        <v>20.399999999999999</v>
      </c>
      <c r="AD1034" s="6">
        <v>0</v>
      </c>
      <c r="AE1034" t="s">
        <v>13</v>
      </c>
      <c r="AF1034" s="6">
        <v>4</v>
      </c>
      <c r="AG1034" t="s">
        <v>5</v>
      </c>
      <c r="AH1034" t="s">
        <v>5</v>
      </c>
      <c r="AI1034" t="s">
        <v>5</v>
      </c>
      <c r="AJ1034" t="s">
        <v>5</v>
      </c>
      <c r="AK1034" t="s">
        <v>5</v>
      </c>
      <c r="AL1034" t="s">
        <v>5</v>
      </c>
      <c r="AM1034" s="6">
        <v>0</v>
      </c>
      <c r="AN1034" t="s">
        <v>5</v>
      </c>
      <c r="AO1034" s="6">
        <v>0</v>
      </c>
      <c r="AP1034" s="6">
        <v>0</v>
      </c>
      <c r="AQ1034" s="6">
        <v>0</v>
      </c>
      <c r="AR1034" t="s">
        <v>5</v>
      </c>
      <c r="AS1034" t="s">
        <v>5</v>
      </c>
      <c r="AT1034" t="s">
        <v>5</v>
      </c>
      <c r="AU1034" t="s">
        <v>5</v>
      </c>
      <c r="AV1034" t="s">
        <v>5</v>
      </c>
      <c r="AW1034" t="s">
        <v>5</v>
      </c>
      <c r="AX1034" t="s">
        <v>5</v>
      </c>
      <c r="AY1034" s="6">
        <v>0</v>
      </c>
      <c r="AZ1034" t="s">
        <v>5</v>
      </c>
      <c r="BA1034" t="s">
        <v>5</v>
      </c>
      <c r="BB1034" t="s">
        <v>5</v>
      </c>
      <c r="BC1034" t="s">
        <v>5</v>
      </c>
      <c r="BD1034" t="s">
        <v>5</v>
      </c>
      <c r="BE1034" t="s">
        <v>5</v>
      </c>
      <c r="BF1034" t="s">
        <v>5</v>
      </c>
      <c r="BG1034" t="s">
        <v>5</v>
      </c>
      <c r="BH1034" t="s">
        <v>5</v>
      </c>
      <c r="BI1034" s="6">
        <v>0</v>
      </c>
      <c r="BJ1034" s="6">
        <v>0</v>
      </c>
      <c r="BK1034" s="6">
        <v>0</v>
      </c>
      <c r="BL1034" s="6">
        <v>0</v>
      </c>
      <c r="BM1034" s="6">
        <v>0</v>
      </c>
      <c r="BN1034" s="6">
        <v>0</v>
      </c>
      <c r="BO1034" s="6">
        <v>0</v>
      </c>
      <c r="BP1034" s="6">
        <v>0</v>
      </c>
      <c r="BQ1034" s="6">
        <v>0</v>
      </c>
      <c r="BR1034" s="6">
        <v>0</v>
      </c>
      <c r="BS1034" s="6">
        <v>10</v>
      </c>
      <c r="BT1034" s="6">
        <v>36</v>
      </c>
      <c r="BU1034" s="6">
        <v>65</v>
      </c>
      <c r="BV1034" s="6">
        <v>45</v>
      </c>
      <c r="BW1034" s="6">
        <v>20</v>
      </c>
      <c r="BX1034" s="6">
        <v>5</v>
      </c>
      <c r="BY1034" s="6">
        <v>1</v>
      </c>
      <c r="BZ1034" s="6">
        <v>0</v>
      </c>
      <c r="CA1034" s="6">
        <v>0</v>
      </c>
      <c r="CB1034" s="6">
        <v>0</v>
      </c>
      <c r="CC1034" s="6">
        <v>0</v>
      </c>
      <c r="CD1034" s="6">
        <v>0</v>
      </c>
      <c r="CE1034" s="6">
        <v>0</v>
      </c>
      <c r="CF1034" s="6">
        <v>0</v>
      </c>
      <c r="CG1034" s="6">
        <v>0</v>
      </c>
      <c r="CH1034" s="2">
        <v>2</v>
      </c>
      <c r="CI1034" s="3">
        <v>10</v>
      </c>
      <c r="CJ1034" s="3">
        <v>15.94</v>
      </c>
      <c r="CK1034" s="4">
        <v>14</v>
      </c>
      <c r="CL1034" s="3">
        <v>20</v>
      </c>
      <c r="CM1034" s="3">
        <v>16.600000000000001</v>
      </c>
      <c r="CN1034" s="4">
        <v>11</v>
      </c>
      <c r="CO1034" s="3">
        <v>0</v>
      </c>
      <c r="CP1034" s="3">
        <v>0</v>
      </c>
      <c r="CQ1034" s="4">
        <v>0</v>
      </c>
      <c r="CR1034" s="3">
        <v>0</v>
      </c>
      <c r="CS1034" s="3">
        <v>0</v>
      </c>
      <c r="CT1034" s="4">
        <v>0</v>
      </c>
      <c r="CU1034" s="3">
        <v>0</v>
      </c>
      <c r="CV1034" s="3">
        <v>0</v>
      </c>
      <c r="CW1034" s="4">
        <v>0</v>
      </c>
      <c r="CX1034" t="s">
        <v>5</v>
      </c>
      <c r="CY1034" s="9">
        <f t="shared" si="48"/>
        <v>0.38333333333333286</v>
      </c>
      <c r="CZ1034" s="7">
        <f t="shared" si="49"/>
        <v>14.306666666666667</v>
      </c>
      <c r="DA1034" s="7">
        <f t="shared" si="50"/>
        <v>1.4259086672879775</v>
      </c>
    </row>
    <row r="1035" spans="1:105" x14ac:dyDescent="0.25">
      <c r="A1035" s="6">
        <v>2020</v>
      </c>
      <c r="B1035" s="6">
        <v>6</v>
      </c>
      <c r="C1035" s="6">
        <v>156561</v>
      </c>
      <c r="D1035" t="s">
        <v>0</v>
      </c>
      <c r="E1035" t="s">
        <v>1718</v>
      </c>
      <c r="F1035" t="s">
        <v>1009</v>
      </c>
      <c r="G1035" t="s">
        <v>3</v>
      </c>
      <c r="H1035" t="s">
        <v>1755</v>
      </c>
      <c r="I1035" t="s">
        <v>5</v>
      </c>
      <c r="J1035" s="6">
        <v>0.33</v>
      </c>
      <c r="K1035" t="s">
        <v>6</v>
      </c>
      <c r="L1035" t="s">
        <v>1720</v>
      </c>
      <c r="M1035" s="6">
        <v>100</v>
      </c>
      <c r="N1035" s="6">
        <v>108.94499999999999</v>
      </c>
      <c r="O1035" s="6">
        <v>1.0900000000000001</v>
      </c>
      <c r="P1035" t="s">
        <v>1009</v>
      </c>
      <c r="Q1035" t="s">
        <v>731</v>
      </c>
      <c r="R1035" t="s">
        <v>1738</v>
      </c>
      <c r="S1035" t="s">
        <v>146</v>
      </c>
      <c r="T1035" s="6">
        <v>3.3</v>
      </c>
      <c r="U1035" s="6">
        <v>108.94499999999999</v>
      </c>
      <c r="V1035" t="s">
        <v>11</v>
      </c>
      <c r="W1035" t="s">
        <v>1733</v>
      </c>
      <c r="X1035" s="6">
        <v>12.9</v>
      </c>
      <c r="Y1035" s="6">
        <v>12.3</v>
      </c>
      <c r="Z1035" s="6">
        <v>10</v>
      </c>
      <c r="AA1035" s="6">
        <v>13</v>
      </c>
      <c r="AB1035" t="s">
        <v>5</v>
      </c>
      <c r="AC1035" s="6">
        <v>22.5</v>
      </c>
      <c r="AD1035" s="6">
        <v>4.3243239999999998</v>
      </c>
      <c r="AE1035" t="s">
        <v>13</v>
      </c>
      <c r="AF1035" s="6">
        <v>8</v>
      </c>
      <c r="AG1035" t="s">
        <v>5</v>
      </c>
      <c r="AH1035" t="s">
        <v>5</v>
      </c>
      <c r="AI1035" t="s">
        <v>5</v>
      </c>
      <c r="AJ1035" t="s">
        <v>5</v>
      </c>
      <c r="AK1035" t="s">
        <v>5</v>
      </c>
      <c r="AL1035" t="s">
        <v>5</v>
      </c>
      <c r="AM1035" s="6">
        <v>0</v>
      </c>
      <c r="AN1035" t="s">
        <v>5</v>
      </c>
      <c r="AO1035" s="6">
        <v>0</v>
      </c>
      <c r="AP1035" s="6">
        <v>0</v>
      </c>
      <c r="AQ1035" s="6">
        <v>0</v>
      </c>
      <c r="AR1035" t="s">
        <v>5</v>
      </c>
      <c r="AS1035" t="s">
        <v>5</v>
      </c>
      <c r="AT1035" t="s">
        <v>5</v>
      </c>
      <c r="AU1035" t="s">
        <v>5</v>
      </c>
      <c r="AV1035" t="s">
        <v>5</v>
      </c>
      <c r="AW1035" t="s">
        <v>5</v>
      </c>
      <c r="AX1035" t="s">
        <v>5</v>
      </c>
      <c r="AY1035" s="6">
        <v>0</v>
      </c>
      <c r="AZ1035" t="s">
        <v>5</v>
      </c>
      <c r="BA1035" t="s">
        <v>5</v>
      </c>
      <c r="BB1035" t="s">
        <v>5</v>
      </c>
      <c r="BC1035" t="s">
        <v>5</v>
      </c>
      <c r="BD1035" t="s">
        <v>5</v>
      </c>
      <c r="BE1035" t="s">
        <v>5</v>
      </c>
      <c r="BF1035" t="s">
        <v>5</v>
      </c>
      <c r="BG1035" t="s">
        <v>5</v>
      </c>
      <c r="BH1035" t="s">
        <v>5</v>
      </c>
      <c r="BI1035" s="6">
        <v>0</v>
      </c>
      <c r="BJ1035" s="6">
        <v>0</v>
      </c>
      <c r="BK1035" s="6">
        <v>0</v>
      </c>
      <c r="BL1035" s="6">
        <v>0</v>
      </c>
      <c r="BM1035" s="6">
        <v>0</v>
      </c>
      <c r="BN1035" s="6">
        <v>0</v>
      </c>
      <c r="BO1035" s="6">
        <v>0</v>
      </c>
      <c r="BP1035" s="6">
        <v>1</v>
      </c>
      <c r="BQ1035" s="6">
        <v>1</v>
      </c>
      <c r="BR1035" s="6">
        <v>6</v>
      </c>
      <c r="BS1035" s="6">
        <v>34</v>
      </c>
      <c r="BT1035" s="6">
        <v>42</v>
      </c>
      <c r="BU1035" s="6">
        <v>52</v>
      </c>
      <c r="BV1035" s="6">
        <v>26</v>
      </c>
      <c r="BW1035" s="6">
        <v>15</v>
      </c>
      <c r="BX1035" s="6">
        <v>6</v>
      </c>
      <c r="BY1035" s="6">
        <v>2</v>
      </c>
      <c r="BZ1035" s="6">
        <v>0</v>
      </c>
      <c r="CA1035" s="6">
        <v>0</v>
      </c>
      <c r="CB1035" s="6">
        <v>0</v>
      </c>
      <c r="CC1035" s="6">
        <v>0</v>
      </c>
      <c r="CD1035" s="6">
        <v>0</v>
      </c>
      <c r="CE1035" s="6">
        <v>0</v>
      </c>
      <c r="CF1035" s="6">
        <v>2000</v>
      </c>
      <c r="CG1035" s="6">
        <v>3710</v>
      </c>
      <c r="CH1035" s="2">
        <v>3</v>
      </c>
      <c r="CI1035" s="3">
        <v>20</v>
      </c>
      <c r="CJ1035" s="3">
        <v>9</v>
      </c>
      <c r="CK1035" s="4">
        <v>13</v>
      </c>
      <c r="CL1035" s="3">
        <v>50</v>
      </c>
      <c r="CM1035" s="3">
        <v>17.899999999999999</v>
      </c>
      <c r="CN1035" s="4">
        <v>9</v>
      </c>
      <c r="CO1035" s="3">
        <v>30</v>
      </c>
      <c r="CP1035" s="3">
        <v>17.8</v>
      </c>
      <c r="CQ1035" s="4">
        <v>7</v>
      </c>
      <c r="CR1035" s="3">
        <v>0</v>
      </c>
      <c r="CS1035" s="3">
        <v>0</v>
      </c>
      <c r="CT1035" s="4">
        <v>0</v>
      </c>
      <c r="CU1035" s="3">
        <v>0</v>
      </c>
      <c r="CV1035" s="3">
        <v>0</v>
      </c>
      <c r="CW1035" s="4">
        <v>0</v>
      </c>
      <c r="CX1035" t="s">
        <v>5</v>
      </c>
      <c r="CY1035" s="9">
        <f t="shared" si="48"/>
        <v>1.2999999999999972</v>
      </c>
      <c r="CZ1035" s="7">
        <f t="shared" si="49"/>
        <v>14.039999999999997</v>
      </c>
      <c r="DA1035" s="7">
        <f t="shared" si="50"/>
        <v>1.6025641025641029</v>
      </c>
    </row>
    <row r="1036" spans="1:105" x14ac:dyDescent="0.25">
      <c r="A1036" s="6">
        <v>2020</v>
      </c>
      <c r="B1036" s="6">
        <v>6</v>
      </c>
      <c r="C1036" s="6">
        <v>156570</v>
      </c>
      <c r="D1036" t="s">
        <v>0</v>
      </c>
      <c r="E1036" t="s">
        <v>1718</v>
      </c>
      <c r="F1036" t="s">
        <v>1009</v>
      </c>
      <c r="G1036" t="s">
        <v>3</v>
      </c>
      <c r="H1036" t="s">
        <v>4</v>
      </c>
      <c r="I1036" t="s">
        <v>5</v>
      </c>
      <c r="J1036" s="6">
        <v>0.51</v>
      </c>
      <c r="K1036" t="s">
        <v>6</v>
      </c>
      <c r="L1036" t="s">
        <v>1724</v>
      </c>
      <c r="M1036" s="6">
        <v>220</v>
      </c>
      <c r="N1036" s="6">
        <v>207.13</v>
      </c>
      <c r="O1036" s="6">
        <v>0.94</v>
      </c>
      <c r="P1036" t="s">
        <v>1009</v>
      </c>
      <c r="Q1036" t="s">
        <v>1912</v>
      </c>
      <c r="R1036" t="s">
        <v>1018</v>
      </c>
      <c r="S1036" t="s">
        <v>25</v>
      </c>
      <c r="T1036" s="6">
        <v>3.7</v>
      </c>
      <c r="U1036" s="6">
        <v>207.13</v>
      </c>
      <c r="V1036" t="s">
        <v>11</v>
      </c>
      <c r="W1036" t="s">
        <v>1733</v>
      </c>
      <c r="X1036" s="6">
        <v>12.8</v>
      </c>
      <c r="Y1036" s="6">
        <v>0</v>
      </c>
      <c r="Z1036" s="6">
        <v>17</v>
      </c>
      <c r="AA1036" s="6">
        <v>15</v>
      </c>
      <c r="AB1036" t="s">
        <v>5</v>
      </c>
      <c r="AC1036" s="6">
        <v>23.3</v>
      </c>
      <c r="AD1036" s="6">
        <v>2.7027030000000001</v>
      </c>
      <c r="AE1036" t="s">
        <v>13</v>
      </c>
      <c r="AF1036" s="6">
        <v>2</v>
      </c>
      <c r="AG1036" t="s">
        <v>5</v>
      </c>
      <c r="AH1036" t="s">
        <v>5</v>
      </c>
      <c r="AI1036" t="s">
        <v>5</v>
      </c>
      <c r="AJ1036" t="s">
        <v>5</v>
      </c>
      <c r="AK1036" t="s">
        <v>5</v>
      </c>
      <c r="AL1036" t="s">
        <v>5</v>
      </c>
      <c r="AM1036" s="6">
        <v>0</v>
      </c>
      <c r="AN1036" t="s">
        <v>5</v>
      </c>
      <c r="AO1036" s="6">
        <v>0</v>
      </c>
      <c r="AP1036" s="6">
        <v>0</v>
      </c>
      <c r="AQ1036" s="6">
        <v>0</v>
      </c>
      <c r="AR1036" t="s">
        <v>5</v>
      </c>
      <c r="AS1036" t="s">
        <v>5</v>
      </c>
      <c r="AT1036" t="s">
        <v>5</v>
      </c>
      <c r="AU1036" s="6">
        <v>74.7</v>
      </c>
      <c r="AV1036" s="6">
        <v>3.9</v>
      </c>
      <c r="AW1036" s="6">
        <v>3.8</v>
      </c>
      <c r="AX1036" s="6">
        <v>0.8</v>
      </c>
      <c r="AY1036" s="6">
        <v>17.600000000000001</v>
      </c>
      <c r="AZ1036" t="s">
        <v>5</v>
      </c>
      <c r="BA1036" t="s">
        <v>5</v>
      </c>
      <c r="BB1036" t="s">
        <v>5</v>
      </c>
      <c r="BC1036" t="s">
        <v>5</v>
      </c>
      <c r="BD1036" t="s">
        <v>5</v>
      </c>
      <c r="BE1036" t="s">
        <v>5</v>
      </c>
      <c r="BF1036" t="s">
        <v>5</v>
      </c>
      <c r="BG1036" t="s">
        <v>5</v>
      </c>
      <c r="BH1036" t="s">
        <v>5</v>
      </c>
      <c r="BI1036" s="6">
        <v>0</v>
      </c>
      <c r="BJ1036" s="6">
        <v>0</v>
      </c>
      <c r="BK1036" s="6">
        <v>0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6">
        <v>2</v>
      </c>
      <c r="BR1036" s="6">
        <v>3</v>
      </c>
      <c r="BS1036" s="6">
        <v>36</v>
      </c>
      <c r="BT1036" s="6">
        <v>44</v>
      </c>
      <c r="BU1036" s="6">
        <v>54</v>
      </c>
      <c r="BV1036" s="6">
        <v>26</v>
      </c>
      <c r="BW1036" s="6">
        <v>16</v>
      </c>
      <c r="BX1036" s="6">
        <v>4</v>
      </c>
      <c r="BY1036" s="6">
        <v>0</v>
      </c>
      <c r="BZ1036" s="6">
        <v>0</v>
      </c>
      <c r="CA1036" s="6">
        <v>0</v>
      </c>
      <c r="CB1036" s="6">
        <v>0</v>
      </c>
      <c r="CC1036" s="6">
        <v>0</v>
      </c>
      <c r="CD1036" s="6">
        <v>0</v>
      </c>
      <c r="CE1036" s="6">
        <v>0</v>
      </c>
      <c r="CF1036" s="6">
        <v>10000</v>
      </c>
      <c r="CG1036" s="6">
        <v>6210</v>
      </c>
      <c r="CH1036" s="2">
        <v>4</v>
      </c>
      <c r="CI1036" s="3">
        <v>80</v>
      </c>
      <c r="CJ1036" s="3">
        <v>17</v>
      </c>
      <c r="CK1036" s="4">
        <v>15</v>
      </c>
      <c r="CL1036" s="3">
        <v>20</v>
      </c>
      <c r="CM1036" s="3">
        <v>18</v>
      </c>
      <c r="CN1036" s="4">
        <v>12</v>
      </c>
      <c r="CO1036" s="3">
        <v>5</v>
      </c>
      <c r="CP1036" s="3">
        <v>18</v>
      </c>
      <c r="CQ1036" s="4">
        <v>9</v>
      </c>
      <c r="CR1036" s="3">
        <v>115</v>
      </c>
      <c r="CS1036" s="3">
        <v>18</v>
      </c>
      <c r="CT1036" s="4">
        <v>7</v>
      </c>
      <c r="CU1036" s="3">
        <v>0</v>
      </c>
      <c r="CV1036" s="3">
        <v>0</v>
      </c>
      <c r="CW1036" s="4">
        <v>0</v>
      </c>
      <c r="CX1036" t="s">
        <v>5</v>
      </c>
      <c r="CY1036" s="9">
        <f t="shared" si="48"/>
        <v>1.2666666666666657</v>
      </c>
      <c r="CZ1036" s="7">
        <f t="shared" si="49"/>
        <v>16.013333333333332</v>
      </c>
      <c r="DA1036" s="7">
        <f t="shared" si="50"/>
        <v>1.4550374687760201</v>
      </c>
    </row>
    <row r="1037" spans="1:105" x14ac:dyDescent="0.25">
      <c r="A1037" s="6">
        <v>2020</v>
      </c>
      <c r="B1037" s="6">
        <v>6</v>
      </c>
      <c r="C1037" s="6">
        <v>156569</v>
      </c>
      <c r="D1037" t="s">
        <v>0</v>
      </c>
      <c r="E1037" t="s">
        <v>1718</v>
      </c>
      <c r="F1037" t="s">
        <v>1009</v>
      </c>
      <c r="G1037" t="s">
        <v>3</v>
      </c>
      <c r="H1037" t="s">
        <v>1762</v>
      </c>
      <c r="I1037" t="s">
        <v>5</v>
      </c>
      <c r="J1037" s="6">
        <v>0.47</v>
      </c>
      <c r="K1037" t="s">
        <v>6</v>
      </c>
      <c r="L1037" t="s">
        <v>1720</v>
      </c>
      <c r="M1037" s="6">
        <v>200</v>
      </c>
      <c r="N1037" s="6">
        <v>155.30000000000001</v>
      </c>
      <c r="O1037" s="6">
        <v>0.78</v>
      </c>
      <c r="P1037" t="s">
        <v>1009</v>
      </c>
      <c r="Q1037" t="s">
        <v>312</v>
      </c>
      <c r="R1037" t="s">
        <v>598</v>
      </c>
      <c r="S1037" t="s">
        <v>888</v>
      </c>
      <c r="T1037" s="6">
        <v>4.2</v>
      </c>
      <c r="U1037" s="6">
        <v>77.650000000000006</v>
      </c>
      <c r="V1037" t="s">
        <v>11</v>
      </c>
      <c r="W1037" t="s">
        <v>1733</v>
      </c>
      <c r="X1037" s="6">
        <v>12.9</v>
      </c>
      <c r="Y1037" s="6">
        <v>10.8</v>
      </c>
      <c r="Z1037" s="6">
        <v>11</v>
      </c>
      <c r="AA1037" s="6">
        <v>15</v>
      </c>
      <c r="AB1037" t="s">
        <v>5</v>
      </c>
      <c r="AC1037" s="6">
        <v>23.6</v>
      </c>
      <c r="AD1037" s="6">
        <v>6.8062829999999996</v>
      </c>
      <c r="AE1037" t="s">
        <v>13</v>
      </c>
      <c r="AF1037" s="6">
        <v>7</v>
      </c>
      <c r="AG1037" t="s">
        <v>5</v>
      </c>
      <c r="AH1037" t="s">
        <v>5</v>
      </c>
      <c r="AI1037" t="s">
        <v>5</v>
      </c>
      <c r="AJ1037" t="s">
        <v>5</v>
      </c>
      <c r="AK1037" t="s">
        <v>5</v>
      </c>
      <c r="AL1037" t="s">
        <v>5</v>
      </c>
      <c r="AM1037" s="6">
        <v>0</v>
      </c>
      <c r="AN1037" t="s">
        <v>5</v>
      </c>
      <c r="AO1037" s="6">
        <v>0</v>
      </c>
      <c r="AP1037" s="6">
        <v>0</v>
      </c>
      <c r="AQ1037" s="6">
        <v>0</v>
      </c>
      <c r="AR1037" t="s">
        <v>5</v>
      </c>
      <c r="AS1037" t="s">
        <v>5</v>
      </c>
      <c r="AT1037" t="s">
        <v>5</v>
      </c>
      <c r="AU1037" s="6">
        <v>75.7</v>
      </c>
      <c r="AV1037" s="6">
        <v>3.4</v>
      </c>
      <c r="AW1037" s="6">
        <v>4</v>
      </c>
      <c r="AX1037" s="6">
        <v>1</v>
      </c>
      <c r="AY1037" s="6">
        <v>16.899999999999999</v>
      </c>
      <c r="AZ1037" t="s">
        <v>5</v>
      </c>
      <c r="BA1037" t="s">
        <v>5</v>
      </c>
      <c r="BB1037" t="s">
        <v>5</v>
      </c>
      <c r="BC1037" t="s">
        <v>5</v>
      </c>
      <c r="BD1037" t="s">
        <v>5</v>
      </c>
      <c r="BE1037" t="s">
        <v>5</v>
      </c>
      <c r="BF1037" t="s">
        <v>5</v>
      </c>
      <c r="BG1037" t="s">
        <v>5</v>
      </c>
      <c r="BH1037" t="s">
        <v>5</v>
      </c>
      <c r="BI1037" s="6">
        <v>0</v>
      </c>
      <c r="BJ1037" s="6">
        <v>0</v>
      </c>
      <c r="BK1037" s="6">
        <v>0</v>
      </c>
      <c r="BL1037" s="6">
        <v>0</v>
      </c>
      <c r="BM1037" s="6">
        <v>2</v>
      </c>
      <c r="BN1037" s="6">
        <v>0</v>
      </c>
      <c r="BO1037" s="6">
        <v>0</v>
      </c>
      <c r="BP1037" s="6">
        <v>0</v>
      </c>
      <c r="BQ1037" s="6">
        <v>2</v>
      </c>
      <c r="BR1037" s="6">
        <v>9</v>
      </c>
      <c r="BS1037" s="6">
        <v>31</v>
      </c>
      <c r="BT1037" s="6">
        <v>47</v>
      </c>
      <c r="BU1037" s="6">
        <v>34</v>
      </c>
      <c r="BV1037" s="6">
        <v>38</v>
      </c>
      <c r="BW1037" s="6">
        <v>19</v>
      </c>
      <c r="BX1037" s="6">
        <v>8</v>
      </c>
      <c r="BY1037" s="6">
        <v>1</v>
      </c>
      <c r="BZ1037" s="6">
        <v>0</v>
      </c>
      <c r="CA1037" s="6">
        <v>0</v>
      </c>
      <c r="CB1037" s="6">
        <v>0</v>
      </c>
      <c r="CC1037" s="6">
        <v>0</v>
      </c>
      <c r="CD1037" s="6">
        <v>0</v>
      </c>
      <c r="CE1037" s="6">
        <v>0</v>
      </c>
      <c r="CF1037" s="6">
        <v>7000</v>
      </c>
      <c r="CG1037" s="6">
        <v>5600</v>
      </c>
      <c r="CH1037" s="2">
        <v>3</v>
      </c>
      <c r="CI1037" s="3">
        <v>80</v>
      </c>
      <c r="CJ1037" s="3">
        <v>17.100000000000001</v>
      </c>
      <c r="CK1037" s="4">
        <v>15</v>
      </c>
      <c r="CL1037" s="3">
        <v>20</v>
      </c>
      <c r="CM1037" s="3">
        <v>17.7</v>
      </c>
      <c r="CN1037" s="4">
        <v>10</v>
      </c>
      <c r="CO1037" s="3">
        <v>100</v>
      </c>
      <c r="CP1037" s="3">
        <v>17.8</v>
      </c>
      <c r="CQ1037" s="4">
        <v>8</v>
      </c>
      <c r="CR1037" s="3">
        <v>0</v>
      </c>
      <c r="CS1037" s="3">
        <v>0</v>
      </c>
      <c r="CT1037" s="4">
        <v>0</v>
      </c>
      <c r="CU1037" s="3">
        <v>0</v>
      </c>
      <c r="CV1037" s="3">
        <v>0</v>
      </c>
      <c r="CW1037" s="4">
        <v>0</v>
      </c>
      <c r="CX1037" t="s">
        <v>5</v>
      </c>
      <c r="CY1037" s="9">
        <f t="shared" si="48"/>
        <v>1.7000000000000002</v>
      </c>
      <c r="CZ1037" s="7">
        <f t="shared" si="49"/>
        <v>16.36</v>
      </c>
      <c r="DA1037" s="7">
        <f t="shared" si="50"/>
        <v>1.4425427872860637</v>
      </c>
    </row>
    <row r="1038" spans="1:105" x14ac:dyDescent="0.25">
      <c r="A1038" s="6">
        <v>2020</v>
      </c>
      <c r="B1038" s="6">
        <v>6</v>
      </c>
      <c r="C1038" s="6">
        <v>156565</v>
      </c>
      <c r="D1038" t="s">
        <v>0</v>
      </c>
      <c r="E1038" t="s">
        <v>1718</v>
      </c>
      <c r="F1038" t="s">
        <v>1009</v>
      </c>
      <c r="G1038" t="s">
        <v>3</v>
      </c>
      <c r="H1038" t="s">
        <v>1598</v>
      </c>
      <c r="I1038" t="s">
        <v>5</v>
      </c>
      <c r="J1038" s="6">
        <v>0.49</v>
      </c>
      <c r="K1038" t="s">
        <v>6</v>
      </c>
      <c r="L1038" t="s">
        <v>1724</v>
      </c>
      <c r="M1038" s="6">
        <v>180</v>
      </c>
      <c r="N1038" s="6">
        <v>166.96</v>
      </c>
      <c r="O1038" s="6">
        <v>0.93</v>
      </c>
      <c r="P1038" t="s">
        <v>1009</v>
      </c>
      <c r="Q1038" t="s">
        <v>1981</v>
      </c>
      <c r="R1038" t="s">
        <v>545</v>
      </c>
      <c r="S1038" t="s">
        <v>1319</v>
      </c>
      <c r="T1038" s="6">
        <v>4.2</v>
      </c>
      <c r="U1038" s="6">
        <v>166.96</v>
      </c>
      <c r="V1038" t="s">
        <v>11</v>
      </c>
      <c r="W1038" t="s">
        <v>1733</v>
      </c>
      <c r="X1038" s="6">
        <v>12.8</v>
      </c>
      <c r="Y1038" s="6">
        <v>12.8</v>
      </c>
      <c r="Z1038" s="6">
        <v>11</v>
      </c>
      <c r="AA1038" s="6">
        <v>15</v>
      </c>
      <c r="AB1038" t="s">
        <v>5</v>
      </c>
      <c r="AC1038" s="6">
        <v>23.5</v>
      </c>
      <c r="AD1038" s="6">
        <v>4.5454549999999996</v>
      </c>
      <c r="AE1038" t="s">
        <v>13</v>
      </c>
      <c r="AF1038" s="6">
        <v>4</v>
      </c>
      <c r="AG1038" t="s">
        <v>5</v>
      </c>
      <c r="AH1038" t="s">
        <v>5</v>
      </c>
      <c r="AI1038" t="s">
        <v>5</v>
      </c>
      <c r="AJ1038" t="s">
        <v>5</v>
      </c>
      <c r="AK1038" t="s">
        <v>5</v>
      </c>
      <c r="AL1038" t="s">
        <v>5</v>
      </c>
      <c r="AM1038" s="6">
        <v>0</v>
      </c>
      <c r="AN1038" t="s">
        <v>5</v>
      </c>
      <c r="AO1038" s="6">
        <v>0</v>
      </c>
      <c r="AP1038" s="6">
        <v>0</v>
      </c>
      <c r="AQ1038" s="6">
        <v>0</v>
      </c>
      <c r="AR1038" t="s">
        <v>5</v>
      </c>
      <c r="AS1038" t="s">
        <v>5</v>
      </c>
      <c r="AT1038" t="s">
        <v>5</v>
      </c>
      <c r="AU1038" s="6">
        <v>75</v>
      </c>
      <c r="AV1038" s="6">
        <v>3.7</v>
      </c>
      <c r="AW1038" s="6">
        <v>4</v>
      </c>
      <c r="AX1038" s="6">
        <v>0.9</v>
      </c>
      <c r="AY1038" s="6">
        <v>17.3</v>
      </c>
      <c r="AZ1038" t="s">
        <v>5</v>
      </c>
      <c r="BA1038" t="s">
        <v>5</v>
      </c>
      <c r="BB1038" t="s">
        <v>5</v>
      </c>
      <c r="BC1038" t="s">
        <v>5</v>
      </c>
      <c r="BD1038" t="s">
        <v>5</v>
      </c>
      <c r="BE1038" t="s">
        <v>5</v>
      </c>
      <c r="BF1038" t="s">
        <v>5</v>
      </c>
      <c r="BG1038" t="s">
        <v>5</v>
      </c>
      <c r="BH1038" t="s">
        <v>5</v>
      </c>
      <c r="BI1038" s="6">
        <v>0</v>
      </c>
      <c r="BJ1038" s="6">
        <v>0</v>
      </c>
      <c r="BK1038" s="6">
        <v>0</v>
      </c>
      <c r="BL1038" s="6">
        <v>0</v>
      </c>
      <c r="BM1038" s="6">
        <v>0</v>
      </c>
      <c r="BN1038" s="6">
        <v>0</v>
      </c>
      <c r="BO1038" s="6">
        <v>1</v>
      </c>
      <c r="BP1038" s="6">
        <v>2</v>
      </c>
      <c r="BQ1038" s="6">
        <v>1</v>
      </c>
      <c r="BR1038" s="6">
        <v>5</v>
      </c>
      <c r="BS1038" s="6">
        <v>36</v>
      </c>
      <c r="BT1038" s="6">
        <v>49</v>
      </c>
      <c r="BU1038" s="6">
        <v>56</v>
      </c>
      <c r="BV1038" s="6">
        <v>27</v>
      </c>
      <c r="BW1038" s="6">
        <v>11</v>
      </c>
      <c r="BX1038" s="6">
        <v>8</v>
      </c>
      <c r="BY1038" s="6">
        <v>2</v>
      </c>
      <c r="BZ1038" s="6">
        <v>0</v>
      </c>
      <c r="CA1038" s="6">
        <v>0</v>
      </c>
      <c r="CB1038" s="6">
        <v>0</v>
      </c>
      <c r="CC1038" s="6">
        <v>0</v>
      </c>
      <c r="CD1038" s="6">
        <v>0</v>
      </c>
      <c r="CE1038" s="6">
        <v>0</v>
      </c>
      <c r="CF1038" s="6">
        <v>11000</v>
      </c>
      <c r="CG1038" s="6">
        <v>6270</v>
      </c>
      <c r="CH1038" s="2">
        <v>4</v>
      </c>
      <c r="CI1038" s="3">
        <v>80</v>
      </c>
      <c r="CJ1038" s="3">
        <v>17.600000000000001</v>
      </c>
      <c r="CK1038" s="4">
        <v>15</v>
      </c>
      <c r="CL1038" s="3">
        <v>20</v>
      </c>
      <c r="CM1038" s="3">
        <v>17.5</v>
      </c>
      <c r="CN1038" s="4">
        <v>11</v>
      </c>
      <c r="CO1038" s="3">
        <v>10</v>
      </c>
      <c r="CP1038" s="3">
        <v>17.8</v>
      </c>
      <c r="CQ1038" s="4">
        <v>10</v>
      </c>
      <c r="CR1038" s="3">
        <v>70</v>
      </c>
      <c r="CS1038" s="3">
        <v>17.7</v>
      </c>
      <c r="CT1038" s="4">
        <v>8</v>
      </c>
      <c r="CU1038" s="3">
        <v>0</v>
      </c>
      <c r="CV1038" s="3">
        <v>0</v>
      </c>
      <c r="CW1038" s="4">
        <v>0</v>
      </c>
      <c r="CX1038" t="s">
        <v>5</v>
      </c>
      <c r="CY1038" s="9">
        <f t="shared" si="48"/>
        <v>1.0666666666666669</v>
      </c>
      <c r="CZ1038" s="7">
        <f t="shared" si="49"/>
        <v>15.853333333333333</v>
      </c>
      <c r="DA1038" s="7">
        <f t="shared" si="50"/>
        <v>1.4823380992430615</v>
      </c>
    </row>
    <row r="1039" spans="1:105" x14ac:dyDescent="0.25">
      <c r="A1039" s="6">
        <v>2020</v>
      </c>
      <c r="B1039" s="6">
        <v>6</v>
      </c>
      <c r="C1039" s="6">
        <v>156563</v>
      </c>
      <c r="D1039" t="s">
        <v>0</v>
      </c>
      <c r="E1039" t="s">
        <v>1718</v>
      </c>
      <c r="F1039" t="s">
        <v>1009</v>
      </c>
      <c r="G1039" t="s">
        <v>33</v>
      </c>
      <c r="H1039" t="s">
        <v>649</v>
      </c>
      <c r="I1039" t="s">
        <v>5</v>
      </c>
      <c r="J1039" s="6">
        <v>0.73</v>
      </c>
      <c r="K1039" t="s">
        <v>6</v>
      </c>
      <c r="L1039" t="s">
        <v>1724</v>
      </c>
      <c r="M1039" s="6">
        <v>320</v>
      </c>
      <c r="N1039" s="6">
        <v>301.44</v>
      </c>
      <c r="O1039" s="6">
        <v>0.94</v>
      </c>
      <c r="P1039" t="s">
        <v>1982</v>
      </c>
      <c r="Q1039" t="s">
        <v>1983</v>
      </c>
      <c r="R1039" t="s">
        <v>125</v>
      </c>
      <c r="S1039" t="s">
        <v>1387</v>
      </c>
      <c r="T1039" s="6">
        <v>1</v>
      </c>
      <c r="U1039" s="6">
        <v>150.72</v>
      </c>
      <c r="V1039" t="s">
        <v>11</v>
      </c>
      <c r="W1039" t="s">
        <v>1506</v>
      </c>
      <c r="X1039" s="6">
        <v>13.5</v>
      </c>
      <c r="Y1039" s="6">
        <v>15.8</v>
      </c>
      <c r="Z1039" s="6">
        <v>16</v>
      </c>
      <c r="AA1039" s="6">
        <v>17</v>
      </c>
      <c r="AB1039" t="s">
        <v>5</v>
      </c>
      <c r="AC1039" s="6">
        <v>17.8</v>
      </c>
      <c r="AD1039" s="6">
        <v>0</v>
      </c>
      <c r="AE1039" t="s">
        <v>13</v>
      </c>
      <c r="AF1039" s="6">
        <v>5</v>
      </c>
      <c r="AG1039" s="6">
        <v>3</v>
      </c>
      <c r="AH1039" t="s">
        <v>5</v>
      </c>
      <c r="AI1039" t="s">
        <v>5</v>
      </c>
      <c r="AJ1039" t="s">
        <v>5</v>
      </c>
      <c r="AK1039" t="s">
        <v>5</v>
      </c>
      <c r="AL1039" t="s">
        <v>5</v>
      </c>
      <c r="AM1039" s="6">
        <v>0</v>
      </c>
      <c r="AN1039" t="s">
        <v>5</v>
      </c>
      <c r="AO1039" s="6">
        <v>0</v>
      </c>
      <c r="AP1039" s="6">
        <v>0</v>
      </c>
      <c r="AQ1039" s="6">
        <v>0</v>
      </c>
      <c r="AR1039" t="s">
        <v>5</v>
      </c>
      <c r="AS1039" t="s">
        <v>5</v>
      </c>
      <c r="AT1039" t="s">
        <v>53</v>
      </c>
      <c r="AU1039" s="6">
        <v>74.3</v>
      </c>
      <c r="AV1039" s="6">
        <v>4.5</v>
      </c>
      <c r="AW1039" s="6">
        <v>3.8</v>
      </c>
      <c r="AX1039" s="6">
        <v>0.9</v>
      </c>
      <c r="AY1039" s="6">
        <v>17.399999999999999</v>
      </c>
      <c r="AZ1039" t="s">
        <v>5</v>
      </c>
      <c r="BA1039" t="s">
        <v>5</v>
      </c>
      <c r="BB1039" t="s">
        <v>5</v>
      </c>
      <c r="BC1039" t="s">
        <v>5</v>
      </c>
      <c r="BD1039" t="s">
        <v>5</v>
      </c>
      <c r="BE1039" t="s">
        <v>5</v>
      </c>
      <c r="BF1039" t="s">
        <v>5</v>
      </c>
      <c r="BG1039" t="s">
        <v>5</v>
      </c>
      <c r="BH1039" t="s">
        <v>5</v>
      </c>
      <c r="BI1039" s="6">
        <v>0</v>
      </c>
      <c r="BJ1039" s="6">
        <v>0</v>
      </c>
      <c r="BK1039" s="6">
        <v>0</v>
      </c>
      <c r="BL1039" s="6">
        <v>0</v>
      </c>
      <c r="BM1039" s="6">
        <v>0</v>
      </c>
      <c r="BN1039" s="6">
        <v>0</v>
      </c>
      <c r="BO1039" s="6">
        <v>0</v>
      </c>
      <c r="BP1039" s="6">
        <v>0</v>
      </c>
      <c r="BQ1039" s="6">
        <v>0</v>
      </c>
      <c r="BR1039" s="6">
        <v>0</v>
      </c>
      <c r="BS1039" s="6">
        <v>6</v>
      </c>
      <c r="BT1039" s="6">
        <v>23</v>
      </c>
      <c r="BU1039" s="6">
        <v>37</v>
      </c>
      <c r="BV1039" s="6">
        <v>57</v>
      </c>
      <c r="BW1039" s="6">
        <v>41</v>
      </c>
      <c r="BX1039" s="6">
        <v>16</v>
      </c>
      <c r="BY1039" s="6">
        <v>5</v>
      </c>
      <c r="BZ1039" s="6">
        <v>0</v>
      </c>
      <c r="CA1039" s="6">
        <v>0</v>
      </c>
      <c r="CB1039" s="6">
        <v>0</v>
      </c>
      <c r="CC1039" s="6">
        <v>0</v>
      </c>
      <c r="CD1039" s="6">
        <v>0</v>
      </c>
      <c r="CE1039" s="6">
        <v>0</v>
      </c>
      <c r="CF1039" s="6">
        <v>4000</v>
      </c>
      <c r="CG1039" s="6">
        <v>3310</v>
      </c>
      <c r="CH1039" s="2">
        <v>2</v>
      </c>
      <c r="CI1039" s="3">
        <v>130</v>
      </c>
      <c r="CJ1039" s="3">
        <v>17</v>
      </c>
      <c r="CK1039" s="4">
        <v>17</v>
      </c>
      <c r="CL1039" s="3">
        <v>190</v>
      </c>
      <c r="CM1039" s="3">
        <v>17</v>
      </c>
      <c r="CN1039" s="4">
        <v>15</v>
      </c>
      <c r="CO1039" s="3">
        <v>0</v>
      </c>
      <c r="CP1039" s="3">
        <v>0</v>
      </c>
      <c r="CQ1039" s="4">
        <v>0</v>
      </c>
      <c r="CR1039" s="3">
        <v>0</v>
      </c>
      <c r="CS1039" s="3">
        <v>0</v>
      </c>
      <c r="CT1039" s="4">
        <v>0</v>
      </c>
      <c r="CU1039" s="3">
        <v>0</v>
      </c>
      <c r="CV1039" s="3">
        <v>0</v>
      </c>
      <c r="CW1039" s="4">
        <v>0</v>
      </c>
      <c r="CX1039" t="s">
        <v>5</v>
      </c>
      <c r="CY1039" s="9">
        <f t="shared" si="48"/>
        <v>1.9500000000000002</v>
      </c>
      <c r="CZ1039" s="7">
        <f t="shared" si="49"/>
        <v>18.559999999999999</v>
      </c>
      <c r="DA1039" s="7">
        <f t="shared" si="50"/>
        <v>0.95905172413793116</v>
      </c>
    </row>
    <row r="1040" spans="1:105" x14ac:dyDescent="0.25">
      <c r="A1040" s="6">
        <v>2020</v>
      </c>
      <c r="B1040" s="6">
        <v>6</v>
      </c>
      <c r="C1040" s="6">
        <v>156579</v>
      </c>
      <c r="D1040" t="s">
        <v>0</v>
      </c>
      <c r="E1040" t="s">
        <v>1718</v>
      </c>
      <c r="F1040" t="s">
        <v>1009</v>
      </c>
      <c r="G1040" t="s">
        <v>3</v>
      </c>
      <c r="H1040" t="s">
        <v>135</v>
      </c>
      <c r="I1040" t="s">
        <v>5</v>
      </c>
      <c r="J1040" s="6">
        <v>0.85</v>
      </c>
      <c r="K1040" t="s">
        <v>6</v>
      </c>
      <c r="L1040" t="s">
        <v>1720</v>
      </c>
      <c r="M1040" s="6">
        <v>290</v>
      </c>
      <c r="N1040" s="6">
        <v>280.33999999999997</v>
      </c>
      <c r="O1040" s="6">
        <v>0.97</v>
      </c>
      <c r="P1040" t="s">
        <v>1009</v>
      </c>
      <c r="Q1040" t="s">
        <v>1984</v>
      </c>
      <c r="R1040" t="s">
        <v>1105</v>
      </c>
      <c r="S1040" t="s">
        <v>346</v>
      </c>
      <c r="T1040" s="6">
        <v>6.2</v>
      </c>
      <c r="U1040" s="6">
        <v>93.446666666666601</v>
      </c>
      <c r="V1040" t="s">
        <v>11</v>
      </c>
      <c r="W1040" t="s">
        <v>1733</v>
      </c>
      <c r="X1040" s="6">
        <v>12.5</v>
      </c>
      <c r="Y1040" s="6">
        <v>12.2</v>
      </c>
      <c r="Z1040" s="6">
        <v>13</v>
      </c>
      <c r="AA1040" s="6">
        <v>19</v>
      </c>
      <c r="AB1040" t="s">
        <v>5</v>
      </c>
      <c r="AC1040" s="6">
        <v>24.6</v>
      </c>
      <c r="AD1040" s="6">
        <v>11.16751</v>
      </c>
      <c r="AE1040" t="s">
        <v>13</v>
      </c>
      <c r="AF1040" s="6">
        <v>8</v>
      </c>
      <c r="AG1040" s="6">
        <v>6</v>
      </c>
      <c r="AH1040" t="s">
        <v>5</v>
      </c>
      <c r="AI1040" t="s">
        <v>5</v>
      </c>
      <c r="AJ1040" t="s">
        <v>5</v>
      </c>
      <c r="AK1040" t="s">
        <v>5</v>
      </c>
      <c r="AL1040" t="s">
        <v>5</v>
      </c>
      <c r="AM1040" s="6">
        <v>0</v>
      </c>
      <c r="AN1040" t="s">
        <v>5</v>
      </c>
      <c r="AO1040" s="6">
        <v>0</v>
      </c>
      <c r="AP1040" s="6">
        <v>0</v>
      </c>
      <c r="AQ1040" s="6">
        <v>0</v>
      </c>
      <c r="AR1040" t="s">
        <v>5</v>
      </c>
      <c r="AS1040" t="s">
        <v>5</v>
      </c>
      <c r="AT1040" t="s">
        <v>5</v>
      </c>
      <c r="AU1040" s="6">
        <v>75</v>
      </c>
      <c r="AV1040" s="6">
        <v>3.9</v>
      </c>
      <c r="AW1040" s="6">
        <v>3.9</v>
      </c>
      <c r="AX1040" s="6">
        <v>0.9</v>
      </c>
      <c r="AY1040" s="6">
        <v>17.2</v>
      </c>
      <c r="AZ1040" t="s">
        <v>5</v>
      </c>
      <c r="BA1040" t="s">
        <v>5</v>
      </c>
      <c r="BB1040" t="s">
        <v>5</v>
      </c>
      <c r="BC1040" t="s">
        <v>5</v>
      </c>
      <c r="BD1040" t="s">
        <v>5</v>
      </c>
      <c r="BE1040" t="s">
        <v>5</v>
      </c>
      <c r="BF1040" t="s">
        <v>5</v>
      </c>
      <c r="BG1040" t="s">
        <v>5</v>
      </c>
      <c r="BH1040" t="s">
        <v>5</v>
      </c>
      <c r="BI1040" s="6">
        <v>0</v>
      </c>
      <c r="BJ1040" s="6">
        <v>0</v>
      </c>
      <c r="BK1040" s="6">
        <v>0</v>
      </c>
      <c r="BL1040" s="6">
        <v>0</v>
      </c>
      <c r="BM1040" s="6">
        <v>0</v>
      </c>
      <c r="BN1040" s="6">
        <v>0</v>
      </c>
      <c r="BO1040" s="6">
        <v>1</v>
      </c>
      <c r="BP1040" s="6">
        <v>3</v>
      </c>
      <c r="BQ1040" s="6">
        <v>4</v>
      </c>
      <c r="BR1040" s="6">
        <v>14</v>
      </c>
      <c r="BS1040" s="6">
        <v>47</v>
      </c>
      <c r="BT1040" s="6">
        <v>61</v>
      </c>
      <c r="BU1040" s="6">
        <v>41</v>
      </c>
      <c r="BV1040" s="6">
        <v>22</v>
      </c>
      <c r="BW1040" s="6">
        <v>4</v>
      </c>
      <c r="BX1040" s="6">
        <v>0</v>
      </c>
      <c r="BY1040" s="6">
        <v>0</v>
      </c>
      <c r="BZ1040" s="6">
        <v>0</v>
      </c>
      <c r="CA1040" s="6">
        <v>0</v>
      </c>
      <c r="CB1040" s="6">
        <v>0</v>
      </c>
      <c r="CC1040" s="6">
        <v>0</v>
      </c>
      <c r="CD1040" s="6">
        <v>0</v>
      </c>
      <c r="CE1040" s="6">
        <v>0</v>
      </c>
      <c r="CF1040" s="6">
        <v>21000</v>
      </c>
      <c r="CG1040" s="6">
        <v>13100</v>
      </c>
      <c r="CH1040" s="2">
        <v>4</v>
      </c>
      <c r="CI1040" s="3">
        <v>70</v>
      </c>
      <c r="CJ1040" s="3">
        <v>17.399999999999999</v>
      </c>
      <c r="CK1040" s="4">
        <v>19</v>
      </c>
      <c r="CL1040" s="3">
        <v>50</v>
      </c>
      <c r="CM1040" s="3">
        <v>17.100000000000001</v>
      </c>
      <c r="CN1040" s="4">
        <v>17</v>
      </c>
      <c r="CO1040" s="3">
        <v>30</v>
      </c>
      <c r="CP1040" s="3">
        <v>17.100000000000001</v>
      </c>
      <c r="CQ1040" s="4">
        <v>16</v>
      </c>
      <c r="CR1040" s="3">
        <v>140</v>
      </c>
      <c r="CS1040" s="3">
        <v>17.7</v>
      </c>
      <c r="CT1040" s="4">
        <v>11</v>
      </c>
      <c r="CU1040" s="3">
        <v>0</v>
      </c>
      <c r="CV1040" s="3">
        <v>0</v>
      </c>
      <c r="CW1040" s="4">
        <v>0</v>
      </c>
      <c r="CX1040" t="s">
        <v>5</v>
      </c>
      <c r="CY1040" s="9">
        <f t="shared" si="48"/>
        <v>2.8666666666666663</v>
      </c>
      <c r="CZ1040" s="7">
        <f t="shared" si="49"/>
        <v>21.293333333333333</v>
      </c>
      <c r="DA1040" s="7">
        <f t="shared" si="50"/>
        <v>1.1552911709455229</v>
      </c>
    </row>
    <row r="1041" spans="1:105" x14ac:dyDescent="0.25">
      <c r="A1041" s="6">
        <v>2020</v>
      </c>
      <c r="B1041" s="6">
        <v>6</v>
      </c>
      <c r="C1041" s="6">
        <v>156585</v>
      </c>
      <c r="D1041" t="s">
        <v>0</v>
      </c>
      <c r="E1041" t="s">
        <v>1718</v>
      </c>
      <c r="F1041" t="s">
        <v>1009</v>
      </c>
      <c r="G1041" t="s">
        <v>33</v>
      </c>
      <c r="H1041" t="s">
        <v>164</v>
      </c>
      <c r="I1041" t="s">
        <v>5</v>
      </c>
      <c r="J1041" s="6">
        <v>0.65</v>
      </c>
      <c r="K1041" t="s">
        <v>6</v>
      </c>
      <c r="L1041" t="s">
        <v>1724</v>
      </c>
      <c r="M1041" s="6">
        <v>400</v>
      </c>
      <c r="N1041" s="6">
        <v>383.11</v>
      </c>
      <c r="O1041" s="6">
        <v>0.96</v>
      </c>
      <c r="P1041" t="s">
        <v>1982</v>
      </c>
      <c r="Q1041" t="s">
        <v>1985</v>
      </c>
      <c r="R1041" t="s">
        <v>1580</v>
      </c>
      <c r="S1041" t="s">
        <v>1986</v>
      </c>
      <c r="T1041" s="6">
        <v>0.5</v>
      </c>
      <c r="U1041" s="6">
        <v>191.55500000000001</v>
      </c>
      <c r="V1041" t="s">
        <v>11</v>
      </c>
      <c r="W1041" t="s">
        <v>1509</v>
      </c>
      <c r="X1041" s="6">
        <v>13.2</v>
      </c>
      <c r="Y1041" s="6">
        <v>0</v>
      </c>
      <c r="Z1041" s="6">
        <v>20</v>
      </c>
      <c r="AA1041" s="6">
        <v>20</v>
      </c>
      <c r="AB1041" t="s">
        <v>5</v>
      </c>
      <c r="AC1041" s="6">
        <v>17</v>
      </c>
      <c r="AD1041" s="6">
        <v>1.0928960000000001</v>
      </c>
      <c r="AE1041" t="s">
        <v>13</v>
      </c>
      <c r="AF1041" s="6">
        <v>2</v>
      </c>
      <c r="AG1041" s="6">
        <v>4</v>
      </c>
      <c r="AH1041" t="s">
        <v>5</v>
      </c>
      <c r="AI1041" t="s">
        <v>5</v>
      </c>
      <c r="AJ1041" t="s">
        <v>5</v>
      </c>
      <c r="AK1041" t="s">
        <v>5</v>
      </c>
      <c r="AL1041" t="s">
        <v>5</v>
      </c>
      <c r="AM1041" s="6">
        <v>0</v>
      </c>
      <c r="AN1041" t="s">
        <v>5</v>
      </c>
      <c r="AO1041" s="6">
        <v>0</v>
      </c>
      <c r="AP1041" s="6">
        <v>0</v>
      </c>
      <c r="AQ1041" s="6">
        <v>0</v>
      </c>
      <c r="AR1041" t="s">
        <v>5</v>
      </c>
      <c r="AS1041" t="s">
        <v>5</v>
      </c>
      <c r="AT1041" t="s">
        <v>38</v>
      </c>
      <c r="AU1041" s="6">
        <v>74</v>
      </c>
      <c r="AV1041" s="6">
        <v>4.7</v>
      </c>
      <c r="AW1041" s="6">
        <v>3.9</v>
      </c>
      <c r="AX1041" s="6">
        <v>0.8</v>
      </c>
      <c r="AY1041" s="6">
        <v>17.399999999999999</v>
      </c>
      <c r="AZ1041" t="s">
        <v>5</v>
      </c>
      <c r="BA1041" t="s">
        <v>5</v>
      </c>
      <c r="BB1041" t="s">
        <v>5</v>
      </c>
      <c r="BC1041" t="s">
        <v>5</v>
      </c>
      <c r="BD1041" t="s">
        <v>5</v>
      </c>
      <c r="BE1041" t="s">
        <v>5</v>
      </c>
      <c r="BF1041" t="s">
        <v>5</v>
      </c>
      <c r="BG1041" t="s">
        <v>5</v>
      </c>
      <c r="BH1041" t="s">
        <v>5</v>
      </c>
      <c r="BI1041" s="6">
        <v>0</v>
      </c>
      <c r="BJ1041" s="6">
        <v>0</v>
      </c>
      <c r="BK1041" s="6">
        <v>0</v>
      </c>
      <c r="BL1041" s="6">
        <v>0</v>
      </c>
      <c r="BM1041" s="6">
        <v>0</v>
      </c>
      <c r="BN1041" s="6">
        <v>0</v>
      </c>
      <c r="BO1041" s="6">
        <v>1</v>
      </c>
      <c r="BP1041" s="6">
        <v>0</v>
      </c>
      <c r="BQ1041" s="6">
        <v>1</v>
      </c>
      <c r="BR1041" s="6">
        <v>0</v>
      </c>
      <c r="BS1041" s="6">
        <v>15</v>
      </c>
      <c r="BT1041" s="6">
        <v>28</v>
      </c>
      <c r="BU1041" s="6">
        <v>41</v>
      </c>
      <c r="BV1041" s="6">
        <v>52</v>
      </c>
      <c r="BW1041" s="6">
        <v>30</v>
      </c>
      <c r="BX1041" s="6">
        <v>14</v>
      </c>
      <c r="BY1041" s="6">
        <v>1</v>
      </c>
      <c r="BZ1041" s="6">
        <v>0</v>
      </c>
      <c r="CA1041" s="6">
        <v>0</v>
      </c>
      <c r="CB1041" s="6">
        <v>0</v>
      </c>
      <c r="CC1041" s="6">
        <v>0</v>
      </c>
      <c r="CD1041" s="6">
        <v>0</v>
      </c>
      <c r="CE1041" s="6">
        <v>0</v>
      </c>
      <c r="CF1041" s="6">
        <v>0</v>
      </c>
      <c r="CG1041" s="6">
        <v>0</v>
      </c>
      <c r="CH1041" s="2">
        <v>4</v>
      </c>
      <c r="CI1041" s="3">
        <v>120</v>
      </c>
      <c r="CJ1041" s="3">
        <v>16.2</v>
      </c>
      <c r="CK1041" s="4">
        <v>20</v>
      </c>
      <c r="CL1041" s="3">
        <v>20</v>
      </c>
      <c r="CM1041" s="3">
        <v>16.100000000000001</v>
      </c>
      <c r="CN1041" s="4">
        <v>18</v>
      </c>
      <c r="CO1041" s="3">
        <v>240</v>
      </c>
      <c r="CP1041" s="3">
        <v>16.899999999999999</v>
      </c>
      <c r="CQ1041" s="4">
        <v>16</v>
      </c>
      <c r="CR1041" s="3">
        <v>20</v>
      </c>
      <c r="CS1041" s="3">
        <v>16.8</v>
      </c>
      <c r="CT1041" s="4">
        <v>14</v>
      </c>
      <c r="CU1041" s="3">
        <v>0</v>
      </c>
      <c r="CV1041" s="3">
        <v>0</v>
      </c>
      <c r="CW1041" s="4">
        <v>0</v>
      </c>
      <c r="CX1041" t="s">
        <v>5</v>
      </c>
      <c r="CY1041" s="9">
        <f t="shared" si="48"/>
        <v>2.4833333333333334</v>
      </c>
      <c r="CZ1041" s="7">
        <f t="shared" si="49"/>
        <v>21.986666666666668</v>
      </c>
      <c r="DA1041" s="7">
        <f t="shared" si="50"/>
        <v>0.77319587628865971</v>
      </c>
    </row>
    <row r="1042" spans="1:105" x14ac:dyDescent="0.25">
      <c r="A1042" s="6">
        <v>2020</v>
      </c>
      <c r="B1042" s="6">
        <v>6</v>
      </c>
      <c r="C1042" s="6">
        <v>156558</v>
      </c>
      <c r="D1042" t="s">
        <v>0</v>
      </c>
      <c r="E1042" t="s">
        <v>1718</v>
      </c>
      <c r="F1042" t="s">
        <v>1009</v>
      </c>
      <c r="G1042" t="s">
        <v>33</v>
      </c>
      <c r="H1042" t="s">
        <v>1608</v>
      </c>
      <c r="I1042" t="s">
        <v>5</v>
      </c>
      <c r="J1042" s="6">
        <v>0.88</v>
      </c>
      <c r="K1042" t="s">
        <v>6</v>
      </c>
      <c r="L1042" t="s">
        <v>1720</v>
      </c>
      <c r="M1042" s="6">
        <v>700</v>
      </c>
      <c r="N1042" s="6">
        <v>642.29</v>
      </c>
      <c r="O1042" s="6">
        <v>0.92</v>
      </c>
      <c r="P1042" t="s">
        <v>1982</v>
      </c>
      <c r="Q1042" t="s">
        <v>1987</v>
      </c>
      <c r="R1042" t="s">
        <v>537</v>
      </c>
      <c r="S1042" t="s">
        <v>1988</v>
      </c>
      <c r="T1042" s="6">
        <v>3.6</v>
      </c>
      <c r="U1042" s="6">
        <v>128.458</v>
      </c>
      <c r="V1042" t="s">
        <v>11</v>
      </c>
      <c r="W1042" t="s">
        <v>1506</v>
      </c>
      <c r="X1042" s="6">
        <v>13.3</v>
      </c>
      <c r="Y1042" s="6">
        <v>16.100000000000001</v>
      </c>
      <c r="Z1042" s="6">
        <v>21</v>
      </c>
      <c r="AA1042" s="6">
        <v>24</v>
      </c>
      <c r="AB1042" t="s">
        <v>5</v>
      </c>
      <c r="AC1042" s="6">
        <v>19.899999999999999</v>
      </c>
      <c r="AD1042" s="6">
        <v>2.7472530000000002</v>
      </c>
      <c r="AE1042" t="s">
        <v>13</v>
      </c>
      <c r="AF1042" s="6">
        <v>6</v>
      </c>
      <c r="AG1042" s="6">
        <v>7</v>
      </c>
      <c r="AH1042" s="6">
        <v>8</v>
      </c>
      <c r="AI1042" t="s">
        <v>5</v>
      </c>
      <c r="AJ1042" t="s">
        <v>5</v>
      </c>
      <c r="AK1042" t="s">
        <v>5</v>
      </c>
      <c r="AL1042" t="s">
        <v>5</v>
      </c>
      <c r="AM1042" s="6">
        <v>0</v>
      </c>
      <c r="AN1042" t="s">
        <v>5</v>
      </c>
      <c r="AO1042" s="6">
        <v>0</v>
      </c>
      <c r="AP1042" s="6">
        <v>0</v>
      </c>
      <c r="AQ1042" s="6">
        <v>0</v>
      </c>
      <c r="AR1042" t="s">
        <v>5</v>
      </c>
      <c r="AS1042" t="s">
        <v>5</v>
      </c>
      <c r="AT1042" t="s">
        <v>38</v>
      </c>
      <c r="AU1042" s="6">
        <v>73.900000000000006</v>
      </c>
      <c r="AV1042" s="6">
        <v>5</v>
      </c>
      <c r="AW1042" s="6">
        <v>3.8</v>
      </c>
      <c r="AX1042" s="6">
        <v>0.9</v>
      </c>
      <c r="AY1042" s="6">
        <v>17.3</v>
      </c>
      <c r="AZ1042" t="s">
        <v>5</v>
      </c>
      <c r="BA1042" t="s">
        <v>5</v>
      </c>
      <c r="BB1042" t="s">
        <v>5</v>
      </c>
      <c r="BC1042" t="s">
        <v>5</v>
      </c>
      <c r="BD1042" t="s">
        <v>5</v>
      </c>
      <c r="BE1042" t="s">
        <v>5</v>
      </c>
      <c r="BF1042" t="s">
        <v>5</v>
      </c>
      <c r="BG1042" t="s">
        <v>5</v>
      </c>
      <c r="BH1042" t="s">
        <v>5</v>
      </c>
      <c r="BI1042" s="6">
        <v>0</v>
      </c>
      <c r="BJ1042" s="6">
        <v>0</v>
      </c>
      <c r="BK1042" s="6">
        <v>0</v>
      </c>
      <c r="BL1042" s="6">
        <v>0</v>
      </c>
      <c r="BM1042" s="6">
        <v>0</v>
      </c>
      <c r="BN1042" s="6">
        <v>0</v>
      </c>
      <c r="BO1042" s="6">
        <v>0</v>
      </c>
      <c r="BP1042" s="6">
        <v>0</v>
      </c>
      <c r="BQ1042" s="6">
        <v>3</v>
      </c>
      <c r="BR1042" s="6">
        <v>2</v>
      </c>
      <c r="BS1042" s="6">
        <v>9</v>
      </c>
      <c r="BT1042" s="6">
        <v>15</v>
      </c>
      <c r="BU1042" s="6">
        <v>42</v>
      </c>
      <c r="BV1042" s="6">
        <v>68</v>
      </c>
      <c r="BW1042" s="6">
        <v>34</v>
      </c>
      <c r="BX1042" s="6">
        <v>5</v>
      </c>
      <c r="BY1042" s="6">
        <v>4</v>
      </c>
      <c r="BZ1042" s="6">
        <v>0</v>
      </c>
      <c r="CA1042" s="6">
        <v>0</v>
      </c>
      <c r="CB1042" s="6">
        <v>0</v>
      </c>
      <c r="CC1042" s="6">
        <v>0</v>
      </c>
      <c r="CD1042" s="6">
        <v>0</v>
      </c>
      <c r="CE1042" s="6">
        <v>0</v>
      </c>
      <c r="CF1042" s="6">
        <v>3000</v>
      </c>
      <c r="CG1042" s="6">
        <v>2380</v>
      </c>
      <c r="CH1042" s="2">
        <v>3</v>
      </c>
      <c r="CI1042" s="3">
        <v>200</v>
      </c>
      <c r="CJ1042" s="3">
        <v>17.2</v>
      </c>
      <c r="CK1042" s="4">
        <v>24</v>
      </c>
      <c r="CL1042" s="3">
        <v>120</v>
      </c>
      <c r="CM1042" s="3">
        <v>16.8</v>
      </c>
      <c r="CN1042" s="4">
        <v>20</v>
      </c>
      <c r="CO1042" s="3">
        <v>380</v>
      </c>
      <c r="CP1042" s="3">
        <v>17</v>
      </c>
      <c r="CQ1042" s="4">
        <v>18</v>
      </c>
      <c r="CR1042" s="3">
        <v>0</v>
      </c>
      <c r="CS1042" s="3">
        <v>0</v>
      </c>
      <c r="CT1042" s="4">
        <v>0</v>
      </c>
      <c r="CU1042" s="3">
        <v>0</v>
      </c>
      <c r="CV1042" s="3">
        <v>0</v>
      </c>
      <c r="CW1042" s="4">
        <v>0</v>
      </c>
      <c r="CX1042" t="s">
        <v>5</v>
      </c>
      <c r="CY1042" s="9">
        <f t="shared" si="48"/>
        <v>5.4833333333333343</v>
      </c>
      <c r="CZ1042" s="7">
        <f t="shared" si="49"/>
        <v>28.386666666666667</v>
      </c>
      <c r="DA1042" s="7">
        <f t="shared" si="50"/>
        <v>0.70103334899013614</v>
      </c>
    </row>
    <row r="1043" spans="1:105" x14ac:dyDescent="0.25">
      <c r="A1043" s="6">
        <v>2020</v>
      </c>
      <c r="B1043" s="6">
        <v>6</v>
      </c>
      <c r="C1043" s="6">
        <v>156610</v>
      </c>
      <c r="D1043" t="s">
        <v>0</v>
      </c>
      <c r="E1043" t="s">
        <v>1718</v>
      </c>
      <c r="F1043" t="s">
        <v>1982</v>
      </c>
      <c r="G1043" t="s">
        <v>33</v>
      </c>
      <c r="H1043" t="s">
        <v>34</v>
      </c>
      <c r="I1043" t="s">
        <v>5</v>
      </c>
      <c r="J1043" s="6">
        <v>0.55000000000000004</v>
      </c>
      <c r="K1043" t="s">
        <v>22</v>
      </c>
      <c r="L1043" t="s">
        <v>1724</v>
      </c>
      <c r="M1043" s="6">
        <v>290</v>
      </c>
      <c r="N1043" s="6">
        <v>280.73</v>
      </c>
      <c r="O1043" s="6">
        <v>0.97</v>
      </c>
      <c r="P1043" t="s">
        <v>1989</v>
      </c>
      <c r="Q1043" t="s">
        <v>1990</v>
      </c>
      <c r="R1043" t="s">
        <v>37</v>
      </c>
      <c r="S1043" t="s">
        <v>1991</v>
      </c>
      <c r="T1043" s="6">
        <v>3.5</v>
      </c>
      <c r="U1043" s="6">
        <v>56.146000000000001</v>
      </c>
      <c r="V1043" t="s">
        <v>11</v>
      </c>
      <c r="W1043" t="s">
        <v>1537</v>
      </c>
      <c r="X1043" s="6">
        <v>11.8</v>
      </c>
      <c r="Y1043" s="6">
        <v>11</v>
      </c>
      <c r="Z1043" s="6">
        <v>19</v>
      </c>
      <c r="AA1043" s="6">
        <v>23</v>
      </c>
      <c r="AB1043" t="s">
        <v>5</v>
      </c>
      <c r="AC1043" s="6">
        <v>16.3</v>
      </c>
      <c r="AD1043" s="6">
        <v>46.875</v>
      </c>
      <c r="AE1043" t="s">
        <v>13</v>
      </c>
      <c r="AF1043" s="6">
        <v>4</v>
      </c>
      <c r="AG1043" s="6">
        <v>7</v>
      </c>
      <c r="AH1043" t="s">
        <v>5</v>
      </c>
      <c r="AI1043" t="s">
        <v>5</v>
      </c>
      <c r="AJ1043" t="s">
        <v>5</v>
      </c>
      <c r="AK1043" t="s">
        <v>5</v>
      </c>
      <c r="AL1043" t="s">
        <v>5</v>
      </c>
      <c r="AM1043" s="6">
        <v>0</v>
      </c>
      <c r="AN1043" t="s">
        <v>5</v>
      </c>
      <c r="AO1043" s="6">
        <v>0</v>
      </c>
      <c r="AP1043" s="6">
        <v>0</v>
      </c>
      <c r="AQ1043" s="6">
        <v>0</v>
      </c>
      <c r="AR1043" t="s">
        <v>5</v>
      </c>
      <c r="AS1043" t="s">
        <v>5</v>
      </c>
      <c r="AT1043" t="s">
        <v>38</v>
      </c>
      <c r="AU1043" s="6">
        <v>74.5</v>
      </c>
      <c r="AV1043" s="6">
        <v>4.9000000000000004</v>
      </c>
      <c r="AW1043" s="6">
        <v>4</v>
      </c>
      <c r="AX1043" s="6">
        <v>1</v>
      </c>
      <c r="AY1043" s="6">
        <v>16.600000000000001</v>
      </c>
      <c r="AZ1043" t="s">
        <v>5</v>
      </c>
      <c r="BA1043" t="s">
        <v>5</v>
      </c>
      <c r="BB1043" t="s">
        <v>5</v>
      </c>
      <c r="BC1043" t="s">
        <v>5</v>
      </c>
      <c r="BD1043" t="s">
        <v>5</v>
      </c>
      <c r="BE1043" t="s">
        <v>5</v>
      </c>
      <c r="BF1043" t="s">
        <v>5</v>
      </c>
      <c r="BG1043" t="s">
        <v>5</v>
      </c>
      <c r="BH1043" t="s">
        <v>5</v>
      </c>
      <c r="BI1043" s="6">
        <v>0</v>
      </c>
      <c r="BJ1043" s="6">
        <v>0</v>
      </c>
      <c r="BK1043" s="6">
        <v>0</v>
      </c>
      <c r="BL1043" s="6">
        <v>0</v>
      </c>
      <c r="BM1043" s="6">
        <v>0</v>
      </c>
      <c r="BN1043" s="6">
        <v>0</v>
      </c>
      <c r="BO1043" s="6">
        <v>8</v>
      </c>
      <c r="BP1043" s="6">
        <v>22</v>
      </c>
      <c r="BQ1043" s="6">
        <v>7</v>
      </c>
      <c r="BR1043" s="6">
        <v>23</v>
      </c>
      <c r="BS1043" s="6">
        <v>33</v>
      </c>
      <c r="BT1043" s="6">
        <v>2</v>
      </c>
      <c r="BU1043" s="6">
        <v>29</v>
      </c>
      <c r="BV1043" s="6">
        <v>4</v>
      </c>
      <c r="BW1043" s="6">
        <v>0</v>
      </c>
      <c r="BX1043" s="6">
        <v>0</v>
      </c>
      <c r="BY1043" s="6">
        <v>0</v>
      </c>
      <c r="BZ1043" s="6">
        <v>0</v>
      </c>
      <c r="CA1043" s="6">
        <v>0</v>
      </c>
      <c r="CB1043" s="6">
        <v>0</v>
      </c>
      <c r="CC1043" s="6">
        <v>0</v>
      </c>
      <c r="CD1043" s="6">
        <v>0</v>
      </c>
      <c r="CE1043" s="6">
        <v>0</v>
      </c>
      <c r="CF1043" s="6">
        <v>2000</v>
      </c>
      <c r="CG1043" s="6">
        <v>1510</v>
      </c>
      <c r="CH1043" s="2">
        <v>4</v>
      </c>
      <c r="CI1043" s="3">
        <v>50</v>
      </c>
      <c r="CJ1043" s="3">
        <v>18.100000000000001</v>
      </c>
      <c r="CK1043" s="4">
        <v>23</v>
      </c>
      <c r="CL1043" s="3">
        <v>90</v>
      </c>
      <c r="CM1043" s="3">
        <v>18.399999999999999</v>
      </c>
      <c r="CN1043" s="4">
        <v>20</v>
      </c>
      <c r="CO1043" s="3">
        <v>20</v>
      </c>
      <c r="CP1043" s="3">
        <v>18.7</v>
      </c>
      <c r="CQ1043" s="4">
        <v>18</v>
      </c>
      <c r="CR1043" s="3">
        <v>130</v>
      </c>
      <c r="CS1043" s="3">
        <v>18.5</v>
      </c>
      <c r="CT1043" s="4">
        <v>16</v>
      </c>
      <c r="CU1043" s="3">
        <v>0</v>
      </c>
      <c r="CV1043" s="3">
        <v>0</v>
      </c>
      <c r="CW1043" s="4">
        <v>0</v>
      </c>
      <c r="CX1043" t="s">
        <v>5</v>
      </c>
      <c r="CY1043" s="9">
        <f t="shared" si="48"/>
        <v>5.1000000000000032</v>
      </c>
      <c r="CZ1043" s="7">
        <f t="shared" si="49"/>
        <v>27.080000000000002</v>
      </c>
      <c r="DA1043" s="7">
        <f t="shared" si="50"/>
        <v>0.60192023633677993</v>
      </c>
    </row>
    <row r="1044" spans="1:105" x14ac:dyDescent="0.25">
      <c r="A1044" s="6">
        <v>2020</v>
      </c>
      <c r="B1044" s="6">
        <v>6</v>
      </c>
      <c r="C1044" s="6">
        <v>156611</v>
      </c>
      <c r="D1044" t="s">
        <v>0</v>
      </c>
      <c r="E1044" t="s">
        <v>1718</v>
      </c>
      <c r="F1044" t="s">
        <v>1982</v>
      </c>
      <c r="G1044" t="s">
        <v>33</v>
      </c>
      <c r="H1044" t="s">
        <v>655</v>
      </c>
      <c r="I1044" t="s">
        <v>5</v>
      </c>
      <c r="J1044" s="6">
        <v>0.78</v>
      </c>
      <c r="K1044" t="s">
        <v>6</v>
      </c>
      <c r="L1044" t="s">
        <v>1720</v>
      </c>
      <c r="M1044" s="6">
        <v>440</v>
      </c>
      <c r="N1044" s="6">
        <v>384.4</v>
      </c>
      <c r="O1044" s="6">
        <v>0.87</v>
      </c>
      <c r="P1044" t="s">
        <v>1989</v>
      </c>
      <c r="Q1044" t="s">
        <v>1992</v>
      </c>
      <c r="R1044" t="s">
        <v>1221</v>
      </c>
      <c r="S1044" t="s">
        <v>1993</v>
      </c>
      <c r="T1044" s="6">
        <v>1.8</v>
      </c>
      <c r="U1044" s="6">
        <v>96.1</v>
      </c>
      <c r="V1044" t="s">
        <v>11</v>
      </c>
      <c r="W1044" t="s">
        <v>1537</v>
      </c>
      <c r="X1044" s="6">
        <v>12.7</v>
      </c>
      <c r="Y1044" s="6">
        <v>12</v>
      </c>
      <c r="Z1044" s="6">
        <v>20</v>
      </c>
      <c r="AA1044" s="6">
        <v>21</v>
      </c>
      <c r="AB1044" t="s">
        <v>5</v>
      </c>
      <c r="AC1044" s="6">
        <v>16.899999999999999</v>
      </c>
      <c r="AD1044" s="6">
        <v>4.4444439999999998</v>
      </c>
      <c r="AE1044" t="s">
        <v>13</v>
      </c>
      <c r="AF1044" s="6">
        <v>8</v>
      </c>
      <c r="AG1044" s="6">
        <v>9</v>
      </c>
      <c r="AH1044" t="s">
        <v>5</v>
      </c>
      <c r="AI1044" t="s">
        <v>5</v>
      </c>
      <c r="AJ1044" t="s">
        <v>5</v>
      </c>
      <c r="AK1044" t="s">
        <v>5</v>
      </c>
      <c r="AL1044" t="s">
        <v>5</v>
      </c>
      <c r="AM1044" s="6">
        <v>0</v>
      </c>
      <c r="AN1044" t="s">
        <v>5</v>
      </c>
      <c r="AO1044" s="6">
        <v>0</v>
      </c>
      <c r="AP1044" s="6">
        <v>0</v>
      </c>
      <c r="AQ1044" s="6">
        <v>0</v>
      </c>
      <c r="AR1044" t="s">
        <v>5</v>
      </c>
      <c r="AS1044" t="s">
        <v>5</v>
      </c>
      <c r="AT1044" t="s">
        <v>38</v>
      </c>
      <c r="AU1044" s="6">
        <v>74.900000000000006</v>
      </c>
      <c r="AV1044" s="6">
        <v>4</v>
      </c>
      <c r="AW1044" s="6">
        <v>4</v>
      </c>
      <c r="AX1044" s="6">
        <v>1</v>
      </c>
      <c r="AY1044" s="6">
        <v>17.100000000000001</v>
      </c>
      <c r="AZ1044" t="s">
        <v>5</v>
      </c>
      <c r="BA1044" t="s">
        <v>5</v>
      </c>
      <c r="BB1044" t="s">
        <v>5</v>
      </c>
      <c r="BC1044" t="s">
        <v>5</v>
      </c>
      <c r="BD1044" t="s">
        <v>5</v>
      </c>
      <c r="BE1044" t="s">
        <v>5</v>
      </c>
      <c r="BF1044" t="s">
        <v>5</v>
      </c>
      <c r="BG1044" t="s">
        <v>5</v>
      </c>
      <c r="BH1044" t="s">
        <v>5</v>
      </c>
      <c r="BI1044" s="6">
        <v>0</v>
      </c>
      <c r="BJ1044" s="6">
        <v>0</v>
      </c>
      <c r="BK1044" s="6">
        <v>0</v>
      </c>
      <c r="BL1044" s="6">
        <v>0</v>
      </c>
      <c r="BM1044" s="6">
        <v>0</v>
      </c>
      <c r="BN1044" s="6">
        <v>0</v>
      </c>
      <c r="BO1044" s="6">
        <v>0</v>
      </c>
      <c r="BP1044" s="6">
        <v>1</v>
      </c>
      <c r="BQ1044" s="6">
        <v>2</v>
      </c>
      <c r="BR1044" s="6">
        <v>5</v>
      </c>
      <c r="BS1044" s="6">
        <v>55</v>
      </c>
      <c r="BT1044" s="6">
        <v>40</v>
      </c>
      <c r="BU1044" s="6">
        <v>35</v>
      </c>
      <c r="BV1044" s="6">
        <v>27</v>
      </c>
      <c r="BW1044" s="6">
        <v>13</v>
      </c>
      <c r="BX1044" s="6">
        <v>2</v>
      </c>
      <c r="BY1044" s="6">
        <v>0</v>
      </c>
      <c r="BZ1044" s="6">
        <v>0</v>
      </c>
      <c r="CA1044" s="6">
        <v>0</v>
      </c>
      <c r="CB1044" s="6">
        <v>0</v>
      </c>
      <c r="CC1044" s="6">
        <v>0</v>
      </c>
      <c r="CD1044" s="6">
        <v>0</v>
      </c>
      <c r="CE1044" s="6">
        <v>0</v>
      </c>
      <c r="CF1044" s="6">
        <v>4000</v>
      </c>
      <c r="CG1044" s="6">
        <v>3500</v>
      </c>
      <c r="CH1044" s="2">
        <v>5</v>
      </c>
      <c r="CI1044" s="3">
        <v>100</v>
      </c>
      <c r="CJ1044" s="3">
        <v>16.100000000000001</v>
      </c>
      <c r="CK1044" s="4">
        <v>21</v>
      </c>
      <c r="CL1044" s="3">
        <v>50</v>
      </c>
      <c r="CM1044" s="3">
        <v>16.100000000000001</v>
      </c>
      <c r="CN1044" s="4">
        <v>20</v>
      </c>
      <c r="CO1044" s="3">
        <v>140</v>
      </c>
      <c r="CP1044" s="3">
        <v>16.3</v>
      </c>
      <c r="CQ1044" s="4">
        <v>18</v>
      </c>
      <c r="CR1044" s="3">
        <v>60</v>
      </c>
      <c r="CS1044" s="3">
        <v>16.399999999999999</v>
      </c>
      <c r="CT1044" s="4">
        <v>16</v>
      </c>
      <c r="CU1044" s="3">
        <v>90</v>
      </c>
      <c r="CV1044" s="3">
        <v>16.2</v>
      </c>
      <c r="CW1044" s="4">
        <v>13</v>
      </c>
      <c r="CX1044" t="s">
        <v>5</v>
      </c>
      <c r="CY1044" s="9">
        <f t="shared" si="48"/>
        <v>4.2833333333333341</v>
      </c>
      <c r="CZ1044" s="7">
        <f t="shared" si="49"/>
        <v>24.426666666666669</v>
      </c>
      <c r="DA1044" s="7">
        <f t="shared" si="50"/>
        <v>0.69186681222707413</v>
      </c>
    </row>
    <row r="1045" spans="1:105" x14ac:dyDescent="0.25">
      <c r="A1045" s="6">
        <v>2020</v>
      </c>
      <c r="B1045" s="6">
        <v>6</v>
      </c>
      <c r="C1045" s="6">
        <v>156621</v>
      </c>
      <c r="D1045" t="s">
        <v>0</v>
      </c>
      <c r="E1045" t="s">
        <v>1718</v>
      </c>
      <c r="F1045" t="s">
        <v>1982</v>
      </c>
      <c r="G1045" t="s">
        <v>3</v>
      </c>
      <c r="H1045" t="s">
        <v>1190</v>
      </c>
      <c r="I1045" t="s">
        <v>5</v>
      </c>
      <c r="J1045" s="6">
        <v>0.47</v>
      </c>
      <c r="K1045" t="s">
        <v>22</v>
      </c>
      <c r="L1045" t="s">
        <v>1724</v>
      </c>
      <c r="M1045" s="6">
        <v>260</v>
      </c>
      <c r="N1045" s="6">
        <v>202.86500000000001</v>
      </c>
      <c r="O1045" s="6">
        <v>0.78</v>
      </c>
      <c r="P1045" t="s">
        <v>1982</v>
      </c>
      <c r="Q1045" t="s">
        <v>1389</v>
      </c>
      <c r="R1045" t="s">
        <v>1285</v>
      </c>
      <c r="S1045" t="s">
        <v>1881</v>
      </c>
      <c r="T1045" s="6">
        <v>11.6</v>
      </c>
      <c r="U1045" s="6">
        <v>101.4325</v>
      </c>
      <c r="V1045" t="s">
        <v>11</v>
      </c>
      <c r="W1045" t="s">
        <v>1855</v>
      </c>
      <c r="X1045" s="6">
        <v>12.3</v>
      </c>
      <c r="Y1045" s="6">
        <v>10.5</v>
      </c>
      <c r="Z1045" s="6">
        <v>7</v>
      </c>
      <c r="AA1045" s="6">
        <v>19</v>
      </c>
      <c r="AB1045" t="s">
        <v>5</v>
      </c>
      <c r="AC1045" s="6">
        <v>23.4</v>
      </c>
      <c r="AD1045" s="6">
        <v>21.11111</v>
      </c>
      <c r="AE1045" t="s">
        <v>13</v>
      </c>
      <c r="AF1045" s="6">
        <v>4</v>
      </c>
      <c r="AG1045" s="6">
        <v>7</v>
      </c>
      <c r="AH1045" t="s">
        <v>5</v>
      </c>
      <c r="AI1045" t="s">
        <v>5</v>
      </c>
      <c r="AJ1045" t="s">
        <v>5</v>
      </c>
      <c r="AK1045" t="s">
        <v>5</v>
      </c>
      <c r="AL1045" t="s">
        <v>5</v>
      </c>
      <c r="AM1045" s="6">
        <v>0</v>
      </c>
      <c r="AN1045" t="s">
        <v>5</v>
      </c>
      <c r="AO1045" s="6">
        <v>0</v>
      </c>
      <c r="AP1045" s="6">
        <v>0</v>
      </c>
      <c r="AQ1045" s="6">
        <v>0</v>
      </c>
      <c r="AR1045" t="s">
        <v>5</v>
      </c>
      <c r="AS1045" t="s">
        <v>5</v>
      </c>
      <c r="AT1045" t="s">
        <v>5</v>
      </c>
      <c r="AU1045" s="6">
        <v>75.3</v>
      </c>
      <c r="AV1045" s="6">
        <v>3.7</v>
      </c>
      <c r="AW1045" s="6">
        <v>4.0999999999999996</v>
      </c>
      <c r="AX1045" s="6">
        <v>1</v>
      </c>
      <c r="AY1045" s="6">
        <v>16.899999999999999</v>
      </c>
      <c r="AZ1045" t="s">
        <v>5</v>
      </c>
      <c r="BA1045" t="s">
        <v>5</v>
      </c>
      <c r="BB1045" t="s">
        <v>5</v>
      </c>
      <c r="BC1045" t="s">
        <v>5</v>
      </c>
      <c r="BD1045" t="s">
        <v>5</v>
      </c>
      <c r="BE1045" t="s">
        <v>5</v>
      </c>
      <c r="BF1045" t="s">
        <v>5</v>
      </c>
      <c r="BG1045" t="s">
        <v>5</v>
      </c>
      <c r="BH1045" t="s">
        <v>5</v>
      </c>
      <c r="BI1045" s="6">
        <v>0</v>
      </c>
      <c r="BJ1045" s="6">
        <v>0</v>
      </c>
      <c r="BK1045" s="6">
        <v>0</v>
      </c>
      <c r="BL1045" s="6">
        <v>0</v>
      </c>
      <c r="BM1045" s="6">
        <v>0</v>
      </c>
      <c r="BN1045" s="6">
        <v>0</v>
      </c>
      <c r="BO1045" s="6">
        <v>3</v>
      </c>
      <c r="BP1045" s="6">
        <v>1</v>
      </c>
      <c r="BQ1045" s="6">
        <v>13</v>
      </c>
      <c r="BR1045" s="6">
        <v>21</v>
      </c>
      <c r="BS1045" s="6">
        <v>56</v>
      </c>
      <c r="BT1045" s="6">
        <v>41</v>
      </c>
      <c r="BU1045" s="6">
        <v>23</v>
      </c>
      <c r="BV1045" s="6">
        <v>15</v>
      </c>
      <c r="BW1045" s="6">
        <v>6</v>
      </c>
      <c r="BX1045" s="6">
        <v>1</v>
      </c>
      <c r="BY1045" s="6">
        <v>0</v>
      </c>
      <c r="BZ1045" s="6">
        <v>0</v>
      </c>
      <c r="CA1045" s="6">
        <v>0</v>
      </c>
      <c r="CB1045" s="6">
        <v>0</v>
      </c>
      <c r="CC1045" s="6">
        <v>0</v>
      </c>
      <c r="CD1045" s="6">
        <v>0</v>
      </c>
      <c r="CE1045" s="6">
        <v>0</v>
      </c>
      <c r="CF1045" s="6">
        <v>4000</v>
      </c>
      <c r="CG1045" s="6">
        <v>3350</v>
      </c>
      <c r="CH1045" s="2">
        <v>2</v>
      </c>
      <c r="CI1045" s="3">
        <v>180</v>
      </c>
      <c r="CJ1045" s="3">
        <v>18</v>
      </c>
      <c r="CK1045" s="4">
        <v>19</v>
      </c>
      <c r="CL1045" s="3">
        <v>80</v>
      </c>
      <c r="CM1045" s="3">
        <v>18</v>
      </c>
      <c r="CN1045" s="4">
        <v>15</v>
      </c>
      <c r="CO1045" s="3">
        <v>0</v>
      </c>
      <c r="CP1045" s="3">
        <v>0</v>
      </c>
      <c r="CQ1045" s="4">
        <v>0</v>
      </c>
      <c r="CR1045" s="3">
        <v>0</v>
      </c>
      <c r="CS1045" s="3">
        <v>0</v>
      </c>
      <c r="CT1045" s="4">
        <v>0</v>
      </c>
      <c r="CU1045" s="3">
        <v>0</v>
      </c>
      <c r="CV1045" s="3">
        <v>0</v>
      </c>
      <c r="CW1045" s="4">
        <v>0</v>
      </c>
      <c r="CX1045" t="s">
        <v>5</v>
      </c>
      <c r="CY1045" s="9">
        <f t="shared" si="48"/>
        <v>1.8500000000000005</v>
      </c>
      <c r="CZ1045" s="7">
        <f t="shared" si="49"/>
        <v>20.48</v>
      </c>
      <c r="DA1045" s="7">
        <f t="shared" si="50"/>
        <v>1.142578125</v>
      </c>
    </row>
    <row r="1046" spans="1:105" x14ac:dyDescent="0.25">
      <c r="A1046" s="6">
        <v>2020</v>
      </c>
      <c r="B1046" s="6">
        <v>6</v>
      </c>
      <c r="C1046" s="6">
        <v>156622</v>
      </c>
      <c r="D1046" t="s">
        <v>0</v>
      </c>
      <c r="E1046" t="s">
        <v>1718</v>
      </c>
      <c r="F1046" t="s">
        <v>1982</v>
      </c>
      <c r="G1046" t="s">
        <v>3</v>
      </c>
      <c r="H1046" t="s">
        <v>135</v>
      </c>
      <c r="I1046" t="s">
        <v>5</v>
      </c>
      <c r="J1046" s="6">
        <v>0.54</v>
      </c>
      <c r="K1046" t="s">
        <v>6</v>
      </c>
      <c r="L1046" t="s">
        <v>1720</v>
      </c>
      <c r="M1046" s="6">
        <v>210</v>
      </c>
      <c r="N1046" s="6">
        <v>179.66499999999999</v>
      </c>
      <c r="O1046" s="6">
        <v>0.86</v>
      </c>
      <c r="P1046" t="s">
        <v>1982</v>
      </c>
      <c r="Q1046" t="s">
        <v>1292</v>
      </c>
      <c r="R1046" t="s">
        <v>1994</v>
      </c>
      <c r="S1046" t="s">
        <v>1995</v>
      </c>
      <c r="T1046" s="6">
        <v>9.6</v>
      </c>
      <c r="U1046" s="6">
        <v>89.832499999999996</v>
      </c>
      <c r="V1046" t="s">
        <v>11</v>
      </c>
      <c r="W1046" t="s">
        <v>1855</v>
      </c>
      <c r="X1046" s="6">
        <v>12.3</v>
      </c>
      <c r="Y1046" s="6">
        <v>10.1</v>
      </c>
      <c r="Z1046" s="6">
        <v>7</v>
      </c>
      <c r="AA1046" s="6">
        <v>17</v>
      </c>
      <c r="AB1046" t="s">
        <v>5</v>
      </c>
      <c r="AC1046" s="6">
        <v>25.9</v>
      </c>
      <c r="AD1046" s="6">
        <v>18.88889</v>
      </c>
      <c r="AE1046" t="s">
        <v>13</v>
      </c>
      <c r="AF1046" s="6">
        <v>8</v>
      </c>
      <c r="AG1046" t="s">
        <v>5</v>
      </c>
      <c r="AH1046" t="s">
        <v>5</v>
      </c>
      <c r="AI1046" t="s">
        <v>5</v>
      </c>
      <c r="AJ1046" t="s">
        <v>5</v>
      </c>
      <c r="AK1046" t="s">
        <v>5</v>
      </c>
      <c r="AL1046" t="s">
        <v>5</v>
      </c>
      <c r="AM1046" s="6">
        <v>0</v>
      </c>
      <c r="AN1046" t="s">
        <v>5</v>
      </c>
      <c r="AO1046" s="6">
        <v>0</v>
      </c>
      <c r="AP1046" s="6">
        <v>0</v>
      </c>
      <c r="AQ1046" s="6">
        <v>0</v>
      </c>
      <c r="AR1046" t="s">
        <v>5</v>
      </c>
      <c r="AS1046" t="s">
        <v>5</v>
      </c>
      <c r="AT1046" t="s">
        <v>5</v>
      </c>
      <c r="AU1046" s="6">
        <v>75.099999999999994</v>
      </c>
      <c r="AV1046" s="6">
        <v>3.8</v>
      </c>
      <c r="AW1046" s="6">
        <v>4</v>
      </c>
      <c r="AX1046" s="6">
        <v>1</v>
      </c>
      <c r="AY1046" s="6">
        <v>17.100000000000001</v>
      </c>
      <c r="AZ1046" t="s">
        <v>5</v>
      </c>
      <c r="BA1046" t="s">
        <v>5</v>
      </c>
      <c r="BB1046" t="s">
        <v>5</v>
      </c>
      <c r="BC1046" t="s">
        <v>5</v>
      </c>
      <c r="BD1046" t="s">
        <v>5</v>
      </c>
      <c r="BE1046" t="s">
        <v>5</v>
      </c>
      <c r="BF1046" t="s">
        <v>5</v>
      </c>
      <c r="BG1046" t="s">
        <v>5</v>
      </c>
      <c r="BH1046" t="s">
        <v>5</v>
      </c>
      <c r="BI1046" s="6">
        <v>0</v>
      </c>
      <c r="BJ1046" s="6">
        <v>0</v>
      </c>
      <c r="BK1046" s="6">
        <v>0</v>
      </c>
      <c r="BL1046" s="6">
        <v>0</v>
      </c>
      <c r="BM1046" s="6">
        <v>0</v>
      </c>
      <c r="BN1046" s="6">
        <v>0</v>
      </c>
      <c r="BO1046" s="6">
        <v>0</v>
      </c>
      <c r="BP1046" s="6">
        <v>2</v>
      </c>
      <c r="BQ1046" s="6">
        <v>17</v>
      </c>
      <c r="BR1046" s="6">
        <v>15</v>
      </c>
      <c r="BS1046" s="6">
        <v>58</v>
      </c>
      <c r="BT1046" s="6">
        <v>39</v>
      </c>
      <c r="BU1046" s="6">
        <v>24</v>
      </c>
      <c r="BV1046" s="6">
        <v>18</v>
      </c>
      <c r="BW1046" s="6">
        <v>6</v>
      </c>
      <c r="BX1046" s="6">
        <v>1</v>
      </c>
      <c r="BY1046" s="6">
        <v>0</v>
      </c>
      <c r="BZ1046" s="6">
        <v>0</v>
      </c>
      <c r="CA1046" s="6">
        <v>0</v>
      </c>
      <c r="CB1046" s="6">
        <v>0</v>
      </c>
      <c r="CC1046" s="6">
        <v>0</v>
      </c>
      <c r="CD1046" s="6">
        <v>0</v>
      </c>
      <c r="CE1046" s="6">
        <v>0</v>
      </c>
      <c r="CF1046" s="6">
        <v>8000</v>
      </c>
      <c r="CG1046" s="6">
        <v>3860</v>
      </c>
      <c r="CH1046" s="2">
        <v>2</v>
      </c>
      <c r="CI1046" s="3">
        <v>200</v>
      </c>
      <c r="CJ1046" s="3">
        <v>17.5</v>
      </c>
      <c r="CK1046" s="4">
        <v>17</v>
      </c>
      <c r="CL1046" s="3">
        <v>10</v>
      </c>
      <c r="CM1046" s="3">
        <v>17.600000000000001</v>
      </c>
      <c r="CN1046" s="4">
        <v>13</v>
      </c>
      <c r="CO1046" s="3">
        <v>0</v>
      </c>
      <c r="CP1046" s="3">
        <v>0</v>
      </c>
      <c r="CQ1046" s="4">
        <v>0</v>
      </c>
      <c r="CR1046" s="3">
        <v>0</v>
      </c>
      <c r="CS1046" s="3">
        <v>0</v>
      </c>
      <c r="CT1046" s="4">
        <v>0</v>
      </c>
      <c r="CU1046" s="3">
        <v>0</v>
      </c>
      <c r="CV1046" s="3">
        <v>0</v>
      </c>
      <c r="CW1046" s="4">
        <v>0</v>
      </c>
      <c r="CX1046" t="s">
        <v>5</v>
      </c>
      <c r="CY1046" s="9">
        <f t="shared" si="48"/>
        <v>2.0500000000000003</v>
      </c>
      <c r="CZ1046" s="7">
        <f t="shared" si="49"/>
        <v>18.64</v>
      </c>
      <c r="DA1046" s="7">
        <f t="shared" si="50"/>
        <v>1.3894849785407724</v>
      </c>
    </row>
    <row r="1047" spans="1:105" x14ac:dyDescent="0.25">
      <c r="A1047" s="6">
        <v>2020</v>
      </c>
      <c r="B1047" s="6">
        <v>6</v>
      </c>
      <c r="C1047" s="6">
        <v>156614</v>
      </c>
      <c r="D1047" t="s">
        <v>0</v>
      </c>
      <c r="E1047" t="s">
        <v>1718</v>
      </c>
      <c r="F1047" t="s">
        <v>1982</v>
      </c>
      <c r="G1047" t="s">
        <v>3</v>
      </c>
      <c r="H1047" t="s">
        <v>1755</v>
      </c>
      <c r="I1047" t="s">
        <v>5</v>
      </c>
      <c r="J1047" s="6">
        <v>0.8</v>
      </c>
      <c r="K1047" t="s">
        <v>22</v>
      </c>
      <c r="L1047" t="s">
        <v>1724</v>
      </c>
      <c r="M1047" s="6">
        <v>280</v>
      </c>
      <c r="N1047" s="6">
        <v>264.46499999999997</v>
      </c>
      <c r="O1047" s="6">
        <v>0.94</v>
      </c>
      <c r="P1047" t="s">
        <v>1982</v>
      </c>
      <c r="Q1047" t="s">
        <v>1996</v>
      </c>
      <c r="R1047" t="s">
        <v>1573</v>
      </c>
      <c r="S1047" t="s">
        <v>1994</v>
      </c>
      <c r="T1047" s="6">
        <v>3.5</v>
      </c>
      <c r="U1047" s="6">
        <v>88.155000000000001</v>
      </c>
      <c r="V1047" t="s">
        <v>11</v>
      </c>
      <c r="W1047" t="s">
        <v>1997</v>
      </c>
      <c r="X1047" s="6">
        <v>11.9</v>
      </c>
      <c r="Y1047" s="6">
        <v>11.1</v>
      </c>
      <c r="Z1047" s="6">
        <v>15</v>
      </c>
      <c r="AA1047" s="6">
        <v>18</v>
      </c>
      <c r="AB1047" t="s">
        <v>5</v>
      </c>
      <c r="AC1047" s="6">
        <v>24.8</v>
      </c>
      <c r="AD1047" s="6">
        <v>39.56044</v>
      </c>
      <c r="AE1047" t="s">
        <v>13</v>
      </c>
      <c r="AF1047" s="6">
        <v>4</v>
      </c>
      <c r="AG1047" s="6">
        <v>5</v>
      </c>
      <c r="AH1047" t="s">
        <v>5</v>
      </c>
      <c r="AI1047" t="s">
        <v>5</v>
      </c>
      <c r="AJ1047" t="s">
        <v>5</v>
      </c>
      <c r="AK1047" t="s">
        <v>5</v>
      </c>
      <c r="AL1047" t="s">
        <v>5</v>
      </c>
      <c r="AM1047" s="6">
        <v>0</v>
      </c>
      <c r="AN1047" t="s">
        <v>5</v>
      </c>
      <c r="AO1047" s="6">
        <v>0</v>
      </c>
      <c r="AP1047" s="6">
        <v>0</v>
      </c>
      <c r="AQ1047" s="6">
        <v>0</v>
      </c>
      <c r="AR1047" t="s">
        <v>5</v>
      </c>
      <c r="AS1047" t="s">
        <v>5</v>
      </c>
      <c r="AT1047" t="s">
        <v>5</v>
      </c>
      <c r="AU1047" s="6">
        <v>75.7</v>
      </c>
      <c r="AV1047" s="6">
        <v>3.6</v>
      </c>
      <c r="AW1047" s="6">
        <v>4.2</v>
      </c>
      <c r="AX1047" s="6">
        <v>1.1000000000000001</v>
      </c>
      <c r="AY1047" s="6">
        <v>16.5</v>
      </c>
      <c r="AZ1047" t="s">
        <v>5</v>
      </c>
      <c r="BA1047" t="s">
        <v>5</v>
      </c>
      <c r="BB1047" t="s">
        <v>5</v>
      </c>
      <c r="BC1047" t="s">
        <v>5</v>
      </c>
      <c r="BD1047" t="s">
        <v>5</v>
      </c>
      <c r="BE1047" t="s">
        <v>5</v>
      </c>
      <c r="BF1047" t="s">
        <v>5</v>
      </c>
      <c r="BG1047" t="s">
        <v>5</v>
      </c>
      <c r="BH1047" t="s">
        <v>5</v>
      </c>
      <c r="BI1047" s="6">
        <v>0</v>
      </c>
      <c r="BJ1047" s="6">
        <v>0</v>
      </c>
      <c r="BK1047" s="6">
        <v>0</v>
      </c>
      <c r="BL1047" s="6">
        <v>0</v>
      </c>
      <c r="BM1047" s="6">
        <v>0</v>
      </c>
      <c r="BN1047" s="6">
        <v>0</v>
      </c>
      <c r="BO1047" s="6">
        <v>4</v>
      </c>
      <c r="BP1047" s="6">
        <v>11</v>
      </c>
      <c r="BQ1047" s="6">
        <v>23</v>
      </c>
      <c r="BR1047" s="6">
        <v>34</v>
      </c>
      <c r="BS1047" s="6">
        <v>56</v>
      </c>
      <c r="BT1047" s="6">
        <v>38</v>
      </c>
      <c r="BU1047" s="6">
        <v>10</v>
      </c>
      <c r="BV1047" s="6">
        <v>4</v>
      </c>
      <c r="BW1047" s="6">
        <v>2</v>
      </c>
      <c r="BX1047" s="6">
        <v>0</v>
      </c>
      <c r="BY1047" s="6">
        <v>0</v>
      </c>
      <c r="BZ1047" s="6">
        <v>0</v>
      </c>
      <c r="CA1047" s="6">
        <v>0</v>
      </c>
      <c r="CB1047" s="6">
        <v>0</v>
      </c>
      <c r="CC1047" s="6">
        <v>0</v>
      </c>
      <c r="CD1047" s="6">
        <v>0</v>
      </c>
      <c r="CE1047" s="6">
        <v>0</v>
      </c>
      <c r="CF1047" s="6">
        <v>5000</v>
      </c>
      <c r="CG1047" s="6">
        <v>3950</v>
      </c>
      <c r="CH1047" s="2">
        <v>4</v>
      </c>
      <c r="CI1047" s="3">
        <v>70</v>
      </c>
      <c r="CJ1047" s="3">
        <v>17.5</v>
      </c>
      <c r="CK1047" s="4">
        <v>18</v>
      </c>
      <c r="CL1047" s="3">
        <v>50</v>
      </c>
      <c r="CM1047" s="3">
        <v>17.600000000000001</v>
      </c>
      <c r="CN1047" s="4">
        <v>16</v>
      </c>
      <c r="CO1047" s="3">
        <v>60</v>
      </c>
      <c r="CP1047" s="3">
        <v>17.5</v>
      </c>
      <c r="CQ1047" s="4">
        <v>12</v>
      </c>
      <c r="CR1047" s="3">
        <v>100</v>
      </c>
      <c r="CS1047" s="3">
        <v>17.7</v>
      </c>
      <c r="CT1047" s="4">
        <v>8</v>
      </c>
      <c r="CU1047" s="3">
        <v>0</v>
      </c>
      <c r="CV1047" s="3">
        <v>0</v>
      </c>
      <c r="CW1047" s="4">
        <v>0</v>
      </c>
      <c r="CX1047" t="s">
        <v>5</v>
      </c>
      <c r="CY1047" s="9">
        <f t="shared" si="48"/>
        <v>2.7333333333333334</v>
      </c>
      <c r="CZ1047" s="7">
        <f t="shared" si="49"/>
        <v>20.186666666666667</v>
      </c>
      <c r="DA1047" s="7">
        <f t="shared" si="50"/>
        <v>1.2285336856010567</v>
      </c>
    </row>
    <row r="1048" spans="1:105" x14ac:dyDescent="0.25">
      <c r="A1048" s="6">
        <v>2020</v>
      </c>
      <c r="B1048" s="6">
        <v>6</v>
      </c>
      <c r="C1048" s="6">
        <v>156620</v>
      </c>
      <c r="D1048" t="s">
        <v>0</v>
      </c>
      <c r="E1048" t="s">
        <v>1718</v>
      </c>
      <c r="F1048" t="s">
        <v>1982</v>
      </c>
      <c r="G1048" t="s">
        <v>3</v>
      </c>
      <c r="H1048" t="s">
        <v>1598</v>
      </c>
      <c r="I1048" t="s">
        <v>5</v>
      </c>
      <c r="J1048" s="6">
        <v>0.86</v>
      </c>
      <c r="K1048" t="s">
        <v>6</v>
      </c>
      <c r="L1048" t="s">
        <v>1720</v>
      </c>
      <c r="M1048" s="6">
        <v>330</v>
      </c>
      <c r="N1048" s="6">
        <v>295.03500000000003</v>
      </c>
      <c r="O1048" s="6">
        <v>0.89</v>
      </c>
      <c r="P1048" t="s">
        <v>1982</v>
      </c>
      <c r="Q1048" t="s">
        <v>1321</v>
      </c>
      <c r="R1048" t="s">
        <v>1215</v>
      </c>
      <c r="S1048" t="s">
        <v>1317</v>
      </c>
      <c r="T1048" s="6">
        <v>7.2</v>
      </c>
      <c r="U1048" s="6">
        <v>98.344999999999999</v>
      </c>
      <c r="V1048" t="s">
        <v>11</v>
      </c>
      <c r="W1048" t="s">
        <v>1998</v>
      </c>
      <c r="X1048" s="6">
        <v>12</v>
      </c>
      <c r="Y1048" s="6">
        <v>8.4</v>
      </c>
      <c r="Z1048" s="6">
        <v>8</v>
      </c>
      <c r="AA1048" s="6">
        <v>15</v>
      </c>
      <c r="AB1048" t="s">
        <v>5</v>
      </c>
      <c r="AC1048" s="6">
        <v>25.9</v>
      </c>
      <c r="AD1048" s="6">
        <v>28.729279999999999</v>
      </c>
      <c r="AE1048" t="s">
        <v>13</v>
      </c>
      <c r="AF1048" s="6">
        <v>6</v>
      </c>
      <c r="AG1048" s="6">
        <v>7</v>
      </c>
      <c r="AH1048" t="s">
        <v>5</v>
      </c>
      <c r="AI1048" t="s">
        <v>5</v>
      </c>
      <c r="AJ1048" t="s">
        <v>5</v>
      </c>
      <c r="AK1048" t="s">
        <v>5</v>
      </c>
      <c r="AL1048" t="s">
        <v>5</v>
      </c>
      <c r="AM1048" s="6">
        <v>0</v>
      </c>
      <c r="AN1048" t="s">
        <v>5</v>
      </c>
      <c r="AO1048" s="6">
        <v>0</v>
      </c>
      <c r="AP1048" s="6">
        <v>0</v>
      </c>
      <c r="AQ1048" s="6">
        <v>0</v>
      </c>
      <c r="AR1048" t="s">
        <v>5</v>
      </c>
      <c r="AS1048" t="s">
        <v>5</v>
      </c>
      <c r="AT1048" t="s">
        <v>5</v>
      </c>
      <c r="AU1048" s="6">
        <v>74.900000000000006</v>
      </c>
      <c r="AV1048" s="6">
        <v>4.3</v>
      </c>
      <c r="AW1048" s="6">
        <v>3.9</v>
      </c>
      <c r="AX1048" s="6">
        <v>1</v>
      </c>
      <c r="AY1048" s="6">
        <v>16.899999999999999</v>
      </c>
      <c r="AZ1048" t="s">
        <v>5</v>
      </c>
      <c r="BA1048" t="s">
        <v>5</v>
      </c>
      <c r="BB1048" t="s">
        <v>5</v>
      </c>
      <c r="BC1048" t="s">
        <v>5</v>
      </c>
      <c r="BD1048" t="s">
        <v>5</v>
      </c>
      <c r="BE1048" t="s">
        <v>5</v>
      </c>
      <c r="BF1048" t="s">
        <v>5</v>
      </c>
      <c r="BG1048" t="s">
        <v>5</v>
      </c>
      <c r="BH1048" t="s">
        <v>5</v>
      </c>
      <c r="BI1048" s="6">
        <v>0</v>
      </c>
      <c r="BJ1048" s="6">
        <v>0</v>
      </c>
      <c r="BK1048" s="6">
        <v>0</v>
      </c>
      <c r="BL1048" s="6">
        <v>0</v>
      </c>
      <c r="BM1048" s="6">
        <v>1</v>
      </c>
      <c r="BN1048" s="6">
        <v>1</v>
      </c>
      <c r="BO1048" s="6">
        <v>4</v>
      </c>
      <c r="BP1048" s="6">
        <v>8</v>
      </c>
      <c r="BQ1048" s="6">
        <v>13</v>
      </c>
      <c r="BR1048" s="6">
        <v>25</v>
      </c>
      <c r="BS1048" s="6">
        <v>57</v>
      </c>
      <c r="BT1048" s="6">
        <v>48</v>
      </c>
      <c r="BU1048" s="6">
        <v>15</v>
      </c>
      <c r="BV1048" s="6">
        <v>5</v>
      </c>
      <c r="BW1048" s="6">
        <v>3</v>
      </c>
      <c r="BX1048" s="6">
        <v>1</v>
      </c>
      <c r="BY1048" s="6">
        <v>0</v>
      </c>
      <c r="BZ1048" s="6">
        <v>0</v>
      </c>
      <c r="CA1048" s="6">
        <v>0</v>
      </c>
      <c r="CB1048" s="6">
        <v>0</v>
      </c>
      <c r="CC1048" s="6">
        <v>0</v>
      </c>
      <c r="CD1048" s="6">
        <v>0</v>
      </c>
      <c r="CE1048" s="6">
        <v>0</v>
      </c>
      <c r="CF1048" s="6">
        <v>6000</v>
      </c>
      <c r="CG1048" s="6">
        <v>4900</v>
      </c>
      <c r="CH1048" s="2">
        <v>2</v>
      </c>
      <c r="CI1048" s="3">
        <v>250</v>
      </c>
      <c r="CJ1048" s="3">
        <v>17.8</v>
      </c>
      <c r="CK1048" s="4">
        <v>15</v>
      </c>
      <c r="CL1048" s="3">
        <v>80</v>
      </c>
      <c r="CM1048" s="3">
        <v>17.600000000000001</v>
      </c>
      <c r="CN1048" s="4">
        <v>11</v>
      </c>
      <c r="CO1048" s="3">
        <v>0</v>
      </c>
      <c r="CP1048" s="3">
        <v>0</v>
      </c>
      <c r="CQ1048" s="4">
        <v>0</v>
      </c>
      <c r="CR1048" s="3">
        <v>0</v>
      </c>
      <c r="CS1048" s="3">
        <v>0</v>
      </c>
      <c r="CT1048" s="4">
        <v>0</v>
      </c>
      <c r="CU1048" s="3">
        <v>0</v>
      </c>
      <c r="CV1048" s="3">
        <v>0</v>
      </c>
      <c r="CW1048" s="4">
        <v>0</v>
      </c>
      <c r="CX1048" t="s">
        <v>5</v>
      </c>
      <c r="CY1048" s="9">
        <f t="shared" si="48"/>
        <v>2.7333333333333334</v>
      </c>
      <c r="CZ1048" s="7">
        <f t="shared" si="49"/>
        <v>17.186666666666667</v>
      </c>
      <c r="DA1048" s="7">
        <f t="shared" si="50"/>
        <v>1.5069821567106283</v>
      </c>
    </row>
    <row r="1049" spans="1:105" x14ac:dyDescent="0.25">
      <c r="A1049" s="6">
        <v>2020</v>
      </c>
      <c r="B1049" s="6">
        <v>6</v>
      </c>
      <c r="C1049" s="6">
        <v>156616</v>
      </c>
      <c r="D1049" t="s">
        <v>0</v>
      </c>
      <c r="E1049" t="s">
        <v>1718</v>
      </c>
      <c r="F1049" t="s">
        <v>1982</v>
      </c>
      <c r="G1049" t="s">
        <v>3</v>
      </c>
      <c r="H1049" t="s">
        <v>21</v>
      </c>
      <c r="I1049" t="s">
        <v>5</v>
      </c>
      <c r="J1049" s="6">
        <v>0.6</v>
      </c>
      <c r="K1049" t="s">
        <v>6</v>
      </c>
      <c r="L1049" t="s">
        <v>1720</v>
      </c>
      <c r="M1049" s="6">
        <v>260</v>
      </c>
      <c r="N1049" s="6">
        <v>248.66499999999999</v>
      </c>
      <c r="O1049" s="6">
        <v>0.96</v>
      </c>
      <c r="P1049" t="s">
        <v>1982</v>
      </c>
      <c r="Q1049" t="s">
        <v>497</v>
      </c>
      <c r="R1049" t="s">
        <v>1117</v>
      </c>
      <c r="S1049" t="s">
        <v>745</v>
      </c>
      <c r="T1049" s="6">
        <v>3.4</v>
      </c>
      <c r="U1049" s="6">
        <v>124.3325</v>
      </c>
      <c r="V1049" t="s">
        <v>11</v>
      </c>
      <c r="W1049" t="s">
        <v>1999</v>
      </c>
      <c r="X1049" s="6">
        <v>11.9</v>
      </c>
      <c r="Y1049" s="6">
        <v>8.4</v>
      </c>
      <c r="Z1049" s="6">
        <v>12</v>
      </c>
      <c r="AA1049" s="6">
        <v>16</v>
      </c>
      <c r="AB1049" t="s">
        <v>5</v>
      </c>
      <c r="AC1049" s="6">
        <v>21.1</v>
      </c>
      <c r="AD1049" s="6">
        <v>42.541440000000001</v>
      </c>
      <c r="AE1049" t="s">
        <v>13</v>
      </c>
      <c r="AF1049" s="6">
        <v>8</v>
      </c>
      <c r="AG1049" s="6">
        <v>9</v>
      </c>
      <c r="AH1049" t="s">
        <v>5</v>
      </c>
      <c r="AI1049" t="s">
        <v>5</v>
      </c>
      <c r="AJ1049" t="s">
        <v>5</v>
      </c>
      <c r="AK1049" t="s">
        <v>5</v>
      </c>
      <c r="AL1049" t="s">
        <v>5</v>
      </c>
      <c r="AM1049" s="6">
        <v>0</v>
      </c>
      <c r="AN1049" t="s">
        <v>5</v>
      </c>
      <c r="AO1049" s="6">
        <v>0</v>
      </c>
      <c r="AP1049" s="6">
        <v>0</v>
      </c>
      <c r="AQ1049" s="6">
        <v>0</v>
      </c>
      <c r="AR1049" t="s">
        <v>5</v>
      </c>
      <c r="AS1049" t="s">
        <v>5</v>
      </c>
      <c r="AT1049" t="s">
        <v>5</v>
      </c>
      <c r="AU1049" s="6">
        <v>75</v>
      </c>
      <c r="AV1049" s="6">
        <v>3.7</v>
      </c>
      <c r="AW1049" s="6">
        <v>3.9</v>
      </c>
      <c r="AX1049" s="6">
        <v>1</v>
      </c>
      <c r="AY1049" s="6">
        <v>17.399999999999999</v>
      </c>
      <c r="AZ1049" t="s">
        <v>5</v>
      </c>
      <c r="BA1049" t="s">
        <v>5</v>
      </c>
      <c r="BB1049" t="s">
        <v>5</v>
      </c>
      <c r="BC1049" t="s">
        <v>5</v>
      </c>
      <c r="BD1049" t="s">
        <v>5</v>
      </c>
      <c r="BE1049" t="s">
        <v>5</v>
      </c>
      <c r="BF1049" t="s">
        <v>5</v>
      </c>
      <c r="BG1049" t="s">
        <v>5</v>
      </c>
      <c r="BH1049" t="s">
        <v>5</v>
      </c>
      <c r="BI1049" s="6">
        <v>0</v>
      </c>
      <c r="BJ1049" s="6">
        <v>0</v>
      </c>
      <c r="BK1049" s="6">
        <v>0</v>
      </c>
      <c r="BL1049" s="6">
        <v>0</v>
      </c>
      <c r="BM1049" s="6">
        <v>0</v>
      </c>
      <c r="BN1049" s="6">
        <v>0</v>
      </c>
      <c r="BO1049" s="6">
        <v>5</v>
      </c>
      <c r="BP1049" s="6">
        <v>13</v>
      </c>
      <c r="BQ1049" s="6">
        <v>27</v>
      </c>
      <c r="BR1049" s="6">
        <v>32</v>
      </c>
      <c r="BS1049" s="6">
        <v>46</v>
      </c>
      <c r="BT1049" s="6">
        <v>33</v>
      </c>
      <c r="BU1049" s="6">
        <v>19</v>
      </c>
      <c r="BV1049" s="6">
        <v>3</v>
      </c>
      <c r="BW1049" s="6">
        <v>2</v>
      </c>
      <c r="BX1049" s="6">
        <v>1</v>
      </c>
      <c r="BY1049" s="6">
        <v>0</v>
      </c>
      <c r="BZ1049" s="6">
        <v>0</v>
      </c>
      <c r="CA1049" s="6">
        <v>0</v>
      </c>
      <c r="CB1049" s="6">
        <v>0</v>
      </c>
      <c r="CC1049" s="6">
        <v>0</v>
      </c>
      <c r="CD1049" s="6">
        <v>0</v>
      </c>
      <c r="CE1049" s="6">
        <v>0</v>
      </c>
      <c r="CF1049" s="6">
        <v>7000</v>
      </c>
      <c r="CG1049" s="6">
        <v>4145</v>
      </c>
      <c r="CH1049" s="2">
        <v>4</v>
      </c>
      <c r="CI1049" s="3">
        <v>40</v>
      </c>
      <c r="CJ1049" s="3">
        <v>17.5</v>
      </c>
      <c r="CK1049" s="4">
        <v>16</v>
      </c>
      <c r="CL1049" s="3">
        <v>100</v>
      </c>
      <c r="CM1049" s="3">
        <v>16.7</v>
      </c>
      <c r="CN1049" s="4">
        <v>13</v>
      </c>
      <c r="CO1049" s="3">
        <v>90</v>
      </c>
      <c r="CP1049" s="3">
        <v>17.3</v>
      </c>
      <c r="CQ1049" s="4">
        <v>10</v>
      </c>
      <c r="CR1049" s="3">
        <v>30</v>
      </c>
      <c r="CS1049" s="3">
        <v>16.2</v>
      </c>
      <c r="CT1049" s="4">
        <v>7</v>
      </c>
      <c r="CU1049" s="3">
        <v>0</v>
      </c>
      <c r="CV1049" s="3">
        <v>0</v>
      </c>
      <c r="CW1049" s="4">
        <v>0</v>
      </c>
      <c r="CX1049" t="s">
        <v>5</v>
      </c>
      <c r="CY1049" s="9">
        <f t="shared" si="48"/>
        <v>2.3499999999999979</v>
      </c>
      <c r="CZ1049" s="7">
        <f t="shared" si="49"/>
        <v>17.88</v>
      </c>
      <c r="DA1049" s="7">
        <f t="shared" si="50"/>
        <v>1.180089485458613</v>
      </c>
    </row>
    <row r="1050" spans="1:105" x14ac:dyDescent="0.25">
      <c r="A1050" s="6">
        <v>2020</v>
      </c>
      <c r="B1050" s="6">
        <v>6</v>
      </c>
      <c r="C1050" s="6">
        <v>156619</v>
      </c>
      <c r="D1050" t="s">
        <v>0</v>
      </c>
      <c r="E1050" t="s">
        <v>1718</v>
      </c>
      <c r="F1050" t="s">
        <v>1982</v>
      </c>
      <c r="G1050" t="s">
        <v>3</v>
      </c>
      <c r="H1050" t="s">
        <v>1762</v>
      </c>
      <c r="I1050" t="s">
        <v>5</v>
      </c>
      <c r="J1050" s="6">
        <v>0.72</v>
      </c>
      <c r="K1050" t="s">
        <v>6</v>
      </c>
      <c r="L1050" t="s">
        <v>1724</v>
      </c>
      <c r="M1050" s="6">
        <v>280</v>
      </c>
      <c r="N1050" s="6">
        <v>237.76</v>
      </c>
      <c r="O1050" s="6">
        <v>0.85</v>
      </c>
      <c r="P1050" t="s">
        <v>1982</v>
      </c>
      <c r="Q1050" t="s">
        <v>175</v>
      </c>
      <c r="R1050" t="s">
        <v>964</v>
      </c>
      <c r="S1050" t="s">
        <v>921</v>
      </c>
      <c r="T1050" s="6">
        <v>4</v>
      </c>
      <c r="U1050" s="6">
        <v>118.88</v>
      </c>
      <c r="V1050" t="s">
        <v>11</v>
      </c>
      <c r="W1050" t="s">
        <v>1998</v>
      </c>
      <c r="X1050" s="6">
        <v>11.8</v>
      </c>
      <c r="Y1050" s="6">
        <v>8.8000000000000007</v>
      </c>
      <c r="Z1050" s="6">
        <v>10</v>
      </c>
      <c r="AA1050" s="6">
        <v>14</v>
      </c>
      <c r="AB1050" t="s">
        <v>5</v>
      </c>
      <c r="AC1050" s="6">
        <v>21.6</v>
      </c>
      <c r="AD1050" s="6">
        <v>45.714289999999998</v>
      </c>
      <c r="AE1050" t="s">
        <v>13</v>
      </c>
      <c r="AF1050" s="6">
        <v>2</v>
      </c>
      <c r="AG1050" s="6">
        <v>5</v>
      </c>
      <c r="AH1050" t="s">
        <v>5</v>
      </c>
      <c r="AI1050" t="s">
        <v>5</v>
      </c>
      <c r="AJ1050" t="s">
        <v>5</v>
      </c>
      <c r="AK1050" t="s">
        <v>5</v>
      </c>
      <c r="AL1050" t="s">
        <v>5</v>
      </c>
      <c r="AM1050" s="6">
        <v>0</v>
      </c>
      <c r="AN1050" t="s">
        <v>5</v>
      </c>
      <c r="AO1050" s="6">
        <v>0</v>
      </c>
      <c r="AP1050" s="6">
        <v>0</v>
      </c>
      <c r="AQ1050" s="6">
        <v>0</v>
      </c>
      <c r="AR1050" t="s">
        <v>5</v>
      </c>
      <c r="AS1050" t="s">
        <v>5</v>
      </c>
      <c r="AT1050" t="s">
        <v>5</v>
      </c>
      <c r="AU1050" s="6">
        <v>75.400000000000006</v>
      </c>
      <c r="AV1050" s="6">
        <v>3.4</v>
      </c>
      <c r="AW1050" s="6">
        <v>4.2</v>
      </c>
      <c r="AX1050" s="6">
        <v>1.1000000000000001</v>
      </c>
      <c r="AY1050" s="6">
        <v>17</v>
      </c>
      <c r="AZ1050" t="s">
        <v>5</v>
      </c>
      <c r="BA1050" t="s">
        <v>5</v>
      </c>
      <c r="BB1050" t="s">
        <v>5</v>
      </c>
      <c r="BC1050" t="s">
        <v>5</v>
      </c>
      <c r="BD1050" t="s">
        <v>5</v>
      </c>
      <c r="BE1050" t="s">
        <v>5</v>
      </c>
      <c r="BF1050" t="s">
        <v>5</v>
      </c>
      <c r="BG1050" t="s">
        <v>5</v>
      </c>
      <c r="BH1050" t="s">
        <v>5</v>
      </c>
      <c r="BI1050" s="6">
        <v>0</v>
      </c>
      <c r="BJ1050" s="6">
        <v>0</v>
      </c>
      <c r="BK1050" s="6">
        <v>0</v>
      </c>
      <c r="BL1050" s="6">
        <v>0</v>
      </c>
      <c r="BM1050" s="6">
        <v>0</v>
      </c>
      <c r="BN1050" s="6">
        <v>0</v>
      </c>
      <c r="BO1050" s="6">
        <v>10</v>
      </c>
      <c r="BP1050" s="6">
        <v>13</v>
      </c>
      <c r="BQ1050" s="6">
        <v>23</v>
      </c>
      <c r="BR1050" s="6">
        <v>34</v>
      </c>
      <c r="BS1050" s="6">
        <v>54</v>
      </c>
      <c r="BT1050" s="6">
        <v>18</v>
      </c>
      <c r="BU1050" s="6">
        <v>12</v>
      </c>
      <c r="BV1050" s="6">
        <v>6</v>
      </c>
      <c r="BW1050" s="6">
        <v>3</v>
      </c>
      <c r="BX1050" s="6">
        <v>2</v>
      </c>
      <c r="BY1050" s="6">
        <v>0</v>
      </c>
      <c r="BZ1050" s="6">
        <v>0</v>
      </c>
      <c r="CA1050" s="6">
        <v>0</v>
      </c>
      <c r="CB1050" s="6">
        <v>0</v>
      </c>
      <c r="CC1050" s="6">
        <v>0</v>
      </c>
      <c r="CD1050" s="6">
        <v>0</v>
      </c>
      <c r="CE1050" s="6">
        <v>0</v>
      </c>
      <c r="CF1050" s="6">
        <v>5000</v>
      </c>
      <c r="CG1050" s="6">
        <v>4200</v>
      </c>
      <c r="CH1050" s="2">
        <v>3</v>
      </c>
      <c r="CI1050" s="3">
        <v>100</v>
      </c>
      <c r="CJ1050" s="3">
        <v>17.5</v>
      </c>
      <c r="CK1050" s="4">
        <v>14</v>
      </c>
      <c r="CL1050" s="3">
        <v>80</v>
      </c>
      <c r="CM1050" s="3">
        <v>17.100000000000001</v>
      </c>
      <c r="CN1050" s="4">
        <v>11</v>
      </c>
      <c r="CO1050" s="3">
        <v>100</v>
      </c>
      <c r="CP1050" s="3">
        <v>17.5</v>
      </c>
      <c r="CQ1050" s="4">
        <v>9</v>
      </c>
      <c r="CR1050" s="3">
        <v>0</v>
      </c>
      <c r="CS1050" s="3">
        <v>0</v>
      </c>
      <c r="CT1050" s="4">
        <v>0</v>
      </c>
      <c r="CU1050" s="3">
        <v>0</v>
      </c>
      <c r="CV1050" s="3">
        <v>0</v>
      </c>
      <c r="CW1050" s="4">
        <v>0</v>
      </c>
      <c r="CX1050" t="s">
        <v>5</v>
      </c>
      <c r="CY1050" s="9">
        <f t="shared" si="48"/>
        <v>2.4833333333333307</v>
      </c>
      <c r="CZ1050" s="7">
        <f t="shared" si="49"/>
        <v>15.986666666666665</v>
      </c>
      <c r="DA1050" s="7">
        <f t="shared" si="50"/>
        <v>1.3511259382819019</v>
      </c>
    </row>
    <row r="1051" spans="1:105" x14ac:dyDescent="0.25">
      <c r="A1051" s="6">
        <v>2020</v>
      </c>
      <c r="B1051" s="6">
        <v>6</v>
      </c>
      <c r="C1051" s="6">
        <v>156628</v>
      </c>
      <c r="D1051" t="s">
        <v>0</v>
      </c>
      <c r="E1051" t="s">
        <v>1718</v>
      </c>
      <c r="F1051" t="s">
        <v>1982</v>
      </c>
      <c r="G1051" t="s">
        <v>116</v>
      </c>
      <c r="H1051" t="s">
        <v>1961</v>
      </c>
      <c r="I1051" s="5" t="s">
        <v>118</v>
      </c>
      <c r="J1051" s="6">
        <v>0.56999999999999995</v>
      </c>
      <c r="K1051" t="s">
        <v>6</v>
      </c>
      <c r="L1051" t="s">
        <v>1724</v>
      </c>
      <c r="M1051" s="6">
        <v>120</v>
      </c>
      <c r="N1051" s="6">
        <v>118.815</v>
      </c>
      <c r="O1051" s="6">
        <v>0.99</v>
      </c>
      <c r="P1051" t="s">
        <v>1982</v>
      </c>
      <c r="Q1051" t="s">
        <v>1431</v>
      </c>
      <c r="R1051" t="s">
        <v>796</v>
      </c>
      <c r="S1051" t="s">
        <v>2000</v>
      </c>
      <c r="T1051" s="6">
        <v>3.8</v>
      </c>
      <c r="U1051" s="6">
        <v>118.815</v>
      </c>
      <c r="V1051" t="s">
        <v>11</v>
      </c>
      <c r="W1051" t="s">
        <v>1445</v>
      </c>
      <c r="X1051" s="6">
        <v>13.3</v>
      </c>
      <c r="Y1051" s="6">
        <v>9.4</v>
      </c>
      <c r="Z1051" s="6">
        <v>8</v>
      </c>
      <c r="AA1051" s="6">
        <v>11</v>
      </c>
      <c r="AB1051" t="s">
        <v>5</v>
      </c>
      <c r="AC1051" s="6">
        <v>18</v>
      </c>
      <c r="AD1051" s="6">
        <v>6.2176169999999997</v>
      </c>
      <c r="AE1051" t="s">
        <v>13</v>
      </c>
      <c r="AF1051" s="6">
        <v>5</v>
      </c>
      <c r="AG1051" t="s">
        <v>5</v>
      </c>
      <c r="AH1051" t="s">
        <v>5</v>
      </c>
      <c r="AI1051" t="s">
        <v>5</v>
      </c>
      <c r="AJ1051" t="s">
        <v>5</v>
      </c>
      <c r="AK1051" t="s">
        <v>5</v>
      </c>
      <c r="AL1051" t="s">
        <v>5</v>
      </c>
      <c r="AM1051" s="6">
        <v>0</v>
      </c>
      <c r="AN1051" t="s">
        <v>5</v>
      </c>
      <c r="AO1051" s="6">
        <v>0</v>
      </c>
      <c r="AP1051" s="6">
        <v>0</v>
      </c>
      <c r="AQ1051" s="6">
        <v>0</v>
      </c>
      <c r="AR1051" t="s">
        <v>5</v>
      </c>
      <c r="AS1051" t="s">
        <v>5</v>
      </c>
      <c r="AT1051" t="s">
        <v>5</v>
      </c>
      <c r="AU1051" s="6">
        <v>75.2</v>
      </c>
      <c r="AV1051" s="6">
        <v>3.7</v>
      </c>
      <c r="AW1051" s="6">
        <v>4.0999999999999996</v>
      </c>
      <c r="AX1051" s="6">
        <v>1</v>
      </c>
      <c r="AY1051" s="6">
        <v>17</v>
      </c>
      <c r="AZ1051" t="s">
        <v>5</v>
      </c>
      <c r="BA1051" t="s">
        <v>5</v>
      </c>
      <c r="BB1051" t="s">
        <v>5</v>
      </c>
      <c r="BC1051" t="s">
        <v>5</v>
      </c>
      <c r="BD1051" t="s">
        <v>5</v>
      </c>
      <c r="BE1051" t="s">
        <v>5</v>
      </c>
      <c r="BF1051" t="s">
        <v>5</v>
      </c>
      <c r="BG1051" t="s">
        <v>5</v>
      </c>
      <c r="BH1051" t="s">
        <v>5</v>
      </c>
      <c r="BI1051" s="6">
        <v>0</v>
      </c>
      <c r="BJ1051" s="6">
        <v>0</v>
      </c>
      <c r="BK1051" s="6">
        <v>0</v>
      </c>
      <c r="BL1051" s="6">
        <v>0</v>
      </c>
      <c r="BM1051" s="6">
        <v>0</v>
      </c>
      <c r="BN1051" s="6">
        <v>1</v>
      </c>
      <c r="BO1051" s="6">
        <v>3</v>
      </c>
      <c r="BP1051" s="6">
        <v>3</v>
      </c>
      <c r="BQ1051" s="6">
        <v>2</v>
      </c>
      <c r="BR1051" s="6">
        <v>3</v>
      </c>
      <c r="BS1051" s="6">
        <v>5</v>
      </c>
      <c r="BT1051" s="6">
        <v>9</v>
      </c>
      <c r="BU1051" s="6">
        <v>59</v>
      </c>
      <c r="BV1051" s="6">
        <v>53</v>
      </c>
      <c r="BW1051" s="6">
        <v>30</v>
      </c>
      <c r="BX1051" s="6">
        <v>21</v>
      </c>
      <c r="BY1051" s="6">
        <v>3</v>
      </c>
      <c r="BZ1051" s="6">
        <v>1</v>
      </c>
      <c r="CA1051" s="6">
        <v>0</v>
      </c>
      <c r="CB1051" s="6">
        <v>0</v>
      </c>
      <c r="CC1051" s="6">
        <v>0</v>
      </c>
      <c r="CD1051" s="6">
        <v>0</v>
      </c>
      <c r="CE1051" s="6">
        <v>0</v>
      </c>
      <c r="CF1051" s="6">
        <v>0</v>
      </c>
      <c r="CG1051" s="6">
        <v>0</v>
      </c>
      <c r="CH1051" s="2">
        <v>1</v>
      </c>
      <c r="CI1051" s="3">
        <v>120</v>
      </c>
      <c r="CJ1051" s="3">
        <v>0</v>
      </c>
      <c r="CK1051" s="4">
        <v>11</v>
      </c>
      <c r="CL1051" s="3">
        <v>0</v>
      </c>
      <c r="CM1051" s="3">
        <v>0</v>
      </c>
      <c r="CN1051" s="4">
        <v>0</v>
      </c>
      <c r="CO1051" s="3">
        <v>0</v>
      </c>
      <c r="CP1051" s="3">
        <v>0</v>
      </c>
      <c r="CQ1051" s="4">
        <v>0</v>
      </c>
      <c r="CR1051" s="3">
        <v>0</v>
      </c>
      <c r="CS1051" s="3">
        <v>0</v>
      </c>
      <c r="CT1051" s="4">
        <v>0</v>
      </c>
      <c r="CU1051" s="3">
        <v>0</v>
      </c>
      <c r="CV1051" s="3">
        <v>0</v>
      </c>
      <c r="CW1051" s="4">
        <v>0</v>
      </c>
      <c r="CX1051" t="s">
        <v>5</v>
      </c>
      <c r="CY1051" s="9">
        <f t="shared" si="48"/>
        <v>1.1000000000000014</v>
      </c>
      <c r="CZ1051" s="7">
        <f t="shared" si="49"/>
        <v>11.88</v>
      </c>
      <c r="DA1051" s="7">
        <f t="shared" si="50"/>
        <v>1.5151515151515151</v>
      </c>
    </row>
    <row r="1052" spans="1:105" x14ac:dyDescent="0.25">
      <c r="A1052" s="6">
        <v>2020</v>
      </c>
      <c r="B1052" s="6">
        <v>6</v>
      </c>
      <c r="C1052" s="6">
        <v>156630</v>
      </c>
      <c r="D1052" t="s">
        <v>0</v>
      </c>
      <c r="E1052" t="s">
        <v>1718</v>
      </c>
      <c r="F1052" t="s">
        <v>1982</v>
      </c>
      <c r="G1052" t="s">
        <v>116</v>
      </c>
      <c r="H1052" t="s">
        <v>718</v>
      </c>
      <c r="I1052" s="5" t="s">
        <v>118</v>
      </c>
      <c r="J1052" s="6">
        <v>0.68</v>
      </c>
      <c r="K1052" t="s">
        <v>6</v>
      </c>
      <c r="L1052" t="s">
        <v>1720</v>
      </c>
      <c r="M1052" s="6">
        <v>250</v>
      </c>
      <c r="N1052" s="6">
        <v>224.405</v>
      </c>
      <c r="O1052" s="6">
        <v>0.9</v>
      </c>
      <c r="P1052" t="s">
        <v>1982</v>
      </c>
      <c r="Q1052" t="s">
        <v>1212</v>
      </c>
      <c r="R1052" t="s">
        <v>2001</v>
      </c>
      <c r="S1052" t="s">
        <v>439</v>
      </c>
      <c r="T1052" s="6">
        <v>3.7</v>
      </c>
      <c r="U1052" s="6">
        <v>112.2025</v>
      </c>
      <c r="V1052" t="s">
        <v>11</v>
      </c>
      <c r="W1052" t="s">
        <v>1445</v>
      </c>
      <c r="X1052" s="6">
        <v>12</v>
      </c>
      <c r="Y1052" s="6">
        <v>14</v>
      </c>
      <c r="Z1052" s="6">
        <v>7</v>
      </c>
      <c r="AA1052" s="6">
        <v>10</v>
      </c>
      <c r="AB1052" t="s">
        <v>5</v>
      </c>
      <c r="AC1052" s="6">
        <v>20.3</v>
      </c>
      <c r="AD1052" s="6">
        <v>29.069769999999998</v>
      </c>
      <c r="AE1052" t="s">
        <v>13</v>
      </c>
      <c r="AF1052" s="6">
        <v>7</v>
      </c>
      <c r="AG1052" s="6">
        <v>6</v>
      </c>
      <c r="AH1052" t="s">
        <v>5</v>
      </c>
      <c r="AI1052" t="s">
        <v>5</v>
      </c>
      <c r="AJ1052" t="s">
        <v>5</v>
      </c>
      <c r="AK1052" t="s">
        <v>5</v>
      </c>
      <c r="AL1052" t="s">
        <v>5</v>
      </c>
      <c r="AM1052" s="6">
        <v>0</v>
      </c>
      <c r="AN1052" t="s">
        <v>5</v>
      </c>
      <c r="AO1052" s="6">
        <v>0</v>
      </c>
      <c r="AP1052" s="6">
        <v>0</v>
      </c>
      <c r="AQ1052" s="6">
        <v>0</v>
      </c>
      <c r="AR1052" t="s">
        <v>5</v>
      </c>
      <c r="AS1052" t="s">
        <v>5</v>
      </c>
      <c r="AT1052" t="s">
        <v>5</v>
      </c>
      <c r="AU1052" t="s">
        <v>5</v>
      </c>
      <c r="AV1052" t="s">
        <v>5</v>
      </c>
      <c r="AW1052" t="s">
        <v>5</v>
      </c>
      <c r="AX1052" t="s">
        <v>5</v>
      </c>
      <c r="AY1052" s="6">
        <v>0</v>
      </c>
      <c r="AZ1052" t="s">
        <v>5</v>
      </c>
      <c r="BA1052" t="s">
        <v>5</v>
      </c>
      <c r="BB1052" t="s">
        <v>5</v>
      </c>
      <c r="BC1052" t="s">
        <v>5</v>
      </c>
      <c r="BD1052" t="s">
        <v>5</v>
      </c>
      <c r="BE1052" t="s">
        <v>5</v>
      </c>
      <c r="BF1052" t="s">
        <v>5</v>
      </c>
      <c r="BG1052" t="s">
        <v>5</v>
      </c>
      <c r="BH1052" t="s">
        <v>5</v>
      </c>
      <c r="BI1052" s="6">
        <v>0</v>
      </c>
      <c r="BJ1052" s="6">
        <v>0</v>
      </c>
      <c r="BK1052" s="6">
        <v>0</v>
      </c>
      <c r="BL1052" s="6">
        <v>0</v>
      </c>
      <c r="BM1052" s="6">
        <v>0</v>
      </c>
      <c r="BN1052" s="6">
        <v>1</v>
      </c>
      <c r="BO1052" s="6">
        <v>4</v>
      </c>
      <c r="BP1052" s="6">
        <v>9</v>
      </c>
      <c r="BQ1052" s="6">
        <v>6</v>
      </c>
      <c r="BR1052" s="6">
        <v>30</v>
      </c>
      <c r="BS1052" s="6">
        <v>62</v>
      </c>
      <c r="BT1052" s="6">
        <v>51</v>
      </c>
      <c r="BU1052" s="6">
        <v>6</v>
      </c>
      <c r="BV1052" s="6">
        <v>1</v>
      </c>
      <c r="BW1052" s="6">
        <v>2</v>
      </c>
      <c r="BX1052" s="6">
        <v>0</v>
      </c>
      <c r="BY1052" s="6">
        <v>0</v>
      </c>
      <c r="BZ1052" s="6">
        <v>0</v>
      </c>
      <c r="CA1052" s="6">
        <v>0</v>
      </c>
      <c r="CB1052" s="6">
        <v>0</v>
      </c>
      <c r="CC1052" s="6">
        <v>0</v>
      </c>
      <c r="CD1052" s="6">
        <v>0</v>
      </c>
      <c r="CE1052" s="6">
        <v>0</v>
      </c>
      <c r="CF1052" s="6">
        <v>4000</v>
      </c>
      <c r="CG1052" s="6">
        <v>2300</v>
      </c>
      <c r="CH1052" s="2">
        <v>2</v>
      </c>
      <c r="CI1052" s="3">
        <v>200</v>
      </c>
      <c r="CJ1052" s="3">
        <v>0</v>
      </c>
      <c r="CK1052" s="4">
        <v>10</v>
      </c>
      <c r="CL1052" s="3">
        <v>50</v>
      </c>
      <c r="CM1052" s="3">
        <v>0</v>
      </c>
      <c r="CN1052" s="4">
        <v>7</v>
      </c>
      <c r="CO1052" s="3">
        <v>0</v>
      </c>
      <c r="CP1052" s="3">
        <v>0</v>
      </c>
      <c r="CQ1052" s="4">
        <v>0</v>
      </c>
      <c r="CR1052" s="3">
        <v>0</v>
      </c>
      <c r="CS1052" s="3">
        <v>0</v>
      </c>
      <c r="CT1052" s="4">
        <v>0</v>
      </c>
      <c r="CU1052" s="3">
        <v>0</v>
      </c>
      <c r="CV1052" s="3">
        <v>0</v>
      </c>
      <c r="CW1052" s="4">
        <v>0</v>
      </c>
      <c r="CX1052" t="s">
        <v>5</v>
      </c>
      <c r="CY1052" s="9">
        <f t="shared" si="48"/>
        <v>2.4000000000000021</v>
      </c>
      <c r="CZ1052" s="7">
        <f t="shared" si="49"/>
        <v>11.920000000000002</v>
      </c>
      <c r="DA1052" s="7">
        <f t="shared" si="50"/>
        <v>1.7030201342281877</v>
      </c>
    </row>
    <row r="1053" spans="1:105" x14ac:dyDescent="0.25">
      <c r="A1053" s="6">
        <v>2020</v>
      </c>
      <c r="B1053" s="6">
        <v>6</v>
      </c>
      <c r="C1053" s="6">
        <v>156629</v>
      </c>
      <c r="D1053" t="s">
        <v>0</v>
      </c>
      <c r="E1053" t="s">
        <v>1718</v>
      </c>
      <c r="F1053" t="s">
        <v>1982</v>
      </c>
      <c r="G1053" t="s">
        <v>116</v>
      </c>
      <c r="H1053" t="s">
        <v>721</v>
      </c>
      <c r="I1053" s="5" t="s">
        <v>118</v>
      </c>
      <c r="J1053" s="6">
        <v>0.36</v>
      </c>
      <c r="K1053" t="s">
        <v>6</v>
      </c>
      <c r="L1053" t="s">
        <v>1720</v>
      </c>
      <c r="M1053" s="6">
        <v>90</v>
      </c>
      <c r="N1053" s="6">
        <v>80.55</v>
      </c>
      <c r="O1053" s="6">
        <v>0.9</v>
      </c>
      <c r="P1053" t="s">
        <v>1982</v>
      </c>
      <c r="Q1053" t="s">
        <v>708</v>
      </c>
      <c r="R1053" t="s">
        <v>386</v>
      </c>
      <c r="S1053" t="s">
        <v>1887</v>
      </c>
      <c r="T1053" s="6">
        <v>2.7</v>
      </c>
      <c r="U1053" s="6">
        <v>80.55</v>
      </c>
      <c r="V1053" t="s">
        <v>11</v>
      </c>
      <c r="W1053" t="s">
        <v>1445</v>
      </c>
      <c r="X1053" s="6">
        <v>0</v>
      </c>
      <c r="Y1053" s="6">
        <v>0</v>
      </c>
      <c r="Z1053" s="6">
        <v>8</v>
      </c>
      <c r="AA1053" s="6">
        <v>11</v>
      </c>
      <c r="AB1053" t="s">
        <v>5</v>
      </c>
      <c r="AC1053" s="6">
        <v>18</v>
      </c>
      <c r="AD1053" t="s">
        <v>5</v>
      </c>
      <c r="AE1053" t="s">
        <v>13</v>
      </c>
      <c r="AF1053" s="6">
        <v>8</v>
      </c>
      <c r="AG1053" t="s">
        <v>5</v>
      </c>
      <c r="AH1053" t="s">
        <v>5</v>
      </c>
      <c r="AI1053" t="s">
        <v>5</v>
      </c>
      <c r="AJ1053" t="s">
        <v>5</v>
      </c>
      <c r="AK1053" t="s">
        <v>5</v>
      </c>
      <c r="AL1053" t="s">
        <v>5</v>
      </c>
      <c r="AM1053" s="6">
        <v>0</v>
      </c>
      <c r="AN1053" t="s">
        <v>5</v>
      </c>
      <c r="AO1053" s="6">
        <v>0</v>
      </c>
      <c r="AP1053" s="6">
        <v>0</v>
      </c>
      <c r="AQ1053" s="6">
        <v>0</v>
      </c>
      <c r="AR1053" t="s">
        <v>5</v>
      </c>
      <c r="AS1053" t="s">
        <v>5</v>
      </c>
      <c r="AT1053" t="s">
        <v>5</v>
      </c>
      <c r="AU1053" t="s">
        <v>5</v>
      </c>
      <c r="AV1053" t="s">
        <v>5</v>
      </c>
      <c r="AW1053" t="s">
        <v>5</v>
      </c>
      <c r="AX1053" t="s">
        <v>5</v>
      </c>
      <c r="AY1053" s="6">
        <v>0</v>
      </c>
      <c r="AZ1053" t="s">
        <v>5</v>
      </c>
      <c r="BA1053" t="s">
        <v>5</v>
      </c>
      <c r="BB1053" t="s">
        <v>5</v>
      </c>
      <c r="BC1053" t="s">
        <v>5</v>
      </c>
      <c r="BD1053" t="s">
        <v>5</v>
      </c>
      <c r="BE1053" t="s">
        <v>5</v>
      </c>
      <c r="BF1053" t="s">
        <v>5</v>
      </c>
      <c r="BG1053" t="s">
        <v>5</v>
      </c>
      <c r="BH1053" t="s">
        <v>5</v>
      </c>
      <c r="BI1053" t="s">
        <v>5</v>
      </c>
      <c r="BJ1053" t="s">
        <v>5</v>
      </c>
      <c r="BK1053" t="s">
        <v>5</v>
      </c>
      <c r="BL1053" t="s">
        <v>5</v>
      </c>
      <c r="BM1053" t="s">
        <v>5</v>
      </c>
      <c r="BN1053" t="s">
        <v>5</v>
      </c>
      <c r="BO1053" t="s">
        <v>5</v>
      </c>
      <c r="BP1053" t="s">
        <v>5</v>
      </c>
      <c r="BQ1053" t="s">
        <v>5</v>
      </c>
      <c r="BR1053" t="s">
        <v>5</v>
      </c>
      <c r="BS1053" t="s">
        <v>5</v>
      </c>
      <c r="BT1053" t="s">
        <v>5</v>
      </c>
      <c r="BU1053" t="s">
        <v>5</v>
      </c>
      <c r="BV1053" t="s">
        <v>5</v>
      </c>
      <c r="BW1053" t="s">
        <v>5</v>
      </c>
      <c r="BX1053" t="s">
        <v>5</v>
      </c>
      <c r="BY1053" t="s">
        <v>5</v>
      </c>
      <c r="BZ1053" t="s">
        <v>5</v>
      </c>
      <c r="CA1053" t="s">
        <v>5</v>
      </c>
      <c r="CB1053" t="s">
        <v>5</v>
      </c>
      <c r="CC1053" t="s">
        <v>5</v>
      </c>
      <c r="CD1053" t="s">
        <v>5</v>
      </c>
      <c r="CE1053" t="s">
        <v>5</v>
      </c>
      <c r="CF1053" s="6">
        <v>3000</v>
      </c>
      <c r="CG1053" s="6">
        <v>2580</v>
      </c>
      <c r="CH1053" s="2">
        <v>3</v>
      </c>
      <c r="CI1053" s="3">
        <v>30</v>
      </c>
      <c r="CJ1053" s="3">
        <v>0</v>
      </c>
      <c r="CK1053" s="4">
        <v>11</v>
      </c>
      <c r="CL1053" s="3">
        <v>50</v>
      </c>
      <c r="CM1053" s="3">
        <v>0</v>
      </c>
      <c r="CN1053" s="4">
        <v>9</v>
      </c>
      <c r="CO1053" s="3">
        <v>10</v>
      </c>
      <c r="CP1053" s="3">
        <v>0</v>
      </c>
      <c r="CQ1053" s="4">
        <v>7</v>
      </c>
      <c r="CR1053" s="3">
        <v>0</v>
      </c>
      <c r="CS1053" s="3">
        <v>0</v>
      </c>
      <c r="CT1053" s="4">
        <v>0</v>
      </c>
      <c r="CU1053" s="3">
        <v>0</v>
      </c>
      <c r="CV1053" s="3">
        <v>0</v>
      </c>
      <c r="CW1053" s="4">
        <v>0</v>
      </c>
      <c r="CX1053" t="s">
        <v>5</v>
      </c>
      <c r="CY1053" s="9">
        <f t="shared" si="48"/>
        <v>0.90000000000000213</v>
      </c>
      <c r="CZ1053" s="7">
        <f t="shared" si="49"/>
        <v>11.720000000000002</v>
      </c>
      <c r="DA1053" s="7">
        <f t="shared" si="50"/>
        <v>1.5358361774744025</v>
      </c>
    </row>
    <row r="1054" spans="1:105" x14ac:dyDescent="0.25">
      <c r="A1054" s="6">
        <v>2020</v>
      </c>
      <c r="B1054" s="6">
        <v>6</v>
      </c>
      <c r="C1054" s="6">
        <v>156617</v>
      </c>
      <c r="D1054" t="s">
        <v>0</v>
      </c>
      <c r="E1054" t="s">
        <v>1718</v>
      </c>
      <c r="F1054" t="s">
        <v>1982</v>
      </c>
      <c r="G1054" t="s">
        <v>3</v>
      </c>
      <c r="H1054" t="s">
        <v>81</v>
      </c>
      <c r="I1054" t="s">
        <v>5</v>
      </c>
      <c r="J1054" s="6">
        <v>0.77</v>
      </c>
      <c r="K1054" t="s">
        <v>6</v>
      </c>
      <c r="L1054" t="s">
        <v>1724</v>
      </c>
      <c r="M1054" s="6">
        <v>380</v>
      </c>
      <c r="N1054" s="6">
        <v>345.20499999999998</v>
      </c>
      <c r="O1054" s="6">
        <v>0.91</v>
      </c>
      <c r="P1054" t="s">
        <v>1982</v>
      </c>
      <c r="Q1054" t="s">
        <v>1476</v>
      </c>
      <c r="R1054" t="s">
        <v>1691</v>
      </c>
      <c r="S1054" t="s">
        <v>430</v>
      </c>
      <c r="T1054" s="6">
        <v>3.4</v>
      </c>
      <c r="U1054" s="6">
        <v>172.60249999999999</v>
      </c>
      <c r="V1054" t="s">
        <v>11</v>
      </c>
      <c r="W1054" t="s">
        <v>1777</v>
      </c>
      <c r="X1054" s="6">
        <v>11</v>
      </c>
      <c r="Y1054" s="6">
        <v>11.1</v>
      </c>
      <c r="Z1054" s="6">
        <v>6</v>
      </c>
      <c r="AA1054" s="6">
        <v>10</v>
      </c>
      <c r="AB1054" t="s">
        <v>5</v>
      </c>
      <c r="AC1054" s="6">
        <v>17.3</v>
      </c>
      <c r="AD1054" s="6">
        <v>77.435900000000004</v>
      </c>
      <c r="AE1054" t="s">
        <v>13</v>
      </c>
      <c r="AF1054" s="6">
        <v>3</v>
      </c>
      <c r="AG1054" s="6">
        <v>4</v>
      </c>
      <c r="AH1054" t="s">
        <v>5</v>
      </c>
      <c r="AI1054" t="s">
        <v>5</v>
      </c>
      <c r="AJ1054" t="s">
        <v>5</v>
      </c>
      <c r="AK1054" t="s">
        <v>5</v>
      </c>
      <c r="AL1054" t="s">
        <v>5</v>
      </c>
      <c r="AM1054" s="6">
        <v>0</v>
      </c>
      <c r="AN1054" t="s">
        <v>5</v>
      </c>
      <c r="AO1054" s="6">
        <v>0</v>
      </c>
      <c r="AP1054" s="6">
        <v>0</v>
      </c>
      <c r="AQ1054" s="6">
        <v>0</v>
      </c>
      <c r="AR1054" t="s">
        <v>5</v>
      </c>
      <c r="AS1054" t="s">
        <v>5</v>
      </c>
      <c r="AT1054" t="s">
        <v>5</v>
      </c>
      <c r="AU1054" s="6">
        <v>74.5</v>
      </c>
      <c r="AV1054" s="6">
        <v>4</v>
      </c>
      <c r="AW1054" s="6">
        <v>3.8</v>
      </c>
      <c r="AX1054" s="6">
        <v>0.9</v>
      </c>
      <c r="AY1054" s="6">
        <v>17.7</v>
      </c>
      <c r="AZ1054" t="s">
        <v>5</v>
      </c>
      <c r="BA1054" t="s">
        <v>5</v>
      </c>
      <c r="BB1054" t="s">
        <v>5</v>
      </c>
      <c r="BC1054" t="s">
        <v>5</v>
      </c>
      <c r="BD1054" t="s">
        <v>5</v>
      </c>
      <c r="BE1054" t="s">
        <v>5</v>
      </c>
      <c r="BF1054" t="s">
        <v>5</v>
      </c>
      <c r="BG1054" t="s">
        <v>5</v>
      </c>
      <c r="BH1054" t="s">
        <v>5</v>
      </c>
      <c r="BI1054" s="6">
        <v>0</v>
      </c>
      <c r="BJ1054" s="6">
        <v>0</v>
      </c>
      <c r="BK1054" s="6">
        <v>1</v>
      </c>
      <c r="BL1054" s="6">
        <v>8</v>
      </c>
      <c r="BM1054" s="6">
        <v>10</v>
      </c>
      <c r="BN1054" s="6">
        <v>14</v>
      </c>
      <c r="BO1054" s="6">
        <v>17</v>
      </c>
      <c r="BP1054" s="6">
        <v>38</v>
      </c>
      <c r="BQ1054" s="6">
        <v>34</v>
      </c>
      <c r="BR1054" s="6">
        <v>29</v>
      </c>
      <c r="BS1054" s="6">
        <v>15</v>
      </c>
      <c r="BT1054" s="6">
        <v>5</v>
      </c>
      <c r="BU1054" s="6">
        <v>9</v>
      </c>
      <c r="BV1054" s="6">
        <v>5</v>
      </c>
      <c r="BW1054" s="6">
        <v>4</v>
      </c>
      <c r="BX1054" s="6">
        <v>5</v>
      </c>
      <c r="BY1054" s="6">
        <v>1</v>
      </c>
      <c r="BZ1054" s="6">
        <v>0</v>
      </c>
      <c r="CA1054" s="6">
        <v>0</v>
      </c>
      <c r="CB1054" s="6">
        <v>0</v>
      </c>
      <c r="CC1054" s="6">
        <v>0</v>
      </c>
      <c r="CD1054" s="6">
        <v>0</v>
      </c>
      <c r="CE1054" s="6">
        <v>0</v>
      </c>
      <c r="CF1054" s="6">
        <v>4000</v>
      </c>
      <c r="CG1054" s="6">
        <v>2960</v>
      </c>
      <c r="CH1054" s="2">
        <v>2</v>
      </c>
      <c r="CI1054" s="3">
        <v>110</v>
      </c>
      <c r="CJ1054" s="3">
        <v>16.8</v>
      </c>
      <c r="CK1054" s="4">
        <v>10</v>
      </c>
      <c r="CL1054" s="3">
        <v>270</v>
      </c>
      <c r="CM1054" s="3">
        <v>16.899999999999999</v>
      </c>
      <c r="CN1054" s="4">
        <v>7</v>
      </c>
      <c r="CO1054" s="3">
        <v>0</v>
      </c>
      <c r="CP1054" s="3">
        <v>0</v>
      </c>
      <c r="CQ1054" s="4">
        <v>0</v>
      </c>
      <c r="CR1054" s="3">
        <v>0</v>
      </c>
      <c r="CS1054" s="3">
        <v>0</v>
      </c>
      <c r="CT1054" s="4">
        <v>0</v>
      </c>
      <c r="CU1054" s="3">
        <v>0</v>
      </c>
      <c r="CV1054" s="3">
        <v>0</v>
      </c>
      <c r="CW1054" s="4">
        <v>0</v>
      </c>
      <c r="CX1054" t="s">
        <v>5</v>
      </c>
      <c r="CY1054" s="9">
        <f t="shared" si="48"/>
        <v>2.1999999999999993</v>
      </c>
      <c r="CZ1054" s="7">
        <f t="shared" si="49"/>
        <v>11.76</v>
      </c>
      <c r="DA1054" s="7">
        <f t="shared" si="50"/>
        <v>1.4710884353741498</v>
      </c>
    </row>
    <row r="1055" spans="1:105" x14ac:dyDescent="0.25">
      <c r="A1055" s="6">
        <v>2020</v>
      </c>
      <c r="B1055" s="6">
        <v>6</v>
      </c>
      <c r="C1055" s="6">
        <v>156618</v>
      </c>
      <c r="D1055" t="s">
        <v>0</v>
      </c>
      <c r="E1055" t="s">
        <v>1718</v>
      </c>
      <c r="F1055" t="s">
        <v>1982</v>
      </c>
      <c r="G1055" t="s">
        <v>3</v>
      </c>
      <c r="H1055" t="s">
        <v>1749</v>
      </c>
      <c r="I1055" t="s">
        <v>5</v>
      </c>
      <c r="J1055" s="6">
        <v>0.84</v>
      </c>
      <c r="K1055" t="s">
        <v>6</v>
      </c>
      <c r="L1055" t="s">
        <v>1720</v>
      </c>
      <c r="M1055" s="6">
        <v>190</v>
      </c>
      <c r="N1055" s="6">
        <v>161.12</v>
      </c>
      <c r="O1055" s="6">
        <v>0.85</v>
      </c>
      <c r="P1055" t="s">
        <v>1982</v>
      </c>
      <c r="Q1055" t="s">
        <v>1206</v>
      </c>
      <c r="R1055" t="s">
        <v>1694</v>
      </c>
      <c r="S1055" t="s">
        <v>383</v>
      </c>
      <c r="T1055" s="6">
        <v>2.7</v>
      </c>
      <c r="U1055" s="6">
        <v>80.56</v>
      </c>
      <c r="V1055" t="s">
        <v>11</v>
      </c>
      <c r="W1055" t="s">
        <v>1997</v>
      </c>
      <c r="X1055" s="6">
        <v>12.4</v>
      </c>
      <c r="Y1055" s="6">
        <v>9</v>
      </c>
      <c r="Z1055" s="6">
        <v>6</v>
      </c>
      <c r="AA1055" s="6">
        <v>9</v>
      </c>
      <c r="AB1055" t="s">
        <v>5</v>
      </c>
      <c r="AC1055" s="6">
        <v>18.600000000000001</v>
      </c>
      <c r="AD1055" s="6">
        <v>26.754390000000001</v>
      </c>
      <c r="AE1055" t="s">
        <v>13</v>
      </c>
      <c r="AF1055" s="6">
        <v>6</v>
      </c>
      <c r="AG1055" s="6">
        <v>8</v>
      </c>
      <c r="AH1055" t="s">
        <v>5</v>
      </c>
      <c r="AI1055" t="s">
        <v>5</v>
      </c>
      <c r="AJ1055" t="s">
        <v>5</v>
      </c>
      <c r="AK1055" t="s">
        <v>5</v>
      </c>
      <c r="AL1055" t="s">
        <v>5</v>
      </c>
      <c r="AM1055" s="6">
        <v>0</v>
      </c>
      <c r="AN1055" t="s">
        <v>5</v>
      </c>
      <c r="AO1055" s="6">
        <v>0</v>
      </c>
      <c r="AP1055" s="6">
        <v>0</v>
      </c>
      <c r="AQ1055" s="6">
        <v>0</v>
      </c>
      <c r="AR1055" t="s">
        <v>5</v>
      </c>
      <c r="AS1055" t="s">
        <v>5</v>
      </c>
      <c r="AT1055" t="s">
        <v>5</v>
      </c>
      <c r="AU1055" t="s">
        <v>5</v>
      </c>
      <c r="AV1055" t="s">
        <v>5</v>
      </c>
      <c r="AW1055" t="s">
        <v>5</v>
      </c>
      <c r="AX1055" t="s">
        <v>5</v>
      </c>
      <c r="AY1055" s="6">
        <v>0</v>
      </c>
      <c r="AZ1055" t="s">
        <v>5</v>
      </c>
      <c r="BA1055" t="s">
        <v>5</v>
      </c>
      <c r="BB1055" t="s">
        <v>5</v>
      </c>
      <c r="BC1055" t="s">
        <v>5</v>
      </c>
      <c r="BD1055" t="s">
        <v>5</v>
      </c>
      <c r="BE1055" t="s">
        <v>5</v>
      </c>
      <c r="BF1055" t="s">
        <v>5</v>
      </c>
      <c r="BG1055" t="s">
        <v>5</v>
      </c>
      <c r="BH1055" t="s">
        <v>5</v>
      </c>
      <c r="BI1055" s="6">
        <v>0</v>
      </c>
      <c r="BJ1055" s="6">
        <v>0</v>
      </c>
      <c r="BK1055" s="6">
        <v>0</v>
      </c>
      <c r="BL1055" s="6">
        <v>7</v>
      </c>
      <c r="BM1055" s="6">
        <v>11</v>
      </c>
      <c r="BN1055" s="6">
        <v>3</v>
      </c>
      <c r="BO1055" s="6">
        <v>10</v>
      </c>
      <c r="BP1055" s="6">
        <v>5</v>
      </c>
      <c r="BQ1055" s="6">
        <v>9</v>
      </c>
      <c r="BR1055" s="6">
        <v>16</v>
      </c>
      <c r="BS1055" s="6">
        <v>37</v>
      </c>
      <c r="BT1055" s="6">
        <v>32</v>
      </c>
      <c r="BU1055" s="6">
        <v>21</v>
      </c>
      <c r="BV1055" s="6">
        <v>29</v>
      </c>
      <c r="BW1055" s="6">
        <v>28</v>
      </c>
      <c r="BX1055" s="6">
        <v>12</v>
      </c>
      <c r="BY1055" s="6">
        <v>8</v>
      </c>
      <c r="BZ1055" s="6">
        <v>0</v>
      </c>
      <c r="CA1055" s="6">
        <v>0</v>
      </c>
      <c r="CB1055" s="6">
        <v>0</v>
      </c>
      <c r="CC1055" s="6">
        <v>0</v>
      </c>
      <c r="CD1055" s="6">
        <v>0</v>
      </c>
      <c r="CE1055" s="6">
        <v>0</v>
      </c>
      <c r="CF1055" s="6">
        <v>3000</v>
      </c>
      <c r="CG1055" s="6">
        <v>2310</v>
      </c>
      <c r="CH1055" s="2">
        <v>2</v>
      </c>
      <c r="CI1055" s="3">
        <v>130</v>
      </c>
      <c r="CJ1055" s="3">
        <v>16.03</v>
      </c>
      <c r="CK1055" s="4">
        <v>9</v>
      </c>
      <c r="CL1055" s="3">
        <v>60</v>
      </c>
      <c r="CM1055" s="3">
        <v>16.3</v>
      </c>
      <c r="CN1055" s="4">
        <v>6</v>
      </c>
      <c r="CO1055" s="3">
        <v>0</v>
      </c>
      <c r="CP1055" s="3">
        <v>0</v>
      </c>
      <c r="CQ1055" s="4">
        <v>0</v>
      </c>
      <c r="CR1055" s="3">
        <v>0</v>
      </c>
      <c r="CS1055" s="3">
        <v>0</v>
      </c>
      <c r="CT1055" s="4">
        <v>0</v>
      </c>
      <c r="CU1055" s="3">
        <v>0</v>
      </c>
      <c r="CV1055" s="3">
        <v>0</v>
      </c>
      <c r="CW1055" s="4">
        <v>0</v>
      </c>
      <c r="CX1055" t="s">
        <v>5</v>
      </c>
      <c r="CY1055" s="9">
        <f t="shared" si="48"/>
        <v>1.8499999999999996</v>
      </c>
      <c r="CZ1055" s="7">
        <f t="shared" si="49"/>
        <v>10.48</v>
      </c>
      <c r="DA1055" s="7">
        <f t="shared" si="50"/>
        <v>1.7748091603053435</v>
      </c>
    </row>
    <row r="1056" spans="1:105" x14ac:dyDescent="0.25">
      <c r="A1056" s="6">
        <v>2020</v>
      </c>
      <c r="B1056" s="6">
        <v>6</v>
      </c>
      <c r="C1056" s="6">
        <v>156615</v>
      </c>
      <c r="D1056" t="s">
        <v>0</v>
      </c>
      <c r="E1056" t="s">
        <v>1718</v>
      </c>
      <c r="F1056" t="s">
        <v>1982</v>
      </c>
      <c r="G1056" t="s">
        <v>3</v>
      </c>
      <c r="H1056" t="s">
        <v>4</v>
      </c>
      <c r="I1056" t="s">
        <v>5</v>
      </c>
      <c r="J1056" s="6">
        <v>0.87</v>
      </c>
      <c r="K1056" t="s">
        <v>6</v>
      </c>
      <c r="L1056" t="s">
        <v>1724</v>
      </c>
      <c r="M1056" s="6">
        <v>400</v>
      </c>
      <c r="N1056" s="6">
        <v>354.65499999999997</v>
      </c>
      <c r="O1056" s="6">
        <v>0.89</v>
      </c>
      <c r="P1056" t="s">
        <v>1982</v>
      </c>
      <c r="Q1056" t="s">
        <v>2002</v>
      </c>
      <c r="R1056" t="s">
        <v>1012</v>
      </c>
      <c r="S1056" t="s">
        <v>474</v>
      </c>
      <c r="T1056" s="6">
        <v>1.3</v>
      </c>
      <c r="U1056" s="6">
        <v>177.32749999999999</v>
      </c>
      <c r="V1056" t="s">
        <v>11</v>
      </c>
      <c r="W1056" t="s">
        <v>2003</v>
      </c>
      <c r="X1056" s="6">
        <v>12.9</v>
      </c>
      <c r="Y1056" s="6">
        <v>10.3</v>
      </c>
      <c r="Z1056" s="6">
        <v>5</v>
      </c>
      <c r="AA1056" s="6">
        <v>6</v>
      </c>
      <c r="AB1056" t="s">
        <v>5</v>
      </c>
      <c r="AC1056" s="6">
        <v>17.100000000000001</v>
      </c>
      <c r="AD1056" s="6">
        <v>11.675129999999999</v>
      </c>
      <c r="AE1056" t="s">
        <v>13</v>
      </c>
      <c r="AF1056" s="6">
        <v>2</v>
      </c>
      <c r="AG1056" s="6">
        <v>7</v>
      </c>
      <c r="AH1056" t="s">
        <v>5</v>
      </c>
      <c r="AI1056" t="s">
        <v>5</v>
      </c>
      <c r="AJ1056" t="s">
        <v>5</v>
      </c>
      <c r="AK1056" t="s">
        <v>5</v>
      </c>
      <c r="AL1056" t="s">
        <v>5</v>
      </c>
      <c r="AM1056" s="6">
        <v>0</v>
      </c>
      <c r="AN1056" t="s">
        <v>5</v>
      </c>
      <c r="AO1056" s="6">
        <v>0</v>
      </c>
      <c r="AP1056" s="6">
        <v>0</v>
      </c>
      <c r="AQ1056" s="6">
        <v>0</v>
      </c>
      <c r="AR1056" t="s">
        <v>5</v>
      </c>
      <c r="AS1056" t="s">
        <v>5</v>
      </c>
      <c r="AT1056" t="s">
        <v>5</v>
      </c>
      <c r="AU1056" t="s">
        <v>5</v>
      </c>
      <c r="AV1056" t="s">
        <v>5</v>
      </c>
      <c r="AW1056" t="s">
        <v>5</v>
      </c>
      <c r="AX1056" s="6">
        <v>0</v>
      </c>
      <c r="AY1056" s="6">
        <v>0</v>
      </c>
      <c r="AZ1056" t="s">
        <v>5</v>
      </c>
      <c r="BA1056" t="s">
        <v>5</v>
      </c>
      <c r="BB1056" t="s">
        <v>5</v>
      </c>
      <c r="BC1056" t="s">
        <v>5</v>
      </c>
      <c r="BD1056" t="s">
        <v>5</v>
      </c>
      <c r="BE1056" t="s">
        <v>5</v>
      </c>
      <c r="BF1056" t="s">
        <v>5</v>
      </c>
      <c r="BG1056" t="s">
        <v>5</v>
      </c>
      <c r="BH1056" t="s">
        <v>5</v>
      </c>
      <c r="BI1056" s="6">
        <v>0</v>
      </c>
      <c r="BJ1056" s="6">
        <v>0</v>
      </c>
      <c r="BK1056" s="6">
        <v>0</v>
      </c>
      <c r="BL1056" s="6">
        <v>0</v>
      </c>
      <c r="BM1056" s="6">
        <v>0</v>
      </c>
      <c r="BN1056" s="6">
        <v>0</v>
      </c>
      <c r="BO1056" s="6">
        <v>0</v>
      </c>
      <c r="BP1056" s="6">
        <v>0</v>
      </c>
      <c r="BQ1056" s="6">
        <v>0</v>
      </c>
      <c r="BR1056" s="6">
        <v>23</v>
      </c>
      <c r="BS1056" s="6">
        <v>28</v>
      </c>
      <c r="BT1056" s="6">
        <v>36</v>
      </c>
      <c r="BU1056" s="6">
        <v>44</v>
      </c>
      <c r="BV1056" s="6">
        <v>37</v>
      </c>
      <c r="BW1056" s="6">
        <v>18</v>
      </c>
      <c r="BX1056" s="6">
        <v>11</v>
      </c>
      <c r="BY1056" s="6">
        <v>0</v>
      </c>
      <c r="BZ1056" s="6">
        <v>0</v>
      </c>
      <c r="CA1056" s="6">
        <v>0</v>
      </c>
      <c r="CB1056" s="6">
        <v>0</v>
      </c>
      <c r="CC1056" s="6">
        <v>0</v>
      </c>
      <c r="CD1056" s="6">
        <v>0</v>
      </c>
      <c r="CE1056" s="6">
        <v>0</v>
      </c>
      <c r="CF1056" s="6">
        <v>3000</v>
      </c>
      <c r="CG1056" s="6">
        <v>1460</v>
      </c>
      <c r="CH1056" s="2">
        <v>1</v>
      </c>
      <c r="CI1056" s="3">
        <v>400</v>
      </c>
      <c r="CJ1056" s="3">
        <v>17.7</v>
      </c>
      <c r="CK1056" s="4">
        <v>6</v>
      </c>
      <c r="CL1056" s="3">
        <v>0</v>
      </c>
      <c r="CM1056" s="3">
        <v>0</v>
      </c>
      <c r="CN1056" s="4">
        <v>0</v>
      </c>
      <c r="CO1056" s="3">
        <v>0</v>
      </c>
      <c r="CP1056" s="3">
        <v>0</v>
      </c>
      <c r="CQ1056" s="4">
        <v>0</v>
      </c>
      <c r="CR1056" s="3">
        <v>0</v>
      </c>
      <c r="CS1056" s="3">
        <v>0</v>
      </c>
      <c r="CT1056" s="4">
        <v>0</v>
      </c>
      <c r="CU1056" s="3">
        <v>0</v>
      </c>
      <c r="CV1056" s="3">
        <v>0</v>
      </c>
      <c r="CW1056" s="4">
        <v>0</v>
      </c>
      <c r="CX1056" t="s">
        <v>5</v>
      </c>
      <c r="CY1056" s="9">
        <f t="shared" si="48"/>
        <v>2.0999999999999996</v>
      </c>
      <c r="CZ1056" s="7">
        <f t="shared" si="49"/>
        <v>7.68</v>
      </c>
      <c r="DA1056" s="7">
        <f t="shared" si="50"/>
        <v>2.2265625000000004</v>
      </c>
    </row>
    <row r="1057" spans="1:105" x14ac:dyDescent="0.25">
      <c r="A1057" s="6">
        <v>2020</v>
      </c>
      <c r="B1057" s="6">
        <v>6</v>
      </c>
      <c r="C1057" s="6">
        <v>156649</v>
      </c>
      <c r="D1057" t="s">
        <v>0</v>
      </c>
      <c r="E1057" t="s">
        <v>1718</v>
      </c>
      <c r="F1057" t="s">
        <v>1989</v>
      </c>
      <c r="G1057" t="s">
        <v>3</v>
      </c>
      <c r="H1057" t="s">
        <v>1598</v>
      </c>
      <c r="I1057" t="s">
        <v>5</v>
      </c>
      <c r="J1057" s="6">
        <v>0.24</v>
      </c>
      <c r="K1057" t="s">
        <v>6</v>
      </c>
      <c r="L1057" t="s">
        <v>1720</v>
      </c>
      <c r="M1057" s="6">
        <v>100</v>
      </c>
      <c r="N1057" s="6">
        <v>83.265000000000001</v>
      </c>
      <c r="O1057" s="6">
        <v>0.83</v>
      </c>
      <c r="P1057" t="s">
        <v>1989</v>
      </c>
      <c r="Q1057" t="s">
        <v>1358</v>
      </c>
      <c r="R1057" t="s">
        <v>1499</v>
      </c>
      <c r="S1057" t="s">
        <v>1396</v>
      </c>
      <c r="T1057" s="6">
        <v>1.3</v>
      </c>
      <c r="U1057" s="6">
        <v>83.265000000000001</v>
      </c>
      <c r="V1057" t="s">
        <v>11</v>
      </c>
      <c r="W1057" t="s">
        <v>1773</v>
      </c>
      <c r="X1057" s="6">
        <v>12.7</v>
      </c>
      <c r="Y1057" s="6">
        <v>12.9</v>
      </c>
      <c r="Z1057" s="6">
        <v>4</v>
      </c>
      <c r="AA1057" s="6">
        <v>5</v>
      </c>
      <c r="AB1057" t="s">
        <v>5</v>
      </c>
      <c r="AC1057" s="6">
        <v>19.399999999999999</v>
      </c>
      <c r="AD1057" s="6">
        <v>6.593407</v>
      </c>
      <c r="AE1057" t="s">
        <v>13</v>
      </c>
      <c r="AF1057" s="6">
        <v>5</v>
      </c>
      <c r="AG1057" t="s">
        <v>5</v>
      </c>
      <c r="AH1057" t="s">
        <v>5</v>
      </c>
      <c r="AI1057" t="s">
        <v>5</v>
      </c>
      <c r="AJ1057" t="s">
        <v>5</v>
      </c>
      <c r="AK1057" t="s">
        <v>5</v>
      </c>
      <c r="AL1057" t="s">
        <v>5</v>
      </c>
      <c r="AM1057" s="6">
        <v>0</v>
      </c>
      <c r="AN1057" t="s">
        <v>5</v>
      </c>
      <c r="AO1057" s="6">
        <v>0</v>
      </c>
      <c r="AP1057" s="6">
        <v>0</v>
      </c>
      <c r="AQ1057" s="6">
        <v>0</v>
      </c>
      <c r="AR1057" t="s">
        <v>5</v>
      </c>
      <c r="AS1057" t="s">
        <v>5</v>
      </c>
      <c r="AT1057" t="s">
        <v>5</v>
      </c>
      <c r="AU1057" s="6">
        <v>72.599999999999994</v>
      </c>
      <c r="AV1057" s="6">
        <v>6.2</v>
      </c>
      <c r="AW1057" s="6">
        <v>3.7</v>
      </c>
      <c r="AX1057" s="6">
        <v>0.7</v>
      </c>
      <c r="AY1057" s="6">
        <v>17.5</v>
      </c>
      <c r="AZ1057" t="s">
        <v>5</v>
      </c>
      <c r="BA1057" t="s">
        <v>5</v>
      </c>
      <c r="BB1057" t="s">
        <v>5</v>
      </c>
      <c r="BC1057" t="s">
        <v>5</v>
      </c>
      <c r="BD1057" t="s">
        <v>5</v>
      </c>
      <c r="BE1057" t="s">
        <v>5</v>
      </c>
      <c r="BF1057" t="s">
        <v>5</v>
      </c>
      <c r="BG1057" t="s">
        <v>5</v>
      </c>
      <c r="BH1057" t="s">
        <v>5</v>
      </c>
      <c r="BI1057" s="6">
        <v>0</v>
      </c>
      <c r="BJ1057" s="6">
        <v>0</v>
      </c>
      <c r="BK1057" s="6">
        <v>0</v>
      </c>
      <c r="BL1057" s="6">
        <v>0</v>
      </c>
      <c r="BM1057" s="6">
        <v>0</v>
      </c>
      <c r="BN1057" s="6">
        <v>0</v>
      </c>
      <c r="BO1057" s="6">
        <v>0</v>
      </c>
      <c r="BP1057" s="6">
        <v>0</v>
      </c>
      <c r="BQ1057" s="6">
        <v>2</v>
      </c>
      <c r="BR1057" s="6">
        <v>10</v>
      </c>
      <c r="BS1057" s="6">
        <v>39</v>
      </c>
      <c r="BT1057" s="6">
        <v>43</v>
      </c>
      <c r="BU1057" s="6">
        <v>57</v>
      </c>
      <c r="BV1057" s="6">
        <v>25</v>
      </c>
      <c r="BW1057" s="6">
        <v>5</v>
      </c>
      <c r="BX1057" s="6">
        <v>1</v>
      </c>
      <c r="BY1057" s="6">
        <v>0</v>
      </c>
      <c r="BZ1057" s="6">
        <v>0</v>
      </c>
      <c r="CA1057" s="6">
        <v>0</v>
      </c>
      <c r="CB1057" s="6">
        <v>0</v>
      </c>
      <c r="CC1057" s="6">
        <v>0</v>
      </c>
      <c r="CD1057" s="6">
        <v>0</v>
      </c>
      <c r="CE1057" s="6">
        <v>0</v>
      </c>
      <c r="CF1057" s="6">
        <v>3000</v>
      </c>
      <c r="CG1057" s="6">
        <v>1890</v>
      </c>
      <c r="CH1057" s="2">
        <v>1</v>
      </c>
      <c r="CI1057" s="3">
        <v>100</v>
      </c>
      <c r="CJ1057" s="3">
        <v>17.7</v>
      </c>
      <c r="CK1057" s="4">
        <v>5</v>
      </c>
      <c r="CL1057" s="3">
        <v>0</v>
      </c>
      <c r="CM1057" s="3">
        <v>0</v>
      </c>
      <c r="CN1057" s="4">
        <v>0</v>
      </c>
      <c r="CO1057" s="3">
        <v>0</v>
      </c>
      <c r="CP1057" s="3">
        <v>0</v>
      </c>
      <c r="CQ1057" s="4">
        <v>0</v>
      </c>
      <c r="CR1057" s="3">
        <v>0</v>
      </c>
      <c r="CS1057" s="3">
        <v>0</v>
      </c>
      <c r="CT1057" s="4">
        <v>0</v>
      </c>
      <c r="CU1057" s="3">
        <v>0</v>
      </c>
      <c r="CV1057" s="3">
        <v>0</v>
      </c>
      <c r="CW1057" s="4">
        <v>0</v>
      </c>
      <c r="CX1057" t="s">
        <v>5</v>
      </c>
      <c r="CY1057" s="9">
        <f t="shared" si="48"/>
        <v>1.2833333333333314</v>
      </c>
      <c r="CZ1057" s="7">
        <f t="shared" si="49"/>
        <v>6.0266666666666655</v>
      </c>
      <c r="DA1057" s="7">
        <f t="shared" si="50"/>
        <v>3.2190265486725669</v>
      </c>
    </row>
    <row r="1058" spans="1:105" x14ac:dyDescent="0.25">
      <c r="A1058" s="6">
        <v>2020</v>
      </c>
      <c r="B1058" s="6">
        <v>6</v>
      </c>
      <c r="C1058" s="6">
        <v>156645</v>
      </c>
      <c r="D1058" t="s">
        <v>0</v>
      </c>
      <c r="E1058" t="s">
        <v>1718</v>
      </c>
      <c r="F1058" t="s">
        <v>1989</v>
      </c>
      <c r="G1058" t="s">
        <v>3</v>
      </c>
      <c r="H1058" t="s">
        <v>21</v>
      </c>
      <c r="I1058" t="s">
        <v>5</v>
      </c>
      <c r="J1058" s="6">
        <v>0.25</v>
      </c>
      <c r="K1058" t="s">
        <v>6</v>
      </c>
      <c r="L1058" t="s">
        <v>1720</v>
      </c>
      <c r="M1058" s="6">
        <v>110</v>
      </c>
      <c r="N1058" s="6">
        <v>102.36</v>
      </c>
      <c r="O1058" s="6">
        <v>0.93</v>
      </c>
      <c r="P1058" t="s">
        <v>1989</v>
      </c>
      <c r="Q1058" t="s">
        <v>1328</v>
      </c>
      <c r="R1058" t="s">
        <v>2004</v>
      </c>
      <c r="S1058" t="s">
        <v>304</v>
      </c>
      <c r="T1058" s="6">
        <v>0</v>
      </c>
      <c r="U1058" s="6">
        <v>102.36</v>
      </c>
      <c r="V1058" t="s">
        <v>11</v>
      </c>
      <c r="W1058" t="s">
        <v>1773</v>
      </c>
      <c r="X1058" s="6">
        <v>12.2</v>
      </c>
      <c r="Y1058" s="6">
        <v>12</v>
      </c>
      <c r="Z1058" s="6">
        <v>4</v>
      </c>
      <c r="AA1058" s="6">
        <v>4</v>
      </c>
      <c r="AB1058" t="s">
        <v>5</v>
      </c>
      <c r="AC1058" s="6">
        <v>17.899999999999999</v>
      </c>
      <c r="AD1058" s="6">
        <v>21.70543</v>
      </c>
      <c r="AE1058" t="s">
        <v>13</v>
      </c>
      <c r="AF1058" s="6">
        <v>8</v>
      </c>
      <c r="AG1058" t="s">
        <v>5</v>
      </c>
      <c r="AH1058" t="s">
        <v>5</v>
      </c>
      <c r="AI1058" t="s">
        <v>5</v>
      </c>
      <c r="AJ1058" t="s">
        <v>5</v>
      </c>
      <c r="AK1058" t="s">
        <v>5</v>
      </c>
      <c r="AL1058" t="s">
        <v>5</v>
      </c>
      <c r="AM1058" s="6">
        <v>0</v>
      </c>
      <c r="AN1058" t="s">
        <v>5</v>
      </c>
      <c r="AO1058" s="6">
        <v>0</v>
      </c>
      <c r="AP1058" s="6">
        <v>0</v>
      </c>
      <c r="AQ1058" s="6">
        <v>0</v>
      </c>
      <c r="AR1058" t="s">
        <v>5</v>
      </c>
      <c r="AS1058" t="s">
        <v>5</v>
      </c>
      <c r="AT1058" t="s">
        <v>5</v>
      </c>
      <c r="AU1058" s="6">
        <v>73.400000000000006</v>
      </c>
      <c r="AV1058" s="6">
        <v>5.6</v>
      </c>
      <c r="AW1058" s="6">
        <v>3.7</v>
      </c>
      <c r="AX1058" s="6">
        <v>0.8</v>
      </c>
      <c r="AY1058" s="6">
        <v>17.3</v>
      </c>
      <c r="AZ1058" t="s">
        <v>5</v>
      </c>
      <c r="BA1058" t="s">
        <v>5</v>
      </c>
      <c r="BB1058" t="s">
        <v>5</v>
      </c>
      <c r="BC1058" t="s">
        <v>5</v>
      </c>
      <c r="BD1058" t="s">
        <v>5</v>
      </c>
      <c r="BE1058" t="s">
        <v>5</v>
      </c>
      <c r="BF1058" t="s">
        <v>5</v>
      </c>
      <c r="BG1058" t="s">
        <v>5</v>
      </c>
      <c r="BH1058" t="s">
        <v>5</v>
      </c>
      <c r="BI1058" s="6">
        <v>0</v>
      </c>
      <c r="BJ1058" s="6">
        <v>0</v>
      </c>
      <c r="BK1058" s="6">
        <v>0</v>
      </c>
      <c r="BL1058" s="6">
        <v>0</v>
      </c>
      <c r="BM1058" s="6">
        <v>0</v>
      </c>
      <c r="BN1058" s="6">
        <v>0</v>
      </c>
      <c r="BO1058" s="6">
        <v>0</v>
      </c>
      <c r="BP1058" s="6">
        <v>0</v>
      </c>
      <c r="BQ1058" s="6">
        <v>4</v>
      </c>
      <c r="BR1058" s="6">
        <v>24</v>
      </c>
      <c r="BS1058" s="6">
        <v>44</v>
      </c>
      <c r="BT1058" s="6">
        <v>38</v>
      </c>
      <c r="BU1058" s="6">
        <v>18</v>
      </c>
      <c r="BV1058" s="6">
        <v>1</v>
      </c>
      <c r="BW1058" s="6">
        <v>0</v>
      </c>
      <c r="BX1058" s="6">
        <v>0</v>
      </c>
      <c r="BY1058" s="6">
        <v>0</v>
      </c>
      <c r="BZ1058" s="6">
        <v>0</v>
      </c>
      <c r="CA1058" s="6">
        <v>0</v>
      </c>
      <c r="CB1058" s="6">
        <v>0</v>
      </c>
      <c r="CC1058" s="6">
        <v>0</v>
      </c>
      <c r="CD1058" s="6">
        <v>0</v>
      </c>
      <c r="CE1058" s="6">
        <v>0</v>
      </c>
      <c r="CF1058" s="6">
        <v>2000</v>
      </c>
      <c r="CG1058" s="6">
        <v>1620</v>
      </c>
      <c r="CH1058" s="2">
        <v>1</v>
      </c>
      <c r="CI1058" s="3">
        <v>110</v>
      </c>
      <c r="CJ1058" s="3">
        <v>17.100000000000001</v>
      </c>
      <c r="CK1058" s="4">
        <v>4</v>
      </c>
      <c r="CL1058" s="3">
        <v>0</v>
      </c>
      <c r="CM1058" s="3">
        <v>0</v>
      </c>
      <c r="CN1058" s="4">
        <v>0</v>
      </c>
      <c r="CO1058" s="3">
        <v>0</v>
      </c>
      <c r="CP1058" s="3">
        <v>0</v>
      </c>
      <c r="CQ1058" s="4">
        <v>0</v>
      </c>
      <c r="CR1058" s="3">
        <v>0</v>
      </c>
      <c r="CS1058" s="3">
        <v>0</v>
      </c>
      <c r="CT1058" s="4">
        <v>0</v>
      </c>
      <c r="CU1058" s="3">
        <v>0</v>
      </c>
      <c r="CV1058" s="3">
        <v>0</v>
      </c>
      <c r="CW1058" s="4">
        <v>0</v>
      </c>
      <c r="CX1058" t="s">
        <v>5</v>
      </c>
      <c r="CY1058" s="9">
        <f t="shared" si="48"/>
        <v>1.25</v>
      </c>
      <c r="CZ1058" s="7">
        <f t="shared" si="49"/>
        <v>5</v>
      </c>
      <c r="DA1058" s="7">
        <f t="shared" si="50"/>
        <v>3.5799999999999996</v>
      </c>
    </row>
    <row r="1059" spans="1:105" x14ac:dyDescent="0.25">
      <c r="A1059" s="6">
        <v>2020</v>
      </c>
      <c r="B1059" s="6">
        <v>6</v>
      </c>
      <c r="C1059" s="6">
        <v>156653</v>
      </c>
      <c r="D1059" t="s">
        <v>0</v>
      </c>
      <c r="E1059" t="s">
        <v>1718</v>
      </c>
      <c r="F1059" t="s">
        <v>1989</v>
      </c>
      <c r="G1059" t="s">
        <v>3</v>
      </c>
      <c r="H1059" t="s">
        <v>1190</v>
      </c>
      <c r="I1059" t="s">
        <v>5</v>
      </c>
      <c r="J1059" s="6">
        <v>0.22</v>
      </c>
      <c r="K1059" t="s">
        <v>6</v>
      </c>
      <c r="L1059" t="s">
        <v>1724</v>
      </c>
      <c r="M1059" s="6">
        <v>110</v>
      </c>
      <c r="N1059" s="6">
        <v>93.415000000000006</v>
      </c>
      <c r="O1059" s="6">
        <v>0.85</v>
      </c>
      <c r="P1059" t="s">
        <v>1989</v>
      </c>
      <c r="Q1059" t="s">
        <v>642</v>
      </c>
      <c r="R1059" t="s">
        <v>1596</v>
      </c>
      <c r="S1059" t="s">
        <v>2005</v>
      </c>
      <c r="T1059" s="6">
        <v>0.5</v>
      </c>
      <c r="U1059" s="6">
        <v>93.415000000000006</v>
      </c>
      <c r="V1059" t="s">
        <v>11</v>
      </c>
      <c r="W1059" t="s">
        <v>1773</v>
      </c>
      <c r="X1059" s="6">
        <v>12.1</v>
      </c>
      <c r="Y1059" s="6">
        <v>12.3</v>
      </c>
      <c r="Z1059" s="6">
        <v>5</v>
      </c>
      <c r="AA1059" s="6">
        <v>6</v>
      </c>
      <c r="AB1059" t="s">
        <v>5</v>
      </c>
      <c r="AC1059" s="6">
        <v>19.8</v>
      </c>
      <c r="AD1059" s="6">
        <v>35.393259999999998</v>
      </c>
      <c r="AE1059" t="s">
        <v>13</v>
      </c>
      <c r="AF1059" s="6">
        <v>2</v>
      </c>
      <c r="AG1059" t="s">
        <v>5</v>
      </c>
      <c r="AH1059" t="s">
        <v>5</v>
      </c>
      <c r="AI1059" t="s">
        <v>5</v>
      </c>
      <c r="AJ1059" t="s">
        <v>5</v>
      </c>
      <c r="AK1059" t="s">
        <v>5</v>
      </c>
      <c r="AL1059" t="s">
        <v>5</v>
      </c>
      <c r="AM1059" s="6">
        <v>0</v>
      </c>
      <c r="AN1059" t="s">
        <v>5</v>
      </c>
      <c r="AO1059" s="6">
        <v>0</v>
      </c>
      <c r="AP1059" s="6">
        <v>0</v>
      </c>
      <c r="AQ1059" s="6">
        <v>0</v>
      </c>
      <c r="AR1059" t="s">
        <v>5</v>
      </c>
      <c r="AS1059" t="s">
        <v>5</v>
      </c>
      <c r="AT1059" t="s">
        <v>5</v>
      </c>
      <c r="AU1059" s="6">
        <v>74</v>
      </c>
      <c r="AV1059" s="6">
        <v>5.0999999999999996</v>
      </c>
      <c r="AW1059" s="6">
        <v>3.8</v>
      </c>
      <c r="AX1059" s="6">
        <v>0.8</v>
      </c>
      <c r="AY1059" s="6">
        <v>17.100000000000001</v>
      </c>
      <c r="AZ1059" t="s">
        <v>5</v>
      </c>
      <c r="BA1059" t="s">
        <v>5</v>
      </c>
      <c r="BB1059" t="s">
        <v>5</v>
      </c>
      <c r="BC1059" t="s">
        <v>5</v>
      </c>
      <c r="BD1059" t="s">
        <v>5</v>
      </c>
      <c r="BE1059" t="s">
        <v>5</v>
      </c>
      <c r="BF1059" t="s">
        <v>5</v>
      </c>
      <c r="BG1059" t="s">
        <v>5</v>
      </c>
      <c r="BH1059" t="s">
        <v>5</v>
      </c>
      <c r="BI1059" s="6">
        <v>0</v>
      </c>
      <c r="BJ1059" s="6">
        <v>0</v>
      </c>
      <c r="BK1059" s="6">
        <v>0</v>
      </c>
      <c r="BL1059" s="6">
        <v>0</v>
      </c>
      <c r="BM1059" s="6">
        <v>0</v>
      </c>
      <c r="BN1059" s="6">
        <v>0</v>
      </c>
      <c r="BO1059" s="6">
        <v>0</v>
      </c>
      <c r="BP1059" s="6">
        <v>9</v>
      </c>
      <c r="BQ1059" s="6">
        <v>21</v>
      </c>
      <c r="BR1059" s="6">
        <v>33</v>
      </c>
      <c r="BS1059" s="6">
        <v>44</v>
      </c>
      <c r="BT1059" s="6">
        <v>32</v>
      </c>
      <c r="BU1059" s="6">
        <v>29</v>
      </c>
      <c r="BV1059" s="6">
        <v>8</v>
      </c>
      <c r="BW1059" s="6">
        <v>2</v>
      </c>
      <c r="BX1059" s="6">
        <v>0</v>
      </c>
      <c r="BY1059" s="6">
        <v>0</v>
      </c>
      <c r="BZ1059" s="6">
        <v>0</v>
      </c>
      <c r="CA1059" s="6">
        <v>0</v>
      </c>
      <c r="CB1059" s="6">
        <v>0</v>
      </c>
      <c r="CC1059" s="6">
        <v>0</v>
      </c>
      <c r="CD1059" s="6">
        <v>0</v>
      </c>
      <c r="CE1059" s="6">
        <v>0</v>
      </c>
      <c r="CF1059" s="6">
        <v>3000</v>
      </c>
      <c r="CG1059" s="6">
        <v>1780</v>
      </c>
      <c r="CH1059" s="2">
        <v>2</v>
      </c>
      <c r="CI1059" s="3">
        <v>40</v>
      </c>
      <c r="CJ1059" s="3">
        <v>18</v>
      </c>
      <c r="CK1059" s="4">
        <v>6</v>
      </c>
      <c r="CL1059" s="3">
        <v>70</v>
      </c>
      <c r="CM1059" s="3">
        <v>18</v>
      </c>
      <c r="CN1059" s="4">
        <v>3</v>
      </c>
      <c r="CO1059" s="3">
        <v>0</v>
      </c>
      <c r="CP1059" s="3">
        <v>0</v>
      </c>
      <c r="CQ1059" s="4">
        <v>0</v>
      </c>
      <c r="CR1059" s="3">
        <v>0</v>
      </c>
      <c r="CS1059" s="3">
        <v>0</v>
      </c>
      <c r="CT1059" s="4">
        <v>0</v>
      </c>
      <c r="CU1059" s="3">
        <v>0</v>
      </c>
      <c r="CV1059" s="3">
        <v>0</v>
      </c>
      <c r="CW1059" s="4">
        <v>0</v>
      </c>
      <c r="CX1059" t="s">
        <v>5</v>
      </c>
      <c r="CY1059" s="9">
        <f t="shared" si="48"/>
        <v>0.81666666666666998</v>
      </c>
      <c r="CZ1059" s="7">
        <f t="shared" si="49"/>
        <v>6.653333333333336</v>
      </c>
      <c r="DA1059" s="7">
        <f t="shared" si="50"/>
        <v>2.9759519038076143</v>
      </c>
    </row>
    <row r="1060" spans="1:105" x14ac:dyDescent="0.25">
      <c r="A1060" s="6">
        <v>2020</v>
      </c>
      <c r="B1060" s="6">
        <v>6</v>
      </c>
      <c r="C1060" s="6">
        <v>156644</v>
      </c>
      <c r="D1060" t="s">
        <v>0</v>
      </c>
      <c r="E1060" t="s">
        <v>1718</v>
      </c>
      <c r="F1060" t="s">
        <v>1989</v>
      </c>
      <c r="G1060" t="s">
        <v>3</v>
      </c>
      <c r="H1060" t="s">
        <v>4</v>
      </c>
      <c r="I1060" t="s">
        <v>5</v>
      </c>
      <c r="J1060" s="6">
        <v>0.28999999999999998</v>
      </c>
      <c r="K1060" t="s">
        <v>6</v>
      </c>
      <c r="L1060" t="s">
        <v>1720</v>
      </c>
      <c r="M1060" s="6">
        <v>120</v>
      </c>
      <c r="N1060" s="6">
        <v>117.15</v>
      </c>
      <c r="O1060" s="6">
        <v>0.98</v>
      </c>
      <c r="P1060" t="s">
        <v>1989</v>
      </c>
      <c r="Q1060" t="s">
        <v>1833</v>
      </c>
      <c r="R1060" t="s">
        <v>2006</v>
      </c>
      <c r="S1060" t="s">
        <v>67</v>
      </c>
      <c r="T1060" s="6">
        <v>0.3</v>
      </c>
      <c r="U1060" s="6">
        <v>117.15</v>
      </c>
      <c r="V1060" t="s">
        <v>11</v>
      </c>
      <c r="W1060" t="s">
        <v>1773</v>
      </c>
      <c r="X1060" s="6">
        <v>11.9</v>
      </c>
      <c r="Y1060" s="6">
        <v>12.2</v>
      </c>
      <c r="Z1060" s="6">
        <v>16</v>
      </c>
      <c r="AA1060" s="6">
        <v>9</v>
      </c>
      <c r="AB1060" t="s">
        <v>5</v>
      </c>
      <c r="AC1060" s="6">
        <v>17.600000000000001</v>
      </c>
      <c r="AD1060" s="6">
        <v>48.924729999999997</v>
      </c>
      <c r="AE1060" t="s">
        <v>13</v>
      </c>
      <c r="AF1060" s="6">
        <v>8</v>
      </c>
      <c r="AG1060" t="s">
        <v>5</v>
      </c>
      <c r="AH1060" t="s">
        <v>5</v>
      </c>
      <c r="AI1060" t="s">
        <v>5</v>
      </c>
      <c r="AJ1060" t="s">
        <v>5</v>
      </c>
      <c r="AK1060" t="s">
        <v>5</v>
      </c>
      <c r="AL1060" t="s">
        <v>5</v>
      </c>
      <c r="AM1060" s="6">
        <v>0</v>
      </c>
      <c r="AN1060" t="s">
        <v>5</v>
      </c>
      <c r="AO1060" s="6">
        <v>0</v>
      </c>
      <c r="AP1060" s="6">
        <v>0</v>
      </c>
      <c r="AQ1060" s="6">
        <v>0</v>
      </c>
      <c r="AR1060" t="s">
        <v>5</v>
      </c>
      <c r="AS1060" t="s">
        <v>5</v>
      </c>
      <c r="AT1060" t="s">
        <v>5</v>
      </c>
      <c r="AU1060" s="6">
        <v>74.3</v>
      </c>
      <c r="AV1060" s="6">
        <v>4.7</v>
      </c>
      <c r="AW1060" s="6">
        <v>3.8</v>
      </c>
      <c r="AX1060" s="6">
        <v>0.9</v>
      </c>
      <c r="AY1060" s="6">
        <v>17.2</v>
      </c>
      <c r="AZ1060" t="s">
        <v>5</v>
      </c>
      <c r="BA1060" t="s">
        <v>5</v>
      </c>
      <c r="BB1060" t="s">
        <v>5</v>
      </c>
      <c r="BC1060" t="s">
        <v>5</v>
      </c>
      <c r="BD1060" t="s">
        <v>5</v>
      </c>
      <c r="BE1060" t="s">
        <v>5</v>
      </c>
      <c r="BF1060" t="s">
        <v>5</v>
      </c>
      <c r="BG1060" t="s">
        <v>5</v>
      </c>
      <c r="BH1060" t="s">
        <v>5</v>
      </c>
      <c r="BI1060" s="6">
        <v>0</v>
      </c>
      <c r="BJ1060" s="6">
        <v>0</v>
      </c>
      <c r="BK1060" s="6">
        <v>0</v>
      </c>
      <c r="BL1060" s="6">
        <v>0</v>
      </c>
      <c r="BM1060" s="6">
        <v>0</v>
      </c>
      <c r="BN1060" s="6">
        <v>0</v>
      </c>
      <c r="BO1060" s="6">
        <v>4</v>
      </c>
      <c r="BP1060" s="6">
        <v>13</v>
      </c>
      <c r="BQ1060" s="6">
        <v>23</v>
      </c>
      <c r="BR1060" s="6">
        <v>51</v>
      </c>
      <c r="BS1060" s="6">
        <v>33</v>
      </c>
      <c r="BT1060" s="6">
        <v>32</v>
      </c>
      <c r="BU1060" s="6">
        <v>22</v>
      </c>
      <c r="BV1060" s="6">
        <v>7</v>
      </c>
      <c r="BW1060" s="6">
        <v>0</v>
      </c>
      <c r="BX1060" s="6">
        <v>1</v>
      </c>
      <c r="BY1060" s="6">
        <v>0</v>
      </c>
      <c r="BZ1060" s="6">
        <v>0</v>
      </c>
      <c r="CA1060" s="6">
        <v>0</v>
      </c>
      <c r="CB1060" s="6">
        <v>0</v>
      </c>
      <c r="CC1060" s="6">
        <v>0</v>
      </c>
      <c r="CD1060" s="6">
        <v>0</v>
      </c>
      <c r="CE1060" s="6">
        <v>0</v>
      </c>
      <c r="CF1060" s="6">
        <v>4000</v>
      </c>
      <c r="CG1060" s="6">
        <v>2810</v>
      </c>
      <c r="CH1060" s="2">
        <v>3</v>
      </c>
      <c r="CI1060" s="3">
        <v>80</v>
      </c>
      <c r="CJ1060" s="3">
        <v>17</v>
      </c>
      <c r="CK1060" s="4">
        <v>9</v>
      </c>
      <c r="CL1060" s="3">
        <v>20</v>
      </c>
      <c r="CM1060" s="3">
        <v>17</v>
      </c>
      <c r="CN1060" s="4">
        <v>5</v>
      </c>
      <c r="CO1060" s="3">
        <v>20</v>
      </c>
      <c r="CP1060" s="3">
        <v>17</v>
      </c>
      <c r="CQ1060" s="4">
        <v>3</v>
      </c>
      <c r="CR1060" s="3">
        <v>0</v>
      </c>
      <c r="CS1060" s="3">
        <v>0</v>
      </c>
      <c r="CT1060" s="4">
        <v>0</v>
      </c>
      <c r="CU1060" s="3">
        <v>0</v>
      </c>
      <c r="CV1060" s="3">
        <v>0</v>
      </c>
      <c r="CW1060" s="4">
        <v>0</v>
      </c>
      <c r="CX1060" t="s">
        <v>5</v>
      </c>
      <c r="CY1060" s="9">
        <f t="shared" si="48"/>
        <v>1.1166666666666671</v>
      </c>
      <c r="CZ1060" s="7">
        <f t="shared" si="49"/>
        <v>9.8933333333333344</v>
      </c>
      <c r="DA1060" s="7">
        <f t="shared" si="50"/>
        <v>1.7789757412398921</v>
      </c>
    </row>
    <row r="1061" spans="1:105" x14ac:dyDescent="0.25">
      <c r="A1061" s="6">
        <v>2020</v>
      </c>
      <c r="B1061" s="6">
        <v>6</v>
      </c>
      <c r="C1061" s="6">
        <v>156652</v>
      </c>
      <c r="D1061" t="s">
        <v>0</v>
      </c>
      <c r="E1061" t="s">
        <v>1718</v>
      </c>
      <c r="F1061" t="s">
        <v>1989</v>
      </c>
      <c r="G1061" t="s">
        <v>3</v>
      </c>
      <c r="H1061" t="s">
        <v>135</v>
      </c>
      <c r="I1061" t="s">
        <v>5</v>
      </c>
      <c r="J1061" s="6">
        <v>0.52</v>
      </c>
      <c r="K1061" t="s">
        <v>6</v>
      </c>
      <c r="L1061" t="s">
        <v>1724</v>
      </c>
      <c r="M1061" s="6">
        <v>160</v>
      </c>
      <c r="N1061" s="6">
        <v>172.09</v>
      </c>
      <c r="O1061" s="6">
        <v>1.08</v>
      </c>
      <c r="P1061" t="s">
        <v>1989</v>
      </c>
      <c r="Q1061" t="s">
        <v>1081</v>
      </c>
      <c r="R1061" t="s">
        <v>1716</v>
      </c>
      <c r="S1061" t="s">
        <v>94</v>
      </c>
      <c r="T1061" s="6">
        <v>0.5</v>
      </c>
      <c r="U1061" s="6">
        <v>172.09</v>
      </c>
      <c r="V1061" t="s">
        <v>11</v>
      </c>
      <c r="W1061" t="s">
        <v>1773</v>
      </c>
      <c r="X1061" s="6">
        <v>12.5</v>
      </c>
      <c r="Y1061" s="6">
        <v>13.8</v>
      </c>
      <c r="Z1061" s="6">
        <v>8</v>
      </c>
      <c r="AA1061" s="6">
        <v>8</v>
      </c>
      <c r="AB1061" t="s">
        <v>5</v>
      </c>
      <c r="AC1061" s="6">
        <v>18</v>
      </c>
      <c r="AD1061" s="6">
        <v>15.5914</v>
      </c>
      <c r="AE1061" t="s">
        <v>13</v>
      </c>
      <c r="AF1061" s="6">
        <v>4</v>
      </c>
      <c r="AG1061" t="s">
        <v>5</v>
      </c>
      <c r="AH1061" t="s">
        <v>5</v>
      </c>
      <c r="AI1061" t="s">
        <v>5</v>
      </c>
      <c r="AJ1061" t="s">
        <v>5</v>
      </c>
      <c r="AK1061" t="s">
        <v>5</v>
      </c>
      <c r="AL1061" t="s">
        <v>5</v>
      </c>
      <c r="AM1061" s="6">
        <v>0</v>
      </c>
      <c r="AN1061" t="s">
        <v>5</v>
      </c>
      <c r="AO1061" s="6">
        <v>0</v>
      </c>
      <c r="AP1061" s="6">
        <v>0</v>
      </c>
      <c r="AQ1061" s="6">
        <v>0</v>
      </c>
      <c r="AR1061" t="s">
        <v>5</v>
      </c>
      <c r="AS1061" t="s">
        <v>5</v>
      </c>
      <c r="AT1061" t="s">
        <v>5</v>
      </c>
      <c r="AU1061" s="6">
        <v>73.5</v>
      </c>
      <c r="AV1061" s="6">
        <v>5.5</v>
      </c>
      <c r="AW1061" s="6">
        <v>3.7</v>
      </c>
      <c r="AX1061" s="6">
        <v>0.8</v>
      </c>
      <c r="AY1061" s="6">
        <v>17.3</v>
      </c>
      <c r="AZ1061" t="s">
        <v>5</v>
      </c>
      <c r="BA1061" t="s">
        <v>5</v>
      </c>
      <c r="BB1061" t="s">
        <v>5</v>
      </c>
      <c r="BC1061" t="s">
        <v>5</v>
      </c>
      <c r="BD1061" t="s">
        <v>5</v>
      </c>
      <c r="BE1061" t="s">
        <v>5</v>
      </c>
      <c r="BF1061" t="s">
        <v>5</v>
      </c>
      <c r="BG1061" t="s">
        <v>5</v>
      </c>
      <c r="BH1061" t="s">
        <v>5</v>
      </c>
      <c r="BI1061" s="6">
        <v>0</v>
      </c>
      <c r="BJ1061" s="6">
        <v>0</v>
      </c>
      <c r="BK1061" s="6">
        <v>0</v>
      </c>
      <c r="BL1061" s="6">
        <v>0</v>
      </c>
      <c r="BM1061" s="6">
        <v>0</v>
      </c>
      <c r="BN1061" s="6">
        <v>0</v>
      </c>
      <c r="BO1061" s="6">
        <v>0</v>
      </c>
      <c r="BP1061" s="6">
        <v>0</v>
      </c>
      <c r="BQ1061" s="6">
        <v>8</v>
      </c>
      <c r="BR1061" s="6">
        <v>21</v>
      </c>
      <c r="BS1061" s="6">
        <v>38</v>
      </c>
      <c r="BT1061" s="6">
        <v>38</v>
      </c>
      <c r="BU1061" s="6">
        <v>53</v>
      </c>
      <c r="BV1061" s="6">
        <v>21</v>
      </c>
      <c r="BW1061" s="6">
        <v>4</v>
      </c>
      <c r="BX1061" s="6">
        <v>0</v>
      </c>
      <c r="BY1061" s="6">
        <v>3</v>
      </c>
      <c r="BZ1061" s="6">
        <v>0</v>
      </c>
      <c r="CA1061" s="6">
        <v>0</v>
      </c>
      <c r="CB1061" s="6">
        <v>0</v>
      </c>
      <c r="CC1061" s="6">
        <v>0</v>
      </c>
      <c r="CD1061" s="6">
        <v>0</v>
      </c>
      <c r="CE1061" s="6">
        <v>0</v>
      </c>
      <c r="CF1061" s="6">
        <v>2000</v>
      </c>
      <c r="CG1061" s="6">
        <v>2050</v>
      </c>
      <c r="CH1061" s="2">
        <v>3</v>
      </c>
      <c r="CI1061" s="3">
        <v>80</v>
      </c>
      <c r="CJ1061" s="3">
        <v>16.899999999999999</v>
      </c>
      <c r="CK1061" s="4">
        <v>8</v>
      </c>
      <c r="CL1061" s="3">
        <v>20</v>
      </c>
      <c r="CM1061" s="3">
        <v>17.5</v>
      </c>
      <c r="CN1061" s="4">
        <v>5</v>
      </c>
      <c r="CO1061" s="3">
        <v>60</v>
      </c>
      <c r="CP1061" s="3">
        <v>17.600000000000001</v>
      </c>
      <c r="CQ1061" s="4">
        <v>3</v>
      </c>
      <c r="CR1061" s="3">
        <v>0</v>
      </c>
      <c r="CS1061" s="3">
        <v>0</v>
      </c>
      <c r="CT1061" s="4">
        <v>0</v>
      </c>
      <c r="CU1061" s="3">
        <v>0</v>
      </c>
      <c r="CV1061" s="3">
        <v>0</v>
      </c>
      <c r="CW1061" s="4">
        <v>0</v>
      </c>
      <c r="CX1061" t="s">
        <v>5</v>
      </c>
      <c r="CY1061" s="9">
        <f t="shared" si="48"/>
        <v>1.2000000000000028</v>
      </c>
      <c r="CZ1061" s="7">
        <f t="shared" si="49"/>
        <v>8.9600000000000026</v>
      </c>
      <c r="DA1061" s="7">
        <f t="shared" si="50"/>
        <v>2.0089285714285707</v>
      </c>
    </row>
    <row r="1062" spans="1:105" x14ac:dyDescent="0.25">
      <c r="A1062" s="6">
        <v>2020</v>
      </c>
      <c r="B1062" s="6">
        <v>6</v>
      </c>
      <c r="C1062" s="6">
        <v>156651</v>
      </c>
      <c r="D1062" t="s">
        <v>0</v>
      </c>
      <c r="E1062" t="s">
        <v>1718</v>
      </c>
      <c r="F1062" t="s">
        <v>1989</v>
      </c>
      <c r="G1062" t="s">
        <v>3</v>
      </c>
      <c r="H1062" t="s">
        <v>1762</v>
      </c>
      <c r="I1062" t="s">
        <v>5</v>
      </c>
      <c r="J1062" s="6">
        <v>0.45</v>
      </c>
      <c r="K1062" t="s">
        <v>6</v>
      </c>
      <c r="L1062" t="s">
        <v>1720</v>
      </c>
      <c r="M1062" s="6">
        <v>190</v>
      </c>
      <c r="N1062" s="6">
        <v>147.065</v>
      </c>
      <c r="O1062" s="6">
        <v>0.77</v>
      </c>
      <c r="P1062" t="s">
        <v>1989</v>
      </c>
      <c r="Q1062" t="s">
        <v>50</v>
      </c>
      <c r="R1062" t="s">
        <v>186</v>
      </c>
      <c r="S1062" t="s">
        <v>1155</v>
      </c>
      <c r="T1062" s="6">
        <v>1.2</v>
      </c>
      <c r="U1062" s="6">
        <v>73.532499999999999</v>
      </c>
      <c r="V1062" t="s">
        <v>11</v>
      </c>
      <c r="W1062" t="s">
        <v>1773</v>
      </c>
      <c r="X1062" s="6">
        <v>12.4</v>
      </c>
      <c r="Y1062" s="6">
        <v>12.3</v>
      </c>
      <c r="Z1062" s="6">
        <v>9</v>
      </c>
      <c r="AA1062" s="6">
        <v>11</v>
      </c>
      <c r="AB1062" t="s">
        <v>5</v>
      </c>
      <c r="AC1062" s="6">
        <v>17.5</v>
      </c>
      <c r="AD1062" s="6">
        <v>23.529409999999999</v>
      </c>
      <c r="AE1062" t="s">
        <v>13</v>
      </c>
      <c r="AF1062" s="6">
        <v>7</v>
      </c>
      <c r="AG1062" s="6">
        <v>8</v>
      </c>
      <c r="AH1062" t="s">
        <v>5</v>
      </c>
      <c r="AI1062" t="s">
        <v>5</v>
      </c>
      <c r="AJ1062" t="s">
        <v>5</v>
      </c>
      <c r="AK1062" t="s">
        <v>5</v>
      </c>
      <c r="AL1062" t="s">
        <v>5</v>
      </c>
      <c r="AM1062" s="6">
        <v>0</v>
      </c>
      <c r="AN1062" t="s">
        <v>5</v>
      </c>
      <c r="AO1062" s="6">
        <v>0</v>
      </c>
      <c r="AP1062" s="6">
        <v>0</v>
      </c>
      <c r="AQ1062" s="6">
        <v>0</v>
      </c>
      <c r="AR1062" t="s">
        <v>5</v>
      </c>
      <c r="AS1062" t="s">
        <v>5</v>
      </c>
      <c r="AT1062" t="s">
        <v>5</v>
      </c>
      <c r="AU1062" s="6">
        <v>74.099999999999994</v>
      </c>
      <c r="AV1062" s="6">
        <v>5</v>
      </c>
      <c r="AW1062" s="6">
        <v>3.9</v>
      </c>
      <c r="AX1062" s="6">
        <v>0.9</v>
      </c>
      <c r="AY1062" s="6">
        <v>17</v>
      </c>
      <c r="AZ1062" t="s">
        <v>5</v>
      </c>
      <c r="BA1062" t="s">
        <v>5</v>
      </c>
      <c r="BB1062" t="s">
        <v>5</v>
      </c>
      <c r="BC1062" t="s">
        <v>5</v>
      </c>
      <c r="BD1062" t="s">
        <v>5</v>
      </c>
      <c r="BE1062" t="s">
        <v>5</v>
      </c>
      <c r="BF1062" t="s">
        <v>5</v>
      </c>
      <c r="BG1062" t="s">
        <v>5</v>
      </c>
      <c r="BH1062" t="s">
        <v>5</v>
      </c>
      <c r="BI1062" s="6">
        <v>0</v>
      </c>
      <c r="BJ1062" s="6">
        <v>0</v>
      </c>
      <c r="BK1062" s="6">
        <v>0</v>
      </c>
      <c r="BL1062" s="6">
        <v>0</v>
      </c>
      <c r="BM1062" s="6">
        <v>1</v>
      </c>
      <c r="BN1062" s="6">
        <v>1</v>
      </c>
      <c r="BO1062" s="6">
        <v>4</v>
      </c>
      <c r="BP1062" s="6">
        <v>7</v>
      </c>
      <c r="BQ1062" s="6">
        <v>9</v>
      </c>
      <c r="BR1062" s="6">
        <v>22</v>
      </c>
      <c r="BS1062" s="6">
        <v>35</v>
      </c>
      <c r="BT1062" s="6">
        <v>32</v>
      </c>
      <c r="BU1062" s="6">
        <v>44</v>
      </c>
      <c r="BV1062" s="6">
        <v>26</v>
      </c>
      <c r="BW1062" s="6">
        <v>6</v>
      </c>
      <c r="BX1062" s="6">
        <v>0</v>
      </c>
      <c r="BY1062" s="6">
        <v>0</v>
      </c>
      <c r="BZ1062" s="6">
        <v>0</v>
      </c>
      <c r="CA1062" s="6">
        <v>0</v>
      </c>
      <c r="CB1062" s="6">
        <v>0</v>
      </c>
      <c r="CC1062" s="6">
        <v>0</v>
      </c>
      <c r="CD1062" s="6">
        <v>0</v>
      </c>
      <c r="CE1062" s="6">
        <v>0</v>
      </c>
      <c r="CF1062" s="6">
        <v>10000</v>
      </c>
      <c r="CG1062" s="6">
        <v>5480</v>
      </c>
      <c r="CH1062" s="2">
        <v>2</v>
      </c>
      <c r="CI1062" s="3">
        <v>130</v>
      </c>
      <c r="CJ1062" s="3">
        <v>17.2</v>
      </c>
      <c r="CK1062" s="4">
        <v>11</v>
      </c>
      <c r="CL1062" s="3">
        <v>60</v>
      </c>
      <c r="CM1062" s="3">
        <v>17.2</v>
      </c>
      <c r="CN1062" s="4">
        <v>8</v>
      </c>
      <c r="CO1062" s="3">
        <v>0</v>
      </c>
      <c r="CP1062" s="3">
        <v>0</v>
      </c>
      <c r="CQ1062" s="4">
        <v>0</v>
      </c>
      <c r="CR1062" s="3">
        <v>0</v>
      </c>
      <c r="CS1062" s="3">
        <v>0</v>
      </c>
      <c r="CT1062" s="4">
        <v>0</v>
      </c>
      <c r="CU1062" s="3">
        <v>0</v>
      </c>
      <c r="CV1062" s="3">
        <v>0</v>
      </c>
      <c r="CW1062" s="4">
        <v>0</v>
      </c>
      <c r="CX1062" t="s">
        <v>5</v>
      </c>
      <c r="CY1062" s="9">
        <f t="shared" si="48"/>
        <v>1.6666666666666679</v>
      </c>
      <c r="CZ1062" s="7">
        <f t="shared" si="49"/>
        <v>12.333333333333334</v>
      </c>
      <c r="DA1062" s="7">
        <f t="shared" si="50"/>
        <v>1.4189189189189189</v>
      </c>
    </row>
    <row r="1063" spans="1:105" x14ac:dyDescent="0.25">
      <c r="A1063" s="6">
        <v>2020</v>
      </c>
      <c r="B1063" s="6">
        <v>6</v>
      </c>
      <c r="C1063" s="6">
        <v>156650</v>
      </c>
      <c r="D1063" t="s">
        <v>0</v>
      </c>
      <c r="E1063" t="s">
        <v>1718</v>
      </c>
      <c r="F1063" t="s">
        <v>1989</v>
      </c>
      <c r="G1063" t="s">
        <v>3</v>
      </c>
      <c r="H1063" t="s">
        <v>1755</v>
      </c>
      <c r="I1063" t="s">
        <v>5</v>
      </c>
      <c r="J1063" s="6">
        <v>0.36</v>
      </c>
      <c r="K1063" t="s">
        <v>6</v>
      </c>
      <c r="L1063" t="s">
        <v>1724</v>
      </c>
      <c r="M1063" s="6">
        <v>120</v>
      </c>
      <c r="N1063" s="6">
        <v>118.13</v>
      </c>
      <c r="O1063" s="6">
        <v>0.98</v>
      </c>
      <c r="P1063" t="s">
        <v>1989</v>
      </c>
      <c r="Q1063" t="s">
        <v>1142</v>
      </c>
      <c r="R1063" t="s">
        <v>1121</v>
      </c>
      <c r="S1063" t="s">
        <v>936</v>
      </c>
      <c r="T1063" s="6">
        <v>1.2</v>
      </c>
      <c r="U1063" s="6">
        <v>118.13</v>
      </c>
      <c r="V1063" t="s">
        <v>11</v>
      </c>
      <c r="W1063" t="s">
        <v>1773</v>
      </c>
      <c r="X1063" s="6">
        <v>12.5</v>
      </c>
      <c r="Y1063" s="6">
        <v>12.2</v>
      </c>
      <c r="Z1063" s="6">
        <v>8</v>
      </c>
      <c r="AA1063" s="6">
        <v>10</v>
      </c>
      <c r="AB1063" t="s">
        <v>5</v>
      </c>
      <c r="AC1063" s="6">
        <v>19</v>
      </c>
      <c r="AD1063" s="6">
        <v>9.3922650000000001</v>
      </c>
      <c r="AE1063" t="s">
        <v>13</v>
      </c>
      <c r="AF1063" s="6">
        <v>2</v>
      </c>
      <c r="AG1063" t="s">
        <v>5</v>
      </c>
      <c r="AH1063" t="s">
        <v>5</v>
      </c>
      <c r="AI1063" t="s">
        <v>5</v>
      </c>
      <c r="AJ1063" t="s">
        <v>5</v>
      </c>
      <c r="AK1063" t="s">
        <v>5</v>
      </c>
      <c r="AL1063" t="s">
        <v>5</v>
      </c>
      <c r="AM1063" s="6">
        <v>0</v>
      </c>
      <c r="AN1063" t="s">
        <v>5</v>
      </c>
      <c r="AO1063" s="6">
        <v>0</v>
      </c>
      <c r="AP1063" s="6">
        <v>0</v>
      </c>
      <c r="AQ1063" s="6">
        <v>0</v>
      </c>
      <c r="AR1063" t="s">
        <v>5</v>
      </c>
      <c r="AS1063" t="s">
        <v>5</v>
      </c>
      <c r="AT1063" t="s">
        <v>5</v>
      </c>
      <c r="AU1063" s="6">
        <v>74.400000000000006</v>
      </c>
      <c r="AV1063" s="6">
        <v>4.4000000000000004</v>
      </c>
      <c r="AW1063" s="6">
        <v>3.8</v>
      </c>
      <c r="AX1063" s="6">
        <v>0.9</v>
      </c>
      <c r="AY1063" s="6">
        <v>17.399999999999999</v>
      </c>
      <c r="AZ1063" t="s">
        <v>5</v>
      </c>
      <c r="BA1063" t="s">
        <v>5</v>
      </c>
      <c r="BB1063" t="s">
        <v>5</v>
      </c>
      <c r="BC1063" t="s">
        <v>5</v>
      </c>
      <c r="BD1063" t="s">
        <v>5</v>
      </c>
      <c r="BE1063" t="s">
        <v>5</v>
      </c>
      <c r="BF1063" t="s">
        <v>5</v>
      </c>
      <c r="BG1063" t="s">
        <v>5</v>
      </c>
      <c r="BH1063" t="s">
        <v>5</v>
      </c>
      <c r="BI1063" s="6">
        <v>0</v>
      </c>
      <c r="BJ1063" s="6">
        <v>0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6">
        <v>2</v>
      </c>
      <c r="BQ1063" s="6">
        <v>3</v>
      </c>
      <c r="BR1063" s="6">
        <v>12</v>
      </c>
      <c r="BS1063" s="6">
        <v>55</v>
      </c>
      <c r="BT1063" s="6">
        <v>41</v>
      </c>
      <c r="BU1063" s="6">
        <v>35</v>
      </c>
      <c r="BV1063" s="6">
        <v>28</v>
      </c>
      <c r="BW1063" s="6">
        <v>5</v>
      </c>
      <c r="BX1063" s="6">
        <v>0</v>
      </c>
      <c r="BY1063" s="6">
        <v>0</v>
      </c>
      <c r="BZ1063" s="6">
        <v>0</v>
      </c>
      <c r="CA1063" s="6">
        <v>0</v>
      </c>
      <c r="CB1063" s="6">
        <v>0</v>
      </c>
      <c r="CC1063" s="6">
        <v>0</v>
      </c>
      <c r="CD1063" s="6">
        <v>0</v>
      </c>
      <c r="CE1063" s="6">
        <v>0</v>
      </c>
      <c r="CF1063" s="6">
        <v>1000</v>
      </c>
      <c r="CG1063" s="6">
        <v>1600</v>
      </c>
      <c r="CH1063" s="2">
        <v>2</v>
      </c>
      <c r="CI1063" s="3">
        <v>80</v>
      </c>
      <c r="CJ1063" s="3">
        <v>17.2</v>
      </c>
      <c r="CK1063" s="4">
        <v>10</v>
      </c>
      <c r="CL1063" s="3">
        <v>40</v>
      </c>
      <c r="CM1063" s="3">
        <v>17.5</v>
      </c>
      <c r="CN1063" s="4">
        <v>5</v>
      </c>
      <c r="CO1063" s="3">
        <v>0</v>
      </c>
      <c r="CP1063" s="3">
        <v>0</v>
      </c>
      <c r="CQ1063" s="4">
        <v>0</v>
      </c>
      <c r="CR1063" s="3">
        <v>0</v>
      </c>
      <c r="CS1063" s="3">
        <v>0</v>
      </c>
      <c r="CT1063" s="4">
        <v>0</v>
      </c>
      <c r="CU1063" s="3">
        <v>0</v>
      </c>
      <c r="CV1063" s="3">
        <v>0</v>
      </c>
      <c r="CW1063" s="4">
        <v>0</v>
      </c>
      <c r="CX1063" t="s">
        <v>5</v>
      </c>
      <c r="CY1063" s="9">
        <f t="shared" si="48"/>
        <v>0.88333333333333286</v>
      </c>
      <c r="CZ1063" s="7">
        <f t="shared" si="49"/>
        <v>10.706666666666667</v>
      </c>
      <c r="DA1063" s="7">
        <f t="shared" si="50"/>
        <v>1.7745952677459527</v>
      </c>
    </row>
    <row r="1064" spans="1:105" x14ac:dyDescent="0.25">
      <c r="A1064" s="6">
        <v>2020</v>
      </c>
      <c r="B1064" s="6">
        <v>6</v>
      </c>
      <c r="C1064" s="6">
        <v>156658</v>
      </c>
      <c r="D1064" t="s">
        <v>0</v>
      </c>
      <c r="E1064" t="s">
        <v>1718</v>
      </c>
      <c r="F1064" t="s">
        <v>1989</v>
      </c>
      <c r="G1064" t="s">
        <v>116</v>
      </c>
      <c r="H1064" t="s">
        <v>1961</v>
      </c>
      <c r="I1064" s="5" t="s">
        <v>118</v>
      </c>
      <c r="J1064" s="6">
        <v>0.28000000000000003</v>
      </c>
      <c r="K1064" t="s">
        <v>6</v>
      </c>
      <c r="L1064" t="s">
        <v>1724</v>
      </c>
      <c r="M1064" s="6">
        <v>65</v>
      </c>
      <c r="N1064" s="6">
        <v>58.765000000000001</v>
      </c>
      <c r="O1064" s="6">
        <v>0.9</v>
      </c>
      <c r="P1064" t="s">
        <v>1989</v>
      </c>
      <c r="Q1064" t="s">
        <v>593</v>
      </c>
      <c r="R1064" t="s">
        <v>98</v>
      </c>
      <c r="S1064" t="s">
        <v>961</v>
      </c>
      <c r="T1064" s="6">
        <v>1.2</v>
      </c>
      <c r="U1064" s="6">
        <v>58.765000000000001</v>
      </c>
      <c r="V1064" t="s">
        <v>11</v>
      </c>
      <c r="W1064" t="s">
        <v>1445</v>
      </c>
      <c r="X1064" s="6">
        <v>12.4</v>
      </c>
      <c r="Y1064" s="6">
        <v>12.6</v>
      </c>
      <c r="Z1064" s="6">
        <v>3</v>
      </c>
      <c r="AA1064" s="6">
        <v>5</v>
      </c>
      <c r="AB1064" t="s">
        <v>5</v>
      </c>
      <c r="AC1064" s="6">
        <v>11.9</v>
      </c>
      <c r="AD1064" s="6">
        <v>16.93122</v>
      </c>
      <c r="AE1064" t="s">
        <v>13</v>
      </c>
      <c r="AF1064" s="6">
        <v>4</v>
      </c>
      <c r="AG1064" t="s">
        <v>5</v>
      </c>
      <c r="AH1064" t="s">
        <v>5</v>
      </c>
      <c r="AI1064" t="s">
        <v>5</v>
      </c>
      <c r="AJ1064" t="s">
        <v>5</v>
      </c>
      <c r="AK1064" t="s">
        <v>5</v>
      </c>
      <c r="AL1064" t="s">
        <v>5</v>
      </c>
      <c r="AM1064" s="6">
        <v>0</v>
      </c>
      <c r="AN1064" t="s">
        <v>5</v>
      </c>
      <c r="AO1064" s="6">
        <v>0</v>
      </c>
      <c r="AP1064" s="6">
        <v>0</v>
      </c>
      <c r="AQ1064" s="6">
        <v>0</v>
      </c>
      <c r="AR1064" t="s">
        <v>5</v>
      </c>
      <c r="AS1064" t="s">
        <v>5</v>
      </c>
      <c r="AT1064" t="s">
        <v>5</v>
      </c>
      <c r="AU1064" t="s">
        <v>5</v>
      </c>
      <c r="AV1064" t="s">
        <v>5</v>
      </c>
      <c r="AW1064" t="s">
        <v>5</v>
      </c>
      <c r="AX1064" t="s">
        <v>5</v>
      </c>
      <c r="AY1064" s="6">
        <v>0</v>
      </c>
      <c r="AZ1064" t="s">
        <v>5</v>
      </c>
      <c r="BA1064" t="s">
        <v>5</v>
      </c>
      <c r="BB1064" t="s">
        <v>5</v>
      </c>
      <c r="BC1064" t="s">
        <v>5</v>
      </c>
      <c r="BD1064" t="s">
        <v>5</v>
      </c>
      <c r="BE1064" t="s">
        <v>5</v>
      </c>
      <c r="BF1064" t="s">
        <v>5</v>
      </c>
      <c r="BG1064" t="s">
        <v>5</v>
      </c>
      <c r="BH1064" t="s">
        <v>5</v>
      </c>
      <c r="BI1064" s="6">
        <v>0</v>
      </c>
      <c r="BJ1064" s="6">
        <v>0</v>
      </c>
      <c r="BK1064" s="6">
        <v>0</v>
      </c>
      <c r="BL1064" s="6">
        <v>0</v>
      </c>
      <c r="BM1064" s="6">
        <v>1</v>
      </c>
      <c r="BN1064" s="6">
        <v>0</v>
      </c>
      <c r="BO1064" s="6">
        <v>2</v>
      </c>
      <c r="BP1064" s="6">
        <v>0</v>
      </c>
      <c r="BQ1064" s="6">
        <v>12</v>
      </c>
      <c r="BR1064" s="6">
        <v>17</v>
      </c>
      <c r="BS1064" s="6">
        <v>41</v>
      </c>
      <c r="BT1064" s="6">
        <v>49</v>
      </c>
      <c r="BU1064" s="6">
        <v>46</v>
      </c>
      <c r="BV1064" s="6">
        <v>19</v>
      </c>
      <c r="BW1064" s="6">
        <v>2</v>
      </c>
      <c r="BX1064" s="6">
        <v>0</v>
      </c>
      <c r="BY1064" s="6">
        <v>0</v>
      </c>
      <c r="BZ1064" s="6">
        <v>0</v>
      </c>
      <c r="CA1064" s="6">
        <v>0</v>
      </c>
      <c r="CB1064" s="6">
        <v>0</v>
      </c>
      <c r="CC1064" s="6">
        <v>0</v>
      </c>
      <c r="CD1064" s="6">
        <v>0</v>
      </c>
      <c r="CE1064" s="6">
        <v>0</v>
      </c>
      <c r="CF1064" s="6">
        <v>2000</v>
      </c>
      <c r="CG1064" s="6">
        <v>1830</v>
      </c>
      <c r="CH1064" s="2">
        <v>1</v>
      </c>
      <c r="CI1064" s="3">
        <v>65</v>
      </c>
      <c r="CJ1064" s="3">
        <v>0</v>
      </c>
      <c r="CK1064" s="4">
        <v>5</v>
      </c>
      <c r="CL1064" s="3">
        <v>0</v>
      </c>
      <c r="CM1064" s="3">
        <v>0</v>
      </c>
      <c r="CN1064" s="4">
        <v>0</v>
      </c>
      <c r="CO1064" s="3">
        <v>0</v>
      </c>
      <c r="CP1064" s="3">
        <v>0</v>
      </c>
      <c r="CQ1064" s="4">
        <v>0</v>
      </c>
      <c r="CR1064" s="3">
        <v>0</v>
      </c>
      <c r="CS1064" s="3">
        <v>0</v>
      </c>
      <c r="CT1064" s="4">
        <v>0</v>
      </c>
      <c r="CU1064" s="3">
        <v>0</v>
      </c>
      <c r="CV1064" s="3">
        <v>0</v>
      </c>
      <c r="CW1064" s="4">
        <v>0</v>
      </c>
      <c r="CX1064" t="s">
        <v>5</v>
      </c>
      <c r="CY1064" s="9">
        <f t="shared" si="48"/>
        <v>0.90000000000000213</v>
      </c>
      <c r="CZ1064" s="7">
        <f t="shared" si="49"/>
        <v>5.7200000000000015</v>
      </c>
      <c r="DA1064" s="7">
        <f t="shared" si="50"/>
        <v>2.08041958041958</v>
      </c>
    </row>
    <row r="1065" spans="1:105" x14ac:dyDescent="0.25">
      <c r="A1065" s="6">
        <v>2020</v>
      </c>
      <c r="B1065" s="6">
        <v>6</v>
      </c>
      <c r="C1065" s="6">
        <v>156643</v>
      </c>
      <c r="D1065" t="s">
        <v>0</v>
      </c>
      <c r="E1065" t="s">
        <v>1718</v>
      </c>
      <c r="F1065" t="s">
        <v>1989</v>
      </c>
      <c r="G1065" t="s">
        <v>3</v>
      </c>
      <c r="H1065" t="s">
        <v>1749</v>
      </c>
      <c r="I1065" t="s">
        <v>5</v>
      </c>
      <c r="J1065" s="6">
        <v>0.98</v>
      </c>
      <c r="K1065" t="s">
        <v>6</v>
      </c>
      <c r="L1065" t="s">
        <v>1720</v>
      </c>
      <c r="M1065" s="6">
        <v>190</v>
      </c>
      <c r="N1065" s="6">
        <v>188.345</v>
      </c>
      <c r="O1065" s="6">
        <v>0.99</v>
      </c>
      <c r="P1065" t="s">
        <v>1989</v>
      </c>
      <c r="Q1065" t="s">
        <v>2007</v>
      </c>
      <c r="R1065" t="s">
        <v>297</v>
      </c>
      <c r="S1065" t="s">
        <v>24</v>
      </c>
      <c r="T1065" s="6">
        <v>0.3</v>
      </c>
      <c r="U1065" s="6">
        <v>94.172499999999999</v>
      </c>
      <c r="V1065" t="s">
        <v>11</v>
      </c>
      <c r="W1065" t="s">
        <v>1770</v>
      </c>
      <c r="X1065" s="6">
        <v>12.3</v>
      </c>
      <c r="Y1065" s="6">
        <v>12.5</v>
      </c>
      <c r="Z1065" s="6">
        <v>12</v>
      </c>
      <c r="AA1065" s="6">
        <v>12</v>
      </c>
      <c r="AB1065" t="s">
        <v>5</v>
      </c>
      <c r="AC1065" s="6">
        <v>21.1</v>
      </c>
      <c r="AD1065" s="6">
        <v>21.348310000000001</v>
      </c>
      <c r="AE1065" t="s">
        <v>13</v>
      </c>
      <c r="AF1065" s="6">
        <v>8</v>
      </c>
      <c r="AG1065" t="s">
        <v>5</v>
      </c>
      <c r="AH1065" t="s">
        <v>5</v>
      </c>
      <c r="AI1065" t="s">
        <v>5</v>
      </c>
      <c r="AJ1065" t="s">
        <v>5</v>
      </c>
      <c r="AK1065" t="s">
        <v>5</v>
      </c>
      <c r="AL1065" t="s">
        <v>5</v>
      </c>
      <c r="AM1065" s="6">
        <v>0</v>
      </c>
      <c r="AN1065" t="s">
        <v>5</v>
      </c>
      <c r="AO1065" s="6">
        <v>0</v>
      </c>
      <c r="AP1065" s="6">
        <v>0</v>
      </c>
      <c r="AQ1065" s="6">
        <v>0</v>
      </c>
      <c r="AR1065" t="s">
        <v>5</v>
      </c>
      <c r="AS1065" t="s">
        <v>5</v>
      </c>
      <c r="AT1065" t="s">
        <v>5</v>
      </c>
      <c r="AU1065" t="s">
        <v>5</v>
      </c>
      <c r="AV1065" t="s">
        <v>5</v>
      </c>
      <c r="AW1065" t="s">
        <v>5</v>
      </c>
      <c r="AX1065" t="s">
        <v>5</v>
      </c>
      <c r="AY1065" s="6">
        <v>0</v>
      </c>
      <c r="AZ1065" t="s">
        <v>5</v>
      </c>
      <c r="BA1065" t="s">
        <v>5</v>
      </c>
      <c r="BB1065" t="s">
        <v>5</v>
      </c>
      <c r="BC1065" t="s">
        <v>5</v>
      </c>
      <c r="BD1065" t="s">
        <v>5</v>
      </c>
      <c r="BE1065" t="s">
        <v>5</v>
      </c>
      <c r="BF1065" t="s">
        <v>5</v>
      </c>
      <c r="BG1065" t="s">
        <v>5</v>
      </c>
      <c r="BH1065" t="s">
        <v>5</v>
      </c>
      <c r="BI1065" s="6">
        <v>0</v>
      </c>
      <c r="BJ1065" s="6">
        <v>0</v>
      </c>
      <c r="BK1065" s="6">
        <v>0</v>
      </c>
      <c r="BL1065" s="6">
        <v>0</v>
      </c>
      <c r="BM1065" s="6">
        <v>1</v>
      </c>
      <c r="BN1065" s="6">
        <v>0</v>
      </c>
      <c r="BO1065" s="6">
        <v>0</v>
      </c>
      <c r="BP1065" s="6">
        <v>1</v>
      </c>
      <c r="BQ1065" s="6">
        <v>9</v>
      </c>
      <c r="BR1065" s="6">
        <v>27</v>
      </c>
      <c r="BS1065" s="6">
        <v>53</v>
      </c>
      <c r="BT1065" s="6">
        <v>43</v>
      </c>
      <c r="BU1065" s="6">
        <v>32</v>
      </c>
      <c r="BV1065" s="6">
        <v>8</v>
      </c>
      <c r="BW1065" s="6">
        <v>4</v>
      </c>
      <c r="BX1065" s="6">
        <v>0</v>
      </c>
      <c r="BY1065" s="6">
        <v>0</v>
      </c>
      <c r="BZ1065" s="6">
        <v>0</v>
      </c>
      <c r="CA1065" s="6">
        <v>0</v>
      </c>
      <c r="CB1065" s="6">
        <v>0</v>
      </c>
      <c r="CC1065" s="6">
        <v>0</v>
      </c>
      <c r="CD1065" s="6">
        <v>0</v>
      </c>
      <c r="CE1065" s="6">
        <v>0</v>
      </c>
      <c r="CF1065" s="6">
        <v>12000</v>
      </c>
      <c r="CG1065" s="6">
        <v>4310</v>
      </c>
      <c r="CH1065" s="2">
        <v>4</v>
      </c>
      <c r="CI1065" s="3">
        <v>60</v>
      </c>
      <c r="CJ1065" s="3">
        <v>15.94</v>
      </c>
      <c r="CK1065" s="4">
        <v>12</v>
      </c>
      <c r="CL1065" s="3">
        <v>20</v>
      </c>
      <c r="CM1065" s="3">
        <v>16.21</v>
      </c>
      <c r="CN1065" s="4">
        <v>9</v>
      </c>
      <c r="CO1065" s="3">
        <v>50</v>
      </c>
      <c r="CP1065" s="3">
        <v>16.559999999999999</v>
      </c>
      <c r="CQ1065" s="4">
        <v>7</v>
      </c>
      <c r="CR1065" s="3">
        <v>60</v>
      </c>
      <c r="CS1065" s="3">
        <v>16.329999999999998</v>
      </c>
      <c r="CT1065" s="4">
        <v>4</v>
      </c>
      <c r="CU1065" s="3">
        <v>0</v>
      </c>
      <c r="CV1065" s="3">
        <v>0</v>
      </c>
      <c r="CW1065" s="4">
        <v>0</v>
      </c>
      <c r="CX1065" t="s">
        <v>5</v>
      </c>
      <c r="CY1065" s="9">
        <f t="shared" si="48"/>
        <v>1.9333333333333336</v>
      </c>
      <c r="CZ1065" s="7">
        <f t="shared" si="49"/>
        <v>13.546666666666667</v>
      </c>
      <c r="DA1065" s="7">
        <f t="shared" si="50"/>
        <v>1.5575787401574803</v>
      </c>
    </row>
    <row r="1066" spans="1:105" x14ac:dyDescent="0.25">
      <c r="A1066" s="6">
        <v>2020</v>
      </c>
      <c r="B1066" s="6">
        <v>6</v>
      </c>
      <c r="C1066" s="6">
        <v>156634</v>
      </c>
      <c r="D1066" t="s">
        <v>0</v>
      </c>
      <c r="E1066" t="s">
        <v>1718</v>
      </c>
      <c r="F1066" t="s">
        <v>1035</v>
      </c>
      <c r="G1066" t="s">
        <v>33</v>
      </c>
      <c r="H1066" t="s">
        <v>164</v>
      </c>
      <c r="I1066" t="s">
        <v>5</v>
      </c>
      <c r="J1066" s="6">
        <v>0.38</v>
      </c>
      <c r="K1066" t="s">
        <v>6</v>
      </c>
      <c r="L1066" t="s">
        <v>1720</v>
      </c>
      <c r="M1066" s="6">
        <v>330</v>
      </c>
      <c r="N1066" s="6">
        <v>223.38499999999999</v>
      </c>
      <c r="O1066" s="6">
        <v>0.68</v>
      </c>
      <c r="P1066" t="s">
        <v>1035</v>
      </c>
      <c r="Q1066" t="s">
        <v>2008</v>
      </c>
      <c r="R1066" t="s">
        <v>472</v>
      </c>
      <c r="S1066" t="s">
        <v>1725</v>
      </c>
      <c r="T1066" s="6">
        <v>8.1999999999999993</v>
      </c>
      <c r="U1066" s="6">
        <v>55.846249999999998</v>
      </c>
      <c r="V1066" t="s">
        <v>11</v>
      </c>
      <c r="W1066" t="s">
        <v>2009</v>
      </c>
      <c r="X1066" s="6">
        <v>13</v>
      </c>
      <c r="Y1066" s="6">
        <v>14.8</v>
      </c>
      <c r="Z1066" s="6">
        <v>22</v>
      </c>
      <c r="AA1066" s="6">
        <v>37</v>
      </c>
      <c r="AB1066" t="s">
        <v>5</v>
      </c>
      <c r="AC1066" s="6">
        <v>21.7</v>
      </c>
      <c r="AD1066" s="6">
        <v>1.0989009999999999</v>
      </c>
      <c r="AE1066" t="s">
        <v>13</v>
      </c>
      <c r="AF1066" s="6">
        <v>7</v>
      </c>
      <c r="AG1066" s="6">
        <v>8</v>
      </c>
      <c r="AH1066" t="s">
        <v>5</v>
      </c>
      <c r="AI1066" t="s">
        <v>5</v>
      </c>
      <c r="AJ1066" t="s">
        <v>5</v>
      </c>
      <c r="AK1066" t="s">
        <v>5</v>
      </c>
      <c r="AL1066" t="s">
        <v>5</v>
      </c>
      <c r="AM1066" s="6">
        <v>0</v>
      </c>
      <c r="AN1066" t="s">
        <v>5</v>
      </c>
      <c r="AO1066" s="6">
        <v>0</v>
      </c>
      <c r="AP1066" s="6">
        <v>0</v>
      </c>
      <c r="AQ1066" s="6">
        <v>0</v>
      </c>
      <c r="AR1066" t="s">
        <v>5</v>
      </c>
      <c r="AS1066" t="s">
        <v>5</v>
      </c>
      <c r="AT1066" t="s">
        <v>38</v>
      </c>
      <c r="AU1066" s="6">
        <v>74.599999999999994</v>
      </c>
      <c r="AV1066" s="6">
        <v>4.4000000000000004</v>
      </c>
      <c r="AW1066" s="6">
        <v>3.8</v>
      </c>
      <c r="AX1066" s="6">
        <v>0.8</v>
      </c>
      <c r="AY1066" s="6">
        <v>17.2</v>
      </c>
      <c r="AZ1066" t="s">
        <v>5</v>
      </c>
      <c r="BA1066" t="s">
        <v>5</v>
      </c>
      <c r="BB1066" t="s">
        <v>5</v>
      </c>
      <c r="BC1066" t="s">
        <v>5</v>
      </c>
      <c r="BD1066" t="s">
        <v>5</v>
      </c>
      <c r="BE1066" t="s">
        <v>5</v>
      </c>
      <c r="BF1066" t="s">
        <v>5</v>
      </c>
      <c r="BG1066" t="s">
        <v>5</v>
      </c>
      <c r="BH1066" t="s">
        <v>5</v>
      </c>
      <c r="BI1066" s="6">
        <v>0</v>
      </c>
      <c r="BJ1066" s="6">
        <v>0</v>
      </c>
      <c r="BK1066" s="6">
        <v>0</v>
      </c>
      <c r="BL1066" s="6">
        <v>0</v>
      </c>
      <c r="BM1066" s="6">
        <v>0</v>
      </c>
      <c r="BN1066" s="6">
        <v>0</v>
      </c>
      <c r="BO1066" s="6">
        <v>0</v>
      </c>
      <c r="BP1066" s="6">
        <v>0</v>
      </c>
      <c r="BQ1066" s="6">
        <v>0</v>
      </c>
      <c r="BR1066" s="6">
        <v>2</v>
      </c>
      <c r="BS1066" s="6">
        <v>33</v>
      </c>
      <c r="BT1066" s="6">
        <v>37</v>
      </c>
      <c r="BU1066" s="6">
        <v>44</v>
      </c>
      <c r="BV1066" s="6">
        <v>35</v>
      </c>
      <c r="BW1066" s="6">
        <v>16</v>
      </c>
      <c r="BX1066" s="6">
        <v>7</v>
      </c>
      <c r="BY1066" s="6">
        <v>8</v>
      </c>
      <c r="BZ1066" s="6">
        <v>0</v>
      </c>
      <c r="CA1066" s="6">
        <v>0</v>
      </c>
      <c r="CB1066" s="6">
        <v>0</v>
      </c>
      <c r="CC1066" s="6">
        <v>0</v>
      </c>
      <c r="CD1066" s="6">
        <v>0</v>
      </c>
      <c r="CE1066" s="6">
        <v>0</v>
      </c>
      <c r="CF1066" s="6">
        <v>2000</v>
      </c>
      <c r="CG1066" s="6">
        <v>2045</v>
      </c>
      <c r="CH1066" s="2">
        <v>12</v>
      </c>
      <c r="CI1066" s="3">
        <v>170</v>
      </c>
      <c r="CJ1066" s="3">
        <v>17.600000000000001</v>
      </c>
      <c r="CK1066" s="4">
        <v>30</v>
      </c>
      <c r="CL1066" s="3">
        <v>170</v>
      </c>
      <c r="CM1066" s="3">
        <v>17.600000000000001</v>
      </c>
      <c r="CN1066" s="4">
        <v>37</v>
      </c>
      <c r="CO1066" s="3">
        <v>170</v>
      </c>
      <c r="CP1066" s="3">
        <v>17.600000000000001</v>
      </c>
      <c r="CQ1066" s="4">
        <v>50</v>
      </c>
      <c r="CR1066" s="3">
        <v>70</v>
      </c>
      <c r="CS1066" s="3">
        <v>17.399999999999999</v>
      </c>
      <c r="CT1066" s="4">
        <v>28</v>
      </c>
      <c r="CU1066" s="3">
        <v>70</v>
      </c>
      <c r="CV1066" s="3">
        <v>17.399999999999999</v>
      </c>
      <c r="CW1066" s="4">
        <v>35</v>
      </c>
      <c r="CX1066" t="s">
        <v>5</v>
      </c>
      <c r="CY1066" s="9">
        <f t="shared" si="48"/>
        <v>4.0666666666666664</v>
      </c>
      <c r="CZ1066" s="7">
        <f t="shared" si="49"/>
        <v>40.25333333333333</v>
      </c>
      <c r="DA1066" s="7">
        <f t="shared" si="50"/>
        <v>0.53908578999668766</v>
      </c>
    </row>
    <row r="1067" spans="1:105" x14ac:dyDescent="0.25">
      <c r="A1067" s="6">
        <v>2020</v>
      </c>
      <c r="B1067" s="6">
        <v>6</v>
      </c>
      <c r="C1067" s="6">
        <v>156696</v>
      </c>
      <c r="D1067" t="s">
        <v>0</v>
      </c>
      <c r="E1067" t="s">
        <v>1718</v>
      </c>
      <c r="F1067" t="s">
        <v>1035</v>
      </c>
      <c r="G1067" t="s">
        <v>3</v>
      </c>
      <c r="H1067" t="s">
        <v>1762</v>
      </c>
      <c r="I1067" t="s">
        <v>5</v>
      </c>
      <c r="J1067" s="6">
        <v>0.82</v>
      </c>
      <c r="K1067" t="s">
        <v>6</v>
      </c>
      <c r="L1067" t="s">
        <v>1724</v>
      </c>
      <c r="M1067" s="6">
        <v>330</v>
      </c>
      <c r="N1067" s="6">
        <v>271.67</v>
      </c>
      <c r="O1067" s="6">
        <v>0.82</v>
      </c>
      <c r="P1067" t="s">
        <v>1035</v>
      </c>
      <c r="Q1067" t="s">
        <v>2002</v>
      </c>
      <c r="R1067" t="s">
        <v>1240</v>
      </c>
      <c r="S1067" t="s">
        <v>2010</v>
      </c>
      <c r="T1067" s="6">
        <v>1.8</v>
      </c>
      <c r="U1067" s="6">
        <v>135.83500000000001</v>
      </c>
      <c r="V1067" t="s">
        <v>11</v>
      </c>
      <c r="W1067" t="s">
        <v>2011</v>
      </c>
      <c r="X1067" s="6">
        <v>12.1</v>
      </c>
      <c r="Y1067" s="6">
        <v>12.2</v>
      </c>
      <c r="Z1067" s="6">
        <v>7</v>
      </c>
      <c r="AA1067" s="6">
        <v>9</v>
      </c>
      <c r="AB1067" t="s">
        <v>5</v>
      </c>
      <c r="AC1067" s="6">
        <v>16.399999999999999</v>
      </c>
      <c r="AD1067" s="6">
        <v>32.474229999999999</v>
      </c>
      <c r="AE1067" t="s">
        <v>13</v>
      </c>
      <c r="AF1067" s="6">
        <v>2</v>
      </c>
      <c r="AG1067" s="6">
        <v>3</v>
      </c>
      <c r="AH1067" t="s">
        <v>5</v>
      </c>
      <c r="AI1067" t="s">
        <v>5</v>
      </c>
      <c r="AJ1067" t="s">
        <v>5</v>
      </c>
      <c r="AK1067" t="s">
        <v>5</v>
      </c>
      <c r="AL1067" t="s">
        <v>5</v>
      </c>
      <c r="AM1067" s="6">
        <v>0</v>
      </c>
      <c r="AN1067" t="s">
        <v>5</v>
      </c>
      <c r="AO1067" s="6">
        <v>0</v>
      </c>
      <c r="AP1067" s="6">
        <v>2.4</v>
      </c>
      <c r="AQ1067" s="6">
        <v>0</v>
      </c>
      <c r="AR1067" t="s">
        <v>5</v>
      </c>
      <c r="AS1067" t="s">
        <v>5</v>
      </c>
      <c r="AT1067" t="s">
        <v>5</v>
      </c>
      <c r="AU1067" s="6">
        <v>74.099999999999994</v>
      </c>
      <c r="AV1067" s="6">
        <v>4.7</v>
      </c>
      <c r="AW1067" s="6">
        <v>3.9</v>
      </c>
      <c r="AX1067" s="6">
        <v>0.9</v>
      </c>
      <c r="AY1067" s="6">
        <v>17.3</v>
      </c>
      <c r="AZ1067" t="s">
        <v>5</v>
      </c>
      <c r="BA1067" t="s">
        <v>5</v>
      </c>
      <c r="BB1067" t="s">
        <v>5</v>
      </c>
      <c r="BC1067" t="s">
        <v>5</v>
      </c>
      <c r="BD1067" t="s">
        <v>5</v>
      </c>
      <c r="BE1067" t="s">
        <v>5</v>
      </c>
      <c r="BF1067" t="s">
        <v>5</v>
      </c>
      <c r="BG1067" t="s">
        <v>5</v>
      </c>
      <c r="BH1067" t="s">
        <v>5</v>
      </c>
      <c r="BI1067" s="6">
        <v>0</v>
      </c>
      <c r="BJ1067" s="6">
        <v>0</v>
      </c>
      <c r="BK1067" s="6">
        <v>0</v>
      </c>
      <c r="BL1067" s="6">
        <v>0</v>
      </c>
      <c r="BM1067" s="6">
        <v>0</v>
      </c>
      <c r="BN1067" s="6">
        <v>0</v>
      </c>
      <c r="BO1067" s="6">
        <v>0</v>
      </c>
      <c r="BP1067" s="6">
        <v>0</v>
      </c>
      <c r="BQ1067" s="6">
        <v>20</v>
      </c>
      <c r="BR1067" s="6">
        <v>43</v>
      </c>
      <c r="BS1067" s="6">
        <v>49</v>
      </c>
      <c r="BT1067" s="6">
        <v>42</v>
      </c>
      <c r="BU1067" s="6">
        <v>23</v>
      </c>
      <c r="BV1067" s="6">
        <v>17</v>
      </c>
      <c r="BW1067" s="6">
        <v>0</v>
      </c>
      <c r="BX1067" s="6">
        <v>0</v>
      </c>
      <c r="BY1067" s="6">
        <v>0</v>
      </c>
      <c r="BZ1067" s="6">
        <v>0</v>
      </c>
      <c r="CA1067" s="6">
        <v>0</v>
      </c>
      <c r="CB1067" s="6">
        <v>0</v>
      </c>
      <c r="CC1067" s="6">
        <v>0</v>
      </c>
      <c r="CD1067" s="6">
        <v>0</v>
      </c>
      <c r="CE1067" s="6">
        <v>0</v>
      </c>
      <c r="CF1067" s="6">
        <v>5000</v>
      </c>
      <c r="CG1067" s="6">
        <v>3175</v>
      </c>
      <c r="CH1067" s="2">
        <v>3</v>
      </c>
      <c r="CI1067" s="3">
        <v>150</v>
      </c>
      <c r="CJ1067" s="3">
        <v>17.100000000000001</v>
      </c>
      <c r="CK1067" s="4">
        <v>9</v>
      </c>
      <c r="CL1067" s="3">
        <v>100</v>
      </c>
      <c r="CM1067" s="3">
        <v>16.899999999999999</v>
      </c>
      <c r="CN1067" s="4">
        <v>7</v>
      </c>
      <c r="CO1067" s="3">
        <v>80</v>
      </c>
      <c r="CP1067" s="3">
        <v>17.3</v>
      </c>
      <c r="CQ1067" s="4">
        <v>4</v>
      </c>
      <c r="CR1067" s="3">
        <v>0</v>
      </c>
      <c r="CS1067" s="3">
        <v>0</v>
      </c>
      <c r="CT1067" s="4">
        <v>0</v>
      </c>
      <c r="CU1067" s="3">
        <v>0</v>
      </c>
      <c r="CV1067" s="3">
        <v>0</v>
      </c>
      <c r="CW1067" s="4">
        <v>0</v>
      </c>
      <c r="CX1067" t="s">
        <v>5</v>
      </c>
      <c r="CY1067" s="9">
        <f t="shared" si="48"/>
        <v>2.1000000000000014</v>
      </c>
      <c r="CZ1067" s="7">
        <f t="shared" si="49"/>
        <v>10.680000000000001</v>
      </c>
      <c r="DA1067" s="7">
        <f t="shared" si="50"/>
        <v>1.535580524344569</v>
      </c>
    </row>
    <row r="1068" spans="1:105" x14ac:dyDescent="0.25">
      <c r="A1068" s="6">
        <v>2020</v>
      </c>
      <c r="B1068" s="6">
        <v>6</v>
      </c>
      <c r="C1068" s="6">
        <v>156697</v>
      </c>
      <c r="D1068" t="s">
        <v>0</v>
      </c>
      <c r="E1068" t="s">
        <v>1718</v>
      </c>
      <c r="F1068" t="s">
        <v>1035</v>
      </c>
      <c r="G1068" t="s">
        <v>3</v>
      </c>
      <c r="H1068" t="s">
        <v>135</v>
      </c>
      <c r="I1068" t="s">
        <v>5</v>
      </c>
      <c r="J1068" s="6">
        <v>0.82</v>
      </c>
      <c r="K1068" t="s">
        <v>22</v>
      </c>
      <c r="L1068" t="s">
        <v>1724</v>
      </c>
      <c r="M1068" s="6">
        <v>300</v>
      </c>
      <c r="N1068" s="6">
        <v>271.69499999999999</v>
      </c>
      <c r="O1068" s="6">
        <v>0.91</v>
      </c>
      <c r="P1068" t="s">
        <v>1035</v>
      </c>
      <c r="Q1068" t="s">
        <v>2012</v>
      </c>
      <c r="R1068" t="s">
        <v>1959</v>
      </c>
      <c r="S1068" t="s">
        <v>755</v>
      </c>
      <c r="T1068" s="6">
        <v>3.3</v>
      </c>
      <c r="U1068" s="6">
        <v>67.923749999999998</v>
      </c>
      <c r="V1068" t="s">
        <v>11</v>
      </c>
      <c r="W1068" t="s">
        <v>2013</v>
      </c>
      <c r="X1068" s="6">
        <v>12.4</v>
      </c>
      <c r="Y1068" s="6">
        <v>10.199999999999999</v>
      </c>
      <c r="Z1068" s="6">
        <v>7</v>
      </c>
      <c r="AA1068" s="6">
        <v>10</v>
      </c>
      <c r="AB1068" t="s">
        <v>5</v>
      </c>
      <c r="AC1068" s="6">
        <v>18.899999999999999</v>
      </c>
      <c r="AD1068" s="6">
        <v>8.8888890000000007</v>
      </c>
      <c r="AE1068" t="s">
        <v>13</v>
      </c>
      <c r="AF1068" s="6">
        <v>4</v>
      </c>
      <c r="AG1068" s="6">
        <v>5</v>
      </c>
      <c r="AH1068" t="s">
        <v>5</v>
      </c>
      <c r="AI1068" t="s">
        <v>5</v>
      </c>
      <c r="AJ1068" t="s">
        <v>5</v>
      </c>
      <c r="AK1068" t="s">
        <v>5</v>
      </c>
      <c r="AL1068" t="s">
        <v>5</v>
      </c>
      <c r="AM1068" s="6">
        <v>0</v>
      </c>
      <c r="AN1068" t="s">
        <v>5</v>
      </c>
      <c r="AO1068" s="6">
        <v>0</v>
      </c>
      <c r="AP1068" s="6">
        <v>4.9000000000000004</v>
      </c>
      <c r="AQ1068" s="6">
        <v>0</v>
      </c>
      <c r="AR1068" t="s">
        <v>5</v>
      </c>
      <c r="AS1068" t="s">
        <v>5</v>
      </c>
      <c r="AT1068" t="s">
        <v>5</v>
      </c>
      <c r="AU1068" s="6">
        <v>74.3</v>
      </c>
      <c r="AV1068" s="6">
        <v>4.8</v>
      </c>
      <c r="AW1068" s="6">
        <v>4</v>
      </c>
      <c r="AX1068" s="6">
        <v>1</v>
      </c>
      <c r="AY1068" s="6">
        <v>16.899999999999999</v>
      </c>
      <c r="AZ1068" t="s">
        <v>5</v>
      </c>
      <c r="BA1068" t="s">
        <v>5</v>
      </c>
      <c r="BB1068" t="s">
        <v>5</v>
      </c>
      <c r="BC1068" t="s">
        <v>5</v>
      </c>
      <c r="BD1068" t="s">
        <v>5</v>
      </c>
      <c r="BE1068" t="s">
        <v>5</v>
      </c>
      <c r="BF1068" t="s">
        <v>5</v>
      </c>
      <c r="BG1068" t="s">
        <v>5</v>
      </c>
      <c r="BH1068" t="s">
        <v>5</v>
      </c>
      <c r="BI1068" s="6">
        <v>0</v>
      </c>
      <c r="BJ1068" s="6">
        <v>0</v>
      </c>
      <c r="BK1068" s="6">
        <v>0</v>
      </c>
      <c r="BL1068" s="6">
        <v>0</v>
      </c>
      <c r="BM1068" s="6">
        <v>0</v>
      </c>
      <c r="BN1068" s="6">
        <v>0</v>
      </c>
      <c r="BO1068" s="6">
        <v>0</v>
      </c>
      <c r="BP1068" s="6">
        <v>0</v>
      </c>
      <c r="BQ1068" s="6">
        <v>3</v>
      </c>
      <c r="BR1068" s="6">
        <v>13</v>
      </c>
      <c r="BS1068" s="6">
        <v>60</v>
      </c>
      <c r="BT1068" s="6">
        <v>50</v>
      </c>
      <c r="BU1068" s="6">
        <v>40</v>
      </c>
      <c r="BV1068" s="6">
        <v>11</v>
      </c>
      <c r="BW1068" s="6">
        <v>3</v>
      </c>
      <c r="BX1068" s="6">
        <v>0</v>
      </c>
      <c r="BY1068" s="6">
        <v>0</v>
      </c>
      <c r="BZ1068" s="6">
        <v>0</v>
      </c>
      <c r="CA1068" s="6">
        <v>0</v>
      </c>
      <c r="CB1068" s="6">
        <v>0</v>
      </c>
      <c r="CC1068" s="6">
        <v>0</v>
      </c>
      <c r="CD1068" s="6">
        <v>0</v>
      </c>
      <c r="CE1068" s="6">
        <v>0</v>
      </c>
      <c r="CF1068" s="6">
        <v>6000</v>
      </c>
      <c r="CG1068" s="6">
        <v>3420</v>
      </c>
      <c r="CH1068" s="2">
        <v>3</v>
      </c>
      <c r="CI1068" s="3">
        <v>120</v>
      </c>
      <c r="CJ1068" s="3">
        <v>17.2</v>
      </c>
      <c r="CK1068" s="4">
        <v>10</v>
      </c>
      <c r="CL1068" s="3">
        <v>120</v>
      </c>
      <c r="CM1068" s="3">
        <v>17.100000000000001</v>
      </c>
      <c r="CN1068" s="4">
        <v>8</v>
      </c>
      <c r="CO1068" s="3">
        <v>60</v>
      </c>
      <c r="CP1068" s="3">
        <v>17.100000000000001</v>
      </c>
      <c r="CQ1068" s="4">
        <v>6</v>
      </c>
      <c r="CR1068" s="3">
        <v>0</v>
      </c>
      <c r="CS1068" s="3">
        <v>0</v>
      </c>
      <c r="CT1068" s="4">
        <v>0</v>
      </c>
      <c r="CU1068" s="3">
        <v>0</v>
      </c>
      <c r="CV1068" s="3">
        <v>0</v>
      </c>
      <c r="CW1068" s="4">
        <v>0</v>
      </c>
      <c r="CX1068" t="s">
        <v>5</v>
      </c>
      <c r="CY1068" s="9">
        <f t="shared" si="48"/>
        <v>3.8166666666666664</v>
      </c>
      <c r="CZ1068" s="7">
        <f t="shared" si="49"/>
        <v>13.053333333333333</v>
      </c>
      <c r="DA1068" s="7">
        <f t="shared" si="50"/>
        <v>1.4479060265577119</v>
      </c>
    </row>
    <row r="1069" spans="1:105" x14ac:dyDescent="0.25">
      <c r="A1069" s="6">
        <v>2020</v>
      </c>
      <c r="B1069" s="6">
        <v>6</v>
      </c>
      <c r="C1069" s="6">
        <v>156641</v>
      </c>
      <c r="D1069" t="s">
        <v>0</v>
      </c>
      <c r="E1069" t="s">
        <v>1718</v>
      </c>
      <c r="F1069" t="s">
        <v>1035</v>
      </c>
      <c r="G1069" t="s">
        <v>3</v>
      </c>
      <c r="H1069" t="s">
        <v>81</v>
      </c>
      <c r="I1069" t="s">
        <v>5</v>
      </c>
      <c r="J1069" s="6">
        <v>0.71</v>
      </c>
      <c r="K1069" t="s">
        <v>6</v>
      </c>
      <c r="L1069" t="s">
        <v>1724</v>
      </c>
      <c r="M1069" s="6">
        <v>330</v>
      </c>
      <c r="N1069" s="6">
        <v>318.08499999999998</v>
      </c>
      <c r="O1069" s="6">
        <v>0.96</v>
      </c>
      <c r="P1069" t="s">
        <v>1035</v>
      </c>
      <c r="Q1069" t="s">
        <v>2014</v>
      </c>
      <c r="R1069" t="s">
        <v>351</v>
      </c>
      <c r="S1069" t="s">
        <v>1963</v>
      </c>
      <c r="T1069" s="6">
        <v>4.4000000000000004</v>
      </c>
      <c r="U1069" s="6">
        <v>159.04249999999999</v>
      </c>
      <c r="V1069" t="s">
        <v>11</v>
      </c>
      <c r="W1069" t="s">
        <v>2015</v>
      </c>
      <c r="X1069" s="6">
        <v>12.4</v>
      </c>
      <c r="Y1069" s="6">
        <v>10.199999999999999</v>
      </c>
      <c r="Z1069" s="6">
        <v>8</v>
      </c>
      <c r="AA1069" s="6">
        <v>12</v>
      </c>
      <c r="AB1069" t="s">
        <v>5</v>
      </c>
      <c r="AC1069" s="6">
        <v>19.600000000000001</v>
      </c>
      <c r="AD1069" s="6">
        <v>13.88889</v>
      </c>
      <c r="AE1069" t="s">
        <v>13</v>
      </c>
      <c r="AF1069" s="6">
        <v>2</v>
      </c>
      <c r="AG1069" s="6">
        <v>8</v>
      </c>
      <c r="AH1069" t="s">
        <v>5</v>
      </c>
      <c r="AI1069" t="s">
        <v>5</v>
      </c>
      <c r="AJ1069" t="s">
        <v>5</v>
      </c>
      <c r="AK1069" t="s">
        <v>5</v>
      </c>
      <c r="AL1069" t="s">
        <v>5</v>
      </c>
      <c r="AM1069" s="6">
        <v>0</v>
      </c>
      <c r="AN1069" t="s">
        <v>5</v>
      </c>
      <c r="AO1069" s="6">
        <v>0</v>
      </c>
      <c r="AP1069" s="6">
        <v>0.8</v>
      </c>
      <c r="AQ1069" s="6">
        <v>0</v>
      </c>
      <c r="AR1069" t="s">
        <v>5</v>
      </c>
      <c r="AS1069" t="s">
        <v>5</v>
      </c>
      <c r="AT1069" t="s">
        <v>5</v>
      </c>
      <c r="AU1069" t="s">
        <v>5</v>
      </c>
      <c r="AV1069" t="s">
        <v>5</v>
      </c>
      <c r="AW1069" t="s">
        <v>5</v>
      </c>
      <c r="AX1069" t="s">
        <v>5</v>
      </c>
      <c r="AY1069" s="6">
        <v>0</v>
      </c>
      <c r="AZ1069" t="s">
        <v>5</v>
      </c>
      <c r="BA1069" t="s">
        <v>5</v>
      </c>
      <c r="BB1069" t="s">
        <v>5</v>
      </c>
      <c r="BC1069" t="s">
        <v>5</v>
      </c>
      <c r="BD1069" t="s">
        <v>5</v>
      </c>
      <c r="BE1069" t="s">
        <v>5</v>
      </c>
      <c r="BF1069" t="s">
        <v>5</v>
      </c>
      <c r="BG1069" t="s">
        <v>5</v>
      </c>
      <c r="BH1069" t="s">
        <v>5</v>
      </c>
      <c r="BI1069" s="6">
        <v>0</v>
      </c>
      <c r="BJ1069" s="6">
        <v>0</v>
      </c>
      <c r="BK1069" s="6">
        <v>0</v>
      </c>
      <c r="BL1069" s="6">
        <v>0</v>
      </c>
      <c r="BM1069" s="6">
        <v>0</v>
      </c>
      <c r="BN1069" s="6">
        <v>0</v>
      </c>
      <c r="BO1069" s="6">
        <v>0</v>
      </c>
      <c r="BP1069" s="6">
        <v>0</v>
      </c>
      <c r="BQ1069" s="6">
        <v>10</v>
      </c>
      <c r="BR1069" s="6">
        <v>15</v>
      </c>
      <c r="BS1069" s="6">
        <v>51</v>
      </c>
      <c r="BT1069" s="6">
        <v>45</v>
      </c>
      <c r="BU1069" s="6">
        <v>37</v>
      </c>
      <c r="BV1069" s="6">
        <v>18</v>
      </c>
      <c r="BW1069" s="6">
        <v>4</v>
      </c>
      <c r="BX1069" s="6">
        <v>0</v>
      </c>
      <c r="BY1069" s="6">
        <v>0</v>
      </c>
      <c r="BZ1069" s="6">
        <v>0</v>
      </c>
      <c r="CA1069" s="6">
        <v>0</v>
      </c>
      <c r="CB1069" s="6">
        <v>0</v>
      </c>
      <c r="CC1069" s="6">
        <v>0</v>
      </c>
      <c r="CD1069" s="6">
        <v>0</v>
      </c>
      <c r="CE1069" s="6">
        <v>0</v>
      </c>
      <c r="CF1069" s="6">
        <v>3960</v>
      </c>
      <c r="CG1069" s="6">
        <v>5000</v>
      </c>
      <c r="CH1069" s="2">
        <v>3</v>
      </c>
      <c r="CI1069" s="3">
        <v>90</v>
      </c>
      <c r="CJ1069" s="3">
        <v>16.8</v>
      </c>
      <c r="CK1069" s="4">
        <v>12</v>
      </c>
      <c r="CL1069" s="3">
        <v>120</v>
      </c>
      <c r="CM1069" s="3">
        <v>16.7</v>
      </c>
      <c r="CN1069" s="4">
        <v>9</v>
      </c>
      <c r="CO1069" s="3">
        <v>120</v>
      </c>
      <c r="CP1069" s="3">
        <v>16</v>
      </c>
      <c r="CQ1069" s="4">
        <v>7</v>
      </c>
      <c r="CR1069" s="3">
        <v>0</v>
      </c>
      <c r="CS1069" s="3">
        <v>0</v>
      </c>
      <c r="CT1069" s="4">
        <v>0</v>
      </c>
      <c r="CU1069" s="3">
        <v>0</v>
      </c>
      <c r="CV1069" s="3">
        <v>0</v>
      </c>
      <c r="CW1069" s="4">
        <v>0</v>
      </c>
      <c r="CX1069" t="s">
        <v>5</v>
      </c>
      <c r="CY1069" s="9">
        <f t="shared" si="48"/>
        <v>2.0833333333333321</v>
      </c>
      <c r="CZ1069" s="7">
        <f t="shared" si="49"/>
        <v>13.666666666666666</v>
      </c>
      <c r="DA1069" s="7">
        <f t="shared" si="50"/>
        <v>1.4341463414634148</v>
      </c>
    </row>
    <row r="1070" spans="1:105" x14ac:dyDescent="0.25">
      <c r="A1070" s="6">
        <v>2020</v>
      </c>
      <c r="B1070" s="6">
        <v>6</v>
      </c>
      <c r="C1070" s="6">
        <v>156694</v>
      </c>
      <c r="D1070" t="s">
        <v>0</v>
      </c>
      <c r="E1070" t="s">
        <v>1718</v>
      </c>
      <c r="F1070" t="s">
        <v>1035</v>
      </c>
      <c r="G1070" t="s">
        <v>3</v>
      </c>
      <c r="H1070" t="s">
        <v>21</v>
      </c>
      <c r="I1070" t="s">
        <v>5</v>
      </c>
      <c r="J1070" s="6">
        <v>0.9</v>
      </c>
      <c r="K1070" t="s">
        <v>6</v>
      </c>
      <c r="L1070" t="s">
        <v>1724</v>
      </c>
      <c r="M1070" s="6">
        <v>400</v>
      </c>
      <c r="N1070" s="6">
        <v>370.2</v>
      </c>
      <c r="O1070" s="6">
        <v>0.93</v>
      </c>
      <c r="P1070" t="s">
        <v>1035</v>
      </c>
      <c r="Q1070" t="s">
        <v>795</v>
      </c>
      <c r="R1070" t="s">
        <v>762</v>
      </c>
      <c r="S1070" t="s">
        <v>1804</v>
      </c>
      <c r="T1070" s="6">
        <v>6.8</v>
      </c>
      <c r="U1070" s="6">
        <v>185.1</v>
      </c>
      <c r="V1070" t="s">
        <v>11</v>
      </c>
      <c r="W1070" t="s">
        <v>2016</v>
      </c>
      <c r="X1070" s="6">
        <v>12.1</v>
      </c>
      <c r="Y1070" s="6">
        <v>10</v>
      </c>
      <c r="Z1070" s="6">
        <v>8</v>
      </c>
      <c r="AA1070" s="6">
        <v>15</v>
      </c>
      <c r="AB1070" t="s">
        <v>5</v>
      </c>
      <c r="AC1070" s="6">
        <v>19.5</v>
      </c>
      <c r="AD1070" s="6">
        <v>23.33333</v>
      </c>
      <c r="AE1070" t="s">
        <v>13</v>
      </c>
      <c r="AF1070" s="6">
        <v>4</v>
      </c>
      <c r="AG1070" s="6">
        <v>8</v>
      </c>
      <c r="AH1070" t="s">
        <v>5</v>
      </c>
      <c r="AI1070" t="s">
        <v>5</v>
      </c>
      <c r="AJ1070" t="s">
        <v>5</v>
      </c>
      <c r="AK1070" t="s">
        <v>5</v>
      </c>
      <c r="AL1070" t="s">
        <v>5</v>
      </c>
      <c r="AM1070" s="6">
        <v>0</v>
      </c>
      <c r="AN1070" t="s">
        <v>5</v>
      </c>
      <c r="AO1070" s="6">
        <v>0</v>
      </c>
      <c r="AP1070" s="6">
        <v>0.1</v>
      </c>
      <c r="AQ1070" s="6">
        <v>0</v>
      </c>
      <c r="AR1070" t="s">
        <v>5</v>
      </c>
      <c r="AS1070" t="s">
        <v>5</v>
      </c>
      <c r="AT1070" t="s">
        <v>5</v>
      </c>
      <c r="AU1070" t="s">
        <v>5</v>
      </c>
      <c r="AV1070" t="s">
        <v>5</v>
      </c>
      <c r="AW1070" t="s">
        <v>5</v>
      </c>
      <c r="AX1070" t="s">
        <v>5</v>
      </c>
      <c r="AY1070" s="6">
        <v>0</v>
      </c>
      <c r="AZ1070" t="s">
        <v>5</v>
      </c>
      <c r="BA1070" t="s">
        <v>5</v>
      </c>
      <c r="BB1070" t="s">
        <v>5</v>
      </c>
      <c r="BC1070" t="s">
        <v>5</v>
      </c>
      <c r="BD1070" t="s">
        <v>5</v>
      </c>
      <c r="BE1070" t="s">
        <v>5</v>
      </c>
      <c r="BF1070" t="s">
        <v>5</v>
      </c>
      <c r="BG1070" t="s">
        <v>5</v>
      </c>
      <c r="BH1070" t="s">
        <v>5</v>
      </c>
      <c r="BI1070" s="6">
        <v>0</v>
      </c>
      <c r="BJ1070" s="6">
        <v>0</v>
      </c>
      <c r="BK1070" s="6">
        <v>0</v>
      </c>
      <c r="BL1070" s="6">
        <v>1</v>
      </c>
      <c r="BM1070" s="6">
        <v>1</v>
      </c>
      <c r="BN1070" s="6">
        <v>2</v>
      </c>
      <c r="BO1070" s="6">
        <v>2</v>
      </c>
      <c r="BP1070" s="6">
        <v>5</v>
      </c>
      <c r="BQ1070" s="6">
        <v>15</v>
      </c>
      <c r="BR1070" s="6">
        <v>16</v>
      </c>
      <c r="BS1070" s="6">
        <v>60</v>
      </c>
      <c r="BT1070" s="6">
        <v>42</v>
      </c>
      <c r="BU1070" s="6">
        <v>21</v>
      </c>
      <c r="BV1070" s="6">
        <v>10</v>
      </c>
      <c r="BW1070" s="6">
        <v>2</v>
      </c>
      <c r="BX1070" s="6">
        <v>3</v>
      </c>
      <c r="BY1070" s="6">
        <v>0</v>
      </c>
      <c r="BZ1070" s="6">
        <v>0</v>
      </c>
      <c r="CA1070" s="6">
        <v>0</v>
      </c>
      <c r="CB1070" s="6">
        <v>0</v>
      </c>
      <c r="CC1070" s="6">
        <v>0</v>
      </c>
      <c r="CD1070" s="6">
        <v>0</v>
      </c>
      <c r="CE1070" s="6">
        <v>0</v>
      </c>
      <c r="CF1070" s="6">
        <v>5500</v>
      </c>
      <c r="CG1070" s="6">
        <v>12000</v>
      </c>
      <c r="CH1070" s="2">
        <v>3</v>
      </c>
      <c r="CI1070" s="3">
        <v>50</v>
      </c>
      <c r="CJ1070" s="3">
        <v>17</v>
      </c>
      <c r="CK1070" s="4">
        <v>15</v>
      </c>
      <c r="CL1070" s="3">
        <v>320</v>
      </c>
      <c r="CM1070" s="3">
        <v>16.899999999999999</v>
      </c>
      <c r="CN1070" s="4">
        <v>13</v>
      </c>
      <c r="CO1070" s="3">
        <v>30</v>
      </c>
      <c r="CP1070" s="3">
        <v>16.3</v>
      </c>
      <c r="CQ1070" s="4">
        <v>9</v>
      </c>
      <c r="CR1070" s="3">
        <v>0</v>
      </c>
      <c r="CS1070" s="3">
        <v>0</v>
      </c>
      <c r="CT1070" s="4">
        <v>0</v>
      </c>
      <c r="CU1070" s="3">
        <v>0</v>
      </c>
      <c r="CV1070" s="3">
        <v>0</v>
      </c>
      <c r="CW1070" s="4">
        <v>0</v>
      </c>
      <c r="CX1070" t="s">
        <v>5</v>
      </c>
      <c r="CY1070" s="9">
        <f t="shared" si="48"/>
        <v>2.3166666666666664</v>
      </c>
      <c r="CZ1070" s="7">
        <f t="shared" si="49"/>
        <v>16.853333333333332</v>
      </c>
      <c r="DA1070" s="7">
        <f t="shared" si="50"/>
        <v>1.1570411392405064</v>
      </c>
    </row>
    <row r="1071" spans="1:105" x14ac:dyDescent="0.25">
      <c r="A1071" s="6">
        <v>2020</v>
      </c>
      <c r="B1071" s="6">
        <v>6</v>
      </c>
      <c r="C1071" s="6">
        <v>156634</v>
      </c>
      <c r="D1071" t="s">
        <v>0</v>
      </c>
      <c r="E1071" t="s">
        <v>1718</v>
      </c>
      <c r="F1071" t="s">
        <v>1035</v>
      </c>
      <c r="G1071" t="s">
        <v>33</v>
      </c>
      <c r="H1071" t="s">
        <v>164</v>
      </c>
      <c r="I1071" t="s">
        <v>5</v>
      </c>
      <c r="J1071" s="6">
        <v>7.0000000000000007E-2</v>
      </c>
      <c r="K1071" t="s">
        <v>6</v>
      </c>
      <c r="L1071" t="s">
        <v>1720</v>
      </c>
      <c r="M1071" s="6">
        <v>330</v>
      </c>
      <c r="N1071" s="6">
        <v>42.1</v>
      </c>
      <c r="O1071" s="6">
        <v>0.13</v>
      </c>
      <c r="P1071" t="s">
        <v>1035</v>
      </c>
      <c r="Q1071" t="s">
        <v>2008</v>
      </c>
      <c r="R1071" t="s">
        <v>1903</v>
      </c>
      <c r="S1071" t="s">
        <v>1116</v>
      </c>
      <c r="T1071" s="6">
        <v>15</v>
      </c>
      <c r="U1071" s="6">
        <v>42.1</v>
      </c>
      <c r="V1071" t="s">
        <v>11</v>
      </c>
      <c r="W1071" t="s">
        <v>2009</v>
      </c>
      <c r="X1071" s="6">
        <v>0</v>
      </c>
      <c r="Y1071" s="6">
        <v>0</v>
      </c>
      <c r="Z1071" s="6">
        <v>22</v>
      </c>
      <c r="AA1071" s="6">
        <v>37</v>
      </c>
      <c r="AB1071" t="s">
        <v>5</v>
      </c>
      <c r="AC1071" s="6">
        <v>21.7</v>
      </c>
      <c r="AD1071" t="s">
        <v>5</v>
      </c>
      <c r="AE1071" t="s">
        <v>13</v>
      </c>
      <c r="AF1071" t="s">
        <v>5</v>
      </c>
      <c r="AG1071" t="s">
        <v>5</v>
      </c>
      <c r="AH1071" t="s">
        <v>5</v>
      </c>
      <c r="AI1071" t="s">
        <v>5</v>
      </c>
      <c r="AJ1071" t="s">
        <v>5</v>
      </c>
      <c r="AK1071" t="s">
        <v>5</v>
      </c>
      <c r="AL1071" t="s">
        <v>5</v>
      </c>
      <c r="AM1071" s="6">
        <v>0</v>
      </c>
      <c r="AN1071" t="s">
        <v>5</v>
      </c>
      <c r="AO1071" s="6">
        <v>0</v>
      </c>
      <c r="AP1071" s="6">
        <v>0</v>
      </c>
      <c r="AQ1071" s="6">
        <v>0</v>
      </c>
      <c r="AR1071" t="s">
        <v>5</v>
      </c>
      <c r="AS1071" t="s">
        <v>5</v>
      </c>
      <c r="AT1071" t="s">
        <v>38</v>
      </c>
      <c r="AU1071" t="s">
        <v>5</v>
      </c>
      <c r="AV1071" t="s">
        <v>5</v>
      </c>
      <c r="AW1071" t="s">
        <v>5</v>
      </c>
      <c r="AX1071" t="s">
        <v>5</v>
      </c>
      <c r="AY1071" s="6">
        <v>0</v>
      </c>
      <c r="AZ1071" t="s">
        <v>5</v>
      </c>
      <c r="BA1071" t="s">
        <v>5</v>
      </c>
      <c r="BB1071" t="s">
        <v>5</v>
      </c>
      <c r="BC1071" t="s">
        <v>5</v>
      </c>
      <c r="BD1071" t="s">
        <v>5</v>
      </c>
      <c r="BE1071" t="s">
        <v>5</v>
      </c>
      <c r="BF1071" t="s">
        <v>5</v>
      </c>
      <c r="BG1071" t="s">
        <v>5</v>
      </c>
      <c r="BH1071" t="s">
        <v>5</v>
      </c>
      <c r="BI1071" t="s">
        <v>5</v>
      </c>
      <c r="BJ1071" t="s">
        <v>5</v>
      </c>
      <c r="BK1071" t="s">
        <v>5</v>
      </c>
      <c r="BL1071" t="s">
        <v>5</v>
      </c>
      <c r="BM1071" t="s">
        <v>5</v>
      </c>
      <c r="BN1071" t="s">
        <v>5</v>
      </c>
      <c r="BO1071" t="s">
        <v>5</v>
      </c>
      <c r="BP1071" t="s">
        <v>5</v>
      </c>
      <c r="BQ1071" t="s">
        <v>5</v>
      </c>
      <c r="BR1071" t="s">
        <v>5</v>
      </c>
      <c r="BS1071" t="s">
        <v>5</v>
      </c>
      <c r="BT1071" t="s">
        <v>5</v>
      </c>
      <c r="BU1071" t="s">
        <v>5</v>
      </c>
      <c r="BV1071" t="s">
        <v>5</v>
      </c>
      <c r="BW1071" t="s">
        <v>5</v>
      </c>
      <c r="BX1071" t="s">
        <v>5</v>
      </c>
      <c r="BY1071" t="s">
        <v>5</v>
      </c>
      <c r="BZ1071" t="s">
        <v>5</v>
      </c>
      <c r="CA1071" t="s">
        <v>5</v>
      </c>
      <c r="CB1071" t="s">
        <v>5</v>
      </c>
      <c r="CC1071" t="s">
        <v>5</v>
      </c>
      <c r="CD1071" t="s">
        <v>5</v>
      </c>
      <c r="CE1071" t="s">
        <v>5</v>
      </c>
      <c r="CF1071" s="6">
        <v>0</v>
      </c>
      <c r="CG1071" s="6">
        <v>0</v>
      </c>
      <c r="CH1071" s="2">
        <v>12</v>
      </c>
      <c r="CI1071" s="3">
        <v>170</v>
      </c>
      <c r="CJ1071" s="3">
        <v>17.600000000000001</v>
      </c>
      <c r="CK1071" s="4">
        <v>30</v>
      </c>
      <c r="CL1071" s="3">
        <v>170</v>
      </c>
      <c r="CM1071" s="3">
        <v>17.600000000000001</v>
      </c>
      <c r="CN1071" s="4">
        <v>37</v>
      </c>
      <c r="CO1071" s="3">
        <v>170</v>
      </c>
      <c r="CP1071" s="3">
        <v>17.600000000000001</v>
      </c>
      <c r="CQ1071" s="4">
        <v>50</v>
      </c>
      <c r="CR1071" s="3">
        <v>70</v>
      </c>
      <c r="CS1071" s="3">
        <v>17.399999999999999</v>
      </c>
      <c r="CT1071" s="4">
        <v>28</v>
      </c>
      <c r="CU1071" s="3">
        <v>70</v>
      </c>
      <c r="CV1071" s="3">
        <v>17.399999999999999</v>
      </c>
      <c r="CW1071" s="4">
        <v>35</v>
      </c>
      <c r="CX1071" t="s">
        <v>5</v>
      </c>
      <c r="CY1071" s="9">
        <f t="shared" si="48"/>
        <v>0.89999999999999858</v>
      </c>
      <c r="CZ1071" s="7">
        <f t="shared" si="49"/>
        <v>37.72</v>
      </c>
      <c r="DA1071" s="7">
        <f t="shared" si="50"/>
        <v>0.57529162248144217</v>
      </c>
    </row>
    <row r="1072" spans="1:105" x14ac:dyDescent="0.25">
      <c r="A1072" s="6">
        <v>2020</v>
      </c>
      <c r="B1072" s="6">
        <v>6</v>
      </c>
      <c r="C1072" s="6">
        <v>156691</v>
      </c>
      <c r="D1072" t="s">
        <v>0</v>
      </c>
      <c r="E1072" t="s">
        <v>1718</v>
      </c>
      <c r="F1072" t="s">
        <v>1035</v>
      </c>
      <c r="G1072" t="s">
        <v>3</v>
      </c>
      <c r="H1072" t="s">
        <v>4</v>
      </c>
      <c r="I1072" t="s">
        <v>5</v>
      </c>
      <c r="J1072" s="6">
        <v>0.9</v>
      </c>
      <c r="K1072" t="s">
        <v>22</v>
      </c>
      <c r="L1072" t="s">
        <v>1724</v>
      </c>
      <c r="M1072" s="6">
        <v>400</v>
      </c>
      <c r="N1072" s="6">
        <v>365.17500000000001</v>
      </c>
      <c r="O1072" s="6">
        <v>0.91</v>
      </c>
      <c r="P1072" t="s">
        <v>1035</v>
      </c>
      <c r="Q1072" t="s">
        <v>2017</v>
      </c>
      <c r="R1072" t="s">
        <v>917</v>
      </c>
      <c r="S1072" t="s">
        <v>779</v>
      </c>
      <c r="T1072" s="6">
        <v>7.3</v>
      </c>
      <c r="U1072" s="6">
        <v>91.293750000000003</v>
      </c>
      <c r="V1072" t="s">
        <v>11</v>
      </c>
      <c r="W1072" t="s">
        <v>2015</v>
      </c>
      <c r="X1072" s="6">
        <v>12.8</v>
      </c>
      <c r="Y1072" s="6">
        <v>10.5</v>
      </c>
      <c r="Z1072" s="6">
        <v>8</v>
      </c>
      <c r="AA1072" s="6">
        <v>16</v>
      </c>
      <c r="AB1072" t="s">
        <v>5</v>
      </c>
      <c r="AC1072" s="6">
        <v>19.5</v>
      </c>
      <c r="AD1072" s="6">
        <v>5.5555560000000002</v>
      </c>
      <c r="AE1072" t="s">
        <v>13</v>
      </c>
      <c r="AF1072" s="6">
        <v>7</v>
      </c>
      <c r="AG1072" s="6">
        <v>5</v>
      </c>
      <c r="AH1072" t="s">
        <v>5</v>
      </c>
      <c r="AI1072" t="s">
        <v>5</v>
      </c>
      <c r="AJ1072" t="s">
        <v>5</v>
      </c>
      <c r="AK1072" t="s">
        <v>5</v>
      </c>
      <c r="AL1072" t="s">
        <v>5</v>
      </c>
      <c r="AM1072" s="6">
        <v>0</v>
      </c>
      <c r="AN1072" t="s">
        <v>5</v>
      </c>
      <c r="AO1072" s="6">
        <v>0</v>
      </c>
      <c r="AP1072" s="6">
        <v>0.3</v>
      </c>
      <c r="AQ1072" s="6">
        <v>0</v>
      </c>
      <c r="AR1072" t="s">
        <v>5</v>
      </c>
      <c r="AS1072" t="s">
        <v>5</v>
      </c>
      <c r="AT1072" t="s">
        <v>5</v>
      </c>
      <c r="AU1072" t="s">
        <v>5</v>
      </c>
      <c r="AV1072" t="s">
        <v>5</v>
      </c>
      <c r="AW1072" t="s">
        <v>5</v>
      </c>
      <c r="AX1072" t="s">
        <v>5</v>
      </c>
      <c r="AY1072" s="6">
        <v>0</v>
      </c>
      <c r="AZ1072" t="s">
        <v>5</v>
      </c>
      <c r="BA1072" t="s">
        <v>5</v>
      </c>
      <c r="BB1072" t="s">
        <v>5</v>
      </c>
      <c r="BC1072" t="s">
        <v>5</v>
      </c>
      <c r="BD1072" t="s">
        <v>5</v>
      </c>
      <c r="BE1072" t="s">
        <v>5</v>
      </c>
      <c r="BF1072" t="s">
        <v>5</v>
      </c>
      <c r="BG1072" t="s">
        <v>5</v>
      </c>
      <c r="BH1072" t="s">
        <v>5</v>
      </c>
      <c r="BI1072" s="6">
        <v>0</v>
      </c>
      <c r="BJ1072" s="6">
        <v>0</v>
      </c>
      <c r="BK1072" s="6">
        <v>0</v>
      </c>
      <c r="BL1072" s="6">
        <v>0</v>
      </c>
      <c r="BM1072" s="6">
        <v>0</v>
      </c>
      <c r="BN1072" s="6">
        <v>0</v>
      </c>
      <c r="BO1072" s="6">
        <v>0</v>
      </c>
      <c r="BP1072" s="6">
        <v>0</v>
      </c>
      <c r="BQ1072" s="6">
        <v>2</v>
      </c>
      <c r="BR1072" s="6">
        <v>8</v>
      </c>
      <c r="BS1072" s="6">
        <v>31</v>
      </c>
      <c r="BT1072" s="6">
        <v>56</v>
      </c>
      <c r="BU1072" s="6">
        <v>38</v>
      </c>
      <c r="BV1072" s="6">
        <v>24</v>
      </c>
      <c r="BW1072" s="6">
        <v>13</v>
      </c>
      <c r="BX1072" s="6">
        <v>5</v>
      </c>
      <c r="BY1072" s="6">
        <v>3</v>
      </c>
      <c r="BZ1072" s="6">
        <v>0</v>
      </c>
      <c r="CA1072" s="6">
        <v>0</v>
      </c>
      <c r="CB1072" s="6">
        <v>0</v>
      </c>
      <c r="CC1072" s="6">
        <v>0</v>
      </c>
      <c r="CD1072" s="6">
        <v>0</v>
      </c>
      <c r="CE1072" s="6">
        <v>0</v>
      </c>
      <c r="CF1072" s="6">
        <v>2800</v>
      </c>
      <c r="CG1072" s="6">
        <v>2600</v>
      </c>
      <c r="CH1072" s="2">
        <v>3</v>
      </c>
      <c r="CI1072" s="3">
        <v>10</v>
      </c>
      <c r="CJ1072" s="3">
        <v>17</v>
      </c>
      <c r="CK1072" s="4">
        <v>16</v>
      </c>
      <c r="CL1072" s="3">
        <v>300</v>
      </c>
      <c r="CM1072" s="3">
        <v>17.600000000000001</v>
      </c>
      <c r="CN1072" s="4">
        <v>14</v>
      </c>
      <c r="CO1072" s="3">
        <v>90</v>
      </c>
      <c r="CP1072" s="3">
        <v>17</v>
      </c>
      <c r="CQ1072" s="4">
        <v>9</v>
      </c>
      <c r="CR1072" s="3">
        <v>0</v>
      </c>
      <c r="CS1072" s="3">
        <v>0</v>
      </c>
      <c r="CT1072" s="4">
        <v>0</v>
      </c>
      <c r="CU1072" s="3">
        <v>0</v>
      </c>
      <c r="CV1072" s="3">
        <v>0</v>
      </c>
      <c r="CW1072" s="4">
        <v>0</v>
      </c>
      <c r="CX1072" t="s">
        <v>5</v>
      </c>
      <c r="CY1072" s="9">
        <f t="shared" si="48"/>
        <v>4.0166666666666657</v>
      </c>
      <c r="CZ1072" s="7">
        <f t="shared" si="49"/>
        <v>19.213333333333331</v>
      </c>
      <c r="DA1072" s="7">
        <f t="shared" si="50"/>
        <v>1.0149201943095074</v>
      </c>
    </row>
    <row r="1073" spans="1:105" x14ac:dyDescent="0.25">
      <c r="A1073" s="6">
        <v>2020</v>
      </c>
      <c r="B1073" s="6">
        <v>6</v>
      </c>
      <c r="C1073" s="6">
        <v>156698</v>
      </c>
      <c r="D1073" t="s">
        <v>0</v>
      </c>
      <c r="E1073" t="s">
        <v>1718</v>
      </c>
      <c r="F1073" t="s">
        <v>1035</v>
      </c>
      <c r="G1073" t="s">
        <v>3</v>
      </c>
      <c r="H1073" t="s">
        <v>1749</v>
      </c>
      <c r="I1073" t="s">
        <v>5</v>
      </c>
      <c r="J1073" s="6">
        <v>0.91</v>
      </c>
      <c r="K1073" t="s">
        <v>6</v>
      </c>
      <c r="L1073" t="s">
        <v>1724</v>
      </c>
      <c r="M1073" s="6">
        <v>190</v>
      </c>
      <c r="N1073" s="6">
        <v>175.375</v>
      </c>
      <c r="O1073" s="6">
        <v>0.92</v>
      </c>
      <c r="P1073" t="s">
        <v>1035</v>
      </c>
      <c r="Q1073" t="s">
        <v>2018</v>
      </c>
      <c r="R1073" t="s">
        <v>2019</v>
      </c>
      <c r="S1073" t="s">
        <v>114</v>
      </c>
      <c r="T1073" s="6">
        <v>8.9</v>
      </c>
      <c r="U1073" s="6">
        <v>175.375</v>
      </c>
      <c r="V1073" t="s">
        <v>11</v>
      </c>
      <c r="W1073" t="s">
        <v>1787</v>
      </c>
      <c r="X1073" s="6">
        <v>12.7</v>
      </c>
      <c r="Y1073" s="6">
        <v>10.3</v>
      </c>
      <c r="Z1073" s="6">
        <v>8</v>
      </c>
      <c r="AA1073" s="6">
        <v>17</v>
      </c>
      <c r="AB1073" t="s">
        <v>5</v>
      </c>
      <c r="AC1073" s="6">
        <v>18.600000000000001</v>
      </c>
      <c r="AD1073" s="6">
        <v>9.2783510000000007</v>
      </c>
      <c r="AE1073" t="s">
        <v>13</v>
      </c>
      <c r="AF1073" s="6">
        <v>2</v>
      </c>
      <c r="AG1073" t="s">
        <v>5</v>
      </c>
      <c r="AH1073" t="s">
        <v>5</v>
      </c>
      <c r="AI1073" t="s">
        <v>5</v>
      </c>
      <c r="AJ1073" t="s">
        <v>5</v>
      </c>
      <c r="AK1073" t="s">
        <v>5</v>
      </c>
      <c r="AL1073" t="s">
        <v>5</v>
      </c>
      <c r="AM1073" s="6">
        <v>0</v>
      </c>
      <c r="AN1073" t="s">
        <v>5</v>
      </c>
      <c r="AO1073" s="6">
        <v>0</v>
      </c>
      <c r="AP1073" s="6">
        <v>0</v>
      </c>
      <c r="AQ1073" s="6">
        <v>0</v>
      </c>
      <c r="AR1073" t="s">
        <v>5</v>
      </c>
      <c r="AS1073" t="s">
        <v>5</v>
      </c>
      <c r="AT1073" t="s">
        <v>5</v>
      </c>
      <c r="AU1073" t="s">
        <v>5</v>
      </c>
      <c r="AV1073" t="s">
        <v>5</v>
      </c>
      <c r="AW1073" t="s">
        <v>5</v>
      </c>
      <c r="AX1073" t="s">
        <v>5</v>
      </c>
      <c r="AY1073" s="6">
        <v>0</v>
      </c>
      <c r="AZ1073" t="s">
        <v>5</v>
      </c>
      <c r="BA1073" t="s">
        <v>5</v>
      </c>
      <c r="BB1073" t="s">
        <v>5</v>
      </c>
      <c r="BC1073" t="s">
        <v>5</v>
      </c>
      <c r="BD1073" t="s">
        <v>5</v>
      </c>
      <c r="BE1073" t="s">
        <v>5</v>
      </c>
      <c r="BF1073" t="s">
        <v>5</v>
      </c>
      <c r="BG1073" t="s">
        <v>5</v>
      </c>
      <c r="BH1073" t="s">
        <v>5</v>
      </c>
      <c r="BI1073" s="6">
        <v>0</v>
      </c>
      <c r="BJ1073" s="6">
        <v>0</v>
      </c>
      <c r="BK1073" s="6">
        <v>0</v>
      </c>
      <c r="BL1073" s="6">
        <v>0</v>
      </c>
      <c r="BM1073" s="6">
        <v>0</v>
      </c>
      <c r="BN1073" s="6">
        <v>0</v>
      </c>
      <c r="BO1073" s="6">
        <v>0</v>
      </c>
      <c r="BP1073" s="6">
        <v>0</v>
      </c>
      <c r="BQ1073" s="6">
        <v>6</v>
      </c>
      <c r="BR1073" s="6">
        <v>12</v>
      </c>
      <c r="BS1073" s="6">
        <v>27</v>
      </c>
      <c r="BT1073" s="6">
        <v>54</v>
      </c>
      <c r="BU1073" s="6">
        <v>43</v>
      </c>
      <c r="BV1073" s="6">
        <v>34</v>
      </c>
      <c r="BW1073" s="6">
        <v>18</v>
      </c>
      <c r="BX1073" s="6">
        <v>0</v>
      </c>
      <c r="BY1073" s="6">
        <v>0</v>
      </c>
      <c r="BZ1073" s="6">
        <v>0</v>
      </c>
      <c r="CA1073" s="6">
        <v>0</v>
      </c>
      <c r="CB1073" s="6">
        <v>0</v>
      </c>
      <c r="CC1073" s="6">
        <v>0</v>
      </c>
      <c r="CD1073" s="6">
        <v>0</v>
      </c>
      <c r="CE1073" s="6">
        <v>0</v>
      </c>
      <c r="CF1073" s="6">
        <v>5400</v>
      </c>
      <c r="CG1073" s="6">
        <v>2000</v>
      </c>
      <c r="CH1073" s="2">
        <v>3</v>
      </c>
      <c r="CI1073" s="3">
        <v>30</v>
      </c>
      <c r="CJ1073" s="3">
        <v>15.85</v>
      </c>
      <c r="CK1073" s="4">
        <v>17</v>
      </c>
      <c r="CL1073" s="3">
        <v>80</v>
      </c>
      <c r="CM1073" s="3">
        <v>15.83</v>
      </c>
      <c r="CN1073" s="4">
        <v>14</v>
      </c>
      <c r="CO1073" s="3">
        <v>80</v>
      </c>
      <c r="CP1073" s="3">
        <v>15.91</v>
      </c>
      <c r="CQ1073" s="4">
        <v>12</v>
      </c>
      <c r="CR1073" s="3">
        <v>0</v>
      </c>
      <c r="CS1073" s="3">
        <v>0</v>
      </c>
      <c r="CT1073" s="4">
        <v>0</v>
      </c>
      <c r="CU1073" s="3">
        <v>0</v>
      </c>
      <c r="CV1073" s="3">
        <v>0</v>
      </c>
      <c r="CW1073" s="4">
        <v>0</v>
      </c>
      <c r="CX1073" t="s">
        <v>5</v>
      </c>
      <c r="CY1073" s="9">
        <f t="shared" si="48"/>
        <v>1.3500000000000014</v>
      </c>
      <c r="CZ1073" s="7">
        <f t="shared" si="49"/>
        <v>18.080000000000002</v>
      </c>
      <c r="DA1073" s="7">
        <f t="shared" si="50"/>
        <v>1.0287610619469025</v>
      </c>
    </row>
    <row r="1074" spans="1:105" x14ac:dyDescent="0.25">
      <c r="A1074" s="6">
        <v>2020</v>
      </c>
      <c r="B1074" s="6">
        <v>6</v>
      </c>
      <c r="C1074" s="6">
        <v>156710</v>
      </c>
      <c r="D1074" t="s">
        <v>0</v>
      </c>
      <c r="E1074" t="s">
        <v>1718</v>
      </c>
      <c r="F1074" t="s">
        <v>1035</v>
      </c>
      <c r="G1074" t="s">
        <v>116</v>
      </c>
      <c r="H1074" t="s">
        <v>1961</v>
      </c>
      <c r="I1074" s="5" t="s">
        <v>118</v>
      </c>
      <c r="J1074" s="6">
        <v>0.63</v>
      </c>
      <c r="K1074" t="s">
        <v>6</v>
      </c>
      <c r="L1074" t="s">
        <v>1724</v>
      </c>
      <c r="M1074" s="6">
        <v>140</v>
      </c>
      <c r="N1074" s="6">
        <v>130.52000000000001</v>
      </c>
      <c r="O1074" s="6">
        <v>0.93</v>
      </c>
      <c r="P1074" t="s">
        <v>1035</v>
      </c>
      <c r="Q1074" t="s">
        <v>1373</v>
      </c>
      <c r="R1074" t="s">
        <v>595</v>
      </c>
      <c r="S1074" t="s">
        <v>1316</v>
      </c>
      <c r="T1074" s="6">
        <v>9.3000000000000007</v>
      </c>
      <c r="U1074" s="6">
        <v>130.52000000000001</v>
      </c>
      <c r="V1074" t="s">
        <v>11</v>
      </c>
      <c r="W1074" t="s">
        <v>1445</v>
      </c>
      <c r="X1074" s="6">
        <v>12.7</v>
      </c>
      <c r="Y1074" s="6">
        <v>11.1</v>
      </c>
      <c r="Z1074" s="6">
        <v>9</v>
      </c>
      <c r="AA1074" s="6">
        <v>18</v>
      </c>
      <c r="AB1074" t="s">
        <v>5</v>
      </c>
      <c r="AC1074" s="6">
        <v>23.9</v>
      </c>
      <c r="AD1074" s="6">
        <v>6.451613</v>
      </c>
      <c r="AE1074" t="s">
        <v>13</v>
      </c>
      <c r="AF1074" s="6">
        <v>4</v>
      </c>
      <c r="AG1074" t="s">
        <v>5</v>
      </c>
      <c r="AH1074" t="s">
        <v>5</v>
      </c>
      <c r="AI1074" t="s">
        <v>5</v>
      </c>
      <c r="AJ1074" t="s">
        <v>5</v>
      </c>
      <c r="AK1074" t="s">
        <v>5</v>
      </c>
      <c r="AL1074" t="s">
        <v>5</v>
      </c>
      <c r="AM1074" s="6">
        <v>0</v>
      </c>
      <c r="AN1074" t="s">
        <v>5</v>
      </c>
      <c r="AO1074" s="6">
        <v>0</v>
      </c>
      <c r="AP1074" s="6">
        <v>0.6</v>
      </c>
      <c r="AQ1074" s="6">
        <v>0</v>
      </c>
      <c r="AR1074" t="s">
        <v>5</v>
      </c>
      <c r="AS1074" t="s">
        <v>5</v>
      </c>
      <c r="AT1074" t="s">
        <v>5</v>
      </c>
      <c r="AU1074" t="s">
        <v>5</v>
      </c>
      <c r="AV1074" t="s">
        <v>5</v>
      </c>
      <c r="AW1074" t="s">
        <v>5</v>
      </c>
      <c r="AX1074" t="s">
        <v>5</v>
      </c>
      <c r="AY1074" s="6">
        <v>0</v>
      </c>
      <c r="AZ1074" t="s">
        <v>5</v>
      </c>
      <c r="BA1074" t="s">
        <v>5</v>
      </c>
      <c r="BB1074" t="s">
        <v>5</v>
      </c>
      <c r="BC1074" t="s">
        <v>5</v>
      </c>
      <c r="BD1074" t="s">
        <v>5</v>
      </c>
      <c r="BE1074" t="s">
        <v>5</v>
      </c>
      <c r="BF1074" t="s">
        <v>5</v>
      </c>
      <c r="BG1074" t="s">
        <v>5</v>
      </c>
      <c r="BH1074" t="s">
        <v>5</v>
      </c>
      <c r="BI1074" s="6">
        <v>0</v>
      </c>
      <c r="BJ1074" s="6">
        <v>0</v>
      </c>
      <c r="BK1074" s="6">
        <v>0</v>
      </c>
      <c r="BL1074" s="6">
        <v>0</v>
      </c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>
        <v>12</v>
      </c>
      <c r="BS1074" s="6">
        <v>37</v>
      </c>
      <c r="BT1074" s="6">
        <v>48</v>
      </c>
      <c r="BU1074" s="6">
        <v>44</v>
      </c>
      <c r="BV1074" s="6">
        <v>32</v>
      </c>
      <c r="BW1074" s="6">
        <v>13</v>
      </c>
      <c r="BX1074" s="6">
        <v>0</v>
      </c>
      <c r="BY1074" s="6">
        <v>0</v>
      </c>
      <c r="BZ1074" s="6">
        <v>0</v>
      </c>
      <c r="CA1074" s="6">
        <v>0</v>
      </c>
      <c r="CB1074" s="6">
        <v>0</v>
      </c>
      <c r="CC1074" s="6">
        <v>0</v>
      </c>
      <c r="CD1074" s="6">
        <v>0</v>
      </c>
      <c r="CE1074" s="6">
        <v>0</v>
      </c>
      <c r="CF1074" s="6">
        <v>3800</v>
      </c>
      <c r="CG1074" s="6">
        <v>5000</v>
      </c>
      <c r="CH1074" s="2">
        <v>3</v>
      </c>
      <c r="CI1074" s="3">
        <v>60</v>
      </c>
      <c r="CJ1074" s="3">
        <v>0</v>
      </c>
      <c r="CK1074" s="4">
        <v>18</v>
      </c>
      <c r="CL1074" s="3">
        <v>60</v>
      </c>
      <c r="CM1074" s="3">
        <v>0</v>
      </c>
      <c r="CN1074" s="4">
        <v>14</v>
      </c>
      <c r="CO1074" s="3">
        <v>20</v>
      </c>
      <c r="CP1074" s="3">
        <v>0</v>
      </c>
      <c r="CQ1074" s="4">
        <v>11</v>
      </c>
      <c r="CR1074" s="3">
        <v>0</v>
      </c>
      <c r="CS1074" s="3">
        <v>0</v>
      </c>
      <c r="CT1074" s="4">
        <v>0</v>
      </c>
      <c r="CU1074" s="3">
        <v>0</v>
      </c>
      <c r="CV1074" s="3">
        <v>0</v>
      </c>
      <c r="CW1074" s="4">
        <v>0</v>
      </c>
      <c r="CX1074" t="s">
        <v>5</v>
      </c>
      <c r="CY1074" s="9">
        <f t="shared" si="48"/>
        <v>0.98333333333333317</v>
      </c>
      <c r="CZ1074" s="7">
        <f t="shared" si="49"/>
        <v>18.786666666666665</v>
      </c>
      <c r="DA1074" s="7">
        <f t="shared" si="50"/>
        <v>1.272178850248403</v>
      </c>
    </row>
    <row r="1075" spans="1:105" x14ac:dyDescent="0.25">
      <c r="A1075" s="6">
        <v>2020</v>
      </c>
      <c r="B1075" s="6">
        <v>6</v>
      </c>
      <c r="C1075" s="6">
        <v>156695</v>
      </c>
      <c r="D1075" t="s">
        <v>0</v>
      </c>
      <c r="E1075" t="s">
        <v>1718</v>
      </c>
      <c r="F1075" t="s">
        <v>1035</v>
      </c>
      <c r="G1075" t="s">
        <v>3</v>
      </c>
      <c r="H1075" t="s">
        <v>1598</v>
      </c>
      <c r="I1075" t="s">
        <v>5</v>
      </c>
      <c r="J1075" s="6">
        <v>0.79</v>
      </c>
      <c r="K1075" t="s">
        <v>22</v>
      </c>
      <c r="L1075" t="s">
        <v>1724</v>
      </c>
      <c r="M1075" s="6">
        <v>310</v>
      </c>
      <c r="N1075" s="6">
        <v>272.65499999999997</v>
      </c>
      <c r="O1075" s="6">
        <v>0.88</v>
      </c>
      <c r="P1075" t="s">
        <v>1035</v>
      </c>
      <c r="Q1075" t="s">
        <v>2020</v>
      </c>
      <c r="R1075" t="s">
        <v>612</v>
      </c>
      <c r="S1075" t="s">
        <v>533</v>
      </c>
      <c r="T1075" s="6">
        <v>9.1999999999999993</v>
      </c>
      <c r="U1075" s="6">
        <v>68.163749999999993</v>
      </c>
      <c r="V1075" t="s">
        <v>11</v>
      </c>
      <c r="W1075" t="s">
        <v>2021</v>
      </c>
      <c r="X1075" s="6">
        <v>12.7</v>
      </c>
      <c r="Y1075" s="6">
        <v>12.1</v>
      </c>
      <c r="Z1075" s="6">
        <v>11</v>
      </c>
      <c r="AA1075" s="6">
        <v>20</v>
      </c>
      <c r="AB1075" t="s">
        <v>5</v>
      </c>
      <c r="AC1075" s="6">
        <v>27.6</v>
      </c>
      <c r="AD1075" s="6">
        <v>11.578950000000001</v>
      </c>
      <c r="AE1075" t="s">
        <v>13</v>
      </c>
      <c r="AF1075" s="6">
        <v>8</v>
      </c>
      <c r="AG1075" s="6">
        <v>6</v>
      </c>
      <c r="AH1075" t="s">
        <v>5</v>
      </c>
      <c r="AI1075" t="s">
        <v>5</v>
      </c>
      <c r="AJ1075" t="s">
        <v>5</v>
      </c>
      <c r="AK1075" t="s">
        <v>5</v>
      </c>
      <c r="AL1075" t="s">
        <v>5</v>
      </c>
      <c r="AM1075" s="6">
        <v>0</v>
      </c>
      <c r="AN1075" t="s">
        <v>5</v>
      </c>
      <c r="AO1075" s="6">
        <v>0</v>
      </c>
      <c r="AP1075" s="6">
        <v>0.6</v>
      </c>
      <c r="AQ1075" s="6">
        <v>0</v>
      </c>
      <c r="AR1075" t="s">
        <v>5</v>
      </c>
      <c r="AS1075" t="s">
        <v>5</v>
      </c>
      <c r="AT1075" t="s">
        <v>5</v>
      </c>
      <c r="AU1075" t="s">
        <v>5</v>
      </c>
      <c r="AV1075" t="s">
        <v>5</v>
      </c>
      <c r="AW1075" t="s">
        <v>5</v>
      </c>
      <c r="AX1075" t="s">
        <v>5</v>
      </c>
      <c r="AY1075" s="6">
        <v>0</v>
      </c>
      <c r="AZ1075" t="s">
        <v>5</v>
      </c>
      <c r="BA1075" t="s">
        <v>5</v>
      </c>
      <c r="BB1075" t="s">
        <v>5</v>
      </c>
      <c r="BC1075" t="s">
        <v>5</v>
      </c>
      <c r="BD1075" t="s">
        <v>5</v>
      </c>
      <c r="BE1075" t="s">
        <v>5</v>
      </c>
      <c r="BF1075" t="s">
        <v>5</v>
      </c>
      <c r="BG1075" t="s">
        <v>5</v>
      </c>
      <c r="BH1075" t="s">
        <v>5</v>
      </c>
      <c r="BI1075" s="6">
        <v>0</v>
      </c>
      <c r="BJ1075" s="6">
        <v>0</v>
      </c>
      <c r="BK1075" s="6">
        <v>0</v>
      </c>
      <c r="BL1075" s="6">
        <v>0</v>
      </c>
      <c r="BM1075" s="6">
        <v>1</v>
      </c>
      <c r="BN1075" s="6">
        <v>0</v>
      </c>
      <c r="BO1075" s="6">
        <v>1</v>
      </c>
      <c r="BP1075" s="6">
        <v>1</v>
      </c>
      <c r="BQ1075" s="6">
        <v>6</v>
      </c>
      <c r="BR1075" s="6">
        <v>13</v>
      </c>
      <c r="BS1075" s="6">
        <v>33</v>
      </c>
      <c r="BT1075" s="6">
        <v>48</v>
      </c>
      <c r="BU1075" s="6">
        <v>31</v>
      </c>
      <c r="BV1075" s="6">
        <v>28</v>
      </c>
      <c r="BW1075" s="6">
        <v>22</v>
      </c>
      <c r="BX1075" s="6">
        <v>6</v>
      </c>
      <c r="BY1075" s="6">
        <v>0</v>
      </c>
      <c r="BZ1075" s="6">
        <v>0</v>
      </c>
      <c r="CA1075" s="6">
        <v>0</v>
      </c>
      <c r="CB1075" s="6">
        <v>0</v>
      </c>
      <c r="CC1075" s="6">
        <v>0</v>
      </c>
      <c r="CD1075" s="6">
        <v>0</v>
      </c>
      <c r="CE1075" s="6">
        <v>0</v>
      </c>
      <c r="CF1075" s="6">
        <v>7000</v>
      </c>
      <c r="CG1075" s="6">
        <v>3860</v>
      </c>
      <c r="CH1075" s="2">
        <v>3</v>
      </c>
      <c r="CI1075" s="3">
        <v>50</v>
      </c>
      <c r="CJ1075" s="3">
        <v>17.100000000000001</v>
      </c>
      <c r="CK1075" s="4">
        <v>20</v>
      </c>
      <c r="CL1075" s="3">
        <v>200</v>
      </c>
      <c r="CM1075" s="3">
        <v>17.899999999999999</v>
      </c>
      <c r="CN1075" s="4">
        <v>17</v>
      </c>
      <c r="CO1075" s="3">
        <v>60</v>
      </c>
      <c r="CP1075" s="3">
        <v>17.100000000000001</v>
      </c>
      <c r="CQ1075" s="4">
        <v>12</v>
      </c>
      <c r="CR1075" s="3">
        <v>0</v>
      </c>
      <c r="CS1075" s="3">
        <v>0</v>
      </c>
      <c r="CT1075" s="4">
        <v>0</v>
      </c>
      <c r="CU1075" s="3">
        <v>0</v>
      </c>
      <c r="CV1075" s="3">
        <v>0</v>
      </c>
      <c r="CW1075" s="4">
        <v>0</v>
      </c>
      <c r="CX1075" t="s">
        <v>5</v>
      </c>
      <c r="CY1075" s="9">
        <f t="shared" si="48"/>
        <v>4.1333333333333329</v>
      </c>
      <c r="CZ1075" s="7">
        <f t="shared" si="49"/>
        <v>23.306666666666665</v>
      </c>
      <c r="DA1075" s="7">
        <f t="shared" si="50"/>
        <v>1.1842105263157896</v>
      </c>
    </row>
    <row r="1076" spans="1:105" x14ac:dyDescent="0.25">
      <c r="A1076" s="6">
        <v>2020</v>
      </c>
      <c r="B1076" s="6">
        <v>6</v>
      </c>
      <c r="C1076" s="6">
        <v>156702</v>
      </c>
      <c r="D1076" t="s">
        <v>0</v>
      </c>
      <c r="E1076" t="s">
        <v>1718</v>
      </c>
      <c r="F1076" t="s">
        <v>1035</v>
      </c>
      <c r="G1076" t="s">
        <v>3</v>
      </c>
      <c r="H1076" t="s">
        <v>1755</v>
      </c>
      <c r="I1076" t="s">
        <v>5</v>
      </c>
      <c r="J1076" s="6">
        <v>0.59</v>
      </c>
      <c r="K1076" t="s">
        <v>6</v>
      </c>
      <c r="L1076" t="s">
        <v>1724</v>
      </c>
      <c r="M1076" s="6">
        <v>230</v>
      </c>
      <c r="N1076" s="6">
        <v>193.47</v>
      </c>
      <c r="O1076" s="6">
        <v>0.84</v>
      </c>
      <c r="P1076" t="s">
        <v>1035</v>
      </c>
      <c r="Q1076" t="s">
        <v>1071</v>
      </c>
      <c r="R1076" t="s">
        <v>407</v>
      </c>
      <c r="S1076" t="s">
        <v>2022</v>
      </c>
      <c r="T1076" s="6">
        <v>9.1</v>
      </c>
      <c r="U1076" s="6">
        <v>64.489999999999995</v>
      </c>
      <c r="V1076" t="s">
        <v>11</v>
      </c>
      <c r="W1076" t="s">
        <v>2021</v>
      </c>
      <c r="X1076" s="6">
        <v>12.3</v>
      </c>
      <c r="Y1076" s="6">
        <v>11.8</v>
      </c>
      <c r="Z1076" s="6">
        <v>11</v>
      </c>
      <c r="AA1076" s="6">
        <v>20</v>
      </c>
      <c r="AB1076" t="s">
        <v>5</v>
      </c>
      <c r="AC1076" s="6">
        <v>26.9</v>
      </c>
      <c r="AD1076" s="6">
        <v>30.366489999999999</v>
      </c>
      <c r="AE1076" t="s">
        <v>13</v>
      </c>
      <c r="AF1076" s="6">
        <v>3</v>
      </c>
      <c r="AG1076" t="s">
        <v>5</v>
      </c>
      <c r="AH1076" t="s">
        <v>5</v>
      </c>
      <c r="AI1076" t="s">
        <v>5</v>
      </c>
      <c r="AJ1076" t="s">
        <v>5</v>
      </c>
      <c r="AK1076" t="s">
        <v>5</v>
      </c>
      <c r="AL1076" t="s">
        <v>5</v>
      </c>
      <c r="AM1076" s="6">
        <v>0</v>
      </c>
      <c r="AN1076" t="s">
        <v>5</v>
      </c>
      <c r="AO1076" s="6">
        <v>0</v>
      </c>
      <c r="AP1076" s="6">
        <v>3.5</v>
      </c>
      <c r="AQ1076" s="6">
        <v>0</v>
      </c>
      <c r="AR1076" t="s">
        <v>5</v>
      </c>
      <c r="AS1076" t="s">
        <v>5</v>
      </c>
      <c r="AT1076" t="s">
        <v>5</v>
      </c>
      <c r="AU1076" t="s">
        <v>5</v>
      </c>
      <c r="AV1076" t="s">
        <v>5</v>
      </c>
      <c r="AW1076" t="s">
        <v>5</v>
      </c>
      <c r="AX1076" t="s">
        <v>5</v>
      </c>
      <c r="AY1076" s="6">
        <v>0</v>
      </c>
      <c r="AZ1076" t="s">
        <v>5</v>
      </c>
      <c r="BA1076" t="s">
        <v>5</v>
      </c>
      <c r="BB1076" t="s">
        <v>5</v>
      </c>
      <c r="BC1076" t="s">
        <v>5</v>
      </c>
      <c r="BD1076" t="s">
        <v>5</v>
      </c>
      <c r="BE1076" t="s">
        <v>5</v>
      </c>
      <c r="BF1076" t="s">
        <v>5</v>
      </c>
      <c r="BG1076" t="s">
        <v>5</v>
      </c>
      <c r="BH1076" t="s">
        <v>5</v>
      </c>
      <c r="BI1076" s="6">
        <v>0</v>
      </c>
      <c r="BJ1076" s="6">
        <v>0</v>
      </c>
      <c r="BK1076" s="6">
        <v>0</v>
      </c>
      <c r="BL1076" s="6">
        <v>0</v>
      </c>
      <c r="BM1076" s="6">
        <v>0</v>
      </c>
      <c r="BN1076" s="6">
        <v>0</v>
      </c>
      <c r="BO1076" s="6">
        <v>0</v>
      </c>
      <c r="BP1076" s="6">
        <v>9</v>
      </c>
      <c r="BQ1076" s="6">
        <v>17</v>
      </c>
      <c r="BR1076" s="6">
        <v>32</v>
      </c>
      <c r="BS1076" s="6">
        <v>36</v>
      </c>
      <c r="BT1076" s="6">
        <v>38</v>
      </c>
      <c r="BU1076" s="6">
        <v>26</v>
      </c>
      <c r="BV1076" s="6">
        <v>17</v>
      </c>
      <c r="BW1076" s="6">
        <v>11</v>
      </c>
      <c r="BX1076" s="6">
        <v>5</v>
      </c>
      <c r="BY1076" s="6">
        <v>0</v>
      </c>
      <c r="BZ1076" s="6">
        <v>0</v>
      </c>
      <c r="CA1076" s="6">
        <v>0</v>
      </c>
      <c r="CB1076" s="6">
        <v>0</v>
      </c>
      <c r="CC1076" s="6">
        <v>0</v>
      </c>
      <c r="CD1076" s="6">
        <v>0</v>
      </c>
      <c r="CE1076" s="6">
        <v>0</v>
      </c>
      <c r="CF1076" s="6">
        <v>5100</v>
      </c>
      <c r="CG1076" s="6">
        <v>8000</v>
      </c>
      <c r="CH1076" s="2">
        <v>3</v>
      </c>
      <c r="CI1076" s="3">
        <v>80</v>
      </c>
      <c r="CJ1076" s="3">
        <v>17.5</v>
      </c>
      <c r="CK1076" s="4">
        <v>20</v>
      </c>
      <c r="CL1076" s="3">
        <v>60</v>
      </c>
      <c r="CM1076" s="3">
        <v>17.3</v>
      </c>
      <c r="CN1076" s="4">
        <v>15</v>
      </c>
      <c r="CO1076" s="3">
        <v>90</v>
      </c>
      <c r="CP1076" s="3">
        <v>17.260000000000002</v>
      </c>
      <c r="CQ1076" s="4">
        <v>12</v>
      </c>
      <c r="CR1076" s="3">
        <v>0</v>
      </c>
      <c r="CS1076" s="3">
        <v>0</v>
      </c>
      <c r="CT1076" s="4">
        <v>0</v>
      </c>
      <c r="CU1076" s="3">
        <v>0</v>
      </c>
      <c r="CV1076" s="3">
        <v>0</v>
      </c>
      <c r="CW1076" s="4">
        <v>0</v>
      </c>
      <c r="CX1076" t="s">
        <v>5</v>
      </c>
      <c r="CY1076" s="9">
        <f t="shared" si="48"/>
        <v>2.65</v>
      </c>
      <c r="CZ1076" s="7">
        <f t="shared" si="49"/>
        <v>22.12</v>
      </c>
      <c r="DA1076" s="7">
        <f t="shared" si="50"/>
        <v>1.2160940325497287</v>
      </c>
    </row>
    <row r="1077" spans="1:105" x14ac:dyDescent="0.25">
      <c r="A1077" s="6">
        <v>2020</v>
      </c>
      <c r="B1077" s="6">
        <v>6</v>
      </c>
      <c r="C1077" s="6">
        <v>156634</v>
      </c>
      <c r="D1077" t="s">
        <v>0</v>
      </c>
      <c r="E1077" t="s">
        <v>1718</v>
      </c>
      <c r="F1077" t="s">
        <v>1035</v>
      </c>
      <c r="G1077" t="s">
        <v>33</v>
      </c>
      <c r="H1077" t="s">
        <v>164</v>
      </c>
      <c r="I1077" t="s">
        <v>5</v>
      </c>
      <c r="J1077" s="6">
        <v>0.06</v>
      </c>
      <c r="K1077" t="s">
        <v>6</v>
      </c>
      <c r="L1077" t="s">
        <v>1720</v>
      </c>
      <c r="M1077" s="6">
        <v>330</v>
      </c>
      <c r="N1077" s="6">
        <v>33.284999999999997</v>
      </c>
      <c r="O1077" s="6">
        <v>0.1</v>
      </c>
      <c r="P1077" t="s">
        <v>1035</v>
      </c>
      <c r="Q1077" t="s">
        <v>2008</v>
      </c>
      <c r="R1077" t="s">
        <v>2023</v>
      </c>
      <c r="S1077" t="s">
        <v>2024</v>
      </c>
      <c r="T1077" s="6">
        <v>28.3</v>
      </c>
      <c r="U1077" t="s">
        <v>5</v>
      </c>
      <c r="V1077" t="s">
        <v>11</v>
      </c>
      <c r="W1077" t="s">
        <v>2009</v>
      </c>
      <c r="X1077" s="6">
        <v>0</v>
      </c>
      <c r="Y1077" s="6">
        <v>0</v>
      </c>
      <c r="Z1077" s="6">
        <v>22</v>
      </c>
      <c r="AA1077" s="6">
        <v>50</v>
      </c>
      <c r="AB1077" t="s">
        <v>5</v>
      </c>
      <c r="AC1077" s="6">
        <v>36.299999999999997</v>
      </c>
      <c r="AD1077" t="s">
        <v>5</v>
      </c>
      <c r="AE1077" t="s">
        <v>122</v>
      </c>
      <c r="AF1077" s="6">
        <v>5</v>
      </c>
      <c r="AG1077" t="s">
        <v>5</v>
      </c>
      <c r="AH1077" t="s">
        <v>5</v>
      </c>
      <c r="AI1077" t="s">
        <v>5</v>
      </c>
      <c r="AJ1077" t="s">
        <v>5</v>
      </c>
      <c r="AK1077" t="s">
        <v>5</v>
      </c>
      <c r="AL1077" t="s">
        <v>5</v>
      </c>
      <c r="AM1077" s="6">
        <v>0</v>
      </c>
      <c r="AN1077" t="s">
        <v>5</v>
      </c>
      <c r="AO1077" s="6">
        <v>0</v>
      </c>
      <c r="AP1077" s="6">
        <v>0</v>
      </c>
      <c r="AQ1077" s="6">
        <v>0</v>
      </c>
      <c r="AR1077" t="s">
        <v>5</v>
      </c>
      <c r="AS1077" t="s">
        <v>5</v>
      </c>
      <c r="AT1077" t="s">
        <v>38</v>
      </c>
      <c r="AU1077" t="s">
        <v>5</v>
      </c>
      <c r="AV1077" t="s">
        <v>5</v>
      </c>
      <c r="AW1077" t="s">
        <v>5</v>
      </c>
      <c r="AX1077" t="s">
        <v>5</v>
      </c>
      <c r="AY1077" s="6">
        <v>0</v>
      </c>
      <c r="AZ1077" t="s">
        <v>5</v>
      </c>
      <c r="BA1077" t="s">
        <v>5</v>
      </c>
      <c r="BB1077" t="s">
        <v>5</v>
      </c>
      <c r="BC1077" t="s">
        <v>5</v>
      </c>
      <c r="BD1077" t="s">
        <v>5</v>
      </c>
      <c r="BE1077" t="s">
        <v>5</v>
      </c>
      <c r="BF1077" t="s">
        <v>5</v>
      </c>
      <c r="BG1077" t="s">
        <v>5</v>
      </c>
      <c r="BH1077" t="s">
        <v>5</v>
      </c>
      <c r="BI1077" t="s">
        <v>5</v>
      </c>
      <c r="BJ1077" t="s">
        <v>5</v>
      </c>
      <c r="BK1077" t="s">
        <v>5</v>
      </c>
      <c r="BL1077" t="s">
        <v>5</v>
      </c>
      <c r="BM1077" t="s">
        <v>5</v>
      </c>
      <c r="BN1077" t="s">
        <v>5</v>
      </c>
      <c r="BO1077" t="s">
        <v>5</v>
      </c>
      <c r="BP1077" t="s">
        <v>5</v>
      </c>
      <c r="BQ1077" t="s">
        <v>5</v>
      </c>
      <c r="BR1077" t="s">
        <v>5</v>
      </c>
      <c r="BS1077" t="s">
        <v>5</v>
      </c>
      <c r="BT1077" t="s">
        <v>5</v>
      </c>
      <c r="BU1077" t="s">
        <v>5</v>
      </c>
      <c r="BV1077" t="s">
        <v>5</v>
      </c>
      <c r="BW1077" t="s">
        <v>5</v>
      </c>
      <c r="BX1077" t="s">
        <v>5</v>
      </c>
      <c r="BY1077" t="s">
        <v>5</v>
      </c>
      <c r="BZ1077" t="s">
        <v>5</v>
      </c>
      <c r="CA1077" t="s">
        <v>5</v>
      </c>
      <c r="CB1077" t="s">
        <v>5</v>
      </c>
      <c r="CC1077" t="s">
        <v>5</v>
      </c>
      <c r="CD1077" t="s">
        <v>5</v>
      </c>
      <c r="CE1077" t="s">
        <v>5</v>
      </c>
      <c r="CF1077" s="6">
        <v>0</v>
      </c>
      <c r="CG1077" s="6">
        <v>0</v>
      </c>
      <c r="CH1077" s="2">
        <v>12</v>
      </c>
      <c r="CI1077" s="3">
        <v>170</v>
      </c>
      <c r="CJ1077" s="3">
        <v>17.600000000000001</v>
      </c>
      <c r="CK1077" s="4">
        <v>30</v>
      </c>
      <c r="CL1077" s="3">
        <v>170</v>
      </c>
      <c r="CM1077" s="3">
        <v>17.600000000000001</v>
      </c>
      <c r="CN1077" s="4">
        <v>37</v>
      </c>
      <c r="CO1077" s="3">
        <v>170</v>
      </c>
      <c r="CP1077" s="3">
        <v>17.600000000000001</v>
      </c>
      <c r="CQ1077" s="4">
        <v>50</v>
      </c>
      <c r="CR1077" s="3">
        <v>70</v>
      </c>
      <c r="CS1077" s="3">
        <v>17.399999999999999</v>
      </c>
      <c r="CT1077" s="4">
        <v>28</v>
      </c>
      <c r="CU1077" s="3">
        <v>70</v>
      </c>
      <c r="CV1077" s="3">
        <v>17.399999999999999</v>
      </c>
      <c r="CW1077" s="4">
        <v>35</v>
      </c>
      <c r="CX1077" t="s">
        <v>5</v>
      </c>
      <c r="CY1077" s="9">
        <f t="shared" si="48"/>
        <v>0.41666666666666785</v>
      </c>
      <c r="CZ1077" s="7">
        <f t="shared" si="49"/>
        <v>50.333333333333336</v>
      </c>
      <c r="DA1077" s="7">
        <f t="shared" si="50"/>
        <v>0.72119205298013234</v>
      </c>
    </row>
    <row r="1078" spans="1:105" x14ac:dyDescent="0.25">
      <c r="A1078" s="6">
        <v>2020</v>
      </c>
      <c r="B1078" s="6">
        <v>6</v>
      </c>
      <c r="C1078" s="6">
        <v>156762</v>
      </c>
      <c r="D1078" t="s">
        <v>0</v>
      </c>
      <c r="E1078" t="s">
        <v>1718</v>
      </c>
      <c r="F1078" t="s">
        <v>1036</v>
      </c>
      <c r="G1078" t="s">
        <v>3</v>
      </c>
      <c r="H1078" t="s">
        <v>135</v>
      </c>
      <c r="I1078" t="s">
        <v>5</v>
      </c>
      <c r="J1078" s="6">
        <v>0.87</v>
      </c>
      <c r="K1078" t="s">
        <v>6</v>
      </c>
      <c r="L1078" t="s">
        <v>1724</v>
      </c>
      <c r="M1078" s="6">
        <v>330</v>
      </c>
      <c r="N1078" s="6">
        <v>285.565</v>
      </c>
      <c r="O1078" s="6">
        <v>0.87</v>
      </c>
      <c r="P1078" t="s">
        <v>1036</v>
      </c>
      <c r="Q1078" t="s">
        <v>1808</v>
      </c>
      <c r="R1078" t="s">
        <v>2025</v>
      </c>
      <c r="S1078" t="s">
        <v>558</v>
      </c>
      <c r="T1078" s="6">
        <v>2.2000000000000002</v>
      </c>
      <c r="U1078" s="6">
        <v>142.7825</v>
      </c>
      <c r="V1078" t="s">
        <v>11</v>
      </c>
      <c r="W1078" t="s">
        <v>1897</v>
      </c>
      <c r="X1078" s="6">
        <v>12.3</v>
      </c>
      <c r="Y1078" s="6">
        <v>9</v>
      </c>
      <c r="Z1078" s="6">
        <v>5</v>
      </c>
      <c r="AA1078" s="6">
        <v>8</v>
      </c>
      <c r="AB1078" t="s">
        <v>5</v>
      </c>
      <c r="AC1078" s="6">
        <v>18.100000000000001</v>
      </c>
      <c r="AD1078" s="6">
        <v>18.131869999999999</v>
      </c>
      <c r="AE1078" t="s">
        <v>122</v>
      </c>
      <c r="AF1078" s="6">
        <v>2</v>
      </c>
      <c r="AG1078" s="6">
        <v>4</v>
      </c>
      <c r="AH1078" t="s">
        <v>5</v>
      </c>
      <c r="AI1078" t="s">
        <v>5</v>
      </c>
      <c r="AJ1078" t="s">
        <v>5</v>
      </c>
      <c r="AK1078" t="s">
        <v>5</v>
      </c>
      <c r="AL1078" t="s">
        <v>5</v>
      </c>
      <c r="AM1078" s="6">
        <v>0</v>
      </c>
      <c r="AN1078" t="s">
        <v>5</v>
      </c>
      <c r="AO1078" s="6">
        <v>0</v>
      </c>
      <c r="AP1078" s="6">
        <v>11.8</v>
      </c>
      <c r="AQ1078" s="6">
        <v>0</v>
      </c>
      <c r="AR1078" t="s">
        <v>5</v>
      </c>
      <c r="AS1078" t="s">
        <v>5</v>
      </c>
      <c r="AT1078" t="s">
        <v>5</v>
      </c>
      <c r="AU1078" s="6">
        <v>74.599999999999994</v>
      </c>
      <c r="AV1078" s="6">
        <v>4.7</v>
      </c>
      <c r="AW1078" s="6">
        <v>4</v>
      </c>
      <c r="AX1078" s="6">
        <v>1</v>
      </c>
      <c r="AY1078" s="6">
        <v>16.7</v>
      </c>
      <c r="AZ1078" t="s">
        <v>5</v>
      </c>
      <c r="BA1078" t="s">
        <v>5</v>
      </c>
      <c r="BB1078" t="s">
        <v>5</v>
      </c>
      <c r="BC1078" t="s">
        <v>5</v>
      </c>
      <c r="BD1078" t="s">
        <v>5</v>
      </c>
      <c r="BE1078" t="s">
        <v>5</v>
      </c>
      <c r="BF1078" t="s">
        <v>5</v>
      </c>
      <c r="BG1078" t="s">
        <v>5</v>
      </c>
      <c r="BH1078" t="s">
        <v>5</v>
      </c>
      <c r="BI1078" s="6">
        <v>0</v>
      </c>
      <c r="BJ1078" s="6">
        <v>0</v>
      </c>
      <c r="BK1078" s="6">
        <v>0</v>
      </c>
      <c r="BL1078" s="6">
        <v>0</v>
      </c>
      <c r="BM1078" s="6">
        <v>0</v>
      </c>
      <c r="BN1078" s="6">
        <v>0</v>
      </c>
      <c r="BO1078" s="6">
        <v>0</v>
      </c>
      <c r="BP1078" s="6">
        <v>3</v>
      </c>
      <c r="BQ1078" s="6">
        <v>10</v>
      </c>
      <c r="BR1078" s="6">
        <v>20</v>
      </c>
      <c r="BS1078" s="6">
        <v>55</v>
      </c>
      <c r="BT1078" s="6">
        <v>45</v>
      </c>
      <c r="BU1078" s="6">
        <v>36</v>
      </c>
      <c r="BV1078" s="6">
        <v>13</v>
      </c>
      <c r="BW1078" s="6">
        <v>0</v>
      </c>
      <c r="BX1078" s="6">
        <v>0</v>
      </c>
      <c r="BY1078" s="6">
        <v>0</v>
      </c>
      <c r="BZ1078" s="6">
        <v>0</v>
      </c>
      <c r="CA1078" s="6">
        <v>0</v>
      </c>
      <c r="CB1078" s="6">
        <v>0</v>
      </c>
      <c r="CC1078" s="6">
        <v>0</v>
      </c>
      <c r="CD1078" s="6">
        <v>0</v>
      </c>
      <c r="CE1078" s="6">
        <v>0</v>
      </c>
      <c r="CF1078" s="6">
        <v>7000</v>
      </c>
      <c r="CG1078" s="6">
        <v>3650</v>
      </c>
      <c r="CH1078" s="2">
        <v>2</v>
      </c>
      <c r="CI1078" s="3">
        <v>110</v>
      </c>
      <c r="CJ1078" s="3">
        <v>17.2</v>
      </c>
      <c r="CK1078" s="4">
        <v>8</v>
      </c>
      <c r="CL1078" s="3">
        <v>220</v>
      </c>
      <c r="CM1078" s="3">
        <v>17.100000000000001</v>
      </c>
      <c r="CN1078" s="4">
        <v>5</v>
      </c>
      <c r="CO1078" s="3">
        <v>0</v>
      </c>
      <c r="CP1078" s="3">
        <v>0</v>
      </c>
      <c r="CQ1078" s="4">
        <v>0</v>
      </c>
      <c r="CR1078" s="3">
        <v>0</v>
      </c>
      <c r="CS1078" s="3">
        <v>0</v>
      </c>
      <c r="CT1078" s="4">
        <v>0</v>
      </c>
      <c r="CU1078" s="3">
        <v>0</v>
      </c>
      <c r="CV1078" s="3">
        <v>0</v>
      </c>
      <c r="CW1078" s="4">
        <v>0</v>
      </c>
      <c r="CX1078" t="s">
        <v>5</v>
      </c>
      <c r="CY1078" s="9">
        <f t="shared" si="48"/>
        <v>2.0333333333333332</v>
      </c>
      <c r="CZ1078" s="7">
        <f t="shared" si="49"/>
        <v>9.6266666666666669</v>
      </c>
      <c r="DA1078" s="7">
        <f t="shared" si="50"/>
        <v>1.8801939058171746</v>
      </c>
    </row>
    <row r="1079" spans="1:105" x14ac:dyDescent="0.25">
      <c r="A1079" s="6">
        <v>2020</v>
      </c>
      <c r="B1079" s="6">
        <v>6</v>
      </c>
      <c r="C1079" s="6">
        <v>156765</v>
      </c>
      <c r="D1079" t="s">
        <v>0</v>
      </c>
      <c r="E1079" t="s">
        <v>1718</v>
      </c>
      <c r="F1079" t="s">
        <v>1036</v>
      </c>
      <c r="G1079" t="s">
        <v>3</v>
      </c>
      <c r="H1079" t="s">
        <v>1749</v>
      </c>
      <c r="I1079" t="s">
        <v>5</v>
      </c>
      <c r="J1079" s="6">
        <v>0.89</v>
      </c>
      <c r="K1079" t="s">
        <v>22</v>
      </c>
      <c r="L1079" t="s">
        <v>1724</v>
      </c>
      <c r="M1079" s="6">
        <v>190</v>
      </c>
      <c r="N1079" s="6">
        <v>171.61</v>
      </c>
      <c r="O1079" s="6">
        <v>0.9</v>
      </c>
      <c r="P1079" t="s">
        <v>1036</v>
      </c>
      <c r="Q1079" t="s">
        <v>2026</v>
      </c>
      <c r="R1079" t="s">
        <v>528</v>
      </c>
      <c r="S1079" t="s">
        <v>2027</v>
      </c>
      <c r="T1079" s="6">
        <v>0.9</v>
      </c>
      <c r="U1079" s="6">
        <v>85.805000000000007</v>
      </c>
      <c r="V1079" t="s">
        <v>11</v>
      </c>
      <c r="W1079" t="s">
        <v>1897</v>
      </c>
      <c r="X1079" s="6">
        <v>12.3</v>
      </c>
      <c r="Y1079" s="6">
        <v>9.8000000000000007</v>
      </c>
      <c r="Z1079" s="6">
        <v>6</v>
      </c>
      <c r="AA1079" s="6">
        <v>7</v>
      </c>
      <c r="AB1079" t="s">
        <v>5</v>
      </c>
      <c r="AC1079" s="6">
        <v>18.399999999999999</v>
      </c>
      <c r="AD1079" s="6">
        <v>17.93478</v>
      </c>
      <c r="AE1079" t="s">
        <v>13</v>
      </c>
      <c r="AF1079" s="6">
        <v>7</v>
      </c>
      <c r="AG1079" t="s">
        <v>5</v>
      </c>
      <c r="AH1079" t="s">
        <v>5</v>
      </c>
      <c r="AI1079" t="s">
        <v>5</v>
      </c>
      <c r="AJ1079" t="s">
        <v>5</v>
      </c>
      <c r="AK1079" t="s">
        <v>5</v>
      </c>
      <c r="AL1079" t="s">
        <v>5</v>
      </c>
      <c r="AM1079" s="6">
        <v>0</v>
      </c>
      <c r="AN1079" t="s">
        <v>5</v>
      </c>
      <c r="AO1079" s="6">
        <v>0</v>
      </c>
      <c r="AP1079" s="6">
        <v>3.7</v>
      </c>
      <c r="AQ1079" s="6">
        <v>0</v>
      </c>
      <c r="AR1079" t="s">
        <v>5</v>
      </c>
      <c r="AS1079" t="s">
        <v>5</v>
      </c>
      <c r="AT1079" t="s">
        <v>5</v>
      </c>
      <c r="AU1079" s="6">
        <v>73.5</v>
      </c>
      <c r="AV1079" s="6">
        <v>5.6</v>
      </c>
      <c r="AW1079" s="6">
        <v>3.8</v>
      </c>
      <c r="AX1079" s="6">
        <v>0.9</v>
      </c>
      <c r="AY1079" s="6">
        <v>17.100000000000001</v>
      </c>
      <c r="AZ1079" t="s">
        <v>5</v>
      </c>
      <c r="BA1079" t="s">
        <v>5</v>
      </c>
      <c r="BB1079" t="s">
        <v>5</v>
      </c>
      <c r="BC1079" t="s">
        <v>5</v>
      </c>
      <c r="BD1079" t="s">
        <v>5</v>
      </c>
      <c r="BE1079" t="s">
        <v>5</v>
      </c>
      <c r="BF1079" t="s">
        <v>5</v>
      </c>
      <c r="BG1079" t="s">
        <v>5</v>
      </c>
      <c r="BH1079" t="s">
        <v>5</v>
      </c>
      <c r="BI1079" s="6">
        <v>0</v>
      </c>
      <c r="BJ1079" s="6">
        <v>0</v>
      </c>
      <c r="BK1079" s="6">
        <v>0</v>
      </c>
      <c r="BL1079" s="6">
        <v>0</v>
      </c>
      <c r="BM1079" s="6">
        <v>0</v>
      </c>
      <c r="BN1079" s="6">
        <v>0</v>
      </c>
      <c r="BO1079" s="6">
        <v>2</v>
      </c>
      <c r="BP1079" s="6">
        <v>5</v>
      </c>
      <c r="BQ1079" s="6">
        <v>8</v>
      </c>
      <c r="BR1079" s="6">
        <v>18</v>
      </c>
      <c r="BS1079" s="6">
        <v>50</v>
      </c>
      <c r="BT1079" s="6">
        <v>45</v>
      </c>
      <c r="BU1079" s="6">
        <v>38</v>
      </c>
      <c r="BV1079" s="6">
        <v>18</v>
      </c>
      <c r="BW1079" s="6">
        <v>0</v>
      </c>
      <c r="BX1079" s="6">
        <v>0</v>
      </c>
      <c r="BY1079" s="6">
        <v>0</v>
      </c>
      <c r="BZ1079" s="6">
        <v>0</v>
      </c>
      <c r="CA1079" s="6">
        <v>0</v>
      </c>
      <c r="CB1079" s="6">
        <v>0</v>
      </c>
      <c r="CC1079" s="6">
        <v>0</v>
      </c>
      <c r="CD1079" s="6">
        <v>0</v>
      </c>
      <c r="CE1079" s="6">
        <v>0</v>
      </c>
      <c r="CF1079" s="6">
        <v>7000</v>
      </c>
      <c r="CG1079" s="6">
        <v>4050</v>
      </c>
      <c r="CH1079" s="2">
        <v>2</v>
      </c>
      <c r="CI1079" s="3">
        <v>110</v>
      </c>
      <c r="CJ1079" s="3">
        <v>16.3</v>
      </c>
      <c r="CK1079" s="4">
        <v>7</v>
      </c>
      <c r="CL1079" s="3">
        <v>80</v>
      </c>
      <c r="CM1079" s="3">
        <v>16.2</v>
      </c>
      <c r="CN1079" s="4">
        <v>4</v>
      </c>
      <c r="CO1079" s="3">
        <v>0</v>
      </c>
      <c r="CP1079" s="3">
        <v>0</v>
      </c>
      <c r="CQ1079" s="4">
        <v>0</v>
      </c>
      <c r="CR1079" s="3">
        <v>0</v>
      </c>
      <c r="CS1079" s="3">
        <v>0</v>
      </c>
      <c r="CT1079" s="4">
        <v>0</v>
      </c>
      <c r="CU1079" s="3">
        <v>0</v>
      </c>
      <c r="CV1079" s="3">
        <v>0</v>
      </c>
      <c r="CW1079" s="4">
        <v>0</v>
      </c>
      <c r="CX1079" t="s">
        <v>5</v>
      </c>
      <c r="CY1079" s="9">
        <f t="shared" si="48"/>
        <v>1.9499999999999993</v>
      </c>
      <c r="CZ1079" s="7">
        <f t="shared" si="49"/>
        <v>8.5599999999999987</v>
      </c>
      <c r="DA1079" s="7">
        <f t="shared" si="50"/>
        <v>2.1495327102803738</v>
      </c>
    </row>
    <row r="1080" spans="1:105" x14ac:dyDescent="0.25">
      <c r="A1080" s="6">
        <v>2020</v>
      </c>
      <c r="B1080" s="6">
        <v>6</v>
      </c>
      <c r="C1080" s="6">
        <v>156808</v>
      </c>
      <c r="D1080" t="s">
        <v>0</v>
      </c>
      <c r="E1080" t="s">
        <v>1718</v>
      </c>
      <c r="F1080" t="s">
        <v>1036</v>
      </c>
      <c r="G1080" t="s">
        <v>116</v>
      </c>
      <c r="H1080" t="s">
        <v>908</v>
      </c>
      <c r="I1080" s="5" t="s">
        <v>118</v>
      </c>
      <c r="J1080" s="6">
        <v>0.67</v>
      </c>
      <c r="K1080" t="s">
        <v>6</v>
      </c>
      <c r="L1080" t="s">
        <v>1724</v>
      </c>
      <c r="M1080" s="6">
        <v>270</v>
      </c>
      <c r="N1080" s="6">
        <v>204.285</v>
      </c>
      <c r="O1080" s="6">
        <v>0.76</v>
      </c>
      <c r="P1080" t="s">
        <v>1036</v>
      </c>
      <c r="Q1080" t="s">
        <v>2028</v>
      </c>
      <c r="R1080" t="s">
        <v>997</v>
      </c>
      <c r="S1080" t="s">
        <v>2029</v>
      </c>
      <c r="T1080" s="6">
        <v>1.4</v>
      </c>
      <c r="U1080" s="6">
        <v>102.1425</v>
      </c>
      <c r="V1080" t="s">
        <v>11</v>
      </c>
      <c r="W1080" t="s">
        <v>1445</v>
      </c>
      <c r="X1080" s="6">
        <v>12.2</v>
      </c>
      <c r="Y1080" s="6">
        <v>8.9</v>
      </c>
      <c r="Z1080" s="6">
        <v>6</v>
      </c>
      <c r="AA1080" s="6">
        <v>7</v>
      </c>
      <c r="AB1080" t="s">
        <v>5</v>
      </c>
      <c r="AC1080" s="6">
        <v>18.600000000000001</v>
      </c>
      <c r="AD1080" s="6">
        <v>25.274730000000002</v>
      </c>
      <c r="AE1080" t="s">
        <v>13</v>
      </c>
      <c r="AF1080" s="6">
        <v>4</v>
      </c>
      <c r="AG1080" s="6">
        <v>3</v>
      </c>
      <c r="AH1080" t="s">
        <v>5</v>
      </c>
      <c r="AI1080" t="s">
        <v>5</v>
      </c>
      <c r="AJ1080" t="s">
        <v>5</v>
      </c>
      <c r="AK1080" t="s">
        <v>5</v>
      </c>
      <c r="AL1080" t="s">
        <v>5</v>
      </c>
      <c r="AM1080" s="6">
        <v>0</v>
      </c>
      <c r="AN1080" t="s">
        <v>5</v>
      </c>
      <c r="AO1080" s="6">
        <v>0</v>
      </c>
      <c r="AP1080" s="6">
        <v>1.9</v>
      </c>
      <c r="AQ1080" s="6">
        <v>0</v>
      </c>
      <c r="AR1080" t="s">
        <v>5</v>
      </c>
      <c r="AS1080" t="s">
        <v>5</v>
      </c>
      <c r="AT1080" t="s">
        <v>5</v>
      </c>
      <c r="AU1080" s="6">
        <v>74.8</v>
      </c>
      <c r="AV1080" s="6">
        <v>4.3</v>
      </c>
      <c r="AW1080" s="6">
        <v>4.0999999999999996</v>
      </c>
      <c r="AX1080" s="6">
        <v>1</v>
      </c>
      <c r="AY1080" s="6">
        <v>16.8</v>
      </c>
      <c r="AZ1080" t="s">
        <v>5</v>
      </c>
      <c r="BA1080" t="s">
        <v>5</v>
      </c>
      <c r="BB1080" t="s">
        <v>5</v>
      </c>
      <c r="BC1080" t="s">
        <v>5</v>
      </c>
      <c r="BD1080" t="s">
        <v>5</v>
      </c>
      <c r="BE1080" t="s">
        <v>5</v>
      </c>
      <c r="BF1080" t="s">
        <v>5</v>
      </c>
      <c r="BG1080" t="s">
        <v>5</v>
      </c>
      <c r="BH1080" t="s">
        <v>5</v>
      </c>
      <c r="BI1080" s="6">
        <v>0</v>
      </c>
      <c r="BJ1080" s="6">
        <v>0</v>
      </c>
      <c r="BK1080" s="6">
        <v>0</v>
      </c>
      <c r="BL1080" s="6">
        <v>0</v>
      </c>
      <c r="BM1080" s="6">
        <v>0</v>
      </c>
      <c r="BN1080" s="6">
        <v>0</v>
      </c>
      <c r="BO1080" s="6">
        <v>2</v>
      </c>
      <c r="BP1080" s="6">
        <v>4</v>
      </c>
      <c r="BQ1080" s="6">
        <v>15</v>
      </c>
      <c r="BR1080" s="6">
        <v>25</v>
      </c>
      <c r="BS1080" s="6">
        <v>46</v>
      </c>
      <c r="BT1080" s="6">
        <v>40</v>
      </c>
      <c r="BU1080" s="6">
        <v>36</v>
      </c>
      <c r="BV1080" s="6">
        <v>14</v>
      </c>
      <c r="BW1080" s="6">
        <v>0</v>
      </c>
      <c r="BX1080" s="6">
        <v>0</v>
      </c>
      <c r="BY1080" s="6">
        <v>0</v>
      </c>
      <c r="BZ1080" s="6">
        <v>0</v>
      </c>
      <c r="CA1080" s="6">
        <v>0</v>
      </c>
      <c r="CB1080" s="6">
        <v>0</v>
      </c>
      <c r="CC1080" s="6">
        <v>0</v>
      </c>
      <c r="CD1080" s="6">
        <v>0</v>
      </c>
      <c r="CE1080" s="6">
        <v>0</v>
      </c>
      <c r="CF1080" s="6">
        <v>4000</v>
      </c>
      <c r="CG1080" s="6">
        <v>2540</v>
      </c>
      <c r="CH1080" s="2">
        <v>2</v>
      </c>
      <c r="CI1080" s="3">
        <v>100</v>
      </c>
      <c r="CJ1080" s="3">
        <v>0</v>
      </c>
      <c r="CK1080" s="4">
        <v>7</v>
      </c>
      <c r="CL1080" s="3">
        <v>170</v>
      </c>
      <c r="CM1080" s="3">
        <v>0</v>
      </c>
      <c r="CN1080" s="4">
        <v>4</v>
      </c>
      <c r="CO1080" s="3">
        <v>0</v>
      </c>
      <c r="CP1080" s="3">
        <v>0</v>
      </c>
      <c r="CQ1080" s="4">
        <v>0</v>
      </c>
      <c r="CR1080" s="3">
        <v>0</v>
      </c>
      <c r="CS1080" s="3">
        <v>0</v>
      </c>
      <c r="CT1080" s="4">
        <v>0</v>
      </c>
      <c r="CU1080" s="3">
        <v>0</v>
      </c>
      <c r="CV1080" s="3">
        <v>0</v>
      </c>
      <c r="CW1080" s="4">
        <v>0</v>
      </c>
      <c r="CX1080" t="s">
        <v>5</v>
      </c>
      <c r="CY1080" s="9">
        <f t="shared" si="48"/>
        <v>1.7666666666666693</v>
      </c>
      <c r="CZ1080" s="7">
        <f t="shared" si="49"/>
        <v>8.4133333333333358</v>
      </c>
      <c r="DA1080" s="7">
        <f t="shared" si="50"/>
        <v>2.2107765451664019</v>
      </c>
    </row>
    <row r="1081" spans="1:105" x14ac:dyDescent="0.25">
      <c r="A1081" s="6">
        <v>2020</v>
      </c>
      <c r="B1081" s="6">
        <v>6</v>
      </c>
      <c r="C1081" s="6">
        <v>156805</v>
      </c>
      <c r="D1081" t="s">
        <v>0</v>
      </c>
      <c r="E1081" t="s">
        <v>1718</v>
      </c>
      <c r="F1081" t="s">
        <v>1036</v>
      </c>
      <c r="G1081" t="s">
        <v>116</v>
      </c>
      <c r="H1081" t="s">
        <v>877</v>
      </c>
      <c r="I1081" s="5" t="s">
        <v>118</v>
      </c>
      <c r="J1081" s="6">
        <v>0.68</v>
      </c>
      <c r="K1081" t="s">
        <v>6</v>
      </c>
      <c r="L1081" t="s">
        <v>1720</v>
      </c>
      <c r="M1081" s="6">
        <v>210</v>
      </c>
      <c r="N1081" s="6">
        <v>187</v>
      </c>
      <c r="O1081" s="6">
        <v>0.89</v>
      </c>
      <c r="P1081" t="s">
        <v>1036</v>
      </c>
      <c r="Q1081" t="s">
        <v>2017</v>
      </c>
      <c r="R1081" t="s">
        <v>2030</v>
      </c>
      <c r="S1081" t="s">
        <v>466</v>
      </c>
      <c r="T1081" s="6">
        <v>1</v>
      </c>
      <c r="U1081" s="6">
        <v>93.5</v>
      </c>
      <c r="V1081" t="s">
        <v>11</v>
      </c>
      <c r="W1081" t="s">
        <v>1445</v>
      </c>
      <c r="X1081" s="6">
        <v>12.3</v>
      </c>
      <c r="Y1081" s="6">
        <v>9.9</v>
      </c>
      <c r="Z1081" s="6">
        <v>6</v>
      </c>
      <c r="AA1081" s="6">
        <v>7</v>
      </c>
      <c r="AB1081" t="s">
        <v>5</v>
      </c>
      <c r="AC1081" s="6">
        <v>17.8</v>
      </c>
      <c r="AD1081" s="6">
        <v>21.428570000000001</v>
      </c>
      <c r="AE1081" t="s">
        <v>122</v>
      </c>
      <c r="AF1081" s="6">
        <v>8</v>
      </c>
      <c r="AG1081" s="6">
        <v>5</v>
      </c>
      <c r="AH1081" t="s">
        <v>5</v>
      </c>
      <c r="AI1081" t="s">
        <v>5</v>
      </c>
      <c r="AJ1081" t="s">
        <v>5</v>
      </c>
      <c r="AK1081" t="s">
        <v>5</v>
      </c>
      <c r="AL1081" t="s">
        <v>5</v>
      </c>
      <c r="AM1081" s="6">
        <v>0</v>
      </c>
      <c r="AN1081" t="s">
        <v>5</v>
      </c>
      <c r="AO1081" s="6">
        <v>0</v>
      </c>
      <c r="AP1081" s="6">
        <v>5.6</v>
      </c>
      <c r="AQ1081" s="6">
        <v>0</v>
      </c>
      <c r="AR1081" t="s">
        <v>5</v>
      </c>
      <c r="AS1081" t="s">
        <v>5</v>
      </c>
      <c r="AT1081" t="s">
        <v>5</v>
      </c>
      <c r="AU1081" s="6">
        <v>74.099999999999994</v>
      </c>
      <c r="AV1081" s="6">
        <v>5.0999999999999996</v>
      </c>
      <c r="AW1081" s="6">
        <v>3.9</v>
      </c>
      <c r="AX1081" s="6">
        <v>0.9</v>
      </c>
      <c r="AY1081" s="6">
        <v>16.899999999999999</v>
      </c>
      <c r="AZ1081" t="s">
        <v>5</v>
      </c>
      <c r="BA1081" t="s">
        <v>5</v>
      </c>
      <c r="BB1081" t="s">
        <v>5</v>
      </c>
      <c r="BC1081" t="s">
        <v>5</v>
      </c>
      <c r="BD1081" t="s">
        <v>5</v>
      </c>
      <c r="BE1081" t="s">
        <v>5</v>
      </c>
      <c r="BF1081" t="s">
        <v>5</v>
      </c>
      <c r="BG1081" t="s">
        <v>5</v>
      </c>
      <c r="BH1081" t="s">
        <v>5</v>
      </c>
      <c r="BI1081" s="6">
        <v>0</v>
      </c>
      <c r="BJ1081" s="6">
        <v>0</v>
      </c>
      <c r="BK1081" s="6">
        <v>0</v>
      </c>
      <c r="BL1081" s="6">
        <v>0</v>
      </c>
      <c r="BM1081" s="6">
        <v>0</v>
      </c>
      <c r="BN1081" s="6">
        <v>0</v>
      </c>
      <c r="BO1081" s="6">
        <v>2</v>
      </c>
      <c r="BP1081" s="6">
        <v>4</v>
      </c>
      <c r="BQ1081" s="6">
        <v>13</v>
      </c>
      <c r="BR1081" s="6">
        <v>20</v>
      </c>
      <c r="BS1081" s="6">
        <v>45</v>
      </c>
      <c r="BT1081" s="6">
        <v>40</v>
      </c>
      <c r="BU1081" s="6">
        <v>35</v>
      </c>
      <c r="BV1081" s="6">
        <v>23</v>
      </c>
      <c r="BW1081" s="6">
        <v>0</v>
      </c>
      <c r="BX1081" s="6">
        <v>0</v>
      </c>
      <c r="BY1081" s="6">
        <v>0</v>
      </c>
      <c r="BZ1081" s="6">
        <v>0</v>
      </c>
      <c r="CA1081" s="6">
        <v>0</v>
      </c>
      <c r="CB1081" s="6">
        <v>0</v>
      </c>
      <c r="CC1081" s="6">
        <v>0</v>
      </c>
      <c r="CD1081" s="6">
        <v>0</v>
      </c>
      <c r="CE1081" s="6">
        <v>0</v>
      </c>
      <c r="CF1081" s="6">
        <v>6500</v>
      </c>
      <c r="CG1081" s="6">
        <v>3195</v>
      </c>
      <c r="CH1081" s="2">
        <v>2</v>
      </c>
      <c r="CI1081" s="3">
        <v>90</v>
      </c>
      <c r="CJ1081" s="3">
        <v>0</v>
      </c>
      <c r="CK1081" s="4">
        <v>7</v>
      </c>
      <c r="CL1081" s="3">
        <v>120</v>
      </c>
      <c r="CM1081" s="3">
        <v>0</v>
      </c>
      <c r="CN1081" s="4">
        <v>4</v>
      </c>
      <c r="CO1081" s="3">
        <v>0</v>
      </c>
      <c r="CP1081" s="3">
        <v>0</v>
      </c>
      <c r="CQ1081" s="4">
        <v>0</v>
      </c>
      <c r="CR1081" s="3">
        <v>0</v>
      </c>
      <c r="CS1081" s="3">
        <v>0</v>
      </c>
      <c r="CT1081" s="4">
        <v>0</v>
      </c>
      <c r="CU1081" s="3">
        <v>0</v>
      </c>
      <c r="CV1081" s="3">
        <v>0</v>
      </c>
      <c r="CW1081" s="4">
        <v>0</v>
      </c>
      <c r="CX1081" t="s">
        <v>5</v>
      </c>
      <c r="CY1081" s="9">
        <f t="shared" si="48"/>
        <v>2.033333333333335</v>
      </c>
      <c r="CZ1081" s="7">
        <f t="shared" si="49"/>
        <v>8.6266666666666687</v>
      </c>
      <c r="DA1081" s="7">
        <f t="shared" si="50"/>
        <v>2.0633693972179286</v>
      </c>
    </row>
    <row r="1082" spans="1:105" x14ac:dyDescent="0.25">
      <c r="A1082" s="6">
        <v>2020</v>
      </c>
      <c r="B1082" s="6">
        <v>6</v>
      </c>
      <c r="C1082" s="6">
        <v>156766</v>
      </c>
      <c r="D1082" t="s">
        <v>0</v>
      </c>
      <c r="E1082" t="s">
        <v>1718</v>
      </c>
      <c r="F1082" t="s">
        <v>1036</v>
      </c>
      <c r="G1082" t="s">
        <v>3</v>
      </c>
      <c r="H1082" t="s">
        <v>21</v>
      </c>
      <c r="I1082" t="s">
        <v>5</v>
      </c>
      <c r="J1082" s="6">
        <v>0.91</v>
      </c>
      <c r="K1082" t="s">
        <v>22</v>
      </c>
      <c r="L1082" t="s">
        <v>1724</v>
      </c>
      <c r="M1082" s="6">
        <v>400</v>
      </c>
      <c r="N1082" s="6">
        <v>374.57</v>
      </c>
      <c r="O1082" s="6">
        <v>0.94</v>
      </c>
      <c r="P1082" t="s">
        <v>1036</v>
      </c>
      <c r="Q1082" t="s">
        <v>1826</v>
      </c>
      <c r="R1082" t="s">
        <v>1126</v>
      </c>
      <c r="S1082" t="s">
        <v>1154</v>
      </c>
      <c r="T1082" s="6">
        <v>1.5</v>
      </c>
      <c r="U1082" s="6">
        <v>93.642499999999998</v>
      </c>
      <c r="V1082" t="s">
        <v>11</v>
      </c>
      <c r="W1082" t="s">
        <v>1897</v>
      </c>
      <c r="X1082" s="6">
        <v>11.8</v>
      </c>
      <c r="Y1082" s="6">
        <v>8.9</v>
      </c>
      <c r="Z1082" s="6">
        <v>9</v>
      </c>
      <c r="AA1082" s="6">
        <v>11</v>
      </c>
      <c r="AB1082" t="s">
        <v>5</v>
      </c>
      <c r="AC1082" s="6">
        <v>18.100000000000001</v>
      </c>
      <c r="AD1082" s="6">
        <v>40.65934</v>
      </c>
      <c r="AE1082" t="s">
        <v>122</v>
      </c>
      <c r="AF1082" s="6">
        <v>6</v>
      </c>
      <c r="AG1082" s="6">
        <v>4</v>
      </c>
      <c r="AH1082" t="s">
        <v>5</v>
      </c>
      <c r="AI1082" t="s">
        <v>5</v>
      </c>
      <c r="AJ1082" t="s">
        <v>5</v>
      </c>
      <c r="AK1082" t="s">
        <v>5</v>
      </c>
      <c r="AL1082" t="s">
        <v>5</v>
      </c>
      <c r="AM1082" s="6">
        <v>0</v>
      </c>
      <c r="AN1082" t="s">
        <v>5</v>
      </c>
      <c r="AO1082" s="6">
        <v>0</v>
      </c>
      <c r="AP1082" s="6">
        <v>8.3000000000000007</v>
      </c>
      <c r="AQ1082" s="6">
        <v>0</v>
      </c>
      <c r="AR1082" t="s">
        <v>5</v>
      </c>
      <c r="AS1082" t="s">
        <v>5</v>
      </c>
      <c r="AT1082" t="s">
        <v>5</v>
      </c>
      <c r="AU1082" t="s">
        <v>5</v>
      </c>
      <c r="AV1082" t="s">
        <v>5</v>
      </c>
      <c r="AW1082" t="s">
        <v>5</v>
      </c>
      <c r="AX1082" t="s">
        <v>5</v>
      </c>
      <c r="AY1082" s="6">
        <v>0</v>
      </c>
      <c r="AZ1082" t="s">
        <v>5</v>
      </c>
      <c r="BA1082" t="s">
        <v>5</v>
      </c>
      <c r="BB1082" t="s">
        <v>5</v>
      </c>
      <c r="BC1082" t="s">
        <v>5</v>
      </c>
      <c r="BD1082" t="s">
        <v>5</v>
      </c>
      <c r="BE1082" t="s">
        <v>5</v>
      </c>
      <c r="BF1082" t="s">
        <v>5</v>
      </c>
      <c r="BG1082" t="s">
        <v>5</v>
      </c>
      <c r="BH1082" t="s">
        <v>5</v>
      </c>
      <c r="BI1082" s="6">
        <v>0</v>
      </c>
      <c r="BJ1082" s="6">
        <v>0</v>
      </c>
      <c r="BK1082" s="6">
        <v>0</v>
      </c>
      <c r="BL1082" s="6">
        <v>0</v>
      </c>
      <c r="BM1082" s="6">
        <v>1</v>
      </c>
      <c r="BN1082" s="6">
        <v>3</v>
      </c>
      <c r="BO1082" s="6">
        <v>5</v>
      </c>
      <c r="BP1082" s="6">
        <v>15</v>
      </c>
      <c r="BQ1082" s="6">
        <v>20</v>
      </c>
      <c r="BR1082" s="6">
        <v>30</v>
      </c>
      <c r="BS1082" s="6">
        <v>51</v>
      </c>
      <c r="BT1082" s="6">
        <v>40</v>
      </c>
      <c r="BU1082" s="6">
        <v>17</v>
      </c>
      <c r="BV1082" s="6">
        <v>0</v>
      </c>
      <c r="BW1082" s="6">
        <v>0</v>
      </c>
      <c r="BX1082" s="6">
        <v>0</v>
      </c>
      <c r="BY1082" s="6">
        <v>0</v>
      </c>
      <c r="BZ1082" s="6">
        <v>0</v>
      </c>
      <c r="CA1082" s="6">
        <v>0</v>
      </c>
      <c r="CB1082" s="6">
        <v>0</v>
      </c>
      <c r="CC1082" s="6">
        <v>0</v>
      </c>
      <c r="CD1082" s="6">
        <v>0</v>
      </c>
      <c r="CE1082" s="6">
        <v>0</v>
      </c>
      <c r="CF1082" s="6">
        <v>7000</v>
      </c>
      <c r="CG1082" s="6">
        <v>3940</v>
      </c>
      <c r="CH1082" s="2">
        <v>3</v>
      </c>
      <c r="CI1082" s="3">
        <v>110</v>
      </c>
      <c r="CJ1082" s="3">
        <v>17.100000000000001</v>
      </c>
      <c r="CK1082" s="4">
        <v>11</v>
      </c>
      <c r="CL1082" s="3">
        <v>110</v>
      </c>
      <c r="CM1082" s="3">
        <v>17.100000000000001</v>
      </c>
      <c r="CN1082" s="4">
        <v>8</v>
      </c>
      <c r="CO1082" s="3">
        <v>180</v>
      </c>
      <c r="CP1082" s="3">
        <v>17.5</v>
      </c>
      <c r="CQ1082" s="4">
        <v>5</v>
      </c>
      <c r="CR1082" s="3">
        <v>0</v>
      </c>
      <c r="CS1082" s="3">
        <v>0</v>
      </c>
      <c r="CT1082" s="4">
        <v>0</v>
      </c>
      <c r="CU1082" s="3">
        <v>0</v>
      </c>
      <c r="CV1082" s="3">
        <v>0</v>
      </c>
      <c r="CW1082" s="4">
        <v>0</v>
      </c>
      <c r="CX1082" t="s">
        <v>5</v>
      </c>
      <c r="CY1082" s="9">
        <f t="shared" si="48"/>
        <v>4.1500000000000021</v>
      </c>
      <c r="CZ1082" s="7">
        <f t="shared" si="49"/>
        <v>14.320000000000002</v>
      </c>
      <c r="DA1082" s="7">
        <f t="shared" si="50"/>
        <v>1.2639664804469273</v>
      </c>
    </row>
    <row r="1083" spans="1:105" x14ac:dyDescent="0.25">
      <c r="A1083" s="6">
        <v>2020</v>
      </c>
      <c r="B1083" s="6">
        <v>6</v>
      </c>
      <c r="C1083" s="6">
        <v>156758</v>
      </c>
      <c r="D1083" t="s">
        <v>0</v>
      </c>
      <c r="E1083" t="s">
        <v>1718</v>
      </c>
      <c r="F1083" t="s">
        <v>1036</v>
      </c>
      <c r="G1083" t="s">
        <v>33</v>
      </c>
      <c r="H1083" t="s">
        <v>164</v>
      </c>
      <c r="I1083" t="s">
        <v>5</v>
      </c>
      <c r="J1083" s="6">
        <v>0.48</v>
      </c>
      <c r="K1083" t="s">
        <v>6</v>
      </c>
      <c r="L1083" t="s">
        <v>1720</v>
      </c>
      <c r="M1083" s="6">
        <v>320</v>
      </c>
      <c r="N1083" s="6">
        <v>286.22000000000003</v>
      </c>
      <c r="O1083" s="6">
        <v>0.89</v>
      </c>
      <c r="P1083" t="s">
        <v>1036</v>
      </c>
      <c r="Q1083" t="s">
        <v>1429</v>
      </c>
      <c r="R1083" t="s">
        <v>94</v>
      </c>
      <c r="S1083" t="s">
        <v>2031</v>
      </c>
      <c r="T1083" s="6">
        <v>2.7</v>
      </c>
      <c r="U1083" s="6">
        <v>71.555000000000007</v>
      </c>
      <c r="V1083" t="s">
        <v>11</v>
      </c>
      <c r="W1083" t="s">
        <v>1822</v>
      </c>
      <c r="X1083" s="6">
        <v>11.8</v>
      </c>
      <c r="Y1083" s="6">
        <v>10.199999999999999</v>
      </c>
      <c r="Z1083" s="6">
        <v>8</v>
      </c>
      <c r="AA1083" s="6">
        <v>10</v>
      </c>
      <c r="AB1083" t="s">
        <v>5</v>
      </c>
      <c r="AC1083" s="6">
        <v>16.3</v>
      </c>
      <c r="AD1083" s="6">
        <v>30.21978</v>
      </c>
      <c r="AE1083" t="s">
        <v>13</v>
      </c>
      <c r="AF1083" s="6">
        <v>5</v>
      </c>
      <c r="AG1083" s="6">
        <v>4</v>
      </c>
      <c r="AH1083" t="s">
        <v>5</v>
      </c>
      <c r="AI1083" t="s">
        <v>5</v>
      </c>
      <c r="AJ1083" t="s">
        <v>5</v>
      </c>
      <c r="AK1083" t="s">
        <v>5</v>
      </c>
      <c r="AL1083" t="s">
        <v>5</v>
      </c>
      <c r="AM1083" s="6">
        <v>0</v>
      </c>
      <c r="AN1083" t="s">
        <v>5</v>
      </c>
      <c r="AO1083" s="6">
        <v>0</v>
      </c>
      <c r="AP1083" s="6">
        <v>1.9</v>
      </c>
      <c r="AQ1083" s="6">
        <v>0</v>
      </c>
      <c r="AR1083" t="s">
        <v>5</v>
      </c>
      <c r="AS1083" t="s">
        <v>5</v>
      </c>
      <c r="AT1083" t="s">
        <v>38</v>
      </c>
      <c r="AU1083" t="s">
        <v>5</v>
      </c>
      <c r="AV1083" t="s">
        <v>5</v>
      </c>
      <c r="AW1083" t="s">
        <v>5</v>
      </c>
      <c r="AX1083" t="s">
        <v>5</v>
      </c>
      <c r="AY1083" s="6">
        <v>0</v>
      </c>
      <c r="AZ1083" t="s">
        <v>5</v>
      </c>
      <c r="BA1083" t="s">
        <v>5</v>
      </c>
      <c r="BB1083" t="s">
        <v>5</v>
      </c>
      <c r="BC1083" t="s">
        <v>5</v>
      </c>
      <c r="BD1083" t="s">
        <v>5</v>
      </c>
      <c r="BE1083" t="s">
        <v>5</v>
      </c>
      <c r="BF1083" t="s">
        <v>5</v>
      </c>
      <c r="BG1083" t="s">
        <v>5</v>
      </c>
      <c r="BH1083" t="s">
        <v>5</v>
      </c>
      <c r="BI1083" s="6">
        <v>0</v>
      </c>
      <c r="BJ1083" s="6">
        <v>0</v>
      </c>
      <c r="BK1083" s="6">
        <v>0</v>
      </c>
      <c r="BL1083" s="6">
        <v>0</v>
      </c>
      <c r="BM1083" s="6">
        <v>3</v>
      </c>
      <c r="BN1083" s="6">
        <v>2</v>
      </c>
      <c r="BO1083" s="6">
        <v>15</v>
      </c>
      <c r="BP1083" s="6">
        <v>5</v>
      </c>
      <c r="BQ1083" s="6">
        <v>22</v>
      </c>
      <c r="BR1083" s="6">
        <v>8</v>
      </c>
      <c r="BS1083" s="6">
        <v>68</v>
      </c>
      <c r="BT1083" s="6">
        <v>40</v>
      </c>
      <c r="BU1083" s="6">
        <v>17</v>
      </c>
      <c r="BV1083" s="6">
        <v>2</v>
      </c>
      <c r="BW1083" s="6">
        <v>0</v>
      </c>
      <c r="BX1083" s="6">
        <v>0</v>
      </c>
      <c r="BY1083" s="6">
        <v>0</v>
      </c>
      <c r="BZ1083" s="6">
        <v>0</v>
      </c>
      <c r="CA1083" s="6">
        <v>0</v>
      </c>
      <c r="CB1083" s="6">
        <v>0</v>
      </c>
      <c r="CC1083" s="6">
        <v>0</v>
      </c>
      <c r="CD1083" s="6">
        <v>0</v>
      </c>
      <c r="CE1083" s="6">
        <v>0</v>
      </c>
      <c r="CF1083" s="6">
        <v>1000</v>
      </c>
      <c r="CG1083" s="6">
        <v>1890</v>
      </c>
      <c r="CH1083" s="2">
        <v>3</v>
      </c>
      <c r="CI1083" s="3">
        <v>40</v>
      </c>
      <c r="CJ1083" s="3">
        <v>16.8</v>
      </c>
      <c r="CK1083" s="4">
        <v>10</v>
      </c>
      <c r="CL1083" s="3">
        <v>220</v>
      </c>
      <c r="CM1083" s="3">
        <v>17</v>
      </c>
      <c r="CN1083" s="4">
        <v>7</v>
      </c>
      <c r="CO1083" s="3">
        <v>60</v>
      </c>
      <c r="CP1083" s="3">
        <v>17</v>
      </c>
      <c r="CQ1083" s="4">
        <v>4</v>
      </c>
      <c r="CR1083" s="3">
        <v>0</v>
      </c>
      <c r="CS1083" s="3">
        <v>0</v>
      </c>
      <c r="CT1083" s="4">
        <v>0</v>
      </c>
      <c r="CU1083" s="3">
        <v>0</v>
      </c>
      <c r="CV1083" s="3">
        <v>0</v>
      </c>
      <c r="CW1083" s="4">
        <v>0</v>
      </c>
      <c r="CX1083" t="s">
        <v>5</v>
      </c>
      <c r="CY1083" s="9">
        <f t="shared" si="48"/>
        <v>3.6999999999999993</v>
      </c>
      <c r="CZ1083" s="7">
        <f t="shared" si="49"/>
        <v>12.959999999999999</v>
      </c>
      <c r="DA1083" s="7">
        <f t="shared" si="50"/>
        <v>1.2577160493827162</v>
      </c>
    </row>
    <row r="1084" spans="1:105" x14ac:dyDescent="0.25">
      <c r="A1084" s="6">
        <v>2020</v>
      </c>
      <c r="B1084" s="6">
        <v>6</v>
      </c>
      <c r="C1084" s="6">
        <v>156776</v>
      </c>
      <c r="D1084" t="s">
        <v>0</v>
      </c>
      <c r="E1084" t="s">
        <v>1718</v>
      </c>
      <c r="F1084" t="s">
        <v>1036</v>
      </c>
      <c r="G1084" t="s">
        <v>3</v>
      </c>
      <c r="H1084" t="s">
        <v>1598</v>
      </c>
      <c r="I1084" t="s">
        <v>5</v>
      </c>
      <c r="J1084" s="6">
        <v>0.26</v>
      </c>
      <c r="K1084" t="s">
        <v>6</v>
      </c>
      <c r="L1084" t="s">
        <v>1724</v>
      </c>
      <c r="M1084" s="6">
        <v>110</v>
      </c>
      <c r="N1084" s="6">
        <v>88.614999999999995</v>
      </c>
      <c r="O1084" s="6">
        <v>0.81</v>
      </c>
      <c r="P1084" t="s">
        <v>1036</v>
      </c>
      <c r="Q1084" t="s">
        <v>1831</v>
      </c>
      <c r="R1084" t="s">
        <v>698</v>
      </c>
      <c r="S1084" t="s">
        <v>1359</v>
      </c>
      <c r="T1084" s="6">
        <v>4.5999999999999996</v>
      </c>
      <c r="U1084" s="6">
        <v>88.614999999999995</v>
      </c>
      <c r="V1084" t="s">
        <v>11</v>
      </c>
      <c r="W1084" t="s">
        <v>1897</v>
      </c>
      <c r="X1084" s="6">
        <v>11.4</v>
      </c>
      <c r="Y1084" s="6">
        <v>8.6999999999999993</v>
      </c>
      <c r="Z1084" s="6">
        <v>6</v>
      </c>
      <c r="AA1084" s="6">
        <v>11</v>
      </c>
      <c r="AB1084" t="s">
        <v>5</v>
      </c>
      <c r="AC1084" s="6">
        <v>19.3</v>
      </c>
      <c r="AD1084" s="6">
        <v>62.841529999999999</v>
      </c>
      <c r="AE1084" t="s">
        <v>13</v>
      </c>
      <c r="AF1084" s="6">
        <v>2</v>
      </c>
      <c r="AG1084" t="s">
        <v>5</v>
      </c>
      <c r="AH1084" t="s">
        <v>5</v>
      </c>
      <c r="AI1084" t="s">
        <v>5</v>
      </c>
      <c r="AJ1084" t="s">
        <v>5</v>
      </c>
      <c r="AK1084" t="s">
        <v>5</v>
      </c>
      <c r="AL1084" t="s">
        <v>5</v>
      </c>
      <c r="AM1084" s="6">
        <v>0</v>
      </c>
      <c r="AN1084" t="s">
        <v>5</v>
      </c>
      <c r="AO1084" s="6">
        <v>0</v>
      </c>
      <c r="AP1084" s="6">
        <v>0</v>
      </c>
      <c r="AQ1084" s="6">
        <v>0</v>
      </c>
      <c r="AR1084" t="s">
        <v>5</v>
      </c>
      <c r="AS1084" t="s">
        <v>5</v>
      </c>
      <c r="AT1084" t="s">
        <v>5</v>
      </c>
      <c r="AU1084" t="s">
        <v>5</v>
      </c>
      <c r="AV1084" t="s">
        <v>5</v>
      </c>
      <c r="AW1084" t="s">
        <v>5</v>
      </c>
      <c r="AX1084" s="6">
        <v>0</v>
      </c>
      <c r="AY1084" s="6">
        <v>0</v>
      </c>
      <c r="AZ1084" t="s">
        <v>5</v>
      </c>
      <c r="BA1084" t="s">
        <v>5</v>
      </c>
      <c r="BB1084" t="s">
        <v>5</v>
      </c>
      <c r="BC1084" t="s">
        <v>5</v>
      </c>
      <c r="BD1084" t="s">
        <v>5</v>
      </c>
      <c r="BE1084" t="s">
        <v>5</v>
      </c>
      <c r="BF1084" t="s">
        <v>5</v>
      </c>
      <c r="BG1084" t="s">
        <v>5</v>
      </c>
      <c r="BH1084" t="s">
        <v>5</v>
      </c>
      <c r="BI1084" s="6">
        <v>0</v>
      </c>
      <c r="BJ1084" s="6">
        <v>0</v>
      </c>
      <c r="BK1084" s="6">
        <v>0</v>
      </c>
      <c r="BL1084" s="6">
        <v>0</v>
      </c>
      <c r="BM1084" s="6">
        <v>1</v>
      </c>
      <c r="BN1084" s="6">
        <v>3</v>
      </c>
      <c r="BO1084" s="6">
        <v>13</v>
      </c>
      <c r="BP1084" s="6">
        <v>26</v>
      </c>
      <c r="BQ1084" s="6">
        <v>33</v>
      </c>
      <c r="BR1084" s="6">
        <v>39</v>
      </c>
      <c r="BS1084" s="6">
        <v>47</v>
      </c>
      <c r="BT1084" s="6">
        <v>17</v>
      </c>
      <c r="BU1084" s="6">
        <v>3</v>
      </c>
      <c r="BV1084" s="6">
        <v>1</v>
      </c>
      <c r="BW1084" s="6">
        <v>0</v>
      </c>
      <c r="BX1084" s="6">
        <v>0</v>
      </c>
      <c r="BY1084" s="6">
        <v>0</v>
      </c>
      <c r="BZ1084" s="6">
        <v>0</v>
      </c>
      <c r="CA1084" s="6">
        <v>0</v>
      </c>
      <c r="CB1084" s="6">
        <v>0</v>
      </c>
      <c r="CC1084" s="6">
        <v>0</v>
      </c>
      <c r="CD1084" s="6">
        <v>0</v>
      </c>
      <c r="CE1084" s="6">
        <v>0</v>
      </c>
      <c r="CF1084" s="6">
        <v>3000</v>
      </c>
      <c r="CG1084" s="6">
        <v>1320</v>
      </c>
      <c r="CH1084" s="2">
        <v>2</v>
      </c>
      <c r="CI1084" s="3">
        <v>40</v>
      </c>
      <c r="CJ1084" s="3">
        <v>17.399999999999999</v>
      </c>
      <c r="CK1084" s="4">
        <v>11</v>
      </c>
      <c r="CL1084" s="3">
        <v>70</v>
      </c>
      <c r="CM1084" s="3">
        <v>17.5</v>
      </c>
      <c r="CN1084" s="4">
        <v>7</v>
      </c>
      <c r="CO1084" s="3">
        <v>0</v>
      </c>
      <c r="CP1084" s="3">
        <v>0</v>
      </c>
      <c r="CQ1084" s="4">
        <v>0</v>
      </c>
      <c r="CR1084" s="3">
        <v>0</v>
      </c>
      <c r="CS1084" s="3">
        <v>0</v>
      </c>
      <c r="CT1084" s="4">
        <v>0</v>
      </c>
      <c r="CU1084" s="3">
        <v>0</v>
      </c>
      <c r="CV1084" s="3">
        <v>0</v>
      </c>
      <c r="CW1084" s="4">
        <v>0</v>
      </c>
      <c r="CX1084" t="s">
        <v>5</v>
      </c>
      <c r="CY1084" s="9">
        <f t="shared" si="48"/>
        <v>1.0666666666666664</v>
      </c>
      <c r="CZ1084" s="7">
        <f t="shared" si="49"/>
        <v>11.853333333333333</v>
      </c>
      <c r="DA1084" s="7">
        <f t="shared" si="50"/>
        <v>1.6282339707536557</v>
      </c>
    </row>
    <row r="1085" spans="1:105" x14ac:dyDescent="0.25">
      <c r="A1085" s="6">
        <v>2020</v>
      </c>
      <c r="B1085" s="6">
        <v>6</v>
      </c>
      <c r="C1085" s="6">
        <v>156809</v>
      </c>
      <c r="D1085" t="s">
        <v>0</v>
      </c>
      <c r="E1085" t="s">
        <v>1718</v>
      </c>
      <c r="F1085" t="s">
        <v>1036</v>
      </c>
      <c r="G1085" t="s">
        <v>116</v>
      </c>
      <c r="H1085" t="s">
        <v>912</v>
      </c>
      <c r="I1085" s="5" t="s">
        <v>118</v>
      </c>
      <c r="J1085" s="6">
        <v>0.88</v>
      </c>
      <c r="K1085" t="s">
        <v>22</v>
      </c>
      <c r="L1085" t="s">
        <v>1724</v>
      </c>
      <c r="M1085" s="6">
        <v>290</v>
      </c>
      <c r="N1085" s="6">
        <v>266.315</v>
      </c>
      <c r="O1085" s="6">
        <v>0.92</v>
      </c>
      <c r="P1085" t="s">
        <v>1036</v>
      </c>
      <c r="Q1085" t="s">
        <v>2032</v>
      </c>
      <c r="R1085" t="s">
        <v>1514</v>
      </c>
      <c r="S1085" t="s">
        <v>927</v>
      </c>
      <c r="T1085" s="6">
        <v>5.4</v>
      </c>
      <c r="U1085" s="6">
        <v>66.578749999999999</v>
      </c>
      <c r="V1085" t="s">
        <v>11</v>
      </c>
      <c r="W1085" t="s">
        <v>1445</v>
      </c>
      <c r="X1085" s="6">
        <v>11.9</v>
      </c>
      <c r="Y1085" s="6">
        <v>8.4</v>
      </c>
      <c r="Z1085" s="6">
        <v>9</v>
      </c>
      <c r="AA1085" s="6">
        <v>14</v>
      </c>
      <c r="AB1085" t="s">
        <v>5</v>
      </c>
      <c r="AC1085" s="6">
        <v>20.399999999999999</v>
      </c>
      <c r="AD1085" s="6">
        <v>33.149169999999998</v>
      </c>
      <c r="AE1085" t="s">
        <v>13</v>
      </c>
      <c r="AF1085" s="6">
        <v>8</v>
      </c>
      <c r="AG1085" s="6">
        <v>9</v>
      </c>
      <c r="AH1085" t="s">
        <v>5</v>
      </c>
      <c r="AI1085" t="s">
        <v>5</v>
      </c>
      <c r="AJ1085" t="s">
        <v>5</v>
      </c>
      <c r="AK1085" t="s">
        <v>5</v>
      </c>
      <c r="AL1085" t="s">
        <v>5</v>
      </c>
      <c r="AM1085" s="6">
        <v>0</v>
      </c>
      <c r="AN1085" t="s">
        <v>5</v>
      </c>
      <c r="AO1085" s="6">
        <v>0</v>
      </c>
      <c r="AP1085" s="6">
        <v>4.5999999999999996</v>
      </c>
      <c r="AQ1085" s="6">
        <v>0</v>
      </c>
      <c r="AR1085" t="s">
        <v>5</v>
      </c>
      <c r="AS1085" t="s">
        <v>5</v>
      </c>
      <c r="AT1085" t="s">
        <v>5</v>
      </c>
      <c r="AU1085" t="s">
        <v>5</v>
      </c>
      <c r="AV1085" t="s">
        <v>5</v>
      </c>
      <c r="AW1085" t="s">
        <v>5</v>
      </c>
      <c r="AX1085" s="6">
        <v>0</v>
      </c>
      <c r="AY1085" s="6">
        <v>0</v>
      </c>
      <c r="AZ1085" t="s">
        <v>5</v>
      </c>
      <c r="BA1085" t="s">
        <v>5</v>
      </c>
      <c r="BB1085" t="s">
        <v>5</v>
      </c>
      <c r="BC1085" t="s">
        <v>5</v>
      </c>
      <c r="BD1085" t="s">
        <v>5</v>
      </c>
      <c r="BE1085" t="s">
        <v>5</v>
      </c>
      <c r="BF1085" t="s">
        <v>5</v>
      </c>
      <c r="BG1085" t="s">
        <v>5</v>
      </c>
      <c r="BH1085" t="s">
        <v>5</v>
      </c>
      <c r="BI1085" s="6">
        <v>0</v>
      </c>
      <c r="BJ1085" s="6">
        <v>0</v>
      </c>
      <c r="BK1085" s="6">
        <v>0</v>
      </c>
      <c r="BL1085" s="6">
        <v>0</v>
      </c>
      <c r="BM1085" s="6">
        <v>1</v>
      </c>
      <c r="BN1085" s="6">
        <v>0</v>
      </c>
      <c r="BO1085" s="6">
        <v>9</v>
      </c>
      <c r="BP1085" s="6">
        <v>15</v>
      </c>
      <c r="BQ1085" s="6">
        <v>19</v>
      </c>
      <c r="BR1085" s="6">
        <v>16</v>
      </c>
      <c r="BS1085" s="6">
        <v>60</v>
      </c>
      <c r="BT1085" s="6">
        <v>35</v>
      </c>
      <c r="BU1085" s="6">
        <v>19</v>
      </c>
      <c r="BV1085" s="6">
        <v>5</v>
      </c>
      <c r="BW1085" s="6">
        <v>2</v>
      </c>
      <c r="BX1085" s="6">
        <v>0</v>
      </c>
      <c r="BY1085" s="6">
        <v>0</v>
      </c>
      <c r="BZ1085" s="6">
        <v>0</v>
      </c>
      <c r="CA1085" s="6">
        <v>0</v>
      </c>
      <c r="CB1085" s="6">
        <v>0</v>
      </c>
      <c r="CC1085" s="6">
        <v>0</v>
      </c>
      <c r="CD1085" s="6">
        <v>0</v>
      </c>
      <c r="CE1085" s="6">
        <v>0</v>
      </c>
      <c r="CF1085" s="6">
        <v>12000</v>
      </c>
      <c r="CG1085" s="6">
        <v>4110</v>
      </c>
      <c r="CH1085" s="2">
        <v>2</v>
      </c>
      <c r="CI1085" s="3">
        <v>40</v>
      </c>
      <c r="CJ1085" s="3">
        <v>0</v>
      </c>
      <c r="CK1085" s="4">
        <v>14</v>
      </c>
      <c r="CL1085" s="3">
        <v>250</v>
      </c>
      <c r="CM1085" s="3">
        <v>0</v>
      </c>
      <c r="CN1085" s="4">
        <v>8</v>
      </c>
      <c r="CO1085" s="3">
        <v>0</v>
      </c>
      <c r="CP1085" s="3">
        <v>0</v>
      </c>
      <c r="CQ1085" s="4">
        <v>0</v>
      </c>
      <c r="CR1085" s="3">
        <v>0</v>
      </c>
      <c r="CS1085" s="3">
        <v>0</v>
      </c>
      <c r="CT1085" s="4">
        <v>0</v>
      </c>
      <c r="CU1085" s="3">
        <v>0</v>
      </c>
      <c r="CV1085" s="3">
        <v>0</v>
      </c>
      <c r="CW1085" s="4">
        <v>0</v>
      </c>
      <c r="CX1085" t="s">
        <v>5</v>
      </c>
      <c r="CY1085" s="9">
        <f t="shared" si="48"/>
        <v>3.9500000000000028</v>
      </c>
      <c r="CZ1085" s="7">
        <f t="shared" si="49"/>
        <v>17.160000000000004</v>
      </c>
      <c r="DA1085" s="7">
        <f t="shared" si="50"/>
        <v>1.1888111888111885</v>
      </c>
    </row>
    <row r="1086" spans="1:105" x14ac:dyDescent="0.25">
      <c r="A1086" s="6">
        <v>2020</v>
      </c>
      <c r="B1086" s="6">
        <v>6</v>
      </c>
      <c r="C1086" s="6">
        <v>156764</v>
      </c>
      <c r="D1086" t="s">
        <v>0</v>
      </c>
      <c r="E1086" t="s">
        <v>1718</v>
      </c>
      <c r="F1086" t="s">
        <v>1036</v>
      </c>
      <c r="G1086" t="s">
        <v>3</v>
      </c>
      <c r="H1086" t="s">
        <v>1762</v>
      </c>
      <c r="I1086" t="s">
        <v>5</v>
      </c>
      <c r="J1086" s="6">
        <v>0.72</v>
      </c>
      <c r="K1086" t="s">
        <v>6</v>
      </c>
      <c r="L1086" t="s">
        <v>1724</v>
      </c>
      <c r="M1086" s="6">
        <v>300</v>
      </c>
      <c r="N1086" s="6">
        <v>236.33</v>
      </c>
      <c r="O1086" s="6">
        <v>0.79</v>
      </c>
      <c r="P1086" t="s">
        <v>1036</v>
      </c>
      <c r="Q1086" t="s">
        <v>1010</v>
      </c>
      <c r="R1086" t="s">
        <v>676</v>
      </c>
      <c r="S1086" t="s">
        <v>771</v>
      </c>
      <c r="T1086" s="6">
        <v>5.5</v>
      </c>
      <c r="U1086" s="6">
        <v>78.7766666666666</v>
      </c>
      <c r="V1086" t="s">
        <v>11</v>
      </c>
      <c r="W1086" t="s">
        <v>1897</v>
      </c>
      <c r="X1086" s="6">
        <v>10.3</v>
      </c>
      <c r="Y1086" s="6">
        <v>8.9</v>
      </c>
      <c r="Z1086" s="6">
        <v>11</v>
      </c>
      <c r="AA1086" s="6">
        <v>17</v>
      </c>
      <c r="AB1086" t="s">
        <v>5</v>
      </c>
      <c r="AC1086" s="6">
        <v>18.8</v>
      </c>
      <c r="AD1086" s="6">
        <v>94.505489999999995</v>
      </c>
      <c r="AE1086" t="s">
        <v>13</v>
      </c>
      <c r="AF1086" s="6">
        <v>3</v>
      </c>
      <c r="AG1086" s="6">
        <v>2</v>
      </c>
      <c r="AH1086" t="s">
        <v>5</v>
      </c>
      <c r="AI1086" t="s">
        <v>5</v>
      </c>
      <c r="AJ1086" t="s">
        <v>5</v>
      </c>
      <c r="AK1086" t="s">
        <v>5</v>
      </c>
      <c r="AL1086" t="s">
        <v>5</v>
      </c>
      <c r="AM1086" s="6">
        <v>0</v>
      </c>
      <c r="AN1086" t="s">
        <v>5</v>
      </c>
      <c r="AO1086" s="6">
        <v>0</v>
      </c>
      <c r="AP1086" s="6">
        <v>4.8</v>
      </c>
      <c r="AQ1086" s="6">
        <v>0</v>
      </c>
      <c r="AR1086" t="s">
        <v>5</v>
      </c>
      <c r="AS1086" t="s">
        <v>5</v>
      </c>
      <c r="AT1086" t="s">
        <v>5</v>
      </c>
      <c r="AU1086" t="s">
        <v>5</v>
      </c>
      <c r="AV1086" t="s">
        <v>5</v>
      </c>
      <c r="AW1086" t="s">
        <v>5</v>
      </c>
      <c r="AX1086" t="s">
        <v>5</v>
      </c>
      <c r="AY1086" s="6">
        <v>0</v>
      </c>
      <c r="AZ1086" t="s">
        <v>5</v>
      </c>
      <c r="BA1086" t="s">
        <v>5</v>
      </c>
      <c r="BB1086" t="s">
        <v>5</v>
      </c>
      <c r="BC1086" t="s">
        <v>5</v>
      </c>
      <c r="BD1086" t="s">
        <v>5</v>
      </c>
      <c r="BE1086" t="s">
        <v>5</v>
      </c>
      <c r="BF1086" t="s">
        <v>5</v>
      </c>
      <c r="BG1086" t="s">
        <v>5</v>
      </c>
      <c r="BH1086" t="s">
        <v>5</v>
      </c>
      <c r="BI1086" s="6">
        <v>0</v>
      </c>
      <c r="BJ1086" s="6">
        <v>0</v>
      </c>
      <c r="BK1086" s="6">
        <v>2</v>
      </c>
      <c r="BL1086" s="6">
        <v>2</v>
      </c>
      <c r="BM1086" s="6">
        <v>15</v>
      </c>
      <c r="BN1086" s="6">
        <v>17</v>
      </c>
      <c r="BO1086" s="6">
        <v>50</v>
      </c>
      <c r="BP1086" s="6">
        <v>42</v>
      </c>
      <c r="BQ1086" s="6">
        <v>32</v>
      </c>
      <c r="BR1086" s="6">
        <v>12</v>
      </c>
      <c r="BS1086" s="6">
        <v>8</v>
      </c>
      <c r="BT1086" s="6">
        <v>1</v>
      </c>
      <c r="BU1086" s="6">
        <v>1</v>
      </c>
      <c r="BV1086" s="6">
        <v>0</v>
      </c>
      <c r="BW1086" s="6">
        <v>0</v>
      </c>
      <c r="BX1086" s="6">
        <v>0</v>
      </c>
      <c r="BY1086" s="6">
        <v>0</v>
      </c>
      <c r="BZ1086" s="6">
        <v>0</v>
      </c>
      <c r="CA1086" s="6">
        <v>0</v>
      </c>
      <c r="CB1086" s="6">
        <v>0</v>
      </c>
      <c r="CC1086" s="6">
        <v>0</v>
      </c>
      <c r="CD1086" s="6">
        <v>0</v>
      </c>
      <c r="CE1086" s="6">
        <v>0</v>
      </c>
      <c r="CF1086" s="6">
        <v>6000</v>
      </c>
      <c r="CG1086" s="6">
        <v>3850</v>
      </c>
      <c r="CH1086" s="2">
        <v>4</v>
      </c>
      <c r="CI1086" s="3">
        <v>150</v>
      </c>
      <c r="CJ1086" s="3">
        <v>17.2</v>
      </c>
      <c r="CK1086" s="4">
        <v>17</v>
      </c>
      <c r="CL1086" s="3">
        <v>20</v>
      </c>
      <c r="CM1086" s="3">
        <v>17.3</v>
      </c>
      <c r="CN1086" s="4">
        <v>14</v>
      </c>
      <c r="CO1086" s="3">
        <v>80</v>
      </c>
      <c r="CP1086" s="3">
        <v>17</v>
      </c>
      <c r="CQ1086" s="4">
        <v>12</v>
      </c>
      <c r="CR1086" s="3">
        <v>50</v>
      </c>
      <c r="CS1086" s="3">
        <v>17.7</v>
      </c>
      <c r="CT1086" s="4">
        <v>8</v>
      </c>
      <c r="CU1086" s="3">
        <v>0</v>
      </c>
      <c r="CV1086" s="3">
        <v>0</v>
      </c>
      <c r="CW1086" s="4">
        <v>0</v>
      </c>
      <c r="CX1086" t="s">
        <v>5</v>
      </c>
      <c r="CY1086" s="9">
        <f t="shared" si="48"/>
        <v>2.6666666666666679</v>
      </c>
      <c r="CZ1086" s="7">
        <f t="shared" si="49"/>
        <v>19.133333333333333</v>
      </c>
      <c r="DA1086" s="7">
        <f t="shared" si="50"/>
        <v>0.98257839721254359</v>
      </c>
    </row>
    <row r="1087" spans="1:105" x14ac:dyDescent="0.25">
      <c r="A1087" s="6">
        <v>2020</v>
      </c>
      <c r="B1087" s="6">
        <v>6</v>
      </c>
      <c r="C1087" s="6">
        <v>156759</v>
      </c>
      <c r="D1087" t="s">
        <v>0</v>
      </c>
      <c r="E1087" t="s">
        <v>1718</v>
      </c>
      <c r="F1087" t="s">
        <v>1036</v>
      </c>
      <c r="G1087" t="s">
        <v>3</v>
      </c>
      <c r="H1087" t="s">
        <v>81</v>
      </c>
      <c r="I1087" t="s">
        <v>5</v>
      </c>
      <c r="J1087" s="6">
        <v>0.72</v>
      </c>
      <c r="K1087" t="s">
        <v>6</v>
      </c>
      <c r="L1087" t="s">
        <v>1720</v>
      </c>
      <c r="M1087" s="6">
        <v>330</v>
      </c>
      <c r="N1087" s="6">
        <v>320.02499999999998</v>
      </c>
      <c r="O1087" s="6">
        <v>0.97</v>
      </c>
      <c r="P1087" t="s">
        <v>1036</v>
      </c>
      <c r="Q1087" t="s">
        <v>441</v>
      </c>
      <c r="R1087" t="s">
        <v>1022</v>
      </c>
      <c r="S1087" t="s">
        <v>1221</v>
      </c>
      <c r="T1087" s="6">
        <v>8.3000000000000007</v>
      </c>
      <c r="U1087" s="6">
        <v>64.004999999999995</v>
      </c>
      <c r="V1087" t="s">
        <v>11</v>
      </c>
      <c r="W1087" t="s">
        <v>2033</v>
      </c>
      <c r="X1087" s="6">
        <v>11.4</v>
      </c>
      <c r="Y1087" s="6">
        <v>8.5</v>
      </c>
      <c r="Z1087" s="6">
        <v>11</v>
      </c>
      <c r="AA1087" s="6">
        <v>19</v>
      </c>
      <c r="AB1087" t="s">
        <v>5</v>
      </c>
      <c r="AC1087" s="6">
        <v>23</v>
      </c>
      <c r="AD1087" s="6">
        <v>59.562840000000001</v>
      </c>
      <c r="AE1087" t="s">
        <v>122</v>
      </c>
      <c r="AF1087" s="6">
        <v>6</v>
      </c>
      <c r="AG1087" s="6">
        <v>7</v>
      </c>
      <c r="AH1087" t="s">
        <v>5</v>
      </c>
      <c r="AI1087" t="s">
        <v>5</v>
      </c>
      <c r="AJ1087" t="s">
        <v>5</v>
      </c>
      <c r="AK1087" t="s">
        <v>5</v>
      </c>
      <c r="AL1087" t="s">
        <v>5</v>
      </c>
      <c r="AM1087" s="6">
        <v>0</v>
      </c>
      <c r="AN1087" t="s">
        <v>5</v>
      </c>
      <c r="AO1087" s="6">
        <v>0</v>
      </c>
      <c r="AP1087" s="6">
        <v>7.6</v>
      </c>
      <c r="AQ1087" s="6">
        <v>0</v>
      </c>
      <c r="AR1087" t="s">
        <v>5</v>
      </c>
      <c r="AS1087" t="s">
        <v>5</v>
      </c>
      <c r="AT1087" t="s">
        <v>5</v>
      </c>
      <c r="AU1087" t="s">
        <v>5</v>
      </c>
      <c r="AV1087" t="s">
        <v>5</v>
      </c>
      <c r="AW1087" t="s">
        <v>5</v>
      </c>
      <c r="AX1087" t="s">
        <v>5</v>
      </c>
      <c r="AY1087" s="6">
        <v>0</v>
      </c>
      <c r="AZ1087" t="s">
        <v>5</v>
      </c>
      <c r="BA1087" t="s">
        <v>5</v>
      </c>
      <c r="BB1087" t="s">
        <v>5</v>
      </c>
      <c r="BC1087" t="s">
        <v>5</v>
      </c>
      <c r="BD1087" t="s">
        <v>5</v>
      </c>
      <c r="BE1087" t="s">
        <v>5</v>
      </c>
      <c r="BF1087" t="s">
        <v>5</v>
      </c>
      <c r="BG1087" t="s">
        <v>5</v>
      </c>
      <c r="BH1087" t="s">
        <v>5</v>
      </c>
      <c r="BI1087" s="6">
        <v>0</v>
      </c>
      <c r="BJ1087" s="6">
        <v>0</v>
      </c>
      <c r="BK1087" s="6">
        <v>0</v>
      </c>
      <c r="BL1087" s="6">
        <v>0</v>
      </c>
      <c r="BM1087" s="6">
        <v>3</v>
      </c>
      <c r="BN1087" s="6">
        <v>3</v>
      </c>
      <c r="BO1087" s="6">
        <v>11</v>
      </c>
      <c r="BP1087" s="6">
        <v>18</v>
      </c>
      <c r="BQ1087" s="6">
        <v>46</v>
      </c>
      <c r="BR1087" s="6">
        <v>28</v>
      </c>
      <c r="BS1087" s="6">
        <v>39</v>
      </c>
      <c r="BT1087" s="6">
        <v>26</v>
      </c>
      <c r="BU1087" s="6">
        <v>8</v>
      </c>
      <c r="BV1087" s="6">
        <v>1</v>
      </c>
      <c r="BW1087" s="6">
        <v>0</v>
      </c>
      <c r="BX1087" s="6">
        <v>0</v>
      </c>
      <c r="BY1087" s="6">
        <v>0</v>
      </c>
      <c r="BZ1087" s="6">
        <v>0</v>
      </c>
      <c r="CA1087" s="6">
        <v>0</v>
      </c>
      <c r="CB1087" s="6">
        <v>0</v>
      </c>
      <c r="CC1087" s="6">
        <v>0</v>
      </c>
      <c r="CD1087" s="6">
        <v>0</v>
      </c>
      <c r="CE1087" s="6">
        <v>0</v>
      </c>
      <c r="CF1087" s="6">
        <v>11000</v>
      </c>
      <c r="CG1087" s="6">
        <v>4200</v>
      </c>
      <c r="CH1087" s="2">
        <v>4</v>
      </c>
      <c r="CI1087" s="3">
        <v>40</v>
      </c>
      <c r="CJ1087" s="3">
        <v>16.8</v>
      </c>
      <c r="CK1087" s="4">
        <v>19</v>
      </c>
      <c r="CL1087" s="3">
        <v>80</v>
      </c>
      <c r="CM1087" s="3">
        <v>16.899999999999999</v>
      </c>
      <c r="CN1087" s="4">
        <v>17</v>
      </c>
      <c r="CO1087" s="3">
        <v>170</v>
      </c>
      <c r="CP1087" s="3">
        <v>17.2</v>
      </c>
      <c r="CQ1087" s="4">
        <v>14</v>
      </c>
      <c r="CR1087" s="3">
        <v>40</v>
      </c>
      <c r="CS1087" s="3">
        <v>17.2</v>
      </c>
      <c r="CT1087" s="4">
        <v>10</v>
      </c>
      <c r="CU1087" s="3">
        <v>0</v>
      </c>
      <c r="CV1087" s="3">
        <v>0</v>
      </c>
      <c r="CW1087" s="4">
        <v>0</v>
      </c>
      <c r="CX1087" t="s">
        <v>5</v>
      </c>
      <c r="CY1087" s="9">
        <f t="shared" si="48"/>
        <v>4.6666666666666661</v>
      </c>
      <c r="CZ1087" s="7">
        <f t="shared" si="49"/>
        <v>22.733333333333334</v>
      </c>
      <c r="DA1087" s="7">
        <f t="shared" si="50"/>
        <v>1.0117302052785924</v>
      </c>
    </row>
    <row r="1088" spans="1:105" x14ac:dyDescent="0.25">
      <c r="A1088" s="6">
        <v>2020</v>
      </c>
      <c r="B1088" s="6">
        <v>6</v>
      </c>
      <c r="C1088" s="6">
        <v>156807</v>
      </c>
      <c r="D1088" t="s">
        <v>0</v>
      </c>
      <c r="E1088" t="s">
        <v>1718</v>
      </c>
      <c r="F1088" t="s">
        <v>1036</v>
      </c>
      <c r="G1088" t="s">
        <v>116</v>
      </c>
      <c r="H1088" t="s">
        <v>875</v>
      </c>
      <c r="I1088" s="5" t="s">
        <v>118</v>
      </c>
      <c r="J1088" s="6">
        <v>0.56000000000000005</v>
      </c>
      <c r="K1088" t="s">
        <v>6</v>
      </c>
      <c r="L1088" t="s">
        <v>1724</v>
      </c>
      <c r="M1088" s="6">
        <v>170</v>
      </c>
      <c r="N1088" s="6">
        <v>159.58500000000001</v>
      </c>
      <c r="O1088" s="6">
        <v>0.94</v>
      </c>
      <c r="P1088" t="s">
        <v>1036</v>
      </c>
      <c r="Q1088" t="s">
        <v>1376</v>
      </c>
      <c r="R1088" t="s">
        <v>132</v>
      </c>
      <c r="S1088" t="s">
        <v>1105</v>
      </c>
      <c r="T1088" s="6">
        <v>8.9</v>
      </c>
      <c r="U1088" s="6">
        <v>159.58500000000001</v>
      </c>
      <c r="V1088" t="s">
        <v>11</v>
      </c>
      <c r="W1088" t="s">
        <v>1445</v>
      </c>
      <c r="X1088" s="6">
        <v>11.5</v>
      </c>
      <c r="Y1088" s="6">
        <v>9.9</v>
      </c>
      <c r="Z1088" s="6">
        <v>9</v>
      </c>
      <c r="AA1088" s="6">
        <v>18</v>
      </c>
      <c r="AB1088" t="s">
        <v>5</v>
      </c>
      <c r="AC1088" s="6">
        <v>20.7</v>
      </c>
      <c r="AD1088" s="6">
        <v>59.473680000000002</v>
      </c>
      <c r="AE1088" t="s">
        <v>13</v>
      </c>
      <c r="AF1088" s="6">
        <v>2</v>
      </c>
      <c r="AG1088" t="s">
        <v>5</v>
      </c>
      <c r="AH1088" t="s">
        <v>5</v>
      </c>
      <c r="AI1088" t="s">
        <v>5</v>
      </c>
      <c r="AJ1088" t="s">
        <v>5</v>
      </c>
      <c r="AK1088" t="s">
        <v>5</v>
      </c>
      <c r="AL1088" t="s">
        <v>5</v>
      </c>
      <c r="AM1088" s="6">
        <v>0</v>
      </c>
      <c r="AN1088" t="s">
        <v>5</v>
      </c>
      <c r="AO1088" s="6">
        <v>0</v>
      </c>
      <c r="AP1088" s="6">
        <v>0</v>
      </c>
      <c r="AQ1088" s="6">
        <v>0</v>
      </c>
      <c r="AR1088" t="s">
        <v>5</v>
      </c>
      <c r="AS1088" t="s">
        <v>5</v>
      </c>
      <c r="AT1088" t="s">
        <v>5</v>
      </c>
      <c r="AU1088" t="s">
        <v>5</v>
      </c>
      <c r="AV1088" t="s">
        <v>5</v>
      </c>
      <c r="AW1088" t="s">
        <v>5</v>
      </c>
      <c r="AX1088" t="s">
        <v>5</v>
      </c>
      <c r="AY1088" s="6">
        <v>0</v>
      </c>
      <c r="AZ1088" t="s">
        <v>5</v>
      </c>
      <c r="BA1088" t="s">
        <v>5</v>
      </c>
      <c r="BB1088" t="s">
        <v>5</v>
      </c>
      <c r="BC1088" t="s">
        <v>5</v>
      </c>
      <c r="BD1088" t="s">
        <v>5</v>
      </c>
      <c r="BE1088" t="s">
        <v>5</v>
      </c>
      <c r="BF1088" t="s">
        <v>5</v>
      </c>
      <c r="BG1088" t="s">
        <v>5</v>
      </c>
      <c r="BH1088" t="s">
        <v>5</v>
      </c>
      <c r="BI1088" s="6">
        <v>0</v>
      </c>
      <c r="BJ1088" s="6">
        <v>0</v>
      </c>
      <c r="BK1088" s="6">
        <v>0</v>
      </c>
      <c r="BL1088" s="6">
        <v>0</v>
      </c>
      <c r="BM1088" s="6">
        <v>3</v>
      </c>
      <c r="BN1088" s="6">
        <v>1</v>
      </c>
      <c r="BO1088" s="6">
        <v>9</v>
      </c>
      <c r="BP1088" s="6">
        <v>18</v>
      </c>
      <c r="BQ1088" s="6">
        <v>49</v>
      </c>
      <c r="BR1088" s="6">
        <v>33</v>
      </c>
      <c r="BS1088" s="6">
        <v>43</v>
      </c>
      <c r="BT1088" s="6">
        <v>24</v>
      </c>
      <c r="BU1088" s="6">
        <v>8</v>
      </c>
      <c r="BV1088" s="6">
        <v>1</v>
      </c>
      <c r="BW1088" s="6">
        <v>1</v>
      </c>
      <c r="BX1088" s="6">
        <v>0</v>
      </c>
      <c r="BY1088" s="6">
        <v>0</v>
      </c>
      <c r="BZ1088" s="6">
        <v>0</v>
      </c>
      <c r="CA1088" s="6">
        <v>0</v>
      </c>
      <c r="CB1088" s="6">
        <v>0</v>
      </c>
      <c r="CC1088" s="6">
        <v>0</v>
      </c>
      <c r="CD1088" s="6">
        <v>0</v>
      </c>
      <c r="CE1088" s="6">
        <v>0</v>
      </c>
      <c r="CF1088" s="6">
        <v>21000</v>
      </c>
      <c r="CG1088" s="6">
        <v>5420</v>
      </c>
      <c r="CH1088" s="2">
        <v>3</v>
      </c>
      <c r="CI1088" s="3">
        <v>80</v>
      </c>
      <c r="CJ1088" s="3">
        <v>0</v>
      </c>
      <c r="CK1088" s="4">
        <v>18</v>
      </c>
      <c r="CL1088" s="3">
        <v>40</v>
      </c>
      <c r="CM1088" s="3">
        <v>0</v>
      </c>
      <c r="CN1088" s="4">
        <v>15</v>
      </c>
      <c r="CO1088" s="3">
        <v>50</v>
      </c>
      <c r="CP1088" s="3">
        <v>0</v>
      </c>
      <c r="CQ1088" s="4">
        <v>12</v>
      </c>
      <c r="CR1088" s="3">
        <v>0</v>
      </c>
      <c r="CS1088" s="3">
        <v>0</v>
      </c>
      <c r="CT1088" s="4">
        <v>0</v>
      </c>
      <c r="CU1088" s="3">
        <v>0</v>
      </c>
      <c r="CV1088" s="3">
        <v>0</v>
      </c>
      <c r="CW1088" s="4">
        <v>0</v>
      </c>
      <c r="CX1088" t="s">
        <v>5</v>
      </c>
      <c r="CY1088" s="9">
        <f t="shared" si="48"/>
        <v>1.183333333333334</v>
      </c>
      <c r="CZ1088" s="7">
        <f t="shared" si="49"/>
        <v>18.946666666666665</v>
      </c>
      <c r="DA1088" s="7">
        <f t="shared" si="50"/>
        <v>1.0925404644616468</v>
      </c>
    </row>
    <row r="1089" spans="1:105" x14ac:dyDescent="0.25">
      <c r="A1089" s="6">
        <v>2020</v>
      </c>
      <c r="B1089" s="6">
        <v>6</v>
      </c>
      <c r="C1089" s="6">
        <v>156767</v>
      </c>
      <c r="D1089" t="s">
        <v>0</v>
      </c>
      <c r="E1089" t="s">
        <v>1718</v>
      </c>
      <c r="F1089" t="s">
        <v>1036</v>
      </c>
      <c r="G1089" t="s">
        <v>3</v>
      </c>
      <c r="H1089" t="s">
        <v>4</v>
      </c>
      <c r="I1089" t="s">
        <v>5</v>
      </c>
      <c r="J1089" s="6">
        <v>0.69</v>
      </c>
      <c r="K1089" t="s">
        <v>6</v>
      </c>
      <c r="L1089" t="s">
        <v>1724</v>
      </c>
      <c r="M1089" s="6">
        <v>300</v>
      </c>
      <c r="N1089" s="6">
        <v>282.22000000000003</v>
      </c>
      <c r="O1089" s="6">
        <v>0.94</v>
      </c>
      <c r="P1089" t="s">
        <v>1036</v>
      </c>
      <c r="Q1089" t="s">
        <v>2034</v>
      </c>
      <c r="R1089" t="s">
        <v>215</v>
      </c>
      <c r="S1089" t="s">
        <v>840</v>
      </c>
      <c r="T1089" s="6">
        <v>7.8</v>
      </c>
      <c r="U1089" s="6">
        <v>141.11000000000001</v>
      </c>
      <c r="V1089" t="s">
        <v>11</v>
      </c>
      <c r="W1089" t="s">
        <v>2033</v>
      </c>
      <c r="X1089" s="6">
        <v>11.6</v>
      </c>
      <c r="Y1089" s="6">
        <v>8.9</v>
      </c>
      <c r="Z1089">
        <f>AA1089-T1089</f>
        <v>12.2</v>
      </c>
      <c r="AA1089" s="6">
        <v>20</v>
      </c>
      <c r="AB1089" t="s">
        <v>5</v>
      </c>
      <c r="AC1089" s="6">
        <v>17.899999999999999</v>
      </c>
      <c r="AD1089" s="6">
        <v>60.55556</v>
      </c>
      <c r="AE1089" t="s">
        <v>122</v>
      </c>
      <c r="AF1089" s="6">
        <v>3</v>
      </c>
      <c r="AG1089" s="6">
        <v>2</v>
      </c>
      <c r="AH1089" t="s">
        <v>5</v>
      </c>
      <c r="AI1089" t="s">
        <v>5</v>
      </c>
      <c r="AJ1089" t="s">
        <v>5</v>
      </c>
      <c r="AK1089" t="s">
        <v>5</v>
      </c>
      <c r="AL1089" t="s">
        <v>5</v>
      </c>
      <c r="AM1089" s="6">
        <v>0</v>
      </c>
      <c r="AN1089" t="s">
        <v>5</v>
      </c>
      <c r="AO1089" s="6">
        <v>0</v>
      </c>
      <c r="AP1089" s="6">
        <v>6.2</v>
      </c>
      <c r="AQ1089" s="6">
        <v>0</v>
      </c>
      <c r="AR1089" t="s">
        <v>5</v>
      </c>
      <c r="AS1089" t="s">
        <v>5</v>
      </c>
      <c r="AT1089" t="s">
        <v>5</v>
      </c>
      <c r="AU1089" t="s">
        <v>5</v>
      </c>
      <c r="AV1089" t="s">
        <v>5</v>
      </c>
      <c r="AW1089" t="s">
        <v>5</v>
      </c>
      <c r="AX1089" t="s">
        <v>5</v>
      </c>
      <c r="AY1089" s="6">
        <v>0</v>
      </c>
      <c r="AZ1089" t="s">
        <v>5</v>
      </c>
      <c r="BA1089" t="s">
        <v>5</v>
      </c>
      <c r="BB1089" t="s">
        <v>5</v>
      </c>
      <c r="BC1089" t="s">
        <v>5</v>
      </c>
      <c r="BD1089" t="s">
        <v>5</v>
      </c>
      <c r="BE1089" t="s">
        <v>5</v>
      </c>
      <c r="BF1089" t="s">
        <v>5</v>
      </c>
      <c r="BG1089" t="s">
        <v>5</v>
      </c>
      <c r="BH1089" t="s">
        <v>5</v>
      </c>
      <c r="BI1089" s="6">
        <v>0</v>
      </c>
      <c r="BJ1089" s="6">
        <v>0</v>
      </c>
      <c r="BK1089" s="6">
        <v>0</v>
      </c>
      <c r="BL1089" s="6">
        <v>0</v>
      </c>
      <c r="BM1089" s="6">
        <v>0</v>
      </c>
      <c r="BN1089" s="6">
        <v>3</v>
      </c>
      <c r="BO1089" s="6">
        <v>12</v>
      </c>
      <c r="BP1089" s="6">
        <v>14</v>
      </c>
      <c r="BQ1089" s="6">
        <v>36</v>
      </c>
      <c r="BR1089" s="6">
        <v>44</v>
      </c>
      <c r="BS1089" s="6">
        <v>32</v>
      </c>
      <c r="BT1089" s="6">
        <v>21</v>
      </c>
      <c r="BU1089" s="6">
        <v>12</v>
      </c>
      <c r="BV1089" s="6">
        <v>4</v>
      </c>
      <c r="BW1089" s="6">
        <v>2</v>
      </c>
      <c r="BX1089" s="6">
        <v>0</v>
      </c>
      <c r="BY1089" s="6">
        <v>0</v>
      </c>
      <c r="BZ1089" s="6">
        <v>0</v>
      </c>
      <c r="CA1089" s="6">
        <v>0</v>
      </c>
      <c r="CB1089" s="6">
        <v>0</v>
      </c>
      <c r="CC1089" s="6">
        <v>0</v>
      </c>
      <c r="CD1089" s="6">
        <v>0</v>
      </c>
      <c r="CE1089" s="6">
        <v>0</v>
      </c>
      <c r="CF1089" s="6">
        <v>8000</v>
      </c>
      <c r="CG1089" s="6">
        <v>5640</v>
      </c>
      <c r="CH1089" s="2">
        <v>5</v>
      </c>
      <c r="CI1089" s="3">
        <v>80</v>
      </c>
      <c r="CJ1089" s="3">
        <v>17.8</v>
      </c>
      <c r="CK1089" s="4">
        <v>20</v>
      </c>
      <c r="CL1089" s="3">
        <v>70</v>
      </c>
      <c r="CM1089" s="3">
        <v>17.7</v>
      </c>
      <c r="CN1089" s="4">
        <v>18</v>
      </c>
      <c r="CO1089" s="3">
        <v>70</v>
      </c>
      <c r="CP1089" s="3">
        <v>17.899999999999999</v>
      </c>
      <c r="CQ1089" s="4">
        <v>17</v>
      </c>
      <c r="CR1089" s="3">
        <v>15</v>
      </c>
      <c r="CS1089" s="3">
        <v>18.2</v>
      </c>
      <c r="CT1089" s="4">
        <v>13</v>
      </c>
      <c r="CU1089" s="3">
        <v>65</v>
      </c>
      <c r="CV1089" s="3">
        <v>18.100000000000001</v>
      </c>
      <c r="CW1089" s="4">
        <v>10</v>
      </c>
      <c r="CX1089" t="s">
        <v>5</v>
      </c>
      <c r="CY1089" s="9">
        <f t="shared" si="48"/>
        <v>2.3499999999999996</v>
      </c>
      <c r="CZ1089" s="7">
        <f t="shared" si="49"/>
        <v>21.88</v>
      </c>
      <c r="DA1089" s="7">
        <f t="shared" si="50"/>
        <v>0.81809872029250452</v>
      </c>
    </row>
    <row r="1090" spans="1:105" x14ac:dyDescent="0.25">
      <c r="A1090" s="6">
        <v>2020</v>
      </c>
      <c r="B1090" s="6">
        <v>6</v>
      </c>
      <c r="C1090" s="6">
        <v>156806</v>
      </c>
      <c r="D1090" t="s">
        <v>0</v>
      </c>
      <c r="E1090" t="s">
        <v>1718</v>
      </c>
      <c r="F1090" t="s">
        <v>1036</v>
      </c>
      <c r="G1090" t="s">
        <v>116</v>
      </c>
      <c r="H1090" t="s">
        <v>871</v>
      </c>
      <c r="I1090" s="5" t="s">
        <v>118</v>
      </c>
      <c r="J1090" s="6">
        <v>0.84</v>
      </c>
      <c r="K1090" t="s">
        <v>6</v>
      </c>
      <c r="L1090" t="s">
        <v>1724</v>
      </c>
      <c r="M1090" s="6">
        <v>200</v>
      </c>
      <c r="N1090" s="6">
        <v>180.405</v>
      </c>
      <c r="O1090" s="6">
        <v>0.9</v>
      </c>
      <c r="P1090" t="s">
        <v>1036</v>
      </c>
      <c r="Q1090" t="s">
        <v>312</v>
      </c>
      <c r="R1090" t="s">
        <v>1417</v>
      </c>
      <c r="S1090" t="s">
        <v>364</v>
      </c>
      <c r="T1090" s="6">
        <v>9.1999999999999993</v>
      </c>
      <c r="U1090" s="6">
        <v>180.405</v>
      </c>
      <c r="V1090" t="s">
        <v>11</v>
      </c>
      <c r="W1090" t="s">
        <v>1445</v>
      </c>
      <c r="X1090" s="6">
        <v>11.6</v>
      </c>
      <c r="Y1090" s="6">
        <v>8.9</v>
      </c>
      <c r="Z1090" s="6">
        <v>12</v>
      </c>
      <c r="AA1090" s="6">
        <v>22</v>
      </c>
      <c r="AB1090" t="s">
        <v>5</v>
      </c>
      <c r="AC1090" s="6">
        <v>26.6</v>
      </c>
      <c r="AD1090" s="6">
        <v>56.684489999999997</v>
      </c>
      <c r="AE1090" t="s">
        <v>13</v>
      </c>
      <c r="AF1090" s="6">
        <v>2</v>
      </c>
      <c r="AG1090" t="s">
        <v>5</v>
      </c>
      <c r="AH1090" t="s">
        <v>5</v>
      </c>
      <c r="AI1090" t="s">
        <v>5</v>
      </c>
      <c r="AJ1090" t="s">
        <v>5</v>
      </c>
      <c r="AK1090" t="s">
        <v>5</v>
      </c>
      <c r="AL1090" t="s">
        <v>5</v>
      </c>
      <c r="AM1090" s="6">
        <v>0</v>
      </c>
      <c r="AN1090" t="s">
        <v>5</v>
      </c>
      <c r="AO1090" s="6">
        <v>0</v>
      </c>
      <c r="AP1090" s="6">
        <v>2.1</v>
      </c>
      <c r="AQ1090" s="6">
        <v>0</v>
      </c>
      <c r="AR1090" t="s">
        <v>5</v>
      </c>
      <c r="AS1090" t="s">
        <v>5</v>
      </c>
      <c r="AT1090" t="s">
        <v>5</v>
      </c>
      <c r="AU1090" t="s">
        <v>5</v>
      </c>
      <c r="AV1090" t="s">
        <v>5</v>
      </c>
      <c r="AW1090" t="s">
        <v>5</v>
      </c>
      <c r="AX1090" t="s">
        <v>5</v>
      </c>
      <c r="AY1090" s="6">
        <v>0</v>
      </c>
      <c r="AZ1090" t="s">
        <v>5</v>
      </c>
      <c r="BA1090" t="s">
        <v>5</v>
      </c>
      <c r="BB1090" t="s">
        <v>5</v>
      </c>
      <c r="BC1090" t="s">
        <v>5</v>
      </c>
      <c r="BD1090" t="s">
        <v>5</v>
      </c>
      <c r="BE1090" t="s">
        <v>5</v>
      </c>
      <c r="BF1090" t="s">
        <v>5</v>
      </c>
      <c r="BG1090" t="s">
        <v>5</v>
      </c>
      <c r="BH1090" t="s">
        <v>5</v>
      </c>
      <c r="BI1090" s="6">
        <v>0</v>
      </c>
      <c r="BJ1090" s="6">
        <v>0</v>
      </c>
      <c r="BK1090" s="6">
        <v>0</v>
      </c>
      <c r="BL1090" s="6">
        <v>0</v>
      </c>
      <c r="BM1090" s="6">
        <v>1</v>
      </c>
      <c r="BN1090" s="6">
        <v>1</v>
      </c>
      <c r="BO1090" s="6">
        <v>6</v>
      </c>
      <c r="BP1090" s="6">
        <v>19</v>
      </c>
      <c r="BQ1090" s="6">
        <v>50</v>
      </c>
      <c r="BR1090" s="6">
        <v>29</v>
      </c>
      <c r="BS1090" s="6">
        <v>37</v>
      </c>
      <c r="BT1090" s="6">
        <v>28</v>
      </c>
      <c r="BU1090" s="6">
        <v>12</v>
      </c>
      <c r="BV1090" s="6">
        <v>3</v>
      </c>
      <c r="BW1090" s="6">
        <v>1</v>
      </c>
      <c r="BX1090" s="6">
        <v>0</v>
      </c>
      <c r="BY1090" s="6">
        <v>0</v>
      </c>
      <c r="BZ1090" s="6">
        <v>0</v>
      </c>
      <c r="CA1090" s="6">
        <v>0</v>
      </c>
      <c r="CB1090" s="6">
        <v>0</v>
      </c>
      <c r="CC1090" s="6">
        <v>0</v>
      </c>
      <c r="CD1090" s="6">
        <v>0</v>
      </c>
      <c r="CE1090" s="6">
        <v>0</v>
      </c>
      <c r="CF1090" s="6">
        <v>12000</v>
      </c>
      <c r="CG1090" s="6">
        <v>7300</v>
      </c>
      <c r="CH1090" s="2">
        <v>4</v>
      </c>
      <c r="CI1090" s="3">
        <v>60</v>
      </c>
      <c r="CJ1090" s="3">
        <v>0</v>
      </c>
      <c r="CK1090" s="4">
        <v>22</v>
      </c>
      <c r="CL1090" s="3">
        <v>60</v>
      </c>
      <c r="CM1090" s="3">
        <v>0</v>
      </c>
      <c r="CN1090" s="4">
        <v>19</v>
      </c>
      <c r="CO1090" s="3">
        <v>50</v>
      </c>
      <c r="CP1090" s="3">
        <v>0</v>
      </c>
      <c r="CQ1090" s="4">
        <v>15</v>
      </c>
      <c r="CR1090" s="3">
        <v>30</v>
      </c>
      <c r="CS1090" s="3">
        <v>0</v>
      </c>
      <c r="CT1090" s="4">
        <v>12</v>
      </c>
      <c r="CU1090" s="3">
        <v>0</v>
      </c>
      <c r="CV1090" s="3">
        <v>0</v>
      </c>
      <c r="CW1090" s="4">
        <v>0</v>
      </c>
      <c r="CX1090" t="s">
        <v>5</v>
      </c>
      <c r="CY1090" s="9">
        <f t="shared" si="48"/>
        <v>1.2333333333333334</v>
      </c>
      <c r="CZ1090" s="7">
        <f t="shared" si="49"/>
        <v>22.986666666666668</v>
      </c>
      <c r="DA1090" s="7">
        <f t="shared" si="50"/>
        <v>1.1571925754060324</v>
      </c>
    </row>
    <row r="1091" spans="1:105" x14ac:dyDescent="0.25">
      <c r="A1091" s="6">
        <v>2020</v>
      </c>
      <c r="B1091" s="6">
        <v>6</v>
      </c>
      <c r="C1091" s="6">
        <v>156796</v>
      </c>
      <c r="D1091" t="s">
        <v>0</v>
      </c>
      <c r="E1091" t="s">
        <v>1718</v>
      </c>
      <c r="F1091" t="s">
        <v>1036</v>
      </c>
      <c r="G1091" t="s">
        <v>116</v>
      </c>
      <c r="H1091" t="s">
        <v>1961</v>
      </c>
      <c r="I1091" s="5" t="s">
        <v>118</v>
      </c>
      <c r="J1091" s="6">
        <v>1.08</v>
      </c>
      <c r="K1091" t="s">
        <v>6</v>
      </c>
      <c r="L1091" t="s">
        <v>1720</v>
      </c>
      <c r="M1091" s="6">
        <v>220</v>
      </c>
      <c r="N1091" s="6">
        <v>224.7</v>
      </c>
      <c r="O1091" s="6">
        <v>1.02</v>
      </c>
      <c r="P1091" t="s">
        <v>1036</v>
      </c>
      <c r="Q1091" t="s">
        <v>1339</v>
      </c>
      <c r="R1091" t="s">
        <v>1286</v>
      </c>
      <c r="S1091" t="s">
        <v>2035</v>
      </c>
      <c r="T1091" s="6">
        <v>10.3</v>
      </c>
      <c r="U1091" s="6">
        <v>74.900000000000006</v>
      </c>
      <c r="V1091" t="s">
        <v>11</v>
      </c>
      <c r="W1091" t="s">
        <v>1445</v>
      </c>
      <c r="X1091" s="6">
        <v>11.9</v>
      </c>
      <c r="Y1091" s="6">
        <v>9.1</v>
      </c>
      <c r="Z1091" s="6">
        <v>10</v>
      </c>
      <c r="AA1091" s="6">
        <v>20</v>
      </c>
      <c r="AB1091" t="s">
        <v>5</v>
      </c>
      <c r="AC1091" s="6">
        <v>30.3</v>
      </c>
      <c r="AD1091" s="6">
        <v>36.31579</v>
      </c>
      <c r="AE1091" t="s">
        <v>122</v>
      </c>
      <c r="AF1091" s="6">
        <v>8</v>
      </c>
      <c r="AG1091" t="s">
        <v>5</v>
      </c>
      <c r="AH1091" t="s">
        <v>5</v>
      </c>
      <c r="AI1091" t="s">
        <v>5</v>
      </c>
      <c r="AJ1091" t="s">
        <v>5</v>
      </c>
      <c r="AK1091" t="s">
        <v>5</v>
      </c>
      <c r="AL1091" t="s">
        <v>5</v>
      </c>
      <c r="AM1091" s="6">
        <v>0</v>
      </c>
      <c r="AN1091" t="s">
        <v>5</v>
      </c>
      <c r="AO1091" s="6">
        <v>0</v>
      </c>
      <c r="AP1091" s="6">
        <v>4.5</v>
      </c>
      <c r="AQ1091" s="6">
        <v>0</v>
      </c>
      <c r="AR1091" t="s">
        <v>5</v>
      </c>
      <c r="AS1091" t="s">
        <v>5</v>
      </c>
      <c r="AT1091" t="s">
        <v>5</v>
      </c>
      <c r="AU1091" t="s">
        <v>5</v>
      </c>
      <c r="AV1091" t="s">
        <v>5</v>
      </c>
      <c r="AW1091" t="s">
        <v>5</v>
      </c>
      <c r="AX1091" t="s">
        <v>5</v>
      </c>
      <c r="AY1091" s="6">
        <v>0</v>
      </c>
      <c r="AZ1091" t="s">
        <v>5</v>
      </c>
      <c r="BA1091" t="s">
        <v>5</v>
      </c>
      <c r="BB1091" t="s">
        <v>5</v>
      </c>
      <c r="BC1091" t="s">
        <v>5</v>
      </c>
      <c r="BD1091" t="s">
        <v>5</v>
      </c>
      <c r="BE1091" t="s">
        <v>5</v>
      </c>
      <c r="BF1091" t="s">
        <v>5</v>
      </c>
      <c r="BG1091" t="s">
        <v>5</v>
      </c>
      <c r="BH1091" t="s">
        <v>5</v>
      </c>
      <c r="BI1091" s="6">
        <v>0</v>
      </c>
      <c r="BJ1091" s="6">
        <v>0</v>
      </c>
      <c r="BK1091" s="6">
        <v>0</v>
      </c>
      <c r="BL1091" s="6">
        <v>0</v>
      </c>
      <c r="BM1091" s="6">
        <v>0</v>
      </c>
      <c r="BN1091" s="6">
        <v>10</v>
      </c>
      <c r="BO1091" s="6">
        <v>17</v>
      </c>
      <c r="BP1091" s="6">
        <v>3</v>
      </c>
      <c r="BQ1091" s="6">
        <v>18</v>
      </c>
      <c r="BR1091" s="6">
        <v>21</v>
      </c>
      <c r="BS1091" s="6">
        <v>43</v>
      </c>
      <c r="BT1091" s="6">
        <v>37</v>
      </c>
      <c r="BU1091" s="6">
        <v>29</v>
      </c>
      <c r="BV1091" s="6">
        <v>12</v>
      </c>
      <c r="BW1091" s="6">
        <v>0</v>
      </c>
      <c r="BX1091" s="6">
        <v>0</v>
      </c>
      <c r="BY1091" s="6">
        <v>0</v>
      </c>
      <c r="BZ1091" s="6">
        <v>0</v>
      </c>
      <c r="CA1091" s="6">
        <v>0</v>
      </c>
      <c r="CB1091" s="6">
        <v>0</v>
      </c>
      <c r="CC1091" s="6">
        <v>0</v>
      </c>
      <c r="CD1091" s="6">
        <v>0</v>
      </c>
      <c r="CE1091" s="6">
        <v>0</v>
      </c>
      <c r="CF1091" s="6">
        <v>0</v>
      </c>
      <c r="CG1091" s="6">
        <v>0</v>
      </c>
      <c r="CH1091" s="2">
        <v>3</v>
      </c>
      <c r="CI1091" s="3">
        <v>80</v>
      </c>
      <c r="CJ1091" s="3">
        <v>0</v>
      </c>
      <c r="CK1091" s="4">
        <v>20</v>
      </c>
      <c r="CL1091" s="3">
        <v>60</v>
      </c>
      <c r="CM1091" s="3">
        <v>0</v>
      </c>
      <c r="CN1091" s="4">
        <v>17</v>
      </c>
      <c r="CO1091" s="3">
        <v>80</v>
      </c>
      <c r="CP1091" s="3">
        <v>0</v>
      </c>
      <c r="CQ1091" s="4">
        <v>14</v>
      </c>
      <c r="CR1091" s="3">
        <v>0</v>
      </c>
      <c r="CS1091" s="3">
        <v>0</v>
      </c>
      <c r="CT1091" s="4">
        <v>0</v>
      </c>
      <c r="CU1091" s="3">
        <v>0</v>
      </c>
      <c r="CV1091" s="3">
        <v>0</v>
      </c>
      <c r="CW1091" s="4">
        <v>0</v>
      </c>
      <c r="CX1091" t="s">
        <v>5</v>
      </c>
      <c r="CY1091" s="9">
        <f t="shared" ref="CY1091:CY1154" si="51">IF((S1091*24-R1091*24)&lt;0,(S1091*24-R1091*24)+24,(S1091*24-R1091*24))</f>
        <v>3.3833333333333329</v>
      </c>
      <c r="CZ1091" s="7">
        <f t="shared" ref="CZ1091:CZ1154" si="52">AA1091+(CY1091*0.8)</f>
        <v>22.706666666666667</v>
      </c>
      <c r="DA1091" s="7">
        <f t="shared" ref="DA1091:DA1154" si="53">AC1091/CZ1091</f>
        <v>1.3344098649442162</v>
      </c>
    </row>
    <row r="1092" spans="1:105" x14ac:dyDescent="0.25">
      <c r="A1092" s="6">
        <v>2020</v>
      </c>
      <c r="B1092" s="6">
        <v>6</v>
      </c>
      <c r="C1092" s="6">
        <v>156843</v>
      </c>
      <c r="D1092" t="s">
        <v>0</v>
      </c>
      <c r="E1092" t="s">
        <v>1718</v>
      </c>
      <c r="F1092" t="s">
        <v>1096</v>
      </c>
      <c r="G1092" t="s">
        <v>3</v>
      </c>
      <c r="H1092" t="s">
        <v>1762</v>
      </c>
      <c r="I1092" t="s">
        <v>5</v>
      </c>
      <c r="J1092" s="6">
        <v>0.75</v>
      </c>
      <c r="K1092" t="s">
        <v>6</v>
      </c>
      <c r="L1092" t="s">
        <v>1724</v>
      </c>
      <c r="M1092" s="6">
        <v>310</v>
      </c>
      <c r="N1092" s="6">
        <v>246.465</v>
      </c>
      <c r="O1092" s="6">
        <v>0.8</v>
      </c>
      <c r="P1092" t="s">
        <v>1096</v>
      </c>
      <c r="Q1092" t="s">
        <v>2036</v>
      </c>
      <c r="R1092" t="s">
        <v>1780</v>
      </c>
      <c r="S1092" t="s">
        <v>1154</v>
      </c>
      <c r="T1092" s="6">
        <v>0.5</v>
      </c>
      <c r="U1092" s="6">
        <v>123.2325</v>
      </c>
      <c r="V1092" t="s">
        <v>11</v>
      </c>
      <c r="W1092" t="s">
        <v>2037</v>
      </c>
      <c r="X1092" s="6">
        <v>12.5</v>
      </c>
      <c r="Y1092" s="6">
        <v>10.3</v>
      </c>
      <c r="Z1092" s="6">
        <v>10</v>
      </c>
      <c r="AA1092" s="6">
        <v>10</v>
      </c>
      <c r="AB1092" t="s">
        <v>5</v>
      </c>
      <c r="AC1092" s="6">
        <v>17.899999999999999</v>
      </c>
      <c r="AD1092" s="6">
        <v>22.105260000000001</v>
      </c>
      <c r="AE1092" t="s">
        <v>13</v>
      </c>
      <c r="AF1092" s="6">
        <v>2</v>
      </c>
      <c r="AG1092" s="6">
        <v>4</v>
      </c>
      <c r="AH1092" t="s">
        <v>5</v>
      </c>
      <c r="AI1092" t="s">
        <v>5</v>
      </c>
      <c r="AJ1092" t="s">
        <v>5</v>
      </c>
      <c r="AK1092" t="s">
        <v>5</v>
      </c>
      <c r="AL1092" t="s">
        <v>5</v>
      </c>
      <c r="AM1092" s="6">
        <v>0</v>
      </c>
      <c r="AN1092" t="s">
        <v>5</v>
      </c>
      <c r="AO1092" s="6">
        <v>0</v>
      </c>
      <c r="AP1092" s="6">
        <v>0</v>
      </c>
      <c r="AQ1092" s="6">
        <v>0</v>
      </c>
      <c r="AR1092" t="s">
        <v>5</v>
      </c>
      <c r="AS1092" t="s">
        <v>5</v>
      </c>
      <c r="AT1092" t="s">
        <v>5</v>
      </c>
      <c r="AU1092" s="6">
        <v>75.2</v>
      </c>
      <c r="AV1092" s="6">
        <v>3.6</v>
      </c>
      <c r="AW1092" s="6">
        <v>4.0999999999999996</v>
      </c>
      <c r="AX1092" s="6">
        <v>0.9</v>
      </c>
      <c r="AY1092" s="6">
        <v>17.100000000000001</v>
      </c>
      <c r="AZ1092" t="s">
        <v>5</v>
      </c>
      <c r="BA1092" t="s">
        <v>5</v>
      </c>
      <c r="BB1092" t="s">
        <v>5</v>
      </c>
      <c r="BC1092" t="s">
        <v>5</v>
      </c>
      <c r="BD1092" t="s">
        <v>5</v>
      </c>
      <c r="BE1092" t="s">
        <v>5</v>
      </c>
      <c r="BF1092" t="s">
        <v>5</v>
      </c>
      <c r="BG1092" t="s">
        <v>5</v>
      </c>
      <c r="BH1092" t="s">
        <v>5</v>
      </c>
      <c r="BI1092" s="6">
        <v>0</v>
      </c>
      <c r="BJ1092" s="6">
        <v>0</v>
      </c>
      <c r="BK1092" s="6">
        <v>0</v>
      </c>
      <c r="BL1092" s="6">
        <v>0</v>
      </c>
      <c r="BM1092" s="6">
        <v>0</v>
      </c>
      <c r="BN1092" s="6">
        <v>0</v>
      </c>
      <c r="BO1092" s="6">
        <v>0</v>
      </c>
      <c r="BP1092" s="6">
        <v>3</v>
      </c>
      <c r="BQ1092" s="6">
        <v>17</v>
      </c>
      <c r="BR1092" s="6">
        <v>22</v>
      </c>
      <c r="BS1092" s="6">
        <v>32</v>
      </c>
      <c r="BT1092" s="6">
        <v>46</v>
      </c>
      <c r="BU1092" s="6">
        <v>33</v>
      </c>
      <c r="BV1092" s="6">
        <v>23</v>
      </c>
      <c r="BW1092" s="6">
        <v>11</v>
      </c>
      <c r="BX1092" s="6">
        <v>3</v>
      </c>
      <c r="BY1092" s="6">
        <v>0</v>
      </c>
      <c r="BZ1092" s="6">
        <v>0</v>
      </c>
      <c r="CA1092" s="6">
        <v>0</v>
      </c>
      <c r="CB1092" s="6">
        <v>0</v>
      </c>
      <c r="CC1092" s="6">
        <v>0</v>
      </c>
      <c r="CD1092" s="6">
        <v>0</v>
      </c>
      <c r="CE1092" s="6">
        <v>0</v>
      </c>
      <c r="CF1092" s="6">
        <v>4000</v>
      </c>
      <c r="CG1092" s="6">
        <v>3420</v>
      </c>
      <c r="CH1092" s="2">
        <v>2</v>
      </c>
      <c r="CI1092" s="3">
        <v>120</v>
      </c>
      <c r="CJ1092" s="3">
        <v>17.8</v>
      </c>
      <c r="CK1092" s="4">
        <v>10</v>
      </c>
      <c r="CL1092" s="3">
        <v>190</v>
      </c>
      <c r="CM1092" s="3">
        <v>17.600000000000001</v>
      </c>
      <c r="CN1092" s="4">
        <v>8</v>
      </c>
      <c r="CO1092" s="3">
        <v>0</v>
      </c>
      <c r="CP1092" s="3">
        <v>0</v>
      </c>
      <c r="CQ1092" s="4">
        <v>0</v>
      </c>
      <c r="CR1092" s="3">
        <v>0</v>
      </c>
      <c r="CS1092" s="3">
        <v>0</v>
      </c>
      <c r="CT1092" s="4">
        <v>0</v>
      </c>
      <c r="CU1092" s="3">
        <v>0</v>
      </c>
      <c r="CV1092" s="3">
        <v>0</v>
      </c>
      <c r="CW1092" s="4">
        <v>0</v>
      </c>
      <c r="CX1092" t="s">
        <v>5</v>
      </c>
      <c r="CY1092" s="9">
        <f t="shared" si="51"/>
        <v>1.5666666666666664</v>
      </c>
      <c r="CZ1092" s="7">
        <f t="shared" si="52"/>
        <v>11.253333333333334</v>
      </c>
      <c r="DA1092" s="7">
        <f t="shared" si="53"/>
        <v>1.59063981042654</v>
      </c>
    </row>
    <row r="1093" spans="1:105" x14ac:dyDescent="0.25">
      <c r="A1093" s="6">
        <v>2020</v>
      </c>
      <c r="B1093" s="6">
        <v>6</v>
      </c>
      <c r="C1093" s="6">
        <v>156888</v>
      </c>
      <c r="D1093" t="s">
        <v>0</v>
      </c>
      <c r="E1093" t="s">
        <v>1718</v>
      </c>
      <c r="F1093" t="s">
        <v>1096</v>
      </c>
      <c r="G1093" t="s">
        <v>3</v>
      </c>
      <c r="H1093" t="s">
        <v>81</v>
      </c>
      <c r="I1093" t="s">
        <v>5</v>
      </c>
      <c r="J1093" s="6">
        <v>0.74</v>
      </c>
      <c r="K1093" t="s">
        <v>6</v>
      </c>
      <c r="L1093" t="s">
        <v>1720</v>
      </c>
      <c r="M1093" s="6">
        <v>350</v>
      </c>
      <c r="N1093" s="6">
        <v>330.19499999999999</v>
      </c>
      <c r="O1093" s="6">
        <v>0.94</v>
      </c>
      <c r="P1093" t="s">
        <v>1096</v>
      </c>
      <c r="Q1093" t="s">
        <v>1713</v>
      </c>
      <c r="R1093" t="s">
        <v>2038</v>
      </c>
      <c r="S1093" t="s">
        <v>1313</v>
      </c>
      <c r="T1093" s="6">
        <v>0.5</v>
      </c>
      <c r="U1093" s="6">
        <v>110.065</v>
      </c>
      <c r="V1093" t="s">
        <v>11</v>
      </c>
      <c r="W1093" t="s">
        <v>1623</v>
      </c>
      <c r="X1093" s="6">
        <v>12.5</v>
      </c>
      <c r="Y1093" s="6">
        <v>10.6</v>
      </c>
      <c r="Z1093" s="6">
        <v>8</v>
      </c>
      <c r="AA1093" s="6">
        <v>9</v>
      </c>
      <c r="AB1093" t="s">
        <v>5</v>
      </c>
      <c r="AC1093" s="6">
        <v>17.399999999999999</v>
      </c>
      <c r="AD1093" s="6">
        <v>18.37838</v>
      </c>
      <c r="AE1093" t="s">
        <v>13</v>
      </c>
      <c r="AF1093" s="6">
        <v>8</v>
      </c>
      <c r="AG1093" s="6">
        <v>7</v>
      </c>
      <c r="AH1093" t="s">
        <v>5</v>
      </c>
      <c r="AI1093" t="s">
        <v>5</v>
      </c>
      <c r="AJ1093" t="s">
        <v>5</v>
      </c>
      <c r="AK1093" t="s">
        <v>5</v>
      </c>
      <c r="AL1093" t="s">
        <v>5</v>
      </c>
      <c r="AM1093" s="6">
        <v>0</v>
      </c>
      <c r="AN1093" t="s">
        <v>5</v>
      </c>
      <c r="AO1093" s="6">
        <v>0</v>
      </c>
      <c r="AP1093" s="6">
        <v>0.5</v>
      </c>
      <c r="AQ1093" s="6">
        <v>0</v>
      </c>
      <c r="AR1093" t="s">
        <v>5</v>
      </c>
      <c r="AS1093" t="s">
        <v>5</v>
      </c>
      <c r="AT1093" t="s">
        <v>5</v>
      </c>
      <c r="AU1093" s="6">
        <v>74.3</v>
      </c>
      <c r="AV1093" s="6">
        <v>4.8</v>
      </c>
      <c r="AW1093" s="6">
        <v>4</v>
      </c>
      <c r="AX1093" s="6">
        <v>0.9</v>
      </c>
      <c r="AY1093" s="6">
        <v>16.899999999999999</v>
      </c>
      <c r="AZ1093" t="s">
        <v>5</v>
      </c>
      <c r="BA1093" t="s">
        <v>5</v>
      </c>
      <c r="BB1093" t="s">
        <v>5</v>
      </c>
      <c r="BC1093" t="s">
        <v>5</v>
      </c>
      <c r="BD1093" t="s">
        <v>5</v>
      </c>
      <c r="BE1093" t="s">
        <v>5</v>
      </c>
      <c r="BF1093" t="s">
        <v>5</v>
      </c>
      <c r="BG1093" t="s">
        <v>5</v>
      </c>
      <c r="BH1093" t="s">
        <v>5</v>
      </c>
      <c r="BI1093" s="6">
        <v>0</v>
      </c>
      <c r="BJ1093" s="6">
        <v>0</v>
      </c>
      <c r="BK1093" s="6">
        <v>0</v>
      </c>
      <c r="BL1093" s="6">
        <v>0</v>
      </c>
      <c r="BM1093" s="6">
        <v>0</v>
      </c>
      <c r="BN1093" s="6">
        <v>0</v>
      </c>
      <c r="BO1093" s="6">
        <v>0</v>
      </c>
      <c r="BP1093" s="6">
        <v>10</v>
      </c>
      <c r="BQ1093" s="6">
        <v>11</v>
      </c>
      <c r="BR1093" s="6">
        <v>13</v>
      </c>
      <c r="BS1093" s="6">
        <v>35</v>
      </c>
      <c r="BT1093" s="6">
        <v>46</v>
      </c>
      <c r="BU1093" s="6">
        <v>32</v>
      </c>
      <c r="BV1093" s="6">
        <v>19</v>
      </c>
      <c r="BW1093" s="6">
        <v>12</v>
      </c>
      <c r="BX1093" s="6">
        <v>7</v>
      </c>
      <c r="BY1093" s="6">
        <v>0</v>
      </c>
      <c r="BZ1093" s="6">
        <v>0</v>
      </c>
      <c r="CA1093" s="6">
        <v>0</v>
      </c>
      <c r="CB1093" s="6">
        <v>0</v>
      </c>
      <c r="CC1093" s="6">
        <v>0</v>
      </c>
      <c r="CD1093" s="6">
        <v>0</v>
      </c>
      <c r="CE1093" s="6">
        <v>0</v>
      </c>
      <c r="CF1093" s="6">
        <v>3000</v>
      </c>
      <c r="CG1093" s="6">
        <v>2080</v>
      </c>
      <c r="CH1093" s="2">
        <v>3</v>
      </c>
      <c r="CI1093" s="3">
        <v>170</v>
      </c>
      <c r="CJ1093" s="3">
        <v>17.3</v>
      </c>
      <c r="CK1093" s="4">
        <v>9</v>
      </c>
      <c r="CL1093" s="3">
        <v>80</v>
      </c>
      <c r="CM1093" s="3">
        <v>17.399999999999999</v>
      </c>
      <c r="CN1093" s="4">
        <v>7</v>
      </c>
      <c r="CO1093" s="3">
        <v>100</v>
      </c>
      <c r="CP1093" s="3">
        <v>17.7</v>
      </c>
      <c r="CQ1093" s="4">
        <v>4</v>
      </c>
      <c r="CR1093" s="3">
        <v>0</v>
      </c>
      <c r="CS1093" s="3">
        <v>0</v>
      </c>
      <c r="CT1093" s="4">
        <v>0</v>
      </c>
      <c r="CU1093" s="3">
        <v>0</v>
      </c>
      <c r="CV1093" s="3">
        <v>0</v>
      </c>
      <c r="CW1093" s="4">
        <v>0</v>
      </c>
      <c r="CX1093" t="s">
        <v>5</v>
      </c>
      <c r="CY1093" s="9">
        <f t="shared" si="51"/>
        <v>3.0833333333333357</v>
      </c>
      <c r="CZ1093" s="7">
        <f t="shared" si="52"/>
        <v>11.466666666666669</v>
      </c>
      <c r="DA1093" s="7">
        <f t="shared" si="53"/>
        <v>1.5174418604651159</v>
      </c>
    </row>
    <row r="1094" spans="1:105" x14ac:dyDescent="0.25">
      <c r="A1094" s="6">
        <v>2020</v>
      </c>
      <c r="B1094" s="6">
        <v>6</v>
      </c>
      <c r="C1094" s="6">
        <v>156877</v>
      </c>
      <c r="D1094" t="s">
        <v>0</v>
      </c>
      <c r="E1094" t="s">
        <v>1718</v>
      </c>
      <c r="F1094" t="s">
        <v>1096</v>
      </c>
      <c r="G1094" t="s">
        <v>116</v>
      </c>
      <c r="H1094" t="s">
        <v>875</v>
      </c>
      <c r="I1094" s="5" t="s">
        <v>118</v>
      </c>
      <c r="J1094" s="6">
        <v>0.64</v>
      </c>
      <c r="K1094" t="s">
        <v>6</v>
      </c>
      <c r="L1094" t="s">
        <v>1724</v>
      </c>
      <c r="M1094" s="6">
        <v>200</v>
      </c>
      <c r="N1094" s="6">
        <v>182.245</v>
      </c>
      <c r="O1094" s="6">
        <v>0.91</v>
      </c>
      <c r="P1094" t="s">
        <v>1096</v>
      </c>
      <c r="Q1094" t="s">
        <v>726</v>
      </c>
      <c r="R1094" t="s">
        <v>1834</v>
      </c>
      <c r="S1094" t="s">
        <v>1876</v>
      </c>
      <c r="T1094" s="6">
        <v>0.9</v>
      </c>
      <c r="U1094" s="6">
        <v>182.245</v>
      </c>
      <c r="V1094" t="s">
        <v>11</v>
      </c>
      <c r="W1094" t="s">
        <v>1445</v>
      </c>
      <c r="X1094" s="6">
        <v>12.8</v>
      </c>
      <c r="Y1094" s="6">
        <v>11.2</v>
      </c>
      <c r="Z1094" s="6">
        <v>7</v>
      </c>
      <c r="AA1094" s="6">
        <v>8</v>
      </c>
      <c r="AB1094" t="s">
        <v>5</v>
      </c>
      <c r="AC1094" s="6">
        <v>18.100000000000001</v>
      </c>
      <c r="AD1094" s="6">
        <v>6.8421050000000001</v>
      </c>
      <c r="AE1094" t="s">
        <v>13</v>
      </c>
      <c r="AF1094" s="6">
        <v>3</v>
      </c>
      <c r="AG1094" s="6">
        <v>4</v>
      </c>
      <c r="AH1094" t="s">
        <v>5</v>
      </c>
      <c r="AI1094" t="s">
        <v>5</v>
      </c>
      <c r="AJ1094" t="s">
        <v>5</v>
      </c>
      <c r="AK1094" t="s">
        <v>5</v>
      </c>
      <c r="AL1094" t="s">
        <v>5</v>
      </c>
      <c r="AM1094" s="6">
        <v>0</v>
      </c>
      <c r="AN1094" t="s">
        <v>5</v>
      </c>
      <c r="AO1094" s="6">
        <v>0</v>
      </c>
      <c r="AP1094" s="6">
        <v>0</v>
      </c>
      <c r="AQ1094" s="6">
        <v>0</v>
      </c>
      <c r="AR1094" t="s">
        <v>5</v>
      </c>
      <c r="AS1094" t="s">
        <v>5</v>
      </c>
      <c r="AT1094" t="s">
        <v>5</v>
      </c>
      <c r="AU1094" s="6">
        <v>74.7</v>
      </c>
      <c r="AV1094" s="6">
        <v>4</v>
      </c>
      <c r="AW1094" s="6">
        <v>3.9</v>
      </c>
      <c r="AX1094" s="6">
        <v>0.9</v>
      </c>
      <c r="AY1094" s="6">
        <v>17.399999999999999</v>
      </c>
      <c r="AZ1094" t="s">
        <v>5</v>
      </c>
      <c r="BA1094" t="s">
        <v>5</v>
      </c>
      <c r="BB1094" t="s">
        <v>5</v>
      </c>
      <c r="BC1094" t="s">
        <v>5</v>
      </c>
      <c r="BD1094" t="s">
        <v>5</v>
      </c>
      <c r="BE1094" t="s">
        <v>5</v>
      </c>
      <c r="BF1094" t="s">
        <v>5</v>
      </c>
      <c r="BG1094" t="s">
        <v>5</v>
      </c>
      <c r="BH1094" t="s">
        <v>5</v>
      </c>
      <c r="BI1094" s="6">
        <v>0</v>
      </c>
      <c r="BJ1094" s="6">
        <v>0</v>
      </c>
      <c r="BK1094" s="6">
        <v>0</v>
      </c>
      <c r="BL1094" s="6">
        <v>0</v>
      </c>
      <c r="BM1094" s="6">
        <v>0</v>
      </c>
      <c r="BN1094" s="6">
        <v>0</v>
      </c>
      <c r="BO1094" s="6">
        <v>0</v>
      </c>
      <c r="BP1094" s="6">
        <v>0</v>
      </c>
      <c r="BQ1094" s="6">
        <v>5</v>
      </c>
      <c r="BR1094" s="6">
        <v>8</v>
      </c>
      <c r="BS1094" s="6">
        <v>36</v>
      </c>
      <c r="BT1094" s="6">
        <v>48</v>
      </c>
      <c r="BU1094" s="6">
        <v>44</v>
      </c>
      <c r="BV1094" s="6">
        <v>32</v>
      </c>
      <c r="BW1094" s="6">
        <v>11</v>
      </c>
      <c r="BX1094" s="6">
        <v>6</v>
      </c>
      <c r="BY1094" s="6">
        <v>0</v>
      </c>
      <c r="BZ1094" s="6">
        <v>0</v>
      </c>
      <c r="CA1094" s="6">
        <v>0</v>
      </c>
      <c r="CB1094" s="6">
        <v>0</v>
      </c>
      <c r="CC1094" s="6">
        <v>0</v>
      </c>
      <c r="CD1094" s="6">
        <v>0</v>
      </c>
      <c r="CE1094" s="6">
        <v>0</v>
      </c>
      <c r="CF1094" s="6">
        <v>6000</v>
      </c>
      <c r="CG1094" s="6">
        <v>2970</v>
      </c>
      <c r="CH1094" s="2">
        <v>1</v>
      </c>
      <c r="CI1094" s="3">
        <v>200</v>
      </c>
      <c r="CJ1094" s="3">
        <v>0</v>
      </c>
      <c r="CK1094" s="4">
        <v>8</v>
      </c>
      <c r="CL1094" s="3">
        <v>0</v>
      </c>
      <c r="CM1094" s="3">
        <v>0</v>
      </c>
      <c r="CN1094" s="4">
        <v>0</v>
      </c>
      <c r="CO1094" s="3">
        <v>0</v>
      </c>
      <c r="CP1094" s="3">
        <v>0</v>
      </c>
      <c r="CQ1094" s="4">
        <v>0</v>
      </c>
      <c r="CR1094" s="3">
        <v>0</v>
      </c>
      <c r="CS1094" s="3">
        <v>0</v>
      </c>
      <c r="CT1094" s="4">
        <v>0</v>
      </c>
      <c r="CU1094" s="3">
        <v>0</v>
      </c>
      <c r="CV1094" s="3">
        <v>0</v>
      </c>
      <c r="CW1094" s="4">
        <v>0</v>
      </c>
      <c r="CX1094" t="s">
        <v>5</v>
      </c>
      <c r="CY1094" s="9">
        <f t="shared" si="51"/>
        <v>1.2333333333333343</v>
      </c>
      <c r="CZ1094" s="7">
        <f t="shared" si="52"/>
        <v>8.9866666666666681</v>
      </c>
      <c r="DA1094" s="7">
        <f t="shared" si="53"/>
        <v>2.0140949554896141</v>
      </c>
    </row>
    <row r="1095" spans="1:105" x14ac:dyDescent="0.25">
      <c r="A1095" s="6">
        <v>2020</v>
      </c>
      <c r="B1095" s="6">
        <v>6</v>
      </c>
      <c r="C1095" s="6">
        <v>156879</v>
      </c>
      <c r="D1095" t="s">
        <v>0</v>
      </c>
      <c r="E1095" t="s">
        <v>1718</v>
      </c>
      <c r="F1095" t="s">
        <v>1096</v>
      </c>
      <c r="G1095" t="s">
        <v>116</v>
      </c>
      <c r="H1095" t="s">
        <v>871</v>
      </c>
      <c r="I1095" s="5" t="s">
        <v>118</v>
      </c>
      <c r="J1095" s="6">
        <v>0.45</v>
      </c>
      <c r="K1095" t="s">
        <v>22</v>
      </c>
      <c r="L1095" t="s">
        <v>1724</v>
      </c>
      <c r="M1095" s="6">
        <v>110</v>
      </c>
      <c r="N1095" s="6">
        <v>95.814999999999998</v>
      </c>
      <c r="O1095" s="6">
        <v>0.87</v>
      </c>
      <c r="P1095" t="s">
        <v>1096</v>
      </c>
      <c r="Q1095" t="s">
        <v>2039</v>
      </c>
      <c r="R1095" t="s">
        <v>1830</v>
      </c>
      <c r="S1095" t="s">
        <v>316</v>
      </c>
      <c r="T1095" s="6">
        <v>2</v>
      </c>
      <c r="U1095" s="6">
        <v>95.814999999999998</v>
      </c>
      <c r="V1095" t="s">
        <v>11</v>
      </c>
      <c r="W1095" t="s">
        <v>1445</v>
      </c>
      <c r="X1095" s="6">
        <v>11.5</v>
      </c>
      <c r="Y1095" s="6">
        <v>10.7</v>
      </c>
      <c r="Z1095" s="6">
        <v>7</v>
      </c>
      <c r="AA1095" s="6">
        <v>9</v>
      </c>
      <c r="AB1095" t="s">
        <v>5</v>
      </c>
      <c r="AC1095" s="6">
        <v>17.600000000000001</v>
      </c>
      <c r="AD1095" s="6">
        <v>45.595849999999999</v>
      </c>
      <c r="AE1095" t="s">
        <v>13</v>
      </c>
      <c r="AF1095" s="6">
        <v>5</v>
      </c>
      <c r="AG1095" t="s">
        <v>5</v>
      </c>
      <c r="AH1095" t="s">
        <v>5</v>
      </c>
      <c r="AI1095" t="s">
        <v>5</v>
      </c>
      <c r="AJ1095" t="s">
        <v>5</v>
      </c>
      <c r="AK1095" t="s">
        <v>5</v>
      </c>
      <c r="AL1095" t="s">
        <v>5</v>
      </c>
      <c r="AM1095" s="6">
        <v>0</v>
      </c>
      <c r="AN1095" t="s">
        <v>5</v>
      </c>
      <c r="AO1095" s="6">
        <v>0</v>
      </c>
      <c r="AP1095" s="6">
        <v>0</v>
      </c>
      <c r="AQ1095" s="6">
        <v>0</v>
      </c>
      <c r="AR1095" t="s">
        <v>5</v>
      </c>
      <c r="AS1095" t="s">
        <v>5</v>
      </c>
      <c r="AT1095" t="s">
        <v>5</v>
      </c>
      <c r="AU1095" s="6">
        <v>74.599999999999994</v>
      </c>
      <c r="AV1095" s="6">
        <v>4.4000000000000004</v>
      </c>
      <c r="AW1095" s="6">
        <v>4</v>
      </c>
      <c r="AX1095" s="6">
        <v>1</v>
      </c>
      <c r="AY1095" s="6">
        <v>17</v>
      </c>
      <c r="AZ1095" t="s">
        <v>5</v>
      </c>
      <c r="BA1095" t="s">
        <v>5</v>
      </c>
      <c r="BB1095" t="s">
        <v>5</v>
      </c>
      <c r="BC1095" t="s">
        <v>5</v>
      </c>
      <c r="BD1095" t="s">
        <v>5</v>
      </c>
      <c r="BE1095" t="s">
        <v>5</v>
      </c>
      <c r="BF1095" t="s">
        <v>5</v>
      </c>
      <c r="BG1095" t="s">
        <v>5</v>
      </c>
      <c r="BH1095" t="s">
        <v>5</v>
      </c>
      <c r="BI1095" s="6">
        <v>0</v>
      </c>
      <c r="BJ1095" s="6">
        <v>0</v>
      </c>
      <c r="BK1095" s="6">
        <v>0</v>
      </c>
      <c r="BL1095" s="6">
        <v>0</v>
      </c>
      <c r="BM1095" s="6">
        <v>5</v>
      </c>
      <c r="BN1095" s="6">
        <v>12</v>
      </c>
      <c r="BO1095" s="6">
        <v>12</v>
      </c>
      <c r="BP1095" s="6">
        <v>17</v>
      </c>
      <c r="BQ1095" s="6">
        <v>25</v>
      </c>
      <c r="BR1095" s="6">
        <v>17</v>
      </c>
      <c r="BS1095" s="6">
        <v>47</v>
      </c>
      <c r="BT1095" s="6">
        <v>41</v>
      </c>
      <c r="BU1095" s="6">
        <v>17</v>
      </c>
      <c r="BV1095" s="6">
        <v>0</v>
      </c>
      <c r="BW1095" s="6">
        <v>0</v>
      </c>
      <c r="BX1095" s="6">
        <v>0</v>
      </c>
      <c r="BY1095" s="6">
        <v>0</v>
      </c>
      <c r="BZ1095" s="6">
        <v>0</v>
      </c>
      <c r="CA1095" s="6">
        <v>0</v>
      </c>
      <c r="CB1095" s="6">
        <v>0</v>
      </c>
      <c r="CC1095" s="6">
        <v>0</v>
      </c>
      <c r="CD1095" s="6">
        <v>0</v>
      </c>
      <c r="CE1095" s="6">
        <v>0</v>
      </c>
      <c r="CF1095" s="6">
        <v>25000</v>
      </c>
      <c r="CG1095" s="6">
        <v>3410</v>
      </c>
      <c r="CH1095" s="2">
        <v>3</v>
      </c>
      <c r="CI1095" s="3">
        <v>50</v>
      </c>
      <c r="CJ1095" s="3">
        <v>0</v>
      </c>
      <c r="CK1095" s="4">
        <v>9</v>
      </c>
      <c r="CL1095" s="3">
        <v>40</v>
      </c>
      <c r="CM1095" s="3">
        <v>0</v>
      </c>
      <c r="CN1095" s="4">
        <v>7</v>
      </c>
      <c r="CO1095" s="3">
        <v>20</v>
      </c>
      <c r="CP1095" s="3">
        <v>0</v>
      </c>
      <c r="CQ1095" s="4">
        <v>5</v>
      </c>
      <c r="CR1095" s="3">
        <v>0</v>
      </c>
      <c r="CS1095" s="3">
        <v>0</v>
      </c>
      <c r="CT1095" s="4">
        <v>0</v>
      </c>
      <c r="CU1095" s="3">
        <v>0</v>
      </c>
      <c r="CV1095" s="3">
        <v>0</v>
      </c>
      <c r="CW1095" s="4">
        <v>0</v>
      </c>
      <c r="CX1095" t="s">
        <v>5</v>
      </c>
      <c r="CY1095" s="9">
        <f t="shared" si="51"/>
        <v>0.94999999999999929</v>
      </c>
      <c r="CZ1095" s="7">
        <f t="shared" si="52"/>
        <v>9.76</v>
      </c>
      <c r="DA1095" s="7">
        <f t="shared" si="53"/>
        <v>1.8032786885245904</v>
      </c>
    </row>
    <row r="1096" spans="1:105" x14ac:dyDescent="0.25">
      <c r="A1096" s="6">
        <v>2020</v>
      </c>
      <c r="B1096" s="6">
        <v>6</v>
      </c>
      <c r="C1096" s="6">
        <v>156880</v>
      </c>
      <c r="D1096" t="s">
        <v>0</v>
      </c>
      <c r="E1096" t="s">
        <v>1718</v>
      </c>
      <c r="F1096" t="s">
        <v>1096</v>
      </c>
      <c r="G1096" t="s">
        <v>116</v>
      </c>
      <c r="H1096" t="s">
        <v>1961</v>
      </c>
      <c r="I1096" s="5" t="s">
        <v>118</v>
      </c>
      <c r="J1096" s="6">
        <v>0.38</v>
      </c>
      <c r="K1096" t="s">
        <v>22</v>
      </c>
      <c r="L1096" t="s">
        <v>1724</v>
      </c>
      <c r="M1096" s="6">
        <v>80</v>
      </c>
      <c r="N1096" s="6">
        <v>78.584999999999994</v>
      </c>
      <c r="O1096" s="6">
        <v>0.98</v>
      </c>
      <c r="P1096" t="s">
        <v>1096</v>
      </c>
      <c r="Q1096" t="s">
        <v>1341</v>
      </c>
      <c r="R1096" t="s">
        <v>1204</v>
      </c>
      <c r="S1096" t="s">
        <v>1414</v>
      </c>
      <c r="T1096" s="6">
        <v>1.2</v>
      </c>
      <c r="U1096" s="6">
        <v>78.584999999999994</v>
      </c>
      <c r="V1096" t="s">
        <v>11</v>
      </c>
      <c r="W1096" t="s">
        <v>1445</v>
      </c>
      <c r="X1096" s="6">
        <v>11.9</v>
      </c>
      <c r="Y1096" s="6">
        <v>11.1</v>
      </c>
      <c r="Z1096" s="6">
        <v>7</v>
      </c>
      <c r="AA1096" s="6">
        <v>8</v>
      </c>
      <c r="AB1096" t="s">
        <v>5</v>
      </c>
      <c r="AC1096" s="6">
        <v>19.7</v>
      </c>
      <c r="AD1096" s="6">
        <v>40.104170000000003</v>
      </c>
      <c r="AE1096" t="s">
        <v>847</v>
      </c>
      <c r="AF1096" s="6">
        <v>5</v>
      </c>
      <c r="AG1096" t="s">
        <v>5</v>
      </c>
      <c r="AH1096" t="s">
        <v>5</v>
      </c>
      <c r="AI1096" t="s">
        <v>5</v>
      </c>
      <c r="AJ1096" t="s">
        <v>5</v>
      </c>
      <c r="AK1096" t="s">
        <v>5</v>
      </c>
      <c r="AL1096" t="s">
        <v>5</v>
      </c>
      <c r="AM1096" s="6">
        <v>0</v>
      </c>
      <c r="AN1096" t="s">
        <v>5</v>
      </c>
      <c r="AO1096" s="6">
        <v>0</v>
      </c>
      <c r="AP1096" s="6">
        <v>39.700000000000003</v>
      </c>
      <c r="AQ1096" s="6">
        <v>0</v>
      </c>
      <c r="AR1096" t="s">
        <v>5</v>
      </c>
      <c r="AS1096" t="s">
        <v>5</v>
      </c>
      <c r="AT1096" t="s">
        <v>5</v>
      </c>
      <c r="AU1096" t="s">
        <v>5</v>
      </c>
      <c r="AV1096" t="s">
        <v>5</v>
      </c>
      <c r="AW1096" t="s">
        <v>5</v>
      </c>
      <c r="AX1096" t="s">
        <v>5</v>
      </c>
      <c r="AY1096" s="6">
        <v>0</v>
      </c>
      <c r="AZ1096" t="s">
        <v>5</v>
      </c>
      <c r="BA1096" t="s">
        <v>5</v>
      </c>
      <c r="BB1096" t="s">
        <v>5</v>
      </c>
      <c r="BC1096" t="s">
        <v>5</v>
      </c>
      <c r="BD1096" t="s">
        <v>5</v>
      </c>
      <c r="BE1096" t="s">
        <v>5</v>
      </c>
      <c r="BF1096" t="s">
        <v>5</v>
      </c>
      <c r="BG1096" t="s">
        <v>5</v>
      </c>
      <c r="BH1096" t="s">
        <v>5</v>
      </c>
      <c r="BI1096" s="6">
        <v>0</v>
      </c>
      <c r="BJ1096" s="6">
        <v>0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22</v>
      </c>
      <c r="BQ1096" s="6">
        <v>28</v>
      </c>
      <c r="BR1096" s="6">
        <v>27</v>
      </c>
      <c r="BS1096" s="6">
        <v>42</v>
      </c>
      <c r="BT1096" s="6">
        <v>41</v>
      </c>
      <c r="BU1096" s="6">
        <v>23</v>
      </c>
      <c r="BV1096" s="6">
        <v>9</v>
      </c>
      <c r="BW1096" s="6">
        <v>0</v>
      </c>
      <c r="BX1096" s="6">
        <v>0</v>
      </c>
      <c r="BY1096" s="6">
        <v>0</v>
      </c>
      <c r="BZ1096" s="6">
        <v>0</v>
      </c>
      <c r="CA1096" s="6">
        <v>0</v>
      </c>
      <c r="CB1096" s="6">
        <v>0</v>
      </c>
      <c r="CC1096" s="6">
        <v>0</v>
      </c>
      <c r="CD1096" s="6">
        <v>0</v>
      </c>
      <c r="CE1096" s="6">
        <v>0</v>
      </c>
      <c r="CF1096" s="6">
        <v>6000</v>
      </c>
      <c r="CG1096" s="6">
        <v>3660</v>
      </c>
      <c r="CH1096" s="2">
        <v>2</v>
      </c>
      <c r="CI1096" s="3">
        <v>40</v>
      </c>
      <c r="CJ1096" s="3">
        <v>0</v>
      </c>
      <c r="CK1096" s="4">
        <v>8</v>
      </c>
      <c r="CL1096" s="3">
        <v>40</v>
      </c>
      <c r="CM1096" s="3">
        <v>0</v>
      </c>
      <c r="CN1096" s="4">
        <v>4</v>
      </c>
      <c r="CO1096" s="3">
        <v>0</v>
      </c>
      <c r="CP1096" s="3">
        <v>0</v>
      </c>
      <c r="CQ1096" s="4">
        <v>0</v>
      </c>
      <c r="CR1096" s="3">
        <v>0</v>
      </c>
      <c r="CS1096" s="3">
        <v>0</v>
      </c>
      <c r="CT1096" s="4">
        <v>0</v>
      </c>
      <c r="CU1096" s="3">
        <v>0</v>
      </c>
      <c r="CV1096" s="3">
        <v>0</v>
      </c>
      <c r="CW1096" s="4">
        <v>0</v>
      </c>
      <c r="CX1096" t="s">
        <v>5</v>
      </c>
      <c r="CY1096" s="9">
        <f t="shared" si="51"/>
        <v>1.1166666666666671</v>
      </c>
      <c r="CZ1096" s="7">
        <f t="shared" si="52"/>
        <v>8.8933333333333344</v>
      </c>
      <c r="DA1096" s="7">
        <f t="shared" si="53"/>
        <v>2.2151424287856067</v>
      </c>
    </row>
    <row r="1097" spans="1:105" x14ac:dyDescent="0.25">
      <c r="A1097" s="6">
        <v>2020</v>
      </c>
      <c r="B1097" s="6">
        <v>6</v>
      </c>
      <c r="C1097" s="6">
        <v>156874</v>
      </c>
      <c r="D1097" t="s">
        <v>0</v>
      </c>
      <c r="E1097" t="s">
        <v>1718</v>
      </c>
      <c r="F1097" t="s">
        <v>1096</v>
      </c>
      <c r="G1097" t="s">
        <v>116</v>
      </c>
      <c r="H1097" t="s">
        <v>908</v>
      </c>
      <c r="I1097" s="5" t="s">
        <v>118</v>
      </c>
      <c r="J1097" s="6">
        <v>0.11</v>
      </c>
      <c r="K1097" t="s">
        <v>6</v>
      </c>
      <c r="L1097" t="s">
        <v>1724</v>
      </c>
      <c r="M1097" s="6">
        <v>30</v>
      </c>
      <c r="N1097" s="6">
        <v>32.064999999999998</v>
      </c>
      <c r="O1097" s="6">
        <v>1.07</v>
      </c>
      <c r="P1097" t="s">
        <v>1096</v>
      </c>
      <c r="Q1097" t="s">
        <v>2040</v>
      </c>
      <c r="R1097" t="s">
        <v>1556</v>
      </c>
      <c r="S1097" t="s">
        <v>1613</v>
      </c>
      <c r="T1097" s="6">
        <v>1.1000000000000001</v>
      </c>
      <c r="U1097" s="6">
        <v>32.064999999999998</v>
      </c>
      <c r="V1097" t="s">
        <v>11</v>
      </c>
      <c r="W1097" t="s">
        <v>1445</v>
      </c>
      <c r="X1097" s="6">
        <v>12.2</v>
      </c>
      <c r="Y1097" s="6">
        <v>10.8</v>
      </c>
      <c r="Z1097" s="6">
        <v>6</v>
      </c>
      <c r="AA1097" s="6">
        <v>7</v>
      </c>
      <c r="AB1097" t="s">
        <v>5</v>
      </c>
      <c r="AC1097" s="6">
        <v>16.8</v>
      </c>
      <c r="AD1097" s="6">
        <v>25.53191</v>
      </c>
      <c r="AE1097" t="s">
        <v>13</v>
      </c>
      <c r="AF1097" s="6">
        <v>4</v>
      </c>
      <c r="AG1097" t="s">
        <v>5</v>
      </c>
      <c r="AH1097" t="s">
        <v>5</v>
      </c>
      <c r="AI1097" t="s">
        <v>5</v>
      </c>
      <c r="AJ1097" t="s">
        <v>5</v>
      </c>
      <c r="AK1097" t="s">
        <v>5</v>
      </c>
      <c r="AL1097" t="s">
        <v>5</v>
      </c>
      <c r="AM1097" s="6">
        <v>0</v>
      </c>
      <c r="AN1097" t="s">
        <v>5</v>
      </c>
      <c r="AO1097" s="6">
        <v>0</v>
      </c>
      <c r="AP1097" s="6">
        <v>0</v>
      </c>
      <c r="AQ1097" s="6">
        <v>0</v>
      </c>
      <c r="AR1097" t="s">
        <v>5</v>
      </c>
      <c r="AS1097" t="s">
        <v>5</v>
      </c>
      <c r="AT1097" t="s">
        <v>5</v>
      </c>
      <c r="AU1097" t="s">
        <v>5</v>
      </c>
      <c r="AV1097" t="s">
        <v>5</v>
      </c>
      <c r="AW1097" t="s">
        <v>5</v>
      </c>
      <c r="AX1097" t="s">
        <v>5</v>
      </c>
      <c r="AY1097" s="6">
        <v>0</v>
      </c>
      <c r="AZ1097" t="s">
        <v>5</v>
      </c>
      <c r="BA1097" t="s">
        <v>5</v>
      </c>
      <c r="BB1097" t="s">
        <v>5</v>
      </c>
      <c r="BC1097" t="s">
        <v>5</v>
      </c>
      <c r="BD1097" t="s">
        <v>5</v>
      </c>
      <c r="BE1097" t="s">
        <v>5</v>
      </c>
      <c r="BF1097" t="s">
        <v>5</v>
      </c>
      <c r="BG1097" t="s">
        <v>5</v>
      </c>
      <c r="BH1097" t="s">
        <v>5</v>
      </c>
      <c r="BI1097" s="6">
        <v>0</v>
      </c>
      <c r="BJ1097" s="6">
        <v>0</v>
      </c>
      <c r="BK1097" s="6">
        <v>0</v>
      </c>
      <c r="BL1097" s="6">
        <v>0</v>
      </c>
      <c r="BM1097" s="6">
        <v>0</v>
      </c>
      <c r="BN1097" s="6">
        <v>0</v>
      </c>
      <c r="BO1097" s="6">
        <v>0</v>
      </c>
      <c r="BP1097" s="6">
        <v>0</v>
      </c>
      <c r="BQ1097" s="6">
        <v>12</v>
      </c>
      <c r="BR1097" s="6">
        <v>36</v>
      </c>
      <c r="BS1097" s="6">
        <v>53</v>
      </c>
      <c r="BT1097" s="6">
        <v>48</v>
      </c>
      <c r="BU1097" s="6">
        <v>22</v>
      </c>
      <c r="BV1097" s="6">
        <v>11</v>
      </c>
      <c r="BW1097" s="6">
        <v>6</v>
      </c>
      <c r="BX1097" s="6">
        <v>0</v>
      </c>
      <c r="BY1097" s="6">
        <v>0</v>
      </c>
      <c r="BZ1097" s="6">
        <v>0</v>
      </c>
      <c r="CA1097" s="6">
        <v>0</v>
      </c>
      <c r="CB1097" s="6">
        <v>0</v>
      </c>
      <c r="CC1097" s="6">
        <v>0</v>
      </c>
      <c r="CD1097" s="6">
        <v>0</v>
      </c>
      <c r="CE1097" s="6">
        <v>0</v>
      </c>
      <c r="CF1097" s="6">
        <v>0</v>
      </c>
      <c r="CG1097" s="6">
        <v>0</v>
      </c>
      <c r="CH1097" s="2">
        <v>1</v>
      </c>
      <c r="CI1097" s="3">
        <v>30</v>
      </c>
      <c r="CJ1097" s="3">
        <v>0</v>
      </c>
      <c r="CK1097" s="4">
        <v>7</v>
      </c>
      <c r="CL1097" s="3">
        <v>0</v>
      </c>
      <c r="CM1097" s="3">
        <v>0</v>
      </c>
      <c r="CN1097" s="4">
        <v>0</v>
      </c>
      <c r="CO1097" s="3">
        <v>0</v>
      </c>
      <c r="CP1097" s="3">
        <v>0</v>
      </c>
      <c r="CQ1097" s="4">
        <v>0</v>
      </c>
      <c r="CR1097" s="3">
        <v>0</v>
      </c>
      <c r="CS1097" s="3">
        <v>0</v>
      </c>
      <c r="CT1097" s="4">
        <v>0</v>
      </c>
      <c r="CU1097" s="3">
        <v>0</v>
      </c>
      <c r="CV1097" s="3">
        <v>0</v>
      </c>
      <c r="CW1097" s="4">
        <v>0</v>
      </c>
      <c r="CX1097" t="s">
        <v>5</v>
      </c>
      <c r="CY1097" s="9">
        <f t="shared" si="51"/>
        <v>0.68333333333333357</v>
      </c>
      <c r="CZ1097" s="7">
        <f t="shared" si="52"/>
        <v>7.5466666666666669</v>
      </c>
      <c r="DA1097" s="7">
        <f t="shared" si="53"/>
        <v>2.2261484098939928</v>
      </c>
    </row>
    <row r="1098" spans="1:105" x14ac:dyDescent="0.25">
      <c r="A1098" s="6">
        <v>2020</v>
      </c>
      <c r="B1098" s="6">
        <v>6</v>
      </c>
      <c r="C1098" s="6">
        <v>156841</v>
      </c>
      <c r="D1098" t="s">
        <v>0</v>
      </c>
      <c r="E1098" t="s">
        <v>1718</v>
      </c>
      <c r="F1098" t="s">
        <v>1096</v>
      </c>
      <c r="G1098" t="s">
        <v>3</v>
      </c>
      <c r="H1098" t="s">
        <v>21</v>
      </c>
      <c r="I1098" t="s">
        <v>5</v>
      </c>
      <c r="J1098" s="6">
        <v>0.52</v>
      </c>
      <c r="K1098" t="s">
        <v>6</v>
      </c>
      <c r="L1098" t="s">
        <v>1720</v>
      </c>
      <c r="M1098" s="6">
        <v>210</v>
      </c>
      <c r="N1098" s="6">
        <v>214.61500000000001</v>
      </c>
      <c r="O1098" s="6">
        <v>1.02</v>
      </c>
      <c r="P1098" t="s">
        <v>1096</v>
      </c>
      <c r="Q1098" t="s">
        <v>2041</v>
      </c>
      <c r="R1098" t="s">
        <v>1568</v>
      </c>
      <c r="S1098" t="s">
        <v>1741</v>
      </c>
      <c r="T1098" s="6">
        <v>0.4</v>
      </c>
      <c r="U1098" s="6">
        <v>107.3075</v>
      </c>
      <c r="V1098" t="s">
        <v>11</v>
      </c>
      <c r="W1098" t="s">
        <v>2037</v>
      </c>
      <c r="X1098" s="6">
        <v>12.5</v>
      </c>
      <c r="Y1098" s="6">
        <v>9.1999999999999993</v>
      </c>
      <c r="Z1098" s="6">
        <v>11</v>
      </c>
      <c r="AA1098" s="6">
        <v>12</v>
      </c>
      <c r="AB1098" t="s">
        <v>5</v>
      </c>
      <c r="AC1098" s="6">
        <v>21.3</v>
      </c>
      <c r="AD1098" s="6">
        <v>21.761659999999999</v>
      </c>
      <c r="AE1098" t="s">
        <v>13</v>
      </c>
      <c r="AF1098" s="6">
        <v>6</v>
      </c>
      <c r="AG1098" s="6">
        <v>4</v>
      </c>
      <c r="AH1098" t="s">
        <v>5</v>
      </c>
      <c r="AI1098" t="s">
        <v>5</v>
      </c>
      <c r="AJ1098" t="s">
        <v>5</v>
      </c>
      <c r="AK1098" t="s">
        <v>5</v>
      </c>
      <c r="AL1098" t="s">
        <v>5</v>
      </c>
      <c r="AM1098" s="6">
        <v>0</v>
      </c>
      <c r="AN1098" t="s">
        <v>5</v>
      </c>
      <c r="AO1098" s="6">
        <v>0</v>
      </c>
      <c r="AP1098" s="6">
        <v>0</v>
      </c>
      <c r="AQ1098" s="6">
        <v>0</v>
      </c>
      <c r="AR1098" t="s">
        <v>5</v>
      </c>
      <c r="AS1098" t="s">
        <v>5</v>
      </c>
      <c r="AT1098" t="s">
        <v>5</v>
      </c>
      <c r="AU1098" s="6">
        <v>75.900000000000006</v>
      </c>
      <c r="AV1098" s="6">
        <v>3.1</v>
      </c>
      <c r="AW1098" s="6">
        <v>4.0999999999999996</v>
      </c>
      <c r="AX1098" s="6">
        <v>1</v>
      </c>
      <c r="AY1098" s="6">
        <v>16.899999999999999</v>
      </c>
      <c r="AZ1098" t="s">
        <v>5</v>
      </c>
      <c r="BA1098" t="s">
        <v>5</v>
      </c>
      <c r="BB1098" t="s">
        <v>5</v>
      </c>
      <c r="BC1098" t="s">
        <v>5</v>
      </c>
      <c r="BD1098" t="s">
        <v>5</v>
      </c>
      <c r="BE1098" t="s">
        <v>5</v>
      </c>
      <c r="BF1098" t="s">
        <v>5</v>
      </c>
      <c r="BG1098" t="s">
        <v>5</v>
      </c>
      <c r="BH1098" t="s">
        <v>5</v>
      </c>
      <c r="BI1098" s="6">
        <v>0</v>
      </c>
      <c r="BJ1098" s="6">
        <v>0</v>
      </c>
      <c r="BK1098" s="6">
        <v>0</v>
      </c>
      <c r="BL1098" s="6">
        <v>0</v>
      </c>
      <c r="BM1098" s="6">
        <v>0</v>
      </c>
      <c r="BN1098" s="6">
        <v>0</v>
      </c>
      <c r="BO1098" s="6">
        <v>0</v>
      </c>
      <c r="BP1098" s="6">
        <v>5</v>
      </c>
      <c r="BQ1098" s="6">
        <v>11</v>
      </c>
      <c r="BR1098" s="6">
        <v>26</v>
      </c>
      <c r="BS1098" s="6">
        <v>37</v>
      </c>
      <c r="BT1098" s="6">
        <v>39</v>
      </c>
      <c r="BU1098" s="6">
        <v>32</v>
      </c>
      <c r="BV1098" s="6">
        <v>28</v>
      </c>
      <c r="BW1098" s="6">
        <v>7</v>
      </c>
      <c r="BX1098" s="6">
        <v>8</v>
      </c>
      <c r="BY1098" s="6">
        <v>0</v>
      </c>
      <c r="BZ1098" s="6">
        <v>0</v>
      </c>
      <c r="CA1098" s="6">
        <v>0</v>
      </c>
      <c r="CB1098" s="6">
        <v>0</v>
      </c>
      <c r="CC1098" s="6">
        <v>0</v>
      </c>
      <c r="CD1098" s="6">
        <v>0</v>
      </c>
      <c r="CE1098" s="6">
        <v>0</v>
      </c>
      <c r="CF1098" s="6">
        <v>9000</v>
      </c>
      <c r="CG1098" s="6">
        <v>6090</v>
      </c>
      <c r="CH1098" s="2">
        <v>2</v>
      </c>
      <c r="CI1098" s="3">
        <v>100</v>
      </c>
      <c r="CJ1098" s="3">
        <v>17.600000000000001</v>
      </c>
      <c r="CK1098" s="4">
        <v>12</v>
      </c>
      <c r="CL1098" s="3">
        <v>110</v>
      </c>
      <c r="CM1098" s="3">
        <v>17.3</v>
      </c>
      <c r="CN1098" s="4">
        <v>8</v>
      </c>
      <c r="CO1098" s="3">
        <v>0</v>
      </c>
      <c r="CP1098" s="3">
        <v>0</v>
      </c>
      <c r="CQ1098" s="4">
        <v>0</v>
      </c>
      <c r="CR1098" s="3">
        <v>0</v>
      </c>
      <c r="CS1098" s="3">
        <v>0</v>
      </c>
      <c r="CT1098" s="4">
        <v>0</v>
      </c>
      <c r="CU1098" s="3">
        <v>0</v>
      </c>
      <c r="CV1098" s="3">
        <v>0</v>
      </c>
      <c r="CW1098" s="4">
        <v>0</v>
      </c>
      <c r="CX1098" t="s">
        <v>5</v>
      </c>
      <c r="CY1098" s="9">
        <f t="shared" si="51"/>
        <v>2.25</v>
      </c>
      <c r="CZ1098" s="7">
        <f t="shared" si="52"/>
        <v>13.8</v>
      </c>
      <c r="DA1098" s="7">
        <f t="shared" si="53"/>
        <v>1.5434782608695652</v>
      </c>
    </row>
    <row r="1099" spans="1:105" x14ac:dyDescent="0.25">
      <c r="A1099" s="6">
        <v>2020</v>
      </c>
      <c r="B1099" s="6">
        <v>6</v>
      </c>
      <c r="C1099" s="6">
        <v>156876</v>
      </c>
      <c r="D1099" t="s">
        <v>0</v>
      </c>
      <c r="E1099" t="s">
        <v>1718</v>
      </c>
      <c r="F1099" t="s">
        <v>1096</v>
      </c>
      <c r="G1099" t="s">
        <v>116</v>
      </c>
      <c r="H1099" t="s">
        <v>912</v>
      </c>
      <c r="I1099" s="5" t="s">
        <v>118</v>
      </c>
      <c r="J1099" s="6">
        <v>0.4</v>
      </c>
      <c r="K1099" t="s">
        <v>6</v>
      </c>
      <c r="L1099" t="s">
        <v>1724</v>
      </c>
      <c r="M1099" s="6">
        <v>130</v>
      </c>
      <c r="N1099" s="6">
        <v>123.13500000000001</v>
      </c>
      <c r="O1099" s="6">
        <v>0.95</v>
      </c>
      <c r="P1099" t="s">
        <v>1096</v>
      </c>
      <c r="Q1099" t="s">
        <v>1349</v>
      </c>
      <c r="R1099" t="s">
        <v>24</v>
      </c>
      <c r="S1099" t="s">
        <v>1018</v>
      </c>
      <c r="T1099" s="6">
        <v>1.1000000000000001</v>
      </c>
      <c r="U1099" s="6">
        <v>123.13500000000001</v>
      </c>
      <c r="V1099" t="s">
        <v>11</v>
      </c>
      <c r="W1099" t="s">
        <v>1445</v>
      </c>
      <c r="X1099" s="6">
        <v>12.7</v>
      </c>
      <c r="Y1099" s="6">
        <v>11.1</v>
      </c>
      <c r="Z1099" s="6">
        <v>10</v>
      </c>
      <c r="AA1099" s="6">
        <v>11</v>
      </c>
      <c r="AB1099" t="s">
        <v>5</v>
      </c>
      <c r="AC1099" s="6">
        <v>19.399999999999999</v>
      </c>
      <c r="AD1099" s="6">
        <v>5.820106</v>
      </c>
      <c r="AE1099" t="s">
        <v>13</v>
      </c>
      <c r="AF1099" s="6">
        <v>2</v>
      </c>
      <c r="AG1099" t="s">
        <v>5</v>
      </c>
      <c r="AH1099" t="s">
        <v>5</v>
      </c>
      <c r="AI1099" t="s">
        <v>5</v>
      </c>
      <c r="AJ1099" t="s">
        <v>5</v>
      </c>
      <c r="AK1099" t="s">
        <v>5</v>
      </c>
      <c r="AL1099" t="s">
        <v>5</v>
      </c>
      <c r="AM1099" s="6">
        <v>0</v>
      </c>
      <c r="AN1099" t="s">
        <v>5</v>
      </c>
      <c r="AO1099" s="6">
        <v>0</v>
      </c>
      <c r="AP1099" s="6">
        <v>0</v>
      </c>
      <c r="AQ1099" s="6">
        <v>0</v>
      </c>
      <c r="AR1099" t="s">
        <v>5</v>
      </c>
      <c r="AS1099" t="s">
        <v>5</v>
      </c>
      <c r="AT1099" t="s">
        <v>5</v>
      </c>
      <c r="AU1099" s="6">
        <v>75.400000000000006</v>
      </c>
      <c r="AV1099" s="6">
        <v>3.5</v>
      </c>
      <c r="AW1099" s="6">
        <v>4</v>
      </c>
      <c r="AX1099" s="6">
        <v>0.9</v>
      </c>
      <c r="AY1099" s="6">
        <v>17.100000000000001</v>
      </c>
      <c r="AZ1099" t="s">
        <v>5</v>
      </c>
      <c r="BA1099" t="s">
        <v>5</v>
      </c>
      <c r="BB1099" t="s">
        <v>5</v>
      </c>
      <c r="BC1099" t="s">
        <v>5</v>
      </c>
      <c r="BD1099" t="s">
        <v>5</v>
      </c>
      <c r="BE1099" t="s">
        <v>5</v>
      </c>
      <c r="BF1099" t="s">
        <v>5</v>
      </c>
      <c r="BG1099" t="s">
        <v>5</v>
      </c>
      <c r="BH1099" t="s">
        <v>5</v>
      </c>
      <c r="BI1099" s="6">
        <v>0</v>
      </c>
      <c r="BJ1099" s="6">
        <v>0</v>
      </c>
      <c r="BK1099" s="6">
        <v>0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6">
        <v>0</v>
      </c>
      <c r="BR1099" s="6">
        <v>11</v>
      </c>
      <c r="BS1099" s="6">
        <v>46</v>
      </c>
      <c r="BT1099" s="6">
        <v>47</v>
      </c>
      <c r="BU1099" s="6">
        <v>38</v>
      </c>
      <c r="BV1099" s="6">
        <v>34</v>
      </c>
      <c r="BW1099" s="6">
        <v>8</v>
      </c>
      <c r="BX1099" s="6">
        <v>5</v>
      </c>
      <c r="BY1099" s="6">
        <v>0</v>
      </c>
      <c r="BZ1099" s="6">
        <v>0</v>
      </c>
      <c r="CA1099" s="6">
        <v>0</v>
      </c>
      <c r="CB1099" s="6">
        <v>0</v>
      </c>
      <c r="CC1099" s="6">
        <v>0</v>
      </c>
      <c r="CD1099" s="6">
        <v>0</v>
      </c>
      <c r="CE1099" s="6">
        <v>0</v>
      </c>
      <c r="CF1099" s="6">
        <v>4000</v>
      </c>
      <c r="CG1099" s="6">
        <v>4390</v>
      </c>
      <c r="CH1099" s="2">
        <v>2</v>
      </c>
      <c r="CI1099" s="3">
        <v>100</v>
      </c>
      <c r="CJ1099" s="3">
        <v>0</v>
      </c>
      <c r="CK1099" s="4">
        <v>11</v>
      </c>
      <c r="CL1099" s="3">
        <v>30</v>
      </c>
      <c r="CM1099" s="3">
        <v>0</v>
      </c>
      <c r="CN1099" s="4">
        <v>7</v>
      </c>
      <c r="CO1099" s="3">
        <v>0</v>
      </c>
      <c r="CP1099" s="3">
        <v>0</v>
      </c>
      <c r="CQ1099" s="4">
        <v>0</v>
      </c>
      <c r="CR1099" s="3">
        <v>0</v>
      </c>
      <c r="CS1099" s="3">
        <v>0</v>
      </c>
      <c r="CT1099" s="4">
        <v>0</v>
      </c>
      <c r="CU1099" s="3">
        <v>0</v>
      </c>
      <c r="CV1099" s="3">
        <v>0</v>
      </c>
      <c r="CW1099" s="4">
        <v>0</v>
      </c>
      <c r="CX1099" t="s">
        <v>5</v>
      </c>
      <c r="CY1099" s="9">
        <f t="shared" si="51"/>
        <v>1.033333333333335</v>
      </c>
      <c r="CZ1099" s="7">
        <f t="shared" si="52"/>
        <v>11.826666666666668</v>
      </c>
      <c r="DA1099" s="7">
        <f t="shared" si="53"/>
        <v>1.6403607666290865</v>
      </c>
    </row>
    <row r="1100" spans="1:105" x14ac:dyDescent="0.25">
      <c r="A1100" s="6">
        <v>2020</v>
      </c>
      <c r="B1100" s="6">
        <v>6</v>
      </c>
      <c r="C1100" s="6">
        <v>156842</v>
      </c>
      <c r="D1100" t="s">
        <v>0</v>
      </c>
      <c r="E1100" t="s">
        <v>1718</v>
      </c>
      <c r="F1100" t="s">
        <v>1096</v>
      </c>
      <c r="G1100" t="s">
        <v>3</v>
      </c>
      <c r="H1100" t="s">
        <v>135</v>
      </c>
      <c r="I1100" t="s">
        <v>5</v>
      </c>
      <c r="J1100" s="6">
        <v>0.52</v>
      </c>
      <c r="K1100" t="s">
        <v>6</v>
      </c>
      <c r="L1100" t="s">
        <v>1724</v>
      </c>
      <c r="M1100" s="6">
        <v>180</v>
      </c>
      <c r="N1100" s="6">
        <v>172.905</v>
      </c>
      <c r="O1100" s="6">
        <v>0.96</v>
      </c>
      <c r="P1100" t="s">
        <v>1096</v>
      </c>
      <c r="Q1100" t="s">
        <v>2042</v>
      </c>
      <c r="R1100" t="s">
        <v>1208</v>
      </c>
      <c r="S1100" t="s">
        <v>1113</v>
      </c>
      <c r="T1100" s="6">
        <v>1</v>
      </c>
      <c r="U1100" s="6">
        <v>86.452500000000001</v>
      </c>
      <c r="V1100" t="s">
        <v>11</v>
      </c>
      <c r="W1100" t="s">
        <v>2043</v>
      </c>
      <c r="X1100" s="6">
        <v>12.3</v>
      </c>
      <c r="Y1100" s="6">
        <v>11.6</v>
      </c>
      <c r="Z1100" s="6">
        <v>13</v>
      </c>
      <c r="AA1100" s="6">
        <v>14</v>
      </c>
      <c r="AB1100" t="s">
        <v>5</v>
      </c>
      <c r="AC1100" s="6">
        <v>23.1</v>
      </c>
      <c r="AD1100" s="6">
        <v>22.99465</v>
      </c>
      <c r="AE1100" t="s">
        <v>13</v>
      </c>
      <c r="AF1100" s="6">
        <v>7</v>
      </c>
      <c r="AG1100" s="6">
        <v>4</v>
      </c>
      <c r="AH1100" t="s">
        <v>5</v>
      </c>
      <c r="AI1100" t="s">
        <v>5</v>
      </c>
      <c r="AJ1100" t="s">
        <v>5</v>
      </c>
      <c r="AK1100" t="s">
        <v>5</v>
      </c>
      <c r="AL1100" t="s">
        <v>5</v>
      </c>
      <c r="AM1100" s="6">
        <v>0</v>
      </c>
      <c r="AN1100" t="s">
        <v>5</v>
      </c>
      <c r="AO1100" s="6">
        <v>0</v>
      </c>
      <c r="AP1100" s="6">
        <v>0</v>
      </c>
      <c r="AQ1100" s="6">
        <v>0</v>
      </c>
      <c r="AR1100" t="s">
        <v>5</v>
      </c>
      <c r="AS1100" t="s">
        <v>5</v>
      </c>
      <c r="AT1100" t="s">
        <v>5</v>
      </c>
      <c r="AU1100" s="6">
        <v>75.900000000000006</v>
      </c>
      <c r="AV1100" s="6">
        <v>2.9</v>
      </c>
      <c r="AW1100" s="6">
        <v>4.2</v>
      </c>
      <c r="AX1100" s="6">
        <v>1</v>
      </c>
      <c r="AY1100" s="6">
        <v>17</v>
      </c>
      <c r="AZ1100" t="s">
        <v>5</v>
      </c>
      <c r="BA1100" t="s">
        <v>5</v>
      </c>
      <c r="BB1100" t="s">
        <v>5</v>
      </c>
      <c r="BC1100" t="s">
        <v>5</v>
      </c>
      <c r="BD1100" t="s">
        <v>5</v>
      </c>
      <c r="BE1100" t="s">
        <v>5</v>
      </c>
      <c r="BF1100" t="s">
        <v>5</v>
      </c>
      <c r="BG1100" t="s">
        <v>5</v>
      </c>
      <c r="BH1100" t="s">
        <v>5</v>
      </c>
      <c r="BI1100" s="6">
        <v>0</v>
      </c>
      <c r="BJ1100" s="6">
        <v>0</v>
      </c>
      <c r="BK1100" s="6">
        <v>0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6">
        <v>17</v>
      </c>
      <c r="BR1100" s="6">
        <v>26</v>
      </c>
      <c r="BS1100" s="6">
        <v>46</v>
      </c>
      <c r="BT1100" s="6">
        <v>47</v>
      </c>
      <c r="BU1100" s="6">
        <v>39</v>
      </c>
      <c r="BV1100" s="6">
        <v>12</v>
      </c>
      <c r="BW1100" s="6">
        <v>0</v>
      </c>
      <c r="BX1100" s="6">
        <v>0</v>
      </c>
      <c r="BY1100" s="6">
        <v>0</v>
      </c>
      <c r="BZ1100" s="6">
        <v>0</v>
      </c>
      <c r="CA1100" s="6">
        <v>0</v>
      </c>
      <c r="CB1100" s="6">
        <v>0</v>
      </c>
      <c r="CC1100" s="6">
        <v>0</v>
      </c>
      <c r="CD1100" s="6">
        <v>0</v>
      </c>
      <c r="CE1100" s="6">
        <v>0</v>
      </c>
      <c r="CF1100" s="6">
        <v>6000</v>
      </c>
      <c r="CG1100" s="6">
        <v>3660</v>
      </c>
      <c r="CH1100" s="2">
        <v>4</v>
      </c>
      <c r="CI1100" s="3">
        <v>60</v>
      </c>
      <c r="CJ1100" s="3">
        <v>17.7</v>
      </c>
      <c r="CK1100" s="4">
        <v>14</v>
      </c>
      <c r="CL1100" s="3">
        <v>70</v>
      </c>
      <c r="CM1100" s="3">
        <v>17.2</v>
      </c>
      <c r="CN1100" s="4">
        <v>12</v>
      </c>
      <c r="CO1100" s="3">
        <v>20</v>
      </c>
      <c r="CP1100" s="3">
        <v>17.100000000000001</v>
      </c>
      <c r="CQ1100" s="4">
        <v>10</v>
      </c>
      <c r="CR1100" s="3">
        <v>30</v>
      </c>
      <c r="CS1100" s="3">
        <v>17.399999999999999</v>
      </c>
      <c r="CT1100" s="4">
        <v>8</v>
      </c>
      <c r="CU1100" s="3">
        <v>0</v>
      </c>
      <c r="CV1100" s="3">
        <v>0</v>
      </c>
      <c r="CW1100" s="4">
        <v>0</v>
      </c>
      <c r="CX1100" t="s">
        <v>5</v>
      </c>
      <c r="CY1100" s="9">
        <f t="shared" si="51"/>
        <v>2.0666666666666664</v>
      </c>
      <c r="CZ1100" s="7">
        <f t="shared" si="52"/>
        <v>15.653333333333332</v>
      </c>
      <c r="DA1100" s="7">
        <f t="shared" si="53"/>
        <v>1.4757240204429303</v>
      </c>
    </row>
    <row r="1101" spans="1:105" x14ac:dyDescent="0.25">
      <c r="A1101" s="6">
        <v>2020</v>
      </c>
      <c r="B1101" s="6">
        <v>6</v>
      </c>
      <c r="C1101" s="6">
        <v>156830</v>
      </c>
      <c r="D1101" t="s">
        <v>0</v>
      </c>
      <c r="E1101" t="s">
        <v>1718</v>
      </c>
      <c r="F1101" t="s">
        <v>1096</v>
      </c>
      <c r="G1101" t="s">
        <v>3</v>
      </c>
      <c r="H1101" t="s">
        <v>1749</v>
      </c>
      <c r="I1101" t="s">
        <v>5</v>
      </c>
      <c r="J1101" s="6">
        <v>0.28000000000000003</v>
      </c>
      <c r="K1101" t="s">
        <v>6</v>
      </c>
      <c r="L1101" t="s">
        <v>1724</v>
      </c>
      <c r="M1101" s="6">
        <v>60</v>
      </c>
      <c r="N1101" s="6">
        <v>53.41</v>
      </c>
      <c r="O1101" s="6">
        <v>0.89</v>
      </c>
      <c r="P1101" t="s">
        <v>1096</v>
      </c>
      <c r="Q1101" t="s">
        <v>1703</v>
      </c>
      <c r="R1101" t="s">
        <v>287</v>
      </c>
      <c r="S1101" t="s">
        <v>249</v>
      </c>
      <c r="T1101" s="6">
        <v>1.7</v>
      </c>
      <c r="U1101" s="6">
        <v>53.41</v>
      </c>
      <c r="V1101" t="s">
        <v>11</v>
      </c>
      <c r="W1101" t="s">
        <v>2044</v>
      </c>
      <c r="X1101" s="6">
        <v>12.2</v>
      </c>
      <c r="Y1101" s="6">
        <v>9.3000000000000007</v>
      </c>
      <c r="Z1101" s="6">
        <v>14</v>
      </c>
      <c r="AA1101" s="6">
        <v>16</v>
      </c>
      <c r="AB1101" t="s">
        <v>5</v>
      </c>
      <c r="AC1101" s="6">
        <v>22.1</v>
      </c>
      <c r="AD1101" s="6">
        <v>26.04167</v>
      </c>
      <c r="AE1101" t="s">
        <v>13</v>
      </c>
      <c r="AF1101" s="6">
        <v>2</v>
      </c>
      <c r="AG1101" t="s">
        <v>5</v>
      </c>
      <c r="AH1101" t="s">
        <v>5</v>
      </c>
      <c r="AI1101" t="s">
        <v>5</v>
      </c>
      <c r="AJ1101" t="s">
        <v>5</v>
      </c>
      <c r="AK1101" t="s">
        <v>5</v>
      </c>
      <c r="AL1101" t="s">
        <v>5</v>
      </c>
      <c r="AM1101" s="6">
        <v>0</v>
      </c>
      <c r="AN1101" t="s">
        <v>5</v>
      </c>
      <c r="AO1101" s="6">
        <v>0</v>
      </c>
      <c r="AP1101" s="6">
        <v>0</v>
      </c>
      <c r="AQ1101" s="6">
        <v>0</v>
      </c>
      <c r="AR1101" t="s">
        <v>5</v>
      </c>
      <c r="AS1101" t="s">
        <v>5</v>
      </c>
      <c r="AT1101" t="s">
        <v>5</v>
      </c>
      <c r="AU1101" t="s">
        <v>5</v>
      </c>
      <c r="AV1101" t="s">
        <v>5</v>
      </c>
      <c r="AW1101" t="s">
        <v>5</v>
      </c>
      <c r="AX1101" t="s">
        <v>5</v>
      </c>
      <c r="AY1101" s="6">
        <v>0</v>
      </c>
      <c r="AZ1101" t="s">
        <v>5</v>
      </c>
      <c r="BA1101" t="s">
        <v>5</v>
      </c>
      <c r="BB1101" t="s">
        <v>5</v>
      </c>
      <c r="BC1101" t="s">
        <v>5</v>
      </c>
      <c r="BD1101" t="s">
        <v>5</v>
      </c>
      <c r="BE1101" t="s">
        <v>5</v>
      </c>
      <c r="BF1101" t="s">
        <v>5</v>
      </c>
      <c r="BG1101" t="s">
        <v>5</v>
      </c>
      <c r="BH1101" t="s">
        <v>5</v>
      </c>
      <c r="BI1101" s="6">
        <v>0</v>
      </c>
      <c r="BJ1101" s="6">
        <v>0</v>
      </c>
      <c r="BK1101" s="6">
        <v>0</v>
      </c>
      <c r="BL1101" s="6">
        <v>0</v>
      </c>
      <c r="BM1101" s="6">
        <v>0</v>
      </c>
      <c r="BN1101" s="6">
        <v>0</v>
      </c>
      <c r="BO1101" s="6">
        <v>0</v>
      </c>
      <c r="BP1101" s="6">
        <v>5</v>
      </c>
      <c r="BQ1101" s="6">
        <v>18</v>
      </c>
      <c r="BR1101" s="6">
        <v>27</v>
      </c>
      <c r="BS1101" s="6">
        <v>43</v>
      </c>
      <c r="BT1101" s="6">
        <v>48</v>
      </c>
      <c r="BU1101" s="6">
        <v>34</v>
      </c>
      <c r="BV1101" s="6">
        <v>17</v>
      </c>
      <c r="BW1101" s="6">
        <v>0</v>
      </c>
      <c r="BX1101" s="6">
        <v>0</v>
      </c>
      <c r="BY1101" s="6">
        <v>0</v>
      </c>
      <c r="BZ1101" s="6">
        <v>0</v>
      </c>
      <c r="CA1101" s="6">
        <v>0</v>
      </c>
      <c r="CB1101" s="6">
        <v>0</v>
      </c>
      <c r="CC1101" s="6">
        <v>0</v>
      </c>
      <c r="CD1101" s="6">
        <v>0</v>
      </c>
      <c r="CE1101" s="6">
        <v>0</v>
      </c>
      <c r="CF1101" s="6">
        <v>3000</v>
      </c>
      <c r="CG1101" s="6">
        <v>2930</v>
      </c>
      <c r="CH1101" s="2">
        <v>2</v>
      </c>
      <c r="CI1101" s="3">
        <v>20</v>
      </c>
      <c r="CJ1101" s="3">
        <v>16.2</v>
      </c>
      <c r="CK1101" s="4">
        <v>16</v>
      </c>
      <c r="CL1101" s="3">
        <v>40</v>
      </c>
      <c r="CM1101" s="3">
        <v>15.8</v>
      </c>
      <c r="CN1101" s="4">
        <v>10</v>
      </c>
      <c r="CO1101" s="3">
        <v>0</v>
      </c>
      <c r="CP1101" s="3">
        <v>0</v>
      </c>
      <c r="CQ1101" s="4">
        <v>0</v>
      </c>
      <c r="CR1101" s="3">
        <v>0</v>
      </c>
      <c r="CS1101" s="3">
        <v>0</v>
      </c>
      <c r="CT1101" s="4">
        <v>0</v>
      </c>
      <c r="CU1101" s="3">
        <v>0</v>
      </c>
      <c r="CV1101" s="3">
        <v>0</v>
      </c>
      <c r="CW1101" s="4">
        <v>0</v>
      </c>
      <c r="CX1101" t="s">
        <v>5</v>
      </c>
      <c r="CY1101" s="9">
        <f t="shared" si="51"/>
        <v>0.73333333333333428</v>
      </c>
      <c r="CZ1101" s="7">
        <f t="shared" si="52"/>
        <v>16.586666666666666</v>
      </c>
      <c r="DA1101" s="7">
        <f t="shared" si="53"/>
        <v>1.332395498392283</v>
      </c>
    </row>
    <row r="1102" spans="1:105" x14ac:dyDescent="0.25">
      <c r="A1102" s="6">
        <v>2020</v>
      </c>
      <c r="B1102" s="6">
        <v>6</v>
      </c>
      <c r="C1102" s="6">
        <v>156840</v>
      </c>
      <c r="D1102" t="s">
        <v>0</v>
      </c>
      <c r="E1102" t="s">
        <v>1718</v>
      </c>
      <c r="F1102" t="s">
        <v>1096</v>
      </c>
      <c r="G1102" t="s">
        <v>3</v>
      </c>
      <c r="H1102" t="s">
        <v>1598</v>
      </c>
      <c r="I1102" t="s">
        <v>5</v>
      </c>
      <c r="J1102" s="6">
        <v>0.52</v>
      </c>
      <c r="K1102" t="s">
        <v>6</v>
      </c>
      <c r="L1102" t="s">
        <v>1720</v>
      </c>
      <c r="M1102" s="6">
        <v>200</v>
      </c>
      <c r="N1102" s="6">
        <v>178.17500000000001</v>
      </c>
      <c r="O1102" s="6">
        <v>0.89</v>
      </c>
      <c r="P1102" t="s">
        <v>1096</v>
      </c>
      <c r="Q1102" t="s">
        <v>2045</v>
      </c>
      <c r="R1102" t="s">
        <v>814</v>
      </c>
      <c r="S1102" t="s">
        <v>1620</v>
      </c>
      <c r="T1102" s="6">
        <v>2.7</v>
      </c>
      <c r="U1102" s="6">
        <v>89.087500000000006</v>
      </c>
      <c r="V1102" t="s">
        <v>11</v>
      </c>
      <c r="W1102" t="s">
        <v>2046</v>
      </c>
      <c r="X1102" s="6">
        <v>12.7</v>
      </c>
      <c r="Y1102" s="6">
        <v>12.3</v>
      </c>
      <c r="Z1102" s="6">
        <v>12</v>
      </c>
      <c r="AA1102" s="6">
        <v>14</v>
      </c>
      <c r="AB1102" t="s">
        <v>5</v>
      </c>
      <c r="AC1102" s="6">
        <v>23.1</v>
      </c>
      <c r="AD1102" s="6">
        <v>11.398960000000001</v>
      </c>
      <c r="AE1102" t="s">
        <v>13</v>
      </c>
      <c r="AF1102" s="6">
        <v>8</v>
      </c>
      <c r="AG1102" s="6">
        <v>9</v>
      </c>
      <c r="AH1102" t="s">
        <v>5</v>
      </c>
      <c r="AI1102" t="s">
        <v>5</v>
      </c>
      <c r="AJ1102" t="s">
        <v>5</v>
      </c>
      <c r="AK1102" t="s">
        <v>5</v>
      </c>
      <c r="AL1102" t="s">
        <v>5</v>
      </c>
      <c r="AM1102" s="6">
        <v>0</v>
      </c>
      <c r="AN1102" t="s">
        <v>5</v>
      </c>
      <c r="AO1102" s="6">
        <v>0</v>
      </c>
      <c r="AP1102" s="6">
        <v>0</v>
      </c>
      <c r="AQ1102" s="6">
        <v>0</v>
      </c>
      <c r="AR1102" t="s">
        <v>5</v>
      </c>
      <c r="AS1102" t="s">
        <v>5</v>
      </c>
      <c r="AT1102" t="s">
        <v>5</v>
      </c>
      <c r="AU1102" s="6">
        <v>74.099999999999994</v>
      </c>
      <c r="AV1102" s="6">
        <v>4.0999999999999996</v>
      </c>
      <c r="AW1102" s="6">
        <v>4</v>
      </c>
      <c r="AX1102" s="6">
        <v>0.9</v>
      </c>
      <c r="AY1102" s="6">
        <v>17.8</v>
      </c>
      <c r="AZ1102" t="s">
        <v>5</v>
      </c>
      <c r="BA1102" t="s">
        <v>5</v>
      </c>
      <c r="BB1102" t="s">
        <v>5</v>
      </c>
      <c r="BC1102" t="s">
        <v>5</v>
      </c>
      <c r="BD1102" t="s">
        <v>5</v>
      </c>
      <c r="BE1102" t="s">
        <v>5</v>
      </c>
      <c r="BF1102" t="s">
        <v>5</v>
      </c>
      <c r="BG1102" t="s">
        <v>5</v>
      </c>
      <c r="BH1102" t="s">
        <v>5</v>
      </c>
      <c r="BI1102" s="6">
        <v>0</v>
      </c>
      <c r="BJ1102" s="6">
        <v>0</v>
      </c>
      <c r="BK1102" s="6">
        <v>0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6">
        <v>5</v>
      </c>
      <c r="BR1102" s="6">
        <v>17</v>
      </c>
      <c r="BS1102" s="6">
        <v>38</v>
      </c>
      <c r="BT1102" s="6">
        <v>52</v>
      </c>
      <c r="BU1102" s="6">
        <v>36</v>
      </c>
      <c r="BV1102" s="6">
        <v>23</v>
      </c>
      <c r="BW1102" s="6">
        <v>13</v>
      </c>
      <c r="BX1102" s="6">
        <v>6</v>
      </c>
      <c r="BY1102" s="6">
        <v>3</v>
      </c>
      <c r="BZ1102" s="6">
        <v>0</v>
      </c>
      <c r="CA1102" s="6">
        <v>0</v>
      </c>
      <c r="CB1102" s="6">
        <v>0</v>
      </c>
      <c r="CC1102" s="6">
        <v>0</v>
      </c>
      <c r="CD1102" s="6">
        <v>0</v>
      </c>
      <c r="CE1102" s="6">
        <v>0</v>
      </c>
      <c r="CF1102" s="6">
        <v>6000</v>
      </c>
      <c r="CG1102" s="6">
        <v>4650</v>
      </c>
      <c r="CH1102" s="2">
        <v>3</v>
      </c>
      <c r="CI1102" s="3">
        <v>90</v>
      </c>
      <c r="CJ1102" s="3">
        <v>17.2</v>
      </c>
      <c r="CK1102" s="4">
        <v>14</v>
      </c>
      <c r="CL1102" s="3">
        <v>70</v>
      </c>
      <c r="CM1102" s="3">
        <v>17.399999999999999</v>
      </c>
      <c r="CN1102" s="4">
        <v>12</v>
      </c>
      <c r="CO1102" s="3">
        <v>40</v>
      </c>
      <c r="CP1102" s="3">
        <v>17.3</v>
      </c>
      <c r="CQ1102" s="4">
        <v>10</v>
      </c>
      <c r="CR1102" s="3">
        <v>0</v>
      </c>
      <c r="CS1102" s="3">
        <v>0</v>
      </c>
      <c r="CT1102" s="4">
        <v>0</v>
      </c>
      <c r="CU1102" s="3">
        <v>0</v>
      </c>
      <c r="CV1102" s="3">
        <v>0</v>
      </c>
      <c r="CW1102" s="4">
        <v>0</v>
      </c>
      <c r="CX1102" t="s">
        <v>5</v>
      </c>
      <c r="CY1102" s="9">
        <f t="shared" si="51"/>
        <v>1.9500000000000002</v>
      </c>
      <c r="CZ1102" s="7">
        <f t="shared" si="52"/>
        <v>15.56</v>
      </c>
      <c r="DA1102" s="7">
        <f t="shared" si="53"/>
        <v>1.4845758354755785</v>
      </c>
    </row>
    <row r="1103" spans="1:105" x14ac:dyDescent="0.25">
      <c r="A1103" s="6">
        <v>2020</v>
      </c>
      <c r="B1103" s="6">
        <v>6</v>
      </c>
      <c r="C1103" s="6">
        <v>156875</v>
      </c>
      <c r="D1103" t="s">
        <v>0</v>
      </c>
      <c r="E1103" t="s">
        <v>1718</v>
      </c>
      <c r="F1103" t="s">
        <v>1096</v>
      </c>
      <c r="G1103" t="s">
        <v>116</v>
      </c>
      <c r="H1103" t="s">
        <v>877</v>
      </c>
      <c r="I1103" s="5" t="s">
        <v>118</v>
      </c>
      <c r="J1103" s="6">
        <v>0.53</v>
      </c>
      <c r="K1103" t="s">
        <v>22</v>
      </c>
      <c r="L1103" t="s">
        <v>1724</v>
      </c>
      <c r="M1103" s="6">
        <v>180</v>
      </c>
      <c r="N1103" s="6">
        <v>147.19</v>
      </c>
      <c r="O1103" s="6">
        <v>0.82</v>
      </c>
      <c r="P1103" t="s">
        <v>1096</v>
      </c>
      <c r="Q1103" t="s">
        <v>617</v>
      </c>
      <c r="R1103" t="s">
        <v>128</v>
      </c>
      <c r="S1103" t="s">
        <v>673</v>
      </c>
      <c r="T1103" s="6">
        <v>3.7</v>
      </c>
      <c r="U1103" s="6">
        <v>73.594999999999999</v>
      </c>
      <c r="V1103" t="s">
        <v>11</v>
      </c>
      <c r="W1103" t="s">
        <v>1445</v>
      </c>
      <c r="X1103" s="6">
        <v>12.1</v>
      </c>
      <c r="Y1103" s="6">
        <v>11.1</v>
      </c>
      <c r="Z1103" s="6">
        <v>12</v>
      </c>
      <c r="AA1103" s="6">
        <v>16</v>
      </c>
      <c r="AB1103" t="s">
        <v>5</v>
      </c>
      <c r="AC1103" s="6">
        <v>22.7</v>
      </c>
      <c r="AD1103" s="6">
        <v>34.574469999999998</v>
      </c>
      <c r="AE1103" t="s">
        <v>13</v>
      </c>
      <c r="AF1103" s="6">
        <v>5</v>
      </c>
      <c r="AG1103" t="s">
        <v>5</v>
      </c>
      <c r="AH1103" t="s">
        <v>5</v>
      </c>
      <c r="AI1103" t="s">
        <v>5</v>
      </c>
      <c r="AJ1103" t="s">
        <v>5</v>
      </c>
      <c r="AK1103" t="s">
        <v>5</v>
      </c>
      <c r="AL1103" t="s">
        <v>5</v>
      </c>
      <c r="AM1103" s="6">
        <v>0</v>
      </c>
      <c r="AN1103" t="s">
        <v>5</v>
      </c>
      <c r="AO1103" s="6">
        <v>0</v>
      </c>
      <c r="AP1103" s="6">
        <v>0</v>
      </c>
      <c r="AQ1103" s="6">
        <v>0</v>
      </c>
      <c r="AR1103" t="s">
        <v>5</v>
      </c>
      <c r="AS1103" t="s">
        <v>5</v>
      </c>
      <c r="AT1103" t="s">
        <v>5</v>
      </c>
      <c r="AU1103" t="s">
        <v>5</v>
      </c>
      <c r="AV1103" t="s">
        <v>5</v>
      </c>
      <c r="AW1103" t="s">
        <v>5</v>
      </c>
      <c r="AX1103" t="s">
        <v>5</v>
      </c>
      <c r="AY1103" s="6">
        <v>0</v>
      </c>
      <c r="AZ1103" t="s">
        <v>5</v>
      </c>
      <c r="BA1103" t="s">
        <v>5</v>
      </c>
      <c r="BB1103" t="s">
        <v>5</v>
      </c>
      <c r="BC1103" t="s">
        <v>5</v>
      </c>
      <c r="BD1103" t="s">
        <v>5</v>
      </c>
      <c r="BE1103" t="s">
        <v>5</v>
      </c>
      <c r="BF1103" t="s">
        <v>5</v>
      </c>
      <c r="BG1103" t="s">
        <v>5</v>
      </c>
      <c r="BH1103" t="s">
        <v>5</v>
      </c>
      <c r="BI1103" s="6">
        <v>0</v>
      </c>
      <c r="BJ1103" s="6">
        <v>0</v>
      </c>
      <c r="BK1103" s="6">
        <v>0</v>
      </c>
      <c r="BL1103" s="6">
        <v>0</v>
      </c>
      <c r="BM1103" s="6">
        <v>0</v>
      </c>
      <c r="BN1103" s="6">
        <v>0</v>
      </c>
      <c r="BO1103" s="6">
        <v>5</v>
      </c>
      <c r="BP1103" s="6">
        <v>17</v>
      </c>
      <c r="BQ1103" s="6">
        <v>21</v>
      </c>
      <c r="BR1103" s="6">
        <v>22</v>
      </c>
      <c r="BS1103" s="6">
        <v>38</v>
      </c>
      <c r="BT1103" s="6">
        <v>42</v>
      </c>
      <c r="BU1103" s="6">
        <v>21</v>
      </c>
      <c r="BV1103" s="6">
        <v>17</v>
      </c>
      <c r="BW1103" s="6">
        <v>5</v>
      </c>
      <c r="BX1103" s="6">
        <v>0</v>
      </c>
      <c r="BY1103" s="6">
        <v>0</v>
      </c>
      <c r="BZ1103" s="6">
        <v>0</v>
      </c>
      <c r="CA1103" s="6">
        <v>0</v>
      </c>
      <c r="CB1103" s="6">
        <v>0</v>
      </c>
      <c r="CC1103" s="6">
        <v>0</v>
      </c>
      <c r="CD1103" s="6">
        <v>0</v>
      </c>
      <c r="CE1103" s="6">
        <v>0</v>
      </c>
      <c r="CF1103" s="6">
        <v>7000</v>
      </c>
      <c r="CG1103" s="6">
        <v>3340</v>
      </c>
      <c r="CH1103" s="2">
        <v>3</v>
      </c>
      <c r="CI1103" s="3">
        <v>70</v>
      </c>
      <c r="CJ1103" s="3">
        <v>0</v>
      </c>
      <c r="CK1103" s="4">
        <v>16</v>
      </c>
      <c r="CL1103" s="3">
        <v>50</v>
      </c>
      <c r="CM1103" s="3">
        <v>0</v>
      </c>
      <c r="CN1103" s="4">
        <v>13</v>
      </c>
      <c r="CO1103" s="3">
        <v>60</v>
      </c>
      <c r="CP1103" s="3">
        <v>0</v>
      </c>
      <c r="CQ1103" s="4">
        <v>11</v>
      </c>
      <c r="CR1103" s="3">
        <v>0</v>
      </c>
      <c r="CS1103" s="3">
        <v>0</v>
      </c>
      <c r="CT1103" s="4">
        <v>0</v>
      </c>
      <c r="CU1103" s="3">
        <v>0</v>
      </c>
      <c r="CV1103" s="3">
        <v>0</v>
      </c>
      <c r="CW1103" s="4">
        <v>0</v>
      </c>
      <c r="CX1103" t="s">
        <v>5</v>
      </c>
      <c r="CY1103" s="9">
        <f t="shared" si="51"/>
        <v>2.1833333333333331</v>
      </c>
      <c r="CZ1103" s="7">
        <f t="shared" si="52"/>
        <v>17.746666666666666</v>
      </c>
      <c r="DA1103" s="7">
        <f t="shared" si="53"/>
        <v>1.279113448534936</v>
      </c>
    </row>
    <row r="1104" spans="1:105" x14ac:dyDescent="0.25">
      <c r="A1104" s="6">
        <v>2020</v>
      </c>
      <c r="B1104" s="6">
        <v>6</v>
      </c>
      <c r="C1104" s="6">
        <v>156885</v>
      </c>
      <c r="D1104" t="s">
        <v>0</v>
      </c>
      <c r="E1104" t="s">
        <v>1718</v>
      </c>
      <c r="F1104" t="s">
        <v>1096</v>
      </c>
      <c r="G1104" t="s">
        <v>33</v>
      </c>
      <c r="H1104" t="s">
        <v>164</v>
      </c>
      <c r="I1104" t="s">
        <v>5</v>
      </c>
      <c r="J1104" s="6">
        <v>0.16</v>
      </c>
      <c r="K1104" t="s">
        <v>6</v>
      </c>
      <c r="L1104" t="s">
        <v>1724</v>
      </c>
      <c r="M1104" s="6">
        <v>110</v>
      </c>
      <c r="N1104" s="6">
        <v>93.35</v>
      </c>
      <c r="O1104" s="6">
        <v>0.85</v>
      </c>
      <c r="P1104" t="s">
        <v>1096</v>
      </c>
      <c r="Q1104" t="s">
        <v>617</v>
      </c>
      <c r="R1104" t="s">
        <v>2047</v>
      </c>
      <c r="S1104" t="s">
        <v>2048</v>
      </c>
      <c r="T1104" s="6">
        <v>4.5</v>
      </c>
      <c r="U1104" s="6">
        <v>93.35</v>
      </c>
      <c r="V1104" t="s">
        <v>11</v>
      </c>
      <c r="W1104" t="s">
        <v>1737</v>
      </c>
      <c r="X1104" s="6">
        <v>12.1</v>
      </c>
      <c r="Y1104" s="6">
        <v>10.6</v>
      </c>
      <c r="Z1104" s="6">
        <v>11</v>
      </c>
      <c r="AA1104" s="6">
        <v>16</v>
      </c>
      <c r="AB1104" t="s">
        <v>5</v>
      </c>
      <c r="AC1104" s="6">
        <v>18.2</v>
      </c>
      <c r="AD1104" s="6">
        <v>29.896909999999998</v>
      </c>
      <c r="AE1104" t="s">
        <v>13</v>
      </c>
      <c r="AF1104" s="6">
        <v>3</v>
      </c>
      <c r="AG1104" t="s">
        <v>5</v>
      </c>
      <c r="AH1104" t="s">
        <v>5</v>
      </c>
      <c r="AI1104" t="s">
        <v>5</v>
      </c>
      <c r="AJ1104" t="s">
        <v>5</v>
      </c>
      <c r="AK1104" t="s">
        <v>5</v>
      </c>
      <c r="AL1104" t="s">
        <v>5</v>
      </c>
      <c r="AM1104" s="6">
        <v>0</v>
      </c>
      <c r="AN1104" t="s">
        <v>5</v>
      </c>
      <c r="AO1104" s="6">
        <v>0</v>
      </c>
      <c r="AP1104" s="6">
        <v>0</v>
      </c>
      <c r="AQ1104" s="6">
        <v>0</v>
      </c>
      <c r="AR1104" t="s">
        <v>5</v>
      </c>
      <c r="AS1104" t="s">
        <v>5</v>
      </c>
      <c r="AT1104" t="s">
        <v>38</v>
      </c>
      <c r="AU1104" t="s">
        <v>5</v>
      </c>
      <c r="AV1104" t="s">
        <v>5</v>
      </c>
      <c r="AW1104" t="s">
        <v>5</v>
      </c>
      <c r="AX1104" t="s">
        <v>5</v>
      </c>
      <c r="AY1104" s="6">
        <v>0</v>
      </c>
      <c r="AZ1104" t="s">
        <v>5</v>
      </c>
      <c r="BA1104" t="s">
        <v>5</v>
      </c>
      <c r="BB1104" t="s">
        <v>5</v>
      </c>
      <c r="BC1104" t="s">
        <v>5</v>
      </c>
      <c r="BD1104" t="s">
        <v>5</v>
      </c>
      <c r="BE1104" t="s">
        <v>5</v>
      </c>
      <c r="BF1104" t="s">
        <v>5</v>
      </c>
      <c r="BG1104" t="s">
        <v>5</v>
      </c>
      <c r="BH1104" t="s">
        <v>5</v>
      </c>
      <c r="BI1104" s="6">
        <v>0</v>
      </c>
      <c r="BJ1104" s="6">
        <v>0</v>
      </c>
      <c r="BK1104" s="6">
        <v>0</v>
      </c>
      <c r="BL1104" s="6">
        <v>0</v>
      </c>
      <c r="BM1104" s="6">
        <v>0</v>
      </c>
      <c r="BN1104" s="6">
        <v>0</v>
      </c>
      <c r="BO1104" s="6">
        <v>0</v>
      </c>
      <c r="BP1104" s="6">
        <v>12</v>
      </c>
      <c r="BQ1104" s="6">
        <v>18</v>
      </c>
      <c r="BR1104" s="6">
        <v>28</v>
      </c>
      <c r="BS1104" s="6">
        <v>43</v>
      </c>
      <c r="BT1104" s="6">
        <v>54</v>
      </c>
      <c r="BU1104" s="6">
        <v>22</v>
      </c>
      <c r="BV1104" s="6">
        <v>12</v>
      </c>
      <c r="BW1104" s="6">
        <v>5</v>
      </c>
      <c r="BX1104" s="6">
        <v>0</v>
      </c>
      <c r="BY1104" s="6">
        <v>0</v>
      </c>
      <c r="BZ1104" s="6">
        <v>0</v>
      </c>
      <c r="CA1104" s="6">
        <v>0</v>
      </c>
      <c r="CB1104" s="6">
        <v>0</v>
      </c>
      <c r="CC1104" s="6">
        <v>0</v>
      </c>
      <c r="CD1104" s="6">
        <v>0</v>
      </c>
      <c r="CE1104" s="6">
        <v>0</v>
      </c>
      <c r="CF1104" s="6">
        <v>2000</v>
      </c>
      <c r="CG1104" s="6">
        <v>2280</v>
      </c>
      <c r="CH1104" s="2">
        <v>3</v>
      </c>
      <c r="CI1104" s="3">
        <v>50</v>
      </c>
      <c r="CJ1104" s="3">
        <v>16.8</v>
      </c>
      <c r="CK1104" s="4">
        <v>16</v>
      </c>
      <c r="CL1104" s="3">
        <v>30</v>
      </c>
      <c r="CM1104" s="3">
        <v>17.100000000000001</v>
      </c>
      <c r="CN1104" s="4">
        <v>13</v>
      </c>
      <c r="CO1104" s="3">
        <v>30</v>
      </c>
      <c r="CP1104" s="3">
        <v>16.8</v>
      </c>
      <c r="CQ1104" s="4">
        <v>11</v>
      </c>
      <c r="CR1104" s="3">
        <v>0</v>
      </c>
      <c r="CS1104" s="3">
        <v>0</v>
      </c>
      <c r="CT1104" s="4">
        <v>0</v>
      </c>
      <c r="CU1104" s="3">
        <v>0</v>
      </c>
      <c r="CV1104" s="3">
        <v>0</v>
      </c>
      <c r="CW1104" s="4">
        <v>0</v>
      </c>
      <c r="CX1104" t="s">
        <v>5</v>
      </c>
      <c r="CY1104" s="9">
        <f t="shared" si="51"/>
        <v>0.94999999999999973</v>
      </c>
      <c r="CZ1104" s="7">
        <f t="shared" si="52"/>
        <v>16.759999999999998</v>
      </c>
      <c r="DA1104" s="7">
        <f t="shared" si="53"/>
        <v>1.0859188544152745</v>
      </c>
    </row>
    <row r="1105" spans="1:105" x14ac:dyDescent="0.25">
      <c r="A1105" s="6">
        <v>2020</v>
      </c>
      <c r="B1105" s="6">
        <v>6</v>
      </c>
      <c r="C1105" s="6">
        <v>156839</v>
      </c>
      <c r="D1105" t="s">
        <v>0</v>
      </c>
      <c r="E1105" t="s">
        <v>1718</v>
      </c>
      <c r="F1105" t="s">
        <v>1096</v>
      </c>
      <c r="G1105" t="s">
        <v>3</v>
      </c>
      <c r="H1105" t="s">
        <v>1755</v>
      </c>
      <c r="I1105" t="s">
        <v>5</v>
      </c>
      <c r="J1105" s="6">
        <v>0.54</v>
      </c>
      <c r="K1105" t="s">
        <v>6</v>
      </c>
      <c r="L1105" t="s">
        <v>1720</v>
      </c>
      <c r="M1105" s="6">
        <v>190</v>
      </c>
      <c r="N1105" s="6">
        <v>178.82499999999999</v>
      </c>
      <c r="O1105" s="6">
        <v>0.94</v>
      </c>
      <c r="P1105" t="s">
        <v>1096</v>
      </c>
      <c r="Q1105" t="s">
        <v>626</v>
      </c>
      <c r="R1105" t="s">
        <v>36</v>
      </c>
      <c r="S1105" t="s">
        <v>886</v>
      </c>
      <c r="T1105" s="6">
        <v>3.9</v>
      </c>
      <c r="U1105" s="6">
        <v>89.412499999999994</v>
      </c>
      <c r="V1105" t="s">
        <v>11</v>
      </c>
      <c r="W1105" t="s">
        <v>2046</v>
      </c>
      <c r="X1105" s="6">
        <v>12.5</v>
      </c>
      <c r="Y1105" s="6">
        <v>12.3</v>
      </c>
      <c r="Z1105" s="6">
        <v>14</v>
      </c>
      <c r="AA1105" s="6">
        <v>17</v>
      </c>
      <c r="AB1105" t="s">
        <v>5</v>
      </c>
      <c r="AC1105" s="6">
        <v>26.1</v>
      </c>
      <c r="AD1105" s="6">
        <v>13.56784</v>
      </c>
      <c r="AE1105" t="s">
        <v>13</v>
      </c>
      <c r="AF1105" s="6">
        <v>6</v>
      </c>
      <c r="AG1105" t="s">
        <v>5</v>
      </c>
      <c r="AH1105" t="s">
        <v>5</v>
      </c>
      <c r="AI1105" t="s">
        <v>5</v>
      </c>
      <c r="AJ1105" t="s">
        <v>5</v>
      </c>
      <c r="AK1105" t="s">
        <v>5</v>
      </c>
      <c r="AL1105" t="s">
        <v>5</v>
      </c>
      <c r="AM1105" s="6">
        <v>0</v>
      </c>
      <c r="AN1105" t="s">
        <v>5</v>
      </c>
      <c r="AO1105" s="6">
        <v>0</v>
      </c>
      <c r="AP1105" s="6">
        <v>0</v>
      </c>
      <c r="AQ1105" s="6">
        <v>0</v>
      </c>
      <c r="AR1105" t="s">
        <v>5</v>
      </c>
      <c r="AS1105" t="s">
        <v>5</v>
      </c>
      <c r="AT1105" t="s">
        <v>5</v>
      </c>
      <c r="AU1105" t="s">
        <v>5</v>
      </c>
      <c r="AV1105" t="s">
        <v>5</v>
      </c>
      <c r="AW1105" t="s">
        <v>5</v>
      </c>
      <c r="AX1105" t="s">
        <v>5</v>
      </c>
      <c r="AY1105" s="6">
        <v>0</v>
      </c>
      <c r="AZ1105" t="s">
        <v>5</v>
      </c>
      <c r="BA1105" t="s">
        <v>5</v>
      </c>
      <c r="BB1105" t="s">
        <v>5</v>
      </c>
      <c r="BC1105" t="s">
        <v>5</v>
      </c>
      <c r="BD1105" t="s">
        <v>5</v>
      </c>
      <c r="BE1105" t="s">
        <v>5</v>
      </c>
      <c r="BF1105" t="s">
        <v>5</v>
      </c>
      <c r="BG1105" t="s">
        <v>5</v>
      </c>
      <c r="BH1105" t="s">
        <v>5</v>
      </c>
      <c r="BI1105" s="6">
        <v>0</v>
      </c>
      <c r="BJ1105" s="6">
        <v>0</v>
      </c>
      <c r="BK1105" s="6">
        <v>0</v>
      </c>
      <c r="BL1105" s="6">
        <v>0</v>
      </c>
      <c r="BM1105" s="6">
        <v>0</v>
      </c>
      <c r="BN1105" s="6">
        <v>3</v>
      </c>
      <c r="BO1105" s="6">
        <v>3</v>
      </c>
      <c r="BP1105" s="6">
        <v>3</v>
      </c>
      <c r="BQ1105" s="6">
        <v>6</v>
      </c>
      <c r="BR1105" s="6">
        <v>12</v>
      </c>
      <c r="BS1105" s="6">
        <v>43</v>
      </c>
      <c r="BT1105" s="6">
        <v>49</v>
      </c>
      <c r="BU1105" s="6">
        <v>37</v>
      </c>
      <c r="BV1105" s="6">
        <v>28</v>
      </c>
      <c r="BW1105" s="6">
        <v>12</v>
      </c>
      <c r="BX1105" s="6">
        <v>3</v>
      </c>
      <c r="BY1105" s="6">
        <v>0</v>
      </c>
      <c r="BZ1105" s="6">
        <v>0</v>
      </c>
      <c r="CA1105" s="6">
        <v>0</v>
      </c>
      <c r="CB1105" s="6">
        <v>0</v>
      </c>
      <c r="CC1105" s="6">
        <v>0</v>
      </c>
      <c r="CD1105" s="6">
        <v>0</v>
      </c>
      <c r="CE1105" s="6">
        <v>0</v>
      </c>
      <c r="CF1105" s="6">
        <v>7000</v>
      </c>
      <c r="CG1105" s="6">
        <v>4320</v>
      </c>
      <c r="CH1105" s="2">
        <v>3</v>
      </c>
      <c r="CI1105" s="3">
        <v>20</v>
      </c>
      <c r="CJ1105" s="3">
        <v>17</v>
      </c>
      <c r="CK1105" s="4">
        <v>17</v>
      </c>
      <c r="CL1105" s="3">
        <v>140</v>
      </c>
      <c r="CM1105" s="3">
        <v>17.100000000000001</v>
      </c>
      <c r="CN1105" s="4">
        <v>15</v>
      </c>
      <c r="CO1105" s="3">
        <v>30</v>
      </c>
      <c r="CP1105" s="3">
        <v>17.3</v>
      </c>
      <c r="CQ1105" s="4">
        <v>12</v>
      </c>
      <c r="CR1105" s="3">
        <v>0</v>
      </c>
      <c r="CS1105" s="3">
        <v>0</v>
      </c>
      <c r="CT1105" s="4">
        <v>0</v>
      </c>
      <c r="CU1105" s="3">
        <v>0</v>
      </c>
      <c r="CV1105" s="3">
        <v>0</v>
      </c>
      <c r="CW1105" s="4">
        <v>0</v>
      </c>
      <c r="CX1105" t="s">
        <v>5</v>
      </c>
      <c r="CY1105" s="9">
        <f t="shared" si="51"/>
        <v>1.8833333333333329</v>
      </c>
      <c r="CZ1105" s="7">
        <f t="shared" si="52"/>
        <v>18.506666666666668</v>
      </c>
      <c r="DA1105" s="7">
        <f t="shared" si="53"/>
        <v>1.4103025936599423</v>
      </c>
    </row>
    <row r="1106" spans="1:105" x14ac:dyDescent="0.25">
      <c r="A1106" s="6">
        <v>2020</v>
      </c>
      <c r="B1106" s="6">
        <v>6</v>
      </c>
      <c r="C1106" s="6">
        <v>156886</v>
      </c>
      <c r="D1106" t="s">
        <v>0</v>
      </c>
      <c r="E1106" t="s">
        <v>1718</v>
      </c>
      <c r="F1106" t="s">
        <v>1096</v>
      </c>
      <c r="G1106" t="s">
        <v>3</v>
      </c>
      <c r="H1106" t="s">
        <v>4</v>
      </c>
      <c r="I1106" t="s">
        <v>5</v>
      </c>
      <c r="J1106" s="6">
        <v>0.2</v>
      </c>
      <c r="K1106" t="s">
        <v>6</v>
      </c>
      <c r="L1106" t="s">
        <v>1724</v>
      </c>
      <c r="M1106" s="6">
        <v>95</v>
      </c>
      <c r="N1106" s="6">
        <v>82.78</v>
      </c>
      <c r="O1106" s="6">
        <v>0.87</v>
      </c>
      <c r="P1106" t="s">
        <v>1096</v>
      </c>
      <c r="Q1106" t="s">
        <v>483</v>
      </c>
      <c r="R1106" t="s">
        <v>978</v>
      </c>
      <c r="S1106" t="s">
        <v>319</v>
      </c>
      <c r="T1106" s="6">
        <v>5.2</v>
      </c>
      <c r="U1106" s="6">
        <v>82.78</v>
      </c>
      <c r="V1106" t="s">
        <v>11</v>
      </c>
      <c r="W1106" t="s">
        <v>1737</v>
      </c>
      <c r="X1106" s="6">
        <v>12.2</v>
      </c>
      <c r="Y1106" s="6">
        <v>11.3</v>
      </c>
      <c r="Z1106" s="6">
        <v>11</v>
      </c>
      <c r="AA1106" s="6">
        <v>16</v>
      </c>
      <c r="AB1106" t="s">
        <v>5</v>
      </c>
      <c r="AC1106" s="6">
        <v>25.1</v>
      </c>
      <c r="AD1106" s="6">
        <v>29.94652</v>
      </c>
      <c r="AE1106" t="s">
        <v>13</v>
      </c>
      <c r="AF1106" s="6">
        <v>4</v>
      </c>
      <c r="AG1106" t="s">
        <v>5</v>
      </c>
      <c r="AH1106" t="s">
        <v>5</v>
      </c>
      <c r="AI1106" t="s">
        <v>5</v>
      </c>
      <c r="AJ1106" t="s">
        <v>5</v>
      </c>
      <c r="AK1106" t="s">
        <v>5</v>
      </c>
      <c r="AL1106" t="s">
        <v>5</v>
      </c>
      <c r="AM1106" s="6">
        <v>0</v>
      </c>
      <c r="AN1106" t="s">
        <v>5</v>
      </c>
      <c r="AO1106" s="6">
        <v>0</v>
      </c>
      <c r="AP1106" s="6">
        <v>0</v>
      </c>
      <c r="AQ1106" s="6">
        <v>0</v>
      </c>
      <c r="AR1106" t="s">
        <v>5</v>
      </c>
      <c r="AS1106" t="s">
        <v>5</v>
      </c>
      <c r="AT1106" t="s">
        <v>5</v>
      </c>
      <c r="AU1106" t="s">
        <v>5</v>
      </c>
      <c r="AV1106" t="s">
        <v>5</v>
      </c>
      <c r="AW1106" t="s">
        <v>5</v>
      </c>
      <c r="AX1106" t="s">
        <v>5</v>
      </c>
      <c r="AY1106" s="6">
        <v>0</v>
      </c>
      <c r="AZ1106" t="s">
        <v>5</v>
      </c>
      <c r="BA1106" t="s">
        <v>5</v>
      </c>
      <c r="BB1106" t="s">
        <v>5</v>
      </c>
      <c r="BC1106" t="s">
        <v>5</v>
      </c>
      <c r="BD1106" t="s">
        <v>5</v>
      </c>
      <c r="BE1106" t="s">
        <v>5</v>
      </c>
      <c r="BF1106" t="s">
        <v>5</v>
      </c>
      <c r="BG1106" t="s">
        <v>5</v>
      </c>
      <c r="BH1106" t="s">
        <v>5</v>
      </c>
      <c r="BI1106" s="6">
        <v>0</v>
      </c>
      <c r="BJ1106" s="6">
        <v>0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11</v>
      </c>
      <c r="BQ1106" s="6">
        <v>17</v>
      </c>
      <c r="BR1106" s="6">
        <v>28</v>
      </c>
      <c r="BS1106" s="6">
        <v>37</v>
      </c>
      <c r="BT1106" s="6">
        <v>48</v>
      </c>
      <c r="BU1106" s="6">
        <v>29</v>
      </c>
      <c r="BV1106" s="6">
        <v>12</v>
      </c>
      <c r="BW1106" s="6">
        <v>5</v>
      </c>
      <c r="BX1106" s="6">
        <v>0</v>
      </c>
      <c r="BY1106" s="6">
        <v>0</v>
      </c>
      <c r="BZ1106" s="6">
        <v>0</v>
      </c>
      <c r="CA1106" s="6">
        <v>0</v>
      </c>
      <c r="CB1106" s="6">
        <v>0</v>
      </c>
      <c r="CC1106" s="6">
        <v>0</v>
      </c>
      <c r="CD1106" s="6">
        <v>0</v>
      </c>
      <c r="CE1106" s="6">
        <v>0</v>
      </c>
      <c r="CF1106" s="6">
        <v>8000</v>
      </c>
      <c r="CG1106" s="6">
        <v>5620</v>
      </c>
      <c r="CH1106" s="2">
        <v>3</v>
      </c>
      <c r="CI1106" s="3">
        <v>40</v>
      </c>
      <c r="CJ1106" s="3">
        <v>17</v>
      </c>
      <c r="CK1106" s="4">
        <v>16</v>
      </c>
      <c r="CL1106" s="3">
        <v>40</v>
      </c>
      <c r="CM1106" s="3">
        <v>17</v>
      </c>
      <c r="CN1106" s="4">
        <v>13</v>
      </c>
      <c r="CO1106" s="3">
        <v>15</v>
      </c>
      <c r="CP1106" s="3">
        <v>18</v>
      </c>
      <c r="CQ1106" s="4">
        <v>11</v>
      </c>
      <c r="CR1106" s="3">
        <v>0</v>
      </c>
      <c r="CS1106" s="3">
        <v>0</v>
      </c>
      <c r="CT1106" s="4">
        <v>0</v>
      </c>
      <c r="CU1106" s="3">
        <v>0</v>
      </c>
      <c r="CV1106" s="3">
        <v>0</v>
      </c>
      <c r="CW1106" s="4">
        <v>0</v>
      </c>
      <c r="CX1106" t="s">
        <v>5</v>
      </c>
      <c r="CY1106" s="9">
        <f t="shared" si="51"/>
        <v>0.81666666666666643</v>
      </c>
      <c r="CZ1106" s="7">
        <f t="shared" si="52"/>
        <v>16.653333333333332</v>
      </c>
      <c r="DA1106" s="7">
        <f t="shared" si="53"/>
        <v>1.5072057646116894</v>
      </c>
    </row>
    <row r="1107" spans="1:105" x14ac:dyDescent="0.25">
      <c r="A1107" s="6">
        <v>2020</v>
      </c>
      <c r="B1107" s="6">
        <v>6</v>
      </c>
      <c r="C1107" s="6">
        <v>156953</v>
      </c>
      <c r="D1107" t="s">
        <v>0</v>
      </c>
      <c r="E1107" t="s">
        <v>1718</v>
      </c>
      <c r="F1107" t="s">
        <v>1129</v>
      </c>
      <c r="G1107" t="s">
        <v>33</v>
      </c>
      <c r="H1107" t="s">
        <v>164</v>
      </c>
      <c r="I1107" t="s">
        <v>5</v>
      </c>
      <c r="J1107" s="6">
        <v>0.79</v>
      </c>
      <c r="K1107" t="s">
        <v>6</v>
      </c>
      <c r="L1107" t="s">
        <v>1720</v>
      </c>
      <c r="M1107" s="6">
        <v>500</v>
      </c>
      <c r="N1107" s="6">
        <v>468.67</v>
      </c>
      <c r="O1107" s="6">
        <v>0.94</v>
      </c>
      <c r="P1107" t="s">
        <v>1129</v>
      </c>
      <c r="Q1107" t="s">
        <v>1142</v>
      </c>
      <c r="R1107" t="s">
        <v>2049</v>
      </c>
      <c r="S1107" t="s">
        <v>1644</v>
      </c>
      <c r="T1107" s="6">
        <v>0.8</v>
      </c>
      <c r="U1107" s="6">
        <v>93.733999999999995</v>
      </c>
      <c r="V1107" t="s">
        <v>11</v>
      </c>
      <c r="W1107" t="s">
        <v>1623</v>
      </c>
      <c r="X1107" s="6">
        <v>11.9</v>
      </c>
      <c r="Y1107" s="6">
        <v>10.3</v>
      </c>
      <c r="Z1107" s="6">
        <v>8</v>
      </c>
      <c r="AA1107" s="6">
        <v>9</v>
      </c>
      <c r="AB1107" t="s">
        <v>5</v>
      </c>
      <c r="AC1107" s="6">
        <v>14.5</v>
      </c>
      <c r="AD1107" s="6">
        <v>34.615380000000002</v>
      </c>
      <c r="AE1107" t="s">
        <v>13</v>
      </c>
      <c r="AF1107" s="6">
        <v>8</v>
      </c>
      <c r="AG1107" s="6">
        <v>9</v>
      </c>
      <c r="AH1107" t="s">
        <v>5</v>
      </c>
      <c r="AI1107" t="s">
        <v>5</v>
      </c>
      <c r="AJ1107" t="s">
        <v>5</v>
      </c>
      <c r="AK1107" t="s">
        <v>5</v>
      </c>
      <c r="AL1107" t="s">
        <v>5</v>
      </c>
      <c r="AM1107" s="6">
        <v>0</v>
      </c>
      <c r="AN1107" t="s">
        <v>5</v>
      </c>
      <c r="AO1107" s="6">
        <v>0</v>
      </c>
      <c r="AP1107" s="6">
        <v>0</v>
      </c>
      <c r="AQ1107" s="6">
        <v>0</v>
      </c>
      <c r="AR1107" t="s">
        <v>5</v>
      </c>
      <c r="AS1107" t="s">
        <v>5</v>
      </c>
      <c r="AT1107" t="s">
        <v>38</v>
      </c>
      <c r="AU1107" t="s">
        <v>5</v>
      </c>
      <c r="AV1107" t="s">
        <v>5</v>
      </c>
      <c r="AW1107" t="s">
        <v>5</v>
      </c>
      <c r="AX1107" t="s">
        <v>5</v>
      </c>
      <c r="AY1107" s="6">
        <v>0</v>
      </c>
      <c r="AZ1107" t="s">
        <v>5</v>
      </c>
      <c r="BA1107" t="s">
        <v>5</v>
      </c>
      <c r="BB1107" t="s">
        <v>5</v>
      </c>
      <c r="BC1107" t="s">
        <v>5</v>
      </c>
      <c r="BD1107" t="s">
        <v>5</v>
      </c>
      <c r="BE1107" t="s">
        <v>5</v>
      </c>
      <c r="BF1107" t="s">
        <v>5</v>
      </c>
      <c r="BG1107" t="s">
        <v>5</v>
      </c>
      <c r="BH1107" t="s">
        <v>5</v>
      </c>
      <c r="BI1107" s="6">
        <v>0</v>
      </c>
      <c r="BJ1107" s="6">
        <v>0</v>
      </c>
      <c r="BK1107" s="6">
        <v>0</v>
      </c>
      <c r="BL1107" s="6">
        <v>0</v>
      </c>
      <c r="BM1107" s="6">
        <v>0</v>
      </c>
      <c r="BN1107" s="6">
        <v>0</v>
      </c>
      <c r="BO1107" s="6">
        <v>13</v>
      </c>
      <c r="BP1107" s="6">
        <v>4</v>
      </c>
      <c r="BQ1107" s="6">
        <v>27</v>
      </c>
      <c r="BR1107" s="6">
        <v>19</v>
      </c>
      <c r="BS1107" s="6">
        <v>64</v>
      </c>
      <c r="BT1107" s="6">
        <v>29</v>
      </c>
      <c r="BU1107" s="6">
        <v>17</v>
      </c>
      <c r="BV1107" s="6">
        <v>9</v>
      </c>
      <c r="BW1107" s="6">
        <v>0</v>
      </c>
      <c r="BX1107" s="6">
        <v>0</v>
      </c>
      <c r="BY1107" s="6">
        <v>0</v>
      </c>
      <c r="BZ1107" s="6">
        <v>0</v>
      </c>
      <c r="CA1107" s="6">
        <v>0</v>
      </c>
      <c r="CB1107" s="6">
        <v>0</v>
      </c>
      <c r="CC1107" s="6">
        <v>0</v>
      </c>
      <c r="CD1107" s="6">
        <v>0</v>
      </c>
      <c r="CE1107" s="6">
        <v>0</v>
      </c>
      <c r="CF1107" s="6">
        <v>5000</v>
      </c>
      <c r="CG1107" s="6">
        <v>2860</v>
      </c>
      <c r="CH1107" s="2">
        <v>3</v>
      </c>
      <c r="CI1107" s="3">
        <v>300</v>
      </c>
      <c r="CJ1107" s="3">
        <v>17.100000000000001</v>
      </c>
      <c r="CK1107" s="4">
        <v>9</v>
      </c>
      <c r="CL1107" s="3">
        <v>60</v>
      </c>
      <c r="CM1107" s="3">
        <v>17.100000000000001</v>
      </c>
      <c r="CN1107" s="4">
        <v>7</v>
      </c>
      <c r="CO1107" s="3">
        <v>140</v>
      </c>
      <c r="CP1107" s="3">
        <v>17.2</v>
      </c>
      <c r="CQ1107" s="4">
        <v>5</v>
      </c>
      <c r="CR1107" s="3">
        <v>0</v>
      </c>
      <c r="CS1107" s="3">
        <v>0</v>
      </c>
      <c r="CT1107" s="4">
        <v>0</v>
      </c>
      <c r="CU1107" s="3">
        <v>0</v>
      </c>
      <c r="CV1107" s="3">
        <v>0</v>
      </c>
      <c r="CW1107" s="4">
        <v>0</v>
      </c>
      <c r="CX1107" t="s">
        <v>5</v>
      </c>
      <c r="CY1107" s="9">
        <f t="shared" si="51"/>
        <v>5.3333333333333321</v>
      </c>
      <c r="CZ1107" s="7">
        <f t="shared" si="52"/>
        <v>13.266666666666666</v>
      </c>
      <c r="DA1107" s="7">
        <f t="shared" si="53"/>
        <v>1.0929648241206031</v>
      </c>
    </row>
    <row r="1108" spans="1:105" x14ac:dyDescent="0.25">
      <c r="A1108" s="6">
        <v>2020</v>
      </c>
      <c r="B1108" s="6">
        <v>6</v>
      </c>
      <c r="C1108" s="6">
        <v>156939</v>
      </c>
      <c r="D1108" t="s">
        <v>0</v>
      </c>
      <c r="E1108" t="s">
        <v>1718</v>
      </c>
      <c r="F1108" t="s">
        <v>1129</v>
      </c>
      <c r="G1108" t="s">
        <v>3</v>
      </c>
      <c r="H1108" t="s">
        <v>81</v>
      </c>
      <c r="I1108" t="s">
        <v>5</v>
      </c>
      <c r="J1108" s="6">
        <v>0.71</v>
      </c>
      <c r="K1108" t="s">
        <v>22</v>
      </c>
      <c r="L1108" t="s">
        <v>1724</v>
      </c>
      <c r="M1108" s="6">
        <v>340</v>
      </c>
      <c r="N1108" s="6">
        <v>317.32499999999999</v>
      </c>
      <c r="O1108" s="6">
        <v>0.93</v>
      </c>
      <c r="P1108" t="s">
        <v>1129</v>
      </c>
      <c r="Q1108" t="s">
        <v>1318</v>
      </c>
      <c r="R1108" t="s">
        <v>990</v>
      </c>
      <c r="S1108" t="s">
        <v>240</v>
      </c>
      <c r="T1108" s="6">
        <v>1</v>
      </c>
      <c r="U1108" s="6">
        <v>105.77500000000001</v>
      </c>
      <c r="V1108" t="s">
        <v>11</v>
      </c>
      <c r="W1108" t="s">
        <v>1623</v>
      </c>
      <c r="X1108" s="6">
        <v>12.1</v>
      </c>
      <c r="Y1108" s="6">
        <v>11</v>
      </c>
      <c r="Z1108" s="6">
        <v>10</v>
      </c>
      <c r="AA1108" s="6">
        <v>11</v>
      </c>
      <c r="AB1108" t="s">
        <v>5</v>
      </c>
      <c r="AC1108" s="6">
        <v>16.899999999999999</v>
      </c>
      <c r="AD1108" s="6">
        <v>27.624310000000001</v>
      </c>
      <c r="AE1108" t="s">
        <v>13</v>
      </c>
      <c r="AF1108" s="6">
        <v>4</v>
      </c>
      <c r="AG1108" t="s">
        <v>5</v>
      </c>
      <c r="AH1108" t="s">
        <v>5</v>
      </c>
      <c r="AI1108" t="s">
        <v>5</v>
      </c>
      <c r="AJ1108" t="s">
        <v>5</v>
      </c>
      <c r="AK1108" t="s">
        <v>5</v>
      </c>
      <c r="AL1108" t="s">
        <v>5</v>
      </c>
      <c r="AM1108" s="6">
        <v>0</v>
      </c>
      <c r="AN1108" t="s">
        <v>5</v>
      </c>
      <c r="AO1108" s="6">
        <v>0</v>
      </c>
      <c r="AP1108" s="6">
        <v>0</v>
      </c>
      <c r="AQ1108" s="6">
        <v>0</v>
      </c>
      <c r="AR1108" t="s">
        <v>5</v>
      </c>
      <c r="AS1108" t="s">
        <v>5</v>
      </c>
      <c r="AT1108" t="s">
        <v>5</v>
      </c>
      <c r="AU1108" t="s">
        <v>5</v>
      </c>
      <c r="AV1108" t="s">
        <v>5</v>
      </c>
      <c r="AW1108" t="s">
        <v>5</v>
      </c>
      <c r="AX1108" t="s">
        <v>5</v>
      </c>
      <c r="AY1108" s="6">
        <v>0</v>
      </c>
      <c r="AZ1108" t="s">
        <v>5</v>
      </c>
      <c r="BA1108" t="s">
        <v>5</v>
      </c>
      <c r="BB1108" t="s">
        <v>5</v>
      </c>
      <c r="BC1108" t="s">
        <v>5</v>
      </c>
      <c r="BD1108" t="s">
        <v>5</v>
      </c>
      <c r="BE1108" t="s">
        <v>5</v>
      </c>
      <c r="BF1108" t="s">
        <v>5</v>
      </c>
      <c r="BG1108" t="s">
        <v>5</v>
      </c>
      <c r="BH1108" t="s">
        <v>5</v>
      </c>
      <c r="BI1108" s="6">
        <v>0</v>
      </c>
      <c r="BJ1108" s="6">
        <v>0</v>
      </c>
      <c r="BK1108" s="6">
        <v>0</v>
      </c>
      <c r="BL1108" s="6">
        <v>0</v>
      </c>
      <c r="BM1108" s="6">
        <v>2</v>
      </c>
      <c r="BN1108" s="6">
        <v>0</v>
      </c>
      <c r="BO1108" s="6">
        <v>4</v>
      </c>
      <c r="BP1108" s="6">
        <v>4</v>
      </c>
      <c r="BQ1108" s="6">
        <v>23</v>
      </c>
      <c r="BR1108" s="6">
        <v>17</v>
      </c>
      <c r="BS1108" s="6">
        <v>54</v>
      </c>
      <c r="BT1108" s="6">
        <v>34</v>
      </c>
      <c r="BU1108" s="6">
        <v>23</v>
      </c>
      <c r="BV1108" s="6">
        <v>13</v>
      </c>
      <c r="BW1108" s="6">
        <v>7</v>
      </c>
      <c r="BX1108" s="6">
        <v>0</v>
      </c>
      <c r="BY1108" s="6">
        <v>0</v>
      </c>
      <c r="BZ1108" s="6">
        <v>0</v>
      </c>
      <c r="CA1108" s="6">
        <v>0</v>
      </c>
      <c r="CB1108" s="6">
        <v>0</v>
      </c>
      <c r="CC1108" s="6">
        <v>0</v>
      </c>
      <c r="CD1108" s="6">
        <v>0</v>
      </c>
      <c r="CE1108" s="6">
        <v>0</v>
      </c>
      <c r="CF1108" s="6">
        <v>8000</v>
      </c>
      <c r="CG1108" s="6">
        <v>3940</v>
      </c>
      <c r="CH1108" s="2">
        <v>3</v>
      </c>
      <c r="CI1108" s="3">
        <v>40</v>
      </c>
      <c r="CJ1108" s="3">
        <v>17.100000000000001</v>
      </c>
      <c r="CK1108" s="4">
        <v>11</v>
      </c>
      <c r="CL1108" s="3">
        <v>220</v>
      </c>
      <c r="CM1108" s="3">
        <v>17.2</v>
      </c>
      <c r="CN1108" s="4">
        <v>8</v>
      </c>
      <c r="CO1108" s="3">
        <v>80</v>
      </c>
      <c r="CP1108" s="3">
        <v>17.3</v>
      </c>
      <c r="CQ1108" s="4">
        <v>5</v>
      </c>
      <c r="CR1108" s="3">
        <v>0</v>
      </c>
      <c r="CS1108" s="3">
        <v>0</v>
      </c>
      <c r="CT1108" s="4">
        <v>0</v>
      </c>
      <c r="CU1108" s="3">
        <v>0</v>
      </c>
      <c r="CV1108" s="3">
        <v>0</v>
      </c>
      <c r="CW1108" s="4">
        <v>0</v>
      </c>
      <c r="CX1108" t="s">
        <v>5</v>
      </c>
      <c r="CY1108" s="9">
        <f t="shared" si="51"/>
        <v>2.9166666666666679</v>
      </c>
      <c r="CZ1108" s="7">
        <f t="shared" si="52"/>
        <v>13.333333333333334</v>
      </c>
      <c r="DA1108" s="7">
        <f t="shared" si="53"/>
        <v>1.2674999999999998</v>
      </c>
    </row>
    <row r="1109" spans="1:105" x14ac:dyDescent="0.25">
      <c r="A1109" s="6">
        <v>2020</v>
      </c>
      <c r="B1109" s="6">
        <v>6</v>
      </c>
      <c r="C1109" s="6">
        <v>156952</v>
      </c>
      <c r="D1109" t="s">
        <v>0</v>
      </c>
      <c r="E1109" t="s">
        <v>1718</v>
      </c>
      <c r="F1109" t="s">
        <v>1129</v>
      </c>
      <c r="G1109" t="s">
        <v>116</v>
      </c>
      <c r="H1109" t="s">
        <v>912</v>
      </c>
      <c r="I1109" s="5" t="s">
        <v>118</v>
      </c>
      <c r="J1109" s="6">
        <v>0.64</v>
      </c>
      <c r="K1109" t="s">
        <v>6</v>
      </c>
      <c r="L1109" t="s">
        <v>1724</v>
      </c>
      <c r="M1109" s="6">
        <v>200</v>
      </c>
      <c r="N1109" s="6">
        <v>195.47499999999999</v>
      </c>
      <c r="O1109" s="6">
        <v>0.98</v>
      </c>
      <c r="P1109" t="s">
        <v>1129</v>
      </c>
      <c r="Q1109" t="s">
        <v>356</v>
      </c>
      <c r="R1109" t="s">
        <v>1769</v>
      </c>
      <c r="S1109" t="s">
        <v>2050</v>
      </c>
      <c r="T1109" s="6">
        <v>0.2</v>
      </c>
      <c r="U1109" s="6">
        <v>97.737499999999997</v>
      </c>
      <c r="V1109" t="s">
        <v>11</v>
      </c>
      <c r="W1109" t="s">
        <v>1445</v>
      </c>
      <c r="X1109" s="6">
        <v>12.3</v>
      </c>
      <c r="Y1109" s="6">
        <v>12.4</v>
      </c>
      <c r="Z1109" s="6">
        <v>10</v>
      </c>
      <c r="AA1109" s="6">
        <v>11</v>
      </c>
      <c r="AB1109" t="s">
        <v>5</v>
      </c>
      <c r="AC1109" s="6">
        <v>18.2</v>
      </c>
      <c r="AD1109" s="6">
        <v>18.232040000000001</v>
      </c>
      <c r="AE1109" t="s">
        <v>13</v>
      </c>
      <c r="AF1109" s="6">
        <v>2</v>
      </c>
      <c r="AG1109" t="s">
        <v>5</v>
      </c>
      <c r="AH1109" t="s">
        <v>5</v>
      </c>
      <c r="AI1109" t="s">
        <v>5</v>
      </c>
      <c r="AJ1109" t="s">
        <v>5</v>
      </c>
      <c r="AK1109" t="s">
        <v>5</v>
      </c>
      <c r="AL1109" t="s">
        <v>5</v>
      </c>
      <c r="AM1109" s="6">
        <v>0</v>
      </c>
      <c r="AN1109" t="s">
        <v>5</v>
      </c>
      <c r="AO1109" s="6">
        <v>0</v>
      </c>
      <c r="AP1109" s="6">
        <v>4.2</v>
      </c>
      <c r="AQ1109" s="6">
        <v>0</v>
      </c>
      <c r="AR1109" t="s">
        <v>5</v>
      </c>
      <c r="AS1109" t="s">
        <v>5</v>
      </c>
      <c r="AT1109" t="s">
        <v>5</v>
      </c>
      <c r="AU1109" s="6">
        <v>74.8</v>
      </c>
      <c r="AV1109" s="6">
        <v>4.2</v>
      </c>
      <c r="AW1109" s="6">
        <v>4.0999999999999996</v>
      </c>
      <c r="AX1109" s="6">
        <v>1</v>
      </c>
      <c r="AY1109" s="6">
        <v>16.899999999999999</v>
      </c>
      <c r="AZ1109" t="s">
        <v>5</v>
      </c>
      <c r="BA1109" t="s">
        <v>5</v>
      </c>
      <c r="BB1109" t="s">
        <v>5</v>
      </c>
      <c r="BC1109" t="s">
        <v>5</v>
      </c>
      <c r="BD1109" t="s">
        <v>5</v>
      </c>
      <c r="BE1109" t="s">
        <v>5</v>
      </c>
      <c r="BF1109" t="s">
        <v>5</v>
      </c>
      <c r="BG1109" t="s">
        <v>5</v>
      </c>
      <c r="BH1109" t="s">
        <v>5</v>
      </c>
      <c r="BI1109" s="6">
        <v>0</v>
      </c>
      <c r="BJ1109" s="6">
        <v>0</v>
      </c>
      <c r="BK1109" s="6">
        <v>0</v>
      </c>
      <c r="BL1109" s="6">
        <v>0</v>
      </c>
      <c r="BM1109" s="6">
        <v>0</v>
      </c>
      <c r="BN1109" s="6">
        <v>0</v>
      </c>
      <c r="BO1109" s="6">
        <v>6</v>
      </c>
      <c r="BP1109" s="6">
        <v>0</v>
      </c>
      <c r="BQ1109" s="6">
        <v>13</v>
      </c>
      <c r="BR1109" s="6">
        <v>14</v>
      </c>
      <c r="BS1109" s="6">
        <v>57</v>
      </c>
      <c r="BT1109" s="6">
        <v>33</v>
      </c>
      <c r="BU1109" s="6">
        <v>33</v>
      </c>
      <c r="BV1109" s="6">
        <v>18</v>
      </c>
      <c r="BW1109" s="6">
        <v>7</v>
      </c>
      <c r="BX1109" s="6">
        <v>0</v>
      </c>
      <c r="BY1109" s="6">
        <v>0</v>
      </c>
      <c r="BZ1109" s="6">
        <v>0</v>
      </c>
      <c r="CA1109" s="6">
        <v>0</v>
      </c>
      <c r="CB1109" s="6">
        <v>0</v>
      </c>
      <c r="CC1109" s="6">
        <v>0</v>
      </c>
      <c r="CD1109" s="6">
        <v>0</v>
      </c>
      <c r="CE1109" s="6">
        <v>0</v>
      </c>
      <c r="CF1109" s="6">
        <v>4000</v>
      </c>
      <c r="CG1109" s="6">
        <v>2890</v>
      </c>
      <c r="CH1109" s="2">
        <v>3</v>
      </c>
      <c r="CI1109" s="3">
        <v>40</v>
      </c>
      <c r="CJ1109" s="3">
        <v>0</v>
      </c>
      <c r="CK1109" s="4">
        <v>11</v>
      </c>
      <c r="CL1109" s="3">
        <v>40</v>
      </c>
      <c r="CM1109" s="3">
        <v>0</v>
      </c>
      <c r="CN1109" s="4">
        <v>8</v>
      </c>
      <c r="CO1109" s="3">
        <v>120</v>
      </c>
      <c r="CP1109" s="3">
        <v>0</v>
      </c>
      <c r="CQ1109" s="4">
        <v>4</v>
      </c>
      <c r="CR1109" s="3">
        <v>0</v>
      </c>
      <c r="CS1109" s="3">
        <v>0</v>
      </c>
      <c r="CT1109" s="4">
        <v>0</v>
      </c>
      <c r="CU1109" s="3">
        <v>0</v>
      </c>
      <c r="CV1109" s="3">
        <v>0</v>
      </c>
      <c r="CW1109" s="4">
        <v>0</v>
      </c>
      <c r="CX1109" t="s">
        <v>5</v>
      </c>
      <c r="CY1109" s="9">
        <f t="shared" si="51"/>
        <v>1.5500000000000007</v>
      </c>
      <c r="CZ1109" s="7">
        <f t="shared" si="52"/>
        <v>12.24</v>
      </c>
      <c r="DA1109" s="7">
        <f t="shared" si="53"/>
        <v>1.4869281045751632</v>
      </c>
    </row>
    <row r="1110" spans="1:105" x14ac:dyDescent="0.25">
      <c r="A1110" s="6">
        <v>2020</v>
      </c>
      <c r="B1110" s="6">
        <v>6</v>
      </c>
      <c r="C1110" s="6">
        <v>156947</v>
      </c>
      <c r="D1110" t="s">
        <v>0</v>
      </c>
      <c r="E1110" t="s">
        <v>1718</v>
      </c>
      <c r="F1110" t="s">
        <v>1129</v>
      </c>
      <c r="G1110" t="s">
        <v>3</v>
      </c>
      <c r="H1110" t="s">
        <v>1598</v>
      </c>
      <c r="I1110" t="s">
        <v>5</v>
      </c>
      <c r="J1110" s="6">
        <v>0.89</v>
      </c>
      <c r="K1110" t="s">
        <v>6</v>
      </c>
      <c r="L1110" t="s">
        <v>1724</v>
      </c>
      <c r="M1110" s="6">
        <v>330</v>
      </c>
      <c r="N1110" s="6">
        <v>306.935</v>
      </c>
      <c r="O1110" s="6">
        <v>0.93</v>
      </c>
      <c r="P1110" t="s">
        <v>1129</v>
      </c>
      <c r="Q1110" t="s">
        <v>726</v>
      </c>
      <c r="R1110" t="s">
        <v>2051</v>
      </c>
      <c r="S1110" t="s">
        <v>720</v>
      </c>
      <c r="T1110" s="6">
        <v>1.3</v>
      </c>
      <c r="U1110" s="6">
        <v>76.733750000000001</v>
      </c>
      <c r="V1110" t="s">
        <v>11</v>
      </c>
      <c r="W1110" t="s">
        <v>1623</v>
      </c>
      <c r="X1110" s="6">
        <v>11.9</v>
      </c>
      <c r="Y1110" s="6">
        <v>10.5</v>
      </c>
      <c r="Z1110" s="6">
        <v>12</v>
      </c>
      <c r="AA1110" s="6">
        <v>13</v>
      </c>
      <c r="AB1110" t="s">
        <v>5</v>
      </c>
      <c r="AC1110" s="6">
        <v>21.2</v>
      </c>
      <c r="AD1110" s="6">
        <v>33.516480000000001</v>
      </c>
      <c r="AE1110" t="s">
        <v>122</v>
      </c>
      <c r="AF1110" s="6">
        <v>3</v>
      </c>
      <c r="AG1110" s="6">
        <v>2</v>
      </c>
      <c r="AH1110" t="s">
        <v>5</v>
      </c>
      <c r="AI1110" t="s">
        <v>5</v>
      </c>
      <c r="AJ1110" t="s">
        <v>5</v>
      </c>
      <c r="AK1110" t="s">
        <v>5</v>
      </c>
      <c r="AL1110" t="s">
        <v>5</v>
      </c>
      <c r="AM1110" s="6">
        <v>0</v>
      </c>
      <c r="AN1110" t="s">
        <v>5</v>
      </c>
      <c r="AO1110" s="6">
        <v>0</v>
      </c>
      <c r="AP1110" s="6">
        <v>8.5</v>
      </c>
      <c r="AQ1110" s="6">
        <v>0</v>
      </c>
      <c r="AR1110" t="s">
        <v>5</v>
      </c>
      <c r="AS1110" t="s">
        <v>5</v>
      </c>
      <c r="AT1110" t="s">
        <v>5</v>
      </c>
      <c r="AU1110" s="6">
        <v>74.900000000000006</v>
      </c>
      <c r="AV1110" s="6">
        <v>4.3</v>
      </c>
      <c r="AW1110" s="6">
        <v>4.0999999999999996</v>
      </c>
      <c r="AX1110" s="6">
        <v>1.1000000000000001</v>
      </c>
      <c r="AY1110" s="6">
        <v>16.7</v>
      </c>
      <c r="AZ1110" t="s">
        <v>5</v>
      </c>
      <c r="BA1110" t="s">
        <v>5</v>
      </c>
      <c r="BB1110" t="s">
        <v>5</v>
      </c>
      <c r="BC1110" t="s">
        <v>5</v>
      </c>
      <c r="BD1110" t="s">
        <v>5</v>
      </c>
      <c r="BE1110" t="s">
        <v>5</v>
      </c>
      <c r="BF1110" t="s">
        <v>5</v>
      </c>
      <c r="BG1110" t="s">
        <v>5</v>
      </c>
      <c r="BH1110" t="s">
        <v>5</v>
      </c>
      <c r="BI1110" s="6">
        <v>0</v>
      </c>
      <c r="BJ1110" s="6">
        <v>0</v>
      </c>
      <c r="BK1110" s="6">
        <v>0</v>
      </c>
      <c r="BL1110" s="6">
        <v>0</v>
      </c>
      <c r="BM1110" s="6">
        <v>0</v>
      </c>
      <c r="BN1110" s="6">
        <v>0</v>
      </c>
      <c r="BO1110" s="6">
        <v>16</v>
      </c>
      <c r="BP1110" s="6">
        <v>0</v>
      </c>
      <c r="BQ1110" s="6">
        <v>16</v>
      </c>
      <c r="BR1110" s="6">
        <v>29</v>
      </c>
      <c r="BS1110" s="6">
        <v>58</v>
      </c>
      <c r="BT1110" s="6">
        <v>37</v>
      </c>
      <c r="BU1110" s="6">
        <v>17</v>
      </c>
      <c r="BV1110" s="6">
        <v>7</v>
      </c>
      <c r="BW1110" s="6">
        <v>0</v>
      </c>
      <c r="BX1110" s="6">
        <v>1</v>
      </c>
      <c r="BY1110" s="6">
        <v>1</v>
      </c>
      <c r="BZ1110" s="6">
        <v>0</v>
      </c>
      <c r="CA1110" s="6">
        <v>0</v>
      </c>
      <c r="CB1110" s="6">
        <v>0</v>
      </c>
      <c r="CC1110" s="6">
        <v>0</v>
      </c>
      <c r="CD1110" s="6">
        <v>0</v>
      </c>
      <c r="CE1110" s="6">
        <v>0</v>
      </c>
      <c r="CF1110" s="6">
        <v>4000</v>
      </c>
      <c r="CG1110" s="6">
        <v>3470</v>
      </c>
      <c r="CH1110" s="2">
        <v>4</v>
      </c>
      <c r="CI1110" s="3">
        <v>100</v>
      </c>
      <c r="CJ1110" s="3">
        <v>17.399999999999999</v>
      </c>
      <c r="CK1110" s="4">
        <v>13</v>
      </c>
      <c r="CL1110" s="3">
        <v>60</v>
      </c>
      <c r="CM1110" s="3">
        <v>17.3</v>
      </c>
      <c r="CN1110" s="4">
        <v>10</v>
      </c>
      <c r="CO1110" s="3">
        <v>40</v>
      </c>
      <c r="CP1110" s="3">
        <v>17.600000000000001</v>
      </c>
      <c r="CQ1110" s="4">
        <v>7</v>
      </c>
      <c r="CR1110" s="3">
        <v>130</v>
      </c>
      <c r="CS1110" s="3">
        <v>17.5</v>
      </c>
      <c r="CT1110" s="4">
        <v>6</v>
      </c>
      <c r="CU1110" s="3">
        <v>0</v>
      </c>
      <c r="CV1110" s="3">
        <v>0</v>
      </c>
      <c r="CW1110" s="4">
        <v>0</v>
      </c>
      <c r="CX1110" t="s">
        <v>5</v>
      </c>
      <c r="CY1110" s="9">
        <f t="shared" si="51"/>
        <v>3.5</v>
      </c>
      <c r="CZ1110" s="7">
        <f t="shared" si="52"/>
        <v>15.8</v>
      </c>
      <c r="DA1110" s="7">
        <f t="shared" si="53"/>
        <v>1.341772151898734</v>
      </c>
    </row>
    <row r="1111" spans="1:105" x14ac:dyDescent="0.25">
      <c r="A1111" s="6">
        <v>2020</v>
      </c>
      <c r="B1111" s="6">
        <v>6</v>
      </c>
      <c r="C1111" s="6">
        <v>156950</v>
      </c>
      <c r="D1111" t="s">
        <v>0</v>
      </c>
      <c r="E1111" t="s">
        <v>1718</v>
      </c>
      <c r="F1111" t="s">
        <v>1129</v>
      </c>
      <c r="G1111" t="s">
        <v>116</v>
      </c>
      <c r="H1111" t="s">
        <v>1961</v>
      </c>
      <c r="I1111" s="5" t="s">
        <v>118</v>
      </c>
      <c r="J1111" s="6">
        <v>0.67</v>
      </c>
      <c r="K1111" t="s">
        <v>22</v>
      </c>
      <c r="L1111" t="s">
        <v>1724</v>
      </c>
      <c r="M1111" s="6">
        <v>140</v>
      </c>
      <c r="N1111" s="6">
        <v>139.505</v>
      </c>
      <c r="O1111" s="6">
        <v>1</v>
      </c>
      <c r="P1111" t="s">
        <v>1129</v>
      </c>
      <c r="Q1111" t="s">
        <v>600</v>
      </c>
      <c r="R1111" t="s">
        <v>9</v>
      </c>
      <c r="S1111" t="s">
        <v>1570</v>
      </c>
      <c r="T1111" s="6">
        <v>2.2000000000000002</v>
      </c>
      <c r="U1111" s="6">
        <v>69.752499999999998</v>
      </c>
      <c r="V1111" t="s">
        <v>11</v>
      </c>
      <c r="W1111" t="s">
        <v>1445</v>
      </c>
      <c r="X1111" s="6">
        <v>12.1</v>
      </c>
      <c r="Y1111" s="6">
        <v>11.6</v>
      </c>
      <c r="Z1111" s="6">
        <v>11</v>
      </c>
      <c r="AA1111" s="6">
        <v>13</v>
      </c>
      <c r="AB1111" t="s">
        <v>5</v>
      </c>
      <c r="AC1111" s="6">
        <v>20.399999999999999</v>
      </c>
      <c r="AD1111" s="6">
        <v>21.428570000000001</v>
      </c>
      <c r="AE1111" t="s">
        <v>122</v>
      </c>
      <c r="AF1111" s="6">
        <v>5</v>
      </c>
      <c r="AG1111" t="s">
        <v>5</v>
      </c>
      <c r="AH1111" t="s">
        <v>5</v>
      </c>
      <c r="AI1111" t="s">
        <v>5</v>
      </c>
      <c r="AJ1111" t="s">
        <v>5</v>
      </c>
      <c r="AK1111" t="s">
        <v>5</v>
      </c>
      <c r="AL1111" t="s">
        <v>5</v>
      </c>
      <c r="AM1111" s="6">
        <v>0</v>
      </c>
      <c r="AN1111" t="s">
        <v>5</v>
      </c>
      <c r="AO1111" s="6">
        <v>0</v>
      </c>
      <c r="AP1111" s="6">
        <v>8</v>
      </c>
      <c r="AQ1111" s="6">
        <v>0</v>
      </c>
      <c r="AR1111" t="s">
        <v>5</v>
      </c>
      <c r="AS1111" t="s">
        <v>5</v>
      </c>
      <c r="AT1111" t="s">
        <v>5</v>
      </c>
      <c r="AU1111" t="s">
        <v>5</v>
      </c>
      <c r="AV1111" t="s">
        <v>5</v>
      </c>
      <c r="AW1111" t="s">
        <v>5</v>
      </c>
      <c r="AX1111" t="s">
        <v>5</v>
      </c>
      <c r="AY1111" s="6">
        <v>0</v>
      </c>
      <c r="AZ1111" t="s">
        <v>5</v>
      </c>
      <c r="BA1111" t="s">
        <v>5</v>
      </c>
      <c r="BB1111" t="s">
        <v>5</v>
      </c>
      <c r="BC1111" t="s">
        <v>5</v>
      </c>
      <c r="BD1111" t="s">
        <v>5</v>
      </c>
      <c r="BE1111" t="s">
        <v>5</v>
      </c>
      <c r="BF1111" t="s">
        <v>5</v>
      </c>
      <c r="BG1111" t="s">
        <v>5</v>
      </c>
      <c r="BH1111" t="s">
        <v>5</v>
      </c>
      <c r="BI1111" s="6">
        <v>0</v>
      </c>
      <c r="BJ1111" s="6">
        <v>0</v>
      </c>
      <c r="BK1111" s="6">
        <v>0</v>
      </c>
      <c r="BL1111" s="6">
        <v>0</v>
      </c>
      <c r="BM1111" s="6">
        <v>0</v>
      </c>
      <c r="BN1111" s="6">
        <v>0</v>
      </c>
      <c r="BO1111" s="6">
        <v>2</v>
      </c>
      <c r="BP1111" s="6">
        <v>6</v>
      </c>
      <c r="BQ1111" s="6">
        <v>9</v>
      </c>
      <c r="BR1111" s="6">
        <v>22</v>
      </c>
      <c r="BS1111" s="6">
        <v>69</v>
      </c>
      <c r="BT1111" s="6">
        <v>42</v>
      </c>
      <c r="BU1111" s="6">
        <v>23</v>
      </c>
      <c r="BV1111" s="6">
        <v>9</v>
      </c>
      <c r="BW1111" s="6">
        <v>0</v>
      </c>
      <c r="BX1111" s="6">
        <v>0</v>
      </c>
      <c r="BY1111" s="6">
        <v>0</v>
      </c>
      <c r="BZ1111" s="6">
        <v>0</v>
      </c>
      <c r="CA1111" s="6">
        <v>0</v>
      </c>
      <c r="CB1111" s="6">
        <v>0</v>
      </c>
      <c r="CC1111" s="6">
        <v>0</v>
      </c>
      <c r="CD1111" s="6">
        <v>0</v>
      </c>
      <c r="CE1111" s="6">
        <v>0</v>
      </c>
      <c r="CF1111" s="6">
        <v>6000</v>
      </c>
      <c r="CG1111" s="6">
        <v>3440</v>
      </c>
      <c r="CH1111" s="2">
        <v>3</v>
      </c>
      <c r="CI1111" s="3">
        <v>80</v>
      </c>
      <c r="CJ1111" s="3">
        <v>0</v>
      </c>
      <c r="CK1111" s="4">
        <v>13</v>
      </c>
      <c r="CL1111" s="3">
        <v>30</v>
      </c>
      <c r="CM1111" s="3">
        <v>0</v>
      </c>
      <c r="CN1111" s="4">
        <v>10</v>
      </c>
      <c r="CO1111" s="3">
        <v>30</v>
      </c>
      <c r="CP1111" s="3">
        <v>0</v>
      </c>
      <c r="CQ1111" s="4">
        <v>6</v>
      </c>
      <c r="CR1111" s="3">
        <v>0</v>
      </c>
      <c r="CS1111" s="3">
        <v>0</v>
      </c>
      <c r="CT1111" s="4">
        <v>0</v>
      </c>
      <c r="CU1111" s="3">
        <v>0</v>
      </c>
      <c r="CV1111" s="3">
        <v>0</v>
      </c>
      <c r="CW1111" s="4">
        <v>0</v>
      </c>
      <c r="CX1111" t="s">
        <v>5</v>
      </c>
      <c r="CY1111" s="9">
        <f t="shared" si="51"/>
        <v>1.6666666666666679</v>
      </c>
      <c r="CZ1111" s="7">
        <f t="shared" si="52"/>
        <v>14.333333333333334</v>
      </c>
      <c r="DA1111" s="7">
        <f t="shared" si="53"/>
        <v>1.4232558139534883</v>
      </c>
    </row>
    <row r="1112" spans="1:105" x14ac:dyDescent="0.25">
      <c r="A1112" s="6">
        <v>2020</v>
      </c>
      <c r="B1112" s="6">
        <v>6</v>
      </c>
      <c r="C1112" s="6">
        <v>156957</v>
      </c>
      <c r="D1112" t="s">
        <v>0</v>
      </c>
      <c r="E1112" t="s">
        <v>1718</v>
      </c>
      <c r="F1112" t="s">
        <v>1129</v>
      </c>
      <c r="G1112" t="s">
        <v>116</v>
      </c>
      <c r="H1112" t="s">
        <v>877</v>
      </c>
      <c r="I1112" s="5" t="s">
        <v>118</v>
      </c>
      <c r="J1112" s="6">
        <v>0.63</v>
      </c>
      <c r="K1112" t="s">
        <v>22</v>
      </c>
      <c r="L1112" t="s">
        <v>1724</v>
      </c>
      <c r="M1112" s="6">
        <v>165</v>
      </c>
      <c r="N1112" s="6">
        <v>175.19499999999999</v>
      </c>
      <c r="O1112" s="6">
        <v>1.06</v>
      </c>
      <c r="P1112" t="s">
        <v>1129</v>
      </c>
      <c r="Q1112" t="s">
        <v>212</v>
      </c>
      <c r="R1112" t="s">
        <v>1205</v>
      </c>
      <c r="S1112" t="s">
        <v>771</v>
      </c>
      <c r="T1112" s="6">
        <v>2.4</v>
      </c>
      <c r="U1112" s="6">
        <v>87.597499999999997</v>
      </c>
      <c r="V1112" t="s">
        <v>11</v>
      </c>
      <c r="W1112" t="s">
        <v>1445</v>
      </c>
      <c r="X1112" s="6">
        <v>11.9</v>
      </c>
      <c r="Y1112" s="6">
        <v>11.9</v>
      </c>
      <c r="Z1112" s="6">
        <v>11</v>
      </c>
      <c r="AA1112" s="6">
        <v>13</v>
      </c>
      <c r="AB1112" t="s">
        <v>5</v>
      </c>
      <c r="AC1112" s="6">
        <v>20.399999999999999</v>
      </c>
      <c r="AD1112" s="6">
        <v>37.5</v>
      </c>
      <c r="AE1112" t="s">
        <v>122</v>
      </c>
      <c r="AF1112" s="6">
        <v>7</v>
      </c>
      <c r="AG1112" t="s">
        <v>5</v>
      </c>
      <c r="AH1112" t="s">
        <v>5</v>
      </c>
      <c r="AI1112" t="s">
        <v>5</v>
      </c>
      <c r="AJ1112" t="s">
        <v>5</v>
      </c>
      <c r="AK1112" t="s">
        <v>5</v>
      </c>
      <c r="AL1112" t="s">
        <v>5</v>
      </c>
      <c r="AM1112" s="6">
        <v>0</v>
      </c>
      <c r="AN1112" t="s">
        <v>5</v>
      </c>
      <c r="AO1112" s="6">
        <v>0</v>
      </c>
      <c r="AP1112" s="6">
        <v>7.3</v>
      </c>
      <c r="AQ1112" s="6">
        <v>0</v>
      </c>
      <c r="AR1112" t="s">
        <v>5</v>
      </c>
      <c r="AS1112" t="s">
        <v>5</v>
      </c>
      <c r="AT1112" t="s">
        <v>5</v>
      </c>
      <c r="AU1112" s="6">
        <v>74.900000000000006</v>
      </c>
      <c r="AV1112" s="6">
        <v>4.0999999999999996</v>
      </c>
      <c r="AW1112" s="6">
        <v>4</v>
      </c>
      <c r="AX1112" s="6">
        <v>0.9</v>
      </c>
      <c r="AY1112" s="6">
        <v>17</v>
      </c>
      <c r="AZ1112" t="s">
        <v>5</v>
      </c>
      <c r="BA1112" t="s">
        <v>5</v>
      </c>
      <c r="BB1112" t="s">
        <v>5</v>
      </c>
      <c r="BC1112" t="s">
        <v>5</v>
      </c>
      <c r="BD1112" t="s">
        <v>5</v>
      </c>
      <c r="BE1112" t="s">
        <v>5</v>
      </c>
      <c r="BF1112" t="s">
        <v>5</v>
      </c>
      <c r="BG1112" t="s">
        <v>5</v>
      </c>
      <c r="BH1112" t="s">
        <v>5</v>
      </c>
      <c r="BI1112" s="6">
        <v>0</v>
      </c>
      <c r="BJ1112" s="6">
        <v>0</v>
      </c>
      <c r="BK1112" s="6">
        <v>0</v>
      </c>
      <c r="BL1112" s="6">
        <v>0</v>
      </c>
      <c r="BM1112" s="6">
        <v>0</v>
      </c>
      <c r="BN1112" s="6">
        <v>0</v>
      </c>
      <c r="BO1112" s="6">
        <v>6</v>
      </c>
      <c r="BP1112" s="6">
        <v>12</v>
      </c>
      <c r="BQ1112" s="6">
        <v>19</v>
      </c>
      <c r="BR1112" s="6">
        <v>32</v>
      </c>
      <c r="BS1112" s="6">
        <v>54</v>
      </c>
      <c r="BT1112" s="6">
        <v>33</v>
      </c>
      <c r="BU1112" s="6">
        <v>19</v>
      </c>
      <c r="BV1112" s="6">
        <v>9</v>
      </c>
      <c r="BW1112" s="6">
        <v>0</v>
      </c>
      <c r="BX1112" s="6">
        <v>0</v>
      </c>
      <c r="BY1112" s="6">
        <v>0</v>
      </c>
      <c r="BZ1112" s="6">
        <v>0</v>
      </c>
      <c r="CA1112" s="6">
        <v>0</v>
      </c>
      <c r="CB1112" s="6">
        <v>0</v>
      </c>
      <c r="CC1112" s="6">
        <v>0</v>
      </c>
      <c r="CD1112" s="6">
        <v>0</v>
      </c>
      <c r="CE1112" s="6">
        <v>0</v>
      </c>
      <c r="CF1112" s="6">
        <v>7000</v>
      </c>
      <c r="CG1112" s="6">
        <v>3880</v>
      </c>
      <c r="CH1112" s="2">
        <v>4</v>
      </c>
      <c r="CI1112" s="3">
        <v>60</v>
      </c>
      <c r="CJ1112" s="3">
        <v>0</v>
      </c>
      <c r="CK1112" s="4">
        <v>13</v>
      </c>
      <c r="CL1112" s="3">
        <v>25</v>
      </c>
      <c r="CM1112" s="3">
        <v>0</v>
      </c>
      <c r="CN1112" s="4">
        <v>10</v>
      </c>
      <c r="CO1112" s="3">
        <v>30</v>
      </c>
      <c r="CP1112" s="3">
        <v>0</v>
      </c>
      <c r="CQ1112" s="4">
        <v>9</v>
      </c>
      <c r="CR1112" s="3">
        <v>50</v>
      </c>
      <c r="CS1112" s="3">
        <v>0</v>
      </c>
      <c r="CT1112" s="4">
        <v>6</v>
      </c>
      <c r="CU1112" s="3">
        <v>0</v>
      </c>
      <c r="CV1112" s="3">
        <v>0</v>
      </c>
      <c r="CW1112" s="4">
        <v>0</v>
      </c>
      <c r="CX1112" t="s">
        <v>5</v>
      </c>
      <c r="CY1112" s="9">
        <f t="shared" si="51"/>
        <v>1.8000000000000007</v>
      </c>
      <c r="CZ1112" s="7">
        <f t="shared" si="52"/>
        <v>14.440000000000001</v>
      </c>
      <c r="DA1112" s="7">
        <f t="shared" si="53"/>
        <v>1.412742382271468</v>
      </c>
    </row>
    <row r="1113" spans="1:105" x14ac:dyDescent="0.25">
      <c r="A1113" s="6">
        <v>2020</v>
      </c>
      <c r="B1113" s="6">
        <v>6</v>
      </c>
      <c r="C1113" s="6">
        <v>156940</v>
      </c>
      <c r="D1113" t="s">
        <v>0</v>
      </c>
      <c r="E1113" t="s">
        <v>1718</v>
      </c>
      <c r="F1113" t="s">
        <v>1129</v>
      </c>
      <c r="G1113" t="s">
        <v>3</v>
      </c>
      <c r="H1113" t="s">
        <v>21</v>
      </c>
      <c r="I1113" t="s">
        <v>5</v>
      </c>
      <c r="J1113" s="6">
        <v>0.67</v>
      </c>
      <c r="K1113" t="s">
        <v>6</v>
      </c>
      <c r="L1113" t="s">
        <v>1720</v>
      </c>
      <c r="M1113" s="6">
        <v>290</v>
      </c>
      <c r="N1113" s="6">
        <v>276.27</v>
      </c>
      <c r="O1113" s="6">
        <v>0.95</v>
      </c>
      <c r="P1113" t="s">
        <v>1129</v>
      </c>
      <c r="Q1113" t="s">
        <v>40</v>
      </c>
      <c r="R1113" t="s">
        <v>330</v>
      </c>
      <c r="S1113" t="s">
        <v>1423</v>
      </c>
      <c r="T1113" s="6">
        <v>4.0999999999999996</v>
      </c>
      <c r="U1113" s="6">
        <v>92.09</v>
      </c>
      <c r="V1113" t="s">
        <v>11</v>
      </c>
      <c r="W1113" t="s">
        <v>1623</v>
      </c>
      <c r="X1113" s="6">
        <v>12</v>
      </c>
      <c r="Y1113" s="6">
        <v>11.3</v>
      </c>
      <c r="Z1113" s="6">
        <v>11</v>
      </c>
      <c r="AA1113" s="6">
        <v>15</v>
      </c>
      <c r="AB1113" t="s">
        <v>5</v>
      </c>
      <c r="AC1113" s="6">
        <v>21.2</v>
      </c>
      <c r="AD1113" s="6">
        <v>26.66667</v>
      </c>
      <c r="AE1113" t="s">
        <v>13</v>
      </c>
      <c r="AF1113" s="6">
        <v>4</v>
      </c>
      <c r="AG1113" s="6">
        <v>6</v>
      </c>
      <c r="AH1113" t="s">
        <v>5</v>
      </c>
      <c r="AI1113" t="s">
        <v>5</v>
      </c>
      <c r="AJ1113" t="s">
        <v>5</v>
      </c>
      <c r="AK1113" t="s">
        <v>5</v>
      </c>
      <c r="AL1113" t="s">
        <v>5</v>
      </c>
      <c r="AM1113" s="6">
        <v>0</v>
      </c>
      <c r="AN1113" t="s">
        <v>5</v>
      </c>
      <c r="AO1113" s="6">
        <v>0</v>
      </c>
      <c r="AP1113" s="6">
        <v>0</v>
      </c>
      <c r="AQ1113" s="6">
        <v>0</v>
      </c>
      <c r="AR1113" t="s">
        <v>5</v>
      </c>
      <c r="AS1113" t="s">
        <v>5</v>
      </c>
      <c r="AT1113" t="s">
        <v>5</v>
      </c>
      <c r="AU1113" s="6">
        <v>75</v>
      </c>
      <c r="AV1113" s="6">
        <v>4</v>
      </c>
      <c r="AW1113" s="6">
        <v>4.0999999999999996</v>
      </c>
      <c r="AX1113" s="6">
        <v>1</v>
      </c>
      <c r="AY1113" s="6">
        <v>16.899999999999999</v>
      </c>
      <c r="AZ1113" t="s">
        <v>5</v>
      </c>
      <c r="BA1113" t="s">
        <v>5</v>
      </c>
      <c r="BB1113" t="s">
        <v>5</v>
      </c>
      <c r="BC1113" t="s">
        <v>5</v>
      </c>
      <c r="BD1113" t="s">
        <v>5</v>
      </c>
      <c r="BE1113" t="s">
        <v>5</v>
      </c>
      <c r="BF1113" t="s">
        <v>5</v>
      </c>
      <c r="BG1113" t="s">
        <v>5</v>
      </c>
      <c r="BH1113" t="s">
        <v>5</v>
      </c>
      <c r="BI1113" s="6">
        <v>0</v>
      </c>
      <c r="BJ1113" s="6">
        <v>0</v>
      </c>
      <c r="BK1113" s="6">
        <v>0</v>
      </c>
      <c r="BL1113" s="6">
        <v>0</v>
      </c>
      <c r="BM1113" s="6">
        <v>0</v>
      </c>
      <c r="BN1113" s="6">
        <v>0</v>
      </c>
      <c r="BO1113" s="6">
        <v>10</v>
      </c>
      <c r="BP1113" s="6">
        <v>6</v>
      </c>
      <c r="BQ1113" s="6">
        <v>7</v>
      </c>
      <c r="BR1113" s="6">
        <v>25</v>
      </c>
      <c r="BS1113" s="6">
        <v>62</v>
      </c>
      <c r="BT1113" s="6">
        <v>41</v>
      </c>
      <c r="BU1113" s="6">
        <v>15</v>
      </c>
      <c r="BV1113" s="6">
        <v>14</v>
      </c>
      <c r="BW1113" s="6">
        <v>0</v>
      </c>
      <c r="BX1113" s="6">
        <v>0</v>
      </c>
      <c r="BY1113" s="6">
        <v>0</v>
      </c>
      <c r="BZ1113" s="6">
        <v>0</v>
      </c>
      <c r="CA1113" s="6">
        <v>0</v>
      </c>
      <c r="CB1113" s="6">
        <v>0</v>
      </c>
      <c r="CC1113" s="6">
        <v>0</v>
      </c>
      <c r="CD1113" s="6">
        <v>0</v>
      </c>
      <c r="CE1113" s="6">
        <v>0</v>
      </c>
      <c r="CF1113" s="6">
        <v>6000</v>
      </c>
      <c r="CG1113" s="6">
        <v>4280</v>
      </c>
      <c r="CH1113" s="2">
        <v>3</v>
      </c>
      <c r="CI1113" s="3">
        <v>80</v>
      </c>
      <c r="CJ1113" s="3">
        <v>17.3</v>
      </c>
      <c r="CK1113" s="4">
        <v>15</v>
      </c>
      <c r="CL1113" s="3">
        <v>80</v>
      </c>
      <c r="CM1113" s="3">
        <v>17.2</v>
      </c>
      <c r="CN1113" s="4">
        <v>13</v>
      </c>
      <c r="CO1113" s="3">
        <v>130</v>
      </c>
      <c r="CP1113" s="3">
        <v>17.5</v>
      </c>
      <c r="CQ1113" s="4">
        <v>9</v>
      </c>
      <c r="CR1113" s="3">
        <v>0</v>
      </c>
      <c r="CS1113" s="3">
        <v>0</v>
      </c>
      <c r="CT1113" s="4">
        <v>0</v>
      </c>
      <c r="CU1113" s="3">
        <v>0</v>
      </c>
      <c r="CV1113" s="3">
        <v>0</v>
      </c>
      <c r="CW1113" s="4">
        <v>0</v>
      </c>
      <c r="CX1113" t="s">
        <v>5</v>
      </c>
      <c r="CY1113" s="9">
        <f t="shared" si="51"/>
        <v>2.8333333333333335</v>
      </c>
      <c r="CZ1113" s="7">
        <f t="shared" si="52"/>
        <v>17.266666666666666</v>
      </c>
      <c r="DA1113" s="7">
        <f t="shared" si="53"/>
        <v>1.2277992277992278</v>
      </c>
    </row>
    <row r="1114" spans="1:105" x14ac:dyDescent="0.25">
      <c r="A1114" s="6">
        <v>2020</v>
      </c>
      <c r="B1114" s="6">
        <v>6</v>
      </c>
      <c r="C1114" s="6">
        <v>156943</v>
      </c>
      <c r="D1114" t="s">
        <v>0</v>
      </c>
      <c r="E1114" t="s">
        <v>1718</v>
      </c>
      <c r="F1114" t="s">
        <v>1129</v>
      </c>
      <c r="G1114" t="s">
        <v>3</v>
      </c>
      <c r="H1114" t="s">
        <v>135</v>
      </c>
      <c r="I1114" t="s">
        <v>5</v>
      </c>
      <c r="J1114" s="6">
        <v>0.71</v>
      </c>
      <c r="K1114" t="s">
        <v>22</v>
      </c>
      <c r="L1114" t="s">
        <v>1724</v>
      </c>
      <c r="M1114" s="6">
        <v>250</v>
      </c>
      <c r="N1114" s="6">
        <v>234.655</v>
      </c>
      <c r="O1114" s="6">
        <v>0.94</v>
      </c>
      <c r="P1114" t="s">
        <v>1129</v>
      </c>
      <c r="Q1114" t="s">
        <v>2052</v>
      </c>
      <c r="R1114" t="s">
        <v>114</v>
      </c>
      <c r="S1114" t="s">
        <v>2053</v>
      </c>
      <c r="T1114" s="6">
        <v>4.8</v>
      </c>
      <c r="U1114" s="6">
        <v>117.3275</v>
      </c>
      <c r="V1114" t="s">
        <v>11</v>
      </c>
      <c r="W1114" t="s">
        <v>1623</v>
      </c>
      <c r="X1114" s="6">
        <v>12.5</v>
      </c>
      <c r="Y1114" s="6">
        <v>11.3</v>
      </c>
      <c r="Z1114" s="6">
        <v>14</v>
      </c>
      <c r="AA1114" s="6">
        <v>19</v>
      </c>
      <c r="AB1114" t="s">
        <v>5</v>
      </c>
      <c r="AC1114" s="6">
        <v>23.2</v>
      </c>
      <c r="AD1114" s="6">
        <v>11.11111</v>
      </c>
      <c r="AE1114" t="s">
        <v>122</v>
      </c>
      <c r="AF1114" s="6">
        <v>5</v>
      </c>
      <c r="AG1114" t="s">
        <v>5</v>
      </c>
      <c r="AH1114" t="s">
        <v>5</v>
      </c>
      <c r="AI1114" t="s">
        <v>5</v>
      </c>
      <c r="AJ1114" t="s">
        <v>5</v>
      </c>
      <c r="AK1114" t="s">
        <v>5</v>
      </c>
      <c r="AL1114" t="s">
        <v>5</v>
      </c>
      <c r="AM1114" s="6">
        <v>0</v>
      </c>
      <c r="AN1114" t="s">
        <v>5</v>
      </c>
      <c r="AO1114" s="6">
        <v>0</v>
      </c>
      <c r="AP1114" s="6">
        <v>6</v>
      </c>
      <c r="AQ1114" s="6">
        <v>0</v>
      </c>
      <c r="AR1114" t="s">
        <v>5</v>
      </c>
      <c r="AS1114" t="s">
        <v>5</v>
      </c>
      <c r="AT1114" t="s">
        <v>5</v>
      </c>
      <c r="AU1114" s="6">
        <v>75.7</v>
      </c>
      <c r="AV1114" s="6">
        <v>3.6</v>
      </c>
      <c r="AW1114" s="6">
        <v>4.0999999999999996</v>
      </c>
      <c r="AX1114" s="6">
        <v>1.1000000000000001</v>
      </c>
      <c r="AY1114" s="6">
        <v>16.600000000000001</v>
      </c>
      <c r="AZ1114" t="s">
        <v>5</v>
      </c>
      <c r="BA1114" t="s">
        <v>5</v>
      </c>
      <c r="BB1114" t="s">
        <v>5</v>
      </c>
      <c r="BC1114" t="s">
        <v>5</v>
      </c>
      <c r="BD1114" t="s">
        <v>5</v>
      </c>
      <c r="BE1114" t="s">
        <v>5</v>
      </c>
      <c r="BF1114" t="s">
        <v>5</v>
      </c>
      <c r="BG1114" t="s">
        <v>5</v>
      </c>
      <c r="BH1114" t="s">
        <v>5</v>
      </c>
      <c r="BI1114" s="6">
        <v>0</v>
      </c>
      <c r="BJ1114" s="6">
        <v>0</v>
      </c>
      <c r="BK1114" s="6">
        <v>0</v>
      </c>
      <c r="BL1114" s="6">
        <v>0</v>
      </c>
      <c r="BM1114" s="6">
        <v>0</v>
      </c>
      <c r="BN1114" s="6">
        <v>0</v>
      </c>
      <c r="BO1114" s="6">
        <v>1</v>
      </c>
      <c r="BP1114" s="6">
        <v>0</v>
      </c>
      <c r="BQ1114" s="6">
        <v>3</v>
      </c>
      <c r="BR1114" s="6">
        <v>16</v>
      </c>
      <c r="BS1114" s="6">
        <v>58</v>
      </c>
      <c r="BT1114" s="6">
        <v>49</v>
      </c>
      <c r="BU1114" s="6">
        <v>25</v>
      </c>
      <c r="BV1114" s="6">
        <v>16</v>
      </c>
      <c r="BW1114" s="6">
        <v>12</v>
      </c>
      <c r="BX1114" s="6">
        <v>0</v>
      </c>
      <c r="BY1114" s="6">
        <v>0</v>
      </c>
      <c r="BZ1114" s="6">
        <v>0</v>
      </c>
      <c r="CA1114" s="6">
        <v>0</v>
      </c>
      <c r="CB1114" s="6">
        <v>0</v>
      </c>
      <c r="CC1114" s="6">
        <v>0</v>
      </c>
      <c r="CD1114" s="6">
        <v>0</v>
      </c>
      <c r="CE1114" s="6">
        <v>0</v>
      </c>
      <c r="CF1114" s="6">
        <v>4000</v>
      </c>
      <c r="CG1114" s="6">
        <v>3770</v>
      </c>
      <c r="CH1114" s="2">
        <v>4</v>
      </c>
      <c r="CI1114" s="3">
        <v>80</v>
      </c>
      <c r="CJ1114" s="3">
        <v>17.600000000000001</v>
      </c>
      <c r="CK1114" s="4">
        <v>19</v>
      </c>
      <c r="CL1114" s="3">
        <v>60</v>
      </c>
      <c r="CM1114" s="3">
        <v>17.399999999999999</v>
      </c>
      <c r="CN1114" s="4">
        <v>14</v>
      </c>
      <c r="CO1114" s="3">
        <v>80</v>
      </c>
      <c r="CP1114" s="3">
        <v>17.5</v>
      </c>
      <c r="CQ1114" s="4">
        <v>11</v>
      </c>
      <c r="CR1114" s="3">
        <v>30</v>
      </c>
      <c r="CS1114" s="3">
        <v>17.600000000000001</v>
      </c>
      <c r="CT1114" s="4">
        <v>9</v>
      </c>
      <c r="CU1114" s="3">
        <v>0</v>
      </c>
      <c r="CV1114" s="3">
        <v>0</v>
      </c>
      <c r="CW1114" s="4">
        <v>0</v>
      </c>
      <c r="CX1114" t="s">
        <v>5</v>
      </c>
      <c r="CY1114" s="9">
        <f t="shared" si="51"/>
        <v>2.2999999999999998</v>
      </c>
      <c r="CZ1114" s="7">
        <f t="shared" si="52"/>
        <v>20.84</v>
      </c>
      <c r="DA1114" s="7">
        <f t="shared" si="53"/>
        <v>1.1132437619961613</v>
      </c>
    </row>
    <row r="1115" spans="1:105" x14ac:dyDescent="0.25">
      <c r="A1115" s="6">
        <v>2020</v>
      </c>
      <c r="B1115" s="6">
        <v>6</v>
      </c>
      <c r="C1115" s="6">
        <v>156949</v>
      </c>
      <c r="D1115" t="s">
        <v>0</v>
      </c>
      <c r="E1115" t="s">
        <v>1718</v>
      </c>
      <c r="F1115" t="s">
        <v>1129</v>
      </c>
      <c r="G1115" t="s">
        <v>116</v>
      </c>
      <c r="H1115" t="s">
        <v>875</v>
      </c>
      <c r="I1115" s="5" t="s">
        <v>118</v>
      </c>
      <c r="J1115" s="6">
        <v>0.61</v>
      </c>
      <c r="K1115" t="s">
        <v>6</v>
      </c>
      <c r="L1115" t="s">
        <v>1724</v>
      </c>
      <c r="M1115" s="6">
        <v>190</v>
      </c>
      <c r="N1115" s="6">
        <v>173.565</v>
      </c>
      <c r="O1115" s="6">
        <v>0.91</v>
      </c>
      <c r="P1115" t="s">
        <v>1129</v>
      </c>
      <c r="Q1115" t="s">
        <v>1775</v>
      </c>
      <c r="R1115" t="s">
        <v>895</v>
      </c>
      <c r="S1115" t="s">
        <v>2054</v>
      </c>
      <c r="T1115" s="6">
        <v>7.4</v>
      </c>
      <c r="U1115" s="6">
        <v>57.854999999999997</v>
      </c>
      <c r="V1115" t="s">
        <v>11</v>
      </c>
      <c r="W1115" t="s">
        <v>1445</v>
      </c>
      <c r="X1115" s="6">
        <v>11.9</v>
      </c>
      <c r="Y1115" s="6">
        <v>9.8000000000000007</v>
      </c>
      <c r="Z1115" s="6">
        <v>13</v>
      </c>
      <c r="AA1115" s="6">
        <v>20</v>
      </c>
      <c r="AB1115" t="s">
        <v>5</v>
      </c>
      <c r="AC1115" s="6">
        <v>33.1</v>
      </c>
      <c r="AD1115" s="6">
        <v>40.65934</v>
      </c>
      <c r="AE1115" t="s">
        <v>122</v>
      </c>
      <c r="AF1115" s="6">
        <v>3</v>
      </c>
      <c r="AG1115" t="s">
        <v>5</v>
      </c>
      <c r="AH1115" t="s">
        <v>5</v>
      </c>
      <c r="AI1115" t="s">
        <v>5</v>
      </c>
      <c r="AJ1115" t="s">
        <v>5</v>
      </c>
      <c r="AK1115" t="s">
        <v>5</v>
      </c>
      <c r="AL1115" t="s">
        <v>5</v>
      </c>
      <c r="AM1115" s="6">
        <v>0</v>
      </c>
      <c r="AN1115" t="s">
        <v>5</v>
      </c>
      <c r="AO1115" s="6">
        <v>0</v>
      </c>
      <c r="AP1115" s="6">
        <v>0</v>
      </c>
      <c r="AQ1115" s="6">
        <v>0</v>
      </c>
      <c r="AR1115" t="s">
        <v>5</v>
      </c>
      <c r="AS1115" t="s">
        <v>5</v>
      </c>
      <c r="AT1115" t="s">
        <v>5</v>
      </c>
      <c r="AU1115" t="s">
        <v>5</v>
      </c>
      <c r="AV1115" t="s">
        <v>5</v>
      </c>
      <c r="AW1115" t="s">
        <v>5</v>
      </c>
      <c r="AX1115" t="s">
        <v>5</v>
      </c>
      <c r="AY1115" s="6">
        <v>0</v>
      </c>
      <c r="AZ1115" t="s">
        <v>5</v>
      </c>
      <c r="BA1115" t="s">
        <v>5</v>
      </c>
      <c r="BB1115" t="s">
        <v>5</v>
      </c>
      <c r="BC1115" t="s">
        <v>5</v>
      </c>
      <c r="BD1115" t="s">
        <v>5</v>
      </c>
      <c r="BE1115" t="s">
        <v>5</v>
      </c>
      <c r="BF1115" t="s">
        <v>5</v>
      </c>
      <c r="BG1115" t="s">
        <v>5</v>
      </c>
      <c r="BH1115" t="s">
        <v>5</v>
      </c>
      <c r="BI1115" s="6">
        <v>0</v>
      </c>
      <c r="BJ1115" s="6">
        <v>0</v>
      </c>
      <c r="BK1115" s="6">
        <v>0</v>
      </c>
      <c r="BL1115" s="6">
        <v>0</v>
      </c>
      <c r="BM1115" s="6">
        <v>0</v>
      </c>
      <c r="BN1115" s="6">
        <v>0</v>
      </c>
      <c r="BO1115" s="6">
        <v>7</v>
      </c>
      <c r="BP1115" s="6">
        <v>12</v>
      </c>
      <c r="BQ1115" s="6">
        <v>22</v>
      </c>
      <c r="BR1115" s="6">
        <v>33</v>
      </c>
      <c r="BS1115" s="6">
        <v>51</v>
      </c>
      <c r="BT1115" s="6">
        <v>31</v>
      </c>
      <c r="BU1115" s="6">
        <v>17</v>
      </c>
      <c r="BV1115" s="6">
        <v>9</v>
      </c>
      <c r="BW1115" s="6">
        <v>0</v>
      </c>
      <c r="BX1115" s="6">
        <v>0</v>
      </c>
      <c r="BY1115" s="6">
        <v>0</v>
      </c>
      <c r="BZ1115" s="6">
        <v>0</v>
      </c>
      <c r="CA1115" s="6">
        <v>0</v>
      </c>
      <c r="CB1115" s="6">
        <v>0</v>
      </c>
      <c r="CC1115" s="6">
        <v>0</v>
      </c>
      <c r="CD1115" s="6">
        <v>0</v>
      </c>
      <c r="CE1115" s="6">
        <v>0</v>
      </c>
      <c r="CF1115" s="6">
        <v>11000</v>
      </c>
      <c r="CG1115" s="6">
        <v>5770</v>
      </c>
      <c r="CH1115" s="2">
        <v>4</v>
      </c>
      <c r="CI1115" s="3">
        <v>30</v>
      </c>
      <c r="CJ1115" s="3">
        <v>0</v>
      </c>
      <c r="CK1115" s="4">
        <v>20</v>
      </c>
      <c r="CL1115" s="3">
        <v>40</v>
      </c>
      <c r="CM1115" s="3">
        <v>0</v>
      </c>
      <c r="CN1115" s="4">
        <v>17</v>
      </c>
      <c r="CO1115" s="3">
        <v>80</v>
      </c>
      <c r="CP1115" s="3">
        <v>0</v>
      </c>
      <c r="CQ1115" s="4">
        <v>12</v>
      </c>
      <c r="CR1115" s="3">
        <v>40</v>
      </c>
      <c r="CS1115" s="3">
        <v>0</v>
      </c>
      <c r="CT1115" s="4">
        <v>11</v>
      </c>
      <c r="CU1115" s="3">
        <v>0</v>
      </c>
      <c r="CV1115" s="3">
        <v>0</v>
      </c>
      <c r="CW1115" s="4">
        <v>0</v>
      </c>
      <c r="CX1115" t="s">
        <v>5</v>
      </c>
      <c r="CY1115" s="9">
        <f t="shared" si="51"/>
        <v>2.6166666666666654</v>
      </c>
      <c r="CZ1115" s="7">
        <f t="shared" si="52"/>
        <v>22.093333333333334</v>
      </c>
      <c r="DA1115" s="7">
        <f t="shared" si="53"/>
        <v>1.4981894990947495</v>
      </c>
    </row>
    <row r="1116" spans="1:105" x14ac:dyDescent="0.25">
      <c r="A1116" s="6">
        <v>2020</v>
      </c>
      <c r="B1116" s="6">
        <v>6</v>
      </c>
      <c r="C1116" s="6">
        <v>156948</v>
      </c>
      <c r="D1116" t="s">
        <v>0</v>
      </c>
      <c r="E1116" t="s">
        <v>1718</v>
      </c>
      <c r="F1116" t="s">
        <v>1129</v>
      </c>
      <c r="G1116" t="s">
        <v>116</v>
      </c>
      <c r="H1116" t="s">
        <v>871</v>
      </c>
      <c r="I1116" s="5" t="s">
        <v>118</v>
      </c>
      <c r="J1116" s="6">
        <v>0.59</v>
      </c>
      <c r="K1116" t="s">
        <v>6</v>
      </c>
      <c r="L1116" t="s">
        <v>1720</v>
      </c>
      <c r="M1116" s="6">
        <v>120</v>
      </c>
      <c r="N1116" s="6">
        <v>125.295</v>
      </c>
      <c r="O1116" s="6">
        <v>1.04</v>
      </c>
      <c r="P1116" t="s">
        <v>1129</v>
      </c>
      <c r="Q1116" t="s">
        <v>40</v>
      </c>
      <c r="R1116" t="s">
        <v>366</v>
      </c>
      <c r="S1116" t="s">
        <v>2055</v>
      </c>
      <c r="T1116" s="6">
        <v>8.1</v>
      </c>
      <c r="U1116" s="6">
        <v>125.295</v>
      </c>
      <c r="V1116" t="s">
        <v>11</v>
      </c>
      <c r="W1116" t="s">
        <v>1445</v>
      </c>
      <c r="X1116" s="6">
        <v>12.2</v>
      </c>
      <c r="Y1116" s="6">
        <v>10</v>
      </c>
      <c r="Z1116" s="6">
        <v>9</v>
      </c>
      <c r="AA1116" s="6">
        <v>17</v>
      </c>
      <c r="AB1116" t="s">
        <v>5</v>
      </c>
      <c r="AC1116" s="6">
        <v>29.3</v>
      </c>
      <c r="AD1116" s="6">
        <v>26.344090000000001</v>
      </c>
      <c r="AE1116" t="s">
        <v>13</v>
      </c>
      <c r="AF1116" s="6">
        <v>7</v>
      </c>
      <c r="AG1116" t="s">
        <v>5</v>
      </c>
      <c r="AH1116" t="s">
        <v>5</v>
      </c>
      <c r="AI1116" t="s">
        <v>5</v>
      </c>
      <c r="AJ1116" t="s">
        <v>5</v>
      </c>
      <c r="AK1116" t="s">
        <v>5</v>
      </c>
      <c r="AL1116" t="s">
        <v>5</v>
      </c>
      <c r="AM1116" s="6">
        <v>0</v>
      </c>
      <c r="AN1116" t="s">
        <v>5</v>
      </c>
      <c r="AO1116" s="6">
        <v>0</v>
      </c>
      <c r="AP1116" s="6">
        <v>3.8</v>
      </c>
      <c r="AQ1116" s="6">
        <v>0</v>
      </c>
      <c r="AR1116" t="s">
        <v>5</v>
      </c>
      <c r="AS1116" t="s">
        <v>5</v>
      </c>
      <c r="AT1116" t="s">
        <v>5</v>
      </c>
      <c r="AU1116" s="6">
        <v>74.5</v>
      </c>
      <c r="AV1116" s="6">
        <v>4.5999999999999996</v>
      </c>
      <c r="AW1116" s="6">
        <v>3.9</v>
      </c>
      <c r="AX1116" s="6">
        <v>0.9</v>
      </c>
      <c r="AY1116" s="6">
        <v>17</v>
      </c>
      <c r="AZ1116" t="s">
        <v>5</v>
      </c>
      <c r="BA1116" t="s">
        <v>5</v>
      </c>
      <c r="BB1116" t="s">
        <v>5</v>
      </c>
      <c r="BC1116" t="s">
        <v>5</v>
      </c>
      <c r="BD1116" t="s">
        <v>5</v>
      </c>
      <c r="BE1116" t="s">
        <v>5</v>
      </c>
      <c r="BF1116" t="s">
        <v>5</v>
      </c>
      <c r="BG1116" t="s">
        <v>5</v>
      </c>
      <c r="BH1116" t="s">
        <v>5</v>
      </c>
      <c r="BI1116" s="6">
        <v>0</v>
      </c>
      <c r="BJ1116" s="6">
        <v>0</v>
      </c>
      <c r="BK1116" s="6">
        <v>0</v>
      </c>
      <c r="BL1116" s="6">
        <v>0</v>
      </c>
      <c r="BM1116" s="6">
        <v>0</v>
      </c>
      <c r="BN1116" s="6">
        <v>0</v>
      </c>
      <c r="BO1116" s="6">
        <v>6</v>
      </c>
      <c r="BP1116" s="6">
        <v>4</v>
      </c>
      <c r="BQ1116" s="6">
        <v>13</v>
      </c>
      <c r="BR1116" s="6">
        <v>26</v>
      </c>
      <c r="BS1116" s="6">
        <v>59</v>
      </c>
      <c r="BT1116" s="6">
        <v>29</v>
      </c>
      <c r="BU1116" s="6">
        <v>23</v>
      </c>
      <c r="BV1116" s="6">
        <v>17</v>
      </c>
      <c r="BW1116" s="6">
        <v>9</v>
      </c>
      <c r="BX1116" s="6">
        <v>0</v>
      </c>
      <c r="BY1116" s="6">
        <v>0</v>
      </c>
      <c r="BZ1116" s="6">
        <v>0</v>
      </c>
      <c r="CA1116" s="6">
        <v>0</v>
      </c>
      <c r="CB1116" s="6">
        <v>0</v>
      </c>
      <c r="CC1116" s="6">
        <v>0</v>
      </c>
      <c r="CD1116" s="6">
        <v>0</v>
      </c>
      <c r="CE1116" s="6">
        <v>0</v>
      </c>
      <c r="CF1116" s="6">
        <v>15000</v>
      </c>
      <c r="CG1116" s="6">
        <v>6800</v>
      </c>
      <c r="CH1116" s="2">
        <v>3</v>
      </c>
      <c r="CI1116" s="3">
        <v>70</v>
      </c>
      <c r="CJ1116" s="3">
        <v>0</v>
      </c>
      <c r="CK1116" s="4">
        <v>17</v>
      </c>
      <c r="CL1116" s="3">
        <v>30</v>
      </c>
      <c r="CM1116" s="3">
        <v>0</v>
      </c>
      <c r="CN1116" s="4">
        <v>15</v>
      </c>
      <c r="CO1116" s="3">
        <v>20</v>
      </c>
      <c r="CP1116" s="3">
        <v>0</v>
      </c>
      <c r="CQ1116" s="4">
        <v>12</v>
      </c>
      <c r="CR1116" s="3">
        <v>0</v>
      </c>
      <c r="CS1116" s="3">
        <v>0</v>
      </c>
      <c r="CT1116" s="4">
        <v>0</v>
      </c>
      <c r="CU1116" s="3">
        <v>0</v>
      </c>
      <c r="CV1116" s="3">
        <v>0</v>
      </c>
      <c r="CW1116" s="4">
        <v>0</v>
      </c>
      <c r="CX1116" t="s">
        <v>5</v>
      </c>
      <c r="CY1116" s="9">
        <f t="shared" si="51"/>
        <v>1.416666666666667</v>
      </c>
      <c r="CZ1116" s="7">
        <f t="shared" si="52"/>
        <v>18.133333333333333</v>
      </c>
      <c r="DA1116" s="7">
        <f t="shared" si="53"/>
        <v>1.6158088235294119</v>
      </c>
    </row>
    <row r="1117" spans="1:105" x14ac:dyDescent="0.25">
      <c r="A1117" s="6">
        <v>2020</v>
      </c>
      <c r="B1117" s="6">
        <v>6</v>
      </c>
      <c r="C1117" s="6">
        <v>156951</v>
      </c>
      <c r="D1117" t="s">
        <v>0</v>
      </c>
      <c r="E1117" t="s">
        <v>1718</v>
      </c>
      <c r="F1117" t="s">
        <v>1129</v>
      </c>
      <c r="G1117" t="s">
        <v>116</v>
      </c>
      <c r="H1117" t="s">
        <v>908</v>
      </c>
      <c r="I1117" s="5" t="s">
        <v>118</v>
      </c>
      <c r="J1117" s="6">
        <v>0.39</v>
      </c>
      <c r="K1117" t="s">
        <v>22</v>
      </c>
      <c r="L1117" t="s">
        <v>1724</v>
      </c>
      <c r="M1117" s="6">
        <v>130</v>
      </c>
      <c r="N1117" s="6">
        <v>119.36</v>
      </c>
      <c r="O1117" s="6">
        <v>0.92</v>
      </c>
      <c r="P1117" t="s">
        <v>1129</v>
      </c>
      <c r="Q1117" t="s">
        <v>2056</v>
      </c>
      <c r="R1117" t="s">
        <v>2057</v>
      </c>
      <c r="S1117" t="s">
        <v>619</v>
      </c>
      <c r="T1117" s="6">
        <v>7.7</v>
      </c>
      <c r="U1117" s="6">
        <v>59.68</v>
      </c>
      <c r="V1117" t="s">
        <v>11</v>
      </c>
      <c r="W1117" t="s">
        <v>1445</v>
      </c>
      <c r="X1117" s="6">
        <v>12</v>
      </c>
      <c r="Y1117" s="6">
        <v>35.4</v>
      </c>
      <c r="Z1117" s="6">
        <v>13</v>
      </c>
      <c r="AA1117" s="6">
        <v>20</v>
      </c>
      <c r="AB1117" t="s">
        <v>5</v>
      </c>
      <c r="AC1117" s="6">
        <v>32.799999999999997</v>
      </c>
      <c r="AD1117" s="6">
        <v>35.359119999999997</v>
      </c>
      <c r="AE1117" t="s">
        <v>122</v>
      </c>
      <c r="AF1117" s="6">
        <v>4</v>
      </c>
      <c r="AG1117" s="6">
        <v>7</v>
      </c>
      <c r="AH1117" t="s">
        <v>5</v>
      </c>
      <c r="AI1117" t="s">
        <v>5</v>
      </c>
      <c r="AJ1117" t="s">
        <v>5</v>
      </c>
      <c r="AK1117" t="s">
        <v>5</v>
      </c>
      <c r="AL1117" t="s">
        <v>5</v>
      </c>
      <c r="AM1117" s="6">
        <v>0</v>
      </c>
      <c r="AN1117" t="s">
        <v>5</v>
      </c>
      <c r="AO1117" s="6">
        <v>0</v>
      </c>
      <c r="AP1117" s="6">
        <v>0</v>
      </c>
      <c r="AQ1117" s="6">
        <v>0</v>
      </c>
      <c r="AR1117" t="s">
        <v>5</v>
      </c>
      <c r="AS1117" t="s">
        <v>5</v>
      </c>
      <c r="AT1117" t="s">
        <v>5</v>
      </c>
      <c r="AU1117" t="s">
        <v>5</v>
      </c>
      <c r="AV1117" t="s">
        <v>5</v>
      </c>
      <c r="AW1117" t="s">
        <v>5</v>
      </c>
      <c r="AX1117" t="s">
        <v>5</v>
      </c>
      <c r="AY1117" s="6">
        <v>0</v>
      </c>
      <c r="AZ1117" t="s">
        <v>5</v>
      </c>
      <c r="BA1117" t="s">
        <v>5</v>
      </c>
      <c r="BB1117" t="s">
        <v>5</v>
      </c>
      <c r="BC1117" t="s">
        <v>5</v>
      </c>
      <c r="BD1117" t="s">
        <v>5</v>
      </c>
      <c r="BE1117" t="s">
        <v>5</v>
      </c>
      <c r="BF1117" t="s">
        <v>5</v>
      </c>
      <c r="BG1117" t="s">
        <v>5</v>
      </c>
      <c r="BH1117" t="s">
        <v>5</v>
      </c>
      <c r="BI1117" s="6">
        <v>0</v>
      </c>
      <c r="BJ1117" s="6">
        <v>0</v>
      </c>
      <c r="BK1117" s="6">
        <v>0</v>
      </c>
      <c r="BL1117" s="6">
        <v>0</v>
      </c>
      <c r="BM1117" s="6">
        <v>0</v>
      </c>
      <c r="BN1117" s="6">
        <v>0</v>
      </c>
      <c r="BO1117" s="6">
        <v>8</v>
      </c>
      <c r="BP1117" s="6">
        <v>11</v>
      </c>
      <c r="BQ1117" s="6">
        <v>16</v>
      </c>
      <c r="BR1117" s="6">
        <v>29</v>
      </c>
      <c r="BS1117" s="6">
        <v>56</v>
      </c>
      <c r="BT1117" s="6">
        <v>28</v>
      </c>
      <c r="BU1117" s="6">
        <v>17</v>
      </c>
      <c r="BV1117" s="6">
        <v>13</v>
      </c>
      <c r="BW1117" s="6">
        <v>3</v>
      </c>
      <c r="BX1117" s="6">
        <v>0</v>
      </c>
      <c r="BY1117" s="6">
        <v>0</v>
      </c>
      <c r="BZ1117" s="6">
        <v>0</v>
      </c>
      <c r="CA1117" s="6">
        <v>0</v>
      </c>
      <c r="CB1117" s="6">
        <v>0</v>
      </c>
      <c r="CC1117" s="6">
        <v>0</v>
      </c>
      <c r="CD1117" s="6">
        <v>0</v>
      </c>
      <c r="CE1117" s="6">
        <v>0</v>
      </c>
      <c r="CF1117" s="6">
        <v>18000</v>
      </c>
      <c r="CG1117" s="6">
        <v>4950</v>
      </c>
      <c r="CH1117" s="2">
        <v>3</v>
      </c>
      <c r="CI1117" s="3">
        <v>40</v>
      </c>
      <c r="CJ1117" s="3">
        <v>0</v>
      </c>
      <c r="CK1117" s="4">
        <v>20</v>
      </c>
      <c r="CL1117" s="3">
        <v>50</v>
      </c>
      <c r="CM1117" s="3">
        <v>0</v>
      </c>
      <c r="CN1117" s="4">
        <v>16</v>
      </c>
      <c r="CO1117" s="3">
        <v>40</v>
      </c>
      <c r="CP1117" s="3">
        <v>0</v>
      </c>
      <c r="CQ1117" s="4">
        <v>12</v>
      </c>
      <c r="CR1117" s="3">
        <v>0</v>
      </c>
      <c r="CS1117" s="3">
        <v>0</v>
      </c>
      <c r="CT1117" s="4">
        <v>0</v>
      </c>
      <c r="CU1117" s="3">
        <v>0</v>
      </c>
      <c r="CV1117" s="3">
        <v>0</v>
      </c>
      <c r="CW1117" s="4">
        <v>0</v>
      </c>
      <c r="CX1117" t="s">
        <v>5</v>
      </c>
      <c r="CY1117" s="9">
        <f t="shared" si="51"/>
        <v>1.5</v>
      </c>
      <c r="CZ1117" s="7">
        <f t="shared" si="52"/>
        <v>21.2</v>
      </c>
      <c r="DA1117" s="7">
        <f t="shared" si="53"/>
        <v>1.5471698113207546</v>
      </c>
    </row>
    <row r="1118" spans="1:105" x14ac:dyDescent="0.25">
      <c r="A1118" s="6">
        <v>2020</v>
      </c>
      <c r="B1118" s="6">
        <v>6</v>
      </c>
      <c r="C1118" s="6">
        <v>156958</v>
      </c>
      <c r="D1118" t="s">
        <v>0</v>
      </c>
      <c r="E1118" t="s">
        <v>1718</v>
      </c>
      <c r="F1118" t="s">
        <v>1129</v>
      </c>
      <c r="G1118" t="s">
        <v>3</v>
      </c>
      <c r="H1118" t="s">
        <v>4</v>
      </c>
      <c r="I1118" t="s">
        <v>5</v>
      </c>
      <c r="J1118" s="6">
        <v>0.47</v>
      </c>
      <c r="K1118" t="s">
        <v>6</v>
      </c>
      <c r="L1118" t="s">
        <v>1720</v>
      </c>
      <c r="M1118" s="6">
        <v>220</v>
      </c>
      <c r="N1118" s="6">
        <v>193.155</v>
      </c>
      <c r="O1118" s="6">
        <v>0.88</v>
      </c>
      <c r="P1118" t="s">
        <v>1129</v>
      </c>
      <c r="Q1118" t="s">
        <v>608</v>
      </c>
      <c r="R1118" t="s">
        <v>1864</v>
      </c>
      <c r="S1118" t="s">
        <v>2058</v>
      </c>
      <c r="T1118" s="6">
        <v>9.1</v>
      </c>
      <c r="U1118" s="6">
        <v>96.577500000000001</v>
      </c>
      <c r="V1118" t="s">
        <v>11</v>
      </c>
      <c r="W1118" t="s">
        <v>1623</v>
      </c>
      <c r="X1118" s="6">
        <v>12</v>
      </c>
      <c r="Y1118" s="6">
        <v>10.3</v>
      </c>
      <c r="Z1118" s="6">
        <v>11</v>
      </c>
      <c r="AA1118" s="6">
        <v>21</v>
      </c>
      <c r="AB1118" t="s">
        <v>5</v>
      </c>
      <c r="AC1118" s="6">
        <v>24.8</v>
      </c>
      <c r="AD1118" s="6">
        <v>31.60622</v>
      </c>
      <c r="AE1118" t="s">
        <v>13</v>
      </c>
      <c r="AF1118" s="6">
        <v>6</v>
      </c>
      <c r="AG1118" t="s">
        <v>5</v>
      </c>
      <c r="AH1118" t="s">
        <v>5</v>
      </c>
      <c r="AI1118" t="s">
        <v>5</v>
      </c>
      <c r="AJ1118" t="s">
        <v>5</v>
      </c>
      <c r="AK1118" t="s">
        <v>5</v>
      </c>
      <c r="AL1118" t="s">
        <v>5</v>
      </c>
      <c r="AM1118" s="6">
        <v>0</v>
      </c>
      <c r="AN1118" t="s">
        <v>5</v>
      </c>
      <c r="AO1118" s="6">
        <v>0</v>
      </c>
      <c r="AP1118" s="6">
        <v>0</v>
      </c>
      <c r="AQ1118" s="6">
        <v>0</v>
      </c>
      <c r="AR1118" t="s">
        <v>5</v>
      </c>
      <c r="AS1118" t="s">
        <v>5</v>
      </c>
      <c r="AT1118" t="s">
        <v>5</v>
      </c>
      <c r="AU1118" t="s">
        <v>5</v>
      </c>
      <c r="AV1118" t="s">
        <v>5</v>
      </c>
      <c r="AW1118" t="s">
        <v>5</v>
      </c>
      <c r="AX1118" t="s">
        <v>5</v>
      </c>
      <c r="AY1118" s="6">
        <v>0</v>
      </c>
      <c r="AZ1118" t="s">
        <v>5</v>
      </c>
      <c r="BA1118" t="s">
        <v>5</v>
      </c>
      <c r="BB1118" t="s">
        <v>5</v>
      </c>
      <c r="BC1118" t="s">
        <v>5</v>
      </c>
      <c r="BD1118" t="s">
        <v>5</v>
      </c>
      <c r="BE1118" t="s">
        <v>5</v>
      </c>
      <c r="BF1118" t="s">
        <v>5</v>
      </c>
      <c r="BG1118" t="s">
        <v>5</v>
      </c>
      <c r="BH1118" t="s">
        <v>5</v>
      </c>
      <c r="BI1118" s="6">
        <v>0</v>
      </c>
      <c r="BJ1118" s="6">
        <v>0</v>
      </c>
      <c r="BK1118" s="6">
        <v>0</v>
      </c>
      <c r="BL1118" s="6">
        <v>0</v>
      </c>
      <c r="BM1118" s="6">
        <v>2</v>
      </c>
      <c r="BN1118" s="6">
        <v>4</v>
      </c>
      <c r="BO1118" s="6">
        <v>8</v>
      </c>
      <c r="BP1118" s="6">
        <v>12</v>
      </c>
      <c r="BQ1118" s="6">
        <v>17</v>
      </c>
      <c r="BR1118" s="6">
        <v>18</v>
      </c>
      <c r="BS1118" s="6">
        <v>36</v>
      </c>
      <c r="BT1118" s="6">
        <v>48</v>
      </c>
      <c r="BU1118" s="6">
        <v>31</v>
      </c>
      <c r="BV1118" s="6">
        <v>12</v>
      </c>
      <c r="BW1118" s="6">
        <v>5</v>
      </c>
      <c r="BX1118" s="6">
        <v>0</v>
      </c>
      <c r="BY1118" s="6">
        <v>0</v>
      </c>
      <c r="BZ1118" s="6">
        <v>0</v>
      </c>
      <c r="CA1118" s="6">
        <v>0</v>
      </c>
      <c r="CB1118" s="6">
        <v>0</v>
      </c>
      <c r="CC1118" s="6">
        <v>0</v>
      </c>
      <c r="CD1118" s="6">
        <v>0</v>
      </c>
      <c r="CE1118" s="6">
        <v>0</v>
      </c>
      <c r="CF1118" s="6">
        <v>0</v>
      </c>
      <c r="CG1118" s="6">
        <v>0</v>
      </c>
      <c r="CH1118" s="2">
        <v>4</v>
      </c>
      <c r="CI1118" s="3">
        <v>60</v>
      </c>
      <c r="CJ1118" s="3">
        <v>17.5</v>
      </c>
      <c r="CK1118" s="4">
        <v>21</v>
      </c>
      <c r="CL1118" s="3">
        <v>40</v>
      </c>
      <c r="CM1118" s="3">
        <v>17</v>
      </c>
      <c r="CN1118" s="4">
        <v>17</v>
      </c>
      <c r="CO1118" s="3">
        <v>70</v>
      </c>
      <c r="CP1118" s="3">
        <v>17.8</v>
      </c>
      <c r="CQ1118" s="4">
        <v>15</v>
      </c>
      <c r="CR1118" s="3">
        <v>50</v>
      </c>
      <c r="CS1118" s="3">
        <v>18</v>
      </c>
      <c r="CT1118" s="4">
        <v>13</v>
      </c>
      <c r="CU1118" s="3">
        <v>0</v>
      </c>
      <c r="CV1118" s="3">
        <v>0</v>
      </c>
      <c r="CW1118" s="4">
        <v>0</v>
      </c>
      <c r="CX1118" t="s">
        <v>5</v>
      </c>
      <c r="CY1118" s="9">
        <f t="shared" si="51"/>
        <v>2.3500000000000005</v>
      </c>
      <c r="CZ1118" s="7">
        <f t="shared" si="52"/>
        <v>22.88</v>
      </c>
      <c r="DA1118" s="7">
        <f t="shared" si="53"/>
        <v>1.083916083916084</v>
      </c>
    </row>
    <row r="1119" spans="1:105" x14ac:dyDescent="0.25">
      <c r="A1119" s="6">
        <v>2020</v>
      </c>
      <c r="B1119" s="6">
        <v>6</v>
      </c>
      <c r="C1119" s="6">
        <v>156942</v>
      </c>
      <c r="D1119" t="s">
        <v>0</v>
      </c>
      <c r="E1119" t="s">
        <v>1718</v>
      </c>
      <c r="F1119" t="s">
        <v>1129</v>
      </c>
      <c r="G1119" t="s">
        <v>3</v>
      </c>
      <c r="H1119" t="s">
        <v>1762</v>
      </c>
      <c r="I1119" t="s">
        <v>5</v>
      </c>
      <c r="J1119" s="6">
        <v>0.79</v>
      </c>
      <c r="K1119" t="s">
        <v>6</v>
      </c>
      <c r="L1119" t="s">
        <v>1724</v>
      </c>
      <c r="M1119" s="6">
        <v>300</v>
      </c>
      <c r="N1119" s="6">
        <v>259.36</v>
      </c>
      <c r="O1119" s="6">
        <v>0.86</v>
      </c>
      <c r="P1119" t="s">
        <v>1129</v>
      </c>
      <c r="Q1119" t="s">
        <v>1507</v>
      </c>
      <c r="R1119" t="s">
        <v>2059</v>
      </c>
      <c r="S1119" t="s">
        <v>2035</v>
      </c>
      <c r="T1119" s="6">
        <v>10.6</v>
      </c>
      <c r="U1119" s="6">
        <v>129.68</v>
      </c>
      <c r="V1119" t="s">
        <v>11</v>
      </c>
      <c r="W1119" t="s">
        <v>1623</v>
      </c>
      <c r="X1119" s="6">
        <v>12.4</v>
      </c>
      <c r="Y1119" s="6">
        <v>11</v>
      </c>
      <c r="Z1119" s="6">
        <v>12</v>
      </c>
      <c r="AA1119" s="6">
        <v>23</v>
      </c>
      <c r="AB1119" t="s">
        <v>5</v>
      </c>
      <c r="AC1119" s="6">
        <v>26.9</v>
      </c>
      <c r="AD1119" s="6">
        <v>15.343920000000001</v>
      </c>
      <c r="AE1119" t="s">
        <v>13</v>
      </c>
      <c r="AF1119" s="6">
        <v>2</v>
      </c>
      <c r="AG1119" s="6">
        <v>1</v>
      </c>
      <c r="AH1119" t="s">
        <v>5</v>
      </c>
      <c r="AI1119" t="s">
        <v>5</v>
      </c>
      <c r="AJ1119" t="s">
        <v>5</v>
      </c>
      <c r="AK1119" t="s">
        <v>5</v>
      </c>
      <c r="AL1119" t="s">
        <v>5</v>
      </c>
      <c r="AM1119" s="6">
        <v>0</v>
      </c>
      <c r="AN1119" t="s">
        <v>5</v>
      </c>
      <c r="AO1119" s="6">
        <v>0</v>
      </c>
      <c r="AP1119" s="6">
        <v>0</v>
      </c>
      <c r="AQ1119" s="6">
        <v>0</v>
      </c>
      <c r="AR1119" t="s">
        <v>5</v>
      </c>
      <c r="AS1119" t="s">
        <v>5</v>
      </c>
      <c r="AT1119" t="s">
        <v>5</v>
      </c>
      <c r="AU1119" t="s">
        <v>5</v>
      </c>
      <c r="AV1119" t="s">
        <v>5</v>
      </c>
      <c r="AW1119" t="s">
        <v>5</v>
      </c>
      <c r="AX1119" t="s">
        <v>5</v>
      </c>
      <c r="AY1119" s="6">
        <v>0</v>
      </c>
      <c r="AZ1119" t="s">
        <v>5</v>
      </c>
      <c r="BA1119" t="s">
        <v>5</v>
      </c>
      <c r="BB1119" t="s">
        <v>5</v>
      </c>
      <c r="BC1119" t="s">
        <v>5</v>
      </c>
      <c r="BD1119" t="s">
        <v>5</v>
      </c>
      <c r="BE1119" t="s">
        <v>5</v>
      </c>
      <c r="BF1119" t="s">
        <v>5</v>
      </c>
      <c r="BG1119" t="s">
        <v>5</v>
      </c>
      <c r="BH1119" t="s">
        <v>5</v>
      </c>
      <c r="BI1119" s="6">
        <v>0</v>
      </c>
      <c r="BJ1119" s="6">
        <v>0</v>
      </c>
      <c r="BK1119" s="6">
        <v>0</v>
      </c>
      <c r="BL1119" s="6">
        <v>0</v>
      </c>
      <c r="BM1119" s="6">
        <v>0</v>
      </c>
      <c r="BN1119" s="6">
        <v>0</v>
      </c>
      <c r="BO1119" s="6">
        <v>0</v>
      </c>
      <c r="BP1119" s="6">
        <v>3</v>
      </c>
      <c r="BQ1119" s="6">
        <v>8</v>
      </c>
      <c r="BR1119" s="6">
        <v>18</v>
      </c>
      <c r="BS1119" s="6">
        <v>50</v>
      </c>
      <c r="BT1119" s="6">
        <v>45</v>
      </c>
      <c r="BU1119" s="6">
        <v>35</v>
      </c>
      <c r="BV1119" s="6">
        <v>30</v>
      </c>
      <c r="BW1119" s="6">
        <v>0</v>
      </c>
      <c r="BX1119" s="6">
        <v>0</v>
      </c>
      <c r="BY1119" s="6">
        <v>0</v>
      </c>
      <c r="BZ1119" s="6">
        <v>0</v>
      </c>
      <c r="CA1119" s="6">
        <v>0</v>
      </c>
      <c r="CB1119" s="6">
        <v>0</v>
      </c>
      <c r="CC1119" s="6">
        <v>0</v>
      </c>
      <c r="CD1119" s="6">
        <v>0</v>
      </c>
      <c r="CE1119" s="6">
        <v>0</v>
      </c>
      <c r="CF1119" s="6">
        <v>0</v>
      </c>
      <c r="CG1119" s="6">
        <v>0</v>
      </c>
      <c r="CH1119" s="2">
        <v>4</v>
      </c>
      <c r="CI1119" s="3">
        <v>40</v>
      </c>
      <c r="CJ1119" s="3">
        <v>17.399999999999999</v>
      </c>
      <c r="CK1119" s="4">
        <v>23</v>
      </c>
      <c r="CL1119" s="3">
        <v>90</v>
      </c>
      <c r="CM1119" s="3">
        <v>17.399999999999999</v>
      </c>
      <c r="CN1119" s="4">
        <v>20</v>
      </c>
      <c r="CO1119" s="3">
        <v>110</v>
      </c>
      <c r="CP1119" s="3">
        <v>17.7</v>
      </c>
      <c r="CQ1119" s="4">
        <v>17</v>
      </c>
      <c r="CR1119" s="3">
        <v>60</v>
      </c>
      <c r="CS1119" s="3">
        <v>17.7</v>
      </c>
      <c r="CT1119" s="4">
        <v>15</v>
      </c>
      <c r="CU1119" s="3">
        <v>0</v>
      </c>
      <c r="CV1119" s="3">
        <v>0</v>
      </c>
      <c r="CW1119" s="4">
        <v>0</v>
      </c>
      <c r="CX1119" t="s">
        <v>5</v>
      </c>
      <c r="CY1119" s="9">
        <f t="shared" si="51"/>
        <v>1.8833333333333329</v>
      </c>
      <c r="CZ1119" s="7">
        <f t="shared" si="52"/>
        <v>24.506666666666668</v>
      </c>
      <c r="DA1119" s="7">
        <f t="shared" si="53"/>
        <v>1.0976605005440696</v>
      </c>
    </row>
    <row r="1120" spans="1:105" x14ac:dyDescent="0.25">
      <c r="A1120" s="6">
        <v>2020</v>
      </c>
      <c r="B1120" s="6">
        <v>6</v>
      </c>
      <c r="C1120" s="6">
        <v>156941</v>
      </c>
      <c r="D1120" t="s">
        <v>0</v>
      </c>
      <c r="E1120" t="s">
        <v>1718</v>
      </c>
      <c r="F1120" t="s">
        <v>1129</v>
      </c>
      <c r="G1120" t="s">
        <v>3</v>
      </c>
      <c r="H1120" t="s">
        <v>1749</v>
      </c>
      <c r="I1120" t="s">
        <v>5</v>
      </c>
      <c r="J1120" s="6">
        <v>0.94</v>
      </c>
      <c r="K1120" t="s">
        <v>22</v>
      </c>
      <c r="L1120" t="s">
        <v>1724</v>
      </c>
      <c r="M1120" s="6">
        <v>190</v>
      </c>
      <c r="N1120" s="6">
        <v>180.78</v>
      </c>
      <c r="O1120" s="6">
        <v>0.95</v>
      </c>
      <c r="P1120" t="s">
        <v>1129</v>
      </c>
      <c r="Q1120" t="s">
        <v>1984</v>
      </c>
      <c r="R1120" t="s">
        <v>2060</v>
      </c>
      <c r="S1120" t="s">
        <v>2061</v>
      </c>
      <c r="T1120" s="6">
        <v>10.9</v>
      </c>
      <c r="U1120" s="6">
        <v>90.39</v>
      </c>
      <c r="V1120" t="s">
        <v>11</v>
      </c>
      <c r="W1120" t="s">
        <v>1623</v>
      </c>
      <c r="X1120" s="6">
        <v>12.3</v>
      </c>
      <c r="Y1120" s="6">
        <v>10.4</v>
      </c>
      <c r="Z1120" s="6">
        <v>11</v>
      </c>
      <c r="AA1120" s="6">
        <v>22</v>
      </c>
      <c r="AB1120" t="s">
        <v>5</v>
      </c>
      <c r="AC1120" s="6">
        <v>24.9</v>
      </c>
      <c r="AD1120" s="6">
        <v>22.826090000000001</v>
      </c>
      <c r="AE1120" t="s">
        <v>13</v>
      </c>
      <c r="AF1120" s="6">
        <v>5</v>
      </c>
      <c r="AG1120" t="s">
        <v>5</v>
      </c>
      <c r="AH1120" t="s">
        <v>5</v>
      </c>
      <c r="AI1120" t="s">
        <v>5</v>
      </c>
      <c r="AJ1120" t="s">
        <v>5</v>
      </c>
      <c r="AK1120" t="s">
        <v>5</v>
      </c>
      <c r="AL1120" t="s">
        <v>5</v>
      </c>
      <c r="AM1120" s="6">
        <v>0</v>
      </c>
      <c r="AN1120" t="s">
        <v>5</v>
      </c>
      <c r="AO1120" s="6">
        <v>0</v>
      </c>
      <c r="AP1120" s="6">
        <v>0</v>
      </c>
      <c r="AQ1120" s="6">
        <v>0</v>
      </c>
      <c r="AR1120" t="s">
        <v>5</v>
      </c>
      <c r="AS1120" t="s">
        <v>5</v>
      </c>
      <c r="AT1120" t="s">
        <v>5</v>
      </c>
      <c r="AU1120" t="s">
        <v>5</v>
      </c>
      <c r="AV1120" t="s">
        <v>5</v>
      </c>
      <c r="AW1120" t="s">
        <v>5</v>
      </c>
      <c r="AX1120" t="s">
        <v>5</v>
      </c>
      <c r="AY1120" s="6">
        <v>0</v>
      </c>
      <c r="AZ1120" t="s">
        <v>5</v>
      </c>
      <c r="BA1120" t="s">
        <v>5</v>
      </c>
      <c r="BB1120" t="s">
        <v>5</v>
      </c>
      <c r="BC1120" t="s">
        <v>5</v>
      </c>
      <c r="BD1120" t="s">
        <v>5</v>
      </c>
      <c r="BE1120" t="s">
        <v>5</v>
      </c>
      <c r="BF1120" t="s">
        <v>5</v>
      </c>
      <c r="BG1120" t="s">
        <v>5</v>
      </c>
      <c r="BH1120" t="s">
        <v>5</v>
      </c>
      <c r="BI1120" s="6">
        <v>0</v>
      </c>
      <c r="BJ1120" s="6">
        <v>0</v>
      </c>
      <c r="BK1120" s="6">
        <v>0</v>
      </c>
      <c r="BL1120" s="6">
        <v>0</v>
      </c>
      <c r="BM1120" s="6">
        <v>0</v>
      </c>
      <c r="BN1120" s="6">
        <v>0</v>
      </c>
      <c r="BO1120" s="6">
        <v>1</v>
      </c>
      <c r="BP1120" s="6">
        <v>5</v>
      </c>
      <c r="BQ1120" s="6">
        <v>14</v>
      </c>
      <c r="BR1120" s="6">
        <v>22</v>
      </c>
      <c r="BS1120" s="6">
        <v>51</v>
      </c>
      <c r="BT1120" s="6">
        <v>38</v>
      </c>
      <c r="BU1120" s="6">
        <v>30</v>
      </c>
      <c r="BV1120" s="6">
        <v>22</v>
      </c>
      <c r="BW1120" s="6">
        <v>1</v>
      </c>
      <c r="BX1120" s="6">
        <v>0</v>
      </c>
      <c r="BY1120" s="6">
        <v>0</v>
      </c>
      <c r="BZ1120" s="6">
        <v>0</v>
      </c>
      <c r="CA1120" s="6">
        <v>0</v>
      </c>
      <c r="CB1120" s="6">
        <v>0</v>
      </c>
      <c r="CC1120" s="6">
        <v>0</v>
      </c>
      <c r="CD1120" s="6">
        <v>0</v>
      </c>
      <c r="CE1120" s="6">
        <v>0</v>
      </c>
      <c r="CF1120" s="6">
        <v>14000</v>
      </c>
      <c r="CG1120" s="6">
        <v>8000</v>
      </c>
      <c r="CH1120" s="2">
        <v>4</v>
      </c>
      <c r="CI1120" s="3">
        <v>60</v>
      </c>
      <c r="CJ1120" s="3">
        <v>16.3</v>
      </c>
      <c r="CK1120" s="4">
        <v>22</v>
      </c>
      <c r="CL1120" s="3">
        <v>20</v>
      </c>
      <c r="CM1120" s="3">
        <v>16.2</v>
      </c>
      <c r="CN1120" s="4">
        <v>20</v>
      </c>
      <c r="CO1120" s="3">
        <v>50</v>
      </c>
      <c r="CP1120" s="3">
        <v>16.3</v>
      </c>
      <c r="CQ1120" s="4">
        <v>18</v>
      </c>
      <c r="CR1120" s="3">
        <v>60</v>
      </c>
      <c r="CS1120" s="3">
        <v>16.3</v>
      </c>
      <c r="CT1120" s="4">
        <v>15</v>
      </c>
      <c r="CU1120" s="3">
        <v>0</v>
      </c>
      <c r="CV1120" s="3">
        <v>0</v>
      </c>
      <c r="CW1120" s="4">
        <v>0</v>
      </c>
      <c r="CX1120" t="s">
        <v>5</v>
      </c>
      <c r="CY1120" s="9">
        <f t="shared" si="51"/>
        <v>1.75</v>
      </c>
      <c r="CZ1120" s="7">
        <f t="shared" si="52"/>
        <v>23.4</v>
      </c>
      <c r="DA1120" s="7">
        <f t="shared" si="53"/>
        <v>1.0641025641025641</v>
      </c>
    </row>
    <row r="1121" spans="1:105" x14ac:dyDescent="0.25">
      <c r="A1121" s="6">
        <v>2020</v>
      </c>
      <c r="B1121" s="6">
        <v>6</v>
      </c>
      <c r="C1121" s="6">
        <v>156960</v>
      </c>
      <c r="D1121" t="s">
        <v>0</v>
      </c>
      <c r="E1121" t="s">
        <v>1718</v>
      </c>
      <c r="F1121" t="s">
        <v>1179</v>
      </c>
      <c r="G1121" t="s">
        <v>3</v>
      </c>
      <c r="H1121" t="s">
        <v>1755</v>
      </c>
      <c r="I1121" t="s">
        <v>5</v>
      </c>
      <c r="J1121" s="6">
        <v>0.47</v>
      </c>
      <c r="K1121" t="s">
        <v>6</v>
      </c>
      <c r="L1121" t="s">
        <v>1720</v>
      </c>
      <c r="M1121" s="6">
        <v>170</v>
      </c>
      <c r="N1121" s="6">
        <v>156.04</v>
      </c>
      <c r="O1121" s="6">
        <v>0.92</v>
      </c>
      <c r="P1121" t="s">
        <v>1129</v>
      </c>
      <c r="Q1121" t="s">
        <v>2062</v>
      </c>
      <c r="R1121" t="s">
        <v>2035</v>
      </c>
      <c r="S1121" t="s">
        <v>1545</v>
      </c>
      <c r="T1121" s="6">
        <v>11.7</v>
      </c>
      <c r="U1121" s="6">
        <v>78.02</v>
      </c>
      <c r="V1121" t="s">
        <v>11</v>
      </c>
      <c r="W1121" t="s">
        <v>1623</v>
      </c>
      <c r="X1121" s="6">
        <v>12.4</v>
      </c>
      <c r="Y1121" s="6">
        <v>9.5</v>
      </c>
      <c r="Z1121" s="6">
        <v>11</v>
      </c>
      <c r="AA1121" s="6">
        <v>22</v>
      </c>
      <c r="AB1121" t="s">
        <v>5</v>
      </c>
      <c r="AC1121" s="6">
        <v>28.4</v>
      </c>
      <c r="AD1121" s="6">
        <v>14.28571</v>
      </c>
      <c r="AE1121" t="s">
        <v>13</v>
      </c>
      <c r="AF1121" s="6">
        <v>7</v>
      </c>
      <c r="AG1121" t="s">
        <v>5</v>
      </c>
      <c r="AH1121" t="s">
        <v>5</v>
      </c>
      <c r="AI1121" t="s">
        <v>5</v>
      </c>
      <c r="AJ1121" t="s">
        <v>5</v>
      </c>
      <c r="AK1121" t="s">
        <v>5</v>
      </c>
      <c r="AL1121" t="s">
        <v>5</v>
      </c>
      <c r="AM1121" s="6">
        <v>0</v>
      </c>
      <c r="AN1121" t="s">
        <v>5</v>
      </c>
      <c r="AO1121" s="6">
        <v>0</v>
      </c>
      <c r="AP1121" s="6">
        <v>0</v>
      </c>
      <c r="AQ1121" s="6">
        <v>0</v>
      </c>
      <c r="AR1121" t="s">
        <v>5</v>
      </c>
      <c r="AS1121" t="s">
        <v>5</v>
      </c>
      <c r="AT1121" t="s">
        <v>5</v>
      </c>
      <c r="AU1121" t="s">
        <v>5</v>
      </c>
      <c r="AV1121" t="s">
        <v>5</v>
      </c>
      <c r="AW1121" t="s">
        <v>5</v>
      </c>
      <c r="AX1121" t="s">
        <v>5</v>
      </c>
      <c r="AY1121" s="6">
        <v>0</v>
      </c>
      <c r="AZ1121" t="s">
        <v>5</v>
      </c>
      <c r="BA1121" t="s">
        <v>5</v>
      </c>
      <c r="BB1121" t="s">
        <v>5</v>
      </c>
      <c r="BC1121" t="s">
        <v>5</v>
      </c>
      <c r="BD1121" t="s">
        <v>5</v>
      </c>
      <c r="BE1121" t="s">
        <v>5</v>
      </c>
      <c r="BF1121" t="s">
        <v>5</v>
      </c>
      <c r="BG1121" t="s">
        <v>5</v>
      </c>
      <c r="BH1121" t="s">
        <v>5</v>
      </c>
      <c r="BI1121" s="6">
        <v>0</v>
      </c>
      <c r="BJ1121" s="6">
        <v>0</v>
      </c>
      <c r="BK1121" s="6">
        <v>0</v>
      </c>
      <c r="BL1121" s="6">
        <v>0</v>
      </c>
      <c r="BM1121" s="6">
        <v>0</v>
      </c>
      <c r="BN1121" s="6">
        <v>0</v>
      </c>
      <c r="BO1121" s="6">
        <v>0</v>
      </c>
      <c r="BP1121" s="6">
        <v>3</v>
      </c>
      <c r="BQ1121" s="6">
        <v>8</v>
      </c>
      <c r="BR1121" s="6">
        <v>15</v>
      </c>
      <c r="BS1121" s="6">
        <v>50</v>
      </c>
      <c r="BT1121" s="6">
        <v>45</v>
      </c>
      <c r="BU1121" s="6">
        <v>37</v>
      </c>
      <c r="BV1121" s="6">
        <v>24</v>
      </c>
      <c r="BW1121" s="6">
        <v>0</v>
      </c>
      <c r="BX1121" s="6">
        <v>0</v>
      </c>
      <c r="BY1121" s="6">
        <v>0</v>
      </c>
      <c r="BZ1121" s="6">
        <v>0</v>
      </c>
      <c r="CA1121" s="6">
        <v>0</v>
      </c>
      <c r="CB1121" s="6">
        <v>0</v>
      </c>
      <c r="CC1121" s="6">
        <v>0</v>
      </c>
      <c r="CD1121" s="6">
        <v>0</v>
      </c>
      <c r="CE1121" s="6">
        <v>0</v>
      </c>
      <c r="CF1121" s="6">
        <v>0</v>
      </c>
      <c r="CG1121" s="6">
        <v>0</v>
      </c>
      <c r="CH1121" s="2">
        <v>3</v>
      </c>
      <c r="CI1121" s="3">
        <v>20</v>
      </c>
      <c r="CJ1121" s="3">
        <v>17.3</v>
      </c>
      <c r="CK1121" s="4">
        <v>22</v>
      </c>
      <c r="CL1121" s="3">
        <v>90</v>
      </c>
      <c r="CM1121" s="3">
        <v>17.600000000000001</v>
      </c>
      <c r="CN1121" s="4">
        <v>19</v>
      </c>
      <c r="CO1121" s="3">
        <v>60</v>
      </c>
      <c r="CP1121" s="3">
        <v>17.600000000000001</v>
      </c>
      <c r="CQ1121" s="4">
        <v>16</v>
      </c>
      <c r="CR1121" s="3">
        <v>0</v>
      </c>
      <c r="CS1121" s="3">
        <v>0</v>
      </c>
      <c r="CT1121" s="4">
        <v>0</v>
      </c>
      <c r="CU1121" s="3">
        <v>0</v>
      </c>
      <c r="CV1121" s="3">
        <v>0</v>
      </c>
      <c r="CW1121" s="4">
        <v>0</v>
      </c>
      <c r="CX1121" t="s">
        <v>5</v>
      </c>
      <c r="CY1121" s="9">
        <f t="shared" si="51"/>
        <v>2.2333333333333343</v>
      </c>
      <c r="CZ1121" s="7">
        <f t="shared" si="52"/>
        <v>23.786666666666669</v>
      </c>
      <c r="DA1121" s="7">
        <f t="shared" si="53"/>
        <v>1.1939461883408069</v>
      </c>
    </row>
    <row r="1122" spans="1:105" x14ac:dyDescent="0.25">
      <c r="A1122" s="6">
        <v>2020</v>
      </c>
      <c r="B1122" s="6">
        <v>6</v>
      </c>
      <c r="C1122" s="6">
        <v>156881</v>
      </c>
      <c r="D1122" t="s">
        <v>0</v>
      </c>
      <c r="E1122" t="s">
        <v>1718</v>
      </c>
      <c r="F1122" t="s">
        <v>1179</v>
      </c>
      <c r="G1122" t="s">
        <v>33</v>
      </c>
      <c r="H1122" t="s">
        <v>625</v>
      </c>
      <c r="I1122" t="s">
        <v>5</v>
      </c>
      <c r="J1122" s="6">
        <v>0.79</v>
      </c>
      <c r="K1122" t="s">
        <v>6</v>
      </c>
      <c r="L1122" t="s">
        <v>1724</v>
      </c>
      <c r="M1122" s="6">
        <v>340</v>
      </c>
      <c r="N1122" s="6">
        <v>325.67500000000001</v>
      </c>
      <c r="O1122" s="6">
        <v>0.96</v>
      </c>
      <c r="P1122" t="s">
        <v>1179</v>
      </c>
      <c r="Q1122" t="s">
        <v>1500</v>
      </c>
      <c r="R1122" t="s">
        <v>841</v>
      </c>
      <c r="S1122" t="s">
        <v>1936</v>
      </c>
      <c r="T1122" s="6">
        <v>2.2000000000000002</v>
      </c>
      <c r="U1122" s="6">
        <v>162.83750000000001</v>
      </c>
      <c r="V1122" t="s">
        <v>11</v>
      </c>
      <c r="W1122" t="s">
        <v>456</v>
      </c>
      <c r="X1122" s="6">
        <v>12.7</v>
      </c>
      <c r="Y1122" s="6">
        <v>12.6</v>
      </c>
      <c r="Z1122" s="6">
        <v>44</v>
      </c>
      <c r="AA1122" s="6">
        <v>46</v>
      </c>
      <c r="AB1122" t="s">
        <v>5</v>
      </c>
      <c r="AC1122" s="6">
        <v>26.7</v>
      </c>
      <c r="AD1122" s="6">
        <v>1.6304350000000001</v>
      </c>
      <c r="AE1122" t="s">
        <v>13</v>
      </c>
      <c r="AF1122" s="6">
        <v>3</v>
      </c>
      <c r="AG1122" s="6">
        <v>2</v>
      </c>
      <c r="AH1122" t="s">
        <v>5</v>
      </c>
      <c r="AI1122" t="s">
        <v>5</v>
      </c>
      <c r="AJ1122" t="s">
        <v>5</v>
      </c>
      <c r="AK1122" t="s">
        <v>5</v>
      </c>
      <c r="AL1122" t="s">
        <v>5</v>
      </c>
      <c r="AM1122" s="6">
        <v>0</v>
      </c>
      <c r="AN1122" t="s">
        <v>5</v>
      </c>
      <c r="AO1122" s="6">
        <v>0</v>
      </c>
      <c r="AP1122" s="6">
        <v>0</v>
      </c>
      <c r="AQ1122" s="6">
        <v>0</v>
      </c>
      <c r="AR1122" t="s">
        <v>5</v>
      </c>
      <c r="AS1122" t="s">
        <v>5</v>
      </c>
      <c r="AT1122" t="s">
        <v>80</v>
      </c>
      <c r="AU1122" t="s">
        <v>5</v>
      </c>
      <c r="AV1122" t="s">
        <v>5</v>
      </c>
      <c r="AW1122" t="s">
        <v>5</v>
      </c>
      <c r="AX1122" t="s">
        <v>5</v>
      </c>
      <c r="AY1122" s="6">
        <v>0</v>
      </c>
      <c r="AZ1122" t="s">
        <v>5</v>
      </c>
      <c r="BA1122" t="s">
        <v>5</v>
      </c>
      <c r="BB1122" t="s">
        <v>5</v>
      </c>
      <c r="BC1122" t="s">
        <v>5</v>
      </c>
      <c r="BD1122" t="s">
        <v>5</v>
      </c>
      <c r="BE1122" t="s">
        <v>5</v>
      </c>
      <c r="BF1122" t="s">
        <v>5</v>
      </c>
      <c r="BG1122" t="s">
        <v>5</v>
      </c>
      <c r="BH1122" t="s">
        <v>5</v>
      </c>
      <c r="BI1122" s="6">
        <v>0</v>
      </c>
      <c r="BJ1122" s="6">
        <v>0</v>
      </c>
      <c r="BK1122" s="6">
        <v>0</v>
      </c>
      <c r="BL1122" s="6">
        <v>0</v>
      </c>
      <c r="BM1122" s="6">
        <v>0</v>
      </c>
      <c r="BN1122" s="6">
        <v>0</v>
      </c>
      <c r="BO1122" s="6">
        <v>0</v>
      </c>
      <c r="BP1122" s="6">
        <v>0</v>
      </c>
      <c r="BQ1122" s="6">
        <v>0</v>
      </c>
      <c r="BR1122" s="6">
        <v>3</v>
      </c>
      <c r="BS1122" s="6">
        <v>50</v>
      </c>
      <c r="BT1122" s="6">
        <v>46</v>
      </c>
      <c r="BU1122" s="6">
        <v>38</v>
      </c>
      <c r="BV1122" s="6">
        <v>35</v>
      </c>
      <c r="BW1122" s="6">
        <v>9</v>
      </c>
      <c r="BX1122" s="6">
        <v>3</v>
      </c>
      <c r="BY1122" s="6">
        <v>0</v>
      </c>
      <c r="BZ1122" s="6">
        <v>0</v>
      </c>
      <c r="CA1122" s="6">
        <v>0</v>
      </c>
      <c r="CB1122" s="6">
        <v>0</v>
      </c>
      <c r="CC1122" s="6">
        <v>0</v>
      </c>
      <c r="CD1122" s="6">
        <v>0</v>
      </c>
      <c r="CE1122" s="6">
        <v>0</v>
      </c>
      <c r="CF1122" s="6">
        <v>8000</v>
      </c>
      <c r="CG1122" s="6">
        <v>3580</v>
      </c>
      <c r="CH1122" s="2">
        <v>4</v>
      </c>
      <c r="CI1122" s="3">
        <v>90</v>
      </c>
      <c r="CJ1122" s="3">
        <v>17.8</v>
      </c>
      <c r="CK1122" s="4">
        <v>46</v>
      </c>
      <c r="CL1122" s="3">
        <v>140</v>
      </c>
      <c r="CM1122" s="3">
        <v>17.8</v>
      </c>
      <c r="CN1122" s="4">
        <v>44</v>
      </c>
      <c r="CO1122" s="3">
        <v>50</v>
      </c>
      <c r="CP1122" s="3">
        <v>18.2</v>
      </c>
      <c r="CQ1122" s="4">
        <v>41</v>
      </c>
      <c r="CR1122" s="3">
        <v>60</v>
      </c>
      <c r="CS1122" s="3">
        <v>18.100000000000001</v>
      </c>
      <c r="CT1122" s="4">
        <v>25</v>
      </c>
      <c r="CU1122" s="3">
        <v>0</v>
      </c>
      <c r="CV1122" s="3">
        <v>0</v>
      </c>
      <c r="CW1122" s="4">
        <v>0</v>
      </c>
      <c r="CX1122" t="s">
        <v>5</v>
      </c>
      <c r="CY1122" s="9">
        <f t="shared" si="51"/>
        <v>1.8000000000000007</v>
      </c>
      <c r="CZ1122" s="7">
        <f t="shared" si="52"/>
        <v>47.44</v>
      </c>
      <c r="DA1122" s="7">
        <f t="shared" si="53"/>
        <v>0.56281618887015183</v>
      </c>
    </row>
    <row r="1123" spans="1:105" x14ac:dyDescent="0.25">
      <c r="A1123" s="6">
        <v>2020</v>
      </c>
      <c r="B1123" s="6">
        <v>6</v>
      </c>
      <c r="C1123" s="6">
        <v>156904</v>
      </c>
      <c r="D1123" t="s">
        <v>0</v>
      </c>
      <c r="E1123" t="s">
        <v>1718</v>
      </c>
      <c r="F1123" t="s">
        <v>1179</v>
      </c>
      <c r="G1123" t="s">
        <v>33</v>
      </c>
      <c r="H1123" t="s">
        <v>59</v>
      </c>
      <c r="I1123" t="s">
        <v>5</v>
      </c>
      <c r="J1123" s="6">
        <v>0.77</v>
      </c>
      <c r="K1123" t="s">
        <v>6</v>
      </c>
      <c r="L1123" t="s">
        <v>1720</v>
      </c>
      <c r="M1123" s="6">
        <v>380</v>
      </c>
      <c r="N1123" s="6">
        <v>386.96499999999997</v>
      </c>
      <c r="O1123" s="6">
        <v>1.02</v>
      </c>
      <c r="P1123" t="s">
        <v>1179</v>
      </c>
      <c r="Q1123" t="s">
        <v>2063</v>
      </c>
      <c r="R1123" t="s">
        <v>93</v>
      </c>
      <c r="S1123" t="s">
        <v>1078</v>
      </c>
      <c r="T1123" s="6">
        <v>1.4</v>
      </c>
      <c r="U1123" s="6">
        <v>96.741249999999994</v>
      </c>
      <c r="V1123" t="s">
        <v>11</v>
      </c>
      <c r="W1123" t="s">
        <v>1192</v>
      </c>
      <c r="X1123" s="6">
        <v>12.7</v>
      </c>
      <c r="Y1123" s="6">
        <v>12.4</v>
      </c>
      <c r="Z1123" s="6">
        <v>28</v>
      </c>
      <c r="AA1123" s="6">
        <v>29</v>
      </c>
      <c r="AB1123" t="s">
        <v>5</v>
      </c>
      <c r="AC1123" s="6">
        <v>18.399999999999999</v>
      </c>
      <c r="AD1123" s="6">
        <v>3.278689</v>
      </c>
      <c r="AE1123" t="s">
        <v>13</v>
      </c>
      <c r="AF1123" s="6">
        <v>8</v>
      </c>
      <c r="AG1123" s="6">
        <v>9</v>
      </c>
      <c r="AH1123" t="s">
        <v>5</v>
      </c>
      <c r="AI1123" t="s">
        <v>5</v>
      </c>
      <c r="AJ1123" t="s">
        <v>5</v>
      </c>
      <c r="AK1123" t="s">
        <v>5</v>
      </c>
      <c r="AL1123" t="s">
        <v>5</v>
      </c>
      <c r="AM1123" s="6">
        <v>0</v>
      </c>
      <c r="AN1123" t="s">
        <v>5</v>
      </c>
      <c r="AO1123" s="6">
        <v>0</v>
      </c>
      <c r="AP1123" s="6">
        <v>0.5</v>
      </c>
      <c r="AQ1123" s="6">
        <v>0</v>
      </c>
      <c r="AR1123" t="s">
        <v>5</v>
      </c>
      <c r="AS1123" t="s">
        <v>5</v>
      </c>
      <c r="AT1123" t="s">
        <v>38</v>
      </c>
      <c r="AU1123" s="6">
        <v>73.3</v>
      </c>
      <c r="AV1123" s="6">
        <v>6.1</v>
      </c>
      <c r="AW1123" s="6">
        <v>3.6</v>
      </c>
      <c r="AX1123" s="6">
        <v>0.9</v>
      </c>
      <c r="AY1123" s="6">
        <v>17</v>
      </c>
      <c r="AZ1123" t="s">
        <v>5</v>
      </c>
      <c r="BA1123" t="s">
        <v>5</v>
      </c>
      <c r="BB1123" t="s">
        <v>5</v>
      </c>
      <c r="BC1123" t="s">
        <v>5</v>
      </c>
      <c r="BD1123" t="s">
        <v>5</v>
      </c>
      <c r="BE1123" t="s">
        <v>5</v>
      </c>
      <c r="BF1123" t="s">
        <v>5</v>
      </c>
      <c r="BG1123" t="s">
        <v>5</v>
      </c>
      <c r="BH1123" t="s">
        <v>5</v>
      </c>
      <c r="BI1123" s="6">
        <v>0</v>
      </c>
      <c r="BJ1123" s="6">
        <v>0</v>
      </c>
      <c r="BK1123" s="6">
        <v>0</v>
      </c>
      <c r="BL1123" s="6">
        <v>0</v>
      </c>
      <c r="BM1123" s="6">
        <v>0</v>
      </c>
      <c r="BN1123" s="6">
        <v>0</v>
      </c>
      <c r="BO1123" s="6">
        <v>0</v>
      </c>
      <c r="BP1123" s="6">
        <v>0</v>
      </c>
      <c r="BQ1123" s="6">
        <v>1</v>
      </c>
      <c r="BR1123" s="6">
        <v>5</v>
      </c>
      <c r="BS1123" s="6">
        <v>52</v>
      </c>
      <c r="BT1123" s="6">
        <v>45</v>
      </c>
      <c r="BU1123" s="6">
        <v>35</v>
      </c>
      <c r="BV1123" s="6">
        <v>25</v>
      </c>
      <c r="BW1123" s="6">
        <v>13</v>
      </c>
      <c r="BX1123" s="6">
        <v>4</v>
      </c>
      <c r="BY1123" s="6">
        <v>3</v>
      </c>
      <c r="BZ1123" s="6">
        <v>0</v>
      </c>
      <c r="CA1123" s="6">
        <v>0</v>
      </c>
      <c r="CB1123" s="6">
        <v>0</v>
      </c>
      <c r="CC1123" s="6">
        <v>0</v>
      </c>
      <c r="CD1123" s="6">
        <v>0</v>
      </c>
      <c r="CE1123" s="6">
        <v>0</v>
      </c>
      <c r="CF1123" s="6">
        <v>7000</v>
      </c>
      <c r="CG1123" s="6">
        <v>3160</v>
      </c>
      <c r="CH1123" s="2">
        <v>3</v>
      </c>
      <c r="CI1123" s="3">
        <v>110</v>
      </c>
      <c r="CJ1123" s="3">
        <v>17.600000000000001</v>
      </c>
      <c r="CK1123" s="4">
        <v>29</v>
      </c>
      <c r="CL1123" s="3">
        <v>240</v>
      </c>
      <c r="CM1123" s="3">
        <v>17.5</v>
      </c>
      <c r="CN1123" s="4">
        <v>24</v>
      </c>
      <c r="CO1123" s="3">
        <v>30</v>
      </c>
      <c r="CP1123" s="3">
        <v>18.3</v>
      </c>
      <c r="CQ1123" s="4">
        <v>20</v>
      </c>
      <c r="CR1123" s="3">
        <v>0</v>
      </c>
      <c r="CS1123" s="3">
        <v>0</v>
      </c>
      <c r="CT1123" s="4">
        <v>0</v>
      </c>
      <c r="CU1123" s="3">
        <v>0</v>
      </c>
      <c r="CV1123" s="3">
        <v>0</v>
      </c>
      <c r="CW1123" s="4">
        <v>0</v>
      </c>
      <c r="CX1123" t="s">
        <v>5</v>
      </c>
      <c r="CY1123" s="9">
        <f t="shared" si="51"/>
        <v>4.033333333333335</v>
      </c>
      <c r="CZ1123" s="7">
        <f t="shared" si="52"/>
        <v>32.226666666666667</v>
      </c>
      <c r="DA1123" s="7">
        <f t="shared" si="53"/>
        <v>0.57095573024410418</v>
      </c>
    </row>
    <row r="1124" spans="1:105" x14ac:dyDescent="0.25">
      <c r="A1124" s="6">
        <v>2020</v>
      </c>
      <c r="B1124" s="6">
        <v>6</v>
      </c>
      <c r="C1124" s="6">
        <v>156897</v>
      </c>
      <c r="D1124" t="s">
        <v>0</v>
      </c>
      <c r="E1124" t="s">
        <v>1718</v>
      </c>
      <c r="F1124" t="s">
        <v>1179</v>
      </c>
      <c r="G1124" t="s">
        <v>33</v>
      </c>
      <c r="H1124" t="s">
        <v>643</v>
      </c>
      <c r="I1124" t="s">
        <v>5</v>
      </c>
      <c r="J1124" s="6">
        <v>0.56000000000000005</v>
      </c>
      <c r="K1124" t="s">
        <v>22</v>
      </c>
      <c r="L1124" t="s">
        <v>1724</v>
      </c>
      <c r="M1124" s="6">
        <v>330</v>
      </c>
      <c r="N1124" s="6">
        <v>323.45499999999998</v>
      </c>
      <c r="O1124" s="6">
        <v>0.98</v>
      </c>
      <c r="P1124" t="s">
        <v>1179</v>
      </c>
      <c r="Q1124" t="s">
        <v>2064</v>
      </c>
      <c r="R1124" t="s">
        <v>851</v>
      </c>
      <c r="S1124" t="s">
        <v>707</v>
      </c>
      <c r="T1124" s="6">
        <v>0.3</v>
      </c>
      <c r="U1124" s="6">
        <v>107.818333333333</v>
      </c>
      <c r="V1124" t="s">
        <v>11</v>
      </c>
      <c r="W1124" t="s">
        <v>1192</v>
      </c>
      <c r="X1124" s="6">
        <v>12.8</v>
      </c>
      <c r="Y1124" s="6">
        <v>12.8</v>
      </c>
      <c r="Z1124" s="6">
        <v>30</v>
      </c>
      <c r="AA1124" s="6">
        <v>31</v>
      </c>
      <c r="AB1124" t="s">
        <v>5</v>
      </c>
      <c r="AC1124" s="6">
        <v>18.3</v>
      </c>
      <c r="AD1124" s="6">
        <v>3.2967029999999999</v>
      </c>
      <c r="AE1124" t="s">
        <v>13</v>
      </c>
      <c r="AF1124" s="6">
        <v>6</v>
      </c>
      <c r="AG1124" s="6">
        <v>4</v>
      </c>
      <c r="AH1124" t="s">
        <v>5</v>
      </c>
      <c r="AI1124" t="s">
        <v>5</v>
      </c>
      <c r="AJ1124" t="s">
        <v>5</v>
      </c>
      <c r="AK1124" t="s">
        <v>5</v>
      </c>
      <c r="AL1124" t="s">
        <v>5</v>
      </c>
      <c r="AM1124" s="6">
        <v>0</v>
      </c>
      <c r="AN1124" t="s">
        <v>5</v>
      </c>
      <c r="AO1124" s="6">
        <v>0</v>
      </c>
      <c r="AP1124" s="6">
        <v>0.5</v>
      </c>
      <c r="AQ1124" s="6">
        <v>0</v>
      </c>
      <c r="AR1124" t="s">
        <v>5</v>
      </c>
      <c r="AS1124" t="s">
        <v>5</v>
      </c>
      <c r="AT1124" t="s">
        <v>38</v>
      </c>
      <c r="AU1124" t="s">
        <v>5</v>
      </c>
      <c r="AV1124" t="s">
        <v>5</v>
      </c>
      <c r="AW1124" t="s">
        <v>5</v>
      </c>
      <c r="AX1124" t="s">
        <v>5</v>
      </c>
      <c r="AY1124" s="6">
        <v>0</v>
      </c>
      <c r="AZ1124" t="s">
        <v>5</v>
      </c>
      <c r="BA1124" t="s">
        <v>5</v>
      </c>
      <c r="BB1124" t="s">
        <v>5</v>
      </c>
      <c r="BC1124" t="s">
        <v>5</v>
      </c>
      <c r="BD1124" t="s">
        <v>5</v>
      </c>
      <c r="BE1124" t="s">
        <v>5</v>
      </c>
      <c r="BF1124" t="s">
        <v>5</v>
      </c>
      <c r="BG1124" t="s">
        <v>5</v>
      </c>
      <c r="BH1124" t="s">
        <v>5</v>
      </c>
      <c r="BI1124" s="6">
        <v>0</v>
      </c>
      <c r="BJ1124" s="6">
        <v>0</v>
      </c>
      <c r="BK1124" s="6">
        <v>0</v>
      </c>
      <c r="BL1124" s="6">
        <v>0</v>
      </c>
      <c r="BM1124" s="6">
        <v>0</v>
      </c>
      <c r="BN1124" s="6">
        <v>0</v>
      </c>
      <c r="BO1124" s="6">
        <v>0</v>
      </c>
      <c r="BP1124" s="6">
        <v>0</v>
      </c>
      <c r="BQ1124" s="6">
        <v>2</v>
      </c>
      <c r="BR1124" s="6">
        <v>4</v>
      </c>
      <c r="BS1124" s="6">
        <v>45</v>
      </c>
      <c r="BT1124" s="6">
        <v>48</v>
      </c>
      <c r="BU1124" s="6">
        <v>35</v>
      </c>
      <c r="BV1124" s="6">
        <v>30</v>
      </c>
      <c r="BW1124" s="6">
        <v>15</v>
      </c>
      <c r="BX1124" s="6">
        <v>2</v>
      </c>
      <c r="BY1124" s="6">
        <v>1</v>
      </c>
      <c r="BZ1124" s="6">
        <v>0</v>
      </c>
      <c r="CA1124" s="6">
        <v>0</v>
      </c>
      <c r="CB1124" s="6">
        <v>0</v>
      </c>
      <c r="CC1124" s="6">
        <v>0</v>
      </c>
      <c r="CD1124" s="6">
        <v>0</v>
      </c>
      <c r="CE1124" s="6">
        <v>0</v>
      </c>
      <c r="CF1124" s="6">
        <v>4000</v>
      </c>
      <c r="CG1124" s="6">
        <v>4300</v>
      </c>
      <c r="CH1124" s="2">
        <v>5</v>
      </c>
      <c r="CI1124" s="3">
        <v>120</v>
      </c>
      <c r="CJ1124" s="3">
        <v>16.2</v>
      </c>
      <c r="CK1124" s="4">
        <v>31</v>
      </c>
      <c r="CL1124" s="3">
        <v>50</v>
      </c>
      <c r="CM1124" s="3">
        <v>16.600000000000001</v>
      </c>
      <c r="CN1124" s="4">
        <v>25</v>
      </c>
      <c r="CO1124" s="3">
        <v>70</v>
      </c>
      <c r="CP1124" s="3">
        <v>16.3</v>
      </c>
      <c r="CQ1124" s="4">
        <v>23</v>
      </c>
      <c r="CR1124" s="3">
        <v>40</v>
      </c>
      <c r="CS1124" s="3">
        <v>16.100000000000001</v>
      </c>
      <c r="CT1124" s="4">
        <v>22</v>
      </c>
      <c r="CU1124" s="3">
        <v>50</v>
      </c>
      <c r="CV1124" s="3">
        <v>16</v>
      </c>
      <c r="CW1124" s="4">
        <v>20</v>
      </c>
      <c r="CX1124" t="s">
        <v>5</v>
      </c>
      <c r="CY1124" s="9">
        <f t="shared" si="51"/>
        <v>3.4499999999999993</v>
      </c>
      <c r="CZ1124" s="7">
        <f t="shared" si="52"/>
        <v>33.76</v>
      </c>
      <c r="DA1124" s="7">
        <f t="shared" si="53"/>
        <v>0.54206161137440767</v>
      </c>
    </row>
    <row r="1125" spans="1:105" x14ac:dyDescent="0.25">
      <c r="A1125" s="6">
        <v>2020</v>
      </c>
      <c r="B1125" s="6">
        <v>6</v>
      </c>
      <c r="C1125" s="6">
        <v>156898</v>
      </c>
      <c r="D1125" t="s">
        <v>0</v>
      </c>
      <c r="E1125" t="s">
        <v>1718</v>
      </c>
      <c r="F1125" t="s">
        <v>1179</v>
      </c>
      <c r="G1125" t="s">
        <v>33</v>
      </c>
      <c r="H1125" t="s">
        <v>44</v>
      </c>
      <c r="I1125" t="s">
        <v>5</v>
      </c>
      <c r="J1125" s="6">
        <v>0.79</v>
      </c>
      <c r="K1125" t="s">
        <v>6</v>
      </c>
      <c r="L1125" t="s">
        <v>1724</v>
      </c>
      <c r="M1125" s="6">
        <v>420</v>
      </c>
      <c r="N1125" s="6">
        <v>432.99</v>
      </c>
      <c r="O1125" s="6">
        <v>1.03</v>
      </c>
      <c r="P1125" t="s">
        <v>1179</v>
      </c>
      <c r="Q1125" t="s">
        <v>986</v>
      </c>
      <c r="R1125" t="s">
        <v>163</v>
      </c>
      <c r="S1125" t="s">
        <v>1363</v>
      </c>
      <c r="T1125" s="6">
        <v>3.6</v>
      </c>
      <c r="U1125" s="6">
        <v>144.33000000000001</v>
      </c>
      <c r="V1125" t="s">
        <v>11</v>
      </c>
      <c r="W1125" t="s">
        <v>1192</v>
      </c>
      <c r="X1125" s="6">
        <v>12.7</v>
      </c>
      <c r="Y1125" s="6">
        <v>16.2</v>
      </c>
      <c r="Z1125" s="6">
        <v>29</v>
      </c>
      <c r="AA1125" s="6">
        <v>33</v>
      </c>
      <c r="AB1125" t="s">
        <v>5</v>
      </c>
      <c r="AC1125" s="6">
        <v>18</v>
      </c>
      <c r="AD1125" s="6">
        <v>0</v>
      </c>
      <c r="AE1125" t="s">
        <v>13</v>
      </c>
      <c r="AF1125" s="6">
        <v>2</v>
      </c>
      <c r="AG1125" s="6">
        <v>3</v>
      </c>
      <c r="AH1125" s="6">
        <v>1</v>
      </c>
      <c r="AI1125" t="s">
        <v>5</v>
      </c>
      <c r="AJ1125" t="s">
        <v>5</v>
      </c>
      <c r="AK1125" t="s">
        <v>5</v>
      </c>
      <c r="AL1125" t="s">
        <v>5</v>
      </c>
      <c r="AM1125" s="6">
        <v>0</v>
      </c>
      <c r="AN1125" t="s">
        <v>5</v>
      </c>
      <c r="AO1125" s="6">
        <v>0</v>
      </c>
      <c r="AP1125" s="6">
        <v>0</v>
      </c>
      <c r="AQ1125" s="6">
        <v>0</v>
      </c>
      <c r="AR1125" t="s">
        <v>5</v>
      </c>
      <c r="AS1125" t="s">
        <v>5</v>
      </c>
      <c r="AT1125" t="s">
        <v>38</v>
      </c>
      <c r="AU1125" s="6">
        <v>74</v>
      </c>
      <c r="AV1125" s="6">
        <v>5.4</v>
      </c>
      <c r="AW1125" s="6">
        <v>3.9</v>
      </c>
      <c r="AX1125" s="6">
        <v>1</v>
      </c>
      <c r="AY1125" s="6">
        <v>16.7</v>
      </c>
      <c r="AZ1125" t="s">
        <v>5</v>
      </c>
      <c r="BA1125" t="s">
        <v>5</v>
      </c>
      <c r="BB1125" t="s">
        <v>5</v>
      </c>
      <c r="BC1125" t="s">
        <v>5</v>
      </c>
      <c r="BD1125" t="s">
        <v>5</v>
      </c>
      <c r="BE1125" t="s">
        <v>5</v>
      </c>
      <c r="BF1125" t="s">
        <v>5</v>
      </c>
      <c r="BG1125" t="s">
        <v>5</v>
      </c>
      <c r="BH1125" t="s">
        <v>5</v>
      </c>
      <c r="BI1125" s="6">
        <v>0</v>
      </c>
      <c r="BJ1125" s="6">
        <v>0</v>
      </c>
      <c r="BK1125" s="6">
        <v>0</v>
      </c>
      <c r="BL1125" s="6">
        <v>0</v>
      </c>
      <c r="BM1125" s="6">
        <v>0</v>
      </c>
      <c r="BN1125" s="6">
        <v>0</v>
      </c>
      <c r="BO1125" s="6">
        <v>0</v>
      </c>
      <c r="BP1125" s="6">
        <v>0</v>
      </c>
      <c r="BQ1125" s="6">
        <v>0</v>
      </c>
      <c r="BR1125" s="6">
        <v>0</v>
      </c>
      <c r="BS1125" s="6">
        <v>50</v>
      </c>
      <c r="BT1125" s="6">
        <v>52</v>
      </c>
      <c r="BU1125" s="6">
        <v>40</v>
      </c>
      <c r="BV1125" s="6">
        <v>30</v>
      </c>
      <c r="BW1125" s="6">
        <v>10</v>
      </c>
      <c r="BX1125" s="6">
        <v>2</v>
      </c>
      <c r="BY1125" s="6">
        <v>0</v>
      </c>
      <c r="BZ1125" s="6">
        <v>0</v>
      </c>
      <c r="CA1125" s="6">
        <v>0</v>
      </c>
      <c r="CB1125" s="6">
        <v>0</v>
      </c>
      <c r="CC1125" s="6">
        <v>0</v>
      </c>
      <c r="CD1125" s="6">
        <v>0</v>
      </c>
      <c r="CE1125" s="6">
        <v>0</v>
      </c>
      <c r="CF1125" s="6">
        <v>2000</v>
      </c>
      <c r="CG1125" s="6">
        <v>2020</v>
      </c>
      <c r="CH1125" s="2">
        <v>3</v>
      </c>
      <c r="CI1125" s="3">
        <v>210</v>
      </c>
      <c r="CJ1125" s="3">
        <v>18.100000000000001</v>
      </c>
      <c r="CK1125" s="4">
        <v>33</v>
      </c>
      <c r="CL1125" s="3">
        <v>110</v>
      </c>
      <c r="CM1125" s="3">
        <v>18.399999999999999</v>
      </c>
      <c r="CN1125" s="4">
        <v>28</v>
      </c>
      <c r="CO1125" s="3">
        <v>100</v>
      </c>
      <c r="CP1125" s="3">
        <v>18.399999999999999</v>
      </c>
      <c r="CQ1125" s="4">
        <v>25</v>
      </c>
      <c r="CR1125" s="3">
        <v>0</v>
      </c>
      <c r="CS1125" s="3">
        <v>0</v>
      </c>
      <c r="CT1125" s="4">
        <v>0</v>
      </c>
      <c r="CU1125" s="3">
        <v>0</v>
      </c>
      <c r="CV1125" s="3">
        <v>0</v>
      </c>
      <c r="CW1125" s="4">
        <v>0</v>
      </c>
      <c r="CX1125" t="s">
        <v>5</v>
      </c>
      <c r="CY1125" s="9">
        <f t="shared" si="51"/>
        <v>3.2666666666666693</v>
      </c>
      <c r="CZ1125" s="7">
        <f t="shared" si="52"/>
        <v>35.613333333333337</v>
      </c>
      <c r="DA1125" s="7">
        <f t="shared" si="53"/>
        <v>0.50542867839760386</v>
      </c>
    </row>
    <row r="1126" spans="1:105" x14ac:dyDescent="0.25">
      <c r="A1126" s="6">
        <v>2020</v>
      </c>
      <c r="B1126" s="6">
        <v>6</v>
      </c>
      <c r="C1126" s="6">
        <v>156900</v>
      </c>
      <c r="D1126" t="s">
        <v>0</v>
      </c>
      <c r="E1126" t="s">
        <v>1718</v>
      </c>
      <c r="F1126" t="s">
        <v>1179</v>
      </c>
      <c r="G1126" t="s">
        <v>33</v>
      </c>
      <c r="H1126" t="s">
        <v>630</v>
      </c>
      <c r="I1126" t="s">
        <v>5</v>
      </c>
      <c r="J1126" s="6">
        <v>0.72</v>
      </c>
      <c r="K1126" t="s">
        <v>6</v>
      </c>
      <c r="L1126" t="s">
        <v>1720</v>
      </c>
      <c r="M1126" s="6">
        <v>330</v>
      </c>
      <c r="N1126" s="6">
        <v>291.91500000000002</v>
      </c>
      <c r="O1126" s="6">
        <v>0.88</v>
      </c>
      <c r="P1126" t="s">
        <v>1179</v>
      </c>
      <c r="Q1126" t="s">
        <v>1004</v>
      </c>
      <c r="R1126" t="s">
        <v>1147</v>
      </c>
      <c r="S1126" t="s">
        <v>768</v>
      </c>
      <c r="T1126" s="6">
        <v>5</v>
      </c>
      <c r="U1126" s="6">
        <v>97.305000000000007</v>
      </c>
      <c r="V1126" t="s">
        <v>11</v>
      </c>
      <c r="W1126" t="s">
        <v>1192</v>
      </c>
      <c r="X1126" s="6">
        <v>12.6</v>
      </c>
      <c r="Y1126" s="6">
        <v>14.3</v>
      </c>
      <c r="Z1126" s="6">
        <v>31</v>
      </c>
      <c r="AA1126" s="6">
        <v>36</v>
      </c>
      <c r="AB1126" t="s">
        <v>5</v>
      </c>
      <c r="AC1126" s="6">
        <v>17.8</v>
      </c>
      <c r="AD1126" s="6">
        <v>4.8913039999999999</v>
      </c>
      <c r="AE1126" t="s">
        <v>13</v>
      </c>
      <c r="AF1126" s="6">
        <v>8</v>
      </c>
      <c r="AG1126" s="6">
        <v>5</v>
      </c>
      <c r="AH1126" t="s">
        <v>5</v>
      </c>
      <c r="AI1126" t="s">
        <v>5</v>
      </c>
      <c r="AJ1126" t="s">
        <v>5</v>
      </c>
      <c r="AK1126" t="s">
        <v>5</v>
      </c>
      <c r="AL1126" t="s">
        <v>5</v>
      </c>
      <c r="AM1126" s="6">
        <v>0</v>
      </c>
      <c r="AN1126" t="s">
        <v>5</v>
      </c>
      <c r="AO1126" s="6">
        <v>0</v>
      </c>
      <c r="AP1126" s="6">
        <v>0</v>
      </c>
      <c r="AQ1126" s="6">
        <v>0</v>
      </c>
      <c r="AR1126" t="s">
        <v>5</v>
      </c>
      <c r="AS1126" t="s">
        <v>5</v>
      </c>
      <c r="AT1126" t="s">
        <v>38</v>
      </c>
      <c r="AU1126" s="6">
        <v>73.8</v>
      </c>
      <c r="AV1126" s="6">
        <v>5.7</v>
      </c>
      <c r="AW1126" s="6">
        <v>3.9</v>
      </c>
      <c r="AX1126" s="6">
        <v>1</v>
      </c>
      <c r="AY1126" s="6">
        <v>16.600000000000001</v>
      </c>
      <c r="AZ1126" t="s">
        <v>5</v>
      </c>
      <c r="BA1126" t="s">
        <v>5</v>
      </c>
      <c r="BB1126" t="s">
        <v>5</v>
      </c>
      <c r="BC1126" t="s">
        <v>5</v>
      </c>
      <c r="BD1126" t="s">
        <v>5</v>
      </c>
      <c r="BE1126" t="s">
        <v>5</v>
      </c>
      <c r="BF1126" t="s">
        <v>5</v>
      </c>
      <c r="BG1126" t="s">
        <v>5</v>
      </c>
      <c r="BH1126" t="s">
        <v>5</v>
      </c>
      <c r="BI1126" s="6">
        <v>0</v>
      </c>
      <c r="BJ1126" s="6">
        <v>0</v>
      </c>
      <c r="BK1126" s="6">
        <v>0</v>
      </c>
      <c r="BL1126" s="6">
        <v>0</v>
      </c>
      <c r="BM1126" s="6">
        <v>0</v>
      </c>
      <c r="BN1126" s="6">
        <v>0</v>
      </c>
      <c r="BO1126" s="6">
        <v>0</v>
      </c>
      <c r="BP1126" s="6">
        <v>1</v>
      </c>
      <c r="BQ1126" s="6">
        <v>3</v>
      </c>
      <c r="BR1126" s="6">
        <v>5</v>
      </c>
      <c r="BS1126" s="6">
        <v>55</v>
      </c>
      <c r="BT1126" s="6">
        <v>50</v>
      </c>
      <c r="BU1126" s="6">
        <v>38</v>
      </c>
      <c r="BV1126" s="6">
        <v>30</v>
      </c>
      <c r="BW1126" s="6">
        <v>2</v>
      </c>
      <c r="BX1126" s="6">
        <v>0</v>
      </c>
      <c r="BY1126" s="6">
        <v>0</v>
      </c>
      <c r="BZ1126" s="6">
        <v>0</v>
      </c>
      <c r="CA1126" s="6">
        <v>0</v>
      </c>
      <c r="CB1126" s="6">
        <v>0</v>
      </c>
      <c r="CC1126" s="6">
        <v>0</v>
      </c>
      <c r="CD1126" s="6">
        <v>0</v>
      </c>
      <c r="CE1126" s="6">
        <v>0</v>
      </c>
      <c r="CF1126" s="6">
        <v>2000</v>
      </c>
      <c r="CG1126" s="6">
        <v>2080</v>
      </c>
      <c r="CH1126" s="2">
        <v>4</v>
      </c>
      <c r="CI1126" s="3">
        <v>30</v>
      </c>
      <c r="CJ1126" s="3">
        <v>17.8</v>
      </c>
      <c r="CK1126" s="4">
        <v>36</v>
      </c>
      <c r="CL1126" s="3">
        <v>70</v>
      </c>
      <c r="CM1126" s="3">
        <v>18.2</v>
      </c>
      <c r="CN1126" s="4">
        <v>32</v>
      </c>
      <c r="CO1126" s="3">
        <v>100</v>
      </c>
      <c r="CP1126" s="3">
        <v>18.3</v>
      </c>
      <c r="CQ1126" s="4">
        <v>30</v>
      </c>
      <c r="CR1126" s="3">
        <v>130</v>
      </c>
      <c r="CS1126" s="3">
        <v>18.3</v>
      </c>
      <c r="CT1126" s="4">
        <v>28</v>
      </c>
      <c r="CU1126" s="3">
        <v>0</v>
      </c>
      <c r="CV1126" s="3">
        <v>0</v>
      </c>
      <c r="CW1126" s="4">
        <v>0</v>
      </c>
      <c r="CX1126" t="s">
        <v>5</v>
      </c>
      <c r="CY1126" s="9">
        <f t="shared" si="51"/>
        <v>3.216666666666665</v>
      </c>
      <c r="CZ1126" s="7">
        <f t="shared" si="52"/>
        <v>38.573333333333331</v>
      </c>
      <c r="DA1126" s="7">
        <f t="shared" si="53"/>
        <v>0.46145869339785694</v>
      </c>
    </row>
    <row r="1127" spans="1:105" x14ac:dyDescent="0.25">
      <c r="A1127" s="6">
        <v>2020</v>
      </c>
      <c r="B1127" s="6">
        <v>6</v>
      </c>
      <c r="C1127" s="6">
        <v>156993</v>
      </c>
      <c r="D1127" t="s">
        <v>0</v>
      </c>
      <c r="E1127" t="s">
        <v>1718</v>
      </c>
      <c r="F1127" t="s">
        <v>1179</v>
      </c>
      <c r="G1127" t="s">
        <v>3</v>
      </c>
      <c r="H1127" t="s">
        <v>135</v>
      </c>
      <c r="I1127" t="s">
        <v>5</v>
      </c>
      <c r="J1127" s="6">
        <v>0.13</v>
      </c>
      <c r="K1127" t="s">
        <v>22</v>
      </c>
      <c r="L1127" t="s">
        <v>1724</v>
      </c>
      <c r="M1127" s="6">
        <v>40</v>
      </c>
      <c r="N1127" s="6">
        <v>42.58</v>
      </c>
      <c r="O1127" s="6">
        <v>1.06</v>
      </c>
      <c r="P1127" t="s">
        <v>1179</v>
      </c>
      <c r="Q1127" t="s">
        <v>2065</v>
      </c>
      <c r="R1127" t="s">
        <v>1568</v>
      </c>
      <c r="S1127" t="s">
        <v>2066</v>
      </c>
      <c r="T1127" s="6">
        <v>5.9</v>
      </c>
      <c r="U1127" s="6">
        <v>42.58</v>
      </c>
      <c r="V1127" t="s">
        <v>11</v>
      </c>
      <c r="W1127" t="s">
        <v>2067</v>
      </c>
      <c r="X1127" s="6">
        <v>12.5</v>
      </c>
      <c r="Y1127" s="6">
        <v>12.6</v>
      </c>
      <c r="Z1127" s="6">
        <v>6</v>
      </c>
      <c r="AA1127" s="6">
        <v>12</v>
      </c>
      <c r="AB1127" t="s">
        <v>5</v>
      </c>
      <c r="AC1127" s="6">
        <v>24</v>
      </c>
      <c r="AD1127" s="6">
        <v>8.6956520000000008</v>
      </c>
      <c r="AE1127" t="s">
        <v>13</v>
      </c>
      <c r="AF1127" s="6">
        <v>7</v>
      </c>
      <c r="AG1127" t="s">
        <v>5</v>
      </c>
      <c r="AH1127" t="s">
        <v>5</v>
      </c>
      <c r="AI1127" t="s">
        <v>5</v>
      </c>
      <c r="AJ1127" t="s">
        <v>5</v>
      </c>
      <c r="AK1127" t="s">
        <v>5</v>
      </c>
      <c r="AL1127" t="s">
        <v>5</v>
      </c>
      <c r="AM1127" s="6">
        <v>0</v>
      </c>
      <c r="AN1127" t="s">
        <v>5</v>
      </c>
      <c r="AO1127" s="6">
        <v>0</v>
      </c>
      <c r="AP1127" s="6">
        <v>0</v>
      </c>
      <c r="AQ1127" s="6">
        <v>0</v>
      </c>
      <c r="AR1127" t="s">
        <v>5</v>
      </c>
      <c r="AS1127" t="s">
        <v>5</v>
      </c>
      <c r="AT1127" t="s">
        <v>5</v>
      </c>
      <c r="AU1127" t="s">
        <v>5</v>
      </c>
      <c r="AV1127" t="s">
        <v>5</v>
      </c>
      <c r="AW1127" t="s">
        <v>5</v>
      </c>
      <c r="AX1127" t="s">
        <v>5</v>
      </c>
      <c r="AY1127" s="6">
        <v>0</v>
      </c>
      <c r="AZ1127" t="s">
        <v>5</v>
      </c>
      <c r="BA1127" t="s">
        <v>5</v>
      </c>
      <c r="BB1127" t="s">
        <v>5</v>
      </c>
      <c r="BC1127" t="s">
        <v>5</v>
      </c>
      <c r="BD1127" t="s">
        <v>5</v>
      </c>
      <c r="BE1127" t="s">
        <v>5</v>
      </c>
      <c r="BF1127" t="s">
        <v>5</v>
      </c>
      <c r="BG1127" t="s">
        <v>5</v>
      </c>
      <c r="BH1127" t="s">
        <v>5</v>
      </c>
      <c r="BI1127" s="6">
        <v>0</v>
      </c>
      <c r="BJ1127" s="6">
        <v>0</v>
      </c>
      <c r="BK1127" s="6">
        <v>0</v>
      </c>
      <c r="BL1127" s="6">
        <v>0</v>
      </c>
      <c r="BM1127" s="6">
        <v>0</v>
      </c>
      <c r="BN1127" s="6">
        <v>0</v>
      </c>
      <c r="BO1127" s="6">
        <v>0</v>
      </c>
      <c r="BP1127" s="6">
        <v>2</v>
      </c>
      <c r="BQ1127" s="6">
        <v>6</v>
      </c>
      <c r="BR1127" s="6">
        <v>8</v>
      </c>
      <c r="BS1127" s="6">
        <v>55</v>
      </c>
      <c r="BT1127" s="6">
        <v>45</v>
      </c>
      <c r="BU1127" s="6">
        <v>37</v>
      </c>
      <c r="BV1127" s="6">
        <v>28</v>
      </c>
      <c r="BW1127" s="6">
        <v>3</v>
      </c>
      <c r="BX1127" s="6">
        <v>0</v>
      </c>
      <c r="BY1127" s="6">
        <v>0</v>
      </c>
      <c r="BZ1127" s="6">
        <v>0</v>
      </c>
      <c r="CA1127" s="6">
        <v>0</v>
      </c>
      <c r="CB1127" s="6">
        <v>0</v>
      </c>
      <c r="CC1127" s="6">
        <v>0</v>
      </c>
      <c r="CD1127" s="6">
        <v>0</v>
      </c>
      <c r="CE1127" s="6">
        <v>0</v>
      </c>
      <c r="CF1127" s="6">
        <v>4000</v>
      </c>
      <c r="CG1127" s="6">
        <v>3300</v>
      </c>
      <c r="CH1127" s="2">
        <v>2</v>
      </c>
      <c r="CI1127" s="3">
        <v>40</v>
      </c>
      <c r="CJ1127" s="3">
        <v>17</v>
      </c>
      <c r="CK1127" s="4">
        <v>12</v>
      </c>
      <c r="CL1127" s="3">
        <v>0</v>
      </c>
      <c r="CM1127" s="3">
        <v>17.5</v>
      </c>
      <c r="CN1127" s="4">
        <v>179350</v>
      </c>
      <c r="CO1127" s="3">
        <v>0</v>
      </c>
      <c r="CP1127" s="3">
        <v>0</v>
      </c>
      <c r="CQ1127" s="4">
        <v>0</v>
      </c>
      <c r="CR1127" s="3">
        <v>0</v>
      </c>
      <c r="CS1127" s="3">
        <v>0</v>
      </c>
      <c r="CT1127" s="4">
        <v>0</v>
      </c>
      <c r="CU1127" s="3">
        <v>0</v>
      </c>
      <c r="CV1127" s="3">
        <v>0</v>
      </c>
      <c r="CW1127" s="4">
        <v>0</v>
      </c>
      <c r="CX1127" t="s">
        <v>5</v>
      </c>
      <c r="CY1127" s="9">
        <f t="shared" si="51"/>
        <v>1.0666666666666664</v>
      </c>
      <c r="CZ1127" s="7">
        <f t="shared" si="52"/>
        <v>12.853333333333333</v>
      </c>
      <c r="DA1127" s="7">
        <f t="shared" si="53"/>
        <v>1.8672199170124482</v>
      </c>
    </row>
    <row r="1128" spans="1:105" x14ac:dyDescent="0.25">
      <c r="A1128" s="6">
        <v>2020</v>
      </c>
      <c r="B1128" s="6">
        <v>6</v>
      </c>
      <c r="C1128" s="6">
        <v>156990</v>
      </c>
      <c r="D1128" t="s">
        <v>0</v>
      </c>
      <c r="E1128" t="s">
        <v>1718</v>
      </c>
      <c r="F1128" t="s">
        <v>1179</v>
      </c>
      <c r="G1128" t="s">
        <v>33</v>
      </c>
      <c r="H1128" t="s">
        <v>164</v>
      </c>
      <c r="I1128" t="s">
        <v>5</v>
      </c>
      <c r="J1128" s="6">
        <v>0.06</v>
      </c>
      <c r="K1128" t="s">
        <v>22</v>
      </c>
      <c r="L1128" t="s">
        <v>1724</v>
      </c>
      <c r="M1128" s="6">
        <v>40</v>
      </c>
      <c r="N1128" s="6">
        <v>38.06</v>
      </c>
      <c r="O1128" s="6">
        <v>0.95</v>
      </c>
      <c r="P1128" t="s">
        <v>1179</v>
      </c>
      <c r="Q1128" t="s">
        <v>1142</v>
      </c>
      <c r="R1128" t="s">
        <v>1738</v>
      </c>
      <c r="S1128" t="s">
        <v>1573</v>
      </c>
      <c r="T1128" s="6">
        <v>5.9</v>
      </c>
      <c r="U1128" s="6">
        <v>38.06</v>
      </c>
      <c r="V1128" t="s">
        <v>11</v>
      </c>
      <c r="W1128" t="s">
        <v>1779</v>
      </c>
      <c r="X1128" s="6">
        <v>12.3</v>
      </c>
      <c r="Y1128" s="6">
        <v>12.8</v>
      </c>
      <c r="Z1128" s="6">
        <v>9</v>
      </c>
      <c r="AA1128" s="6">
        <v>15</v>
      </c>
      <c r="AB1128" t="s">
        <v>5</v>
      </c>
      <c r="AC1128" s="6">
        <v>18.399999999999999</v>
      </c>
      <c r="AD1128" s="6">
        <v>17.93478</v>
      </c>
      <c r="AE1128" t="s">
        <v>13</v>
      </c>
      <c r="AF1128" s="6">
        <v>7</v>
      </c>
      <c r="AG1128" t="s">
        <v>5</v>
      </c>
      <c r="AH1128" t="s">
        <v>5</v>
      </c>
      <c r="AI1128" t="s">
        <v>5</v>
      </c>
      <c r="AJ1128" t="s">
        <v>5</v>
      </c>
      <c r="AK1128" t="s">
        <v>5</v>
      </c>
      <c r="AL1128" t="s">
        <v>5</v>
      </c>
      <c r="AM1128" s="6">
        <v>0</v>
      </c>
      <c r="AN1128" t="s">
        <v>5</v>
      </c>
      <c r="AO1128" s="6">
        <v>0</v>
      </c>
      <c r="AP1128" s="6">
        <v>0</v>
      </c>
      <c r="AQ1128" s="6">
        <v>0</v>
      </c>
      <c r="AR1128" t="s">
        <v>5</v>
      </c>
      <c r="AS1128" t="s">
        <v>5</v>
      </c>
      <c r="AT1128" t="s">
        <v>38</v>
      </c>
      <c r="AU1128" t="s">
        <v>5</v>
      </c>
      <c r="AV1128" t="s">
        <v>5</v>
      </c>
      <c r="AW1128" t="s">
        <v>5</v>
      </c>
      <c r="AX1128" s="6">
        <v>0</v>
      </c>
      <c r="AY1128" s="6">
        <v>0</v>
      </c>
      <c r="AZ1128" t="s">
        <v>5</v>
      </c>
      <c r="BA1128" t="s">
        <v>5</v>
      </c>
      <c r="BB1128" t="s">
        <v>5</v>
      </c>
      <c r="BC1128" t="s">
        <v>5</v>
      </c>
      <c r="BD1128" t="s">
        <v>5</v>
      </c>
      <c r="BE1128" t="s">
        <v>5</v>
      </c>
      <c r="BF1128" t="s">
        <v>5</v>
      </c>
      <c r="BG1128" t="s">
        <v>5</v>
      </c>
      <c r="BH1128" t="s">
        <v>5</v>
      </c>
      <c r="BI1128" s="6">
        <v>0</v>
      </c>
      <c r="BJ1128" s="6">
        <v>0</v>
      </c>
      <c r="BK1128" s="6">
        <v>0</v>
      </c>
      <c r="BL1128" s="6">
        <v>0</v>
      </c>
      <c r="BM1128" s="6">
        <v>0</v>
      </c>
      <c r="BN1128" s="6">
        <v>0</v>
      </c>
      <c r="BO1128" s="6">
        <v>0</v>
      </c>
      <c r="BP1128" s="6">
        <v>3</v>
      </c>
      <c r="BQ1128" s="6">
        <v>10</v>
      </c>
      <c r="BR1128" s="6">
        <v>20</v>
      </c>
      <c r="BS1128" s="6">
        <v>51</v>
      </c>
      <c r="BT1128" s="6">
        <v>45</v>
      </c>
      <c r="BU1128" s="6">
        <v>33</v>
      </c>
      <c r="BV1128" s="6">
        <v>22</v>
      </c>
      <c r="BW1128" s="6">
        <v>0</v>
      </c>
      <c r="BX1128" s="6">
        <v>0</v>
      </c>
      <c r="BY1128" s="6">
        <v>0</v>
      </c>
      <c r="BZ1128" s="6">
        <v>0</v>
      </c>
      <c r="CA1128" s="6">
        <v>0</v>
      </c>
      <c r="CB1128" s="6">
        <v>0</v>
      </c>
      <c r="CC1128" s="6">
        <v>0</v>
      </c>
      <c r="CD1128" s="6">
        <v>0</v>
      </c>
      <c r="CE1128" s="6">
        <v>0</v>
      </c>
      <c r="CF1128" s="6">
        <v>2000</v>
      </c>
      <c r="CG1128" s="6">
        <v>1400</v>
      </c>
      <c r="CH1128" s="2">
        <v>1</v>
      </c>
      <c r="CI1128" s="3">
        <v>40</v>
      </c>
      <c r="CJ1128" s="3">
        <v>16.8</v>
      </c>
      <c r="CK1128" s="4">
        <v>15</v>
      </c>
      <c r="CL1128" s="3">
        <v>0</v>
      </c>
      <c r="CM1128" s="3">
        <v>0</v>
      </c>
      <c r="CN1128" s="4">
        <v>0</v>
      </c>
      <c r="CO1128" s="3">
        <v>0</v>
      </c>
      <c r="CP1128" s="3">
        <v>0</v>
      </c>
      <c r="CQ1128" s="4">
        <v>0</v>
      </c>
      <c r="CR1128" s="3">
        <v>0</v>
      </c>
      <c r="CS1128" s="3">
        <v>0</v>
      </c>
      <c r="CT1128" s="4">
        <v>0</v>
      </c>
      <c r="CU1128" s="3">
        <v>0</v>
      </c>
      <c r="CV1128" s="3">
        <v>0</v>
      </c>
      <c r="CW1128" s="4">
        <v>0</v>
      </c>
      <c r="CX1128" t="s">
        <v>5</v>
      </c>
      <c r="CY1128" s="9">
        <f t="shared" si="51"/>
        <v>1.1833333333333336</v>
      </c>
      <c r="CZ1128" s="7">
        <f t="shared" si="52"/>
        <v>15.946666666666667</v>
      </c>
      <c r="DA1128" s="7">
        <f t="shared" si="53"/>
        <v>1.1538461538461537</v>
      </c>
    </row>
    <row r="1129" spans="1:105" x14ac:dyDescent="0.25">
      <c r="A1129" s="6">
        <v>2020</v>
      </c>
      <c r="B1129" s="6">
        <v>6</v>
      </c>
      <c r="C1129" s="6">
        <v>157015</v>
      </c>
      <c r="D1129" t="s">
        <v>0</v>
      </c>
      <c r="E1129" t="s">
        <v>1718</v>
      </c>
      <c r="F1129" t="s">
        <v>1179</v>
      </c>
      <c r="G1129" t="s">
        <v>116</v>
      </c>
      <c r="H1129" t="s">
        <v>1961</v>
      </c>
      <c r="I1129" s="5" t="s">
        <v>118</v>
      </c>
      <c r="J1129" s="6">
        <v>0.13</v>
      </c>
      <c r="K1129" t="s">
        <v>22</v>
      </c>
      <c r="L1129" t="s">
        <v>1724</v>
      </c>
      <c r="M1129" s="6">
        <v>30</v>
      </c>
      <c r="N1129" s="6">
        <v>26.315000000000001</v>
      </c>
      <c r="O1129" s="6">
        <v>0.88</v>
      </c>
      <c r="P1129" t="s">
        <v>1179</v>
      </c>
      <c r="Q1129" t="s">
        <v>1612</v>
      </c>
      <c r="R1129" t="s">
        <v>1576</v>
      </c>
      <c r="S1129" t="s">
        <v>1056</v>
      </c>
      <c r="T1129" s="6">
        <v>7.4</v>
      </c>
      <c r="U1129" s="6">
        <v>26.315000000000001</v>
      </c>
      <c r="V1129" t="s">
        <v>11</v>
      </c>
      <c r="W1129" t="s">
        <v>1445</v>
      </c>
      <c r="X1129" s="6">
        <v>12.7</v>
      </c>
      <c r="Y1129" s="6">
        <v>12.6</v>
      </c>
      <c r="Z1129" s="6">
        <v>6</v>
      </c>
      <c r="AA1129" s="6">
        <v>14</v>
      </c>
      <c r="AB1129" t="s">
        <v>5</v>
      </c>
      <c r="AC1129" s="6">
        <v>23.7</v>
      </c>
      <c r="AD1129" s="6">
        <v>4.945055</v>
      </c>
      <c r="AE1129" t="s">
        <v>13</v>
      </c>
      <c r="AF1129" s="6">
        <v>7</v>
      </c>
      <c r="AG1129" t="s">
        <v>5</v>
      </c>
      <c r="AH1129" t="s">
        <v>5</v>
      </c>
      <c r="AI1129" t="s">
        <v>5</v>
      </c>
      <c r="AJ1129" t="s">
        <v>5</v>
      </c>
      <c r="AK1129" t="s">
        <v>5</v>
      </c>
      <c r="AL1129" t="s">
        <v>5</v>
      </c>
      <c r="AM1129" s="6">
        <v>0</v>
      </c>
      <c r="AN1129" t="s">
        <v>5</v>
      </c>
      <c r="AO1129" s="6">
        <v>0</v>
      </c>
      <c r="AP1129" s="6">
        <v>0</v>
      </c>
      <c r="AQ1129" s="6">
        <v>0</v>
      </c>
      <c r="AR1129" t="s">
        <v>5</v>
      </c>
      <c r="AS1129" t="s">
        <v>5</v>
      </c>
      <c r="AT1129" t="s">
        <v>5</v>
      </c>
      <c r="AU1129" t="s">
        <v>5</v>
      </c>
      <c r="AV1129" t="s">
        <v>5</v>
      </c>
      <c r="AW1129" t="s">
        <v>5</v>
      </c>
      <c r="AX1129" t="s">
        <v>5</v>
      </c>
      <c r="AY1129" s="6">
        <v>0</v>
      </c>
      <c r="AZ1129" t="s">
        <v>5</v>
      </c>
      <c r="BA1129" t="s">
        <v>5</v>
      </c>
      <c r="BB1129" t="s">
        <v>5</v>
      </c>
      <c r="BC1129" t="s">
        <v>5</v>
      </c>
      <c r="BD1129" t="s">
        <v>5</v>
      </c>
      <c r="BE1129" t="s">
        <v>5</v>
      </c>
      <c r="BF1129" t="s">
        <v>5</v>
      </c>
      <c r="BG1129" t="s">
        <v>5</v>
      </c>
      <c r="BH1129" t="s">
        <v>5</v>
      </c>
      <c r="BI1129" s="6">
        <v>0</v>
      </c>
      <c r="BJ1129" s="6">
        <v>0</v>
      </c>
      <c r="BK1129" s="6">
        <v>0</v>
      </c>
      <c r="BL1129" s="6">
        <v>0</v>
      </c>
      <c r="BM1129" s="6">
        <v>0</v>
      </c>
      <c r="BN1129" s="6">
        <v>0</v>
      </c>
      <c r="BO1129" s="6">
        <v>0</v>
      </c>
      <c r="BP1129" s="6">
        <v>0</v>
      </c>
      <c r="BQ1129" s="6">
        <v>1</v>
      </c>
      <c r="BR1129" s="6">
        <v>8</v>
      </c>
      <c r="BS1129" s="6">
        <v>50</v>
      </c>
      <c r="BT1129" s="6">
        <v>45</v>
      </c>
      <c r="BU1129" s="6">
        <v>39</v>
      </c>
      <c r="BV1129" s="6">
        <v>30</v>
      </c>
      <c r="BW1129" s="6">
        <v>9</v>
      </c>
      <c r="BX1129" s="6">
        <v>0</v>
      </c>
      <c r="BY1129" s="6">
        <v>0</v>
      </c>
      <c r="BZ1129" s="6">
        <v>0</v>
      </c>
      <c r="CA1129" s="6">
        <v>0</v>
      </c>
      <c r="CB1129" s="6">
        <v>0</v>
      </c>
      <c r="CC1129" s="6">
        <v>0</v>
      </c>
      <c r="CD1129" s="6">
        <v>0</v>
      </c>
      <c r="CE1129" s="6">
        <v>0</v>
      </c>
      <c r="CF1129" s="6">
        <v>1000</v>
      </c>
      <c r="CG1129" s="6">
        <v>2450</v>
      </c>
      <c r="CH1129" s="2">
        <v>1</v>
      </c>
      <c r="CI1129" s="3">
        <v>30</v>
      </c>
      <c r="CJ1129" s="3">
        <v>0</v>
      </c>
      <c r="CK1129" s="4">
        <v>14</v>
      </c>
      <c r="CL1129" s="3">
        <v>0</v>
      </c>
      <c r="CM1129" s="3">
        <v>0</v>
      </c>
      <c r="CN1129" s="4">
        <v>0</v>
      </c>
      <c r="CO1129" s="3">
        <v>0</v>
      </c>
      <c r="CP1129" s="3">
        <v>0</v>
      </c>
      <c r="CQ1129" s="4">
        <v>0</v>
      </c>
      <c r="CR1129" s="3">
        <v>0</v>
      </c>
      <c r="CS1129" s="3">
        <v>0</v>
      </c>
      <c r="CT1129" s="4">
        <v>0</v>
      </c>
      <c r="CU1129" s="3">
        <v>0</v>
      </c>
      <c r="CV1129" s="3">
        <v>0</v>
      </c>
      <c r="CW1129" s="4">
        <v>0</v>
      </c>
      <c r="CX1129" t="s">
        <v>5</v>
      </c>
      <c r="CY1129" s="9">
        <f t="shared" si="51"/>
        <v>0.64999999999999991</v>
      </c>
      <c r="CZ1129" s="7">
        <f t="shared" si="52"/>
        <v>14.52</v>
      </c>
      <c r="DA1129" s="7">
        <f t="shared" si="53"/>
        <v>1.6322314049586777</v>
      </c>
    </row>
    <row r="1130" spans="1:105" x14ac:dyDescent="0.25">
      <c r="A1130" s="6">
        <v>2020</v>
      </c>
      <c r="B1130" s="6">
        <v>6</v>
      </c>
      <c r="C1130" s="6">
        <v>157016</v>
      </c>
      <c r="D1130" t="s">
        <v>0</v>
      </c>
      <c r="E1130" t="s">
        <v>1718</v>
      </c>
      <c r="F1130" t="s">
        <v>1179</v>
      </c>
      <c r="G1130" t="s">
        <v>116</v>
      </c>
      <c r="H1130" t="s">
        <v>908</v>
      </c>
      <c r="I1130" s="5" t="s">
        <v>118</v>
      </c>
      <c r="J1130" s="6">
        <v>0.06</v>
      </c>
      <c r="K1130" t="s">
        <v>6</v>
      </c>
      <c r="L1130" t="s">
        <v>1720</v>
      </c>
      <c r="M1130" s="6">
        <v>20</v>
      </c>
      <c r="N1130" s="6">
        <v>18.225000000000001</v>
      </c>
      <c r="O1130" s="6">
        <v>0.91</v>
      </c>
      <c r="P1130" t="s">
        <v>1179</v>
      </c>
      <c r="Q1130" t="s">
        <v>1612</v>
      </c>
      <c r="R1130" t="s">
        <v>10</v>
      </c>
      <c r="S1130" t="s">
        <v>595</v>
      </c>
      <c r="T1130" s="6">
        <v>7.5</v>
      </c>
      <c r="U1130" s="6">
        <v>18.225000000000001</v>
      </c>
      <c r="V1130" t="s">
        <v>11</v>
      </c>
      <c r="W1130" t="s">
        <v>1445</v>
      </c>
      <c r="X1130" s="6">
        <v>12.2</v>
      </c>
      <c r="Y1130" s="6">
        <v>11.8</v>
      </c>
      <c r="Z1130" s="6">
        <v>6</v>
      </c>
      <c r="AA1130" s="6">
        <v>14</v>
      </c>
      <c r="AB1130" t="s">
        <v>5</v>
      </c>
      <c r="AC1130" s="6">
        <v>22.6</v>
      </c>
      <c r="AD1130" s="6">
        <v>21.195650000000001</v>
      </c>
      <c r="AE1130" t="s">
        <v>13</v>
      </c>
      <c r="AF1130" s="6">
        <v>7</v>
      </c>
      <c r="AG1130" t="s">
        <v>5</v>
      </c>
      <c r="AH1130" t="s">
        <v>5</v>
      </c>
      <c r="AI1130" t="s">
        <v>5</v>
      </c>
      <c r="AJ1130" t="s">
        <v>5</v>
      </c>
      <c r="AK1130" t="s">
        <v>5</v>
      </c>
      <c r="AL1130" t="s">
        <v>5</v>
      </c>
      <c r="AM1130" s="6">
        <v>0</v>
      </c>
      <c r="AN1130" t="s">
        <v>5</v>
      </c>
      <c r="AO1130" s="6">
        <v>0</v>
      </c>
      <c r="AP1130" s="6">
        <v>0</v>
      </c>
      <c r="AQ1130" s="6">
        <v>0</v>
      </c>
      <c r="AR1130" t="s">
        <v>5</v>
      </c>
      <c r="AS1130" t="s">
        <v>5</v>
      </c>
      <c r="AT1130" t="s">
        <v>5</v>
      </c>
      <c r="AU1130" t="s">
        <v>5</v>
      </c>
      <c r="AV1130" t="s">
        <v>5</v>
      </c>
      <c r="AW1130" t="s">
        <v>5</v>
      </c>
      <c r="AX1130" t="s">
        <v>5</v>
      </c>
      <c r="AY1130" s="6">
        <v>0</v>
      </c>
      <c r="AZ1130" t="s">
        <v>5</v>
      </c>
      <c r="BA1130" t="s">
        <v>5</v>
      </c>
      <c r="BB1130" t="s">
        <v>5</v>
      </c>
      <c r="BC1130" t="s">
        <v>5</v>
      </c>
      <c r="BD1130" t="s">
        <v>5</v>
      </c>
      <c r="BE1130" t="s">
        <v>5</v>
      </c>
      <c r="BF1130" t="s">
        <v>5</v>
      </c>
      <c r="BG1130" t="s">
        <v>5</v>
      </c>
      <c r="BH1130" t="s">
        <v>5</v>
      </c>
      <c r="BI1130" s="6">
        <v>0</v>
      </c>
      <c r="BJ1130" s="6">
        <v>0</v>
      </c>
      <c r="BK1130" s="6">
        <v>0</v>
      </c>
      <c r="BL1130" s="6">
        <v>0</v>
      </c>
      <c r="BM1130" s="6">
        <v>0</v>
      </c>
      <c r="BN1130" s="6">
        <v>0</v>
      </c>
      <c r="BO1130" s="6">
        <v>0</v>
      </c>
      <c r="BP1130" s="6">
        <v>3</v>
      </c>
      <c r="BQ1130" s="6">
        <v>13</v>
      </c>
      <c r="BR1130" s="6">
        <v>23</v>
      </c>
      <c r="BS1130" s="6">
        <v>55</v>
      </c>
      <c r="BT1130" s="6">
        <v>50</v>
      </c>
      <c r="BU1130" s="6">
        <v>35</v>
      </c>
      <c r="BV1130" s="6">
        <v>5</v>
      </c>
      <c r="BW1130" s="6">
        <v>0</v>
      </c>
      <c r="BX1130" s="6">
        <v>0</v>
      </c>
      <c r="BY1130" s="6">
        <v>0</v>
      </c>
      <c r="BZ1130" s="6">
        <v>0</v>
      </c>
      <c r="CA1130" s="6">
        <v>0</v>
      </c>
      <c r="CB1130" s="6">
        <v>0</v>
      </c>
      <c r="CC1130" s="6">
        <v>0</v>
      </c>
      <c r="CD1130" s="6">
        <v>0</v>
      </c>
      <c r="CE1130" s="6">
        <v>0</v>
      </c>
      <c r="CF1130" s="6">
        <v>0</v>
      </c>
      <c r="CG1130" s="6">
        <v>0</v>
      </c>
      <c r="CH1130" s="2">
        <v>1</v>
      </c>
      <c r="CI1130" s="3">
        <v>20</v>
      </c>
      <c r="CJ1130" s="3">
        <v>0</v>
      </c>
      <c r="CK1130" s="4">
        <v>14</v>
      </c>
      <c r="CL1130" s="3">
        <v>0</v>
      </c>
      <c r="CM1130" s="3">
        <v>0</v>
      </c>
      <c r="CN1130" s="4">
        <v>0</v>
      </c>
      <c r="CO1130" s="3">
        <v>0</v>
      </c>
      <c r="CP1130" s="3">
        <v>0</v>
      </c>
      <c r="CQ1130" s="4">
        <v>0</v>
      </c>
      <c r="CR1130" s="3">
        <v>0</v>
      </c>
      <c r="CS1130" s="3">
        <v>0</v>
      </c>
      <c r="CT1130" s="4">
        <v>0</v>
      </c>
      <c r="CU1130" s="3">
        <v>0</v>
      </c>
      <c r="CV1130" s="3">
        <v>0</v>
      </c>
      <c r="CW1130" s="4">
        <v>0</v>
      </c>
      <c r="CX1130" t="s">
        <v>5</v>
      </c>
      <c r="CY1130" s="9">
        <f t="shared" si="51"/>
        <v>0.54999999999999982</v>
      </c>
      <c r="CZ1130" s="7">
        <f t="shared" si="52"/>
        <v>14.44</v>
      </c>
      <c r="DA1130" s="7">
        <f t="shared" si="53"/>
        <v>1.5650969529085874</v>
      </c>
    </row>
    <row r="1131" spans="1:105" x14ac:dyDescent="0.25">
      <c r="A1131" s="6">
        <v>2020</v>
      </c>
      <c r="B1131" s="6">
        <v>6</v>
      </c>
      <c r="C1131" s="6">
        <v>157022</v>
      </c>
      <c r="D1131" t="s">
        <v>0</v>
      </c>
      <c r="E1131" t="s">
        <v>1718</v>
      </c>
      <c r="F1131" t="s">
        <v>1179</v>
      </c>
      <c r="G1131" t="s">
        <v>3</v>
      </c>
      <c r="H1131" t="s">
        <v>1749</v>
      </c>
      <c r="I1131" t="s">
        <v>5</v>
      </c>
      <c r="J1131" s="6">
        <v>0.12</v>
      </c>
      <c r="K1131" t="s">
        <v>22</v>
      </c>
      <c r="L1131" t="s">
        <v>1724</v>
      </c>
      <c r="M1131" s="6">
        <v>30</v>
      </c>
      <c r="N1131" s="6">
        <v>23.565000000000001</v>
      </c>
      <c r="O1131" s="6">
        <v>0.79</v>
      </c>
      <c r="P1131" t="s">
        <v>1179</v>
      </c>
      <c r="Q1131" t="s">
        <v>719</v>
      </c>
      <c r="R1131" t="s">
        <v>654</v>
      </c>
      <c r="S1131" t="s">
        <v>667</v>
      </c>
      <c r="T1131" s="6">
        <v>7.6</v>
      </c>
      <c r="U1131" s="6">
        <v>23.565000000000001</v>
      </c>
      <c r="V1131" t="s">
        <v>11</v>
      </c>
      <c r="W1131" t="s">
        <v>1794</v>
      </c>
      <c r="X1131" s="6">
        <v>12.4</v>
      </c>
      <c r="Y1131" s="6">
        <v>11.5</v>
      </c>
      <c r="Z1131" s="6">
        <v>3</v>
      </c>
      <c r="AA1131" s="6">
        <v>11</v>
      </c>
      <c r="AB1131" t="s">
        <v>5</v>
      </c>
      <c r="AC1131" s="6">
        <v>20.6</v>
      </c>
      <c r="AD1131" s="6">
        <v>16.304349999999999</v>
      </c>
      <c r="AE1131" t="s">
        <v>13</v>
      </c>
      <c r="AF1131" s="6">
        <v>7</v>
      </c>
      <c r="AG1131" t="s">
        <v>5</v>
      </c>
      <c r="AH1131" t="s">
        <v>5</v>
      </c>
      <c r="AI1131" t="s">
        <v>5</v>
      </c>
      <c r="AJ1131" t="s">
        <v>5</v>
      </c>
      <c r="AK1131" t="s">
        <v>5</v>
      </c>
      <c r="AL1131" t="s">
        <v>5</v>
      </c>
      <c r="AM1131" s="6">
        <v>0</v>
      </c>
      <c r="AN1131" t="s">
        <v>5</v>
      </c>
      <c r="AO1131" s="6">
        <v>0</v>
      </c>
      <c r="AP1131" s="6">
        <v>0</v>
      </c>
      <c r="AQ1131" s="6">
        <v>0</v>
      </c>
      <c r="AR1131" t="s">
        <v>5</v>
      </c>
      <c r="AS1131" t="s">
        <v>5</v>
      </c>
      <c r="AT1131" t="s">
        <v>5</v>
      </c>
      <c r="AU1131" t="s">
        <v>5</v>
      </c>
      <c r="AV1131" t="s">
        <v>5</v>
      </c>
      <c r="AW1131" t="s">
        <v>5</v>
      </c>
      <c r="AX1131" t="s">
        <v>5</v>
      </c>
      <c r="AY1131" s="6">
        <v>0</v>
      </c>
      <c r="AZ1131" t="s">
        <v>5</v>
      </c>
      <c r="BA1131" t="s">
        <v>5</v>
      </c>
      <c r="BB1131" t="s">
        <v>5</v>
      </c>
      <c r="BC1131" t="s">
        <v>5</v>
      </c>
      <c r="BD1131" t="s">
        <v>5</v>
      </c>
      <c r="BE1131" t="s">
        <v>5</v>
      </c>
      <c r="BF1131" t="s">
        <v>5</v>
      </c>
      <c r="BG1131" t="s">
        <v>5</v>
      </c>
      <c r="BH1131" t="s">
        <v>5</v>
      </c>
      <c r="BI1131" s="6">
        <v>0</v>
      </c>
      <c r="BJ1131" s="6">
        <v>0</v>
      </c>
      <c r="BK1131" s="6">
        <v>0</v>
      </c>
      <c r="BL1131" s="6">
        <v>0</v>
      </c>
      <c r="BM1131" s="6">
        <v>0</v>
      </c>
      <c r="BN1131" s="6">
        <v>0</v>
      </c>
      <c r="BO1131" s="6">
        <v>0</v>
      </c>
      <c r="BP1131" s="6">
        <v>0</v>
      </c>
      <c r="BQ1131" s="6">
        <v>10</v>
      </c>
      <c r="BR1131" s="6">
        <v>20</v>
      </c>
      <c r="BS1131" s="6">
        <v>50</v>
      </c>
      <c r="BT1131" s="6">
        <v>42</v>
      </c>
      <c r="BU1131" s="6">
        <v>33</v>
      </c>
      <c r="BV1131" s="6">
        <v>23</v>
      </c>
      <c r="BW1131" s="6">
        <v>6</v>
      </c>
      <c r="BX1131" s="6">
        <v>0</v>
      </c>
      <c r="BY1131" s="6">
        <v>0</v>
      </c>
      <c r="BZ1131" s="6">
        <v>0</v>
      </c>
      <c r="CA1131" s="6">
        <v>0</v>
      </c>
      <c r="CB1131" s="6">
        <v>0</v>
      </c>
      <c r="CC1131" s="6">
        <v>0</v>
      </c>
      <c r="CD1131" s="6">
        <v>0</v>
      </c>
      <c r="CE1131" s="6">
        <v>0</v>
      </c>
      <c r="CF1131" s="6">
        <v>3000</v>
      </c>
      <c r="CG1131" s="6">
        <v>3240</v>
      </c>
      <c r="CH1131" s="2">
        <v>1</v>
      </c>
      <c r="CI1131" s="3">
        <v>30</v>
      </c>
      <c r="CJ1131" s="3">
        <v>16</v>
      </c>
      <c r="CK1131" s="4">
        <v>11</v>
      </c>
      <c r="CL1131" s="3">
        <v>0</v>
      </c>
      <c r="CM1131" s="3">
        <v>0</v>
      </c>
      <c r="CN1131" s="4">
        <v>0</v>
      </c>
      <c r="CO1131" s="3">
        <v>0</v>
      </c>
      <c r="CP1131" s="3">
        <v>0</v>
      </c>
      <c r="CQ1131" s="4">
        <v>0</v>
      </c>
      <c r="CR1131" s="3">
        <v>0</v>
      </c>
      <c r="CS1131" s="3">
        <v>0</v>
      </c>
      <c r="CT1131" s="4">
        <v>0</v>
      </c>
      <c r="CU1131" s="3">
        <v>0</v>
      </c>
      <c r="CV1131" s="3">
        <v>0</v>
      </c>
      <c r="CW1131" s="4">
        <v>0</v>
      </c>
      <c r="CX1131" t="s">
        <v>5</v>
      </c>
      <c r="CY1131" s="9">
        <f t="shared" si="51"/>
        <v>0.59999999999999987</v>
      </c>
      <c r="CZ1131" s="7">
        <f t="shared" si="52"/>
        <v>11.48</v>
      </c>
      <c r="DA1131" s="7">
        <f t="shared" si="53"/>
        <v>1.7944250871080141</v>
      </c>
    </row>
    <row r="1132" spans="1:105" x14ac:dyDescent="0.25">
      <c r="A1132" s="6">
        <v>2020</v>
      </c>
      <c r="B1132" s="6">
        <v>6</v>
      </c>
      <c r="C1132" s="6">
        <v>157014</v>
      </c>
      <c r="D1132" t="s">
        <v>0</v>
      </c>
      <c r="E1132" t="s">
        <v>1718</v>
      </c>
      <c r="F1132" t="s">
        <v>1179</v>
      </c>
      <c r="G1132" t="s">
        <v>116</v>
      </c>
      <c r="H1132" t="s">
        <v>912</v>
      </c>
      <c r="I1132" s="5" t="s">
        <v>118</v>
      </c>
      <c r="J1132" s="6">
        <v>0.14000000000000001</v>
      </c>
      <c r="K1132" t="s">
        <v>6</v>
      </c>
      <c r="L1132" t="s">
        <v>1720</v>
      </c>
      <c r="M1132" s="6">
        <v>40</v>
      </c>
      <c r="N1132" s="6">
        <v>41.475000000000001</v>
      </c>
      <c r="O1132" s="6">
        <v>1.04</v>
      </c>
      <c r="P1132" t="s">
        <v>1179</v>
      </c>
      <c r="Q1132" t="s">
        <v>140</v>
      </c>
      <c r="R1132" t="s">
        <v>2068</v>
      </c>
      <c r="S1132" t="s">
        <v>1053</v>
      </c>
      <c r="T1132" s="6">
        <v>7.1</v>
      </c>
      <c r="U1132" s="6">
        <v>41.475000000000001</v>
      </c>
      <c r="V1132" t="s">
        <v>11</v>
      </c>
      <c r="W1132" t="s">
        <v>1445</v>
      </c>
      <c r="X1132" s="6">
        <v>12.3</v>
      </c>
      <c r="Y1132" s="6">
        <v>11.6</v>
      </c>
      <c r="Z1132" s="6">
        <v>8</v>
      </c>
      <c r="AA1132" s="6">
        <v>15</v>
      </c>
      <c r="AB1132" t="s">
        <v>5</v>
      </c>
      <c r="AC1132" s="6">
        <v>27.1</v>
      </c>
      <c r="AD1132" s="6">
        <v>22.826090000000001</v>
      </c>
      <c r="AE1132" t="s">
        <v>13</v>
      </c>
      <c r="AF1132" s="6">
        <v>4</v>
      </c>
      <c r="AG1132" t="s">
        <v>5</v>
      </c>
      <c r="AH1132" t="s">
        <v>5</v>
      </c>
      <c r="AI1132" t="s">
        <v>5</v>
      </c>
      <c r="AJ1132" t="s">
        <v>5</v>
      </c>
      <c r="AK1132" t="s">
        <v>5</v>
      </c>
      <c r="AL1132" t="s">
        <v>5</v>
      </c>
      <c r="AM1132" s="6">
        <v>0</v>
      </c>
      <c r="AN1132" t="s">
        <v>5</v>
      </c>
      <c r="AO1132" s="6">
        <v>0</v>
      </c>
      <c r="AP1132" s="6">
        <v>0</v>
      </c>
      <c r="AQ1132" s="6">
        <v>0</v>
      </c>
      <c r="AR1132" t="s">
        <v>5</v>
      </c>
      <c r="AS1132" t="s">
        <v>5</v>
      </c>
      <c r="AT1132" t="s">
        <v>5</v>
      </c>
      <c r="AU1132" t="s">
        <v>5</v>
      </c>
      <c r="AV1132" t="s">
        <v>5</v>
      </c>
      <c r="AW1132" t="s">
        <v>5</v>
      </c>
      <c r="AX1132" t="s">
        <v>5</v>
      </c>
      <c r="AY1132" s="6">
        <v>0</v>
      </c>
      <c r="AZ1132" t="s">
        <v>5</v>
      </c>
      <c r="BA1132" t="s">
        <v>5</v>
      </c>
      <c r="BB1132" t="s">
        <v>5</v>
      </c>
      <c r="BC1132" t="s">
        <v>5</v>
      </c>
      <c r="BD1132" t="s">
        <v>5</v>
      </c>
      <c r="BE1132" t="s">
        <v>5</v>
      </c>
      <c r="BF1132" t="s">
        <v>5</v>
      </c>
      <c r="BG1132" t="s">
        <v>5</v>
      </c>
      <c r="BH1132" t="s">
        <v>5</v>
      </c>
      <c r="BI1132" s="6">
        <v>0</v>
      </c>
      <c r="BJ1132" s="6">
        <v>0</v>
      </c>
      <c r="BK1132" s="6">
        <v>0</v>
      </c>
      <c r="BL1132" s="6">
        <v>0</v>
      </c>
      <c r="BM1132" s="6">
        <v>0</v>
      </c>
      <c r="BN1132" s="6">
        <v>0</v>
      </c>
      <c r="BO1132" s="6">
        <v>0</v>
      </c>
      <c r="BP1132" s="6">
        <v>0</v>
      </c>
      <c r="BQ1132" s="6">
        <v>15</v>
      </c>
      <c r="BR1132" s="6">
        <v>27</v>
      </c>
      <c r="BS1132" s="6">
        <v>55</v>
      </c>
      <c r="BT1132" s="6">
        <v>40</v>
      </c>
      <c r="BU1132" s="6">
        <v>28</v>
      </c>
      <c r="BV1132" s="6">
        <v>19</v>
      </c>
      <c r="BW1132" s="6">
        <v>0</v>
      </c>
      <c r="BX1132" s="6">
        <v>0</v>
      </c>
      <c r="BY1132" s="6">
        <v>0</v>
      </c>
      <c r="BZ1132" s="6">
        <v>0</v>
      </c>
      <c r="CA1132" s="6">
        <v>0</v>
      </c>
      <c r="CB1132" s="6">
        <v>0</v>
      </c>
      <c r="CC1132" s="6">
        <v>0</v>
      </c>
      <c r="CD1132" s="6">
        <v>0</v>
      </c>
      <c r="CE1132" s="6">
        <v>0</v>
      </c>
      <c r="CF1132" s="6">
        <v>3000</v>
      </c>
      <c r="CG1132" s="6">
        <v>3060</v>
      </c>
      <c r="CH1132" s="2">
        <v>2</v>
      </c>
      <c r="CI1132" s="3">
        <v>20</v>
      </c>
      <c r="CJ1132" s="3">
        <v>0</v>
      </c>
      <c r="CK1132" s="4">
        <v>15</v>
      </c>
      <c r="CL1132" s="3">
        <v>20</v>
      </c>
      <c r="CM1132" s="3">
        <v>0</v>
      </c>
      <c r="CN1132" s="4">
        <v>9</v>
      </c>
      <c r="CO1132" s="3">
        <v>0</v>
      </c>
      <c r="CP1132" s="3">
        <v>0</v>
      </c>
      <c r="CQ1132" s="4">
        <v>0</v>
      </c>
      <c r="CR1132" s="3">
        <v>0</v>
      </c>
      <c r="CS1132" s="3">
        <v>0</v>
      </c>
      <c r="CT1132" s="4">
        <v>0</v>
      </c>
      <c r="CU1132" s="3">
        <v>0</v>
      </c>
      <c r="CV1132" s="3">
        <v>0</v>
      </c>
      <c r="CW1132" s="4">
        <v>0</v>
      </c>
      <c r="CX1132" t="s">
        <v>5</v>
      </c>
      <c r="CY1132" s="9">
        <f t="shared" si="51"/>
        <v>0.81666666666666643</v>
      </c>
      <c r="CZ1132" s="7">
        <f t="shared" si="52"/>
        <v>15.653333333333332</v>
      </c>
      <c r="DA1132" s="7">
        <f t="shared" si="53"/>
        <v>1.731260647359455</v>
      </c>
    </row>
    <row r="1133" spans="1:105" x14ac:dyDescent="0.25">
      <c r="A1133" s="6">
        <v>2020</v>
      </c>
      <c r="B1133" s="6">
        <v>6</v>
      </c>
      <c r="C1133" s="6">
        <v>157020</v>
      </c>
      <c r="D1133" t="s">
        <v>0</v>
      </c>
      <c r="E1133" t="s">
        <v>1718</v>
      </c>
      <c r="F1133" t="s">
        <v>1179</v>
      </c>
      <c r="G1133" t="s">
        <v>3</v>
      </c>
      <c r="H1133" t="s">
        <v>1762</v>
      </c>
      <c r="I1133" t="s">
        <v>5</v>
      </c>
      <c r="J1133" s="6">
        <v>0.21</v>
      </c>
      <c r="K1133" t="s">
        <v>22</v>
      </c>
      <c r="L1133" t="s">
        <v>1724</v>
      </c>
      <c r="M1133" s="6">
        <v>90</v>
      </c>
      <c r="N1133" s="6">
        <v>69.084999999999994</v>
      </c>
      <c r="O1133" s="6">
        <v>0.77</v>
      </c>
      <c r="P1133" t="s">
        <v>1179</v>
      </c>
      <c r="Q1133" t="s">
        <v>778</v>
      </c>
      <c r="R1133" t="s">
        <v>891</v>
      </c>
      <c r="S1133" t="s">
        <v>125</v>
      </c>
      <c r="T1133" s="6">
        <v>7.5</v>
      </c>
      <c r="U1133" s="6">
        <v>69.084999999999994</v>
      </c>
      <c r="V1133" t="s">
        <v>11</v>
      </c>
      <c r="W1133" t="s">
        <v>1886</v>
      </c>
      <c r="X1133" s="6">
        <v>12.1</v>
      </c>
      <c r="Y1133" s="6">
        <v>12.1</v>
      </c>
      <c r="Z1133" s="6">
        <v>5</v>
      </c>
      <c r="AA1133" s="6">
        <v>12</v>
      </c>
      <c r="AB1133" t="s">
        <v>5</v>
      </c>
      <c r="AC1133" s="6">
        <v>20.6</v>
      </c>
      <c r="AD1133" s="6">
        <v>32.795699999999997</v>
      </c>
      <c r="AE1133" t="s">
        <v>13</v>
      </c>
      <c r="AF1133" s="6">
        <v>4</v>
      </c>
      <c r="AG1133" t="s">
        <v>5</v>
      </c>
      <c r="AH1133" t="s">
        <v>5</v>
      </c>
      <c r="AI1133" t="s">
        <v>5</v>
      </c>
      <c r="AJ1133" t="s">
        <v>5</v>
      </c>
      <c r="AK1133" t="s">
        <v>5</v>
      </c>
      <c r="AL1133" t="s">
        <v>5</v>
      </c>
      <c r="AM1133" s="6">
        <v>0</v>
      </c>
      <c r="AN1133" t="s">
        <v>5</v>
      </c>
      <c r="AO1133" s="6">
        <v>0</v>
      </c>
      <c r="AP1133" s="6">
        <v>0</v>
      </c>
      <c r="AQ1133" s="6">
        <v>0</v>
      </c>
      <c r="AR1133" t="s">
        <v>5</v>
      </c>
      <c r="AS1133" t="s">
        <v>5</v>
      </c>
      <c r="AT1133" t="s">
        <v>5</v>
      </c>
      <c r="AU1133" t="s">
        <v>5</v>
      </c>
      <c r="AV1133" t="s">
        <v>5</v>
      </c>
      <c r="AW1133" t="s">
        <v>5</v>
      </c>
      <c r="AX1133" t="s">
        <v>5</v>
      </c>
      <c r="AY1133" s="6">
        <v>0</v>
      </c>
      <c r="AZ1133" t="s">
        <v>5</v>
      </c>
      <c r="BA1133" t="s">
        <v>5</v>
      </c>
      <c r="BB1133" t="s">
        <v>5</v>
      </c>
      <c r="BC1133" t="s">
        <v>5</v>
      </c>
      <c r="BD1133" t="s">
        <v>5</v>
      </c>
      <c r="BE1133" t="s">
        <v>5</v>
      </c>
      <c r="BF1133" t="s">
        <v>5</v>
      </c>
      <c r="BG1133" t="s">
        <v>5</v>
      </c>
      <c r="BH1133" t="s">
        <v>5</v>
      </c>
      <c r="BI1133" s="6">
        <v>0</v>
      </c>
      <c r="BJ1133" s="6">
        <v>0</v>
      </c>
      <c r="BK1133" s="6">
        <v>0</v>
      </c>
      <c r="BL1133" s="6">
        <v>0</v>
      </c>
      <c r="BM1133" s="6">
        <v>0</v>
      </c>
      <c r="BN1133" s="6">
        <v>0</v>
      </c>
      <c r="BO1133" s="6">
        <v>0</v>
      </c>
      <c r="BP1133" s="6">
        <v>11</v>
      </c>
      <c r="BQ1133" s="6">
        <v>20</v>
      </c>
      <c r="BR1133" s="6">
        <v>30</v>
      </c>
      <c r="BS1133" s="6">
        <v>45</v>
      </c>
      <c r="BT1133" s="6">
        <v>38</v>
      </c>
      <c r="BU1133" s="6">
        <v>28</v>
      </c>
      <c r="BV1133" s="6">
        <v>14</v>
      </c>
      <c r="BW1133" s="6">
        <v>0</v>
      </c>
      <c r="BX1133" s="6">
        <v>0</v>
      </c>
      <c r="BY1133" s="6">
        <v>0</v>
      </c>
      <c r="BZ1133" s="6">
        <v>0</v>
      </c>
      <c r="CA1133" s="6">
        <v>0</v>
      </c>
      <c r="CB1133" s="6">
        <v>0</v>
      </c>
      <c r="CC1133" s="6">
        <v>0</v>
      </c>
      <c r="CD1133" s="6">
        <v>0</v>
      </c>
      <c r="CE1133" s="6">
        <v>0</v>
      </c>
      <c r="CF1133" s="6">
        <v>2000</v>
      </c>
      <c r="CG1133" s="6">
        <v>3000</v>
      </c>
      <c r="CH1133" s="2">
        <v>2</v>
      </c>
      <c r="CI1133" s="3">
        <v>50</v>
      </c>
      <c r="CJ1133" s="3">
        <v>17.899999999999999</v>
      </c>
      <c r="CK1133" s="4">
        <v>12</v>
      </c>
      <c r="CL1133" s="3">
        <v>40</v>
      </c>
      <c r="CM1133" s="3">
        <v>18.100000000000001</v>
      </c>
      <c r="CN1133" s="4">
        <v>10</v>
      </c>
      <c r="CO1133" s="3">
        <v>0</v>
      </c>
      <c r="CP1133" s="3">
        <v>0</v>
      </c>
      <c r="CQ1133" s="4">
        <v>0</v>
      </c>
      <c r="CR1133" s="3">
        <v>0</v>
      </c>
      <c r="CS1133" s="3">
        <v>0</v>
      </c>
      <c r="CT1133" s="4">
        <v>0</v>
      </c>
      <c r="CU1133" s="3">
        <v>0</v>
      </c>
      <c r="CV1133" s="3">
        <v>0</v>
      </c>
      <c r="CW1133" s="4">
        <v>0</v>
      </c>
      <c r="CX1133" t="s">
        <v>5</v>
      </c>
      <c r="CY1133" s="9">
        <f t="shared" si="51"/>
        <v>1.0499999999999998</v>
      </c>
      <c r="CZ1133" s="7">
        <f t="shared" si="52"/>
        <v>12.84</v>
      </c>
      <c r="DA1133" s="7">
        <f t="shared" si="53"/>
        <v>1.604361370716511</v>
      </c>
    </row>
    <row r="1134" spans="1:105" x14ac:dyDescent="0.25">
      <c r="A1134" s="6">
        <v>2020</v>
      </c>
      <c r="B1134" s="6">
        <v>6</v>
      </c>
      <c r="C1134" s="6">
        <v>157011</v>
      </c>
      <c r="D1134" t="s">
        <v>0</v>
      </c>
      <c r="E1134" t="s">
        <v>1718</v>
      </c>
      <c r="F1134" t="s">
        <v>1179</v>
      </c>
      <c r="G1134" t="s">
        <v>116</v>
      </c>
      <c r="H1134" t="s">
        <v>877</v>
      </c>
      <c r="I1134" s="5" t="s">
        <v>118</v>
      </c>
      <c r="J1134" s="6">
        <v>0.04</v>
      </c>
      <c r="K1134" t="s">
        <v>6</v>
      </c>
      <c r="L1134" t="s">
        <v>1720</v>
      </c>
      <c r="M1134" s="6">
        <v>10</v>
      </c>
      <c r="N1134" s="6">
        <v>9.7249999999999996</v>
      </c>
      <c r="O1134" s="6">
        <v>0.97</v>
      </c>
      <c r="P1134" t="s">
        <v>1179</v>
      </c>
      <c r="Q1134" t="s">
        <v>691</v>
      </c>
      <c r="R1134" t="s">
        <v>1319</v>
      </c>
      <c r="S1134" t="s">
        <v>614</v>
      </c>
      <c r="T1134" s="6">
        <v>6.2</v>
      </c>
      <c r="U1134" s="6">
        <v>9.7249999999999996</v>
      </c>
      <c r="V1134" t="s">
        <v>11</v>
      </c>
      <c r="W1134" t="s">
        <v>1445</v>
      </c>
      <c r="X1134" s="6">
        <v>0</v>
      </c>
      <c r="Y1134" s="6">
        <v>0</v>
      </c>
      <c r="Z1134" s="6">
        <v>2</v>
      </c>
      <c r="AA1134" s="6">
        <v>9</v>
      </c>
      <c r="AB1134" t="s">
        <v>5</v>
      </c>
      <c r="AC1134" s="6">
        <v>16.7</v>
      </c>
      <c r="AD1134" t="s">
        <v>5</v>
      </c>
      <c r="AE1134" t="s">
        <v>847</v>
      </c>
      <c r="AF1134" s="6">
        <v>4</v>
      </c>
      <c r="AG1134" t="s">
        <v>5</v>
      </c>
      <c r="AH1134" t="s">
        <v>5</v>
      </c>
      <c r="AI1134" t="s">
        <v>5</v>
      </c>
      <c r="AJ1134" t="s">
        <v>5</v>
      </c>
      <c r="AK1134" t="s">
        <v>5</v>
      </c>
      <c r="AL1134" t="s">
        <v>5</v>
      </c>
      <c r="AM1134" s="6">
        <v>0</v>
      </c>
      <c r="AN1134" t="s">
        <v>5</v>
      </c>
      <c r="AO1134" s="6">
        <v>0</v>
      </c>
      <c r="AP1134" s="6">
        <v>34.200000000000003</v>
      </c>
      <c r="AQ1134" s="6">
        <v>0</v>
      </c>
      <c r="AR1134" t="s">
        <v>5</v>
      </c>
      <c r="AS1134" t="s">
        <v>5</v>
      </c>
      <c r="AT1134" t="s">
        <v>5</v>
      </c>
      <c r="AU1134" t="s">
        <v>5</v>
      </c>
      <c r="AV1134" t="s">
        <v>5</v>
      </c>
      <c r="AW1134" t="s">
        <v>5</v>
      </c>
      <c r="AX1134" t="s">
        <v>5</v>
      </c>
      <c r="AY1134" s="6">
        <v>0</v>
      </c>
      <c r="AZ1134" t="s">
        <v>5</v>
      </c>
      <c r="BA1134" t="s">
        <v>5</v>
      </c>
      <c r="BB1134" t="s">
        <v>5</v>
      </c>
      <c r="BC1134" t="s">
        <v>5</v>
      </c>
      <c r="BD1134" t="s">
        <v>5</v>
      </c>
      <c r="BE1134" t="s">
        <v>5</v>
      </c>
      <c r="BF1134" t="s">
        <v>5</v>
      </c>
      <c r="BG1134" t="s">
        <v>5</v>
      </c>
      <c r="BH1134" t="s">
        <v>5</v>
      </c>
      <c r="BI1134" t="s">
        <v>5</v>
      </c>
      <c r="BJ1134" t="s">
        <v>5</v>
      </c>
      <c r="BK1134" t="s">
        <v>5</v>
      </c>
      <c r="BL1134" t="s">
        <v>5</v>
      </c>
      <c r="BM1134" t="s">
        <v>5</v>
      </c>
      <c r="BN1134" t="s">
        <v>5</v>
      </c>
      <c r="BO1134" t="s">
        <v>5</v>
      </c>
      <c r="BP1134" t="s">
        <v>5</v>
      </c>
      <c r="BQ1134" t="s">
        <v>5</v>
      </c>
      <c r="BR1134" t="s">
        <v>5</v>
      </c>
      <c r="BS1134" t="s">
        <v>5</v>
      </c>
      <c r="BT1134" t="s">
        <v>5</v>
      </c>
      <c r="BU1134" t="s">
        <v>5</v>
      </c>
      <c r="BV1134" t="s">
        <v>5</v>
      </c>
      <c r="BW1134" t="s">
        <v>5</v>
      </c>
      <c r="BX1134" t="s">
        <v>5</v>
      </c>
      <c r="BY1134" t="s">
        <v>5</v>
      </c>
      <c r="BZ1134" t="s">
        <v>5</v>
      </c>
      <c r="CA1134" t="s">
        <v>5</v>
      </c>
      <c r="CB1134" t="s">
        <v>5</v>
      </c>
      <c r="CC1134" t="s">
        <v>5</v>
      </c>
      <c r="CD1134" t="s">
        <v>5</v>
      </c>
      <c r="CE1134" t="s">
        <v>5</v>
      </c>
      <c r="CF1134" s="6">
        <v>0</v>
      </c>
      <c r="CG1134" s="6">
        <v>0</v>
      </c>
      <c r="CH1134" s="2">
        <v>1</v>
      </c>
      <c r="CI1134" s="3">
        <v>10</v>
      </c>
      <c r="CJ1134" s="3">
        <v>0</v>
      </c>
      <c r="CK1134" s="4">
        <v>9</v>
      </c>
      <c r="CL1134" s="3">
        <v>0</v>
      </c>
      <c r="CM1134" s="3">
        <v>0</v>
      </c>
      <c r="CN1134" s="4">
        <v>0</v>
      </c>
      <c r="CO1134" s="3">
        <v>0</v>
      </c>
      <c r="CP1134" s="3">
        <v>0</v>
      </c>
      <c r="CQ1134" s="4">
        <v>0</v>
      </c>
      <c r="CR1134" s="3">
        <v>0</v>
      </c>
      <c r="CS1134" s="3">
        <v>0</v>
      </c>
      <c r="CT1134" s="4">
        <v>0</v>
      </c>
      <c r="CU1134" s="3">
        <v>0</v>
      </c>
      <c r="CV1134" s="3">
        <v>0</v>
      </c>
      <c r="CW1134" s="4">
        <v>0</v>
      </c>
      <c r="CX1134" t="s">
        <v>5</v>
      </c>
      <c r="CY1134" s="9">
        <f t="shared" si="51"/>
        <v>0.73333333333333339</v>
      </c>
      <c r="CZ1134" s="7">
        <f t="shared" si="52"/>
        <v>9.586666666666666</v>
      </c>
      <c r="DA1134" s="7">
        <f t="shared" si="53"/>
        <v>1.7420027816411683</v>
      </c>
    </row>
    <row r="1135" spans="1:105" x14ac:dyDescent="0.25">
      <c r="A1135" s="6">
        <v>2020</v>
      </c>
      <c r="B1135" s="6">
        <v>6</v>
      </c>
      <c r="C1135" s="6">
        <v>156903</v>
      </c>
      <c r="D1135" t="s">
        <v>0</v>
      </c>
      <c r="E1135" t="s">
        <v>1718</v>
      </c>
      <c r="F1135" t="s">
        <v>1275</v>
      </c>
      <c r="G1135" t="s">
        <v>33</v>
      </c>
      <c r="H1135" t="s">
        <v>34</v>
      </c>
      <c r="I1135" t="s">
        <v>5</v>
      </c>
      <c r="J1135" s="6">
        <v>0.74</v>
      </c>
      <c r="K1135" t="s">
        <v>6</v>
      </c>
      <c r="L1135" t="s">
        <v>1724</v>
      </c>
      <c r="M1135" s="6">
        <v>380</v>
      </c>
      <c r="N1135" s="6">
        <v>378.995</v>
      </c>
      <c r="O1135" s="6">
        <v>1</v>
      </c>
      <c r="P1135" t="s">
        <v>1275</v>
      </c>
      <c r="Q1135" t="s">
        <v>2069</v>
      </c>
      <c r="R1135" t="s">
        <v>1993</v>
      </c>
      <c r="S1135" t="s">
        <v>2070</v>
      </c>
      <c r="T1135" s="6">
        <v>2.2000000000000002</v>
      </c>
      <c r="U1135" s="6">
        <v>126.331666666666</v>
      </c>
      <c r="V1135" t="s">
        <v>11</v>
      </c>
      <c r="W1135" t="s">
        <v>2071</v>
      </c>
      <c r="X1135" s="6">
        <v>12.9</v>
      </c>
      <c r="Y1135" s="6">
        <v>14</v>
      </c>
      <c r="Z1135" s="6">
        <v>46</v>
      </c>
      <c r="AA1135" s="6">
        <v>49</v>
      </c>
      <c r="AB1135" t="s">
        <v>5</v>
      </c>
      <c r="AC1135" s="6">
        <v>17</v>
      </c>
      <c r="AD1135" s="6">
        <v>2.0833330000000001</v>
      </c>
      <c r="AE1135" t="s">
        <v>13</v>
      </c>
      <c r="AF1135" s="6">
        <v>2</v>
      </c>
      <c r="AG1135" s="6">
        <v>3</v>
      </c>
      <c r="AH1135" t="s">
        <v>5</v>
      </c>
      <c r="AI1135" t="s">
        <v>5</v>
      </c>
      <c r="AJ1135" t="s">
        <v>5</v>
      </c>
      <c r="AK1135" t="s">
        <v>5</v>
      </c>
      <c r="AL1135" t="s">
        <v>5</v>
      </c>
      <c r="AM1135" s="6">
        <v>0</v>
      </c>
      <c r="AN1135" t="s">
        <v>5</v>
      </c>
      <c r="AO1135" s="6">
        <v>0</v>
      </c>
      <c r="AP1135" s="6">
        <v>0</v>
      </c>
      <c r="AQ1135" s="6">
        <v>0</v>
      </c>
      <c r="AR1135" s="6">
        <v>0</v>
      </c>
      <c r="AS1135" t="s">
        <v>5</v>
      </c>
      <c r="AT1135" t="s">
        <v>38</v>
      </c>
      <c r="AU1135" t="s">
        <v>5</v>
      </c>
      <c r="AV1135" t="s">
        <v>5</v>
      </c>
      <c r="AW1135" t="s">
        <v>5</v>
      </c>
      <c r="AX1135" t="s">
        <v>5</v>
      </c>
      <c r="AY1135" s="6">
        <v>0</v>
      </c>
      <c r="AZ1135" t="s">
        <v>5</v>
      </c>
      <c r="BA1135" t="s">
        <v>5</v>
      </c>
      <c r="BB1135" t="s">
        <v>5</v>
      </c>
      <c r="BC1135" t="s">
        <v>5</v>
      </c>
      <c r="BD1135" t="s">
        <v>5</v>
      </c>
      <c r="BE1135" t="s">
        <v>5</v>
      </c>
      <c r="BF1135" t="s">
        <v>5</v>
      </c>
      <c r="BG1135" t="s">
        <v>5</v>
      </c>
      <c r="BH1135" t="s">
        <v>5</v>
      </c>
      <c r="BI1135" s="6">
        <v>0</v>
      </c>
      <c r="BJ1135" s="6">
        <v>0</v>
      </c>
      <c r="BK1135" s="6">
        <v>0</v>
      </c>
      <c r="BL1135" s="6">
        <v>0</v>
      </c>
      <c r="BM1135" s="6">
        <v>0</v>
      </c>
      <c r="BN1135" s="6">
        <v>0</v>
      </c>
      <c r="BO1135" s="6">
        <v>1</v>
      </c>
      <c r="BP1135" s="6">
        <v>0</v>
      </c>
      <c r="BQ1135" s="6">
        <v>0</v>
      </c>
      <c r="BR1135" s="6">
        <v>3</v>
      </c>
      <c r="BS1135" s="6">
        <v>27</v>
      </c>
      <c r="BT1135" s="6">
        <v>51</v>
      </c>
      <c r="BU1135" s="6">
        <v>53</v>
      </c>
      <c r="BV1135" s="6">
        <v>33</v>
      </c>
      <c r="BW1135" s="6">
        <v>13</v>
      </c>
      <c r="BX1135" s="6">
        <v>8</v>
      </c>
      <c r="BY1135" s="6">
        <v>3</v>
      </c>
      <c r="BZ1135" s="6">
        <v>0</v>
      </c>
      <c r="CA1135" s="6">
        <v>0</v>
      </c>
      <c r="CB1135" s="6">
        <v>0</v>
      </c>
      <c r="CC1135" s="6">
        <v>0</v>
      </c>
      <c r="CD1135" s="6">
        <v>0</v>
      </c>
      <c r="CE1135" s="6">
        <v>0</v>
      </c>
      <c r="CF1135" s="6">
        <v>1000</v>
      </c>
      <c r="CG1135" s="6">
        <v>1430</v>
      </c>
      <c r="CH1135" s="2">
        <v>7</v>
      </c>
      <c r="CI1135" s="3">
        <v>20</v>
      </c>
      <c r="CJ1135" s="3">
        <v>19.600000000000001</v>
      </c>
      <c r="CK1135" s="4">
        <v>49</v>
      </c>
      <c r="CL1135" s="3">
        <v>0</v>
      </c>
      <c r="CM1135" s="3">
        <v>19.7</v>
      </c>
      <c r="CN1135" s="4">
        <v>179361</v>
      </c>
      <c r="CO1135" s="3">
        <v>40</v>
      </c>
      <c r="CP1135" s="3">
        <v>20</v>
      </c>
      <c r="CQ1135" s="4">
        <v>43</v>
      </c>
      <c r="CR1135" s="3">
        <v>40</v>
      </c>
      <c r="CS1135" s="3">
        <v>19.899999999999999</v>
      </c>
      <c r="CT1135" s="4">
        <v>40</v>
      </c>
      <c r="CU1135" s="3">
        <v>50</v>
      </c>
      <c r="CV1135" s="3">
        <v>19.899999999999999</v>
      </c>
      <c r="CW1135" s="4">
        <v>27</v>
      </c>
      <c r="CX1135" t="s">
        <v>5</v>
      </c>
      <c r="CY1135" s="9">
        <f t="shared" si="51"/>
        <v>2.8000000000000007</v>
      </c>
      <c r="CZ1135" s="7">
        <f t="shared" si="52"/>
        <v>51.24</v>
      </c>
      <c r="DA1135" s="7">
        <f t="shared" si="53"/>
        <v>0.33177205308352847</v>
      </c>
    </row>
    <row r="1136" spans="1:105" x14ac:dyDescent="0.25">
      <c r="A1136" s="6">
        <v>2020</v>
      </c>
      <c r="B1136" s="6">
        <v>6</v>
      </c>
      <c r="C1136" s="6">
        <v>156967</v>
      </c>
      <c r="D1136" t="s">
        <v>0</v>
      </c>
      <c r="E1136" t="s">
        <v>1718</v>
      </c>
      <c r="F1136" t="s">
        <v>1275</v>
      </c>
      <c r="G1136" t="s">
        <v>33</v>
      </c>
      <c r="H1136" t="s">
        <v>1608</v>
      </c>
      <c r="I1136" t="s">
        <v>5</v>
      </c>
      <c r="J1136" s="6">
        <v>0.79</v>
      </c>
      <c r="K1136" t="s">
        <v>6</v>
      </c>
      <c r="L1136" t="s">
        <v>1720</v>
      </c>
      <c r="M1136" s="6">
        <v>605</v>
      </c>
      <c r="N1136" s="6">
        <v>576.91</v>
      </c>
      <c r="O1136" s="6">
        <v>0.95</v>
      </c>
      <c r="P1136" t="s">
        <v>1275</v>
      </c>
      <c r="Q1136" t="s">
        <v>2072</v>
      </c>
      <c r="R1136" t="s">
        <v>2073</v>
      </c>
      <c r="S1136" t="s">
        <v>1405</v>
      </c>
      <c r="T1136" s="6">
        <v>3.6</v>
      </c>
      <c r="U1136" s="6">
        <v>96.1516666666666</v>
      </c>
      <c r="V1136" t="s">
        <v>11</v>
      </c>
      <c r="W1136" t="s">
        <v>2074</v>
      </c>
      <c r="X1136" s="6">
        <v>12.7</v>
      </c>
      <c r="Y1136" s="6">
        <v>14.5</v>
      </c>
      <c r="Z1136" s="6">
        <v>25</v>
      </c>
      <c r="AA1136" s="6">
        <v>28</v>
      </c>
      <c r="AB1136" t="s">
        <v>5</v>
      </c>
      <c r="AC1136" s="6">
        <v>21.5</v>
      </c>
      <c r="AD1136" s="6">
        <v>5.1813469999999997</v>
      </c>
      <c r="AE1136" t="s">
        <v>13</v>
      </c>
      <c r="AF1136" s="6">
        <v>4</v>
      </c>
      <c r="AG1136" s="6">
        <v>5</v>
      </c>
      <c r="AH1136" s="6">
        <v>7</v>
      </c>
      <c r="AI1136" t="s">
        <v>5</v>
      </c>
      <c r="AJ1136" t="s">
        <v>5</v>
      </c>
      <c r="AK1136" t="s">
        <v>5</v>
      </c>
      <c r="AL1136" t="s">
        <v>5</v>
      </c>
      <c r="AM1136" s="6">
        <v>0</v>
      </c>
      <c r="AN1136" t="s">
        <v>5</v>
      </c>
      <c r="AO1136" s="6">
        <v>0</v>
      </c>
      <c r="AP1136" s="6">
        <v>0.5</v>
      </c>
      <c r="AQ1136" s="6">
        <v>0</v>
      </c>
      <c r="AR1136" s="6">
        <v>0</v>
      </c>
      <c r="AS1136" t="s">
        <v>5</v>
      </c>
      <c r="AT1136" t="s">
        <v>38</v>
      </c>
      <c r="AU1136" t="s">
        <v>5</v>
      </c>
      <c r="AV1136" t="s">
        <v>5</v>
      </c>
      <c r="AW1136" t="s">
        <v>5</v>
      </c>
      <c r="AX1136" t="s">
        <v>5</v>
      </c>
      <c r="AY1136" s="6">
        <v>0</v>
      </c>
      <c r="AZ1136" t="s">
        <v>5</v>
      </c>
      <c r="BA1136" t="s">
        <v>5</v>
      </c>
      <c r="BB1136" t="s">
        <v>5</v>
      </c>
      <c r="BC1136" t="s">
        <v>5</v>
      </c>
      <c r="BD1136" t="s">
        <v>5</v>
      </c>
      <c r="BE1136" t="s">
        <v>5</v>
      </c>
      <c r="BF1136" t="s">
        <v>5</v>
      </c>
      <c r="BG1136" t="s">
        <v>5</v>
      </c>
      <c r="BH1136" t="s">
        <v>5</v>
      </c>
      <c r="BI1136" s="6">
        <v>0</v>
      </c>
      <c r="BJ1136" s="6">
        <v>0</v>
      </c>
      <c r="BK1136" s="6">
        <v>0</v>
      </c>
      <c r="BL1136" s="6">
        <v>0</v>
      </c>
      <c r="BM1136" s="6">
        <v>0</v>
      </c>
      <c r="BN1136" s="6">
        <v>0</v>
      </c>
      <c r="BO1136" s="6">
        <v>0</v>
      </c>
      <c r="BP1136" s="6">
        <v>0</v>
      </c>
      <c r="BQ1136" s="6">
        <v>1</v>
      </c>
      <c r="BR1136" s="6">
        <v>9</v>
      </c>
      <c r="BS1136" s="6">
        <v>42</v>
      </c>
      <c r="BT1136" s="6">
        <v>54</v>
      </c>
      <c r="BU1136" s="6">
        <v>52</v>
      </c>
      <c r="BV1136" s="6">
        <v>23</v>
      </c>
      <c r="BW1136" s="6">
        <v>12</v>
      </c>
      <c r="BX1136" s="6">
        <v>0</v>
      </c>
      <c r="BY1136" s="6">
        <v>0</v>
      </c>
      <c r="BZ1136" s="6">
        <v>0</v>
      </c>
      <c r="CA1136" s="6">
        <v>0</v>
      </c>
      <c r="CB1136" s="6">
        <v>0</v>
      </c>
      <c r="CC1136" s="6">
        <v>0</v>
      </c>
      <c r="CD1136" s="6">
        <v>0</v>
      </c>
      <c r="CE1136" s="6">
        <v>0</v>
      </c>
      <c r="CF1136" s="6">
        <v>8000</v>
      </c>
      <c r="CG1136" s="6">
        <v>4420</v>
      </c>
      <c r="CH1136" s="2">
        <v>3</v>
      </c>
      <c r="CI1136" s="3">
        <v>55</v>
      </c>
      <c r="CJ1136" s="3">
        <v>18.3</v>
      </c>
      <c r="CK1136" s="4">
        <v>28</v>
      </c>
      <c r="CL1136" s="3">
        <v>45</v>
      </c>
      <c r="CM1136" s="3">
        <v>18.3</v>
      </c>
      <c r="CN1136" s="4">
        <v>27</v>
      </c>
      <c r="CO1136" s="3">
        <v>505</v>
      </c>
      <c r="CP1136" s="3">
        <v>18</v>
      </c>
      <c r="CQ1136" s="4">
        <v>25</v>
      </c>
      <c r="CR1136" s="3">
        <v>0</v>
      </c>
      <c r="CS1136" s="3">
        <v>0</v>
      </c>
      <c r="CT1136" s="4">
        <v>0</v>
      </c>
      <c r="CU1136" s="3">
        <v>0</v>
      </c>
      <c r="CV1136" s="3">
        <v>0</v>
      </c>
      <c r="CW1136" s="4">
        <v>0</v>
      </c>
      <c r="CX1136" t="s">
        <v>5</v>
      </c>
      <c r="CY1136" s="9">
        <f t="shared" si="51"/>
        <v>5.8000000000000007</v>
      </c>
      <c r="CZ1136" s="7">
        <f t="shared" si="52"/>
        <v>32.64</v>
      </c>
      <c r="DA1136" s="7">
        <f t="shared" si="53"/>
        <v>0.65870098039215685</v>
      </c>
    </row>
    <row r="1137" spans="1:105" x14ac:dyDescent="0.25">
      <c r="A1137" s="6">
        <v>2020</v>
      </c>
      <c r="B1137" s="6">
        <v>6</v>
      </c>
      <c r="C1137" s="6">
        <v>156968</v>
      </c>
      <c r="D1137" t="s">
        <v>0</v>
      </c>
      <c r="E1137" t="s">
        <v>1718</v>
      </c>
      <c r="F1137" t="s">
        <v>1275</v>
      </c>
      <c r="G1137" t="s">
        <v>33</v>
      </c>
      <c r="H1137" t="s">
        <v>655</v>
      </c>
      <c r="I1137" t="s">
        <v>5</v>
      </c>
      <c r="J1137" s="6">
        <v>0.55000000000000004</v>
      </c>
      <c r="K1137" t="s">
        <v>22</v>
      </c>
      <c r="L1137" t="s">
        <v>1724</v>
      </c>
      <c r="M1137" s="6">
        <v>330</v>
      </c>
      <c r="N1137" s="6">
        <v>269.26</v>
      </c>
      <c r="O1137" s="6">
        <v>0.82</v>
      </c>
      <c r="P1137" t="s">
        <v>1275</v>
      </c>
      <c r="Q1137" t="s">
        <v>1837</v>
      </c>
      <c r="R1137" t="s">
        <v>899</v>
      </c>
      <c r="S1137" t="s">
        <v>305</v>
      </c>
      <c r="T1137" s="6">
        <v>0.4</v>
      </c>
      <c r="U1137" s="6">
        <v>89.753333333333302</v>
      </c>
      <c r="V1137" t="s">
        <v>11</v>
      </c>
      <c r="W1137" t="s">
        <v>2075</v>
      </c>
      <c r="X1137" s="6">
        <v>12.7</v>
      </c>
      <c r="Y1137" s="6">
        <v>13.7</v>
      </c>
      <c r="Z1137" s="6">
        <v>32</v>
      </c>
      <c r="AA1137" s="6">
        <v>33</v>
      </c>
      <c r="AB1137" t="s">
        <v>5</v>
      </c>
      <c r="AC1137" s="6">
        <v>18.399999999999999</v>
      </c>
      <c r="AD1137" s="6">
        <v>3.589744</v>
      </c>
      <c r="AE1137" t="s">
        <v>13</v>
      </c>
      <c r="AF1137" s="6">
        <v>4</v>
      </c>
      <c r="AG1137" s="6">
        <v>6</v>
      </c>
      <c r="AH1137" t="s">
        <v>5</v>
      </c>
      <c r="AI1137" t="s">
        <v>5</v>
      </c>
      <c r="AJ1137" t="s">
        <v>5</v>
      </c>
      <c r="AK1137" t="s">
        <v>5</v>
      </c>
      <c r="AL1137" t="s">
        <v>5</v>
      </c>
      <c r="AM1137" s="6">
        <v>0</v>
      </c>
      <c r="AN1137" t="s">
        <v>5</v>
      </c>
      <c r="AO1137" s="6">
        <v>0</v>
      </c>
      <c r="AP1137" s="6">
        <v>0</v>
      </c>
      <c r="AQ1137" s="6">
        <v>0</v>
      </c>
      <c r="AR1137" s="6">
        <v>0</v>
      </c>
      <c r="AS1137" t="s">
        <v>5</v>
      </c>
      <c r="AT1137" t="s">
        <v>38</v>
      </c>
      <c r="AU1137" t="s">
        <v>5</v>
      </c>
      <c r="AV1137" t="s">
        <v>5</v>
      </c>
      <c r="AW1137" t="s">
        <v>5</v>
      </c>
      <c r="AX1137" t="s">
        <v>5</v>
      </c>
      <c r="AY1137" s="6">
        <v>0</v>
      </c>
      <c r="AZ1137" t="s">
        <v>5</v>
      </c>
      <c r="BA1137" t="s">
        <v>5</v>
      </c>
      <c r="BB1137" t="s">
        <v>5</v>
      </c>
      <c r="BC1137" t="s">
        <v>5</v>
      </c>
      <c r="BD1137" t="s">
        <v>5</v>
      </c>
      <c r="BE1137" t="s">
        <v>5</v>
      </c>
      <c r="BF1137" t="s">
        <v>5</v>
      </c>
      <c r="BG1137" t="s">
        <v>5</v>
      </c>
      <c r="BH1137" t="s">
        <v>5</v>
      </c>
      <c r="BI1137" s="6">
        <v>0</v>
      </c>
      <c r="BJ1137" s="6">
        <v>0</v>
      </c>
      <c r="BK1137" s="6">
        <v>0</v>
      </c>
      <c r="BL1137" s="6">
        <v>0</v>
      </c>
      <c r="BM1137" s="6">
        <v>0</v>
      </c>
      <c r="BN1137" s="6">
        <v>0</v>
      </c>
      <c r="BO1137" s="6">
        <v>0</v>
      </c>
      <c r="BP1137" s="6">
        <v>1</v>
      </c>
      <c r="BQ1137" s="6">
        <v>0</v>
      </c>
      <c r="BR1137" s="6">
        <v>6</v>
      </c>
      <c r="BS1137" s="6">
        <v>42</v>
      </c>
      <c r="BT1137" s="6">
        <v>62</v>
      </c>
      <c r="BU1137" s="6">
        <v>47</v>
      </c>
      <c r="BV1137" s="6">
        <v>22</v>
      </c>
      <c r="BW1137" s="6">
        <v>12</v>
      </c>
      <c r="BX1137" s="6">
        <v>2</v>
      </c>
      <c r="BY1137" s="6">
        <v>1</v>
      </c>
      <c r="BZ1137" s="6">
        <v>0</v>
      </c>
      <c r="CA1137" s="6">
        <v>0</v>
      </c>
      <c r="CB1137" s="6">
        <v>0</v>
      </c>
      <c r="CC1137" s="6">
        <v>0</v>
      </c>
      <c r="CD1137" s="6">
        <v>0</v>
      </c>
      <c r="CE1137" s="6">
        <v>0</v>
      </c>
      <c r="CF1137" s="6">
        <v>5000</v>
      </c>
      <c r="CG1137" s="6">
        <v>2170</v>
      </c>
      <c r="CH1137" s="2">
        <v>5</v>
      </c>
      <c r="CI1137" s="3">
        <v>60</v>
      </c>
      <c r="CJ1137" s="3">
        <v>17.5</v>
      </c>
      <c r="CK1137" s="4">
        <v>33</v>
      </c>
      <c r="CL1137" s="3">
        <v>110</v>
      </c>
      <c r="CM1137" s="3">
        <v>17.5</v>
      </c>
      <c r="CN1137" s="4">
        <v>31</v>
      </c>
      <c r="CO1137" s="3">
        <v>20</v>
      </c>
      <c r="CP1137" s="3">
        <v>16.899999999999999</v>
      </c>
      <c r="CQ1137" s="4">
        <v>28</v>
      </c>
      <c r="CR1137" s="3">
        <v>60</v>
      </c>
      <c r="CS1137" s="3">
        <v>17.2</v>
      </c>
      <c r="CT1137" s="4">
        <v>26</v>
      </c>
      <c r="CU1137" s="3">
        <v>80</v>
      </c>
      <c r="CV1137" s="3">
        <v>17.100000000000001</v>
      </c>
      <c r="CW1137" s="4">
        <v>24</v>
      </c>
      <c r="CX1137" t="s">
        <v>5</v>
      </c>
      <c r="CY1137" s="9">
        <f t="shared" si="51"/>
        <v>2.6833333333333336</v>
      </c>
      <c r="CZ1137" s="7">
        <f t="shared" si="52"/>
        <v>35.146666666666668</v>
      </c>
      <c r="DA1137" s="7">
        <f t="shared" si="53"/>
        <v>0.52352048558421849</v>
      </c>
    </row>
    <row r="1138" spans="1:105" x14ac:dyDescent="0.25">
      <c r="A1138" s="6">
        <v>2020</v>
      </c>
      <c r="B1138" s="6">
        <v>6</v>
      </c>
      <c r="C1138" s="6">
        <v>156992</v>
      </c>
      <c r="D1138" t="s">
        <v>0</v>
      </c>
      <c r="E1138" t="s">
        <v>1718</v>
      </c>
      <c r="F1138" t="s">
        <v>1275</v>
      </c>
      <c r="G1138" t="s">
        <v>33</v>
      </c>
      <c r="H1138" t="s">
        <v>87</v>
      </c>
      <c r="I1138" t="s">
        <v>5</v>
      </c>
      <c r="J1138" s="6">
        <v>0.83</v>
      </c>
      <c r="K1138" t="s">
        <v>6</v>
      </c>
      <c r="L1138" t="s">
        <v>1720</v>
      </c>
      <c r="M1138" s="6">
        <v>420</v>
      </c>
      <c r="N1138" s="6">
        <v>405.29500000000002</v>
      </c>
      <c r="O1138" s="6">
        <v>0.96</v>
      </c>
      <c r="P1138" t="s">
        <v>1275</v>
      </c>
      <c r="Q1138" t="s">
        <v>2076</v>
      </c>
      <c r="R1138" t="s">
        <v>903</v>
      </c>
      <c r="S1138" t="s">
        <v>1925</v>
      </c>
      <c r="T1138" s="6">
        <v>0.4</v>
      </c>
      <c r="U1138" s="6">
        <v>101.32375</v>
      </c>
      <c r="V1138" t="s">
        <v>11</v>
      </c>
      <c r="W1138" t="s">
        <v>2077</v>
      </c>
      <c r="X1138" s="6">
        <v>12.7</v>
      </c>
      <c r="Y1138" s="6">
        <v>14</v>
      </c>
      <c r="Z1138" s="6">
        <v>31</v>
      </c>
      <c r="AA1138" s="6">
        <v>31</v>
      </c>
      <c r="AB1138" t="s">
        <v>5</v>
      </c>
      <c r="AC1138" s="6">
        <v>18.2</v>
      </c>
      <c r="AD1138" s="6">
        <v>9.1370559999999994</v>
      </c>
      <c r="AE1138" t="s">
        <v>13</v>
      </c>
      <c r="AF1138" s="6">
        <v>8</v>
      </c>
      <c r="AG1138" s="6">
        <v>9</v>
      </c>
      <c r="AH1138" t="s">
        <v>5</v>
      </c>
      <c r="AI1138" t="s">
        <v>5</v>
      </c>
      <c r="AJ1138" t="s">
        <v>5</v>
      </c>
      <c r="AK1138" t="s">
        <v>5</v>
      </c>
      <c r="AL1138" t="s">
        <v>5</v>
      </c>
      <c r="AM1138" s="6">
        <v>0</v>
      </c>
      <c r="AN1138" t="s">
        <v>5</v>
      </c>
      <c r="AO1138" s="6">
        <v>0</v>
      </c>
      <c r="AP1138" s="6">
        <v>0</v>
      </c>
      <c r="AQ1138" s="6">
        <v>0</v>
      </c>
      <c r="AR1138" s="6">
        <v>0</v>
      </c>
      <c r="AS1138" t="s">
        <v>5</v>
      </c>
      <c r="AT1138" t="s">
        <v>80</v>
      </c>
      <c r="AU1138" t="s">
        <v>5</v>
      </c>
      <c r="AV1138" t="s">
        <v>5</v>
      </c>
      <c r="AW1138" t="s">
        <v>5</v>
      </c>
      <c r="AX1138" t="s">
        <v>5</v>
      </c>
      <c r="AY1138" s="6">
        <v>0</v>
      </c>
      <c r="AZ1138" t="s">
        <v>5</v>
      </c>
      <c r="BA1138" t="s">
        <v>5</v>
      </c>
      <c r="BB1138" t="s">
        <v>5</v>
      </c>
      <c r="BC1138" t="s">
        <v>5</v>
      </c>
      <c r="BD1138" t="s">
        <v>5</v>
      </c>
      <c r="BE1138" t="s">
        <v>5</v>
      </c>
      <c r="BF1138" t="s">
        <v>5</v>
      </c>
      <c r="BG1138" t="s">
        <v>5</v>
      </c>
      <c r="BH1138" t="s">
        <v>5</v>
      </c>
      <c r="BI1138" s="6">
        <v>0</v>
      </c>
      <c r="BJ1138" s="6">
        <v>0</v>
      </c>
      <c r="BK1138" s="6">
        <v>0</v>
      </c>
      <c r="BL1138" s="6">
        <v>0</v>
      </c>
      <c r="BM1138" s="6">
        <v>0</v>
      </c>
      <c r="BN1138" s="6">
        <v>0</v>
      </c>
      <c r="BO1138" s="6">
        <v>1</v>
      </c>
      <c r="BP1138" s="6">
        <v>1</v>
      </c>
      <c r="BQ1138" s="6">
        <v>0</v>
      </c>
      <c r="BR1138" s="6">
        <v>16</v>
      </c>
      <c r="BS1138" s="6">
        <v>37</v>
      </c>
      <c r="BT1138" s="6">
        <v>38</v>
      </c>
      <c r="BU1138" s="6">
        <v>56</v>
      </c>
      <c r="BV1138" s="6">
        <v>33</v>
      </c>
      <c r="BW1138" s="6">
        <v>12</v>
      </c>
      <c r="BX1138" s="6">
        <v>2</v>
      </c>
      <c r="BY1138" s="6">
        <v>1</v>
      </c>
      <c r="BZ1138" s="6">
        <v>0</v>
      </c>
      <c r="CA1138" s="6">
        <v>0</v>
      </c>
      <c r="CB1138" s="6">
        <v>0</v>
      </c>
      <c r="CC1138" s="6">
        <v>0</v>
      </c>
      <c r="CD1138" s="6">
        <v>0</v>
      </c>
      <c r="CE1138" s="6">
        <v>0</v>
      </c>
      <c r="CF1138" s="6">
        <v>8000</v>
      </c>
      <c r="CG1138" s="6">
        <v>5230</v>
      </c>
      <c r="CH1138" s="2">
        <v>5</v>
      </c>
      <c r="CI1138" s="3">
        <v>115</v>
      </c>
      <c r="CJ1138" s="3">
        <v>19.600000000000001</v>
      </c>
      <c r="CK1138" s="4">
        <v>31</v>
      </c>
      <c r="CL1138" s="3">
        <v>50</v>
      </c>
      <c r="CM1138" s="3">
        <v>19.600000000000001</v>
      </c>
      <c r="CN1138" s="4">
        <v>29</v>
      </c>
      <c r="CO1138" s="3">
        <v>130</v>
      </c>
      <c r="CP1138" s="3">
        <v>19.5</v>
      </c>
      <c r="CQ1138" s="4">
        <v>27</v>
      </c>
      <c r="CR1138" s="3">
        <v>45</v>
      </c>
      <c r="CS1138" s="3">
        <v>19.5</v>
      </c>
      <c r="CT1138" s="4">
        <v>25</v>
      </c>
      <c r="CU1138" s="3">
        <v>80</v>
      </c>
      <c r="CV1138" s="3">
        <v>19.100000000000001</v>
      </c>
      <c r="CW1138" s="4">
        <v>6</v>
      </c>
      <c r="CX1138" t="s">
        <v>5</v>
      </c>
      <c r="CY1138" s="9">
        <f t="shared" si="51"/>
        <v>3.6999999999999993</v>
      </c>
      <c r="CZ1138" s="7">
        <f t="shared" si="52"/>
        <v>33.96</v>
      </c>
      <c r="DA1138" s="7">
        <f t="shared" si="53"/>
        <v>0.53592461719670192</v>
      </c>
    </row>
    <row r="1139" spans="1:105" x14ac:dyDescent="0.25">
      <c r="A1139" s="6">
        <v>2020</v>
      </c>
      <c r="B1139" s="6">
        <v>6</v>
      </c>
      <c r="C1139" s="6">
        <v>156969</v>
      </c>
      <c r="D1139" t="s">
        <v>0</v>
      </c>
      <c r="E1139" t="s">
        <v>1718</v>
      </c>
      <c r="F1139" t="s">
        <v>1275</v>
      </c>
      <c r="G1139" t="s">
        <v>33</v>
      </c>
      <c r="H1139" t="s">
        <v>616</v>
      </c>
      <c r="I1139" t="s">
        <v>5</v>
      </c>
      <c r="J1139" s="6">
        <v>0.73</v>
      </c>
      <c r="K1139" t="s">
        <v>6</v>
      </c>
      <c r="L1139" t="s">
        <v>1724</v>
      </c>
      <c r="M1139" s="6">
        <v>460</v>
      </c>
      <c r="N1139" s="6">
        <v>443.88</v>
      </c>
      <c r="O1139" s="6">
        <v>0.96</v>
      </c>
      <c r="P1139" t="s">
        <v>1275</v>
      </c>
      <c r="Q1139" t="s">
        <v>194</v>
      </c>
      <c r="R1139" t="s">
        <v>1757</v>
      </c>
      <c r="S1139" t="s">
        <v>1797</v>
      </c>
      <c r="T1139" s="6">
        <v>1.5</v>
      </c>
      <c r="U1139" s="6">
        <v>147.96</v>
      </c>
      <c r="V1139" t="s">
        <v>11</v>
      </c>
      <c r="W1139" t="s">
        <v>2078</v>
      </c>
      <c r="X1139" s="6">
        <v>12.6</v>
      </c>
      <c r="Y1139" s="6">
        <v>12</v>
      </c>
      <c r="Z1139" s="6">
        <v>31</v>
      </c>
      <c r="AA1139" s="6">
        <v>32</v>
      </c>
      <c r="AB1139" t="s">
        <v>5</v>
      </c>
      <c r="AC1139" s="6">
        <v>19.5</v>
      </c>
      <c r="AD1139" s="6">
        <v>4.8387099999999998</v>
      </c>
      <c r="AE1139" t="s">
        <v>13</v>
      </c>
      <c r="AF1139" s="6">
        <v>2</v>
      </c>
      <c r="AG1139" s="6">
        <v>3</v>
      </c>
      <c r="AH1139" s="6">
        <v>1</v>
      </c>
      <c r="AI1139" t="s">
        <v>5</v>
      </c>
      <c r="AJ1139" t="s">
        <v>5</v>
      </c>
      <c r="AK1139" t="s">
        <v>5</v>
      </c>
      <c r="AL1139" t="s">
        <v>5</v>
      </c>
      <c r="AM1139" s="6">
        <v>0</v>
      </c>
      <c r="AN1139" t="s">
        <v>5</v>
      </c>
      <c r="AO1139" s="6">
        <v>0</v>
      </c>
      <c r="AP1139" s="6">
        <v>0</v>
      </c>
      <c r="AQ1139" s="6">
        <v>0</v>
      </c>
      <c r="AR1139" s="6">
        <v>0</v>
      </c>
      <c r="AS1139" t="s">
        <v>5</v>
      </c>
      <c r="AT1139" t="s">
        <v>80</v>
      </c>
      <c r="AU1139" t="s">
        <v>5</v>
      </c>
      <c r="AV1139" t="s">
        <v>5</v>
      </c>
      <c r="AW1139" t="s">
        <v>5</v>
      </c>
      <c r="AX1139" t="s">
        <v>5</v>
      </c>
      <c r="AY1139" s="6">
        <v>0</v>
      </c>
      <c r="AZ1139" t="s">
        <v>5</v>
      </c>
      <c r="BA1139" t="s">
        <v>5</v>
      </c>
      <c r="BB1139" t="s">
        <v>5</v>
      </c>
      <c r="BC1139" t="s">
        <v>5</v>
      </c>
      <c r="BD1139" t="s">
        <v>5</v>
      </c>
      <c r="BE1139" t="s">
        <v>5</v>
      </c>
      <c r="BF1139" t="s">
        <v>5</v>
      </c>
      <c r="BG1139" t="s">
        <v>5</v>
      </c>
      <c r="BH1139" t="s">
        <v>5</v>
      </c>
      <c r="BI1139" s="6">
        <v>0</v>
      </c>
      <c r="BJ1139" s="6">
        <v>0</v>
      </c>
      <c r="BK1139" s="6">
        <v>0</v>
      </c>
      <c r="BL1139" s="6">
        <v>0</v>
      </c>
      <c r="BM1139" s="6">
        <v>0</v>
      </c>
      <c r="BN1139" s="6">
        <v>0</v>
      </c>
      <c r="BO1139" s="6">
        <v>0</v>
      </c>
      <c r="BP1139" s="6">
        <v>0</v>
      </c>
      <c r="BQ1139" s="6">
        <v>2</v>
      </c>
      <c r="BR1139" s="6">
        <v>7</v>
      </c>
      <c r="BS1139" s="6">
        <v>48</v>
      </c>
      <c r="BT1139" s="6">
        <v>56</v>
      </c>
      <c r="BU1139" s="6">
        <v>39</v>
      </c>
      <c r="BV1139" s="6">
        <v>23</v>
      </c>
      <c r="BW1139" s="6">
        <v>11</v>
      </c>
      <c r="BX1139" s="6">
        <v>0</v>
      </c>
      <c r="BY1139" s="6">
        <v>0</v>
      </c>
      <c r="BZ1139" s="6">
        <v>0</v>
      </c>
      <c r="CA1139" s="6">
        <v>0</v>
      </c>
      <c r="CB1139" s="6">
        <v>0</v>
      </c>
      <c r="CC1139" s="6">
        <v>0</v>
      </c>
      <c r="CD1139" s="6">
        <v>0</v>
      </c>
      <c r="CE1139" s="6">
        <v>0</v>
      </c>
      <c r="CF1139" s="6">
        <v>4000</v>
      </c>
      <c r="CG1139" s="6">
        <v>2310</v>
      </c>
      <c r="CH1139" s="2">
        <v>4</v>
      </c>
      <c r="CI1139" s="3">
        <v>150</v>
      </c>
      <c r="CJ1139" s="3">
        <v>18.3</v>
      </c>
      <c r="CK1139" s="4">
        <v>32</v>
      </c>
      <c r="CL1139" s="3">
        <v>150</v>
      </c>
      <c r="CM1139" s="3">
        <v>18.399999999999999</v>
      </c>
      <c r="CN1139" s="4">
        <v>30</v>
      </c>
      <c r="CO1139" s="3">
        <v>60</v>
      </c>
      <c r="CP1139" s="3">
        <v>18.2</v>
      </c>
      <c r="CQ1139" s="4">
        <v>28</v>
      </c>
      <c r="CR1139" s="3">
        <v>100</v>
      </c>
      <c r="CS1139" s="3">
        <v>17.3</v>
      </c>
      <c r="CT1139" s="4">
        <v>7</v>
      </c>
      <c r="CU1139" s="3">
        <v>0</v>
      </c>
      <c r="CV1139" s="3">
        <v>0</v>
      </c>
      <c r="CW1139" s="4">
        <v>0</v>
      </c>
      <c r="CX1139" t="s">
        <v>5</v>
      </c>
      <c r="CY1139" s="9">
        <f t="shared" si="51"/>
        <v>2.5</v>
      </c>
      <c r="CZ1139" s="7">
        <f t="shared" si="52"/>
        <v>34</v>
      </c>
      <c r="DA1139" s="7">
        <f t="shared" si="53"/>
        <v>0.57352941176470584</v>
      </c>
    </row>
    <row r="1140" spans="1:105" x14ac:dyDescent="0.25">
      <c r="A1140" s="6">
        <v>2020</v>
      </c>
      <c r="B1140" s="6">
        <v>6</v>
      </c>
      <c r="C1140" s="6">
        <v>157054</v>
      </c>
      <c r="D1140" t="s">
        <v>0</v>
      </c>
      <c r="E1140" t="s">
        <v>1718</v>
      </c>
      <c r="F1140" t="s">
        <v>1275</v>
      </c>
      <c r="G1140" t="s">
        <v>33</v>
      </c>
      <c r="H1140" t="s">
        <v>59</v>
      </c>
      <c r="I1140" t="s">
        <v>5</v>
      </c>
      <c r="J1140" s="6">
        <v>0.81</v>
      </c>
      <c r="K1140" t="s">
        <v>22</v>
      </c>
      <c r="L1140" t="s">
        <v>1724</v>
      </c>
      <c r="M1140" s="6">
        <v>420</v>
      </c>
      <c r="N1140" s="6">
        <v>404.51499999999999</v>
      </c>
      <c r="O1140" s="6">
        <v>0.96</v>
      </c>
      <c r="P1140" t="s">
        <v>1275</v>
      </c>
      <c r="Q1140" t="s">
        <v>2079</v>
      </c>
      <c r="R1140" t="s">
        <v>1201</v>
      </c>
      <c r="S1140" t="s">
        <v>398</v>
      </c>
      <c r="T1140" s="6">
        <v>0.4</v>
      </c>
      <c r="U1140" s="6">
        <v>101.12875</v>
      </c>
      <c r="V1140" t="s">
        <v>11</v>
      </c>
      <c r="W1140" t="s">
        <v>1571</v>
      </c>
      <c r="X1140" s="6">
        <v>12.3</v>
      </c>
      <c r="Y1140" s="6">
        <v>12</v>
      </c>
      <c r="Z1140" s="6">
        <v>10</v>
      </c>
      <c r="AA1140" s="6">
        <v>11</v>
      </c>
      <c r="AB1140" t="s">
        <v>5</v>
      </c>
      <c r="AC1140" s="6">
        <v>17.399999999999999</v>
      </c>
      <c r="AD1140" s="6">
        <v>22.105260000000001</v>
      </c>
      <c r="AE1140" t="s">
        <v>13</v>
      </c>
      <c r="AF1140" s="6">
        <v>7</v>
      </c>
      <c r="AG1140" s="6">
        <v>5</v>
      </c>
      <c r="AH1140" t="s">
        <v>5</v>
      </c>
      <c r="AI1140" t="s">
        <v>5</v>
      </c>
      <c r="AJ1140" t="s">
        <v>5</v>
      </c>
      <c r="AK1140" t="s">
        <v>5</v>
      </c>
      <c r="AL1140" t="s">
        <v>5</v>
      </c>
      <c r="AM1140" s="6">
        <v>0</v>
      </c>
      <c r="AN1140" t="s">
        <v>5</v>
      </c>
      <c r="AO1140" s="6">
        <v>0</v>
      </c>
      <c r="AP1140" s="6">
        <v>0</v>
      </c>
      <c r="AQ1140" s="6">
        <v>0</v>
      </c>
      <c r="AR1140" s="6">
        <v>0</v>
      </c>
      <c r="AS1140" t="s">
        <v>5</v>
      </c>
      <c r="AT1140" t="s">
        <v>80</v>
      </c>
      <c r="AU1140" s="6">
        <v>74.400000000000006</v>
      </c>
      <c r="AV1140" s="6">
        <v>4.7</v>
      </c>
      <c r="AW1140" s="6">
        <v>4</v>
      </c>
      <c r="AX1140" s="6">
        <v>0.9</v>
      </c>
      <c r="AY1140" s="6">
        <v>16.899999999999999</v>
      </c>
      <c r="AZ1140" t="s">
        <v>5</v>
      </c>
      <c r="BA1140" t="s">
        <v>5</v>
      </c>
      <c r="BB1140" t="s">
        <v>5</v>
      </c>
      <c r="BC1140" t="s">
        <v>5</v>
      </c>
      <c r="BD1140" t="s">
        <v>5</v>
      </c>
      <c r="BE1140" t="s">
        <v>5</v>
      </c>
      <c r="BF1140" t="s">
        <v>5</v>
      </c>
      <c r="BG1140" t="s">
        <v>5</v>
      </c>
      <c r="BH1140" t="s">
        <v>5</v>
      </c>
      <c r="BI1140" s="6">
        <v>0</v>
      </c>
      <c r="BJ1140" s="6">
        <v>0</v>
      </c>
      <c r="BK1140" s="6">
        <v>0</v>
      </c>
      <c r="BL1140" s="6">
        <v>0</v>
      </c>
      <c r="BM1140" s="6">
        <v>0</v>
      </c>
      <c r="BN1140" s="6">
        <v>0</v>
      </c>
      <c r="BO1140" s="6">
        <v>0</v>
      </c>
      <c r="BP1140" s="6">
        <v>0</v>
      </c>
      <c r="BQ1140" s="6">
        <v>17</v>
      </c>
      <c r="BR1140" s="6">
        <v>25</v>
      </c>
      <c r="BS1140" s="6">
        <v>50</v>
      </c>
      <c r="BT1140" s="6">
        <v>45</v>
      </c>
      <c r="BU1140" s="6">
        <v>41</v>
      </c>
      <c r="BV1140" s="6">
        <v>12</v>
      </c>
      <c r="BW1140" s="6">
        <v>0</v>
      </c>
      <c r="BX1140" s="6">
        <v>0</v>
      </c>
      <c r="BY1140" s="6">
        <v>0</v>
      </c>
      <c r="BZ1140" s="6">
        <v>0</v>
      </c>
      <c r="CA1140" s="6">
        <v>0</v>
      </c>
      <c r="CB1140" s="6">
        <v>0</v>
      </c>
      <c r="CC1140" s="6">
        <v>0</v>
      </c>
      <c r="CD1140" s="6">
        <v>0</v>
      </c>
      <c r="CE1140" s="6">
        <v>0</v>
      </c>
      <c r="CF1140" s="6">
        <v>2000</v>
      </c>
      <c r="CG1140" s="6">
        <v>2010</v>
      </c>
      <c r="CH1140" s="2">
        <v>2</v>
      </c>
      <c r="CI1140" s="3">
        <v>250</v>
      </c>
      <c r="CJ1140" s="3">
        <v>16.399999999999999</v>
      </c>
      <c r="CK1140" s="4">
        <v>11</v>
      </c>
      <c r="CL1140" s="3">
        <v>170</v>
      </c>
      <c r="CM1140" s="3">
        <v>16.399999999999999</v>
      </c>
      <c r="CN1140" s="4">
        <v>8</v>
      </c>
      <c r="CO1140" s="3">
        <v>0</v>
      </c>
      <c r="CP1140" s="3">
        <v>0</v>
      </c>
      <c r="CQ1140" s="4">
        <v>0</v>
      </c>
      <c r="CR1140" s="3">
        <v>0</v>
      </c>
      <c r="CS1140" s="3">
        <v>0</v>
      </c>
      <c r="CT1140" s="4">
        <v>0</v>
      </c>
      <c r="CU1140" s="3">
        <v>0</v>
      </c>
      <c r="CV1140" s="3">
        <v>0</v>
      </c>
      <c r="CW1140" s="4">
        <v>0</v>
      </c>
      <c r="CX1140" t="s">
        <v>5</v>
      </c>
      <c r="CY1140" s="9">
        <f t="shared" si="51"/>
        <v>3.6833333333333336</v>
      </c>
      <c r="CZ1140" s="7">
        <f t="shared" si="52"/>
        <v>13.946666666666667</v>
      </c>
      <c r="DA1140" s="7">
        <f t="shared" si="53"/>
        <v>1.2476099426386231</v>
      </c>
    </row>
    <row r="1141" spans="1:105" x14ac:dyDescent="0.25">
      <c r="A1141" s="6">
        <v>2020</v>
      </c>
      <c r="B1141" s="6">
        <v>6</v>
      </c>
      <c r="C1141" s="6">
        <v>157058</v>
      </c>
      <c r="D1141" t="s">
        <v>0</v>
      </c>
      <c r="E1141" t="s">
        <v>1718</v>
      </c>
      <c r="F1141" t="s">
        <v>1275</v>
      </c>
      <c r="G1141" t="s">
        <v>3</v>
      </c>
      <c r="H1141" t="s">
        <v>135</v>
      </c>
      <c r="I1141" t="s">
        <v>5</v>
      </c>
      <c r="J1141" s="6">
        <v>0.84</v>
      </c>
      <c r="K1141" t="s">
        <v>6</v>
      </c>
      <c r="L1141" t="s">
        <v>1724</v>
      </c>
      <c r="M1141" s="6">
        <v>300</v>
      </c>
      <c r="N1141" s="6">
        <v>276.05500000000001</v>
      </c>
      <c r="O1141" s="6">
        <v>0.92</v>
      </c>
      <c r="P1141" t="s">
        <v>1275</v>
      </c>
      <c r="Q1141" t="s">
        <v>1792</v>
      </c>
      <c r="R1141" t="s">
        <v>1568</v>
      </c>
      <c r="S1141" t="s">
        <v>1210</v>
      </c>
      <c r="T1141" s="6">
        <v>2</v>
      </c>
      <c r="U1141" s="6">
        <v>138.0275</v>
      </c>
      <c r="V1141" t="s">
        <v>11</v>
      </c>
      <c r="W1141" t="s">
        <v>1408</v>
      </c>
      <c r="X1141" s="6">
        <v>12.7</v>
      </c>
      <c r="Y1141" s="6">
        <v>12.1</v>
      </c>
      <c r="Z1141" s="6">
        <v>11</v>
      </c>
      <c r="AA1141" s="6">
        <v>13</v>
      </c>
      <c r="AB1141" t="s">
        <v>5</v>
      </c>
      <c r="AC1141" s="6">
        <v>22.7</v>
      </c>
      <c r="AD1141" s="6">
        <v>4.8387099999999998</v>
      </c>
      <c r="AE1141" t="s">
        <v>13</v>
      </c>
      <c r="AF1141" s="6">
        <v>2</v>
      </c>
      <c r="AG1141" s="6">
        <v>1</v>
      </c>
      <c r="AH1141" t="s">
        <v>5</v>
      </c>
      <c r="AI1141" t="s">
        <v>5</v>
      </c>
      <c r="AJ1141" t="s">
        <v>5</v>
      </c>
      <c r="AK1141" t="s">
        <v>5</v>
      </c>
      <c r="AL1141" t="s">
        <v>5</v>
      </c>
      <c r="AM1141" s="6">
        <v>0</v>
      </c>
      <c r="AN1141" t="s">
        <v>5</v>
      </c>
      <c r="AO1141" s="6">
        <v>0</v>
      </c>
      <c r="AP1141" s="6">
        <v>0</v>
      </c>
      <c r="AQ1141" s="6">
        <v>0</v>
      </c>
      <c r="AR1141" s="6">
        <v>0</v>
      </c>
      <c r="AS1141" t="s">
        <v>5</v>
      </c>
      <c r="AT1141" t="s">
        <v>5</v>
      </c>
      <c r="AU1141" s="6">
        <v>74.5</v>
      </c>
      <c r="AV1141" s="6">
        <v>4.7</v>
      </c>
      <c r="AW1141" s="6">
        <v>4</v>
      </c>
      <c r="AX1141" s="6">
        <v>1</v>
      </c>
      <c r="AY1141" s="6">
        <v>16.8</v>
      </c>
      <c r="AZ1141" t="s">
        <v>5</v>
      </c>
      <c r="BA1141" t="s">
        <v>5</v>
      </c>
      <c r="BB1141" t="s">
        <v>5</v>
      </c>
      <c r="BC1141" t="s">
        <v>5</v>
      </c>
      <c r="BD1141" t="s">
        <v>5</v>
      </c>
      <c r="BE1141" t="s">
        <v>5</v>
      </c>
      <c r="BF1141" t="s">
        <v>5</v>
      </c>
      <c r="BG1141" t="s">
        <v>5</v>
      </c>
      <c r="BH1141" t="s">
        <v>5</v>
      </c>
      <c r="BI1141" s="6">
        <v>0</v>
      </c>
      <c r="BJ1141" s="6">
        <v>0</v>
      </c>
      <c r="BK1141" s="6">
        <v>0</v>
      </c>
      <c r="BL1141" s="6">
        <v>0</v>
      </c>
      <c r="BM1141" s="6">
        <v>0</v>
      </c>
      <c r="BN1141" s="6">
        <v>0</v>
      </c>
      <c r="BO1141" s="6">
        <v>0</v>
      </c>
      <c r="BP1141" s="6">
        <v>0</v>
      </c>
      <c r="BQ1141" s="6">
        <v>1</v>
      </c>
      <c r="BR1141" s="6">
        <v>8</v>
      </c>
      <c r="BS1141" s="6">
        <v>37</v>
      </c>
      <c r="BT1141" s="6">
        <v>65</v>
      </c>
      <c r="BU1141" s="6">
        <v>38</v>
      </c>
      <c r="BV1141" s="6">
        <v>27</v>
      </c>
      <c r="BW1141" s="6">
        <v>10</v>
      </c>
      <c r="BX1141" s="6">
        <v>0</v>
      </c>
      <c r="BY1141" s="6">
        <v>0</v>
      </c>
      <c r="BZ1141" s="6">
        <v>0</v>
      </c>
      <c r="CA1141" s="6">
        <v>0</v>
      </c>
      <c r="CB1141" s="6">
        <v>0</v>
      </c>
      <c r="CC1141" s="6">
        <v>0</v>
      </c>
      <c r="CD1141" s="6">
        <v>0</v>
      </c>
      <c r="CE1141" s="6">
        <v>0</v>
      </c>
      <c r="CF1141" s="6">
        <v>4420</v>
      </c>
      <c r="CG1141" s="6">
        <v>13000</v>
      </c>
      <c r="CH1141" s="2">
        <v>2</v>
      </c>
      <c r="CI1141" s="3">
        <v>120</v>
      </c>
      <c r="CJ1141" s="3">
        <v>17.5</v>
      </c>
      <c r="CK1141" s="4">
        <v>13</v>
      </c>
      <c r="CL1141" s="3">
        <v>180</v>
      </c>
      <c r="CM1141" s="3">
        <v>17.5</v>
      </c>
      <c r="CN1141" s="4">
        <v>10</v>
      </c>
      <c r="CO1141" s="3">
        <v>0</v>
      </c>
      <c r="CP1141" s="3">
        <v>0</v>
      </c>
      <c r="CQ1141" s="4">
        <v>0</v>
      </c>
      <c r="CR1141" s="3">
        <v>0</v>
      </c>
      <c r="CS1141" s="3">
        <v>0</v>
      </c>
      <c r="CT1141" s="4">
        <v>0</v>
      </c>
      <c r="CU1141" s="3">
        <v>0</v>
      </c>
      <c r="CV1141" s="3">
        <v>0</v>
      </c>
      <c r="CW1141" s="4">
        <v>0</v>
      </c>
      <c r="CX1141" t="s">
        <v>5</v>
      </c>
      <c r="CY1141" s="9">
        <f t="shared" si="51"/>
        <v>1.8833333333333329</v>
      </c>
      <c r="CZ1141" s="7">
        <f t="shared" si="52"/>
        <v>14.506666666666666</v>
      </c>
      <c r="DA1141" s="7">
        <f t="shared" si="53"/>
        <v>1.5647977941176472</v>
      </c>
    </row>
    <row r="1142" spans="1:105" x14ac:dyDescent="0.25">
      <c r="A1142" s="6">
        <v>2020</v>
      </c>
      <c r="B1142" s="6">
        <v>6</v>
      </c>
      <c r="C1142" s="6">
        <v>156985</v>
      </c>
      <c r="D1142" t="s">
        <v>0</v>
      </c>
      <c r="E1142" t="s">
        <v>1718</v>
      </c>
      <c r="F1142" t="s">
        <v>1275</v>
      </c>
      <c r="G1142" t="s">
        <v>33</v>
      </c>
      <c r="H1142" t="s">
        <v>69</v>
      </c>
      <c r="I1142" t="s">
        <v>5</v>
      </c>
      <c r="J1142" s="6">
        <v>0.85</v>
      </c>
      <c r="K1142" t="s">
        <v>6</v>
      </c>
      <c r="L1142" t="s">
        <v>1720</v>
      </c>
      <c r="M1142" s="6">
        <v>500</v>
      </c>
      <c r="N1142" s="6">
        <v>499.60500000000002</v>
      </c>
      <c r="O1142" s="6">
        <v>1</v>
      </c>
      <c r="P1142" t="s">
        <v>1275</v>
      </c>
      <c r="Q1142" t="s">
        <v>1415</v>
      </c>
      <c r="R1142" t="s">
        <v>1531</v>
      </c>
      <c r="S1142" t="s">
        <v>2080</v>
      </c>
      <c r="T1142" s="6">
        <v>5.7</v>
      </c>
      <c r="U1142" s="6">
        <v>71.372142857142805</v>
      </c>
      <c r="V1142" t="s">
        <v>11</v>
      </c>
      <c r="W1142" t="s">
        <v>2081</v>
      </c>
      <c r="X1142" s="6">
        <v>12.7</v>
      </c>
      <c r="Y1142" s="6">
        <v>12.2</v>
      </c>
      <c r="Z1142" s="6">
        <v>31</v>
      </c>
      <c r="AA1142" s="6">
        <v>36</v>
      </c>
      <c r="AB1142" t="s">
        <v>5</v>
      </c>
      <c r="AC1142" s="6">
        <v>32.6</v>
      </c>
      <c r="AD1142" s="6">
        <v>0</v>
      </c>
      <c r="AE1142" t="s">
        <v>122</v>
      </c>
      <c r="AF1142" s="6">
        <v>8</v>
      </c>
      <c r="AG1142" s="6">
        <v>9</v>
      </c>
      <c r="AH1142" t="s">
        <v>5</v>
      </c>
      <c r="AI1142" t="s">
        <v>5</v>
      </c>
      <c r="AJ1142" t="s">
        <v>5</v>
      </c>
      <c r="AK1142" t="s">
        <v>5</v>
      </c>
      <c r="AL1142" t="s">
        <v>5</v>
      </c>
      <c r="AM1142" s="6">
        <v>0</v>
      </c>
      <c r="AN1142" t="s">
        <v>5</v>
      </c>
      <c r="AO1142" s="6">
        <v>0</v>
      </c>
      <c r="AP1142" s="6">
        <v>0</v>
      </c>
      <c r="AQ1142" s="6">
        <v>0</v>
      </c>
      <c r="AR1142" s="6">
        <v>0</v>
      </c>
      <c r="AS1142" t="s">
        <v>5</v>
      </c>
      <c r="AT1142" t="s">
        <v>80</v>
      </c>
      <c r="AU1142" s="6">
        <v>75.400000000000006</v>
      </c>
      <c r="AV1142" s="6">
        <v>4.0999999999999996</v>
      </c>
      <c r="AW1142" s="6">
        <v>3.9</v>
      </c>
      <c r="AX1142" s="6">
        <v>1</v>
      </c>
      <c r="AY1142" s="6">
        <v>16.600000000000001</v>
      </c>
      <c r="AZ1142" t="s">
        <v>5</v>
      </c>
      <c r="BA1142" t="s">
        <v>5</v>
      </c>
      <c r="BB1142" t="s">
        <v>5</v>
      </c>
      <c r="BC1142" t="s">
        <v>5</v>
      </c>
      <c r="BD1142" t="s">
        <v>5</v>
      </c>
      <c r="BE1142" t="s">
        <v>5</v>
      </c>
      <c r="BF1142" t="s">
        <v>5</v>
      </c>
      <c r="BG1142" t="s">
        <v>5</v>
      </c>
      <c r="BH1142" t="s">
        <v>5</v>
      </c>
      <c r="BI1142" s="6">
        <v>0</v>
      </c>
      <c r="BJ1142" s="6">
        <v>0</v>
      </c>
      <c r="BK1142" s="6">
        <v>0</v>
      </c>
      <c r="BL1142" s="6">
        <v>0</v>
      </c>
      <c r="BM1142" s="6">
        <v>0</v>
      </c>
      <c r="BN1142" s="6">
        <v>0</v>
      </c>
      <c r="BO1142" s="6">
        <v>0</v>
      </c>
      <c r="BP1142" s="6">
        <v>0</v>
      </c>
      <c r="BQ1142" s="6">
        <v>0</v>
      </c>
      <c r="BR1142" s="6">
        <v>0</v>
      </c>
      <c r="BS1142" s="6">
        <v>50</v>
      </c>
      <c r="BT1142" s="6">
        <v>52</v>
      </c>
      <c r="BU1142" s="6">
        <v>45</v>
      </c>
      <c r="BV1142" s="6">
        <v>40</v>
      </c>
      <c r="BW1142" s="6">
        <v>3</v>
      </c>
      <c r="BX1142" s="6">
        <v>0</v>
      </c>
      <c r="BY1142" s="6">
        <v>0</v>
      </c>
      <c r="BZ1142" s="6">
        <v>0</v>
      </c>
      <c r="CA1142" s="6">
        <v>0</v>
      </c>
      <c r="CB1142" s="6">
        <v>0</v>
      </c>
      <c r="CC1142" s="6">
        <v>0</v>
      </c>
      <c r="CD1142" s="6">
        <v>0</v>
      </c>
      <c r="CE1142" s="6">
        <v>0</v>
      </c>
      <c r="CF1142" s="6">
        <v>12000</v>
      </c>
      <c r="CG1142" s="6">
        <v>4580</v>
      </c>
      <c r="CH1142" s="2">
        <v>4</v>
      </c>
      <c r="CI1142" s="3">
        <v>240</v>
      </c>
      <c r="CJ1142" s="3">
        <v>18.600000000000001</v>
      </c>
      <c r="CK1142" s="4">
        <v>36</v>
      </c>
      <c r="CL1142" s="3">
        <v>80</v>
      </c>
      <c r="CM1142" s="3">
        <v>18.8</v>
      </c>
      <c r="CN1142" s="4">
        <v>34</v>
      </c>
      <c r="CO1142" s="3">
        <v>100</v>
      </c>
      <c r="CP1142" s="3">
        <v>17.600000000000001</v>
      </c>
      <c r="CQ1142" s="4">
        <v>14</v>
      </c>
      <c r="CR1142" s="3">
        <v>80</v>
      </c>
      <c r="CS1142" s="3">
        <v>17.399999999999999</v>
      </c>
      <c r="CT1142" s="4">
        <v>12</v>
      </c>
      <c r="CU1142" s="3">
        <v>0</v>
      </c>
      <c r="CV1142" s="3">
        <v>0</v>
      </c>
      <c r="CW1142" s="4">
        <v>0</v>
      </c>
      <c r="CX1142" t="s">
        <v>5</v>
      </c>
      <c r="CY1142" s="9">
        <f t="shared" si="51"/>
        <v>6.7333333333333343</v>
      </c>
      <c r="CZ1142" s="7">
        <f t="shared" si="52"/>
        <v>41.38666666666667</v>
      </c>
      <c r="DA1142" s="7">
        <f t="shared" si="53"/>
        <v>0.78769329896907214</v>
      </c>
    </row>
    <row r="1143" spans="1:105" x14ac:dyDescent="0.25">
      <c r="A1143" s="6">
        <v>2020</v>
      </c>
      <c r="B1143" s="6">
        <v>6</v>
      </c>
      <c r="C1143" s="6">
        <v>157063</v>
      </c>
      <c r="D1143" t="s">
        <v>0</v>
      </c>
      <c r="E1143" t="s">
        <v>1718</v>
      </c>
      <c r="F1143" t="s">
        <v>1275</v>
      </c>
      <c r="G1143" t="s">
        <v>3</v>
      </c>
      <c r="H1143" t="s">
        <v>1762</v>
      </c>
      <c r="I1143" t="s">
        <v>5</v>
      </c>
      <c r="J1143" s="6">
        <v>0.69</v>
      </c>
      <c r="K1143" t="s">
        <v>22</v>
      </c>
      <c r="L1143" t="s">
        <v>1724</v>
      </c>
      <c r="M1143" s="6">
        <v>300</v>
      </c>
      <c r="N1143" s="6">
        <v>226.935</v>
      </c>
      <c r="O1143" s="6">
        <v>0.76</v>
      </c>
      <c r="P1143" t="s">
        <v>1275</v>
      </c>
      <c r="Q1143" t="s">
        <v>1575</v>
      </c>
      <c r="R1143" t="s">
        <v>679</v>
      </c>
      <c r="S1143" t="s">
        <v>1191</v>
      </c>
      <c r="T1143" s="6">
        <v>4.2</v>
      </c>
      <c r="U1143" s="6">
        <v>113.4675</v>
      </c>
      <c r="V1143" t="s">
        <v>11</v>
      </c>
      <c r="W1143" t="s">
        <v>1629</v>
      </c>
      <c r="X1143" s="6">
        <v>12.6</v>
      </c>
      <c r="Y1143" s="6">
        <v>13.5</v>
      </c>
      <c r="Z1143" s="6">
        <v>12</v>
      </c>
      <c r="AA1143" s="6">
        <v>16</v>
      </c>
      <c r="AB1143" t="s">
        <v>5</v>
      </c>
      <c r="AC1143" s="6">
        <v>30.7</v>
      </c>
      <c r="AD1143" s="6">
        <v>5.4945050000000002</v>
      </c>
      <c r="AE1143" t="s">
        <v>122</v>
      </c>
      <c r="AF1143" s="6">
        <v>6</v>
      </c>
      <c r="AG1143" s="6">
        <v>7</v>
      </c>
      <c r="AH1143" t="s">
        <v>5</v>
      </c>
      <c r="AI1143" t="s">
        <v>5</v>
      </c>
      <c r="AJ1143" t="s">
        <v>5</v>
      </c>
      <c r="AK1143" t="s">
        <v>5</v>
      </c>
      <c r="AL1143" t="s">
        <v>5</v>
      </c>
      <c r="AM1143" s="6">
        <v>0</v>
      </c>
      <c r="AN1143" t="s">
        <v>5</v>
      </c>
      <c r="AO1143" s="6">
        <v>0</v>
      </c>
      <c r="AP1143" s="6">
        <v>0.3</v>
      </c>
      <c r="AQ1143" s="6">
        <v>0</v>
      </c>
      <c r="AR1143" s="6">
        <v>0</v>
      </c>
      <c r="AS1143" t="s">
        <v>5</v>
      </c>
      <c r="AT1143" t="s">
        <v>5</v>
      </c>
      <c r="AU1143" s="6">
        <v>74.5</v>
      </c>
      <c r="AV1143" s="6">
        <v>4.5999999999999996</v>
      </c>
      <c r="AW1143" s="6">
        <v>4</v>
      </c>
      <c r="AX1143" s="6">
        <v>0.9</v>
      </c>
      <c r="AY1143" s="6">
        <v>16.899999999999999</v>
      </c>
      <c r="AZ1143" t="s">
        <v>5</v>
      </c>
      <c r="BA1143" t="s">
        <v>5</v>
      </c>
      <c r="BB1143" t="s">
        <v>5</v>
      </c>
      <c r="BC1143" t="s">
        <v>5</v>
      </c>
      <c r="BD1143" t="s">
        <v>5</v>
      </c>
      <c r="BE1143" t="s">
        <v>5</v>
      </c>
      <c r="BF1143" t="s">
        <v>5</v>
      </c>
      <c r="BG1143" t="s">
        <v>5</v>
      </c>
      <c r="BH1143" t="s">
        <v>5</v>
      </c>
      <c r="BI1143" s="6">
        <v>0</v>
      </c>
      <c r="BJ1143" s="6">
        <v>0</v>
      </c>
      <c r="BK1143" s="6">
        <v>0</v>
      </c>
      <c r="BL1143" s="6">
        <v>0</v>
      </c>
      <c r="BM1143" s="6">
        <v>0</v>
      </c>
      <c r="BN1143" s="6">
        <v>0</v>
      </c>
      <c r="BO1143" s="6">
        <v>0</v>
      </c>
      <c r="BP1143" s="6">
        <v>0</v>
      </c>
      <c r="BQ1143" s="6">
        <v>3</v>
      </c>
      <c r="BR1143" s="6">
        <v>7</v>
      </c>
      <c r="BS1143" s="6">
        <v>55</v>
      </c>
      <c r="BT1143" s="6">
        <v>48</v>
      </c>
      <c r="BU1143" s="6">
        <v>40</v>
      </c>
      <c r="BV1143" s="6">
        <v>26</v>
      </c>
      <c r="BW1143" s="6">
        <v>3</v>
      </c>
      <c r="BX1143" s="6">
        <v>0</v>
      </c>
      <c r="BY1143" s="6">
        <v>0</v>
      </c>
      <c r="BZ1143" s="6">
        <v>0</v>
      </c>
      <c r="CA1143" s="6">
        <v>0</v>
      </c>
      <c r="CB1143" s="6">
        <v>0</v>
      </c>
      <c r="CC1143" s="6">
        <v>0</v>
      </c>
      <c r="CD1143" s="6">
        <v>0</v>
      </c>
      <c r="CE1143" s="6">
        <v>0</v>
      </c>
      <c r="CF1143" s="6">
        <v>4000</v>
      </c>
      <c r="CG1143" s="6">
        <v>2790</v>
      </c>
      <c r="CH1143" s="2">
        <v>2</v>
      </c>
      <c r="CI1143" s="3">
        <v>20</v>
      </c>
      <c r="CJ1143" s="3">
        <v>16.899999999999999</v>
      </c>
      <c r="CK1143" s="4">
        <v>16</v>
      </c>
      <c r="CL1143" s="3">
        <v>280</v>
      </c>
      <c r="CM1143" s="3">
        <v>17.3</v>
      </c>
      <c r="CN1143" s="4">
        <v>12</v>
      </c>
      <c r="CO1143" s="3">
        <v>0</v>
      </c>
      <c r="CP1143" s="3">
        <v>0</v>
      </c>
      <c r="CQ1143" s="4">
        <v>0</v>
      </c>
      <c r="CR1143" s="3">
        <v>0</v>
      </c>
      <c r="CS1143" s="3">
        <v>0</v>
      </c>
      <c r="CT1143" s="4">
        <v>0</v>
      </c>
      <c r="CU1143" s="3">
        <v>0</v>
      </c>
      <c r="CV1143" s="3">
        <v>0</v>
      </c>
      <c r="CW1143" s="4">
        <v>0</v>
      </c>
      <c r="CX1143" t="s">
        <v>5</v>
      </c>
      <c r="CY1143" s="9">
        <f t="shared" si="51"/>
        <v>2.4333333333333336</v>
      </c>
      <c r="CZ1143" s="7">
        <f t="shared" si="52"/>
        <v>17.946666666666665</v>
      </c>
      <c r="DA1143" s="7">
        <f t="shared" si="53"/>
        <v>1.710624071322437</v>
      </c>
    </row>
    <row r="1144" spans="1:105" x14ac:dyDescent="0.25">
      <c r="A1144" s="6">
        <v>2020</v>
      </c>
      <c r="B1144" s="6">
        <v>6</v>
      </c>
      <c r="C1144" s="6">
        <v>157059</v>
      </c>
      <c r="D1144" t="s">
        <v>0</v>
      </c>
      <c r="E1144" t="s">
        <v>1718</v>
      </c>
      <c r="F1144" t="s">
        <v>1275</v>
      </c>
      <c r="G1144" t="s">
        <v>33</v>
      </c>
      <c r="H1144" t="s">
        <v>643</v>
      </c>
      <c r="I1144" t="s">
        <v>5</v>
      </c>
      <c r="J1144" s="6">
        <v>0.83</v>
      </c>
      <c r="K1144" t="s">
        <v>6</v>
      </c>
      <c r="L1144" t="s">
        <v>1724</v>
      </c>
      <c r="M1144" s="6">
        <v>500</v>
      </c>
      <c r="N1144" s="6">
        <v>482.89</v>
      </c>
      <c r="O1144" s="6">
        <v>0.97</v>
      </c>
      <c r="P1144" t="s">
        <v>1275</v>
      </c>
      <c r="Q1144" t="s">
        <v>2082</v>
      </c>
      <c r="R1144" t="s">
        <v>2083</v>
      </c>
      <c r="S1144" t="s">
        <v>2084</v>
      </c>
      <c r="T1144" s="6">
        <v>8.3000000000000007</v>
      </c>
      <c r="U1144" s="6">
        <v>160.963333333333</v>
      </c>
      <c r="V1144" t="s">
        <v>11</v>
      </c>
      <c r="W1144" t="s">
        <v>1408</v>
      </c>
      <c r="X1144" s="6">
        <v>12.7</v>
      </c>
      <c r="Y1144" s="6">
        <v>14.9</v>
      </c>
      <c r="Z1144" s="6">
        <v>10</v>
      </c>
      <c r="AA1144" s="6">
        <v>19</v>
      </c>
      <c r="AB1144" t="s">
        <v>5</v>
      </c>
      <c r="AC1144" s="6">
        <v>20.8</v>
      </c>
      <c r="AD1144" s="6">
        <v>0</v>
      </c>
      <c r="AE1144" t="s">
        <v>13</v>
      </c>
      <c r="AF1144" s="6">
        <v>3</v>
      </c>
      <c r="AG1144" s="6">
        <v>4</v>
      </c>
      <c r="AH1144" t="s">
        <v>5</v>
      </c>
      <c r="AI1144" t="s">
        <v>5</v>
      </c>
      <c r="AJ1144" t="s">
        <v>5</v>
      </c>
      <c r="AK1144" t="s">
        <v>5</v>
      </c>
      <c r="AL1144" t="s">
        <v>5</v>
      </c>
      <c r="AM1144" s="6">
        <v>0</v>
      </c>
      <c r="AN1144" t="s">
        <v>5</v>
      </c>
      <c r="AO1144" s="6">
        <v>0</v>
      </c>
      <c r="AP1144" s="6">
        <v>0</v>
      </c>
      <c r="AQ1144" s="6">
        <v>0</v>
      </c>
      <c r="AR1144" t="s">
        <v>5</v>
      </c>
      <c r="AS1144" t="s">
        <v>5</v>
      </c>
      <c r="AT1144" t="s">
        <v>38</v>
      </c>
      <c r="AU1144" t="s">
        <v>5</v>
      </c>
      <c r="AV1144" t="s">
        <v>5</v>
      </c>
      <c r="AW1144" t="s">
        <v>5</v>
      </c>
      <c r="AX1144" t="s">
        <v>5</v>
      </c>
      <c r="AY1144" s="6">
        <v>0</v>
      </c>
      <c r="AZ1144" t="s">
        <v>5</v>
      </c>
      <c r="BA1144" t="s">
        <v>5</v>
      </c>
      <c r="BB1144" t="s">
        <v>5</v>
      </c>
      <c r="BC1144" t="s">
        <v>5</v>
      </c>
      <c r="BD1144" t="s">
        <v>5</v>
      </c>
      <c r="BE1144" t="s">
        <v>5</v>
      </c>
      <c r="BF1144" t="s">
        <v>5</v>
      </c>
      <c r="BG1144" t="s">
        <v>5</v>
      </c>
      <c r="BH1144" t="s">
        <v>5</v>
      </c>
      <c r="BI1144" s="6">
        <v>0</v>
      </c>
      <c r="BJ1144" s="6">
        <v>0</v>
      </c>
      <c r="BK1144" s="6">
        <v>0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6">
        <v>0</v>
      </c>
      <c r="BR1144" s="6">
        <v>0</v>
      </c>
      <c r="BS1144" s="6">
        <v>39</v>
      </c>
      <c r="BT1144" s="6">
        <v>62</v>
      </c>
      <c r="BU1144" s="6">
        <v>45</v>
      </c>
      <c r="BV1144" s="6">
        <v>26</v>
      </c>
      <c r="BW1144" s="6">
        <v>10</v>
      </c>
      <c r="BX1144" s="6">
        <v>0</v>
      </c>
      <c r="BY1144" s="6">
        <v>0</v>
      </c>
      <c r="BZ1144" s="6">
        <v>0</v>
      </c>
      <c r="CA1144" s="6">
        <v>0</v>
      </c>
      <c r="CB1144" s="6">
        <v>0</v>
      </c>
      <c r="CC1144" s="6">
        <v>0</v>
      </c>
      <c r="CD1144" s="6">
        <v>0</v>
      </c>
      <c r="CE1144" s="6">
        <v>0</v>
      </c>
      <c r="CF1144" s="6">
        <v>3000</v>
      </c>
      <c r="CG1144" s="6">
        <v>2610</v>
      </c>
      <c r="CH1144" s="2">
        <v>2</v>
      </c>
      <c r="CI1144" s="3">
        <v>200</v>
      </c>
      <c r="CJ1144" s="3">
        <v>16.100000000000001</v>
      </c>
      <c r="CK1144" s="4">
        <v>19</v>
      </c>
      <c r="CL1144" s="3">
        <v>300</v>
      </c>
      <c r="CM1144" s="3">
        <v>16.399999999999999</v>
      </c>
      <c r="CN1144" s="4">
        <v>16</v>
      </c>
      <c r="CO1144" s="3">
        <v>0</v>
      </c>
      <c r="CP1144" s="3">
        <v>0</v>
      </c>
      <c r="CQ1144" s="4">
        <v>0</v>
      </c>
      <c r="CR1144" s="3">
        <v>0</v>
      </c>
      <c r="CS1144" s="3">
        <v>0</v>
      </c>
      <c r="CT1144" s="4">
        <v>0</v>
      </c>
      <c r="CU1144" s="3">
        <v>0</v>
      </c>
      <c r="CV1144" s="3">
        <v>0</v>
      </c>
      <c r="CW1144" s="4">
        <v>0</v>
      </c>
      <c r="CX1144" t="s">
        <v>5</v>
      </c>
      <c r="CY1144" s="9">
        <f t="shared" si="51"/>
        <v>3.3833333333333337</v>
      </c>
      <c r="CZ1144" s="7">
        <f t="shared" si="52"/>
        <v>21.706666666666667</v>
      </c>
      <c r="DA1144" s="7">
        <f t="shared" si="53"/>
        <v>0.95823095823095827</v>
      </c>
    </row>
    <row r="1145" spans="1:105" x14ac:dyDescent="0.25">
      <c r="A1145" s="6">
        <v>2020</v>
      </c>
      <c r="B1145" s="6">
        <v>6</v>
      </c>
      <c r="C1145" s="6">
        <v>157055</v>
      </c>
      <c r="D1145" t="s">
        <v>0</v>
      </c>
      <c r="E1145" t="s">
        <v>1718</v>
      </c>
      <c r="F1145" t="s">
        <v>1275</v>
      </c>
      <c r="G1145" t="s">
        <v>33</v>
      </c>
      <c r="H1145" t="s">
        <v>164</v>
      </c>
      <c r="I1145" t="s">
        <v>5</v>
      </c>
      <c r="J1145" s="6">
        <v>0.78</v>
      </c>
      <c r="K1145" t="s">
        <v>6</v>
      </c>
      <c r="L1145" t="s">
        <v>1720</v>
      </c>
      <c r="M1145" s="6">
        <v>500</v>
      </c>
      <c r="N1145" s="6">
        <v>460.755</v>
      </c>
      <c r="O1145" s="6">
        <v>0.92</v>
      </c>
      <c r="P1145" t="s">
        <v>1275</v>
      </c>
      <c r="Q1145" t="s">
        <v>729</v>
      </c>
      <c r="R1145" t="s">
        <v>727</v>
      </c>
      <c r="S1145" t="s">
        <v>2085</v>
      </c>
      <c r="T1145" s="6">
        <v>10.9</v>
      </c>
      <c r="U1145" s="6">
        <v>115.18875</v>
      </c>
      <c r="V1145" t="s">
        <v>11</v>
      </c>
      <c r="W1145" t="s">
        <v>1629</v>
      </c>
      <c r="X1145" s="6">
        <v>12.4</v>
      </c>
      <c r="Y1145" s="6">
        <v>14.9</v>
      </c>
      <c r="Z1145" s="6">
        <v>11</v>
      </c>
      <c r="AA1145" s="6">
        <v>22</v>
      </c>
      <c r="AB1145" t="s">
        <v>5</v>
      </c>
      <c r="AC1145" s="6">
        <v>19.399999999999999</v>
      </c>
      <c r="AD1145" s="6">
        <v>17.77778</v>
      </c>
      <c r="AE1145" t="s">
        <v>13</v>
      </c>
      <c r="AF1145" s="6">
        <v>5</v>
      </c>
      <c r="AG1145" s="6">
        <v>8</v>
      </c>
      <c r="AH1145" s="6">
        <v>9</v>
      </c>
      <c r="AI1145" t="s">
        <v>5</v>
      </c>
      <c r="AJ1145" t="s">
        <v>5</v>
      </c>
      <c r="AK1145" t="s">
        <v>5</v>
      </c>
      <c r="AL1145" t="s">
        <v>5</v>
      </c>
      <c r="AM1145" s="6">
        <v>0</v>
      </c>
      <c r="AN1145" t="s">
        <v>5</v>
      </c>
      <c r="AO1145" s="6">
        <v>0</v>
      </c>
      <c r="AP1145" s="6">
        <v>0</v>
      </c>
      <c r="AQ1145" s="6">
        <v>0</v>
      </c>
      <c r="AR1145" t="s">
        <v>5</v>
      </c>
      <c r="AS1145" t="s">
        <v>5</v>
      </c>
      <c r="AT1145" t="s">
        <v>38</v>
      </c>
      <c r="AU1145" t="s">
        <v>5</v>
      </c>
      <c r="AV1145" t="s">
        <v>5</v>
      </c>
      <c r="AW1145" t="s">
        <v>5</v>
      </c>
      <c r="AX1145" t="s">
        <v>5</v>
      </c>
      <c r="AY1145" s="6">
        <v>0</v>
      </c>
      <c r="AZ1145" t="s">
        <v>5</v>
      </c>
      <c r="BA1145" t="s">
        <v>5</v>
      </c>
      <c r="BB1145" t="s">
        <v>5</v>
      </c>
      <c r="BC1145" t="s">
        <v>5</v>
      </c>
      <c r="BD1145" t="s">
        <v>5</v>
      </c>
      <c r="BE1145" t="s">
        <v>5</v>
      </c>
      <c r="BF1145" t="s">
        <v>5</v>
      </c>
      <c r="BG1145" t="s">
        <v>5</v>
      </c>
      <c r="BH1145" t="s">
        <v>5</v>
      </c>
      <c r="BI1145" s="6">
        <v>0</v>
      </c>
      <c r="BJ1145" s="6">
        <v>0</v>
      </c>
      <c r="BK1145" s="6">
        <v>0</v>
      </c>
      <c r="BL1145" s="6">
        <v>0</v>
      </c>
      <c r="BM1145" s="6">
        <v>0</v>
      </c>
      <c r="BN1145" s="6">
        <v>0</v>
      </c>
      <c r="BO1145" s="6">
        <v>4</v>
      </c>
      <c r="BP1145" s="6">
        <v>2</v>
      </c>
      <c r="BQ1145" s="6">
        <v>16</v>
      </c>
      <c r="BR1145" s="6">
        <v>10</v>
      </c>
      <c r="BS1145" s="6">
        <v>54</v>
      </c>
      <c r="BT1145" s="6">
        <v>41</v>
      </c>
      <c r="BU1145" s="6">
        <v>18</v>
      </c>
      <c r="BV1145" s="6">
        <v>23</v>
      </c>
      <c r="BW1145" s="6">
        <v>10</v>
      </c>
      <c r="BX1145" s="6">
        <v>2</v>
      </c>
      <c r="BY1145" s="6">
        <v>0</v>
      </c>
      <c r="BZ1145" s="6">
        <v>0</v>
      </c>
      <c r="CA1145" s="6">
        <v>0</v>
      </c>
      <c r="CB1145" s="6">
        <v>0</v>
      </c>
      <c r="CC1145" s="6">
        <v>0</v>
      </c>
      <c r="CD1145" s="6">
        <v>0</v>
      </c>
      <c r="CE1145" s="6">
        <v>0</v>
      </c>
      <c r="CF1145" s="6">
        <v>0</v>
      </c>
      <c r="CG1145" s="6">
        <v>0</v>
      </c>
      <c r="CH1145" s="2">
        <v>3</v>
      </c>
      <c r="CI1145" s="3">
        <v>250</v>
      </c>
      <c r="CJ1145" s="3">
        <v>16.7</v>
      </c>
      <c r="CK1145" s="4">
        <v>22</v>
      </c>
      <c r="CL1145" s="3">
        <v>40</v>
      </c>
      <c r="CM1145" s="3">
        <v>17.100000000000001</v>
      </c>
      <c r="CN1145" s="4">
        <v>20</v>
      </c>
      <c r="CO1145" s="3">
        <v>210</v>
      </c>
      <c r="CP1145" s="3">
        <v>17.2</v>
      </c>
      <c r="CQ1145" s="4">
        <v>18</v>
      </c>
      <c r="CR1145" s="3">
        <v>0</v>
      </c>
      <c r="CS1145" s="3">
        <v>0</v>
      </c>
      <c r="CT1145" s="4">
        <v>0</v>
      </c>
      <c r="CU1145" s="3">
        <v>0</v>
      </c>
      <c r="CV1145" s="3">
        <v>0</v>
      </c>
      <c r="CW1145" s="4">
        <v>0</v>
      </c>
      <c r="CX1145" t="s">
        <v>5</v>
      </c>
      <c r="CY1145" s="9">
        <f t="shared" si="51"/>
        <v>4.3666666666666671</v>
      </c>
      <c r="CZ1145" s="7">
        <f t="shared" si="52"/>
        <v>25.493333333333332</v>
      </c>
      <c r="DA1145" s="7">
        <f t="shared" si="53"/>
        <v>0.76098326359832635</v>
      </c>
    </row>
    <row r="1146" spans="1:105" x14ac:dyDescent="0.25">
      <c r="A1146" s="6">
        <v>2020</v>
      </c>
      <c r="B1146" s="6">
        <v>6</v>
      </c>
      <c r="C1146" s="6">
        <v>157067</v>
      </c>
      <c r="D1146" t="s">
        <v>0</v>
      </c>
      <c r="E1146" t="s">
        <v>1718</v>
      </c>
      <c r="F1146" t="s">
        <v>1333</v>
      </c>
      <c r="G1146" t="s">
        <v>33</v>
      </c>
      <c r="H1146" t="s">
        <v>630</v>
      </c>
      <c r="I1146" t="s">
        <v>5</v>
      </c>
      <c r="J1146" s="6">
        <v>0.87</v>
      </c>
      <c r="K1146" t="s">
        <v>6</v>
      </c>
      <c r="L1146" t="s">
        <v>1724</v>
      </c>
      <c r="M1146" s="6">
        <v>400</v>
      </c>
      <c r="N1146" s="6">
        <v>354.09</v>
      </c>
      <c r="O1146" s="6">
        <v>0.89</v>
      </c>
      <c r="P1146" t="s">
        <v>1275</v>
      </c>
      <c r="Q1146" t="s">
        <v>731</v>
      </c>
      <c r="R1146" t="s">
        <v>658</v>
      </c>
      <c r="S1146" t="s">
        <v>2070</v>
      </c>
      <c r="T1146" s="6">
        <v>14</v>
      </c>
      <c r="U1146" s="6">
        <v>118.03</v>
      </c>
      <c r="V1146" t="s">
        <v>11</v>
      </c>
      <c r="W1146" t="s">
        <v>1408</v>
      </c>
      <c r="X1146" s="6">
        <v>12.5</v>
      </c>
      <c r="Y1146" s="6">
        <v>11.3</v>
      </c>
      <c r="Z1146" s="6">
        <v>9</v>
      </c>
      <c r="AA1146" s="6">
        <v>23</v>
      </c>
      <c r="AB1146" t="s">
        <v>5</v>
      </c>
      <c r="AC1146" s="6">
        <v>18</v>
      </c>
      <c r="AD1146" s="6">
        <v>10.27027</v>
      </c>
      <c r="AE1146" t="s">
        <v>13</v>
      </c>
      <c r="AF1146" s="6">
        <v>2</v>
      </c>
      <c r="AG1146" s="6">
        <v>3</v>
      </c>
      <c r="AH1146" t="s">
        <v>5</v>
      </c>
      <c r="AI1146" t="s">
        <v>5</v>
      </c>
      <c r="AJ1146" t="s">
        <v>5</v>
      </c>
      <c r="AK1146" t="s">
        <v>5</v>
      </c>
      <c r="AL1146" t="s">
        <v>5</v>
      </c>
      <c r="AM1146" s="6">
        <v>0</v>
      </c>
      <c r="AN1146" t="s">
        <v>5</v>
      </c>
      <c r="AO1146" s="6">
        <v>0</v>
      </c>
      <c r="AP1146" s="6">
        <v>0</v>
      </c>
      <c r="AQ1146" s="6">
        <v>0</v>
      </c>
      <c r="AR1146" s="6">
        <v>0</v>
      </c>
      <c r="AS1146" t="s">
        <v>5</v>
      </c>
      <c r="AT1146" t="s">
        <v>38</v>
      </c>
      <c r="AU1146" t="s">
        <v>5</v>
      </c>
      <c r="AV1146" t="s">
        <v>5</v>
      </c>
      <c r="AW1146" t="s">
        <v>5</v>
      </c>
      <c r="AX1146" t="s">
        <v>5</v>
      </c>
      <c r="AY1146" s="6">
        <v>0</v>
      </c>
      <c r="AZ1146" t="s">
        <v>5</v>
      </c>
      <c r="BA1146" t="s">
        <v>5</v>
      </c>
      <c r="BB1146" t="s">
        <v>5</v>
      </c>
      <c r="BC1146" t="s">
        <v>5</v>
      </c>
      <c r="BD1146" t="s">
        <v>5</v>
      </c>
      <c r="BE1146" t="s">
        <v>5</v>
      </c>
      <c r="BF1146" t="s">
        <v>5</v>
      </c>
      <c r="BG1146" t="s">
        <v>5</v>
      </c>
      <c r="BH1146" t="s">
        <v>5</v>
      </c>
      <c r="BI1146" s="6">
        <v>0</v>
      </c>
      <c r="BJ1146" s="6">
        <v>0</v>
      </c>
      <c r="BK1146" s="6">
        <v>0</v>
      </c>
      <c r="BL1146" s="6">
        <v>0</v>
      </c>
      <c r="BM1146" s="6">
        <v>0</v>
      </c>
      <c r="BN1146" s="6">
        <v>0</v>
      </c>
      <c r="BO1146" s="6">
        <v>0</v>
      </c>
      <c r="BP1146" s="6">
        <v>3</v>
      </c>
      <c r="BQ1146" s="6">
        <v>6</v>
      </c>
      <c r="BR1146" s="6">
        <v>10</v>
      </c>
      <c r="BS1146" s="6">
        <v>56</v>
      </c>
      <c r="BT1146" s="6">
        <v>47</v>
      </c>
      <c r="BU1146" s="6">
        <v>26</v>
      </c>
      <c r="BV1146" s="6">
        <v>21</v>
      </c>
      <c r="BW1146" s="6">
        <v>16</v>
      </c>
      <c r="BX1146" s="6">
        <v>0</v>
      </c>
      <c r="BY1146" s="6">
        <v>0</v>
      </c>
      <c r="BZ1146" s="6">
        <v>0</v>
      </c>
      <c r="CA1146" s="6">
        <v>0</v>
      </c>
      <c r="CB1146" s="6">
        <v>0</v>
      </c>
      <c r="CC1146" s="6">
        <v>0</v>
      </c>
      <c r="CD1146" s="6">
        <v>0</v>
      </c>
      <c r="CE1146" s="6">
        <v>0</v>
      </c>
      <c r="CF1146" s="6">
        <v>5000</v>
      </c>
      <c r="CG1146" s="6">
        <v>3010</v>
      </c>
      <c r="CH1146" s="2">
        <v>2</v>
      </c>
      <c r="CI1146" s="3">
        <v>200</v>
      </c>
      <c r="CJ1146" s="3">
        <v>17.100000000000001</v>
      </c>
      <c r="CK1146" s="4">
        <v>23</v>
      </c>
      <c r="CL1146" s="3">
        <v>200</v>
      </c>
      <c r="CM1146" s="3">
        <v>17.2</v>
      </c>
      <c r="CN1146" s="4">
        <v>21</v>
      </c>
      <c r="CO1146" s="3">
        <v>0</v>
      </c>
      <c r="CP1146" s="3">
        <v>0</v>
      </c>
      <c r="CQ1146" s="4">
        <v>0</v>
      </c>
      <c r="CR1146" s="3">
        <v>0</v>
      </c>
      <c r="CS1146" s="3">
        <v>0</v>
      </c>
      <c r="CT1146" s="4">
        <v>0</v>
      </c>
      <c r="CU1146" s="3">
        <v>0</v>
      </c>
      <c r="CV1146" s="3">
        <v>0</v>
      </c>
      <c r="CW1146" s="4">
        <v>0</v>
      </c>
      <c r="CX1146" t="s">
        <v>5</v>
      </c>
      <c r="CY1146" s="9">
        <f t="shared" si="51"/>
        <v>2.5166666666666675</v>
      </c>
      <c r="CZ1146" s="7">
        <f t="shared" si="52"/>
        <v>25.013333333333335</v>
      </c>
      <c r="DA1146" s="7">
        <f t="shared" si="53"/>
        <v>0.71961620469083154</v>
      </c>
    </row>
    <row r="1147" spans="1:105" x14ac:dyDescent="0.25">
      <c r="A1147" s="6">
        <v>2020</v>
      </c>
      <c r="B1147" s="6">
        <v>6</v>
      </c>
      <c r="C1147" s="6">
        <v>157064</v>
      </c>
      <c r="D1147" t="s">
        <v>0</v>
      </c>
      <c r="E1147" t="s">
        <v>1718</v>
      </c>
      <c r="F1147" t="s">
        <v>1333</v>
      </c>
      <c r="G1147" t="s">
        <v>33</v>
      </c>
      <c r="H1147" t="s">
        <v>625</v>
      </c>
      <c r="I1147" t="s">
        <v>5</v>
      </c>
      <c r="J1147" s="6">
        <v>0.91</v>
      </c>
      <c r="K1147" t="s">
        <v>6</v>
      </c>
      <c r="L1147" t="s">
        <v>1720</v>
      </c>
      <c r="M1147" s="6">
        <v>380</v>
      </c>
      <c r="N1147" s="6">
        <v>373.21499999999997</v>
      </c>
      <c r="O1147" s="6">
        <v>0.98</v>
      </c>
      <c r="P1147" t="s">
        <v>1275</v>
      </c>
      <c r="Q1147" t="s">
        <v>1526</v>
      </c>
      <c r="R1147" t="s">
        <v>1943</v>
      </c>
      <c r="S1147" t="s">
        <v>434</v>
      </c>
      <c r="T1147" s="6">
        <v>17.7</v>
      </c>
      <c r="U1147" s="6">
        <v>124.405</v>
      </c>
      <c r="V1147" t="s">
        <v>11</v>
      </c>
      <c r="W1147" t="s">
        <v>1408</v>
      </c>
      <c r="X1147" s="6">
        <v>12.5</v>
      </c>
      <c r="Y1147" s="6">
        <v>12.5</v>
      </c>
      <c r="Z1147" s="6">
        <v>12</v>
      </c>
      <c r="AA1147" s="6">
        <v>29</v>
      </c>
      <c r="AB1147" t="s">
        <v>5</v>
      </c>
      <c r="AC1147" s="6">
        <v>26.5</v>
      </c>
      <c r="AD1147" s="6">
        <v>9.3922650000000001</v>
      </c>
      <c r="AE1147" t="s">
        <v>13</v>
      </c>
      <c r="AF1147" s="6">
        <v>8</v>
      </c>
      <c r="AG1147" s="6">
        <v>4</v>
      </c>
      <c r="AH1147" t="s">
        <v>5</v>
      </c>
      <c r="AI1147" t="s">
        <v>5</v>
      </c>
      <c r="AJ1147" t="s">
        <v>5</v>
      </c>
      <c r="AK1147" t="s">
        <v>5</v>
      </c>
      <c r="AL1147" t="s">
        <v>5</v>
      </c>
      <c r="AM1147" s="6">
        <v>0</v>
      </c>
      <c r="AN1147" t="s">
        <v>5</v>
      </c>
      <c r="AO1147" s="6">
        <v>0</v>
      </c>
      <c r="AP1147" s="6">
        <v>0</v>
      </c>
      <c r="AQ1147" s="6">
        <v>0</v>
      </c>
      <c r="AR1147" s="6">
        <v>0</v>
      </c>
      <c r="AS1147" t="s">
        <v>5</v>
      </c>
      <c r="AT1147" t="s">
        <v>80</v>
      </c>
      <c r="AU1147" t="s">
        <v>5</v>
      </c>
      <c r="AV1147" t="s">
        <v>5</v>
      </c>
      <c r="AW1147" t="s">
        <v>5</v>
      </c>
      <c r="AX1147" t="s">
        <v>5</v>
      </c>
      <c r="AY1147" s="6">
        <v>0</v>
      </c>
      <c r="AZ1147" t="s">
        <v>5</v>
      </c>
      <c r="BA1147" t="s">
        <v>5</v>
      </c>
      <c r="BB1147" t="s">
        <v>5</v>
      </c>
      <c r="BC1147" t="s">
        <v>5</v>
      </c>
      <c r="BD1147" t="s">
        <v>5</v>
      </c>
      <c r="BE1147" t="s">
        <v>5</v>
      </c>
      <c r="BF1147" t="s">
        <v>5</v>
      </c>
      <c r="BG1147" t="s">
        <v>5</v>
      </c>
      <c r="BH1147" t="s">
        <v>5</v>
      </c>
      <c r="BI1147" s="6">
        <v>0</v>
      </c>
      <c r="BJ1147" s="6">
        <v>0</v>
      </c>
      <c r="BK1147" s="6">
        <v>0</v>
      </c>
      <c r="BL1147" s="6">
        <v>0</v>
      </c>
      <c r="BM1147" s="6">
        <v>0</v>
      </c>
      <c r="BN1147" s="6">
        <v>0</v>
      </c>
      <c r="BO1147" s="6">
        <v>0</v>
      </c>
      <c r="BP1147" s="6">
        <v>1</v>
      </c>
      <c r="BQ1147" s="6">
        <v>7</v>
      </c>
      <c r="BR1147" s="6">
        <v>9</v>
      </c>
      <c r="BS1147" s="6">
        <v>51</v>
      </c>
      <c r="BT1147" s="6">
        <v>57</v>
      </c>
      <c r="BU1147" s="6">
        <v>32</v>
      </c>
      <c r="BV1147" s="6">
        <v>17</v>
      </c>
      <c r="BW1147" s="6">
        <v>7</v>
      </c>
      <c r="BX1147" s="6">
        <v>0</v>
      </c>
      <c r="BY1147" s="6">
        <v>0</v>
      </c>
      <c r="BZ1147" s="6">
        <v>0</v>
      </c>
      <c r="CA1147" s="6">
        <v>0</v>
      </c>
      <c r="CB1147" s="6">
        <v>0</v>
      </c>
      <c r="CC1147" s="6">
        <v>0</v>
      </c>
      <c r="CD1147" s="6">
        <v>0</v>
      </c>
      <c r="CE1147" s="6">
        <v>0</v>
      </c>
      <c r="CF1147" s="6">
        <v>5000</v>
      </c>
      <c r="CG1147" s="6">
        <v>3810</v>
      </c>
      <c r="CH1147" s="2">
        <v>2</v>
      </c>
      <c r="CI1147" s="3">
        <v>130</v>
      </c>
      <c r="CJ1147" s="3">
        <v>17.899999999999999</v>
      </c>
      <c r="CK1147" s="4">
        <v>29</v>
      </c>
      <c r="CL1147" s="3">
        <v>250</v>
      </c>
      <c r="CM1147" s="3">
        <v>17.7</v>
      </c>
      <c r="CN1147" s="4">
        <v>25</v>
      </c>
      <c r="CO1147" s="3">
        <v>0</v>
      </c>
      <c r="CP1147" s="3">
        <v>0</v>
      </c>
      <c r="CQ1147" s="4">
        <v>0</v>
      </c>
      <c r="CR1147" s="3">
        <v>0</v>
      </c>
      <c r="CS1147" s="3">
        <v>0</v>
      </c>
      <c r="CT1147" s="4">
        <v>0</v>
      </c>
      <c r="CU1147" s="3">
        <v>0</v>
      </c>
      <c r="CV1147" s="3">
        <v>0</v>
      </c>
      <c r="CW1147" s="4">
        <v>0</v>
      </c>
      <c r="CX1147" t="s">
        <v>5</v>
      </c>
      <c r="CY1147" s="9">
        <f t="shared" si="51"/>
        <v>3.1500000000000004</v>
      </c>
      <c r="CZ1147" s="7">
        <f t="shared" si="52"/>
        <v>31.52</v>
      </c>
      <c r="DA1147" s="7">
        <f t="shared" si="53"/>
        <v>0.84073604060913709</v>
      </c>
    </row>
    <row r="1148" spans="1:105" x14ac:dyDescent="0.25">
      <c r="A1148" s="6">
        <v>2020</v>
      </c>
      <c r="B1148" s="6">
        <v>6</v>
      </c>
      <c r="C1148" s="6">
        <v>157114</v>
      </c>
      <c r="D1148" t="s">
        <v>0</v>
      </c>
      <c r="E1148" t="s">
        <v>1718</v>
      </c>
      <c r="F1148" t="s">
        <v>1333</v>
      </c>
      <c r="G1148" t="s">
        <v>33</v>
      </c>
      <c r="H1148" t="s">
        <v>655</v>
      </c>
      <c r="I1148" t="s">
        <v>5</v>
      </c>
      <c r="J1148" s="6">
        <v>0.63</v>
      </c>
      <c r="K1148" t="s">
        <v>6</v>
      </c>
      <c r="L1148" t="s">
        <v>1724</v>
      </c>
      <c r="M1148" s="6">
        <v>360</v>
      </c>
      <c r="N1148" s="6">
        <v>309.05500000000001</v>
      </c>
      <c r="O1148" s="6">
        <v>0.86</v>
      </c>
      <c r="P1148" t="s">
        <v>1333</v>
      </c>
      <c r="Q1148" t="s">
        <v>516</v>
      </c>
      <c r="R1148" t="s">
        <v>465</v>
      </c>
      <c r="S1148" t="s">
        <v>641</v>
      </c>
      <c r="T1148" s="6">
        <v>2.8</v>
      </c>
      <c r="U1148" s="6">
        <v>154.5275</v>
      </c>
      <c r="V1148" t="s">
        <v>11</v>
      </c>
      <c r="W1148" t="s">
        <v>1408</v>
      </c>
      <c r="X1148" s="6">
        <v>12.4</v>
      </c>
      <c r="Y1148" s="6">
        <v>12.2</v>
      </c>
      <c r="Z1148" s="6">
        <v>9</v>
      </c>
      <c r="AA1148" s="6">
        <v>12</v>
      </c>
      <c r="AB1148" t="s">
        <v>5</v>
      </c>
      <c r="AC1148" s="6">
        <v>14.7</v>
      </c>
      <c r="AD1148" s="6">
        <v>13.812150000000001</v>
      </c>
      <c r="AE1148" t="s">
        <v>13</v>
      </c>
      <c r="AF1148" s="6">
        <v>2</v>
      </c>
      <c r="AG1148" s="6">
        <v>3</v>
      </c>
      <c r="AH1148" t="s">
        <v>5</v>
      </c>
      <c r="AI1148" t="s">
        <v>5</v>
      </c>
      <c r="AJ1148" t="s">
        <v>5</v>
      </c>
      <c r="AK1148" t="s">
        <v>5</v>
      </c>
      <c r="AL1148" t="s">
        <v>5</v>
      </c>
      <c r="AM1148" s="6">
        <v>0</v>
      </c>
      <c r="AN1148" t="s">
        <v>5</v>
      </c>
      <c r="AO1148" s="6">
        <v>0</v>
      </c>
      <c r="AP1148" s="6">
        <v>0</v>
      </c>
      <c r="AQ1148" s="6">
        <v>0</v>
      </c>
      <c r="AR1148" s="6">
        <v>0</v>
      </c>
      <c r="AS1148" t="s">
        <v>5</v>
      </c>
      <c r="AT1148" t="s">
        <v>38</v>
      </c>
      <c r="AU1148" t="s">
        <v>5</v>
      </c>
      <c r="AV1148" t="s">
        <v>5</v>
      </c>
      <c r="AW1148" t="s">
        <v>5</v>
      </c>
      <c r="AX1148" t="s">
        <v>5</v>
      </c>
      <c r="AY1148" s="6">
        <v>0</v>
      </c>
      <c r="AZ1148" t="s">
        <v>5</v>
      </c>
      <c r="BA1148" t="s">
        <v>5</v>
      </c>
      <c r="BB1148" t="s">
        <v>5</v>
      </c>
      <c r="BC1148" t="s">
        <v>5</v>
      </c>
      <c r="BD1148" t="s">
        <v>5</v>
      </c>
      <c r="BE1148" t="s">
        <v>5</v>
      </c>
      <c r="BF1148" t="s">
        <v>5</v>
      </c>
      <c r="BG1148" t="s">
        <v>5</v>
      </c>
      <c r="BH1148" t="s">
        <v>5</v>
      </c>
      <c r="BI1148" s="6">
        <v>0</v>
      </c>
      <c r="BJ1148" s="6">
        <v>0</v>
      </c>
      <c r="BK1148" s="6">
        <v>0</v>
      </c>
      <c r="BL1148" s="6">
        <v>0</v>
      </c>
      <c r="BM1148" s="6">
        <v>0</v>
      </c>
      <c r="BN1148" s="6">
        <v>0</v>
      </c>
      <c r="BO1148" s="6">
        <v>2</v>
      </c>
      <c r="BP1148" s="6">
        <v>2</v>
      </c>
      <c r="BQ1148" s="6">
        <v>9</v>
      </c>
      <c r="BR1148" s="6">
        <v>12</v>
      </c>
      <c r="BS1148" s="6">
        <v>54</v>
      </c>
      <c r="BT1148" s="6">
        <v>45</v>
      </c>
      <c r="BU1148" s="6">
        <v>34</v>
      </c>
      <c r="BV1148" s="6">
        <v>19</v>
      </c>
      <c r="BW1148" s="6">
        <v>4</v>
      </c>
      <c r="BX1148" s="6">
        <v>0</v>
      </c>
      <c r="BY1148" s="6">
        <v>0</v>
      </c>
      <c r="BZ1148" s="6">
        <v>0</v>
      </c>
      <c r="CA1148" s="6">
        <v>0</v>
      </c>
      <c r="CB1148" s="6">
        <v>0</v>
      </c>
      <c r="CC1148" s="6">
        <v>0</v>
      </c>
      <c r="CD1148" s="6">
        <v>0</v>
      </c>
      <c r="CE1148" s="6">
        <v>0</v>
      </c>
      <c r="CF1148" s="6">
        <v>0</v>
      </c>
      <c r="CG1148" s="6">
        <v>0</v>
      </c>
      <c r="CH1148" s="2">
        <v>3</v>
      </c>
      <c r="CI1148" s="3">
        <v>110</v>
      </c>
      <c r="CJ1148" s="3">
        <v>16.100000000000001</v>
      </c>
      <c r="CK1148" s="4">
        <v>12</v>
      </c>
      <c r="CL1148" s="3">
        <v>70</v>
      </c>
      <c r="CM1148" s="3">
        <v>15.9</v>
      </c>
      <c r="CN1148" s="4">
        <v>10</v>
      </c>
      <c r="CO1148" s="3">
        <v>180</v>
      </c>
      <c r="CP1148" s="3">
        <v>15.9</v>
      </c>
      <c r="CQ1148" s="4">
        <v>9</v>
      </c>
      <c r="CR1148" s="3">
        <v>0</v>
      </c>
      <c r="CS1148" s="3">
        <v>0</v>
      </c>
      <c r="CT1148" s="4">
        <v>0</v>
      </c>
      <c r="CU1148" s="3">
        <v>0</v>
      </c>
      <c r="CV1148" s="3">
        <v>0</v>
      </c>
      <c r="CW1148" s="4">
        <v>0</v>
      </c>
      <c r="CX1148" t="s">
        <v>5</v>
      </c>
      <c r="CY1148" s="9">
        <f t="shared" si="51"/>
        <v>2.2999999999999972</v>
      </c>
      <c r="CZ1148" s="7">
        <f t="shared" si="52"/>
        <v>13.839999999999998</v>
      </c>
      <c r="DA1148" s="7">
        <f t="shared" si="53"/>
        <v>1.0621387283236996</v>
      </c>
    </row>
    <row r="1149" spans="1:105" x14ac:dyDescent="0.25">
      <c r="A1149" s="6">
        <v>2020</v>
      </c>
      <c r="B1149" s="6">
        <v>6</v>
      </c>
      <c r="C1149" s="6">
        <v>156994</v>
      </c>
      <c r="D1149" t="s">
        <v>0</v>
      </c>
      <c r="E1149" t="s">
        <v>1718</v>
      </c>
      <c r="F1149" t="s">
        <v>1333</v>
      </c>
      <c r="G1149" t="s">
        <v>3</v>
      </c>
      <c r="H1149" t="s">
        <v>1598</v>
      </c>
      <c r="I1149" t="s">
        <v>5</v>
      </c>
      <c r="J1149" s="6">
        <v>0.76</v>
      </c>
      <c r="K1149" t="s">
        <v>22</v>
      </c>
      <c r="L1149" t="s">
        <v>1724</v>
      </c>
      <c r="M1149" s="6">
        <v>310</v>
      </c>
      <c r="N1149" s="6">
        <v>260.7</v>
      </c>
      <c r="O1149" s="6">
        <v>0.84</v>
      </c>
      <c r="P1149" t="s">
        <v>1333</v>
      </c>
      <c r="Q1149" t="s">
        <v>542</v>
      </c>
      <c r="R1149" t="s">
        <v>236</v>
      </c>
      <c r="S1149" t="s">
        <v>1963</v>
      </c>
      <c r="T1149" s="6">
        <v>2.2000000000000002</v>
      </c>
      <c r="U1149" s="6">
        <v>86.9</v>
      </c>
      <c r="V1149" t="s">
        <v>11</v>
      </c>
      <c r="W1149" t="s">
        <v>1408</v>
      </c>
      <c r="X1149" s="6">
        <v>12.3</v>
      </c>
      <c r="Y1149" s="6">
        <v>11.6</v>
      </c>
      <c r="Z1149" s="6">
        <v>9</v>
      </c>
      <c r="AA1149" s="6">
        <v>12</v>
      </c>
      <c r="AB1149" t="s">
        <v>5</v>
      </c>
      <c r="AC1149" s="6">
        <v>20</v>
      </c>
      <c r="AD1149" s="6">
        <v>13.812150000000001</v>
      </c>
      <c r="AE1149" t="s">
        <v>13</v>
      </c>
      <c r="AF1149" s="6">
        <v>6</v>
      </c>
      <c r="AG1149" s="6">
        <v>7</v>
      </c>
      <c r="AH1149" t="s">
        <v>5</v>
      </c>
      <c r="AI1149" t="s">
        <v>5</v>
      </c>
      <c r="AJ1149" t="s">
        <v>5</v>
      </c>
      <c r="AK1149" t="s">
        <v>5</v>
      </c>
      <c r="AL1149" t="s">
        <v>5</v>
      </c>
      <c r="AM1149" s="6">
        <v>0</v>
      </c>
      <c r="AN1149" t="s">
        <v>5</v>
      </c>
      <c r="AO1149" s="6">
        <v>0</v>
      </c>
      <c r="AP1149" s="6">
        <v>0.5</v>
      </c>
      <c r="AQ1149" s="6">
        <v>0</v>
      </c>
      <c r="AR1149" s="6">
        <v>0</v>
      </c>
      <c r="AS1149" t="s">
        <v>5</v>
      </c>
      <c r="AT1149" t="s">
        <v>5</v>
      </c>
      <c r="AU1149" s="6">
        <v>75</v>
      </c>
      <c r="AV1149" s="6">
        <v>4.2</v>
      </c>
      <c r="AW1149" s="6">
        <v>4</v>
      </c>
      <c r="AX1149" s="6">
        <v>1</v>
      </c>
      <c r="AY1149" s="6">
        <v>16.8</v>
      </c>
      <c r="AZ1149" t="s">
        <v>5</v>
      </c>
      <c r="BA1149" t="s">
        <v>5</v>
      </c>
      <c r="BB1149" t="s">
        <v>5</v>
      </c>
      <c r="BC1149" t="s">
        <v>5</v>
      </c>
      <c r="BD1149" t="s">
        <v>5</v>
      </c>
      <c r="BE1149" t="s">
        <v>5</v>
      </c>
      <c r="BF1149" t="s">
        <v>5</v>
      </c>
      <c r="BG1149" t="s">
        <v>5</v>
      </c>
      <c r="BH1149" t="s">
        <v>5</v>
      </c>
      <c r="BI1149" s="6">
        <v>0</v>
      </c>
      <c r="BJ1149" s="6">
        <v>0</v>
      </c>
      <c r="BK1149" s="6">
        <v>0</v>
      </c>
      <c r="BL1149" s="6">
        <v>0</v>
      </c>
      <c r="BM1149" s="6">
        <v>0</v>
      </c>
      <c r="BN1149" s="6">
        <v>0</v>
      </c>
      <c r="BO1149" s="6">
        <v>3</v>
      </c>
      <c r="BP1149" s="6">
        <v>4</v>
      </c>
      <c r="BQ1149" s="6">
        <v>6</v>
      </c>
      <c r="BR1149" s="6">
        <v>12</v>
      </c>
      <c r="BS1149" s="6">
        <v>58</v>
      </c>
      <c r="BT1149" s="6">
        <v>53</v>
      </c>
      <c r="BU1149" s="6">
        <v>29</v>
      </c>
      <c r="BV1149" s="6">
        <v>13</v>
      </c>
      <c r="BW1149" s="6">
        <v>3</v>
      </c>
      <c r="BX1149" s="6">
        <v>0</v>
      </c>
      <c r="BY1149" s="6">
        <v>0</v>
      </c>
      <c r="BZ1149" s="6">
        <v>0</v>
      </c>
      <c r="CA1149" s="6">
        <v>0</v>
      </c>
      <c r="CB1149" s="6">
        <v>0</v>
      </c>
      <c r="CC1149" s="6">
        <v>0</v>
      </c>
      <c r="CD1149" s="6">
        <v>0</v>
      </c>
      <c r="CE1149" s="6">
        <v>0</v>
      </c>
      <c r="CF1149" s="6">
        <v>2000</v>
      </c>
      <c r="CG1149" s="6">
        <v>2180</v>
      </c>
      <c r="CH1149" s="2">
        <v>2</v>
      </c>
      <c r="CI1149" s="3">
        <v>160</v>
      </c>
      <c r="CJ1149" s="3">
        <v>16.899999999999999</v>
      </c>
      <c r="CK1149" s="4">
        <v>12</v>
      </c>
      <c r="CL1149" s="3">
        <v>150</v>
      </c>
      <c r="CM1149" s="3">
        <v>16.8</v>
      </c>
      <c r="CN1149" s="4">
        <v>9</v>
      </c>
      <c r="CO1149" s="3">
        <v>0</v>
      </c>
      <c r="CP1149" s="3">
        <v>0</v>
      </c>
      <c r="CQ1149" s="4">
        <v>0</v>
      </c>
      <c r="CR1149" s="3">
        <v>0</v>
      </c>
      <c r="CS1149" s="3">
        <v>0</v>
      </c>
      <c r="CT1149" s="4">
        <v>0</v>
      </c>
      <c r="CU1149" s="3">
        <v>0</v>
      </c>
      <c r="CV1149" s="3">
        <v>0</v>
      </c>
      <c r="CW1149" s="4">
        <v>0</v>
      </c>
      <c r="CX1149" t="s">
        <v>5</v>
      </c>
      <c r="CY1149" s="9">
        <f t="shared" si="51"/>
        <v>3.3999999999999986</v>
      </c>
      <c r="CZ1149" s="7">
        <f t="shared" si="52"/>
        <v>14.719999999999999</v>
      </c>
      <c r="DA1149" s="7">
        <f t="shared" si="53"/>
        <v>1.3586956521739131</v>
      </c>
    </row>
    <row r="1150" spans="1:105" x14ac:dyDescent="0.25">
      <c r="A1150" s="6">
        <v>2020</v>
      </c>
      <c r="B1150" s="6">
        <v>6</v>
      </c>
      <c r="C1150" s="6">
        <v>156989</v>
      </c>
      <c r="D1150" t="s">
        <v>0</v>
      </c>
      <c r="E1150" t="s">
        <v>1718</v>
      </c>
      <c r="F1150" t="s">
        <v>1333</v>
      </c>
      <c r="G1150" t="s">
        <v>3</v>
      </c>
      <c r="H1150" t="s">
        <v>81</v>
      </c>
      <c r="I1150" t="s">
        <v>5</v>
      </c>
      <c r="J1150" s="6">
        <v>0.79</v>
      </c>
      <c r="K1150" t="s">
        <v>6</v>
      </c>
      <c r="L1150" t="s">
        <v>1720</v>
      </c>
      <c r="M1150" s="6">
        <v>380</v>
      </c>
      <c r="N1150" s="6">
        <v>354.01</v>
      </c>
      <c r="O1150" s="6">
        <v>0.93</v>
      </c>
      <c r="P1150" t="s">
        <v>1333</v>
      </c>
      <c r="Q1150" t="s">
        <v>2086</v>
      </c>
      <c r="R1150" t="s">
        <v>641</v>
      </c>
      <c r="S1150" t="s">
        <v>1475</v>
      </c>
      <c r="T1150" s="6">
        <v>2.8</v>
      </c>
      <c r="U1150" s="6">
        <v>88.502499999999998</v>
      </c>
      <c r="V1150" t="s">
        <v>11</v>
      </c>
      <c r="W1150" t="s">
        <v>1408</v>
      </c>
      <c r="X1150" s="6">
        <v>12.2</v>
      </c>
      <c r="Y1150" s="6">
        <v>11.4</v>
      </c>
      <c r="Z1150" s="6">
        <v>11</v>
      </c>
      <c r="AA1150" s="6">
        <v>14</v>
      </c>
      <c r="AB1150" t="s">
        <v>5</v>
      </c>
      <c r="AC1150" s="6">
        <v>29.1</v>
      </c>
      <c r="AD1150" s="6">
        <v>20.55556</v>
      </c>
      <c r="AE1150" t="s">
        <v>13</v>
      </c>
      <c r="AF1150" s="6">
        <v>8</v>
      </c>
      <c r="AG1150" s="6">
        <v>9</v>
      </c>
      <c r="AH1150" t="s">
        <v>5</v>
      </c>
      <c r="AI1150" t="s">
        <v>5</v>
      </c>
      <c r="AJ1150" t="s">
        <v>5</v>
      </c>
      <c r="AK1150" t="s">
        <v>5</v>
      </c>
      <c r="AL1150" t="s">
        <v>5</v>
      </c>
      <c r="AM1150" s="6">
        <v>0</v>
      </c>
      <c r="AN1150" t="s">
        <v>5</v>
      </c>
      <c r="AO1150" s="6">
        <v>0</v>
      </c>
      <c r="AP1150" s="6">
        <v>0</v>
      </c>
      <c r="AQ1150" s="6">
        <v>0</v>
      </c>
      <c r="AR1150" s="6">
        <v>0</v>
      </c>
      <c r="AS1150" t="s">
        <v>5</v>
      </c>
      <c r="AT1150" t="s">
        <v>5</v>
      </c>
      <c r="AU1150" s="6">
        <v>75.099999999999994</v>
      </c>
      <c r="AV1150" s="6">
        <v>4.4000000000000004</v>
      </c>
      <c r="AW1150" s="6">
        <v>4.0999999999999996</v>
      </c>
      <c r="AX1150" s="6">
        <v>1</v>
      </c>
      <c r="AY1150" s="6">
        <v>16.399999999999999</v>
      </c>
      <c r="AZ1150" t="s">
        <v>5</v>
      </c>
      <c r="BA1150" t="s">
        <v>5</v>
      </c>
      <c r="BB1150" t="s">
        <v>5</v>
      </c>
      <c r="BC1150" t="s">
        <v>5</v>
      </c>
      <c r="BD1150" t="s">
        <v>5</v>
      </c>
      <c r="BE1150" t="s">
        <v>5</v>
      </c>
      <c r="BF1150" t="s">
        <v>5</v>
      </c>
      <c r="BG1150" t="s">
        <v>5</v>
      </c>
      <c r="BH1150" t="s">
        <v>5</v>
      </c>
      <c r="BI1150" s="6">
        <v>0</v>
      </c>
      <c r="BJ1150" s="6">
        <v>0</v>
      </c>
      <c r="BK1150" s="6">
        <v>0</v>
      </c>
      <c r="BL1150" s="6">
        <v>0</v>
      </c>
      <c r="BM1150" s="6">
        <v>0</v>
      </c>
      <c r="BN1150" s="6">
        <v>0</v>
      </c>
      <c r="BO1150" s="6">
        <v>7</v>
      </c>
      <c r="BP1150" s="6">
        <v>6</v>
      </c>
      <c r="BQ1150" s="6">
        <v>17</v>
      </c>
      <c r="BR1150" s="6">
        <v>7</v>
      </c>
      <c r="BS1150" s="6">
        <v>61</v>
      </c>
      <c r="BT1150" s="6">
        <v>38</v>
      </c>
      <c r="BU1150" s="6">
        <v>24</v>
      </c>
      <c r="BV1150" s="6">
        <v>14</v>
      </c>
      <c r="BW1150" s="6">
        <v>6</v>
      </c>
      <c r="BX1150" s="6">
        <v>0</v>
      </c>
      <c r="BY1150" s="6">
        <v>0</v>
      </c>
      <c r="BZ1150" s="6">
        <v>0</v>
      </c>
      <c r="CA1150" s="6">
        <v>0</v>
      </c>
      <c r="CB1150" s="6">
        <v>0</v>
      </c>
      <c r="CC1150" s="6">
        <v>0</v>
      </c>
      <c r="CD1150" s="6">
        <v>0</v>
      </c>
      <c r="CE1150" s="6">
        <v>0</v>
      </c>
      <c r="CF1150" s="6">
        <v>2000</v>
      </c>
      <c r="CG1150" s="6">
        <v>2180</v>
      </c>
      <c r="CH1150" s="2">
        <v>3</v>
      </c>
      <c r="CI1150" s="3">
        <v>20</v>
      </c>
      <c r="CJ1150" s="3">
        <v>16.7</v>
      </c>
      <c r="CK1150" s="4">
        <v>14</v>
      </c>
      <c r="CL1150" s="3">
        <v>170</v>
      </c>
      <c r="CM1150" s="3">
        <v>16.600000000000001</v>
      </c>
      <c r="CN1150" s="4">
        <v>12</v>
      </c>
      <c r="CO1150" s="3">
        <v>190</v>
      </c>
      <c r="CP1150" s="3">
        <v>16.600000000000001</v>
      </c>
      <c r="CQ1150" s="4">
        <v>10</v>
      </c>
      <c r="CR1150" s="3">
        <v>0</v>
      </c>
      <c r="CS1150" s="3">
        <v>0</v>
      </c>
      <c r="CT1150" s="4">
        <v>0</v>
      </c>
      <c r="CU1150" s="3">
        <v>0</v>
      </c>
      <c r="CV1150" s="3">
        <v>0</v>
      </c>
      <c r="CW1150" s="4">
        <v>0</v>
      </c>
      <c r="CX1150" t="s">
        <v>5</v>
      </c>
      <c r="CY1150" s="9">
        <f t="shared" si="51"/>
        <v>3.5666666666666664</v>
      </c>
      <c r="CZ1150" s="7">
        <f t="shared" si="52"/>
        <v>16.853333333333332</v>
      </c>
      <c r="DA1150" s="7">
        <f t="shared" si="53"/>
        <v>1.7266613924050636</v>
      </c>
    </row>
    <row r="1151" spans="1:105" x14ac:dyDescent="0.25">
      <c r="A1151" s="6">
        <v>2020</v>
      </c>
      <c r="B1151" s="6">
        <v>6</v>
      </c>
      <c r="C1151" s="6">
        <v>157021</v>
      </c>
      <c r="D1151" t="s">
        <v>0</v>
      </c>
      <c r="E1151" t="s">
        <v>1718</v>
      </c>
      <c r="F1151" t="s">
        <v>1333</v>
      </c>
      <c r="G1151" t="s">
        <v>3</v>
      </c>
      <c r="H1151" t="s">
        <v>4</v>
      </c>
      <c r="I1151" t="s">
        <v>5</v>
      </c>
      <c r="J1151" s="6">
        <v>0.86</v>
      </c>
      <c r="K1151" t="s">
        <v>6</v>
      </c>
      <c r="L1151" t="s">
        <v>1724</v>
      </c>
      <c r="M1151" s="6">
        <v>400</v>
      </c>
      <c r="N1151" s="6">
        <v>352.11500000000001</v>
      </c>
      <c r="O1151" s="6">
        <v>0.88</v>
      </c>
      <c r="P1151" t="s">
        <v>1333</v>
      </c>
      <c r="Q1151" t="s">
        <v>1081</v>
      </c>
      <c r="R1151" t="s">
        <v>915</v>
      </c>
      <c r="S1151" t="s">
        <v>654</v>
      </c>
      <c r="T1151" s="6">
        <v>5.7</v>
      </c>
      <c r="U1151" s="6">
        <v>117.371666666666</v>
      </c>
      <c r="V1151" t="s">
        <v>11</v>
      </c>
      <c r="W1151" t="s">
        <v>1408</v>
      </c>
      <c r="X1151" s="6">
        <v>12.4</v>
      </c>
      <c r="Y1151" s="6">
        <v>10.1</v>
      </c>
      <c r="Z1151" s="6">
        <v>10</v>
      </c>
      <c r="AA1151" s="6">
        <v>16</v>
      </c>
      <c r="AB1151" t="s">
        <v>5</v>
      </c>
      <c r="AC1151" s="6">
        <v>30.6</v>
      </c>
      <c r="AD1151" s="6">
        <v>15.55556</v>
      </c>
      <c r="AE1151" t="s">
        <v>122</v>
      </c>
      <c r="AF1151" s="6">
        <v>2</v>
      </c>
      <c r="AG1151" s="6">
        <v>3</v>
      </c>
      <c r="AH1151" t="s">
        <v>5</v>
      </c>
      <c r="AI1151" t="s">
        <v>5</v>
      </c>
      <c r="AJ1151" t="s">
        <v>5</v>
      </c>
      <c r="AK1151" t="s">
        <v>5</v>
      </c>
      <c r="AL1151" t="s">
        <v>5</v>
      </c>
      <c r="AM1151" s="6">
        <v>0</v>
      </c>
      <c r="AN1151" t="s">
        <v>5</v>
      </c>
      <c r="AO1151" s="6">
        <v>0</v>
      </c>
      <c r="AP1151" s="6">
        <v>2.7</v>
      </c>
      <c r="AQ1151" s="6">
        <v>0</v>
      </c>
      <c r="AR1151" s="6">
        <v>0</v>
      </c>
      <c r="AS1151" t="s">
        <v>5</v>
      </c>
      <c r="AT1151" t="s">
        <v>5</v>
      </c>
      <c r="AU1151" s="6">
        <v>74.599999999999994</v>
      </c>
      <c r="AV1151" s="6">
        <v>4.4000000000000004</v>
      </c>
      <c r="AW1151" s="6">
        <v>4</v>
      </c>
      <c r="AX1151" s="6">
        <v>1</v>
      </c>
      <c r="AY1151" s="6">
        <v>17</v>
      </c>
      <c r="AZ1151" t="s">
        <v>5</v>
      </c>
      <c r="BA1151" t="s">
        <v>5</v>
      </c>
      <c r="BB1151" t="s">
        <v>5</v>
      </c>
      <c r="BC1151" t="s">
        <v>5</v>
      </c>
      <c r="BD1151" t="s">
        <v>5</v>
      </c>
      <c r="BE1151" t="s">
        <v>5</v>
      </c>
      <c r="BF1151" t="s">
        <v>5</v>
      </c>
      <c r="BG1151" t="s">
        <v>5</v>
      </c>
      <c r="BH1151" t="s">
        <v>5</v>
      </c>
      <c r="BI1151" s="6">
        <v>0</v>
      </c>
      <c r="BJ1151" s="6">
        <v>0</v>
      </c>
      <c r="BK1151" s="6">
        <v>0</v>
      </c>
      <c r="BL1151" s="6">
        <v>0</v>
      </c>
      <c r="BM1151" s="6">
        <v>0</v>
      </c>
      <c r="BN1151" s="6">
        <v>0</v>
      </c>
      <c r="BO1151" s="6">
        <v>3</v>
      </c>
      <c r="BP1151" s="6">
        <v>1</v>
      </c>
      <c r="BQ1151" s="6">
        <v>8</v>
      </c>
      <c r="BR1151" s="6">
        <v>16</v>
      </c>
      <c r="BS1151" s="6">
        <v>62</v>
      </c>
      <c r="BT1151" s="6">
        <v>41</v>
      </c>
      <c r="BU1151" s="6">
        <v>21</v>
      </c>
      <c r="BV1151" s="6">
        <v>24</v>
      </c>
      <c r="BW1151" s="6">
        <v>2</v>
      </c>
      <c r="BX1151" s="6">
        <v>2</v>
      </c>
      <c r="BY1151" s="6">
        <v>0</v>
      </c>
      <c r="BZ1151" s="6">
        <v>0</v>
      </c>
      <c r="CA1151" s="6">
        <v>0</v>
      </c>
      <c r="CB1151" s="6">
        <v>0</v>
      </c>
      <c r="CC1151" s="6">
        <v>0</v>
      </c>
      <c r="CD1151" s="6">
        <v>0</v>
      </c>
      <c r="CE1151" s="6">
        <v>0</v>
      </c>
      <c r="CF1151" s="6">
        <v>10000</v>
      </c>
      <c r="CG1151" s="6">
        <v>3620</v>
      </c>
      <c r="CH1151" s="2">
        <v>3</v>
      </c>
      <c r="CI1151" s="3">
        <v>100</v>
      </c>
      <c r="CJ1151" s="3">
        <v>17.100000000000001</v>
      </c>
      <c r="CK1151" s="4">
        <v>16</v>
      </c>
      <c r="CL1151" s="3">
        <v>220</v>
      </c>
      <c r="CM1151" s="3">
        <v>17.100000000000001</v>
      </c>
      <c r="CN1151" s="4">
        <v>14</v>
      </c>
      <c r="CO1151" s="3">
        <v>80</v>
      </c>
      <c r="CP1151" s="3">
        <v>17.100000000000001</v>
      </c>
      <c r="CQ1151" s="4">
        <v>11</v>
      </c>
      <c r="CR1151" s="3">
        <v>0</v>
      </c>
      <c r="CS1151" s="3">
        <v>0</v>
      </c>
      <c r="CT1151" s="4">
        <v>0</v>
      </c>
      <c r="CU1151" s="3">
        <v>0</v>
      </c>
      <c r="CV1151" s="3">
        <v>0</v>
      </c>
      <c r="CW1151" s="4">
        <v>0</v>
      </c>
      <c r="CX1151" t="s">
        <v>5</v>
      </c>
      <c r="CY1151" s="9">
        <f t="shared" si="51"/>
        <v>2.8166666666666664</v>
      </c>
      <c r="CZ1151" s="7">
        <f t="shared" si="52"/>
        <v>18.253333333333334</v>
      </c>
      <c r="DA1151" s="7">
        <f t="shared" si="53"/>
        <v>1.6764061358655953</v>
      </c>
    </row>
    <row r="1152" spans="1:105" x14ac:dyDescent="0.25">
      <c r="A1152" s="6">
        <v>2020</v>
      </c>
      <c r="B1152" s="6">
        <v>6</v>
      </c>
      <c r="C1152" s="6">
        <v>157137</v>
      </c>
      <c r="D1152" t="s">
        <v>0</v>
      </c>
      <c r="E1152" t="s">
        <v>1718</v>
      </c>
      <c r="F1152" t="s">
        <v>1333</v>
      </c>
      <c r="G1152" t="s">
        <v>3</v>
      </c>
      <c r="H1152" t="s">
        <v>135</v>
      </c>
      <c r="I1152" t="s">
        <v>5</v>
      </c>
      <c r="J1152" s="6">
        <v>0.67</v>
      </c>
      <c r="K1152" t="s">
        <v>22</v>
      </c>
      <c r="L1152" t="s">
        <v>1724</v>
      </c>
      <c r="M1152" s="6">
        <v>230</v>
      </c>
      <c r="N1152" s="6">
        <v>220.47499999999999</v>
      </c>
      <c r="O1152" s="6">
        <v>0.96</v>
      </c>
      <c r="P1152" t="s">
        <v>1333</v>
      </c>
      <c r="Q1152" t="s">
        <v>2087</v>
      </c>
      <c r="R1152" t="s">
        <v>1531</v>
      </c>
      <c r="S1152" t="s">
        <v>159</v>
      </c>
      <c r="T1152" s="6">
        <v>4.7</v>
      </c>
      <c r="U1152" s="6">
        <v>110.2375</v>
      </c>
      <c r="V1152" t="s">
        <v>11</v>
      </c>
      <c r="W1152" t="s">
        <v>1408</v>
      </c>
      <c r="X1152" s="6">
        <v>12.3</v>
      </c>
      <c r="Y1152" s="6">
        <v>10.4</v>
      </c>
      <c r="Z1152" s="6">
        <v>8</v>
      </c>
      <c r="AA1152" s="6">
        <v>12</v>
      </c>
      <c r="AB1152" t="s">
        <v>5</v>
      </c>
      <c r="AC1152" s="6">
        <v>23.4</v>
      </c>
      <c r="AD1152" s="6">
        <v>13.73626</v>
      </c>
      <c r="AE1152" t="s">
        <v>13</v>
      </c>
      <c r="AF1152" s="6">
        <v>4</v>
      </c>
      <c r="AG1152" s="6">
        <v>5</v>
      </c>
      <c r="AH1152" t="s">
        <v>5</v>
      </c>
      <c r="AI1152" t="s">
        <v>5</v>
      </c>
      <c r="AJ1152" t="s">
        <v>5</v>
      </c>
      <c r="AK1152" t="s">
        <v>5</v>
      </c>
      <c r="AL1152" t="s">
        <v>5</v>
      </c>
      <c r="AM1152" s="6">
        <v>0</v>
      </c>
      <c r="AN1152" t="s">
        <v>5</v>
      </c>
      <c r="AO1152" s="6">
        <v>0</v>
      </c>
      <c r="AP1152" s="6">
        <v>2.6</v>
      </c>
      <c r="AQ1152" s="6">
        <v>0</v>
      </c>
      <c r="AR1152" s="6">
        <v>0</v>
      </c>
      <c r="AS1152" t="s">
        <v>5</v>
      </c>
      <c r="AT1152" t="s">
        <v>5</v>
      </c>
      <c r="AU1152" s="6">
        <v>74.099999999999994</v>
      </c>
      <c r="AV1152" s="6">
        <v>5.0999999999999996</v>
      </c>
      <c r="AW1152" s="6">
        <v>3.9</v>
      </c>
      <c r="AX1152" s="6">
        <v>0.9</v>
      </c>
      <c r="AY1152" s="6">
        <v>16.899999999999999</v>
      </c>
      <c r="AZ1152" t="s">
        <v>5</v>
      </c>
      <c r="BA1152" t="s">
        <v>5</v>
      </c>
      <c r="BB1152" t="s">
        <v>5</v>
      </c>
      <c r="BC1152" t="s">
        <v>5</v>
      </c>
      <c r="BD1152" t="s">
        <v>5</v>
      </c>
      <c r="BE1152" t="s">
        <v>5</v>
      </c>
      <c r="BF1152" t="s">
        <v>5</v>
      </c>
      <c r="BG1152" t="s">
        <v>5</v>
      </c>
      <c r="BH1152" t="s">
        <v>5</v>
      </c>
      <c r="BI1152" s="6">
        <v>0</v>
      </c>
      <c r="BJ1152" s="6">
        <v>0</v>
      </c>
      <c r="BK1152" s="6">
        <v>0</v>
      </c>
      <c r="BL1152" s="6">
        <v>1</v>
      </c>
      <c r="BM1152" s="6">
        <v>1</v>
      </c>
      <c r="BN1152" s="6">
        <v>0</v>
      </c>
      <c r="BO1152" s="6">
        <v>5</v>
      </c>
      <c r="BP1152" s="6">
        <v>0</v>
      </c>
      <c r="BQ1152" s="6">
        <v>7</v>
      </c>
      <c r="BR1152" s="6">
        <v>11</v>
      </c>
      <c r="BS1152" s="6">
        <v>68</v>
      </c>
      <c r="BT1152" s="6">
        <v>45</v>
      </c>
      <c r="BU1152" s="6">
        <v>26</v>
      </c>
      <c r="BV1152" s="6">
        <v>12</v>
      </c>
      <c r="BW1152" s="6">
        <v>6</v>
      </c>
      <c r="BX1152" s="6">
        <v>0</v>
      </c>
      <c r="BY1152" s="6">
        <v>0</v>
      </c>
      <c r="BZ1152" s="6">
        <v>0</v>
      </c>
      <c r="CA1152" s="6">
        <v>0</v>
      </c>
      <c r="CB1152" s="6">
        <v>0</v>
      </c>
      <c r="CC1152" s="6">
        <v>0</v>
      </c>
      <c r="CD1152" s="6">
        <v>0</v>
      </c>
      <c r="CE1152" s="6">
        <v>0</v>
      </c>
      <c r="CF1152" s="6">
        <v>8000</v>
      </c>
      <c r="CG1152" s="6">
        <v>2640</v>
      </c>
      <c r="CH1152" s="2">
        <v>1</v>
      </c>
      <c r="CI1152" s="3">
        <v>230</v>
      </c>
      <c r="CJ1152" s="3">
        <v>16.8</v>
      </c>
      <c r="CK1152" s="4">
        <v>12</v>
      </c>
      <c r="CL1152" s="3">
        <v>0</v>
      </c>
      <c r="CM1152" s="3">
        <v>0</v>
      </c>
      <c r="CN1152" s="4">
        <v>0</v>
      </c>
      <c r="CO1152" s="3">
        <v>0</v>
      </c>
      <c r="CP1152" s="3">
        <v>0</v>
      </c>
      <c r="CQ1152" s="4">
        <v>0</v>
      </c>
      <c r="CR1152" s="3">
        <v>0</v>
      </c>
      <c r="CS1152" s="3">
        <v>0</v>
      </c>
      <c r="CT1152" s="4">
        <v>0</v>
      </c>
      <c r="CU1152" s="3">
        <v>0</v>
      </c>
      <c r="CV1152" s="3">
        <v>0</v>
      </c>
      <c r="CW1152" s="4">
        <v>0</v>
      </c>
      <c r="CX1152" t="s">
        <v>5</v>
      </c>
      <c r="CY1152" s="9">
        <f t="shared" si="51"/>
        <v>2.3500000000000014</v>
      </c>
      <c r="CZ1152" s="7">
        <f t="shared" si="52"/>
        <v>13.88</v>
      </c>
      <c r="DA1152" s="7">
        <f t="shared" si="53"/>
        <v>1.6858789625360229</v>
      </c>
    </row>
    <row r="1153" spans="1:105" x14ac:dyDescent="0.25">
      <c r="A1153" s="6">
        <v>2020</v>
      </c>
      <c r="B1153" s="6">
        <v>6</v>
      </c>
      <c r="C1153" s="6">
        <v>157138</v>
      </c>
      <c r="D1153" t="s">
        <v>0</v>
      </c>
      <c r="E1153" t="s">
        <v>1718</v>
      </c>
      <c r="F1153" t="s">
        <v>1333</v>
      </c>
      <c r="G1153" t="s">
        <v>3</v>
      </c>
      <c r="H1153" t="s">
        <v>1762</v>
      </c>
      <c r="I1153" t="s">
        <v>5</v>
      </c>
      <c r="J1153" s="6">
        <v>0.64</v>
      </c>
      <c r="K1153" t="s">
        <v>6</v>
      </c>
      <c r="L1153" t="s">
        <v>1720</v>
      </c>
      <c r="M1153" s="6">
        <v>250</v>
      </c>
      <c r="N1153" s="6">
        <v>210.05</v>
      </c>
      <c r="O1153" s="6">
        <v>0.84</v>
      </c>
      <c r="P1153" t="s">
        <v>1333</v>
      </c>
      <c r="Q1153" t="s">
        <v>611</v>
      </c>
      <c r="R1153" t="s">
        <v>1069</v>
      </c>
      <c r="S1153" t="s">
        <v>538</v>
      </c>
      <c r="T1153" s="6">
        <v>2.4</v>
      </c>
      <c r="U1153" s="6">
        <v>70.016666666666595</v>
      </c>
      <c r="V1153" t="s">
        <v>11</v>
      </c>
      <c r="W1153" t="s">
        <v>1629</v>
      </c>
      <c r="X1153" s="6">
        <v>11.9</v>
      </c>
      <c r="Y1153" s="6">
        <v>10.3</v>
      </c>
      <c r="Z1153" s="6">
        <v>10</v>
      </c>
      <c r="AA1153" s="6">
        <v>12</v>
      </c>
      <c r="AB1153" t="s">
        <v>5</v>
      </c>
      <c r="AC1153" s="6">
        <v>23.1</v>
      </c>
      <c r="AD1153" s="6">
        <v>44.505490000000002</v>
      </c>
      <c r="AE1153" t="s">
        <v>13</v>
      </c>
      <c r="AF1153" s="6">
        <v>6</v>
      </c>
      <c r="AG1153" s="6">
        <v>5</v>
      </c>
      <c r="AH1153" t="s">
        <v>5</v>
      </c>
      <c r="AI1153" t="s">
        <v>5</v>
      </c>
      <c r="AJ1153" t="s">
        <v>5</v>
      </c>
      <c r="AK1153" t="s">
        <v>5</v>
      </c>
      <c r="AL1153" t="s">
        <v>5</v>
      </c>
      <c r="AM1153" s="6">
        <v>0</v>
      </c>
      <c r="AN1153" t="s">
        <v>5</v>
      </c>
      <c r="AO1153" s="6">
        <v>0</v>
      </c>
      <c r="AP1153" s="6">
        <v>1</v>
      </c>
      <c r="AQ1153" s="6">
        <v>0</v>
      </c>
      <c r="AR1153" t="s">
        <v>5</v>
      </c>
      <c r="AS1153" t="s">
        <v>5</v>
      </c>
      <c r="AT1153" t="s">
        <v>5</v>
      </c>
      <c r="AU1153" s="6">
        <v>73.8</v>
      </c>
      <c r="AV1153" s="6">
        <v>5.6</v>
      </c>
      <c r="AW1153" s="6">
        <v>4</v>
      </c>
      <c r="AX1153" s="6">
        <v>1</v>
      </c>
      <c r="AY1153" s="6">
        <v>16.600000000000001</v>
      </c>
      <c r="AZ1153" t="s">
        <v>5</v>
      </c>
      <c r="BA1153" t="s">
        <v>5</v>
      </c>
      <c r="BB1153" t="s">
        <v>5</v>
      </c>
      <c r="BC1153" t="s">
        <v>5</v>
      </c>
      <c r="BD1153" t="s">
        <v>5</v>
      </c>
      <c r="BE1153" t="s">
        <v>5</v>
      </c>
      <c r="BF1153" t="s">
        <v>5</v>
      </c>
      <c r="BG1153" t="s">
        <v>5</v>
      </c>
      <c r="BH1153" t="s">
        <v>5</v>
      </c>
      <c r="BI1153" s="6">
        <v>0</v>
      </c>
      <c r="BJ1153" s="6">
        <v>0</v>
      </c>
      <c r="BK1153" s="6">
        <v>0</v>
      </c>
      <c r="BL1153" s="6">
        <v>0</v>
      </c>
      <c r="BM1153" s="6">
        <v>0</v>
      </c>
      <c r="BN1153" s="6">
        <v>0</v>
      </c>
      <c r="BO1153" s="6">
        <v>4</v>
      </c>
      <c r="BP1153" s="6">
        <v>6</v>
      </c>
      <c r="BQ1153" s="6">
        <v>27</v>
      </c>
      <c r="BR1153" s="6">
        <v>44</v>
      </c>
      <c r="BS1153" s="6">
        <v>54</v>
      </c>
      <c r="BT1153" s="6">
        <v>18</v>
      </c>
      <c r="BU1153" s="6">
        <v>25</v>
      </c>
      <c r="BV1153" s="6">
        <v>2</v>
      </c>
      <c r="BW1153" s="6">
        <v>2</v>
      </c>
      <c r="BX1153" s="6">
        <v>0</v>
      </c>
      <c r="BY1153" s="6">
        <v>0</v>
      </c>
      <c r="BZ1153" s="6">
        <v>0</v>
      </c>
      <c r="CA1153" s="6">
        <v>0</v>
      </c>
      <c r="CB1153" s="6">
        <v>0</v>
      </c>
      <c r="CC1153" s="6">
        <v>0</v>
      </c>
      <c r="CD1153" s="6">
        <v>0</v>
      </c>
      <c r="CE1153" s="6">
        <v>0</v>
      </c>
      <c r="CF1153" s="6">
        <v>4000</v>
      </c>
      <c r="CG1153" s="6">
        <v>2470</v>
      </c>
      <c r="CH1153" s="2">
        <v>3</v>
      </c>
      <c r="CI1153" s="3">
        <v>180</v>
      </c>
      <c r="CJ1153" s="3">
        <v>16.8</v>
      </c>
      <c r="CK1153" s="4">
        <v>12</v>
      </c>
      <c r="CL1153" s="3">
        <v>40</v>
      </c>
      <c r="CM1153" s="3">
        <v>17.399999999999999</v>
      </c>
      <c r="CN1153" s="4">
        <v>10</v>
      </c>
      <c r="CO1153" s="3">
        <v>30</v>
      </c>
      <c r="CP1153" s="3">
        <v>16.899999999999999</v>
      </c>
      <c r="CQ1153" s="4">
        <v>6</v>
      </c>
      <c r="CR1153" s="3">
        <v>0</v>
      </c>
      <c r="CS1153" s="3">
        <v>0</v>
      </c>
      <c r="CT1153" s="4">
        <v>0</v>
      </c>
      <c r="CU1153" s="3">
        <v>0</v>
      </c>
      <c r="CV1153" s="3">
        <v>0</v>
      </c>
      <c r="CW1153" s="4">
        <v>0</v>
      </c>
      <c r="CX1153" t="s">
        <v>5</v>
      </c>
      <c r="CY1153" s="9">
        <f t="shared" si="51"/>
        <v>2.5</v>
      </c>
      <c r="CZ1153" s="7">
        <f t="shared" si="52"/>
        <v>14</v>
      </c>
      <c r="DA1153" s="7">
        <f t="shared" si="53"/>
        <v>1.6500000000000001</v>
      </c>
    </row>
    <row r="1154" spans="1:105" x14ac:dyDescent="0.25">
      <c r="A1154" s="6">
        <v>2020</v>
      </c>
      <c r="B1154" s="6">
        <v>6</v>
      </c>
      <c r="C1154" s="6">
        <v>157113</v>
      </c>
      <c r="D1154" t="s">
        <v>0</v>
      </c>
      <c r="E1154" t="s">
        <v>1718</v>
      </c>
      <c r="F1154" t="s">
        <v>1333</v>
      </c>
      <c r="G1154" t="s">
        <v>33</v>
      </c>
      <c r="H1154" t="s">
        <v>1608</v>
      </c>
      <c r="I1154" t="s">
        <v>5</v>
      </c>
      <c r="J1154" s="6">
        <v>0.68</v>
      </c>
      <c r="K1154" t="s">
        <v>6</v>
      </c>
      <c r="L1154" t="s">
        <v>1720</v>
      </c>
      <c r="M1154" s="6">
        <v>550</v>
      </c>
      <c r="N1154" s="6">
        <v>493.55</v>
      </c>
      <c r="O1154" s="6">
        <v>0.9</v>
      </c>
      <c r="P1154" t="s">
        <v>1333</v>
      </c>
      <c r="Q1154" t="s">
        <v>1297</v>
      </c>
      <c r="R1154" t="s">
        <v>894</v>
      </c>
      <c r="S1154" t="s">
        <v>2088</v>
      </c>
      <c r="T1154" s="6">
        <v>10</v>
      </c>
      <c r="U1154" s="6">
        <v>98.71</v>
      </c>
      <c r="V1154" t="s">
        <v>11</v>
      </c>
      <c r="W1154" t="s">
        <v>1408</v>
      </c>
      <c r="X1154" s="6">
        <v>12.1</v>
      </c>
      <c r="Y1154" s="6">
        <v>11.9</v>
      </c>
      <c r="Z1154" s="6">
        <v>11</v>
      </c>
      <c r="AA1154" s="6">
        <v>21</v>
      </c>
      <c r="AB1154" t="s">
        <v>5</v>
      </c>
      <c r="AC1154" s="6">
        <v>24.8</v>
      </c>
      <c r="AD1154" s="6">
        <v>24.590160000000001</v>
      </c>
      <c r="AE1154" t="s">
        <v>13</v>
      </c>
      <c r="AF1154" s="6">
        <v>7</v>
      </c>
      <c r="AG1154" s="6">
        <v>8</v>
      </c>
      <c r="AH1154" t="s">
        <v>5</v>
      </c>
      <c r="AI1154" t="s">
        <v>5</v>
      </c>
      <c r="AJ1154" t="s">
        <v>5</v>
      </c>
      <c r="AK1154" t="s">
        <v>5</v>
      </c>
      <c r="AL1154" t="s">
        <v>5</v>
      </c>
      <c r="AM1154" s="6">
        <v>0</v>
      </c>
      <c r="AN1154" t="s">
        <v>5</v>
      </c>
      <c r="AO1154" s="6">
        <v>0</v>
      </c>
      <c r="AP1154" s="6">
        <v>4</v>
      </c>
      <c r="AQ1154" s="6">
        <v>0</v>
      </c>
      <c r="AR1154" s="6">
        <v>0</v>
      </c>
      <c r="AS1154" t="s">
        <v>5</v>
      </c>
      <c r="AT1154" t="s">
        <v>38</v>
      </c>
      <c r="AU1154" s="6">
        <v>74.7</v>
      </c>
      <c r="AV1154" s="6">
        <v>4.7</v>
      </c>
      <c r="AW1154" s="6">
        <v>4</v>
      </c>
      <c r="AX1154" s="6">
        <v>1</v>
      </c>
      <c r="AY1154" s="6">
        <v>16.600000000000001</v>
      </c>
      <c r="AZ1154" t="s">
        <v>5</v>
      </c>
      <c r="BA1154" t="s">
        <v>5</v>
      </c>
      <c r="BB1154" t="s">
        <v>5</v>
      </c>
      <c r="BC1154" t="s">
        <v>5</v>
      </c>
      <c r="BD1154" t="s">
        <v>5</v>
      </c>
      <c r="BE1154" t="s">
        <v>5</v>
      </c>
      <c r="BF1154" t="s">
        <v>5</v>
      </c>
      <c r="BG1154" t="s">
        <v>5</v>
      </c>
      <c r="BH1154" t="s">
        <v>5</v>
      </c>
      <c r="BI1154" s="6">
        <v>0</v>
      </c>
      <c r="BJ1154" s="6">
        <v>0</v>
      </c>
      <c r="BK1154" s="6">
        <v>0</v>
      </c>
      <c r="BL1154" s="6">
        <v>0</v>
      </c>
      <c r="BM1154" s="6">
        <v>0</v>
      </c>
      <c r="BN1154" s="6">
        <v>0</v>
      </c>
      <c r="BO1154" s="6">
        <v>1</v>
      </c>
      <c r="BP1154" s="6">
        <v>5</v>
      </c>
      <c r="BQ1154" s="6">
        <v>14</v>
      </c>
      <c r="BR1154" s="6">
        <v>25</v>
      </c>
      <c r="BS1154" s="6">
        <v>62</v>
      </c>
      <c r="BT1154" s="6">
        <v>43</v>
      </c>
      <c r="BU1154" s="6">
        <v>22</v>
      </c>
      <c r="BV1154" s="6">
        <v>10</v>
      </c>
      <c r="BW1154" s="6">
        <v>1</v>
      </c>
      <c r="BX1154" s="6">
        <v>0</v>
      </c>
      <c r="BY1154" s="6">
        <v>0</v>
      </c>
      <c r="BZ1154" s="6">
        <v>0</v>
      </c>
      <c r="CA1154" s="6">
        <v>0</v>
      </c>
      <c r="CB1154" s="6">
        <v>0</v>
      </c>
      <c r="CC1154" s="6">
        <v>0</v>
      </c>
      <c r="CD1154" s="6">
        <v>0</v>
      </c>
      <c r="CE1154" s="6">
        <v>0</v>
      </c>
      <c r="CF1154" s="6">
        <v>5000</v>
      </c>
      <c r="CG1154" s="6">
        <v>4645</v>
      </c>
      <c r="CH1154" s="2">
        <v>3</v>
      </c>
      <c r="CI1154" s="3">
        <v>160</v>
      </c>
      <c r="CJ1154" s="3">
        <v>16.8</v>
      </c>
      <c r="CK1154" s="4">
        <v>21</v>
      </c>
      <c r="CL1154" s="3">
        <v>220</v>
      </c>
      <c r="CM1154" s="3">
        <v>16.7</v>
      </c>
      <c r="CN1154" s="4">
        <v>19</v>
      </c>
      <c r="CO1154" s="3">
        <v>170</v>
      </c>
      <c r="CP1154" s="3">
        <v>16.600000000000001</v>
      </c>
      <c r="CQ1154" s="4">
        <v>16</v>
      </c>
      <c r="CR1154" s="3">
        <v>0</v>
      </c>
      <c r="CS1154" s="3">
        <v>0</v>
      </c>
      <c r="CT1154" s="4">
        <v>0</v>
      </c>
      <c r="CU1154" s="3">
        <v>0</v>
      </c>
      <c r="CV1154" s="3">
        <v>0</v>
      </c>
      <c r="CW1154" s="4">
        <v>0</v>
      </c>
      <c r="CX1154" t="s">
        <v>5</v>
      </c>
      <c r="CY1154" s="9">
        <f t="shared" si="51"/>
        <v>5.1999999999999993</v>
      </c>
      <c r="CZ1154" s="7">
        <f t="shared" si="52"/>
        <v>25.16</v>
      </c>
      <c r="DA1154" s="7">
        <f t="shared" si="53"/>
        <v>0.98569157392686801</v>
      </c>
    </row>
    <row r="1155" spans="1:105" x14ac:dyDescent="0.25">
      <c r="A1155" s="6">
        <v>2020</v>
      </c>
      <c r="B1155" s="6">
        <v>6</v>
      </c>
      <c r="C1155" s="6">
        <v>157124</v>
      </c>
      <c r="D1155" t="s">
        <v>0</v>
      </c>
      <c r="E1155" t="s">
        <v>1718</v>
      </c>
      <c r="F1155" t="s">
        <v>1333</v>
      </c>
      <c r="G1155" t="s">
        <v>33</v>
      </c>
      <c r="H1155" t="s">
        <v>616</v>
      </c>
      <c r="I1155" t="s">
        <v>5</v>
      </c>
      <c r="J1155" s="6">
        <v>0.53</v>
      </c>
      <c r="K1155" t="s">
        <v>22</v>
      </c>
      <c r="L1155" t="s">
        <v>1724</v>
      </c>
      <c r="M1155" s="6">
        <v>350</v>
      </c>
      <c r="N1155" s="6">
        <v>317.48500000000001</v>
      </c>
      <c r="O1155" s="6">
        <v>0.91</v>
      </c>
      <c r="P1155" t="s">
        <v>1333</v>
      </c>
      <c r="Q1155" t="s">
        <v>724</v>
      </c>
      <c r="R1155" t="s">
        <v>829</v>
      </c>
      <c r="S1155" t="s">
        <v>2089</v>
      </c>
      <c r="T1155" s="6">
        <v>13.3</v>
      </c>
      <c r="U1155" s="6">
        <v>79.371250000000003</v>
      </c>
      <c r="V1155" t="s">
        <v>11</v>
      </c>
      <c r="W1155" t="s">
        <v>1408</v>
      </c>
      <c r="X1155" s="6">
        <v>11.9</v>
      </c>
      <c r="Y1155" s="6">
        <v>12</v>
      </c>
      <c r="Z1155" s="6">
        <v>9</v>
      </c>
      <c r="AA1155" s="6">
        <v>22</v>
      </c>
      <c r="AB1155" t="s">
        <v>5</v>
      </c>
      <c r="AC1155" s="6">
        <v>19.5</v>
      </c>
      <c r="AD1155" s="6">
        <v>36.263739999999999</v>
      </c>
      <c r="AE1155" t="s">
        <v>13</v>
      </c>
      <c r="AF1155" s="6">
        <v>5</v>
      </c>
      <c r="AG1155" s="6">
        <v>6</v>
      </c>
      <c r="AH1155" t="s">
        <v>5</v>
      </c>
      <c r="AI1155" t="s">
        <v>5</v>
      </c>
      <c r="AJ1155" t="s">
        <v>5</v>
      </c>
      <c r="AK1155" t="s">
        <v>5</v>
      </c>
      <c r="AL1155" t="s">
        <v>5</v>
      </c>
      <c r="AM1155" s="6">
        <v>0</v>
      </c>
      <c r="AN1155" t="s">
        <v>5</v>
      </c>
      <c r="AO1155" s="6">
        <v>0</v>
      </c>
      <c r="AP1155" s="6">
        <v>1.2</v>
      </c>
      <c r="AQ1155" s="6">
        <v>0</v>
      </c>
      <c r="AR1155" t="s">
        <v>5</v>
      </c>
      <c r="AS1155" t="s">
        <v>5</v>
      </c>
      <c r="AT1155" t="s">
        <v>38</v>
      </c>
      <c r="AU1155" t="s">
        <v>5</v>
      </c>
      <c r="AV1155" t="s">
        <v>5</v>
      </c>
      <c r="AW1155" t="s">
        <v>5</v>
      </c>
      <c r="AX1155" t="s">
        <v>5</v>
      </c>
      <c r="AY1155" s="6">
        <v>0</v>
      </c>
      <c r="AZ1155" t="s">
        <v>5</v>
      </c>
      <c r="BA1155" t="s">
        <v>5</v>
      </c>
      <c r="BB1155" t="s">
        <v>5</v>
      </c>
      <c r="BC1155" t="s">
        <v>5</v>
      </c>
      <c r="BD1155" t="s">
        <v>5</v>
      </c>
      <c r="BE1155" t="s">
        <v>5</v>
      </c>
      <c r="BF1155" t="s">
        <v>5</v>
      </c>
      <c r="BG1155" t="s">
        <v>5</v>
      </c>
      <c r="BH1155" t="s">
        <v>5</v>
      </c>
      <c r="BI1155" s="6">
        <v>0</v>
      </c>
      <c r="BJ1155" s="6">
        <v>0</v>
      </c>
      <c r="BK1155" s="6">
        <v>0</v>
      </c>
      <c r="BL1155" s="6">
        <v>0</v>
      </c>
      <c r="BM1155" s="6">
        <v>0</v>
      </c>
      <c r="BN1155" s="6">
        <v>1</v>
      </c>
      <c r="BO1155" s="6">
        <v>3</v>
      </c>
      <c r="BP1155" s="6">
        <v>7</v>
      </c>
      <c r="BQ1155" s="6">
        <v>23</v>
      </c>
      <c r="BR1155" s="6">
        <v>32</v>
      </c>
      <c r="BS1155" s="6">
        <v>57</v>
      </c>
      <c r="BT1155" s="6">
        <v>38</v>
      </c>
      <c r="BU1155" s="6">
        <v>13</v>
      </c>
      <c r="BV1155" s="6">
        <v>7</v>
      </c>
      <c r="BW1155" s="6">
        <v>1</v>
      </c>
      <c r="BX1155" s="6">
        <v>0</v>
      </c>
      <c r="BY1155" s="6">
        <v>0</v>
      </c>
      <c r="BZ1155" s="6">
        <v>0</v>
      </c>
      <c r="CA1155" s="6">
        <v>0</v>
      </c>
      <c r="CB1155" s="6">
        <v>0</v>
      </c>
      <c r="CC1155" s="6">
        <v>0</v>
      </c>
      <c r="CD1155" s="6">
        <v>0</v>
      </c>
      <c r="CE1155" s="6">
        <v>0</v>
      </c>
      <c r="CF1155" s="6">
        <v>4000</v>
      </c>
      <c r="CG1155" s="6">
        <v>2470</v>
      </c>
      <c r="CH1155" s="2">
        <v>2</v>
      </c>
      <c r="CI1155" s="3">
        <v>200</v>
      </c>
      <c r="CJ1155" s="3">
        <v>16.8</v>
      </c>
      <c r="CK1155" s="4">
        <v>22</v>
      </c>
      <c r="CL1155" s="3">
        <v>150</v>
      </c>
      <c r="CM1155" s="3">
        <v>16.8</v>
      </c>
      <c r="CN1155" s="4">
        <v>19</v>
      </c>
      <c r="CO1155" s="3">
        <v>0</v>
      </c>
      <c r="CP1155" s="3">
        <v>0</v>
      </c>
      <c r="CQ1155" s="4">
        <v>0</v>
      </c>
      <c r="CR1155" s="3">
        <v>0</v>
      </c>
      <c r="CS1155" s="3">
        <v>0</v>
      </c>
      <c r="CT1155" s="4">
        <v>0</v>
      </c>
      <c r="CU1155" s="3">
        <v>0</v>
      </c>
      <c r="CV1155" s="3">
        <v>0</v>
      </c>
      <c r="CW1155" s="4">
        <v>0</v>
      </c>
      <c r="CX1155" t="s">
        <v>5</v>
      </c>
      <c r="CY1155" s="9">
        <f t="shared" ref="CY1155:CY1218" si="54">IF((S1155*24-R1155*24)&lt;0,(S1155*24-R1155*24)+24,(S1155*24-R1155*24))</f>
        <v>4.1166666666666671</v>
      </c>
      <c r="CZ1155" s="7">
        <f t="shared" ref="CZ1155:CZ1218" si="55">AA1155+(CY1155*0.8)</f>
        <v>25.293333333333333</v>
      </c>
      <c r="DA1155" s="7">
        <f t="shared" ref="DA1155:DA1218" si="56">AC1155/CZ1155</f>
        <v>0.77095413811280966</v>
      </c>
    </row>
    <row r="1156" spans="1:105" x14ac:dyDescent="0.25">
      <c r="A1156" s="6">
        <v>2020</v>
      </c>
      <c r="B1156" s="6">
        <v>6</v>
      </c>
      <c r="C1156" s="6">
        <v>157187</v>
      </c>
      <c r="D1156" t="s">
        <v>0</v>
      </c>
      <c r="E1156" t="s">
        <v>1718</v>
      </c>
      <c r="F1156" t="s">
        <v>1378</v>
      </c>
      <c r="G1156" t="s">
        <v>3</v>
      </c>
      <c r="H1156" t="s">
        <v>1598</v>
      </c>
      <c r="I1156" t="s">
        <v>5</v>
      </c>
      <c r="J1156" s="6">
        <v>0.7</v>
      </c>
      <c r="K1156" t="s">
        <v>6</v>
      </c>
      <c r="L1156" t="s">
        <v>1720</v>
      </c>
      <c r="M1156" s="6">
        <v>280</v>
      </c>
      <c r="N1156" s="6">
        <v>240.83500000000001</v>
      </c>
      <c r="O1156" s="6">
        <v>0.86</v>
      </c>
      <c r="P1156" t="s">
        <v>1378</v>
      </c>
      <c r="Q1156" t="s">
        <v>1612</v>
      </c>
      <c r="R1156" t="s">
        <v>578</v>
      </c>
      <c r="S1156" t="s">
        <v>2090</v>
      </c>
      <c r="T1156" s="6">
        <v>0.5</v>
      </c>
      <c r="U1156" s="6">
        <v>80.278333333333293</v>
      </c>
      <c r="V1156" t="s">
        <v>11</v>
      </c>
      <c r="W1156" t="s">
        <v>2091</v>
      </c>
      <c r="X1156" s="6">
        <v>12.9</v>
      </c>
      <c r="Y1156" s="6">
        <v>13.8</v>
      </c>
      <c r="Z1156" s="6">
        <v>11</v>
      </c>
      <c r="AA1156" s="6">
        <v>11</v>
      </c>
      <c r="AB1156" t="s">
        <v>5</v>
      </c>
      <c r="AC1156" s="6">
        <v>17.3</v>
      </c>
      <c r="AD1156" s="6">
        <v>4.8913039999999999</v>
      </c>
      <c r="AE1156" t="s">
        <v>13</v>
      </c>
      <c r="AF1156" s="6">
        <v>7</v>
      </c>
      <c r="AG1156" s="6">
        <v>5</v>
      </c>
      <c r="AH1156" t="s">
        <v>5</v>
      </c>
      <c r="AI1156" t="s">
        <v>5</v>
      </c>
      <c r="AJ1156" t="s">
        <v>5</v>
      </c>
      <c r="AK1156" t="s">
        <v>5</v>
      </c>
      <c r="AL1156" t="s">
        <v>5</v>
      </c>
      <c r="AM1156" s="6">
        <v>0</v>
      </c>
      <c r="AN1156" t="s">
        <v>5</v>
      </c>
      <c r="AO1156" s="6">
        <v>0</v>
      </c>
      <c r="AP1156" s="6">
        <v>0</v>
      </c>
      <c r="AQ1156" s="6">
        <v>0</v>
      </c>
      <c r="AR1156" s="6">
        <v>0</v>
      </c>
      <c r="AS1156" t="s">
        <v>5</v>
      </c>
      <c r="AT1156" t="s">
        <v>5</v>
      </c>
      <c r="AU1156" s="6">
        <v>73.599999999999994</v>
      </c>
      <c r="AV1156" s="6">
        <v>5.3</v>
      </c>
      <c r="AW1156" s="6">
        <v>3.8</v>
      </c>
      <c r="AX1156" s="6">
        <v>0.8</v>
      </c>
      <c r="AY1156" s="6">
        <v>17.3</v>
      </c>
      <c r="AZ1156" t="s">
        <v>5</v>
      </c>
      <c r="BA1156" t="s">
        <v>5</v>
      </c>
      <c r="BB1156" t="s">
        <v>5</v>
      </c>
      <c r="BC1156" t="s">
        <v>5</v>
      </c>
      <c r="BD1156" t="s">
        <v>5</v>
      </c>
      <c r="BE1156" t="s">
        <v>5</v>
      </c>
      <c r="BF1156" t="s">
        <v>5</v>
      </c>
      <c r="BG1156" t="s">
        <v>5</v>
      </c>
      <c r="BH1156" t="s">
        <v>5</v>
      </c>
      <c r="BI1156" s="6">
        <v>0</v>
      </c>
      <c r="BJ1156" s="6">
        <v>0</v>
      </c>
      <c r="BK1156" s="6">
        <v>0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6">
        <v>2</v>
      </c>
      <c r="BR1156" s="6">
        <v>7</v>
      </c>
      <c r="BS1156" s="6">
        <v>29</v>
      </c>
      <c r="BT1156" s="6">
        <v>37</v>
      </c>
      <c r="BU1156" s="6">
        <v>53</v>
      </c>
      <c r="BV1156" s="6">
        <v>27</v>
      </c>
      <c r="BW1156" s="6">
        <v>12</v>
      </c>
      <c r="BX1156" s="6">
        <v>17</v>
      </c>
      <c r="BY1156" s="6">
        <v>0</v>
      </c>
      <c r="BZ1156" s="6">
        <v>0</v>
      </c>
      <c r="CA1156" s="6">
        <v>0</v>
      </c>
      <c r="CB1156" s="6">
        <v>0</v>
      </c>
      <c r="CC1156" s="6">
        <v>0</v>
      </c>
      <c r="CD1156" s="6">
        <v>0</v>
      </c>
      <c r="CE1156" s="6">
        <v>0</v>
      </c>
      <c r="CF1156" s="6">
        <v>12000</v>
      </c>
      <c r="CG1156" s="6">
        <v>4280</v>
      </c>
      <c r="CH1156" s="2">
        <v>2</v>
      </c>
      <c r="CI1156" s="3">
        <v>130</v>
      </c>
      <c r="CJ1156" s="3">
        <v>17</v>
      </c>
      <c r="CK1156" s="4">
        <v>11</v>
      </c>
      <c r="CL1156" s="3">
        <v>150</v>
      </c>
      <c r="CM1156" s="3">
        <v>16.899999999999999</v>
      </c>
      <c r="CN1156" s="4">
        <v>8</v>
      </c>
      <c r="CO1156" s="3">
        <v>0</v>
      </c>
      <c r="CP1156" s="3">
        <v>0</v>
      </c>
      <c r="CQ1156" s="4">
        <v>0</v>
      </c>
      <c r="CR1156" s="3">
        <v>0</v>
      </c>
      <c r="CS1156" s="3">
        <v>0</v>
      </c>
      <c r="CT1156" s="4">
        <v>0</v>
      </c>
      <c r="CU1156" s="3">
        <v>0</v>
      </c>
      <c r="CV1156" s="3">
        <v>0</v>
      </c>
      <c r="CW1156" s="4">
        <v>0</v>
      </c>
      <c r="CX1156" t="s">
        <v>5</v>
      </c>
      <c r="CY1156" s="9">
        <f t="shared" si="54"/>
        <v>2.6833333333333336</v>
      </c>
      <c r="CZ1156" s="7">
        <f t="shared" si="55"/>
        <v>13.146666666666667</v>
      </c>
      <c r="DA1156" s="7">
        <f t="shared" si="56"/>
        <v>1.315922920892495</v>
      </c>
    </row>
    <row r="1157" spans="1:105" x14ac:dyDescent="0.25">
      <c r="A1157" s="6">
        <v>2020</v>
      </c>
      <c r="B1157" s="6">
        <v>6</v>
      </c>
      <c r="C1157" s="6">
        <v>157148</v>
      </c>
      <c r="D1157" t="s">
        <v>0</v>
      </c>
      <c r="E1157" t="s">
        <v>1718</v>
      </c>
      <c r="F1157" t="s">
        <v>1378</v>
      </c>
      <c r="G1157" t="s">
        <v>33</v>
      </c>
      <c r="H1157" t="s">
        <v>643</v>
      </c>
      <c r="I1157" t="s">
        <v>5</v>
      </c>
      <c r="J1157" s="6">
        <v>0.77</v>
      </c>
      <c r="K1157" t="s">
        <v>6</v>
      </c>
      <c r="L1157" t="s">
        <v>1724</v>
      </c>
      <c r="M1157" s="6">
        <v>460</v>
      </c>
      <c r="N1157" s="6">
        <v>444.495</v>
      </c>
      <c r="O1157" s="6">
        <v>0.97</v>
      </c>
      <c r="P1157" t="s">
        <v>1378</v>
      </c>
      <c r="Q1157" t="s">
        <v>2092</v>
      </c>
      <c r="R1157" t="s">
        <v>1830</v>
      </c>
      <c r="S1157" t="s">
        <v>496</v>
      </c>
      <c r="T1157" s="6">
        <v>0.1</v>
      </c>
      <c r="U1157" s="6">
        <v>148.16499999999999</v>
      </c>
      <c r="V1157" t="s">
        <v>11</v>
      </c>
      <c r="W1157" t="s">
        <v>2093</v>
      </c>
      <c r="X1157" s="6">
        <v>12.9</v>
      </c>
      <c r="Y1157" s="6">
        <v>13.3</v>
      </c>
      <c r="Z1157" s="6">
        <v>27</v>
      </c>
      <c r="AA1157" s="6">
        <v>27</v>
      </c>
      <c r="AB1157" t="s">
        <v>5</v>
      </c>
      <c r="AC1157" s="6">
        <v>18.2</v>
      </c>
      <c r="AD1157" s="6">
        <v>6.010929</v>
      </c>
      <c r="AE1157" t="s">
        <v>13</v>
      </c>
      <c r="AF1157" s="6">
        <v>3</v>
      </c>
      <c r="AG1157" s="6">
        <v>2</v>
      </c>
      <c r="AH1157" s="6">
        <v>1</v>
      </c>
      <c r="AI1157" t="s">
        <v>5</v>
      </c>
      <c r="AJ1157" t="s">
        <v>5</v>
      </c>
      <c r="AK1157" t="s">
        <v>5</v>
      </c>
      <c r="AL1157" t="s">
        <v>5</v>
      </c>
      <c r="AM1157" s="6">
        <v>0</v>
      </c>
      <c r="AN1157" t="s">
        <v>5</v>
      </c>
      <c r="AO1157" s="6">
        <v>0</v>
      </c>
      <c r="AP1157" s="6">
        <v>0</v>
      </c>
      <c r="AQ1157" s="6">
        <v>0</v>
      </c>
      <c r="AR1157" s="6">
        <v>0</v>
      </c>
      <c r="AS1157" t="s">
        <v>5</v>
      </c>
      <c r="AT1157" t="s">
        <v>38</v>
      </c>
      <c r="AU1157" s="6">
        <v>73.900000000000006</v>
      </c>
      <c r="AV1157" s="6">
        <v>5.2</v>
      </c>
      <c r="AW1157" s="6">
        <v>3.9</v>
      </c>
      <c r="AX1157" s="6">
        <v>0.8</v>
      </c>
      <c r="AY1157" s="6">
        <v>17</v>
      </c>
      <c r="AZ1157" t="s">
        <v>5</v>
      </c>
      <c r="BA1157" t="s">
        <v>5</v>
      </c>
      <c r="BB1157" t="s">
        <v>5</v>
      </c>
      <c r="BC1157" t="s">
        <v>5</v>
      </c>
      <c r="BD1157" t="s">
        <v>5</v>
      </c>
      <c r="BE1157" t="s">
        <v>5</v>
      </c>
      <c r="BF1157" t="s">
        <v>5</v>
      </c>
      <c r="BG1157" t="s">
        <v>5</v>
      </c>
      <c r="BH1157" t="s">
        <v>5</v>
      </c>
      <c r="BI1157" s="6">
        <v>0</v>
      </c>
      <c r="BJ1157" s="6">
        <v>0</v>
      </c>
      <c r="BK1157" s="6">
        <v>0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6">
        <v>3</v>
      </c>
      <c r="BR1157" s="6">
        <v>8</v>
      </c>
      <c r="BS1157" s="6">
        <v>31</v>
      </c>
      <c r="BT1157" s="6">
        <v>31</v>
      </c>
      <c r="BU1157" s="6">
        <v>51</v>
      </c>
      <c r="BV1157" s="6">
        <v>34</v>
      </c>
      <c r="BW1157" s="6">
        <v>17</v>
      </c>
      <c r="BX1157" s="6">
        <v>7</v>
      </c>
      <c r="BY1157" s="6">
        <v>1</v>
      </c>
      <c r="BZ1157" s="6">
        <v>0</v>
      </c>
      <c r="CA1157" s="6">
        <v>0</v>
      </c>
      <c r="CB1157" s="6">
        <v>0</v>
      </c>
      <c r="CC1157" s="6">
        <v>0</v>
      </c>
      <c r="CD1157" s="6">
        <v>0</v>
      </c>
      <c r="CE1157" s="6">
        <v>0</v>
      </c>
      <c r="CF1157" s="6">
        <v>2000</v>
      </c>
      <c r="CG1157" s="6">
        <v>2435</v>
      </c>
      <c r="CH1157" s="2">
        <v>5</v>
      </c>
      <c r="CI1157" s="3">
        <v>60</v>
      </c>
      <c r="CJ1157" s="3">
        <v>16.100000000000001</v>
      </c>
      <c r="CK1157" s="4">
        <v>27</v>
      </c>
      <c r="CL1157" s="3">
        <v>20</v>
      </c>
      <c r="CM1157" s="3">
        <v>16.399999999999999</v>
      </c>
      <c r="CN1157" s="4">
        <v>25</v>
      </c>
      <c r="CO1157" s="3">
        <v>50</v>
      </c>
      <c r="CP1157" s="3">
        <v>16.100000000000001</v>
      </c>
      <c r="CQ1157" s="4">
        <v>12</v>
      </c>
      <c r="CR1157" s="3">
        <v>100</v>
      </c>
      <c r="CS1157" s="3">
        <v>16.399999999999999</v>
      </c>
      <c r="CT1157" s="4">
        <v>10</v>
      </c>
      <c r="CU1157" s="3">
        <v>230</v>
      </c>
      <c r="CV1157" s="3">
        <v>16</v>
      </c>
      <c r="CW1157" s="4">
        <v>7</v>
      </c>
      <c r="CX1157" t="s">
        <v>5</v>
      </c>
      <c r="CY1157" s="9">
        <f t="shared" si="54"/>
        <v>2.9499999999999993</v>
      </c>
      <c r="CZ1157" s="7">
        <f t="shared" si="55"/>
        <v>29.36</v>
      </c>
      <c r="DA1157" s="7">
        <f t="shared" si="56"/>
        <v>0.61989100817438691</v>
      </c>
    </row>
    <row r="1158" spans="1:105" x14ac:dyDescent="0.25">
      <c r="A1158" s="6">
        <v>2020</v>
      </c>
      <c r="B1158" s="6">
        <v>6</v>
      </c>
      <c r="C1158" s="6">
        <v>157189</v>
      </c>
      <c r="D1158" t="s">
        <v>0</v>
      </c>
      <c r="E1158" t="s">
        <v>1718</v>
      </c>
      <c r="F1158" t="s">
        <v>1378</v>
      </c>
      <c r="G1158" t="s">
        <v>33</v>
      </c>
      <c r="H1158" t="s">
        <v>164</v>
      </c>
      <c r="I1158" t="s">
        <v>5</v>
      </c>
      <c r="J1158" s="6">
        <v>0.59</v>
      </c>
      <c r="K1158" t="s">
        <v>22</v>
      </c>
      <c r="L1158" t="s">
        <v>1724</v>
      </c>
      <c r="M1158" s="6">
        <v>400</v>
      </c>
      <c r="N1158" s="6">
        <v>351.495</v>
      </c>
      <c r="O1158" s="6">
        <v>0.88</v>
      </c>
      <c r="P1158" t="s">
        <v>1378</v>
      </c>
      <c r="Q1158" t="s">
        <v>1312</v>
      </c>
      <c r="R1158" t="s">
        <v>1555</v>
      </c>
      <c r="S1158" t="s">
        <v>720</v>
      </c>
      <c r="T1158" s="6">
        <v>0.3</v>
      </c>
      <c r="U1158" s="6">
        <v>87.873750000000001</v>
      </c>
      <c r="V1158" t="s">
        <v>11</v>
      </c>
      <c r="W1158" t="s">
        <v>2094</v>
      </c>
      <c r="X1158" s="6">
        <v>13.4</v>
      </c>
      <c r="Y1158" s="6">
        <v>16.899999999999999</v>
      </c>
      <c r="Z1158" s="6">
        <v>11</v>
      </c>
      <c r="AA1158" s="6">
        <v>11</v>
      </c>
      <c r="AB1158" t="s">
        <v>5</v>
      </c>
      <c r="AC1158" s="6">
        <v>18.5</v>
      </c>
      <c r="AD1158" s="6">
        <v>6.5989849999999999</v>
      </c>
      <c r="AE1158" t="s">
        <v>13</v>
      </c>
      <c r="AF1158" s="6">
        <v>5</v>
      </c>
      <c r="AG1158" s="6">
        <v>4</v>
      </c>
      <c r="AH1158" s="6">
        <v>6</v>
      </c>
      <c r="AI1158" t="s">
        <v>5</v>
      </c>
      <c r="AJ1158" t="s">
        <v>5</v>
      </c>
      <c r="AK1158" t="s">
        <v>5</v>
      </c>
      <c r="AL1158" t="s">
        <v>5</v>
      </c>
      <c r="AM1158" s="6">
        <v>0</v>
      </c>
      <c r="AN1158" t="s">
        <v>5</v>
      </c>
      <c r="AO1158" s="6">
        <v>0</v>
      </c>
      <c r="AP1158" s="6">
        <v>0</v>
      </c>
      <c r="AQ1158" s="6">
        <v>0</v>
      </c>
      <c r="AR1158" s="6">
        <v>0</v>
      </c>
      <c r="AS1158" t="s">
        <v>5</v>
      </c>
      <c r="AT1158" t="s">
        <v>38</v>
      </c>
      <c r="AU1158" s="6">
        <v>74.5</v>
      </c>
      <c r="AV1158" s="6">
        <v>4.2</v>
      </c>
      <c r="AW1158" s="6">
        <v>3.8</v>
      </c>
      <c r="AX1158" s="6">
        <v>0.8</v>
      </c>
      <c r="AY1158" s="6">
        <v>17.5</v>
      </c>
      <c r="AZ1158" t="s">
        <v>5</v>
      </c>
      <c r="BA1158" t="s">
        <v>5</v>
      </c>
      <c r="BB1158" t="s">
        <v>5</v>
      </c>
      <c r="BC1158" t="s">
        <v>5</v>
      </c>
      <c r="BD1158" t="s">
        <v>5</v>
      </c>
      <c r="BE1158" t="s">
        <v>5</v>
      </c>
      <c r="BF1158" t="s">
        <v>5</v>
      </c>
      <c r="BG1158" t="s">
        <v>5</v>
      </c>
      <c r="BH1158" t="s">
        <v>5</v>
      </c>
      <c r="BI1158" s="6">
        <v>0</v>
      </c>
      <c r="BJ1158" s="6">
        <v>0</v>
      </c>
      <c r="BK1158" s="6">
        <v>0</v>
      </c>
      <c r="BL1158" s="6">
        <v>0</v>
      </c>
      <c r="BM1158" s="6">
        <v>0</v>
      </c>
      <c r="BN1158" s="6">
        <v>0</v>
      </c>
      <c r="BO1158" s="6">
        <v>0</v>
      </c>
      <c r="BP1158" s="6">
        <v>2</v>
      </c>
      <c r="BQ1158" s="6">
        <v>9</v>
      </c>
      <c r="BR1158" s="6">
        <v>2</v>
      </c>
      <c r="BS1158" s="6">
        <v>19</v>
      </c>
      <c r="BT1158" s="6">
        <v>14</v>
      </c>
      <c r="BU1158" s="6">
        <v>32</v>
      </c>
      <c r="BV1158" s="6">
        <v>47</v>
      </c>
      <c r="BW1158" s="6">
        <v>32</v>
      </c>
      <c r="BX1158" s="6">
        <v>22</v>
      </c>
      <c r="BY1158" s="6">
        <v>16</v>
      </c>
      <c r="BZ1158" s="6">
        <v>2</v>
      </c>
      <c r="CA1158" s="6">
        <v>0</v>
      </c>
      <c r="CB1158" s="6">
        <v>0</v>
      </c>
      <c r="CC1158" s="6">
        <v>0</v>
      </c>
      <c r="CD1158" s="6">
        <v>0</v>
      </c>
      <c r="CE1158" s="6">
        <v>0</v>
      </c>
      <c r="CF1158" s="6">
        <v>3000</v>
      </c>
      <c r="CG1158" s="6">
        <v>1370</v>
      </c>
      <c r="CH1158" s="2">
        <v>2</v>
      </c>
      <c r="CI1158" s="3">
        <v>260</v>
      </c>
      <c r="CJ1158" s="3">
        <v>16.5</v>
      </c>
      <c r="CK1158" s="4">
        <v>11</v>
      </c>
      <c r="CL1158" s="3">
        <v>140</v>
      </c>
      <c r="CM1158" s="3">
        <v>16.2</v>
      </c>
      <c r="CN1158" s="4">
        <v>9</v>
      </c>
      <c r="CO1158" s="3">
        <v>0</v>
      </c>
      <c r="CP1158" s="3">
        <v>0</v>
      </c>
      <c r="CQ1158" s="4">
        <v>0</v>
      </c>
      <c r="CR1158" s="3">
        <v>0</v>
      </c>
      <c r="CS1158" s="3">
        <v>0</v>
      </c>
      <c r="CT1158" s="4">
        <v>0</v>
      </c>
      <c r="CU1158" s="3">
        <v>0</v>
      </c>
      <c r="CV1158" s="3">
        <v>0</v>
      </c>
      <c r="CW1158" s="4">
        <v>0</v>
      </c>
      <c r="CX1158" t="s">
        <v>5</v>
      </c>
      <c r="CY1158" s="9">
        <f t="shared" si="54"/>
        <v>3.75</v>
      </c>
      <c r="CZ1158" s="7">
        <f t="shared" si="55"/>
        <v>14</v>
      </c>
      <c r="DA1158" s="7">
        <f t="shared" si="56"/>
        <v>1.3214285714285714</v>
      </c>
    </row>
    <row r="1159" spans="1:105" x14ac:dyDescent="0.25">
      <c r="A1159" s="6">
        <v>2020</v>
      </c>
      <c r="B1159" s="6">
        <v>6</v>
      </c>
      <c r="C1159" s="6">
        <v>157206</v>
      </c>
      <c r="D1159" t="s">
        <v>0</v>
      </c>
      <c r="E1159" t="s">
        <v>1718</v>
      </c>
      <c r="F1159" t="s">
        <v>1378</v>
      </c>
      <c r="G1159" t="s">
        <v>3</v>
      </c>
      <c r="H1159" t="s">
        <v>81</v>
      </c>
      <c r="I1159" t="s">
        <v>5</v>
      </c>
      <c r="J1159" s="6">
        <v>0.79</v>
      </c>
      <c r="K1159" t="s">
        <v>6</v>
      </c>
      <c r="L1159" t="s">
        <v>1720</v>
      </c>
      <c r="M1159" s="6">
        <v>360</v>
      </c>
      <c r="N1159" s="6">
        <v>351.86</v>
      </c>
      <c r="O1159" s="6">
        <v>0.98</v>
      </c>
      <c r="P1159" t="s">
        <v>1378</v>
      </c>
      <c r="Q1159" t="s">
        <v>2082</v>
      </c>
      <c r="R1159" t="s">
        <v>752</v>
      </c>
      <c r="S1159" t="s">
        <v>110</v>
      </c>
      <c r="T1159" s="6">
        <v>0.5</v>
      </c>
      <c r="U1159" s="6">
        <v>117.28666666666599</v>
      </c>
      <c r="V1159" t="s">
        <v>11</v>
      </c>
      <c r="W1159" t="s">
        <v>2091</v>
      </c>
      <c r="X1159" s="6">
        <v>12.6</v>
      </c>
      <c r="Y1159" s="6">
        <v>12.6</v>
      </c>
      <c r="Z1159" s="6">
        <v>11</v>
      </c>
      <c r="AA1159" s="6">
        <v>12</v>
      </c>
      <c r="AB1159" t="s">
        <v>5</v>
      </c>
      <c r="AC1159" s="6">
        <v>20.6</v>
      </c>
      <c r="AD1159" s="6">
        <v>11.052630000000001</v>
      </c>
      <c r="AE1159" t="s">
        <v>13</v>
      </c>
      <c r="AF1159" s="6">
        <v>8</v>
      </c>
      <c r="AG1159" s="6">
        <v>6</v>
      </c>
      <c r="AH1159" s="6">
        <v>9</v>
      </c>
      <c r="AI1159" t="s">
        <v>5</v>
      </c>
      <c r="AJ1159" t="s">
        <v>5</v>
      </c>
      <c r="AK1159" t="s">
        <v>5</v>
      </c>
      <c r="AL1159" t="s">
        <v>5</v>
      </c>
      <c r="AM1159" s="6">
        <v>0</v>
      </c>
      <c r="AN1159" t="s">
        <v>5</v>
      </c>
      <c r="AO1159" s="6">
        <v>0</v>
      </c>
      <c r="AP1159" s="6">
        <v>0</v>
      </c>
      <c r="AQ1159" s="6">
        <v>0</v>
      </c>
      <c r="AR1159" s="6">
        <v>0.2</v>
      </c>
      <c r="AS1159" t="s">
        <v>5</v>
      </c>
      <c r="AT1159" t="s">
        <v>5</v>
      </c>
      <c r="AU1159" s="6">
        <v>73.7</v>
      </c>
      <c r="AV1159" s="6">
        <v>5.3</v>
      </c>
      <c r="AW1159" s="6">
        <v>3.9</v>
      </c>
      <c r="AX1159" s="6">
        <v>0.9</v>
      </c>
      <c r="AY1159" s="6">
        <v>17.100000000000001</v>
      </c>
      <c r="AZ1159" t="s">
        <v>5</v>
      </c>
      <c r="BA1159" t="s">
        <v>5</v>
      </c>
      <c r="BB1159" t="s">
        <v>5</v>
      </c>
      <c r="BC1159" t="s">
        <v>5</v>
      </c>
      <c r="BD1159" t="s">
        <v>5</v>
      </c>
      <c r="BE1159" t="s">
        <v>5</v>
      </c>
      <c r="BF1159" t="s">
        <v>5</v>
      </c>
      <c r="BG1159" t="s">
        <v>5</v>
      </c>
      <c r="BH1159" t="s">
        <v>5</v>
      </c>
      <c r="BI1159" s="6">
        <v>0</v>
      </c>
      <c r="BJ1159" s="6">
        <v>0</v>
      </c>
      <c r="BK1159" s="6">
        <v>0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6">
        <v>4</v>
      </c>
      <c r="BR1159" s="6">
        <v>17</v>
      </c>
      <c r="BS1159" s="6">
        <v>54</v>
      </c>
      <c r="BT1159" s="6">
        <v>43</v>
      </c>
      <c r="BU1159" s="6">
        <v>32</v>
      </c>
      <c r="BV1159" s="6">
        <v>22</v>
      </c>
      <c r="BW1159" s="6">
        <v>16</v>
      </c>
      <c r="BX1159" s="6">
        <v>2</v>
      </c>
      <c r="BY1159" s="6">
        <v>0</v>
      </c>
      <c r="BZ1159" s="6">
        <v>0</v>
      </c>
      <c r="CA1159" s="6">
        <v>0</v>
      </c>
      <c r="CB1159" s="6">
        <v>0</v>
      </c>
      <c r="CC1159" s="6">
        <v>0</v>
      </c>
      <c r="CD1159" s="6">
        <v>0</v>
      </c>
      <c r="CE1159" s="6">
        <v>0</v>
      </c>
      <c r="CF1159" s="6">
        <v>7000</v>
      </c>
      <c r="CG1159" s="6">
        <v>3450</v>
      </c>
      <c r="CH1159" s="2">
        <v>2</v>
      </c>
      <c r="CI1159" s="3">
        <v>250</v>
      </c>
      <c r="CJ1159" s="3">
        <v>16.399999999999999</v>
      </c>
      <c r="CK1159" s="4">
        <v>12</v>
      </c>
      <c r="CL1159" s="3">
        <v>110</v>
      </c>
      <c r="CM1159" s="3">
        <v>16.3</v>
      </c>
      <c r="CN1159" s="4">
        <v>9</v>
      </c>
      <c r="CO1159" s="3">
        <v>0</v>
      </c>
      <c r="CP1159" s="3">
        <v>0</v>
      </c>
      <c r="CQ1159" s="4">
        <v>0</v>
      </c>
      <c r="CR1159" s="3">
        <v>0</v>
      </c>
      <c r="CS1159" s="3">
        <v>0</v>
      </c>
      <c r="CT1159" s="4">
        <v>0</v>
      </c>
      <c r="CU1159" s="3">
        <v>0</v>
      </c>
      <c r="CV1159" s="3">
        <v>0</v>
      </c>
      <c r="CW1159" s="4">
        <v>0</v>
      </c>
      <c r="CX1159" t="s">
        <v>5</v>
      </c>
      <c r="CY1159" s="9">
        <f t="shared" si="54"/>
        <v>3.1333333333333329</v>
      </c>
      <c r="CZ1159" s="7">
        <f t="shared" si="55"/>
        <v>14.506666666666666</v>
      </c>
      <c r="DA1159" s="7">
        <f t="shared" si="56"/>
        <v>1.4200367647058825</v>
      </c>
    </row>
    <row r="1160" spans="1:105" x14ac:dyDescent="0.25">
      <c r="A1160" s="6">
        <v>2020</v>
      </c>
      <c r="B1160" s="6">
        <v>6</v>
      </c>
      <c r="C1160" s="6">
        <v>157208</v>
      </c>
      <c r="D1160" t="s">
        <v>0</v>
      </c>
      <c r="E1160" t="s">
        <v>1718</v>
      </c>
      <c r="F1160" t="s">
        <v>1378</v>
      </c>
      <c r="G1160" t="s">
        <v>3</v>
      </c>
      <c r="H1160" t="s">
        <v>135</v>
      </c>
      <c r="I1160" t="s">
        <v>5</v>
      </c>
      <c r="J1160" s="6">
        <v>0.87</v>
      </c>
      <c r="K1160" t="s">
        <v>6</v>
      </c>
      <c r="L1160" t="s">
        <v>1720</v>
      </c>
      <c r="M1160" s="6">
        <v>330</v>
      </c>
      <c r="N1160" s="6">
        <v>286.66500000000002</v>
      </c>
      <c r="O1160" s="6">
        <v>0.87</v>
      </c>
      <c r="P1160" t="s">
        <v>1378</v>
      </c>
      <c r="Q1160" t="s">
        <v>409</v>
      </c>
      <c r="R1160" t="s">
        <v>235</v>
      </c>
      <c r="S1160" t="s">
        <v>129</v>
      </c>
      <c r="T1160" s="6">
        <v>2</v>
      </c>
      <c r="U1160" s="6">
        <v>95.555000000000007</v>
      </c>
      <c r="V1160" t="s">
        <v>11</v>
      </c>
      <c r="W1160" t="s">
        <v>2095</v>
      </c>
      <c r="X1160" s="6">
        <v>12.5</v>
      </c>
      <c r="Y1160" s="6">
        <v>12.8</v>
      </c>
      <c r="Z1160" s="6">
        <v>13</v>
      </c>
      <c r="AA1160" s="6">
        <v>15</v>
      </c>
      <c r="AB1160" t="s">
        <v>5</v>
      </c>
      <c r="AC1160" s="6">
        <v>25.4</v>
      </c>
      <c r="AD1160" s="6">
        <v>15.760870000000001</v>
      </c>
      <c r="AE1160" t="s">
        <v>13</v>
      </c>
      <c r="AF1160" s="6">
        <v>7</v>
      </c>
      <c r="AG1160" s="6">
        <v>6</v>
      </c>
      <c r="AH1160" t="s">
        <v>5</v>
      </c>
      <c r="AI1160" t="s">
        <v>5</v>
      </c>
      <c r="AJ1160" t="s">
        <v>5</v>
      </c>
      <c r="AK1160" t="s">
        <v>5</v>
      </c>
      <c r="AL1160" t="s">
        <v>5</v>
      </c>
      <c r="AM1160" s="6">
        <v>0</v>
      </c>
      <c r="AN1160" t="s">
        <v>5</v>
      </c>
      <c r="AO1160" s="6">
        <v>0</v>
      </c>
      <c r="AP1160" s="6">
        <v>0</v>
      </c>
      <c r="AQ1160" s="6">
        <v>0</v>
      </c>
      <c r="AR1160" s="6">
        <v>0</v>
      </c>
      <c r="AS1160" t="s">
        <v>5</v>
      </c>
      <c r="AT1160" t="s">
        <v>5</v>
      </c>
      <c r="AU1160" s="6">
        <v>74.599999999999994</v>
      </c>
      <c r="AV1160" s="6">
        <v>4.4000000000000004</v>
      </c>
      <c r="AW1160" s="6">
        <v>3.9</v>
      </c>
      <c r="AX1160" s="6">
        <v>0.9</v>
      </c>
      <c r="AY1160" s="6">
        <v>17.100000000000001</v>
      </c>
      <c r="AZ1160" t="s">
        <v>5</v>
      </c>
      <c r="BA1160" t="s">
        <v>5</v>
      </c>
      <c r="BB1160" t="s">
        <v>5</v>
      </c>
      <c r="BC1160" t="s">
        <v>5</v>
      </c>
      <c r="BD1160" t="s">
        <v>5</v>
      </c>
      <c r="BE1160" t="s">
        <v>5</v>
      </c>
      <c r="BF1160" t="s">
        <v>5</v>
      </c>
      <c r="BG1160" t="s">
        <v>5</v>
      </c>
      <c r="BH1160" t="s">
        <v>5</v>
      </c>
      <c r="BI1160" s="6">
        <v>0</v>
      </c>
      <c r="BJ1160" s="6">
        <v>0</v>
      </c>
      <c r="BK1160" s="6">
        <v>0</v>
      </c>
      <c r="BL1160" s="6">
        <v>0</v>
      </c>
      <c r="BM1160" s="6">
        <v>0</v>
      </c>
      <c r="BN1160" s="6">
        <v>0</v>
      </c>
      <c r="BO1160" s="6">
        <v>3</v>
      </c>
      <c r="BP1160" s="6">
        <v>4</v>
      </c>
      <c r="BQ1160" s="6">
        <v>13</v>
      </c>
      <c r="BR1160" s="6">
        <v>9</v>
      </c>
      <c r="BS1160" s="6">
        <v>53</v>
      </c>
      <c r="BT1160" s="6">
        <v>38</v>
      </c>
      <c r="BU1160" s="6">
        <v>28</v>
      </c>
      <c r="BV1160" s="6">
        <v>16</v>
      </c>
      <c r="BW1160" s="6">
        <v>17</v>
      </c>
      <c r="BX1160" s="6">
        <v>2</v>
      </c>
      <c r="BY1160" s="6">
        <v>1</v>
      </c>
      <c r="BZ1160" s="6">
        <v>0</v>
      </c>
      <c r="CA1160" s="6">
        <v>0</v>
      </c>
      <c r="CB1160" s="6">
        <v>0</v>
      </c>
      <c r="CC1160" s="6">
        <v>0</v>
      </c>
      <c r="CD1160" s="6">
        <v>0</v>
      </c>
      <c r="CE1160" s="6">
        <v>0</v>
      </c>
      <c r="CF1160" s="6">
        <v>5000</v>
      </c>
      <c r="CG1160" s="6">
        <v>3470</v>
      </c>
      <c r="CH1160" s="2">
        <v>2</v>
      </c>
      <c r="CI1160" s="3">
        <v>200</v>
      </c>
      <c r="CJ1160" s="3">
        <v>16.899999999999999</v>
      </c>
      <c r="CK1160" s="4">
        <v>15</v>
      </c>
      <c r="CL1160" s="3">
        <v>130</v>
      </c>
      <c r="CM1160" s="3">
        <v>16.5</v>
      </c>
      <c r="CN1160" s="4">
        <v>12</v>
      </c>
      <c r="CO1160" s="3">
        <v>0</v>
      </c>
      <c r="CP1160" s="3">
        <v>0</v>
      </c>
      <c r="CQ1160" s="4">
        <v>0</v>
      </c>
      <c r="CR1160" s="3">
        <v>0</v>
      </c>
      <c r="CS1160" s="3">
        <v>0</v>
      </c>
      <c r="CT1160" s="4">
        <v>0</v>
      </c>
      <c r="CU1160" s="3">
        <v>0</v>
      </c>
      <c r="CV1160" s="3">
        <v>0</v>
      </c>
      <c r="CW1160" s="4">
        <v>0</v>
      </c>
      <c r="CX1160" t="s">
        <v>5</v>
      </c>
      <c r="CY1160" s="9">
        <f t="shared" si="54"/>
        <v>3.3166666666666673</v>
      </c>
      <c r="CZ1160" s="7">
        <f t="shared" si="55"/>
        <v>17.653333333333336</v>
      </c>
      <c r="DA1160" s="7">
        <f t="shared" si="56"/>
        <v>1.4388217522658606</v>
      </c>
    </row>
    <row r="1161" spans="1:105" x14ac:dyDescent="0.25">
      <c r="A1161" s="6">
        <v>2020</v>
      </c>
      <c r="B1161" s="6">
        <v>6</v>
      </c>
      <c r="C1161" s="6">
        <v>157210</v>
      </c>
      <c r="D1161" t="s">
        <v>0</v>
      </c>
      <c r="E1161" t="s">
        <v>1718</v>
      </c>
      <c r="F1161" t="s">
        <v>1378</v>
      </c>
      <c r="G1161" t="s">
        <v>3</v>
      </c>
      <c r="H1161" t="s">
        <v>4</v>
      </c>
      <c r="I1161" t="s">
        <v>5</v>
      </c>
      <c r="J1161" s="6">
        <v>0.69</v>
      </c>
      <c r="K1161" t="s">
        <v>6</v>
      </c>
      <c r="L1161" t="s">
        <v>1724</v>
      </c>
      <c r="M1161" s="6">
        <v>300</v>
      </c>
      <c r="N1161" s="6">
        <v>281.28500000000003</v>
      </c>
      <c r="O1161" s="6">
        <v>0.94</v>
      </c>
      <c r="P1161" t="s">
        <v>1378</v>
      </c>
      <c r="Q1161" t="s">
        <v>2096</v>
      </c>
      <c r="R1161" t="s">
        <v>141</v>
      </c>
      <c r="S1161" t="s">
        <v>820</v>
      </c>
      <c r="T1161" s="6">
        <v>2.5</v>
      </c>
      <c r="U1161" s="6">
        <v>140.64250000000001</v>
      </c>
      <c r="V1161" t="s">
        <v>11</v>
      </c>
      <c r="W1161" t="s">
        <v>2095</v>
      </c>
      <c r="X1161" s="6">
        <v>12.8</v>
      </c>
      <c r="Y1161" s="6">
        <v>12.3</v>
      </c>
      <c r="Z1161" s="6">
        <v>13</v>
      </c>
      <c r="AA1161" s="6">
        <v>16</v>
      </c>
      <c r="AB1161" t="s">
        <v>5</v>
      </c>
      <c r="AC1161" s="6">
        <v>26.8</v>
      </c>
      <c r="AD1161" s="6">
        <v>8.6486490000000007</v>
      </c>
      <c r="AE1161" t="s">
        <v>13</v>
      </c>
      <c r="AF1161" s="6">
        <v>2</v>
      </c>
      <c r="AG1161" s="6">
        <v>1</v>
      </c>
      <c r="AH1161" s="6">
        <v>3</v>
      </c>
      <c r="AI1161" t="s">
        <v>5</v>
      </c>
      <c r="AJ1161" t="s">
        <v>5</v>
      </c>
      <c r="AK1161" t="s">
        <v>5</v>
      </c>
      <c r="AL1161" t="s">
        <v>5</v>
      </c>
      <c r="AM1161" s="6">
        <v>0</v>
      </c>
      <c r="AN1161" t="s">
        <v>5</v>
      </c>
      <c r="AO1161" s="6">
        <v>0</v>
      </c>
      <c r="AP1161" s="6">
        <v>0</v>
      </c>
      <c r="AQ1161" s="6">
        <v>0</v>
      </c>
      <c r="AR1161" s="6">
        <v>0</v>
      </c>
      <c r="AS1161" t="s">
        <v>5</v>
      </c>
      <c r="AT1161" t="s">
        <v>5</v>
      </c>
      <c r="AU1161" s="6">
        <v>74.8</v>
      </c>
      <c r="AV1161" s="6">
        <v>4.2</v>
      </c>
      <c r="AW1161" s="6">
        <v>4</v>
      </c>
      <c r="AX1161" s="6">
        <v>1</v>
      </c>
      <c r="AY1161" s="6">
        <v>17</v>
      </c>
      <c r="AZ1161" t="s">
        <v>5</v>
      </c>
      <c r="BA1161" t="s">
        <v>5</v>
      </c>
      <c r="BB1161" t="s">
        <v>5</v>
      </c>
      <c r="BC1161" t="s">
        <v>5</v>
      </c>
      <c r="BD1161" t="s">
        <v>5</v>
      </c>
      <c r="BE1161" t="s">
        <v>5</v>
      </c>
      <c r="BF1161" t="s">
        <v>5</v>
      </c>
      <c r="BG1161" t="s">
        <v>5</v>
      </c>
      <c r="BH1161" t="s">
        <v>5</v>
      </c>
      <c r="BI1161" s="6">
        <v>0</v>
      </c>
      <c r="BJ1161" s="6">
        <v>0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6">
        <v>9</v>
      </c>
      <c r="BR1161" s="6">
        <v>7</v>
      </c>
      <c r="BS1161" s="6">
        <v>49</v>
      </c>
      <c r="BT1161" s="6">
        <v>32</v>
      </c>
      <c r="BU1161" s="6">
        <v>29</v>
      </c>
      <c r="BV1161" s="6">
        <v>28</v>
      </c>
      <c r="BW1161" s="6">
        <v>19</v>
      </c>
      <c r="BX1161" s="6">
        <v>12</v>
      </c>
      <c r="BY1161" s="6">
        <v>0</v>
      </c>
      <c r="BZ1161" s="6">
        <v>0</v>
      </c>
      <c r="CA1161" s="6">
        <v>0</v>
      </c>
      <c r="CB1161" s="6">
        <v>0</v>
      </c>
      <c r="CC1161" s="6">
        <v>0</v>
      </c>
      <c r="CD1161" s="6">
        <v>0</v>
      </c>
      <c r="CE1161" s="6">
        <v>0</v>
      </c>
      <c r="CF1161" s="6">
        <v>8000</v>
      </c>
      <c r="CG1161" s="6">
        <v>3830</v>
      </c>
      <c r="CH1161" s="2">
        <v>3</v>
      </c>
      <c r="CI1161" s="3">
        <v>210</v>
      </c>
      <c r="CJ1161" s="3">
        <v>17.100000000000001</v>
      </c>
      <c r="CK1161" s="4">
        <v>16</v>
      </c>
      <c r="CL1161" s="3">
        <v>30</v>
      </c>
      <c r="CM1161" s="3">
        <v>17.100000000000001</v>
      </c>
      <c r="CN1161" s="4">
        <v>13</v>
      </c>
      <c r="CO1161" s="3">
        <v>60</v>
      </c>
      <c r="CP1161" s="3">
        <v>16.8</v>
      </c>
      <c r="CQ1161" s="4">
        <v>11</v>
      </c>
      <c r="CR1161" s="3">
        <v>0</v>
      </c>
      <c r="CS1161" s="3">
        <v>0</v>
      </c>
      <c r="CT1161" s="4">
        <v>0</v>
      </c>
      <c r="CU1161" s="3">
        <v>0</v>
      </c>
      <c r="CV1161" s="3">
        <v>0</v>
      </c>
      <c r="CW1161" s="4">
        <v>0</v>
      </c>
      <c r="CX1161" t="s">
        <v>5</v>
      </c>
      <c r="CY1161" s="9">
        <f t="shared" si="54"/>
        <v>2.083333333333333</v>
      </c>
      <c r="CZ1161" s="7">
        <f t="shared" si="55"/>
        <v>17.666666666666668</v>
      </c>
      <c r="DA1161" s="7">
        <f t="shared" si="56"/>
        <v>1.5169811320754716</v>
      </c>
    </row>
    <row r="1162" spans="1:105" x14ac:dyDescent="0.25">
      <c r="A1162" s="6">
        <v>2020</v>
      </c>
      <c r="B1162" s="6">
        <v>6</v>
      </c>
      <c r="C1162" s="6">
        <v>157209</v>
      </c>
      <c r="D1162" t="s">
        <v>0</v>
      </c>
      <c r="E1162" t="s">
        <v>1718</v>
      </c>
      <c r="F1162" t="s">
        <v>1378</v>
      </c>
      <c r="G1162" t="s">
        <v>3</v>
      </c>
      <c r="H1162" t="s">
        <v>1762</v>
      </c>
      <c r="I1162" t="s">
        <v>5</v>
      </c>
      <c r="J1162" s="6">
        <v>0.51</v>
      </c>
      <c r="K1162" t="s">
        <v>6</v>
      </c>
      <c r="L1162" t="s">
        <v>1720</v>
      </c>
      <c r="M1162" s="6">
        <v>200</v>
      </c>
      <c r="N1162" s="6">
        <v>167.06</v>
      </c>
      <c r="O1162" s="6">
        <v>0.84</v>
      </c>
      <c r="P1162" t="s">
        <v>1433</v>
      </c>
      <c r="Q1162" t="s">
        <v>2097</v>
      </c>
      <c r="R1162" t="s">
        <v>615</v>
      </c>
      <c r="S1162" t="s">
        <v>1884</v>
      </c>
      <c r="T1162" s="6">
        <v>2.5</v>
      </c>
      <c r="U1162" s="6">
        <v>83.53</v>
      </c>
      <c r="V1162" t="s">
        <v>11</v>
      </c>
      <c r="W1162" t="s">
        <v>1633</v>
      </c>
      <c r="X1162" s="6">
        <v>12.3</v>
      </c>
      <c r="Y1162" s="6">
        <v>11.5</v>
      </c>
      <c r="Z1162" s="6">
        <v>17</v>
      </c>
      <c r="AA1162" s="6">
        <v>19</v>
      </c>
      <c r="AB1162" t="s">
        <v>5</v>
      </c>
      <c r="AC1162" s="6">
        <v>31.3</v>
      </c>
      <c r="AD1162" s="6">
        <v>23.857869999999998</v>
      </c>
      <c r="AE1162" t="s">
        <v>122</v>
      </c>
      <c r="AF1162" s="6">
        <v>8</v>
      </c>
      <c r="AG1162" t="s">
        <v>5</v>
      </c>
      <c r="AH1162" t="s">
        <v>5</v>
      </c>
      <c r="AI1162" t="s">
        <v>5</v>
      </c>
      <c r="AJ1162" t="s">
        <v>5</v>
      </c>
      <c r="AK1162" t="s">
        <v>5</v>
      </c>
      <c r="AL1162" t="s">
        <v>5</v>
      </c>
      <c r="AM1162" s="6">
        <v>0</v>
      </c>
      <c r="AN1162" t="s">
        <v>5</v>
      </c>
      <c r="AO1162" s="6">
        <v>0</v>
      </c>
      <c r="AP1162" s="6">
        <v>8.6999999999999993</v>
      </c>
      <c r="AQ1162" s="6">
        <v>0</v>
      </c>
      <c r="AR1162" s="6">
        <v>0</v>
      </c>
      <c r="AS1162" t="s">
        <v>5</v>
      </c>
      <c r="AT1162" t="s">
        <v>5</v>
      </c>
      <c r="AU1162" s="6">
        <v>75.5</v>
      </c>
      <c r="AV1162" s="6">
        <v>3.9</v>
      </c>
      <c r="AW1162" s="6">
        <v>4</v>
      </c>
      <c r="AX1162" s="6">
        <v>1</v>
      </c>
      <c r="AY1162" s="6">
        <v>16.600000000000001</v>
      </c>
      <c r="AZ1162" t="s">
        <v>5</v>
      </c>
      <c r="BA1162" t="s">
        <v>5</v>
      </c>
      <c r="BB1162" t="s">
        <v>5</v>
      </c>
      <c r="BC1162" t="s">
        <v>5</v>
      </c>
      <c r="BD1162" t="s">
        <v>5</v>
      </c>
      <c r="BE1162" t="s">
        <v>5</v>
      </c>
      <c r="BF1162" t="s">
        <v>5</v>
      </c>
      <c r="BG1162" t="s">
        <v>5</v>
      </c>
      <c r="BH1162" t="s">
        <v>5</v>
      </c>
      <c r="BI1162" s="6">
        <v>0</v>
      </c>
      <c r="BJ1162" s="6">
        <v>0</v>
      </c>
      <c r="BK1162" s="6">
        <v>0</v>
      </c>
      <c r="BL1162" s="6">
        <v>0</v>
      </c>
      <c r="BM1162" s="6">
        <v>0</v>
      </c>
      <c r="BN1162" s="6">
        <v>0</v>
      </c>
      <c r="BO1162" s="6">
        <v>4</v>
      </c>
      <c r="BP1162" s="6">
        <v>7</v>
      </c>
      <c r="BQ1162" s="6">
        <v>12</v>
      </c>
      <c r="BR1162" s="6">
        <v>24</v>
      </c>
      <c r="BS1162" s="6">
        <v>52</v>
      </c>
      <c r="BT1162" s="6">
        <v>38</v>
      </c>
      <c r="BU1162" s="6">
        <v>33</v>
      </c>
      <c r="BV1162" s="6">
        <v>18</v>
      </c>
      <c r="BW1162" s="6">
        <v>9</v>
      </c>
      <c r="BX1162" s="6">
        <v>0</v>
      </c>
      <c r="BY1162" s="6">
        <v>0</v>
      </c>
      <c r="BZ1162" s="6">
        <v>0</v>
      </c>
      <c r="CA1162" s="6">
        <v>0</v>
      </c>
      <c r="CB1162" s="6">
        <v>0</v>
      </c>
      <c r="CC1162" s="6">
        <v>0</v>
      </c>
      <c r="CD1162" s="6">
        <v>0</v>
      </c>
      <c r="CE1162" s="6">
        <v>0</v>
      </c>
      <c r="CF1162" s="6">
        <v>6000</v>
      </c>
      <c r="CG1162" s="6">
        <v>5190</v>
      </c>
      <c r="CH1162" s="2">
        <v>4</v>
      </c>
      <c r="CI1162" s="3">
        <v>20</v>
      </c>
      <c r="CJ1162" s="3">
        <v>16.7</v>
      </c>
      <c r="CK1162" s="4">
        <v>19</v>
      </c>
      <c r="CL1162" s="3">
        <v>140</v>
      </c>
      <c r="CM1162" s="3">
        <v>16.600000000000001</v>
      </c>
      <c r="CN1162" s="4">
        <v>17</v>
      </c>
      <c r="CO1162" s="3">
        <v>30</v>
      </c>
      <c r="CP1162" s="3">
        <v>16.600000000000001</v>
      </c>
      <c r="CQ1162" s="4">
        <v>14</v>
      </c>
      <c r="CR1162" s="3">
        <v>10</v>
      </c>
      <c r="CS1162" s="3">
        <v>16.600000000000001</v>
      </c>
      <c r="CT1162" s="4">
        <v>11</v>
      </c>
      <c r="CU1162" s="3">
        <v>0</v>
      </c>
      <c r="CV1162" s="3">
        <v>0</v>
      </c>
      <c r="CW1162" s="4">
        <v>0</v>
      </c>
      <c r="CX1162" t="s">
        <v>5</v>
      </c>
      <c r="CY1162" s="9">
        <f t="shared" si="54"/>
        <v>2</v>
      </c>
      <c r="CZ1162" s="7">
        <f t="shared" si="55"/>
        <v>20.6</v>
      </c>
      <c r="DA1162" s="7">
        <f t="shared" si="56"/>
        <v>1.5194174757281553</v>
      </c>
    </row>
    <row r="1163" spans="1:105" x14ac:dyDescent="0.25">
      <c r="A1163" s="6">
        <v>2020</v>
      </c>
      <c r="B1163" s="6">
        <v>6</v>
      </c>
      <c r="C1163" s="6">
        <v>157188</v>
      </c>
      <c r="D1163" t="s">
        <v>0</v>
      </c>
      <c r="E1163" t="s">
        <v>1718</v>
      </c>
      <c r="F1163" t="s">
        <v>1378</v>
      </c>
      <c r="G1163" t="s">
        <v>33</v>
      </c>
      <c r="H1163" t="s">
        <v>630</v>
      </c>
      <c r="I1163" t="s">
        <v>5</v>
      </c>
      <c r="J1163" s="6">
        <v>0.59</v>
      </c>
      <c r="K1163" t="s">
        <v>6</v>
      </c>
      <c r="L1163" t="s">
        <v>1724</v>
      </c>
      <c r="M1163" s="6">
        <v>300</v>
      </c>
      <c r="N1163" s="6">
        <v>242.005</v>
      </c>
      <c r="O1163" s="6">
        <v>0.81</v>
      </c>
      <c r="P1163" t="s">
        <v>1378</v>
      </c>
      <c r="Q1163" t="s">
        <v>315</v>
      </c>
      <c r="R1163" t="s">
        <v>2098</v>
      </c>
      <c r="S1163" t="s">
        <v>2099</v>
      </c>
      <c r="T1163" s="6">
        <v>8.3000000000000007</v>
      </c>
      <c r="U1163" s="6">
        <v>121.0025</v>
      </c>
      <c r="V1163" t="s">
        <v>11</v>
      </c>
      <c r="W1163" t="s">
        <v>2095</v>
      </c>
      <c r="X1163" s="6">
        <v>12.5</v>
      </c>
      <c r="Y1163" s="6">
        <v>12.4</v>
      </c>
      <c r="Z1163" s="6">
        <v>14</v>
      </c>
      <c r="AA1163" s="6">
        <v>22</v>
      </c>
      <c r="AB1163" t="s">
        <v>5</v>
      </c>
      <c r="AC1163" s="6">
        <v>17</v>
      </c>
      <c r="AD1163" s="6">
        <v>17.486339999999998</v>
      </c>
      <c r="AE1163" t="s">
        <v>122</v>
      </c>
      <c r="AF1163" s="6">
        <v>4</v>
      </c>
      <c r="AG1163" s="6">
        <v>3</v>
      </c>
      <c r="AH1163" t="s">
        <v>5</v>
      </c>
      <c r="AI1163" t="s">
        <v>5</v>
      </c>
      <c r="AJ1163" t="s">
        <v>5</v>
      </c>
      <c r="AK1163" t="s">
        <v>5</v>
      </c>
      <c r="AL1163" t="s">
        <v>5</v>
      </c>
      <c r="AM1163" s="6">
        <v>0</v>
      </c>
      <c r="AN1163" t="s">
        <v>5</v>
      </c>
      <c r="AO1163" s="6">
        <v>0</v>
      </c>
      <c r="AP1163" s="6">
        <v>11.3</v>
      </c>
      <c r="AQ1163" s="6">
        <v>0</v>
      </c>
      <c r="AR1163" t="s">
        <v>5</v>
      </c>
      <c r="AS1163" t="s">
        <v>5</v>
      </c>
      <c r="AT1163" t="s">
        <v>38</v>
      </c>
      <c r="AU1163" t="s">
        <v>5</v>
      </c>
      <c r="AV1163" t="s">
        <v>5</v>
      </c>
      <c r="AW1163" t="s">
        <v>5</v>
      </c>
      <c r="AX1163" t="s">
        <v>5</v>
      </c>
      <c r="AY1163" s="6">
        <v>0</v>
      </c>
      <c r="AZ1163" t="s">
        <v>5</v>
      </c>
      <c r="BA1163" t="s">
        <v>5</v>
      </c>
      <c r="BB1163" t="s">
        <v>5</v>
      </c>
      <c r="BC1163" t="s">
        <v>5</v>
      </c>
      <c r="BD1163" t="s">
        <v>5</v>
      </c>
      <c r="BE1163" t="s">
        <v>5</v>
      </c>
      <c r="BF1163" t="s">
        <v>5</v>
      </c>
      <c r="BG1163" t="s">
        <v>5</v>
      </c>
      <c r="BH1163" t="s">
        <v>5</v>
      </c>
      <c r="BI1163" s="6">
        <v>0</v>
      </c>
      <c r="BJ1163" s="6">
        <v>0</v>
      </c>
      <c r="BK1163" s="6">
        <v>0</v>
      </c>
      <c r="BL1163" s="6">
        <v>0</v>
      </c>
      <c r="BM1163" s="6">
        <v>0</v>
      </c>
      <c r="BN1163" s="6">
        <v>0</v>
      </c>
      <c r="BO1163" s="6">
        <v>2</v>
      </c>
      <c r="BP1163" s="6">
        <v>4</v>
      </c>
      <c r="BQ1163" s="6">
        <v>8</v>
      </c>
      <c r="BR1163" s="6">
        <v>18</v>
      </c>
      <c r="BS1163" s="6">
        <v>49</v>
      </c>
      <c r="BT1163" s="6">
        <v>39</v>
      </c>
      <c r="BU1163" s="6">
        <v>28</v>
      </c>
      <c r="BV1163" s="6">
        <v>18</v>
      </c>
      <c r="BW1163" s="6">
        <v>13</v>
      </c>
      <c r="BX1163" s="6">
        <v>4</v>
      </c>
      <c r="BY1163" s="6">
        <v>0</v>
      </c>
      <c r="BZ1163" s="6">
        <v>0</v>
      </c>
      <c r="CA1163" s="6">
        <v>0</v>
      </c>
      <c r="CB1163" s="6">
        <v>0</v>
      </c>
      <c r="CC1163" s="6">
        <v>0</v>
      </c>
      <c r="CD1163" s="6">
        <v>0</v>
      </c>
      <c r="CE1163" s="6">
        <v>0</v>
      </c>
      <c r="CF1163" s="6">
        <v>2000</v>
      </c>
      <c r="CG1163" s="6">
        <v>2410</v>
      </c>
      <c r="CH1163" s="2">
        <v>3</v>
      </c>
      <c r="CI1163" s="3">
        <v>110</v>
      </c>
      <c r="CJ1163" s="3">
        <v>16.7</v>
      </c>
      <c r="CK1163" s="4">
        <v>22</v>
      </c>
      <c r="CL1163" s="3">
        <v>50</v>
      </c>
      <c r="CM1163" s="3">
        <v>16.600000000000001</v>
      </c>
      <c r="CN1163" s="4">
        <v>19</v>
      </c>
      <c r="CO1163" s="3">
        <v>140</v>
      </c>
      <c r="CP1163" s="3">
        <v>16.5</v>
      </c>
      <c r="CQ1163" s="4">
        <v>17</v>
      </c>
      <c r="CR1163" s="3">
        <v>0</v>
      </c>
      <c r="CS1163" s="3">
        <v>0</v>
      </c>
      <c r="CT1163" s="4">
        <v>0</v>
      </c>
      <c r="CU1163" s="3">
        <v>0</v>
      </c>
      <c r="CV1163" s="3">
        <v>0</v>
      </c>
      <c r="CW1163" s="4">
        <v>0</v>
      </c>
      <c r="CX1163" t="s">
        <v>5</v>
      </c>
      <c r="CY1163" s="9">
        <f t="shared" si="54"/>
        <v>1.9333333333333327</v>
      </c>
      <c r="CZ1163" s="7">
        <f t="shared" si="55"/>
        <v>23.546666666666667</v>
      </c>
      <c r="DA1163" s="7">
        <f t="shared" si="56"/>
        <v>0.72197055492638729</v>
      </c>
    </row>
    <row r="1164" spans="1:105" x14ac:dyDescent="0.25">
      <c r="A1164" s="6">
        <v>2020</v>
      </c>
      <c r="B1164" s="6">
        <v>6</v>
      </c>
      <c r="C1164" s="6">
        <v>157225</v>
      </c>
      <c r="D1164" t="s">
        <v>0</v>
      </c>
      <c r="E1164" t="s">
        <v>1718</v>
      </c>
      <c r="F1164" t="s">
        <v>1378</v>
      </c>
      <c r="G1164" t="s">
        <v>33</v>
      </c>
      <c r="H1164" t="s">
        <v>1608</v>
      </c>
      <c r="I1164" t="s">
        <v>5</v>
      </c>
      <c r="J1164" s="6">
        <v>0.68</v>
      </c>
      <c r="K1164" t="s">
        <v>6</v>
      </c>
      <c r="L1164" t="s">
        <v>1720</v>
      </c>
      <c r="M1164" s="6">
        <v>510</v>
      </c>
      <c r="N1164" s="6">
        <v>498.875</v>
      </c>
      <c r="O1164" s="6">
        <v>0.98</v>
      </c>
      <c r="P1164" t="s">
        <v>1433</v>
      </c>
      <c r="Q1164" t="s">
        <v>2100</v>
      </c>
      <c r="R1164" t="s">
        <v>1383</v>
      </c>
      <c r="S1164" t="s">
        <v>1809</v>
      </c>
      <c r="T1164" s="6">
        <v>4.3</v>
      </c>
      <c r="U1164" s="6">
        <v>99.775000000000006</v>
      </c>
      <c r="V1164" t="s">
        <v>11</v>
      </c>
      <c r="W1164" t="s">
        <v>1633</v>
      </c>
      <c r="X1164" s="6">
        <v>13.1</v>
      </c>
      <c r="Y1164" s="6">
        <v>12.7</v>
      </c>
      <c r="Z1164" s="6">
        <v>13</v>
      </c>
      <c r="AA1164" s="6">
        <v>17</v>
      </c>
      <c r="AB1164" t="s">
        <v>5</v>
      </c>
      <c r="AC1164" s="6">
        <v>19.899999999999999</v>
      </c>
      <c r="AD1164" s="6">
        <v>0</v>
      </c>
      <c r="AE1164" t="s">
        <v>13</v>
      </c>
      <c r="AF1164" s="6">
        <v>7</v>
      </c>
      <c r="AG1164" s="6">
        <v>6</v>
      </c>
      <c r="AH1164" s="6">
        <v>5</v>
      </c>
      <c r="AI1164" t="s">
        <v>5</v>
      </c>
      <c r="AJ1164" t="s">
        <v>5</v>
      </c>
      <c r="AK1164" t="s">
        <v>5</v>
      </c>
      <c r="AL1164" t="s">
        <v>5</v>
      </c>
      <c r="AM1164" s="6">
        <v>0</v>
      </c>
      <c r="AN1164" t="s">
        <v>5</v>
      </c>
      <c r="AO1164" s="6">
        <v>0</v>
      </c>
      <c r="AP1164" s="6">
        <v>0</v>
      </c>
      <c r="AQ1164" s="6">
        <v>0</v>
      </c>
      <c r="AR1164" t="s">
        <v>5</v>
      </c>
      <c r="AS1164" t="s">
        <v>5</v>
      </c>
      <c r="AT1164" t="s">
        <v>38</v>
      </c>
      <c r="AU1164" t="s">
        <v>5</v>
      </c>
      <c r="AV1164" t="s">
        <v>5</v>
      </c>
      <c r="AW1164" t="s">
        <v>5</v>
      </c>
      <c r="AX1164" t="s">
        <v>5</v>
      </c>
      <c r="AY1164" s="6">
        <v>0</v>
      </c>
      <c r="AZ1164" t="s">
        <v>5</v>
      </c>
      <c r="BA1164" t="s">
        <v>5</v>
      </c>
      <c r="BB1164" t="s">
        <v>5</v>
      </c>
      <c r="BC1164" t="s">
        <v>5</v>
      </c>
      <c r="BD1164" t="s">
        <v>5</v>
      </c>
      <c r="BE1164" t="s">
        <v>5</v>
      </c>
      <c r="BF1164" t="s">
        <v>5</v>
      </c>
      <c r="BG1164" t="s">
        <v>5</v>
      </c>
      <c r="BH1164" t="s">
        <v>5</v>
      </c>
      <c r="BI1164" s="6">
        <v>0</v>
      </c>
      <c r="BJ1164" s="6">
        <v>0</v>
      </c>
      <c r="BK1164" s="6">
        <v>0</v>
      </c>
      <c r="BL1164" s="6">
        <v>0</v>
      </c>
      <c r="BM1164" s="6">
        <v>0</v>
      </c>
      <c r="BN1164" s="6">
        <v>0</v>
      </c>
      <c r="BO1164" s="6">
        <v>0</v>
      </c>
      <c r="BP1164" s="6">
        <v>0</v>
      </c>
      <c r="BQ1164" s="6">
        <v>0</v>
      </c>
      <c r="BR1164" s="6">
        <v>0</v>
      </c>
      <c r="BS1164" s="6">
        <v>21</v>
      </c>
      <c r="BT1164" s="6">
        <v>39</v>
      </c>
      <c r="BU1164" s="6">
        <v>60</v>
      </c>
      <c r="BV1164" s="6">
        <v>34</v>
      </c>
      <c r="BW1164" s="6">
        <v>17</v>
      </c>
      <c r="BX1164" s="6">
        <v>13</v>
      </c>
      <c r="BY1164" s="6">
        <v>0</v>
      </c>
      <c r="BZ1164" s="6">
        <v>0</v>
      </c>
      <c r="CA1164" s="6">
        <v>0</v>
      </c>
      <c r="CB1164" s="6">
        <v>0</v>
      </c>
      <c r="CC1164" s="6">
        <v>0</v>
      </c>
      <c r="CD1164" s="6">
        <v>0</v>
      </c>
      <c r="CE1164" s="6">
        <v>0</v>
      </c>
      <c r="CF1164" s="6">
        <v>5000</v>
      </c>
      <c r="CG1164" s="6">
        <v>3480</v>
      </c>
      <c r="CH1164" s="2">
        <v>3</v>
      </c>
      <c r="CI1164" s="3">
        <v>400</v>
      </c>
      <c r="CJ1164" s="3">
        <v>17.2</v>
      </c>
      <c r="CK1164" s="4">
        <v>17</v>
      </c>
      <c r="CL1164" s="3">
        <v>80</v>
      </c>
      <c r="CM1164" s="3">
        <v>16.7</v>
      </c>
      <c r="CN1164" s="4">
        <v>14</v>
      </c>
      <c r="CO1164" s="3">
        <v>30</v>
      </c>
      <c r="CP1164" s="3">
        <v>16.7</v>
      </c>
      <c r="CQ1164" s="4">
        <v>12</v>
      </c>
      <c r="CR1164" s="3">
        <v>0</v>
      </c>
      <c r="CS1164" s="3">
        <v>0</v>
      </c>
      <c r="CT1164" s="4">
        <v>0</v>
      </c>
      <c r="CU1164" s="3">
        <v>0</v>
      </c>
      <c r="CV1164" s="3">
        <v>0</v>
      </c>
      <c r="CW1164" s="4">
        <v>0</v>
      </c>
      <c r="CX1164" t="s">
        <v>5</v>
      </c>
      <c r="CY1164" s="9">
        <f t="shared" si="54"/>
        <v>4.6333333333333329</v>
      </c>
      <c r="CZ1164" s="7">
        <f t="shared" si="55"/>
        <v>20.706666666666667</v>
      </c>
      <c r="DA1164" s="7">
        <f t="shared" si="56"/>
        <v>0.96104314230521559</v>
      </c>
    </row>
    <row r="1165" spans="1:105" x14ac:dyDescent="0.25">
      <c r="A1165" s="6">
        <v>2020</v>
      </c>
      <c r="B1165" s="6">
        <v>6</v>
      </c>
      <c r="C1165" s="6">
        <v>157177</v>
      </c>
      <c r="D1165" t="s">
        <v>0</v>
      </c>
      <c r="E1165" t="s">
        <v>1718</v>
      </c>
      <c r="F1165" t="s">
        <v>1378</v>
      </c>
      <c r="G1165" t="s">
        <v>33</v>
      </c>
      <c r="H1165" t="s">
        <v>625</v>
      </c>
      <c r="I1165" t="s">
        <v>5</v>
      </c>
      <c r="J1165" s="6">
        <v>0.28000000000000003</v>
      </c>
      <c r="K1165" t="s">
        <v>22</v>
      </c>
      <c r="L1165" t="s">
        <v>1724</v>
      </c>
      <c r="M1165" s="6">
        <v>120</v>
      </c>
      <c r="N1165" s="6">
        <v>114.82</v>
      </c>
      <c r="O1165" s="6">
        <v>0.96</v>
      </c>
      <c r="P1165" t="s">
        <v>1433</v>
      </c>
      <c r="Q1165" t="s">
        <v>321</v>
      </c>
      <c r="R1165" t="s">
        <v>1134</v>
      </c>
      <c r="S1165" t="s">
        <v>1280</v>
      </c>
      <c r="T1165" s="6">
        <v>6.9</v>
      </c>
      <c r="U1165" s="6">
        <v>38.273333333333298</v>
      </c>
      <c r="V1165" t="s">
        <v>11</v>
      </c>
      <c r="W1165" t="s">
        <v>1633</v>
      </c>
      <c r="X1165" s="6">
        <v>12.1</v>
      </c>
      <c r="Y1165" s="6">
        <v>13.2</v>
      </c>
      <c r="Z1165" s="6">
        <v>17</v>
      </c>
      <c r="AA1165" s="6">
        <v>24</v>
      </c>
      <c r="AB1165" t="s">
        <v>5</v>
      </c>
      <c r="AC1165" s="6">
        <v>20.100000000000001</v>
      </c>
      <c r="AD1165" s="6">
        <v>28.88889</v>
      </c>
      <c r="AE1165" t="s">
        <v>13</v>
      </c>
      <c r="AF1165" s="6">
        <v>9</v>
      </c>
      <c r="AG1165" t="s">
        <v>5</v>
      </c>
      <c r="AH1165" t="s">
        <v>5</v>
      </c>
      <c r="AI1165" t="s">
        <v>5</v>
      </c>
      <c r="AJ1165" t="s">
        <v>5</v>
      </c>
      <c r="AK1165" t="s">
        <v>5</v>
      </c>
      <c r="AL1165" t="s">
        <v>5</v>
      </c>
      <c r="AM1165" s="6">
        <v>0</v>
      </c>
      <c r="AN1165" t="s">
        <v>5</v>
      </c>
      <c r="AO1165" s="6">
        <v>0</v>
      </c>
      <c r="AP1165" s="6">
        <v>0</v>
      </c>
      <c r="AQ1165" s="6">
        <v>0</v>
      </c>
      <c r="AR1165" t="s">
        <v>5</v>
      </c>
      <c r="AS1165" t="s">
        <v>5</v>
      </c>
      <c r="AT1165" t="s">
        <v>38</v>
      </c>
      <c r="AU1165" t="s">
        <v>5</v>
      </c>
      <c r="AV1165" t="s">
        <v>5</v>
      </c>
      <c r="AW1165" t="s">
        <v>5</v>
      </c>
      <c r="AX1165" t="s">
        <v>5</v>
      </c>
      <c r="AY1165" s="6">
        <v>0</v>
      </c>
      <c r="AZ1165" t="s">
        <v>5</v>
      </c>
      <c r="BA1165" t="s">
        <v>5</v>
      </c>
      <c r="BB1165" t="s">
        <v>5</v>
      </c>
      <c r="BC1165" t="s">
        <v>5</v>
      </c>
      <c r="BD1165" t="s">
        <v>5</v>
      </c>
      <c r="BE1165" t="s">
        <v>5</v>
      </c>
      <c r="BF1165" t="s">
        <v>5</v>
      </c>
      <c r="BG1165" t="s">
        <v>5</v>
      </c>
      <c r="BH1165" t="s">
        <v>5</v>
      </c>
      <c r="BI1165" s="6">
        <v>0</v>
      </c>
      <c r="BJ1165" s="6">
        <v>0</v>
      </c>
      <c r="BK1165" s="6">
        <v>0</v>
      </c>
      <c r="BL1165" s="6">
        <v>0</v>
      </c>
      <c r="BM1165" s="6">
        <v>0</v>
      </c>
      <c r="BN1165" s="6">
        <v>0</v>
      </c>
      <c r="BO1165" s="6">
        <v>6</v>
      </c>
      <c r="BP1165" s="6">
        <v>10</v>
      </c>
      <c r="BQ1165" s="6">
        <v>12</v>
      </c>
      <c r="BR1165" s="6">
        <v>24</v>
      </c>
      <c r="BS1165" s="6">
        <v>50</v>
      </c>
      <c r="BT1165" s="6">
        <v>34</v>
      </c>
      <c r="BU1165" s="6">
        <v>25</v>
      </c>
      <c r="BV1165" s="6">
        <v>12</v>
      </c>
      <c r="BW1165" s="6">
        <v>6</v>
      </c>
      <c r="BX1165" s="6">
        <v>1</v>
      </c>
      <c r="BY1165" s="6">
        <v>0</v>
      </c>
      <c r="BZ1165" s="6">
        <v>0</v>
      </c>
      <c r="CA1165" s="6">
        <v>0</v>
      </c>
      <c r="CB1165" s="6">
        <v>0</v>
      </c>
      <c r="CC1165" s="6">
        <v>0</v>
      </c>
      <c r="CD1165" s="6">
        <v>0</v>
      </c>
      <c r="CE1165" s="6">
        <v>0</v>
      </c>
      <c r="CF1165" s="6">
        <v>5000</v>
      </c>
      <c r="CG1165" s="6">
        <v>4440</v>
      </c>
      <c r="CH1165" s="2">
        <v>4</v>
      </c>
      <c r="CI1165" s="3">
        <v>60</v>
      </c>
      <c r="CJ1165" s="3">
        <v>17.100000000000001</v>
      </c>
      <c r="CK1165" s="4">
        <v>24</v>
      </c>
      <c r="CL1165" s="3">
        <v>40</v>
      </c>
      <c r="CM1165" s="3">
        <v>17.2</v>
      </c>
      <c r="CN1165" s="4">
        <v>22</v>
      </c>
      <c r="CO1165" s="3">
        <v>20</v>
      </c>
      <c r="CP1165" s="3">
        <v>16.899999999999999</v>
      </c>
      <c r="CQ1165" s="4">
        <v>18</v>
      </c>
      <c r="CR1165" s="3">
        <v>0</v>
      </c>
      <c r="CS1165" s="3">
        <v>17.399999999999999</v>
      </c>
      <c r="CT1165" s="4">
        <v>179431</v>
      </c>
      <c r="CU1165" s="3">
        <v>0</v>
      </c>
      <c r="CV1165" s="3">
        <v>0</v>
      </c>
      <c r="CW1165" s="4">
        <v>0</v>
      </c>
      <c r="CX1165" t="s">
        <v>5</v>
      </c>
      <c r="CY1165" s="9">
        <f t="shared" si="54"/>
        <v>2.5166666666666666</v>
      </c>
      <c r="CZ1165" s="7">
        <f t="shared" si="55"/>
        <v>26.013333333333332</v>
      </c>
      <c r="DA1165" s="7">
        <f t="shared" si="56"/>
        <v>0.77268067657611494</v>
      </c>
    </row>
    <row r="1166" spans="1:105" x14ac:dyDescent="0.25">
      <c r="A1166" s="6">
        <v>2020</v>
      </c>
      <c r="B1166" s="6">
        <v>6</v>
      </c>
      <c r="C1166" s="6">
        <v>157275</v>
      </c>
      <c r="D1166" t="s">
        <v>0</v>
      </c>
      <c r="E1166" t="s">
        <v>1718</v>
      </c>
      <c r="F1166" t="s">
        <v>1433</v>
      </c>
      <c r="G1166" t="s">
        <v>33</v>
      </c>
      <c r="H1166" t="s">
        <v>643</v>
      </c>
      <c r="I1166" t="s">
        <v>5</v>
      </c>
      <c r="J1166" s="6">
        <v>0.63</v>
      </c>
      <c r="K1166" t="s">
        <v>6</v>
      </c>
      <c r="L1166" t="s">
        <v>1720</v>
      </c>
      <c r="M1166" s="6">
        <v>400</v>
      </c>
      <c r="N1166" s="6">
        <v>366.81</v>
      </c>
      <c r="O1166" s="6">
        <v>0.92</v>
      </c>
      <c r="P1166" t="s">
        <v>1433</v>
      </c>
      <c r="Q1166" t="s">
        <v>2101</v>
      </c>
      <c r="R1166" t="s">
        <v>24</v>
      </c>
      <c r="S1166" t="s">
        <v>1255</v>
      </c>
      <c r="T1166" s="6">
        <v>0.4</v>
      </c>
      <c r="U1166" s="6">
        <v>73.361999999999995</v>
      </c>
      <c r="V1166" t="s">
        <v>11</v>
      </c>
      <c r="W1166" t="s">
        <v>1571</v>
      </c>
      <c r="X1166" s="6">
        <v>12.3</v>
      </c>
      <c r="Y1166" s="6">
        <v>11.1</v>
      </c>
      <c r="Z1166" s="6">
        <v>13</v>
      </c>
      <c r="AA1166" s="6">
        <v>13</v>
      </c>
      <c r="AB1166" t="s">
        <v>5</v>
      </c>
      <c r="AC1166" s="6">
        <v>18.600000000000001</v>
      </c>
      <c r="AD1166" s="6">
        <v>15.84699</v>
      </c>
      <c r="AE1166" t="s">
        <v>13</v>
      </c>
      <c r="AF1166" s="6">
        <v>4</v>
      </c>
      <c r="AG1166" s="6">
        <v>7</v>
      </c>
      <c r="AH1166" t="s">
        <v>5</v>
      </c>
      <c r="AI1166" t="s">
        <v>5</v>
      </c>
      <c r="AJ1166" t="s">
        <v>5</v>
      </c>
      <c r="AK1166" t="s">
        <v>5</v>
      </c>
      <c r="AL1166" t="s">
        <v>5</v>
      </c>
      <c r="AM1166" s="6">
        <v>0</v>
      </c>
      <c r="AN1166" t="s">
        <v>5</v>
      </c>
      <c r="AO1166" s="6">
        <v>0</v>
      </c>
      <c r="AP1166" s="6">
        <v>0</v>
      </c>
      <c r="AQ1166" s="6">
        <v>0</v>
      </c>
      <c r="AR1166" s="6">
        <v>0</v>
      </c>
      <c r="AS1166" t="s">
        <v>5</v>
      </c>
      <c r="AT1166" t="s">
        <v>38</v>
      </c>
      <c r="AU1166" s="6">
        <v>74.2</v>
      </c>
      <c r="AV1166" s="6">
        <v>4.9000000000000004</v>
      </c>
      <c r="AW1166" s="6">
        <v>3.9</v>
      </c>
      <c r="AX1166" s="6">
        <v>1</v>
      </c>
      <c r="AY1166" s="6">
        <v>17</v>
      </c>
      <c r="AZ1166" t="s">
        <v>5</v>
      </c>
      <c r="BA1166" t="s">
        <v>5</v>
      </c>
      <c r="BB1166" t="s">
        <v>5</v>
      </c>
      <c r="BC1166" t="s">
        <v>5</v>
      </c>
      <c r="BD1166" t="s">
        <v>5</v>
      </c>
      <c r="BE1166" t="s">
        <v>5</v>
      </c>
      <c r="BF1166" t="s">
        <v>5</v>
      </c>
      <c r="BG1166" t="s">
        <v>5</v>
      </c>
      <c r="BH1166" t="s">
        <v>5</v>
      </c>
      <c r="BI1166" s="6">
        <v>0</v>
      </c>
      <c r="BJ1166" s="6">
        <v>0</v>
      </c>
      <c r="BK1166" s="6">
        <v>0</v>
      </c>
      <c r="BL1166" s="6">
        <v>0</v>
      </c>
      <c r="BM1166" s="6">
        <v>0</v>
      </c>
      <c r="BN1166" s="6">
        <v>1</v>
      </c>
      <c r="BO1166" s="6">
        <v>6</v>
      </c>
      <c r="BP1166" s="6">
        <v>7</v>
      </c>
      <c r="BQ1166" s="6">
        <v>7</v>
      </c>
      <c r="BR1166" s="6">
        <v>8</v>
      </c>
      <c r="BS1166" s="6">
        <v>50</v>
      </c>
      <c r="BT1166" s="6">
        <v>39</v>
      </c>
      <c r="BU1166" s="6">
        <v>47</v>
      </c>
      <c r="BV1166" s="6">
        <v>14</v>
      </c>
      <c r="BW1166" s="6">
        <v>4</v>
      </c>
      <c r="BX1166" s="6">
        <v>0</v>
      </c>
      <c r="BY1166" s="6">
        <v>0</v>
      </c>
      <c r="BZ1166" s="6">
        <v>0</v>
      </c>
      <c r="CA1166" s="6">
        <v>0</v>
      </c>
      <c r="CB1166" s="6">
        <v>0</v>
      </c>
      <c r="CC1166" s="6">
        <v>0</v>
      </c>
      <c r="CD1166" s="6">
        <v>0</v>
      </c>
      <c r="CE1166" s="6">
        <v>0</v>
      </c>
      <c r="CF1166" s="6">
        <v>2000</v>
      </c>
      <c r="CG1166" s="6">
        <v>1880</v>
      </c>
      <c r="CH1166" s="2">
        <v>2</v>
      </c>
      <c r="CI1166" s="3">
        <v>300</v>
      </c>
      <c r="CJ1166" s="3">
        <v>16</v>
      </c>
      <c r="CK1166" s="4">
        <v>13</v>
      </c>
      <c r="CL1166" s="3">
        <v>100</v>
      </c>
      <c r="CM1166" s="3">
        <v>16.3</v>
      </c>
      <c r="CN1166" s="4">
        <v>9</v>
      </c>
      <c r="CO1166" s="3">
        <v>0</v>
      </c>
      <c r="CP1166" s="3">
        <v>0</v>
      </c>
      <c r="CQ1166" s="4">
        <v>0</v>
      </c>
      <c r="CR1166" s="3">
        <v>0</v>
      </c>
      <c r="CS1166" s="3">
        <v>0</v>
      </c>
      <c r="CT1166" s="4">
        <v>0</v>
      </c>
      <c r="CU1166" s="3">
        <v>0</v>
      </c>
      <c r="CV1166" s="3">
        <v>0</v>
      </c>
      <c r="CW1166" s="4">
        <v>0</v>
      </c>
      <c r="CX1166" t="s">
        <v>5</v>
      </c>
      <c r="CY1166" s="9">
        <f t="shared" si="54"/>
        <v>4.9333333333333336</v>
      </c>
      <c r="CZ1166" s="7">
        <f t="shared" si="55"/>
        <v>16.946666666666665</v>
      </c>
      <c r="DA1166" s="7">
        <f t="shared" si="56"/>
        <v>1.0975609756097562</v>
      </c>
    </row>
    <row r="1167" spans="1:105" x14ac:dyDescent="0.25">
      <c r="A1167" s="6">
        <v>2020</v>
      </c>
      <c r="B1167" s="6">
        <v>6</v>
      </c>
      <c r="C1167" s="6">
        <v>157247</v>
      </c>
      <c r="D1167" t="s">
        <v>0</v>
      </c>
      <c r="E1167" t="s">
        <v>1718</v>
      </c>
      <c r="F1167" t="s">
        <v>1433</v>
      </c>
      <c r="G1167" t="s">
        <v>33</v>
      </c>
      <c r="H1167" t="s">
        <v>622</v>
      </c>
      <c r="I1167" t="s">
        <v>5</v>
      </c>
      <c r="J1167" s="6">
        <v>0.87</v>
      </c>
      <c r="K1167" t="s">
        <v>22</v>
      </c>
      <c r="L1167" t="s">
        <v>1724</v>
      </c>
      <c r="M1167" s="6">
        <v>370</v>
      </c>
      <c r="N1167" s="6">
        <v>358.09500000000003</v>
      </c>
      <c r="O1167" s="6">
        <v>0.97</v>
      </c>
      <c r="P1167" t="s">
        <v>1433</v>
      </c>
      <c r="Q1167" t="s">
        <v>567</v>
      </c>
      <c r="R1167" t="s">
        <v>1428</v>
      </c>
      <c r="S1167" t="s">
        <v>402</v>
      </c>
      <c r="T1167" s="6">
        <v>0.8</v>
      </c>
      <c r="U1167" s="6">
        <v>119.36499999999999</v>
      </c>
      <c r="V1167" t="s">
        <v>11</v>
      </c>
      <c r="W1167" t="s">
        <v>2102</v>
      </c>
      <c r="X1167" s="6">
        <v>12.1</v>
      </c>
      <c r="Y1167" s="6">
        <v>10.9</v>
      </c>
      <c r="Z1167" s="6">
        <v>15</v>
      </c>
      <c r="AA1167" s="6">
        <v>16</v>
      </c>
      <c r="AB1167" t="s">
        <v>5</v>
      </c>
      <c r="AC1167" s="6">
        <v>26.1</v>
      </c>
      <c r="AD1167" s="6">
        <v>27.77778</v>
      </c>
      <c r="AE1167" t="s">
        <v>13</v>
      </c>
      <c r="AF1167" s="6">
        <v>5</v>
      </c>
      <c r="AG1167" s="6">
        <v>6</v>
      </c>
      <c r="AH1167" t="s">
        <v>5</v>
      </c>
      <c r="AI1167" t="s">
        <v>5</v>
      </c>
      <c r="AJ1167" t="s">
        <v>5</v>
      </c>
      <c r="AK1167" t="s">
        <v>5</v>
      </c>
      <c r="AL1167" t="s">
        <v>5</v>
      </c>
      <c r="AM1167" s="6">
        <v>0</v>
      </c>
      <c r="AN1167" t="s">
        <v>5</v>
      </c>
      <c r="AO1167" s="6">
        <v>0</v>
      </c>
      <c r="AP1167" s="6">
        <v>0</v>
      </c>
      <c r="AQ1167" s="6">
        <v>0</v>
      </c>
      <c r="AR1167" s="6">
        <v>0</v>
      </c>
      <c r="AS1167" t="s">
        <v>5</v>
      </c>
      <c r="AT1167" t="s">
        <v>53</v>
      </c>
      <c r="AU1167" s="6">
        <v>74.7</v>
      </c>
      <c r="AV1167" s="6">
        <v>4.5</v>
      </c>
      <c r="AW1167" s="6">
        <v>4</v>
      </c>
      <c r="AX1167" s="6">
        <v>1</v>
      </c>
      <c r="AY1167" s="6">
        <v>16.8</v>
      </c>
      <c r="AZ1167" t="s">
        <v>5</v>
      </c>
      <c r="BA1167" t="s">
        <v>5</v>
      </c>
      <c r="BB1167" t="s">
        <v>5</v>
      </c>
      <c r="BC1167" t="s">
        <v>5</v>
      </c>
      <c r="BD1167" t="s">
        <v>5</v>
      </c>
      <c r="BE1167" t="s">
        <v>5</v>
      </c>
      <c r="BF1167" t="s">
        <v>5</v>
      </c>
      <c r="BG1167" t="s">
        <v>5</v>
      </c>
      <c r="BH1167" t="s">
        <v>5</v>
      </c>
      <c r="BI1167" s="6">
        <v>0</v>
      </c>
      <c r="BJ1167" s="6">
        <v>0</v>
      </c>
      <c r="BK1167" s="6">
        <v>0</v>
      </c>
      <c r="BL1167" s="6">
        <v>0</v>
      </c>
      <c r="BM1167" s="6">
        <v>1</v>
      </c>
      <c r="BN1167" s="6">
        <v>0</v>
      </c>
      <c r="BO1167" s="6">
        <v>5</v>
      </c>
      <c r="BP1167" s="6">
        <v>3</v>
      </c>
      <c r="BQ1167" s="6">
        <v>16</v>
      </c>
      <c r="BR1167" s="6">
        <v>25</v>
      </c>
      <c r="BS1167" s="6">
        <v>59</v>
      </c>
      <c r="BT1167" s="6">
        <v>32</v>
      </c>
      <c r="BU1167" s="6">
        <v>24</v>
      </c>
      <c r="BV1167" s="6">
        <v>6</v>
      </c>
      <c r="BW1167" s="6">
        <v>8</v>
      </c>
      <c r="BX1167" s="6">
        <v>1</v>
      </c>
      <c r="BY1167" s="6">
        <v>0</v>
      </c>
      <c r="BZ1167" s="6">
        <v>0</v>
      </c>
      <c r="CA1167" s="6">
        <v>0</v>
      </c>
      <c r="CB1167" s="6">
        <v>0</v>
      </c>
      <c r="CC1167" s="6">
        <v>0</v>
      </c>
      <c r="CD1167" s="6">
        <v>0</v>
      </c>
      <c r="CE1167" s="6">
        <v>0</v>
      </c>
      <c r="CF1167" s="6">
        <v>7000</v>
      </c>
      <c r="CG1167" s="6">
        <v>3000</v>
      </c>
      <c r="CH1167" s="2">
        <v>5</v>
      </c>
      <c r="CI1167" s="3">
        <v>120</v>
      </c>
      <c r="CJ1167" s="3">
        <v>16.399999999999999</v>
      </c>
      <c r="CK1167" s="4">
        <v>16</v>
      </c>
      <c r="CL1167" s="3">
        <v>0</v>
      </c>
      <c r="CM1167" s="3">
        <v>16.5</v>
      </c>
      <c r="CN1167" s="4">
        <v>179448</v>
      </c>
      <c r="CO1167" s="3">
        <v>30</v>
      </c>
      <c r="CP1167" s="3">
        <v>16.5</v>
      </c>
      <c r="CQ1167" s="4">
        <v>13</v>
      </c>
      <c r="CR1167" s="3">
        <v>80</v>
      </c>
      <c r="CS1167" s="3">
        <v>16.7</v>
      </c>
      <c r="CT1167" s="4">
        <v>11</v>
      </c>
      <c r="CU1167" s="3">
        <v>140</v>
      </c>
      <c r="CV1167" s="3">
        <v>16.8</v>
      </c>
      <c r="CW1167" s="4">
        <v>9</v>
      </c>
      <c r="CX1167" t="s">
        <v>5</v>
      </c>
      <c r="CY1167" s="9">
        <f t="shared" si="54"/>
        <v>3.2166666666666672</v>
      </c>
      <c r="CZ1167" s="7">
        <f t="shared" si="55"/>
        <v>18.573333333333334</v>
      </c>
      <c r="DA1167" s="7">
        <f t="shared" si="56"/>
        <v>1.4052404881550611</v>
      </c>
    </row>
    <row r="1168" spans="1:105" x14ac:dyDescent="0.25">
      <c r="A1168" s="6">
        <v>2020</v>
      </c>
      <c r="B1168" s="6">
        <v>6</v>
      </c>
      <c r="C1168" s="6">
        <v>157226</v>
      </c>
      <c r="D1168" t="s">
        <v>0</v>
      </c>
      <c r="E1168" t="s">
        <v>1718</v>
      </c>
      <c r="F1168" t="s">
        <v>1433</v>
      </c>
      <c r="G1168" t="s">
        <v>33</v>
      </c>
      <c r="H1168" t="s">
        <v>616</v>
      </c>
      <c r="I1168" t="s">
        <v>5</v>
      </c>
      <c r="J1168" s="6">
        <v>0.72</v>
      </c>
      <c r="K1168" t="s">
        <v>6</v>
      </c>
      <c r="L1168" t="s">
        <v>1724</v>
      </c>
      <c r="M1168" s="6">
        <v>470</v>
      </c>
      <c r="N1168" s="6">
        <v>435.27499999999998</v>
      </c>
      <c r="O1168" s="6">
        <v>0.93</v>
      </c>
      <c r="P1168" t="s">
        <v>1434</v>
      </c>
      <c r="Q1168" t="s">
        <v>2103</v>
      </c>
      <c r="R1168" t="s">
        <v>75</v>
      </c>
      <c r="S1168" t="s">
        <v>1673</v>
      </c>
      <c r="T1168" s="6">
        <v>0.5</v>
      </c>
      <c r="U1168" s="6">
        <v>145.09166666666599</v>
      </c>
      <c r="V1168" t="s">
        <v>11</v>
      </c>
      <c r="W1168" t="s">
        <v>2104</v>
      </c>
      <c r="X1168" s="6">
        <v>12.7</v>
      </c>
      <c r="Y1168" s="6">
        <v>11.9</v>
      </c>
      <c r="Z1168" s="6">
        <v>34</v>
      </c>
      <c r="AA1168" s="6">
        <v>34</v>
      </c>
      <c r="AB1168" t="s">
        <v>5</v>
      </c>
      <c r="AC1168" s="6">
        <v>18</v>
      </c>
      <c r="AD1168" s="6">
        <v>12.22222</v>
      </c>
      <c r="AE1168" t="s">
        <v>13</v>
      </c>
      <c r="AF1168" s="6">
        <v>2</v>
      </c>
      <c r="AG1168" s="6">
        <v>3</v>
      </c>
      <c r="AH1168" s="6">
        <v>1</v>
      </c>
      <c r="AI1168" t="s">
        <v>5</v>
      </c>
      <c r="AJ1168" t="s">
        <v>5</v>
      </c>
      <c r="AK1168" t="s">
        <v>5</v>
      </c>
      <c r="AL1168" t="s">
        <v>5</v>
      </c>
      <c r="AM1168" s="6">
        <v>0</v>
      </c>
      <c r="AN1168" t="s">
        <v>5</v>
      </c>
      <c r="AO1168" s="6">
        <v>0</v>
      </c>
      <c r="AP1168" s="6">
        <v>0</v>
      </c>
      <c r="AQ1168" s="6">
        <v>0</v>
      </c>
      <c r="AR1168" s="6">
        <v>0</v>
      </c>
      <c r="AS1168" t="s">
        <v>5</v>
      </c>
      <c r="AT1168" t="s">
        <v>80</v>
      </c>
      <c r="AU1168" s="6">
        <v>74.599999999999994</v>
      </c>
      <c r="AV1168" s="6">
        <v>4.5</v>
      </c>
      <c r="AW1168" s="6">
        <v>4</v>
      </c>
      <c r="AX1168" s="6">
        <v>1</v>
      </c>
      <c r="AY1168" s="6">
        <v>16.899999999999999</v>
      </c>
      <c r="AZ1168" t="s">
        <v>5</v>
      </c>
      <c r="BA1168" t="s">
        <v>5</v>
      </c>
      <c r="BB1168" t="s">
        <v>5</v>
      </c>
      <c r="BC1168" t="s">
        <v>5</v>
      </c>
      <c r="BD1168" t="s">
        <v>5</v>
      </c>
      <c r="BE1168" t="s">
        <v>5</v>
      </c>
      <c r="BF1168" t="s">
        <v>5</v>
      </c>
      <c r="BG1168" t="s">
        <v>5</v>
      </c>
      <c r="BH1168" t="s">
        <v>5</v>
      </c>
      <c r="BI1168" s="6">
        <v>0</v>
      </c>
      <c r="BJ1168" s="6">
        <v>0</v>
      </c>
      <c r="BK1168" s="6">
        <v>0</v>
      </c>
      <c r="BL1168" s="6">
        <v>0</v>
      </c>
      <c r="BM1168" s="6">
        <v>0</v>
      </c>
      <c r="BN1168" s="6">
        <v>0</v>
      </c>
      <c r="BO1168" s="6">
        <v>5</v>
      </c>
      <c r="BP1168" s="6">
        <v>2</v>
      </c>
      <c r="BQ1168" s="6">
        <v>9</v>
      </c>
      <c r="BR1168" s="6">
        <v>6</v>
      </c>
      <c r="BS1168" s="6">
        <v>16</v>
      </c>
      <c r="BT1168" s="6">
        <v>31</v>
      </c>
      <c r="BU1168" s="6">
        <v>58</v>
      </c>
      <c r="BV1168" s="6">
        <v>42</v>
      </c>
      <c r="BW1168" s="6">
        <v>11</v>
      </c>
      <c r="BX1168" s="6">
        <v>0</v>
      </c>
      <c r="BY1168" s="6">
        <v>0</v>
      </c>
      <c r="BZ1168" s="6">
        <v>0</v>
      </c>
      <c r="CA1168" s="6">
        <v>0</v>
      </c>
      <c r="CB1168" s="6">
        <v>0</v>
      </c>
      <c r="CC1168" s="6">
        <v>0</v>
      </c>
      <c r="CD1168" s="6">
        <v>0</v>
      </c>
      <c r="CE1168" s="6">
        <v>0</v>
      </c>
      <c r="CF1168" s="6">
        <v>3000</v>
      </c>
      <c r="CG1168" s="6">
        <v>2710</v>
      </c>
      <c r="CH1168" s="2">
        <v>5</v>
      </c>
      <c r="CI1168" s="3">
        <v>100</v>
      </c>
      <c r="CJ1168" s="3">
        <v>17.7</v>
      </c>
      <c r="CK1168" s="4">
        <v>34</v>
      </c>
      <c r="CL1168" s="3">
        <v>130</v>
      </c>
      <c r="CM1168" s="3">
        <v>16.8</v>
      </c>
      <c r="CN1168" s="4">
        <v>18</v>
      </c>
      <c r="CO1168" s="3">
        <v>120</v>
      </c>
      <c r="CP1168" s="3">
        <v>16.7</v>
      </c>
      <c r="CQ1168" s="4">
        <v>16</v>
      </c>
      <c r="CR1168" s="3">
        <v>50</v>
      </c>
      <c r="CS1168" s="3">
        <v>16.899999999999999</v>
      </c>
      <c r="CT1168" s="4">
        <v>13</v>
      </c>
      <c r="CU1168" s="3">
        <v>70</v>
      </c>
      <c r="CV1168" s="3">
        <v>17.100000000000001</v>
      </c>
      <c r="CW1168" s="4">
        <v>10</v>
      </c>
      <c r="CX1168" t="s">
        <v>5</v>
      </c>
      <c r="CY1168" s="9">
        <f t="shared" si="54"/>
        <v>2.6166666666666663</v>
      </c>
      <c r="CZ1168" s="7">
        <f t="shared" si="55"/>
        <v>36.093333333333334</v>
      </c>
      <c r="DA1168" s="7">
        <f t="shared" si="56"/>
        <v>0.4987070557813077</v>
      </c>
    </row>
    <row r="1169" spans="1:105" x14ac:dyDescent="0.25">
      <c r="A1169" s="6">
        <v>2020</v>
      </c>
      <c r="B1169" s="6">
        <v>6</v>
      </c>
      <c r="C1169" s="6">
        <v>157264</v>
      </c>
      <c r="D1169" t="s">
        <v>0</v>
      </c>
      <c r="E1169" t="s">
        <v>1718</v>
      </c>
      <c r="F1169" t="s">
        <v>1433</v>
      </c>
      <c r="G1169" t="s">
        <v>3</v>
      </c>
      <c r="H1169" t="s">
        <v>1598</v>
      </c>
      <c r="I1169" t="s">
        <v>5</v>
      </c>
      <c r="J1169" s="6">
        <v>0.77</v>
      </c>
      <c r="K1169" t="s">
        <v>6</v>
      </c>
      <c r="L1169" t="s">
        <v>1720</v>
      </c>
      <c r="M1169" s="6">
        <v>300</v>
      </c>
      <c r="N1169" s="6">
        <v>263.92500000000001</v>
      </c>
      <c r="O1169" s="6">
        <v>0.88</v>
      </c>
      <c r="P1169" t="s">
        <v>1434</v>
      </c>
      <c r="Q1169" t="s">
        <v>2105</v>
      </c>
      <c r="R1169" t="s">
        <v>2106</v>
      </c>
      <c r="S1169" t="s">
        <v>2107</v>
      </c>
      <c r="T1169" s="6">
        <v>0.9</v>
      </c>
      <c r="U1169" s="6">
        <v>131.96250000000001</v>
      </c>
      <c r="V1169" t="s">
        <v>11</v>
      </c>
      <c r="W1169" t="s">
        <v>1571</v>
      </c>
      <c r="X1169" s="6">
        <v>12.3</v>
      </c>
      <c r="Y1169" s="6">
        <v>11</v>
      </c>
      <c r="Z1169" s="6">
        <v>17</v>
      </c>
      <c r="AA1169" s="6">
        <v>18</v>
      </c>
      <c r="AB1169" t="s">
        <v>5</v>
      </c>
      <c r="AC1169" s="6">
        <v>18.5</v>
      </c>
      <c r="AD1169" s="6">
        <v>20.765029999999999</v>
      </c>
      <c r="AE1169" t="s">
        <v>13</v>
      </c>
      <c r="AF1169" s="6">
        <v>8</v>
      </c>
      <c r="AG1169" s="6">
        <v>9</v>
      </c>
      <c r="AH1169" t="s">
        <v>5</v>
      </c>
      <c r="AI1169" t="s">
        <v>5</v>
      </c>
      <c r="AJ1169" t="s">
        <v>5</v>
      </c>
      <c r="AK1169" t="s">
        <v>5</v>
      </c>
      <c r="AL1169" t="s">
        <v>5</v>
      </c>
      <c r="AM1169" s="6">
        <v>0</v>
      </c>
      <c r="AN1169" t="s">
        <v>5</v>
      </c>
      <c r="AO1169" s="6">
        <v>0</v>
      </c>
      <c r="AP1169" s="6">
        <v>0</v>
      </c>
      <c r="AQ1169" s="6">
        <v>0</v>
      </c>
      <c r="AR1169" s="6">
        <v>0</v>
      </c>
      <c r="AS1169" t="s">
        <v>5</v>
      </c>
      <c r="AT1169" t="s">
        <v>5</v>
      </c>
      <c r="AU1169" s="6">
        <v>75.099999999999994</v>
      </c>
      <c r="AV1169" s="6">
        <v>4.4000000000000004</v>
      </c>
      <c r="AW1169" s="6">
        <v>4</v>
      </c>
      <c r="AX1169" s="6">
        <v>1</v>
      </c>
      <c r="AY1169" s="6">
        <v>16.5</v>
      </c>
      <c r="AZ1169" t="s">
        <v>5</v>
      </c>
      <c r="BA1169" t="s">
        <v>5</v>
      </c>
      <c r="BB1169" t="s">
        <v>5</v>
      </c>
      <c r="BC1169" t="s">
        <v>5</v>
      </c>
      <c r="BD1169" t="s">
        <v>5</v>
      </c>
      <c r="BE1169" t="s">
        <v>5</v>
      </c>
      <c r="BF1169" t="s">
        <v>5</v>
      </c>
      <c r="BG1169" t="s">
        <v>5</v>
      </c>
      <c r="BH1169" t="s">
        <v>5</v>
      </c>
      <c r="BI1169" s="6">
        <v>0</v>
      </c>
      <c r="BJ1169" s="6">
        <v>0</v>
      </c>
      <c r="BK1169" s="6">
        <v>0</v>
      </c>
      <c r="BL1169" s="6">
        <v>0</v>
      </c>
      <c r="BM1169" s="6">
        <v>0</v>
      </c>
      <c r="BN1169" s="6">
        <v>0</v>
      </c>
      <c r="BO1169" s="6">
        <v>8</v>
      </c>
      <c r="BP1169" s="6">
        <v>5</v>
      </c>
      <c r="BQ1169" s="6">
        <v>14</v>
      </c>
      <c r="BR1169" s="6">
        <v>11</v>
      </c>
      <c r="BS1169" s="6">
        <v>41</v>
      </c>
      <c r="BT1169" s="6">
        <v>30</v>
      </c>
      <c r="BU1169" s="6">
        <v>52</v>
      </c>
      <c r="BV1169" s="6">
        <v>18</v>
      </c>
      <c r="BW1169" s="6">
        <v>2</v>
      </c>
      <c r="BX1169" s="6">
        <v>2</v>
      </c>
      <c r="BY1169" s="6">
        <v>0</v>
      </c>
      <c r="BZ1169" s="6">
        <v>0</v>
      </c>
      <c r="CA1169" s="6">
        <v>0</v>
      </c>
      <c r="CB1169" s="6">
        <v>0</v>
      </c>
      <c r="CC1169" s="6">
        <v>0</v>
      </c>
      <c r="CD1169" s="6">
        <v>0</v>
      </c>
      <c r="CE1169" s="6">
        <v>0</v>
      </c>
      <c r="CF1169" s="6">
        <v>5000</v>
      </c>
      <c r="CG1169" s="6">
        <v>2920</v>
      </c>
      <c r="CH1169" s="2">
        <v>4</v>
      </c>
      <c r="CI1169" s="3">
        <v>40</v>
      </c>
      <c r="CJ1169" s="3">
        <v>16.399999999999999</v>
      </c>
      <c r="CK1169" s="4">
        <v>18</v>
      </c>
      <c r="CL1169" s="3">
        <v>160</v>
      </c>
      <c r="CM1169" s="3">
        <v>16</v>
      </c>
      <c r="CN1169" s="4">
        <v>16</v>
      </c>
      <c r="CO1169" s="3">
        <v>50</v>
      </c>
      <c r="CP1169" s="3">
        <v>16.899999999999999</v>
      </c>
      <c r="CQ1169" s="4">
        <v>13</v>
      </c>
      <c r="CR1169" s="3">
        <v>50</v>
      </c>
      <c r="CS1169" s="3">
        <v>17.2</v>
      </c>
      <c r="CT1169" s="4">
        <v>11</v>
      </c>
      <c r="CU1169" s="3">
        <v>0</v>
      </c>
      <c r="CV1169" s="3">
        <v>0</v>
      </c>
      <c r="CW1169" s="4">
        <v>0</v>
      </c>
      <c r="CX1169" t="s">
        <v>5</v>
      </c>
      <c r="CY1169" s="9">
        <f t="shared" si="54"/>
        <v>2.4666666666666668</v>
      </c>
      <c r="CZ1169" s="7">
        <f t="shared" si="55"/>
        <v>19.973333333333333</v>
      </c>
      <c r="DA1169" s="7">
        <f t="shared" si="56"/>
        <v>0.92623497997329773</v>
      </c>
    </row>
    <row r="1170" spans="1:105" x14ac:dyDescent="0.25">
      <c r="A1170" s="6">
        <v>2020</v>
      </c>
      <c r="B1170" s="6">
        <v>6</v>
      </c>
      <c r="C1170" s="6">
        <v>157268</v>
      </c>
      <c r="D1170" t="s">
        <v>0</v>
      </c>
      <c r="E1170" t="s">
        <v>1718</v>
      </c>
      <c r="F1170" t="s">
        <v>1433</v>
      </c>
      <c r="G1170" t="s">
        <v>3</v>
      </c>
      <c r="H1170" t="s">
        <v>1190</v>
      </c>
      <c r="I1170" t="s">
        <v>5</v>
      </c>
      <c r="J1170" s="6">
        <v>0.83</v>
      </c>
      <c r="K1170" t="s">
        <v>22</v>
      </c>
      <c r="L1170" t="s">
        <v>1724</v>
      </c>
      <c r="M1170" s="6">
        <v>400</v>
      </c>
      <c r="N1170" s="6">
        <v>356.44499999999999</v>
      </c>
      <c r="O1170" s="6">
        <v>0.89</v>
      </c>
      <c r="P1170" t="s">
        <v>1434</v>
      </c>
      <c r="Q1170" t="s">
        <v>345</v>
      </c>
      <c r="R1170" t="s">
        <v>689</v>
      </c>
      <c r="S1170" t="s">
        <v>2108</v>
      </c>
      <c r="T1170" s="6">
        <v>3.6</v>
      </c>
      <c r="U1170" s="6">
        <v>89.111249999999998</v>
      </c>
      <c r="V1170" t="s">
        <v>11</v>
      </c>
      <c r="W1170" t="s">
        <v>1571</v>
      </c>
      <c r="X1170" s="6">
        <v>11.8</v>
      </c>
      <c r="Y1170" s="6">
        <v>10.199999999999999</v>
      </c>
      <c r="Z1170" s="6">
        <v>17</v>
      </c>
      <c r="AA1170" s="6">
        <v>20</v>
      </c>
      <c r="AB1170" t="s">
        <v>5</v>
      </c>
      <c r="AC1170" s="6">
        <v>25.8</v>
      </c>
      <c r="AD1170" s="6">
        <v>43.157890000000002</v>
      </c>
      <c r="AE1170" t="s">
        <v>13</v>
      </c>
      <c r="AF1170" s="6">
        <v>6</v>
      </c>
      <c r="AG1170" s="6">
        <v>7</v>
      </c>
      <c r="AH1170" t="s">
        <v>5</v>
      </c>
      <c r="AI1170" t="s">
        <v>5</v>
      </c>
      <c r="AJ1170" t="s">
        <v>5</v>
      </c>
      <c r="AK1170" t="s">
        <v>5</v>
      </c>
      <c r="AL1170" t="s">
        <v>5</v>
      </c>
      <c r="AM1170" s="6">
        <v>0</v>
      </c>
      <c r="AN1170" t="s">
        <v>5</v>
      </c>
      <c r="AO1170" s="6">
        <v>0</v>
      </c>
      <c r="AP1170" s="6">
        <v>0</v>
      </c>
      <c r="AQ1170" s="6">
        <v>0</v>
      </c>
      <c r="AR1170" s="6">
        <v>0</v>
      </c>
      <c r="AS1170" t="s">
        <v>5</v>
      </c>
      <c r="AT1170" t="s">
        <v>5</v>
      </c>
      <c r="AU1170" s="6">
        <v>75.099999999999994</v>
      </c>
      <c r="AV1170" s="6">
        <v>4</v>
      </c>
      <c r="AW1170" s="6">
        <v>4</v>
      </c>
      <c r="AX1170" s="6">
        <v>1</v>
      </c>
      <c r="AY1170" s="6">
        <v>16.899999999999999</v>
      </c>
      <c r="AZ1170" t="s">
        <v>5</v>
      </c>
      <c r="BA1170" t="s">
        <v>5</v>
      </c>
      <c r="BB1170" t="s">
        <v>5</v>
      </c>
      <c r="BC1170" t="s">
        <v>5</v>
      </c>
      <c r="BD1170" t="s">
        <v>5</v>
      </c>
      <c r="BE1170" t="s">
        <v>5</v>
      </c>
      <c r="BF1170" t="s">
        <v>5</v>
      </c>
      <c r="BG1170" t="s">
        <v>5</v>
      </c>
      <c r="BH1170" t="s">
        <v>5</v>
      </c>
      <c r="BI1170" s="6">
        <v>0</v>
      </c>
      <c r="BJ1170" s="6">
        <v>0</v>
      </c>
      <c r="BK1170" s="6">
        <v>0</v>
      </c>
      <c r="BL1170" s="6">
        <v>0</v>
      </c>
      <c r="BM1170" s="6">
        <v>0</v>
      </c>
      <c r="BN1170" s="6">
        <v>1</v>
      </c>
      <c r="BO1170" s="6">
        <v>12</v>
      </c>
      <c r="BP1170" s="6">
        <v>19</v>
      </c>
      <c r="BQ1170" s="6">
        <v>22</v>
      </c>
      <c r="BR1170" s="6">
        <v>28</v>
      </c>
      <c r="BS1170" s="6">
        <v>38</v>
      </c>
      <c r="BT1170" s="6">
        <v>42</v>
      </c>
      <c r="BU1170" s="6">
        <v>21</v>
      </c>
      <c r="BV1170" s="6">
        <v>7</v>
      </c>
      <c r="BW1170" s="6">
        <v>0</v>
      </c>
      <c r="BX1170" s="6">
        <v>0</v>
      </c>
      <c r="BY1170" s="6">
        <v>0</v>
      </c>
      <c r="BZ1170" s="6">
        <v>0</v>
      </c>
      <c r="CA1170" s="6">
        <v>0</v>
      </c>
      <c r="CB1170" s="6">
        <v>0</v>
      </c>
      <c r="CC1170" s="6">
        <v>0</v>
      </c>
      <c r="CD1170" s="6">
        <v>0</v>
      </c>
      <c r="CE1170" s="6">
        <v>0</v>
      </c>
      <c r="CF1170" s="6">
        <v>4000</v>
      </c>
      <c r="CG1170" s="6">
        <v>2810</v>
      </c>
      <c r="CH1170" s="2">
        <v>4</v>
      </c>
      <c r="CI1170" s="3">
        <v>170</v>
      </c>
      <c r="CJ1170" s="3">
        <v>17</v>
      </c>
      <c r="CK1170" s="4">
        <v>20</v>
      </c>
      <c r="CL1170" s="3">
        <v>50</v>
      </c>
      <c r="CM1170" s="3">
        <v>16.899999999999999</v>
      </c>
      <c r="CN1170" s="4">
        <v>18</v>
      </c>
      <c r="CO1170" s="3">
        <v>40</v>
      </c>
      <c r="CP1170" s="3">
        <v>17.2</v>
      </c>
      <c r="CQ1170" s="4">
        <v>16</v>
      </c>
      <c r="CR1170" s="3">
        <v>140</v>
      </c>
      <c r="CS1170" s="3">
        <v>17.3</v>
      </c>
      <c r="CT1170" s="4">
        <v>12</v>
      </c>
      <c r="CU1170" s="3">
        <v>0</v>
      </c>
      <c r="CV1170" s="3">
        <v>0</v>
      </c>
      <c r="CW1170" s="4">
        <v>0</v>
      </c>
      <c r="CX1170" t="s">
        <v>5</v>
      </c>
      <c r="CY1170" s="9">
        <f t="shared" si="54"/>
        <v>4.0333333333333323</v>
      </c>
      <c r="CZ1170" s="7">
        <f t="shared" si="55"/>
        <v>23.226666666666667</v>
      </c>
      <c r="DA1170" s="7">
        <f t="shared" si="56"/>
        <v>1.1107921928817452</v>
      </c>
    </row>
    <row r="1171" spans="1:105" x14ac:dyDescent="0.25">
      <c r="A1171" s="6">
        <v>2020</v>
      </c>
      <c r="B1171" s="6">
        <v>6</v>
      </c>
      <c r="C1171" s="6">
        <v>157254</v>
      </c>
      <c r="D1171" t="s">
        <v>0</v>
      </c>
      <c r="E1171" t="s">
        <v>1718</v>
      </c>
      <c r="F1171" t="s">
        <v>1433</v>
      </c>
      <c r="G1171" t="s">
        <v>3</v>
      </c>
      <c r="H1171" t="s">
        <v>21</v>
      </c>
      <c r="I1171" t="s">
        <v>5</v>
      </c>
      <c r="J1171" s="6">
        <v>0.43</v>
      </c>
      <c r="K1171" t="s">
        <v>6</v>
      </c>
      <c r="L1171" t="s">
        <v>1724</v>
      </c>
      <c r="M1171" s="6">
        <v>170</v>
      </c>
      <c r="N1171" s="6">
        <v>176.58</v>
      </c>
      <c r="O1171" s="6">
        <v>1.04</v>
      </c>
      <c r="P1171" t="s">
        <v>1434</v>
      </c>
      <c r="Q1171" t="s">
        <v>2100</v>
      </c>
      <c r="R1171" t="s">
        <v>2057</v>
      </c>
      <c r="S1171" t="s">
        <v>737</v>
      </c>
      <c r="T1171" s="6">
        <v>2.4</v>
      </c>
      <c r="U1171" s="6">
        <v>88.29</v>
      </c>
      <c r="V1171" t="s">
        <v>11</v>
      </c>
      <c r="W1171" t="s">
        <v>1571</v>
      </c>
      <c r="X1171" s="6">
        <v>12.2</v>
      </c>
      <c r="Y1171" s="6">
        <v>9.6</v>
      </c>
      <c r="Z1171" s="6">
        <v>18</v>
      </c>
      <c r="AA1171" s="6">
        <v>20</v>
      </c>
      <c r="AB1171" t="s">
        <v>5</v>
      </c>
      <c r="AC1171" s="6">
        <v>22.2</v>
      </c>
      <c r="AD1171" s="6">
        <v>31.11111</v>
      </c>
      <c r="AE1171" t="s">
        <v>13</v>
      </c>
      <c r="AF1171" s="6">
        <v>2</v>
      </c>
      <c r="AG1171" s="6">
        <v>1</v>
      </c>
      <c r="AH1171" t="s">
        <v>5</v>
      </c>
      <c r="AI1171" t="s">
        <v>5</v>
      </c>
      <c r="AJ1171" t="s">
        <v>5</v>
      </c>
      <c r="AK1171" t="s">
        <v>5</v>
      </c>
      <c r="AL1171" t="s">
        <v>5</v>
      </c>
      <c r="AM1171" s="6">
        <v>0</v>
      </c>
      <c r="AN1171" t="s">
        <v>5</v>
      </c>
      <c r="AO1171" s="6">
        <v>0</v>
      </c>
      <c r="AP1171" s="6">
        <v>0</v>
      </c>
      <c r="AQ1171" s="6">
        <v>0</v>
      </c>
      <c r="AR1171" s="6">
        <v>0</v>
      </c>
      <c r="AS1171" t="s">
        <v>5</v>
      </c>
      <c r="AT1171" t="s">
        <v>5</v>
      </c>
      <c r="AU1171" s="6">
        <v>75.599999999999994</v>
      </c>
      <c r="AV1171" s="6">
        <v>3.6</v>
      </c>
      <c r="AW1171" s="6">
        <v>4.2</v>
      </c>
      <c r="AX1171" s="6">
        <v>1.1000000000000001</v>
      </c>
      <c r="AY1171" s="6">
        <v>16.600000000000001</v>
      </c>
      <c r="AZ1171" t="s">
        <v>5</v>
      </c>
      <c r="BA1171" t="s">
        <v>5</v>
      </c>
      <c r="BB1171" t="s">
        <v>5</v>
      </c>
      <c r="BC1171" t="s">
        <v>5</v>
      </c>
      <c r="BD1171" t="s">
        <v>5</v>
      </c>
      <c r="BE1171" t="s">
        <v>5</v>
      </c>
      <c r="BF1171" t="s">
        <v>5</v>
      </c>
      <c r="BG1171" t="s">
        <v>5</v>
      </c>
      <c r="BH1171" t="s">
        <v>5</v>
      </c>
      <c r="BI1171" s="6">
        <v>0</v>
      </c>
      <c r="BJ1171" s="6">
        <v>0</v>
      </c>
      <c r="BK1171" s="6">
        <v>0</v>
      </c>
      <c r="BL1171" s="6">
        <v>0</v>
      </c>
      <c r="BM1171" s="6">
        <v>0</v>
      </c>
      <c r="BN1171" s="6">
        <v>2</v>
      </c>
      <c r="BO1171" s="6">
        <v>8</v>
      </c>
      <c r="BP1171" s="6">
        <v>6</v>
      </c>
      <c r="BQ1171" s="6">
        <v>23</v>
      </c>
      <c r="BR1171" s="6">
        <v>17</v>
      </c>
      <c r="BS1171" s="6">
        <v>32</v>
      </c>
      <c r="BT1171" s="6">
        <v>25</v>
      </c>
      <c r="BU1171" s="6">
        <v>42</v>
      </c>
      <c r="BV1171" s="6">
        <v>13</v>
      </c>
      <c r="BW1171" s="6">
        <v>8</v>
      </c>
      <c r="BX1171" s="6">
        <v>2</v>
      </c>
      <c r="BY1171" s="6">
        <v>2</v>
      </c>
      <c r="BZ1171" s="6">
        <v>0</v>
      </c>
      <c r="CA1171" s="6">
        <v>0</v>
      </c>
      <c r="CB1171" s="6">
        <v>0</v>
      </c>
      <c r="CC1171" s="6">
        <v>0</v>
      </c>
      <c r="CD1171" s="6">
        <v>0</v>
      </c>
      <c r="CE1171" s="6">
        <v>0</v>
      </c>
      <c r="CF1171" s="6">
        <v>15000</v>
      </c>
      <c r="CG1171" s="6">
        <v>5580</v>
      </c>
      <c r="CH1171" s="2">
        <v>3</v>
      </c>
      <c r="CI1171" s="3">
        <v>60</v>
      </c>
      <c r="CJ1171" s="3">
        <v>16.399999999999999</v>
      </c>
      <c r="CK1171" s="4">
        <v>20</v>
      </c>
      <c r="CL1171" s="3">
        <v>70</v>
      </c>
      <c r="CM1171" s="3">
        <v>16.8</v>
      </c>
      <c r="CN1171" s="4">
        <v>17</v>
      </c>
      <c r="CO1171" s="3">
        <v>40</v>
      </c>
      <c r="CP1171" s="3">
        <v>14.8</v>
      </c>
      <c r="CQ1171" s="4">
        <v>14</v>
      </c>
      <c r="CR1171" s="3">
        <v>0</v>
      </c>
      <c r="CS1171" s="3">
        <v>0</v>
      </c>
      <c r="CT1171" s="4">
        <v>0</v>
      </c>
      <c r="CU1171" s="3">
        <v>0</v>
      </c>
      <c r="CV1171" s="3">
        <v>0</v>
      </c>
      <c r="CW1171" s="4">
        <v>0</v>
      </c>
      <c r="CX1171" t="s">
        <v>5</v>
      </c>
      <c r="CY1171" s="9">
        <f t="shared" si="54"/>
        <v>1.6666666666666679</v>
      </c>
      <c r="CZ1171" s="7">
        <f t="shared" si="55"/>
        <v>21.333333333333336</v>
      </c>
      <c r="DA1171" s="7">
        <f t="shared" si="56"/>
        <v>1.0406249999999999</v>
      </c>
    </row>
    <row r="1172" spans="1:105" x14ac:dyDescent="0.25">
      <c r="A1172" s="6">
        <v>2020</v>
      </c>
      <c r="B1172" s="6">
        <v>6</v>
      </c>
      <c r="C1172" s="6">
        <v>157282</v>
      </c>
      <c r="D1172" t="s">
        <v>0</v>
      </c>
      <c r="E1172" t="s">
        <v>1718</v>
      </c>
      <c r="F1172" t="s">
        <v>1433</v>
      </c>
      <c r="G1172" t="s">
        <v>3</v>
      </c>
      <c r="H1172" t="s">
        <v>135</v>
      </c>
      <c r="I1172" t="s">
        <v>5</v>
      </c>
      <c r="J1172" s="6">
        <v>0.86</v>
      </c>
      <c r="K1172" t="s">
        <v>6</v>
      </c>
      <c r="L1172" t="s">
        <v>1720</v>
      </c>
      <c r="M1172" s="6">
        <v>310</v>
      </c>
      <c r="N1172" s="6">
        <v>282.7</v>
      </c>
      <c r="O1172" s="6">
        <v>0.91</v>
      </c>
      <c r="P1172" t="s">
        <v>1434</v>
      </c>
      <c r="Q1172" t="s">
        <v>2109</v>
      </c>
      <c r="R1172" t="s">
        <v>1847</v>
      </c>
      <c r="S1172" t="s">
        <v>2110</v>
      </c>
      <c r="T1172" s="6">
        <v>4.9000000000000004</v>
      </c>
      <c r="U1172" s="6">
        <v>56.54</v>
      </c>
      <c r="V1172" t="s">
        <v>11</v>
      </c>
      <c r="W1172" t="s">
        <v>2104</v>
      </c>
      <c r="X1172" s="6">
        <v>12.3</v>
      </c>
      <c r="Y1172" s="6">
        <v>12.1</v>
      </c>
      <c r="Z1172" s="6">
        <v>14</v>
      </c>
      <c r="AA1172" s="6">
        <v>19</v>
      </c>
      <c r="AB1172" t="s">
        <v>5</v>
      </c>
      <c r="AC1172" s="6">
        <v>28.9</v>
      </c>
      <c r="AD1172" s="6">
        <v>20.812180000000001</v>
      </c>
      <c r="AE1172" t="s">
        <v>13</v>
      </c>
      <c r="AF1172" s="6">
        <v>8</v>
      </c>
      <c r="AG1172" s="6">
        <v>9</v>
      </c>
      <c r="AH1172" t="s">
        <v>5</v>
      </c>
      <c r="AI1172" t="s">
        <v>5</v>
      </c>
      <c r="AJ1172" t="s">
        <v>5</v>
      </c>
      <c r="AK1172" t="s">
        <v>5</v>
      </c>
      <c r="AL1172" t="s">
        <v>5</v>
      </c>
      <c r="AM1172" s="6">
        <v>0</v>
      </c>
      <c r="AN1172" t="s">
        <v>5</v>
      </c>
      <c r="AO1172" s="6">
        <v>0</v>
      </c>
      <c r="AP1172" s="6">
        <v>0</v>
      </c>
      <c r="AQ1172" s="6">
        <v>0</v>
      </c>
      <c r="AR1172" s="6">
        <v>0</v>
      </c>
      <c r="AS1172" t="s">
        <v>5</v>
      </c>
      <c r="AT1172" t="s">
        <v>5</v>
      </c>
      <c r="AU1172" s="6">
        <v>75.2</v>
      </c>
      <c r="AV1172" s="6">
        <v>3.9</v>
      </c>
      <c r="AW1172" s="6">
        <v>4</v>
      </c>
      <c r="AX1172" s="6">
        <v>1</v>
      </c>
      <c r="AY1172" s="6">
        <v>16.899999999999999</v>
      </c>
      <c r="AZ1172" t="s">
        <v>5</v>
      </c>
      <c r="BA1172" t="s">
        <v>5</v>
      </c>
      <c r="BB1172" t="s">
        <v>5</v>
      </c>
      <c r="BC1172" t="s">
        <v>5</v>
      </c>
      <c r="BD1172" t="s">
        <v>5</v>
      </c>
      <c r="BE1172" t="s">
        <v>5</v>
      </c>
      <c r="BF1172" t="s">
        <v>5</v>
      </c>
      <c r="BG1172" t="s">
        <v>5</v>
      </c>
      <c r="BH1172" t="s">
        <v>5</v>
      </c>
      <c r="BI1172" s="6">
        <v>0</v>
      </c>
      <c r="BJ1172" s="6">
        <v>0</v>
      </c>
      <c r="BK1172" s="6">
        <v>0</v>
      </c>
      <c r="BL1172" s="6">
        <v>0</v>
      </c>
      <c r="BM1172" s="6">
        <v>1</v>
      </c>
      <c r="BN1172" s="6">
        <v>2</v>
      </c>
      <c r="BO1172" s="6">
        <v>5</v>
      </c>
      <c r="BP1172" s="6">
        <v>7</v>
      </c>
      <c r="BQ1172" s="6">
        <v>10</v>
      </c>
      <c r="BR1172" s="6">
        <v>16</v>
      </c>
      <c r="BS1172" s="6">
        <v>52</v>
      </c>
      <c r="BT1172" s="6">
        <v>40</v>
      </c>
      <c r="BU1172" s="6">
        <v>31</v>
      </c>
      <c r="BV1172" s="6">
        <v>15</v>
      </c>
      <c r="BW1172" s="6">
        <v>14</v>
      </c>
      <c r="BX1172" s="6">
        <v>3</v>
      </c>
      <c r="BY1172" s="6">
        <v>1</v>
      </c>
      <c r="BZ1172" s="6">
        <v>0</v>
      </c>
      <c r="CA1172" s="6">
        <v>0</v>
      </c>
      <c r="CB1172" s="6">
        <v>0</v>
      </c>
      <c r="CC1172" s="6">
        <v>0</v>
      </c>
      <c r="CD1172" s="6">
        <v>0</v>
      </c>
      <c r="CE1172" s="6">
        <v>0</v>
      </c>
      <c r="CF1172" s="6">
        <v>9000</v>
      </c>
      <c r="CG1172" s="6">
        <v>6020</v>
      </c>
      <c r="CH1172" s="2">
        <v>2</v>
      </c>
      <c r="CI1172" s="3">
        <v>280</v>
      </c>
      <c r="CJ1172" s="3">
        <v>16.7</v>
      </c>
      <c r="CK1172" s="4">
        <v>19</v>
      </c>
      <c r="CL1172" s="3">
        <v>30</v>
      </c>
      <c r="CM1172" s="3">
        <v>16.7</v>
      </c>
      <c r="CN1172" s="4">
        <v>15</v>
      </c>
      <c r="CO1172" s="3">
        <v>0</v>
      </c>
      <c r="CP1172" s="3">
        <v>0</v>
      </c>
      <c r="CQ1172" s="4">
        <v>0</v>
      </c>
      <c r="CR1172" s="3">
        <v>0</v>
      </c>
      <c r="CS1172" s="3">
        <v>0</v>
      </c>
      <c r="CT1172" s="4">
        <v>0</v>
      </c>
      <c r="CU1172" s="3">
        <v>0</v>
      </c>
      <c r="CV1172" s="3">
        <v>0</v>
      </c>
      <c r="CW1172" s="4">
        <v>0</v>
      </c>
      <c r="CX1172" t="s">
        <v>5</v>
      </c>
      <c r="CY1172" s="9">
        <f t="shared" si="54"/>
        <v>5.3</v>
      </c>
      <c r="CZ1172" s="7">
        <f t="shared" si="55"/>
        <v>23.240000000000002</v>
      </c>
      <c r="DA1172" s="7">
        <f t="shared" si="56"/>
        <v>1.2435456110154903</v>
      </c>
    </row>
    <row r="1173" spans="1:105" x14ac:dyDescent="0.25">
      <c r="A1173" s="6">
        <v>2020</v>
      </c>
      <c r="B1173" s="6">
        <v>6</v>
      </c>
      <c r="C1173" s="6">
        <v>157266</v>
      </c>
      <c r="D1173" t="s">
        <v>0</v>
      </c>
      <c r="E1173" t="s">
        <v>1718</v>
      </c>
      <c r="F1173" t="s">
        <v>1434</v>
      </c>
      <c r="G1173" t="s">
        <v>33</v>
      </c>
      <c r="H1173" t="s">
        <v>164</v>
      </c>
      <c r="I1173" t="s">
        <v>5</v>
      </c>
      <c r="J1173" s="6">
        <v>0.72</v>
      </c>
      <c r="K1173" t="s">
        <v>5</v>
      </c>
      <c r="L1173" t="s">
        <v>5</v>
      </c>
      <c r="M1173" s="6">
        <v>420</v>
      </c>
      <c r="N1173" s="6">
        <v>428.32499999999999</v>
      </c>
      <c r="O1173" s="6">
        <v>1.02</v>
      </c>
      <c r="P1173" t="s">
        <v>1434</v>
      </c>
      <c r="Q1173" t="s">
        <v>1238</v>
      </c>
      <c r="R1173" t="s">
        <v>2111</v>
      </c>
      <c r="S1173" t="s">
        <v>1298</v>
      </c>
      <c r="T1173" s="6">
        <v>4.7</v>
      </c>
      <c r="U1173" s="6">
        <v>142.77500000000001</v>
      </c>
      <c r="V1173" t="s">
        <v>11</v>
      </c>
      <c r="W1173" t="s">
        <v>5</v>
      </c>
      <c r="X1173" s="6">
        <v>0</v>
      </c>
      <c r="Y1173" s="6">
        <v>0</v>
      </c>
      <c r="Z1173" s="6">
        <v>18</v>
      </c>
      <c r="AA1173" s="6">
        <v>0</v>
      </c>
      <c r="AB1173" t="s">
        <v>5</v>
      </c>
      <c r="AC1173" s="6">
        <v>17.399999999999999</v>
      </c>
      <c r="AD1173" t="s">
        <v>5</v>
      </c>
      <c r="AE1173" t="s">
        <v>13</v>
      </c>
      <c r="AF1173" t="s">
        <v>5</v>
      </c>
      <c r="AG1173" t="s">
        <v>5</v>
      </c>
      <c r="AH1173" t="s">
        <v>5</v>
      </c>
      <c r="AI1173" t="s">
        <v>5</v>
      </c>
      <c r="AJ1173" t="s">
        <v>5</v>
      </c>
      <c r="AK1173" t="s">
        <v>5</v>
      </c>
      <c r="AL1173" t="s">
        <v>5</v>
      </c>
      <c r="AM1173" s="6">
        <v>0</v>
      </c>
      <c r="AN1173" t="s">
        <v>5</v>
      </c>
      <c r="AO1173" s="6">
        <v>0</v>
      </c>
      <c r="AP1173" s="6">
        <v>0</v>
      </c>
      <c r="AQ1173" s="6">
        <v>0</v>
      </c>
      <c r="AR1173" t="s">
        <v>5</v>
      </c>
      <c r="AS1173" t="s">
        <v>5</v>
      </c>
      <c r="AT1173" t="s">
        <v>38</v>
      </c>
      <c r="AU1173" t="s">
        <v>5</v>
      </c>
      <c r="AV1173" t="s">
        <v>5</v>
      </c>
      <c r="AW1173" t="s">
        <v>5</v>
      </c>
      <c r="AX1173" t="s">
        <v>5</v>
      </c>
      <c r="AY1173" s="6">
        <v>0</v>
      </c>
      <c r="AZ1173" t="s">
        <v>5</v>
      </c>
      <c r="BA1173" t="s">
        <v>5</v>
      </c>
      <c r="BB1173" t="s">
        <v>5</v>
      </c>
      <c r="BC1173" t="s">
        <v>5</v>
      </c>
      <c r="BD1173" t="s">
        <v>5</v>
      </c>
      <c r="BE1173" t="s">
        <v>5</v>
      </c>
      <c r="BF1173" t="s">
        <v>5</v>
      </c>
      <c r="BG1173" t="s">
        <v>5</v>
      </c>
      <c r="BH1173" t="s">
        <v>5</v>
      </c>
      <c r="BI1173" t="s">
        <v>5</v>
      </c>
      <c r="BJ1173" t="s">
        <v>5</v>
      </c>
      <c r="BK1173" t="s">
        <v>5</v>
      </c>
      <c r="BL1173" t="s">
        <v>5</v>
      </c>
      <c r="BM1173" t="s">
        <v>5</v>
      </c>
      <c r="BN1173" t="s">
        <v>5</v>
      </c>
      <c r="BO1173" t="s">
        <v>5</v>
      </c>
      <c r="BP1173" t="s">
        <v>5</v>
      </c>
      <c r="BQ1173" t="s">
        <v>5</v>
      </c>
      <c r="BR1173" t="s">
        <v>5</v>
      </c>
      <c r="BS1173" t="s">
        <v>5</v>
      </c>
      <c r="BT1173" t="s">
        <v>5</v>
      </c>
      <c r="BU1173" t="s">
        <v>5</v>
      </c>
      <c r="BV1173" t="s">
        <v>5</v>
      </c>
      <c r="BW1173" t="s">
        <v>5</v>
      </c>
      <c r="BX1173" t="s">
        <v>5</v>
      </c>
      <c r="BY1173" t="s">
        <v>5</v>
      </c>
      <c r="BZ1173" t="s">
        <v>5</v>
      </c>
      <c r="CA1173" t="s">
        <v>5</v>
      </c>
      <c r="CB1173" t="s">
        <v>5</v>
      </c>
      <c r="CC1173" t="s">
        <v>5</v>
      </c>
      <c r="CD1173" t="s">
        <v>5</v>
      </c>
      <c r="CE1173" t="s">
        <v>5</v>
      </c>
      <c r="CF1173" s="6">
        <v>0</v>
      </c>
      <c r="CG1173" s="6">
        <v>0</v>
      </c>
      <c r="CH1173" s="2">
        <v>5</v>
      </c>
      <c r="CI1173" s="3">
        <v>120</v>
      </c>
      <c r="CJ1173" s="3">
        <v>16.3</v>
      </c>
      <c r="CK1173" s="4">
        <v>22</v>
      </c>
      <c r="CL1173" s="3">
        <v>40</v>
      </c>
      <c r="CM1173" s="3">
        <v>16.2</v>
      </c>
      <c r="CN1173" s="4">
        <v>20</v>
      </c>
      <c r="CO1173" s="3">
        <v>100</v>
      </c>
      <c r="CP1173" s="3">
        <v>16.399999999999999</v>
      </c>
      <c r="CQ1173" s="4">
        <v>18</v>
      </c>
      <c r="CR1173" s="3">
        <v>40</v>
      </c>
      <c r="CS1173" s="3">
        <v>16.600000000000001</v>
      </c>
      <c r="CT1173" s="4">
        <v>16</v>
      </c>
      <c r="CU1173" s="3">
        <v>120</v>
      </c>
      <c r="CV1173" s="3">
        <v>16.5</v>
      </c>
      <c r="CW1173" s="4">
        <v>14</v>
      </c>
      <c r="CX1173" t="s">
        <v>5</v>
      </c>
      <c r="CY1173" s="9">
        <f t="shared" si="54"/>
        <v>2.8666666666666671</v>
      </c>
      <c r="CZ1173" s="7">
        <f t="shared" si="55"/>
        <v>2.2933333333333339</v>
      </c>
      <c r="DA1173" s="7"/>
    </row>
    <row r="1174" spans="1:105" x14ac:dyDescent="0.25">
      <c r="A1174" s="6">
        <v>2020</v>
      </c>
      <c r="B1174" s="6">
        <v>6</v>
      </c>
      <c r="C1174" s="6">
        <v>157280</v>
      </c>
      <c r="D1174" t="s">
        <v>0</v>
      </c>
      <c r="E1174" t="s">
        <v>1718</v>
      </c>
      <c r="F1174" t="s">
        <v>1434</v>
      </c>
      <c r="G1174" t="s">
        <v>3</v>
      </c>
      <c r="H1174" t="s">
        <v>4</v>
      </c>
      <c r="I1174" t="s">
        <v>5</v>
      </c>
      <c r="J1174" s="6">
        <v>0.6</v>
      </c>
      <c r="K1174" t="s">
        <v>22</v>
      </c>
      <c r="L1174" t="s">
        <v>1724</v>
      </c>
      <c r="M1174" s="6">
        <v>300</v>
      </c>
      <c r="N1174" s="6">
        <v>244.78</v>
      </c>
      <c r="O1174" s="6">
        <v>0.82</v>
      </c>
      <c r="P1174" t="s">
        <v>1434</v>
      </c>
      <c r="Q1174" t="s">
        <v>1498</v>
      </c>
      <c r="R1174" t="s">
        <v>1345</v>
      </c>
      <c r="S1174" t="s">
        <v>2112</v>
      </c>
      <c r="T1174" s="6">
        <v>7.2</v>
      </c>
      <c r="U1174" s="6">
        <v>81.593333333333305</v>
      </c>
      <c r="V1174" t="s">
        <v>11</v>
      </c>
      <c r="W1174" t="s">
        <v>1571</v>
      </c>
      <c r="X1174" s="6">
        <v>11.7</v>
      </c>
      <c r="Y1174" s="6">
        <v>14.1</v>
      </c>
      <c r="Z1174" s="6">
        <v>15</v>
      </c>
      <c r="AA1174" s="6">
        <v>23</v>
      </c>
      <c r="AB1174" t="s">
        <v>5</v>
      </c>
      <c r="AC1174" s="6">
        <v>25.1</v>
      </c>
      <c r="AD1174" s="6">
        <v>43.093919999999997</v>
      </c>
      <c r="AE1174" t="s">
        <v>13</v>
      </c>
      <c r="AF1174" s="6">
        <v>5</v>
      </c>
      <c r="AG1174" s="6">
        <v>4</v>
      </c>
      <c r="AH1174" t="s">
        <v>5</v>
      </c>
      <c r="AI1174" t="s">
        <v>5</v>
      </c>
      <c r="AJ1174" t="s">
        <v>5</v>
      </c>
      <c r="AK1174" t="s">
        <v>5</v>
      </c>
      <c r="AL1174" t="s">
        <v>5</v>
      </c>
      <c r="AM1174" s="6">
        <v>0</v>
      </c>
      <c r="AN1174" t="s">
        <v>5</v>
      </c>
      <c r="AO1174" s="6">
        <v>0</v>
      </c>
      <c r="AP1174" s="6">
        <v>0</v>
      </c>
      <c r="AQ1174" s="6">
        <v>0</v>
      </c>
      <c r="AR1174" t="s">
        <v>5</v>
      </c>
      <c r="AS1174" t="s">
        <v>5</v>
      </c>
      <c r="AT1174" t="s">
        <v>5</v>
      </c>
      <c r="AU1174" t="s">
        <v>5</v>
      </c>
      <c r="AV1174" t="s">
        <v>5</v>
      </c>
      <c r="AW1174" t="s">
        <v>5</v>
      </c>
      <c r="AX1174" t="s">
        <v>5</v>
      </c>
      <c r="AY1174" s="6">
        <v>0</v>
      </c>
      <c r="AZ1174" t="s">
        <v>5</v>
      </c>
      <c r="BA1174" t="s">
        <v>5</v>
      </c>
      <c r="BB1174" t="s">
        <v>5</v>
      </c>
      <c r="BC1174" t="s">
        <v>5</v>
      </c>
      <c r="BD1174" t="s">
        <v>5</v>
      </c>
      <c r="BE1174" t="s">
        <v>5</v>
      </c>
      <c r="BF1174" t="s">
        <v>5</v>
      </c>
      <c r="BG1174" t="s">
        <v>5</v>
      </c>
      <c r="BH1174" t="s">
        <v>5</v>
      </c>
      <c r="BI1174" s="6">
        <v>0</v>
      </c>
      <c r="BJ1174" s="6">
        <v>0</v>
      </c>
      <c r="BK1174" s="6">
        <v>0</v>
      </c>
      <c r="BL1174" s="6">
        <v>2</v>
      </c>
      <c r="BM1174" s="6">
        <v>3</v>
      </c>
      <c r="BN1174" s="6">
        <v>15</v>
      </c>
      <c r="BO1174" s="6">
        <v>8</v>
      </c>
      <c r="BP1174" s="6">
        <v>14</v>
      </c>
      <c r="BQ1174" s="6">
        <v>12</v>
      </c>
      <c r="BR1174" s="6">
        <v>24</v>
      </c>
      <c r="BS1174" s="6">
        <v>28</v>
      </c>
      <c r="BT1174" s="6">
        <v>35</v>
      </c>
      <c r="BU1174" s="6">
        <v>26</v>
      </c>
      <c r="BV1174" s="6">
        <v>13</v>
      </c>
      <c r="BW1174" s="6">
        <v>1</v>
      </c>
      <c r="BX1174" s="6">
        <v>0</v>
      </c>
      <c r="BY1174" s="6">
        <v>0</v>
      </c>
      <c r="BZ1174" s="6">
        <v>0</v>
      </c>
      <c r="CA1174" s="6">
        <v>0</v>
      </c>
      <c r="CB1174" s="6">
        <v>0</v>
      </c>
      <c r="CC1174" s="6">
        <v>0</v>
      </c>
      <c r="CD1174" s="6">
        <v>0</v>
      </c>
      <c r="CE1174" s="6">
        <v>0</v>
      </c>
      <c r="CF1174" s="6">
        <v>12000</v>
      </c>
      <c r="CG1174" s="6">
        <v>4350</v>
      </c>
      <c r="CH1174" s="2">
        <v>3</v>
      </c>
      <c r="CI1174" s="3">
        <v>40</v>
      </c>
      <c r="CJ1174" s="3">
        <v>16.899999999999999</v>
      </c>
      <c r="CK1174" s="4">
        <v>23</v>
      </c>
      <c r="CL1174" s="3">
        <v>80</v>
      </c>
      <c r="CM1174" s="3">
        <v>17.399999999999999</v>
      </c>
      <c r="CN1174" s="4">
        <v>20</v>
      </c>
      <c r="CO1174" s="3">
        <v>180</v>
      </c>
      <c r="CP1174" s="3">
        <v>17.3</v>
      </c>
      <c r="CQ1174" s="4">
        <v>17</v>
      </c>
      <c r="CR1174" s="3">
        <v>0</v>
      </c>
      <c r="CS1174" s="3">
        <v>0</v>
      </c>
      <c r="CT1174" s="4">
        <v>0</v>
      </c>
      <c r="CU1174" s="3">
        <v>0</v>
      </c>
      <c r="CV1174" s="3">
        <v>0</v>
      </c>
      <c r="CW1174" s="4">
        <v>0</v>
      </c>
      <c r="CX1174" t="s">
        <v>5</v>
      </c>
      <c r="CY1174" s="9">
        <f t="shared" si="54"/>
        <v>2.5999999999999996</v>
      </c>
      <c r="CZ1174" s="7">
        <f t="shared" si="55"/>
        <v>25.08</v>
      </c>
      <c r="DA1174" s="7">
        <f t="shared" si="56"/>
        <v>1.0007974481658692</v>
      </c>
    </row>
    <row r="1175" spans="1:105" x14ac:dyDescent="0.25">
      <c r="A1175" s="6">
        <v>2020</v>
      </c>
      <c r="B1175" s="6">
        <v>6</v>
      </c>
      <c r="C1175" s="6">
        <v>157251</v>
      </c>
      <c r="D1175" t="s">
        <v>0</v>
      </c>
      <c r="E1175" t="s">
        <v>1718</v>
      </c>
      <c r="F1175" t="s">
        <v>1434</v>
      </c>
      <c r="G1175" t="s">
        <v>33</v>
      </c>
      <c r="H1175" t="s">
        <v>69</v>
      </c>
      <c r="I1175" t="s">
        <v>5</v>
      </c>
      <c r="J1175" s="6">
        <v>0.36</v>
      </c>
      <c r="K1175" t="s">
        <v>6</v>
      </c>
      <c r="L1175" t="s">
        <v>1720</v>
      </c>
      <c r="M1175" s="6">
        <v>400</v>
      </c>
      <c r="N1175" s="6">
        <v>209.93</v>
      </c>
      <c r="O1175" s="6">
        <v>0.52</v>
      </c>
      <c r="P1175" t="s">
        <v>1434</v>
      </c>
      <c r="Q1175" t="s">
        <v>2113</v>
      </c>
      <c r="R1175" t="s">
        <v>1399</v>
      </c>
      <c r="S1175" t="s">
        <v>1276</v>
      </c>
      <c r="T1175" s="6">
        <v>11.3</v>
      </c>
      <c r="U1175" s="6">
        <v>13.120625</v>
      </c>
      <c r="V1175" t="s">
        <v>11</v>
      </c>
      <c r="W1175" t="s">
        <v>1571</v>
      </c>
      <c r="X1175" s="6">
        <v>12.7</v>
      </c>
      <c r="Y1175" s="6">
        <v>14.3</v>
      </c>
      <c r="Z1175" s="6">
        <v>18</v>
      </c>
      <c r="AA1175" s="6">
        <v>30</v>
      </c>
      <c r="AB1175" t="s">
        <v>5</v>
      </c>
      <c r="AC1175" s="6">
        <v>21.4</v>
      </c>
      <c r="AD1175" s="6">
        <v>16.022099999999998</v>
      </c>
      <c r="AE1175" t="s">
        <v>13</v>
      </c>
      <c r="AF1175" s="6">
        <v>4</v>
      </c>
      <c r="AG1175" s="6">
        <v>7</v>
      </c>
      <c r="AH1175" t="s">
        <v>5</v>
      </c>
      <c r="AI1175" t="s">
        <v>5</v>
      </c>
      <c r="AJ1175" t="s">
        <v>5</v>
      </c>
      <c r="AK1175" t="s">
        <v>5</v>
      </c>
      <c r="AL1175" t="s">
        <v>5</v>
      </c>
      <c r="AM1175" s="6">
        <v>0</v>
      </c>
      <c r="AN1175" t="s">
        <v>5</v>
      </c>
      <c r="AO1175" s="6">
        <v>0</v>
      </c>
      <c r="AP1175" s="6">
        <v>0</v>
      </c>
      <c r="AQ1175" s="6">
        <v>0</v>
      </c>
      <c r="AR1175" t="s">
        <v>5</v>
      </c>
      <c r="AS1175" t="s">
        <v>5</v>
      </c>
      <c r="AT1175" t="s">
        <v>38</v>
      </c>
      <c r="AU1175" t="s">
        <v>5</v>
      </c>
      <c r="AV1175" t="s">
        <v>5</v>
      </c>
      <c r="AW1175" t="s">
        <v>5</v>
      </c>
      <c r="AX1175" t="s">
        <v>5</v>
      </c>
      <c r="AY1175" s="6">
        <v>0</v>
      </c>
      <c r="AZ1175" t="s">
        <v>5</v>
      </c>
      <c r="BA1175" t="s">
        <v>5</v>
      </c>
      <c r="BB1175" t="s">
        <v>5</v>
      </c>
      <c r="BC1175" t="s">
        <v>5</v>
      </c>
      <c r="BD1175" t="s">
        <v>5</v>
      </c>
      <c r="BE1175" t="s">
        <v>5</v>
      </c>
      <c r="BF1175" t="s">
        <v>5</v>
      </c>
      <c r="BG1175" t="s">
        <v>5</v>
      </c>
      <c r="BH1175" t="s">
        <v>5</v>
      </c>
      <c r="BI1175" s="6">
        <v>0</v>
      </c>
      <c r="BJ1175" s="6">
        <v>0</v>
      </c>
      <c r="BK1175" s="6">
        <v>0</v>
      </c>
      <c r="BL1175" s="6">
        <v>0</v>
      </c>
      <c r="BM1175" s="6">
        <v>0</v>
      </c>
      <c r="BN1175" s="6">
        <v>0</v>
      </c>
      <c r="BO1175" s="6">
        <v>1</v>
      </c>
      <c r="BP1175" s="6">
        <v>9</v>
      </c>
      <c r="BQ1175" s="6">
        <v>6</v>
      </c>
      <c r="BR1175" s="6">
        <v>13</v>
      </c>
      <c r="BS1175" s="6">
        <v>11</v>
      </c>
      <c r="BT1175" s="6">
        <v>52</v>
      </c>
      <c r="BU1175" s="6">
        <v>46</v>
      </c>
      <c r="BV1175" s="6">
        <v>25</v>
      </c>
      <c r="BW1175" s="6">
        <v>11</v>
      </c>
      <c r="BX1175" s="6">
        <v>7</v>
      </c>
      <c r="BY1175" s="6">
        <v>0</v>
      </c>
      <c r="BZ1175" s="6">
        <v>0</v>
      </c>
      <c r="CA1175" s="6">
        <v>0</v>
      </c>
      <c r="CB1175" s="6">
        <v>0</v>
      </c>
      <c r="CC1175" s="6">
        <v>0</v>
      </c>
      <c r="CD1175" s="6">
        <v>0</v>
      </c>
      <c r="CE1175" s="6">
        <v>0</v>
      </c>
      <c r="CF1175" s="6">
        <v>4000</v>
      </c>
      <c r="CG1175" s="6">
        <v>3660</v>
      </c>
      <c r="CH1175" s="2">
        <v>18</v>
      </c>
      <c r="CI1175" s="3">
        <v>90</v>
      </c>
      <c r="CJ1175" s="3">
        <v>16.899999999999999</v>
      </c>
      <c r="CK1175" s="4">
        <v>34</v>
      </c>
      <c r="CL1175" s="3">
        <v>90</v>
      </c>
      <c r="CM1175" s="3">
        <v>16.899999999999999</v>
      </c>
      <c r="CN1175" s="4">
        <v>125</v>
      </c>
      <c r="CO1175" s="3">
        <v>90</v>
      </c>
      <c r="CP1175" s="3">
        <v>16.899999999999999</v>
      </c>
      <c r="CQ1175" s="4">
        <v>30</v>
      </c>
      <c r="CR1175" s="3">
        <v>30</v>
      </c>
      <c r="CS1175" s="3">
        <v>16.100000000000001</v>
      </c>
      <c r="CT1175" s="4">
        <v>32</v>
      </c>
      <c r="CU1175" s="3">
        <v>30</v>
      </c>
      <c r="CV1175" s="3">
        <v>16.100000000000001</v>
      </c>
      <c r="CW1175" s="4">
        <v>123</v>
      </c>
      <c r="CX1175" t="s">
        <v>5</v>
      </c>
      <c r="CY1175" s="9">
        <f t="shared" si="54"/>
        <v>15.983333333333334</v>
      </c>
      <c r="CZ1175" s="7">
        <f t="shared" si="55"/>
        <v>42.786666666666669</v>
      </c>
      <c r="DA1175" s="7">
        <f t="shared" si="56"/>
        <v>0.50015581177937041</v>
      </c>
    </row>
    <row r="1176" spans="1:105" x14ac:dyDescent="0.25">
      <c r="A1176" s="6">
        <v>2020</v>
      </c>
      <c r="B1176" s="6">
        <v>6</v>
      </c>
      <c r="C1176" s="6">
        <v>157251</v>
      </c>
      <c r="D1176" t="s">
        <v>0</v>
      </c>
      <c r="E1176" t="s">
        <v>1718</v>
      </c>
      <c r="F1176" t="s">
        <v>1434</v>
      </c>
      <c r="G1176" t="s">
        <v>33</v>
      </c>
      <c r="H1176" t="s">
        <v>69</v>
      </c>
      <c r="I1176" t="s">
        <v>5</v>
      </c>
      <c r="J1176" s="6">
        <v>0.28999999999999998</v>
      </c>
      <c r="K1176" t="s">
        <v>6</v>
      </c>
      <c r="L1176" t="s">
        <v>1724</v>
      </c>
      <c r="M1176" s="6">
        <v>400</v>
      </c>
      <c r="N1176" s="6">
        <v>173.91</v>
      </c>
      <c r="O1176" s="6">
        <v>0.43</v>
      </c>
      <c r="P1176" t="s">
        <v>1434</v>
      </c>
      <c r="Q1176" t="s">
        <v>2113</v>
      </c>
      <c r="R1176" t="s">
        <v>1769</v>
      </c>
      <c r="S1176" t="s">
        <v>910</v>
      </c>
      <c r="T1176" s="6">
        <v>15.4</v>
      </c>
      <c r="U1176" s="6">
        <v>86.954999999999998</v>
      </c>
      <c r="V1176" t="s">
        <v>11</v>
      </c>
      <c r="W1176" t="s">
        <v>1571</v>
      </c>
      <c r="X1176" s="6">
        <v>12.2</v>
      </c>
      <c r="Y1176" s="6">
        <v>14.3</v>
      </c>
      <c r="Z1176" s="6">
        <v>18</v>
      </c>
      <c r="AA1176" s="6">
        <v>34</v>
      </c>
      <c r="AB1176" t="s">
        <v>5</v>
      </c>
      <c r="AC1176" s="6">
        <v>21.4</v>
      </c>
      <c r="AD1176" s="6">
        <v>22.099450000000001</v>
      </c>
      <c r="AE1176" t="s">
        <v>13</v>
      </c>
      <c r="AF1176" s="6">
        <v>7</v>
      </c>
      <c r="AG1176" s="6">
        <v>4</v>
      </c>
      <c r="AH1176" t="s">
        <v>5</v>
      </c>
      <c r="AI1176" t="s">
        <v>5</v>
      </c>
      <c r="AJ1176" t="s">
        <v>5</v>
      </c>
      <c r="AK1176" t="s">
        <v>5</v>
      </c>
      <c r="AL1176" t="s">
        <v>5</v>
      </c>
      <c r="AM1176" s="6">
        <v>0</v>
      </c>
      <c r="AN1176" t="s">
        <v>5</v>
      </c>
      <c r="AO1176" s="6">
        <v>0</v>
      </c>
      <c r="AP1176" s="6">
        <v>0</v>
      </c>
      <c r="AQ1176" s="6">
        <v>0</v>
      </c>
      <c r="AR1176" t="s">
        <v>5</v>
      </c>
      <c r="AS1176" t="s">
        <v>5</v>
      </c>
      <c r="AT1176" t="s">
        <v>38</v>
      </c>
      <c r="AU1176" t="s">
        <v>5</v>
      </c>
      <c r="AV1176" t="s">
        <v>5</v>
      </c>
      <c r="AW1176" t="s">
        <v>5</v>
      </c>
      <c r="AX1176" t="s">
        <v>5</v>
      </c>
      <c r="AY1176" s="6">
        <v>0</v>
      </c>
      <c r="AZ1176" t="s">
        <v>5</v>
      </c>
      <c r="BA1176" t="s">
        <v>5</v>
      </c>
      <c r="BB1176" t="s">
        <v>5</v>
      </c>
      <c r="BC1176" t="s">
        <v>5</v>
      </c>
      <c r="BD1176" t="s">
        <v>5</v>
      </c>
      <c r="BE1176" t="s">
        <v>5</v>
      </c>
      <c r="BF1176" t="s">
        <v>5</v>
      </c>
      <c r="BG1176" t="s">
        <v>5</v>
      </c>
      <c r="BH1176" t="s">
        <v>5</v>
      </c>
      <c r="BI1176" s="6">
        <v>0</v>
      </c>
      <c r="BJ1176" s="6">
        <v>0</v>
      </c>
      <c r="BK1176" s="6">
        <v>0</v>
      </c>
      <c r="BL1176" s="6">
        <v>0</v>
      </c>
      <c r="BM1176" s="6">
        <v>0</v>
      </c>
      <c r="BN1176" s="6">
        <v>1</v>
      </c>
      <c r="BO1176" s="6">
        <v>9</v>
      </c>
      <c r="BP1176" s="6">
        <v>6</v>
      </c>
      <c r="BQ1176" s="6">
        <v>13</v>
      </c>
      <c r="BR1176" s="6">
        <v>11</v>
      </c>
      <c r="BS1176" s="6">
        <v>52</v>
      </c>
      <c r="BT1176" s="6">
        <v>46</v>
      </c>
      <c r="BU1176" s="6">
        <v>25</v>
      </c>
      <c r="BV1176" s="6">
        <v>11</v>
      </c>
      <c r="BW1176" s="6">
        <v>7</v>
      </c>
      <c r="BX1176" s="6">
        <v>0</v>
      </c>
      <c r="BY1176" s="6">
        <v>0</v>
      </c>
      <c r="BZ1176" s="6">
        <v>0</v>
      </c>
      <c r="CA1176" s="6">
        <v>0</v>
      </c>
      <c r="CB1176" s="6">
        <v>0</v>
      </c>
      <c r="CC1176" s="6">
        <v>0</v>
      </c>
      <c r="CD1176" s="6">
        <v>0</v>
      </c>
      <c r="CE1176" s="6">
        <v>0</v>
      </c>
      <c r="CF1176" s="6">
        <v>4000</v>
      </c>
      <c r="CG1176" s="6">
        <v>3660</v>
      </c>
      <c r="CH1176" s="2">
        <v>18</v>
      </c>
      <c r="CI1176" s="3">
        <v>90</v>
      </c>
      <c r="CJ1176" s="3">
        <v>16.899999999999999</v>
      </c>
      <c r="CK1176" s="4">
        <v>34</v>
      </c>
      <c r="CL1176" s="3">
        <v>90</v>
      </c>
      <c r="CM1176" s="3">
        <v>16.899999999999999</v>
      </c>
      <c r="CN1176" s="4">
        <v>125</v>
      </c>
      <c r="CO1176" s="3">
        <v>90</v>
      </c>
      <c r="CP1176" s="3">
        <v>16.899999999999999</v>
      </c>
      <c r="CQ1176" s="4">
        <v>30</v>
      </c>
      <c r="CR1176" s="3">
        <v>30</v>
      </c>
      <c r="CS1176" s="3">
        <v>16.100000000000001</v>
      </c>
      <c r="CT1176" s="4">
        <v>32</v>
      </c>
      <c r="CU1176" s="3">
        <v>30</v>
      </c>
      <c r="CV1176" s="3">
        <v>16.100000000000001</v>
      </c>
      <c r="CW1176" s="4">
        <v>123</v>
      </c>
      <c r="CX1176" t="s">
        <v>5</v>
      </c>
      <c r="CY1176" s="9">
        <f t="shared" si="54"/>
        <v>1.6500000000000021</v>
      </c>
      <c r="CZ1176" s="7">
        <f t="shared" si="55"/>
        <v>35.32</v>
      </c>
      <c r="DA1176" s="7">
        <f t="shared" si="56"/>
        <v>0.60588901472253676</v>
      </c>
    </row>
    <row r="1177" spans="1:105" x14ac:dyDescent="0.25">
      <c r="A1177" s="6">
        <v>2020</v>
      </c>
      <c r="B1177" s="6">
        <v>6</v>
      </c>
      <c r="C1177" s="6">
        <v>157366</v>
      </c>
      <c r="D1177" t="s">
        <v>0</v>
      </c>
      <c r="E1177" t="s">
        <v>1718</v>
      </c>
      <c r="F1177" t="s">
        <v>1434</v>
      </c>
      <c r="G1177" t="s">
        <v>33</v>
      </c>
      <c r="H1177" t="s">
        <v>622</v>
      </c>
      <c r="I1177" t="s">
        <v>5</v>
      </c>
      <c r="J1177" s="6">
        <v>0.91</v>
      </c>
      <c r="K1177" t="s">
        <v>6</v>
      </c>
      <c r="L1177" t="s">
        <v>1724</v>
      </c>
      <c r="M1177" s="6">
        <v>390</v>
      </c>
      <c r="N1177" s="6">
        <v>373.47500000000002</v>
      </c>
      <c r="O1177" s="6">
        <v>0.96</v>
      </c>
      <c r="P1177" t="s">
        <v>1434</v>
      </c>
      <c r="Q1177" t="s">
        <v>836</v>
      </c>
      <c r="R1177" t="s">
        <v>2000</v>
      </c>
      <c r="S1177" t="s">
        <v>651</v>
      </c>
      <c r="T1177" s="6">
        <v>2</v>
      </c>
      <c r="U1177" s="6">
        <v>186.73750000000001</v>
      </c>
      <c r="V1177" t="s">
        <v>11</v>
      </c>
      <c r="W1177" t="s">
        <v>1776</v>
      </c>
      <c r="X1177" s="6">
        <v>12.2</v>
      </c>
      <c r="Y1177" s="6">
        <v>10.4</v>
      </c>
      <c r="Z1177" s="6">
        <v>7</v>
      </c>
      <c r="AA1177" s="6">
        <v>9</v>
      </c>
      <c r="AB1177" t="s">
        <v>5</v>
      </c>
      <c r="AC1177" s="6">
        <v>17.899999999999999</v>
      </c>
      <c r="AD1177" s="6">
        <v>19.021740000000001</v>
      </c>
      <c r="AE1177" t="s">
        <v>13</v>
      </c>
      <c r="AF1177" s="6">
        <v>2</v>
      </c>
      <c r="AG1177" s="6">
        <v>3</v>
      </c>
      <c r="AH1177" t="s">
        <v>5</v>
      </c>
      <c r="AI1177" t="s">
        <v>5</v>
      </c>
      <c r="AJ1177" t="s">
        <v>5</v>
      </c>
      <c r="AK1177" t="s">
        <v>5</v>
      </c>
      <c r="AL1177" t="s">
        <v>5</v>
      </c>
      <c r="AM1177" s="6">
        <v>0</v>
      </c>
      <c r="AN1177" t="s">
        <v>5</v>
      </c>
      <c r="AO1177" s="6">
        <v>0</v>
      </c>
      <c r="AP1177" s="6">
        <v>0</v>
      </c>
      <c r="AQ1177" s="6">
        <v>0</v>
      </c>
      <c r="AR1177" t="s">
        <v>5</v>
      </c>
      <c r="AS1177" t="s">
        <v>5</v>
      </c>
      <c r="AT1177" t="s">
        <v>53</v>
      </c>
      <c r="AU1177" t="s">
        <v>5</v>
      </c>
      <c r="AV1177" t="s">
        <v>5</v>
      </c>
      <c r="AW1177" t="s">
        <v>5</v>
      </c>
      <c r="AX1177" t="s">
        <v>5</v>
      </c>
      <c r="AY1177" s="6">
        <v>0</v>
      </c>
      <c r="AZ1177" t="s">
        <v>5</v>
      </c>
      <c r="BA1177" t="s">
        <v>5</v>
      </c>
      <c r="BB1177" t="s">
        <v>5</v>
      </c>
      <c r="BC1177" t="s">
        <v>5</v>
      </c>
      <c r="BD1177" t="s">
        <v>5</v>
      </c>
      <c r="BE1177" t="s">
        <v>5</v>
      </c>
      <c r="BF1177" t="s">
        <v>5</v>
      </c>
      <c r="BG1177" t="s">
        <v>5</v>
      </c>
      <c r="BH1177" t="s">
        <v>5</v>
      </c>
      <c r="BI1177" s="6">
        <v>0</v>
      </c>
      <c r="BJ1177" s="6">
        <v>0</v>
      </c>
      <c r="BK1177" s="6">
        <v>0</v>
      </c>
      <c r="BL1177" s="6">
        <v>0</v>
      </c>
      <c r="BM1177" s="6">
        <v>1</v>
      </c>
      <c r="BN1177" s="6">
        <v>1</v>
      </c>
      <c r="BO1177" s="6">
        <v>4</v>
      </c>
      <c r="BP1177" s="6">
        <v>6</v>
      </c>
      <c r="BQ1177" s="6">
        <v>8</v>
      </c>
      <c r="BR1177" s="6">
        <v>15</v>
      </c>
      <c r="BS1177" s="6">
        <v>58</v>
      </c>
      <c r="BT1177" s="6">
        <v>49</v>
      </c>
      <c r="BU1177" s="6">
        <v>32</v>
      </c>
      <c r="BV1177" s="6">
        <v>7</v>
      </c>
      <c r="BW1177" s="6">
        <v>3</v>
      </c>
      <c r="BX1177" s="6">
        <v>0</v>
      </c>
      <c r="BY1177" s="6">
        <v>0</v>
      </c>
      <c r="BZ1177" s="6">
        <v>0</v>
      </c>
      <c r="CA1177" s="6">
        <v>0</v>
      </c>
      <c r="CB1177" s="6">
        <v>0</v>
      </c>
      <c r="CC1177" s="6">
        <v>0</v>
      </c>
      <c r="CD1177" s="6">
        <v>0</v>
      </c>
      <c r="CE1177" s="6">
        <v>0</v>
      </c>
      <c r="CF1177" s="6">
        <v>6000</v>
      </c>
      <c r="CG1177" s="6">
        <v>3840</v>
      </c>
      <c r="CH1177" s="2">
        <v>3</v>
      </c>
      <c r="CI1177" s="3">
        <v>80</v>
      </c>
      <c r="CJ1177" s="3">
        <v>16.399999999999999</v>
      </c>
      <c r="CK1177" s="4">
        <v>9</v>
      </c>
      <c r="CL1177" s="3">
        <v>190</v>
      </c>
      <c r="CM1177" s="3">
        <v>16.600000000000001</v>
      </c>
      <c r="CN1177" s="4">
        <v>7</v>
      </c>
      <c r="CO1177" s="3">
        <v>120</v>
      </c>
      <c r="CP1177" s="3">
        <v>16.600000000000001</v>
      </c>
      <c r="CQ1177" s="4">
        <v>5</v>
      </c>
      <c r="CR1177" s="3">
        <v>0</v>
      </c>
      <c r="CS1177" s="3">
        <v>0</v>
      </c>
      <c r="CT1177" s="4">
        <v>0</v>
      </c>
      <c r="CU1177" s="3">
        <v>0</v>
      </c>
      <c r="CV1177" s="3">
        <v>0</v>
      </c>
      <c r="CW1177" s="4">
        <v>0</v>
      </c>
      <c r="CX1177" t="s">
        <v>5</v>
      </c>
      <c r="CY1177" s="9">
        <f t="shared" si="54"/>
        <v>2</v>
      </c>
      <c r="CZ1177" s="7">
        <f t="shared" si="55"/>
        <v>10.6</v>
      </c>
      <c r="DA1177" s="7">
        <f t="shared" si="56"/>
        <v>1.6886792452830188</v>
      </c>
    </row>
    <row r="1178" spans="1:105" x14ac:dyDescent="0.25">
      <c r="A1178" s="6">
        <v>2020</v>
      </c>
      <c r="B1178" s="6">
        <v>6</v>
      </c>
      <c r="C1178" s="6">
        <v>157360</v>
      </c>
      <c r="D1178" t="s">
        <v>0</v>
      </c>
      <c r="E1178" t="s">
        <v>1718</v>
      </c>
      <c r="F1178" t="s">
        <v>1434</v>
      </c>
      <c r="G1178" t="s">
        <v>116</v>
      </c>
      <c r="H1178" t="s">
        <v>908</v>
      </c>
      <c r="I1178" s="5" t="s">
        <v>118</v>
      </c>
      <c r="J1178" s="6">
        <v>0.17</v>
      </c>
      <c r="K1178" t="s">
        <v>22</v>
      </c>
      <c r="L1178" t="s">
        <v>1724</v>
      </c>
      <c r="M1178" s="6">
        <v>50</v>
      </c>
      <c r="N1178" s="6">
        <v>52.16</v>
      </c>
      <c r="O1178" s="6">
        <v>1.04</v>
      </c>
      <c r="P1178" t="s">
        <v>1434</v>
      </c>
      <c r="Q1178" t="s">
        <v>1818</v>
      </c>
      <c r="R1178" t="s">
        <v>585</v>
      </c>
      <c r="S1178" t="s">
        <v>588</v>
      </c>
      <c r="T1178" s="6">
        <v>2.7</v>
      </c>
      <c r="U1178" s="6">
        <v>52.16</v>
      </c>
      <c r="V1178" t="s">
        <v>11</v>
      </c>
      <c r="W1178" t="s">
        <v>1611</v>
      </c>
      <c r="X1178" s="6">
        <v>12</v>
      </c>
      <c r="Y1178" s="6">
        <v>10.1</v>
      </c>
      <c r="Z1178" s="6">
        <v>9</v>
      </c>
      <c r="AA1178" s="6">
        <v>12</v>
      </c>
      <c r="AB1178" t="s">
        <v>5</v>
      </c>
      <c r="AC1178" s="6">
        <v>20.399999999999999</v>
      </c>
      <c r="AD1178" s="6">
        <v>35.978839999999998</v>
      </c>
      <c r="AE1178" t="s">
        <v>122</v>
      </c>
      <c r="AF1178" s="6">
        <v>7</v>
      </c>
      <c r="AG1178" t="s">
        <v>5</v>
      </c>
      <c r="AH1178" t="s">
        <v>5</v>
      </c>
      <c r="AI1178" t="s">
        <v>5</v>
      </c>
      <c r="AJ1178" t="s">
        <v>5</v>
      </c>
      <c r="AK1178" t="s">
        <v>5</v>
      </c>
      <c r="AL1178" t="s">
        <v>5</v>
      </c>
      <c r="AM1178" s="6">
        <v>0</v>
      </c>
      <c r="AN1178" t="s">
        <v>5</v>
      </c>
      <c r="AO1178" s="6">
        <v>0</v>
      </c>
      <c r="AP1178" s="6">
        <v>8.6999999999999993</v>
      </c>
      <c r="AQ1178" s="6">
        <v>0</v>
      </c>
      <c r="AR1178" t="s">
        <v>5</v>
      </c>
      <c r="AS1178" t="s">
        <v>5</v>
      </c>
      <c r="AT1178" t="s">
        <v>5</v>
      </c>
      <c r="AU1178" t="s">
        <v>5</v>
      </c>
      <c r="AV1178" t="s">
        <v>5</v>
      </c>
      <c r="AW1178" t="s">
        <v>5</v>
      </c>
      <c r="AX1178" t="s">
        <v>5</v>
      </c>
      <c r="AY1178" s="6">
        <v>0</v>
      </c>
      <c r="AZ1178" t="s">
        <v>5</v>
      </c>
      <c r="BA1178" t="s">
        <v>5</v>
      </c>
      <c r="BB1178" t="s">
        <v>5</v>
      </c>
      <c r="BC1178" t="s">
        <v>5</v>
      </c>
      <c r="BD1178" t="s">
        <v>5</v>
      </c>
      <c r="BE1178" t="s">
        <v>5</v>
      </c>
      <c r="BF1178" t="s">
        <v>5</v>
      </c>
      <c r="BG1178" t="s">
        <v>5</v>
      </c>
      <c r="BH1178" t="s">
        <v>5</v>
      </c>
      <c r="BI1178" s="6">
        <v>0</v>
      </c>
      <c r="BJ1178" s="6">
        <v>0</v>
      </c>
      <c r="BK1178" s="6">
        <v>0</v>
      </c>
      <c r="BL1178" s="6">
        <v>0</v>
      </c>
      <c r="BM1178" s="6">
        <v>0</v>
      </c>
      <c r="BN1178" s="6">
        <v>7</v>
      </c>
      <c r="BO1178" s="6">
        <v>6</v>
      </c>
      <c r="BP1178" s="6">
        <v>10</v>
      </c>
      <c r="BQ1178" s="6">
        <v>17</v>
      </c>
      <c r="BR1178" s="6">
        <v>28</v>
      </c>
      <c r="BS1178" s="6">
        <v>32</v>
      </c>
      <c r="BT1178" s="6">
        <v>41</v>
      </c>
      <c r="BU1178" s="6">
        <v>28</v>
      </c>
      <c r="BV1178" s="6">
        <v>14</v>
      </c>
      <c r="BW1178" s="6">
        <v>6</v>
      </c>
      <c r="BX1178" s="6">
        <v>0</v>
      </c>
      <c r="BY1178" s="6">
        <v>0</v>
      </c>
      <c r="BZ1178" s="6">
        <v>0</v>
      </c>
      <c r="CA1178" s="6">
        <v>0</v>
      </c>
      <c r="CB1178" s="6">
        <v>0</v>
      </c>
      <c r="CC1178" s="6">
        <v>0</v>
      </c>
      <c r="CD1178" s="6">
        <v>0</v>
      </c>
      <c r="CE1178" s="6">
        <v>0</v>
      </c>
      <c r="CF1178" s="6">
        <v>18000</v>
      </c>
      <c r="CG1178" s="6">
        <v>6540</v>
      </c>
      <c r="CH1178" s="2">
        <v>1</v>
      </c>
      <c r="CI1178" s="3">
        <v>50</v>
      </c>
      <c r="CJ1178" s="3">
        <v>0</v>
      </c>
      <c r="CK1178" s="4">
        <v>12</v>
      </c>
      <c r="CL1178" s="3">
        <v>0</v>
      </c>
      <c r="CM1178" s="3">
        <v>0</v>
      </c>
      <c r="CN1178" s="4">
        <v>0</v>
      </c>
      <c r="CO1178" s="3">
        <v>0</v>
      </c>
      <c r="CP1178" s="3">
        <v>0</v>
      </c>
      <c r="CQ1178" s="4">
        <v>0</v>
      </c>
      <c r="CR1178" s="3">
        <v>0</v>
      </c>
      <c r="CS1178" s="3">
        <v>0</v>
      </c>
      <c r="CT1178" s="4">
        <v>0</v>
      </c>
      <c r="CU1178" s="3">
        <v>0</v>
      </c>
      <c r="CV1178" s="3">
        <v>0</v>
      </c>
      <c r="CW1178" s="4">
        <v>0</v>
      </c>
      <c r="CX1178" t="s">
        <v>5</v>
      </c>
      <c r="CY1178" s="9">
        <f t="shared" si="54"/>
        <v>1.283333333333335</v>
      </c>
      <c r="CZ1178" s="7">
        <f t="shared" si="55"/>
        <v>13.026666666666667</v>
      </c>
      <c r="DA1178" s="7">
        <f t="shared" si="56"/>
        <v>1.5660184237461616</v>
      </c>
    </row>
    <row r="1179" spans="1:105" x14ac:dyDescent="0.25">
      <c r="A1179" s="6">
        <v>2020</v>
      </c>
      <c r="B1179" s="6">
        <v>6</v>
      </c>
      <c r="C1179" s="6">
        <v>157297</v>
      </c>
      <c r="D1179" t="s">
        <v>0</v>
      </c>
      <c r="E1179" t="s">
        <v>1718</v>
      </c>
      <c r="F1179" t="s">
        <v>1434</v>
      </c>
      <c r="G1179" t="s">
        <v>3</v>
      </c>
      <c r="H1179" t="s">
        <v>1762</v>
      </c>
      <c r="I1179" t="s">
        <v>5</v>
      </c>
      <c r="J1179" s="6">
        <v>0.75</v>
      </c>
      <c r="K1179" t="s">
        <v>22</v>
      </c>
      <c r="L1179" t="s">
        <v>1724</v>
      </c>
      <c r="M1179" s="6">
        <v>290</v>
      </c>
      <c r="N1179" s="6">
        <v>246.32499999999999</v>
      </c>
      <c r="O1179" s="6">
        <v>0.85</v>
      </c>
      <c r="P1179" t="s">
        <v>1434</v>
      </c>
      <c r="Q1179" t="s">
        <v>222</v>
      </c>
      <c r="R1179" t="s">
        <v>1414</v>
      </c>
      <c r="S1179" t="s">
        <v>298</v>
      </c>
      <c r="T1179" s="6">
        <v>2.4</v>
      </c>
      <c r="U1179" s="6">
        <v>123.16249999999999</v>
      </c>
      <c r="V1179" t="s">
        <v>11</v>
      </c>
      <c r="W1179" t="s">
        <v>1999</v>
      </c>
      <c r="X1179" s="6">
        <v>12.1</v>
      </c>
      <c r="Y1179" s="6">
        <v>9.8000000000000007</v>
      </c>
      <c r="Z1179" s="6">
        <v>13</v>
      </c>
      <c r="AA1179" s="6">
        <v>15</v>
      </c>
      <c r="AB1179" t="s">
        <v>5</v>
      </c>
      <c r="AC1179" s="6">
        <v>21.5</v>
      </c>
      <c r="AD1179" s="6">
        <v>30.107530000000001</v>
      </c>
      <c r="AE1179" t="s">
        <v>13</v>
      </c>
      <c r="AF1179" s="6">
        <v>6</v>
      </c>
      <c r="AG1179" s="6">
        <v>7</v>
      </c>
      <c r="AH1179" t="s">
        <v>5</v>
      </c>
      <c r="AI1179" t="s">
        <v>5</v>
      </c>
      <c r="AJ1179" t="s">
        <v>5</v>
      </c>
      <c r="AK1179" t="s">
        <v>5</v>
      </c>
      <c r="AL1179" t="s">
        <v>5</v>
      </c>
      <c r="AM1179" s="6">
        <v>0</v>
      </c>
      <c r="AN1179" t="s">
        <v>5</v>
      </c>
      <c r="AO1179" s="6">
        <v>0</v>
      </c>
      <c r="AP1179" s="6">
        <v>0</v>
      </c>
      <c r="AQ1179" s="6">
        <v>4.5999999999999996</v>
      </c>
      <c r="AR1179" t="s">
        <v>5</v>
      </c>
      <c r="AS1179" t="s">
        <v>5</v>
      </c>
      <c r="AT1179" t="s">
        <v>5</v>
      </c>
      <c r="AU1179" t="s">
        <v>5</v>
      </c>
      <c r="AV1179" t="s">
        <v>5</v>
      </c>
      <c r="AW1179" t="s">
        <v>5</v>
      </c>
      <c r="AX1179" t="s">
        <v>5</v>
      </c>
      <c r="AY1179" s="6">
        <v>0</v>
      </c>
      <c r="AZ1179" t="s">
        <v>5</v>
      </c>
      <c r="BA1179" t="s">
        <v>5</v>
      </c>
      <c r="BB1179" t="s">
        <v>5</v>
      </c>
      <c r="BC1179" t="s">
        <v>5</v>
      </c>
      <c r="BD1179" t="s">
        <v>5</v>
      </c>
      <c r="BE1179" t="s">
        <v>5</v>
      </c>
      <c r="BF1179" t="s">
        <v>5</v>
      </c>
      <c r="BG1179" t="s">
        <v>5</v>
      </c>
      <c r="BH1179" t="s">
        <v>5</v>
      </c>
      <c r="BI1179" s="6">
        <v>0</v>
      </c>
      <c r="BJ1179" s="6">
        <v>0</v>
      </c>
      <c r="BK1179" s="6">
        <v>0</v>
      </c>
      <c r="BL1179" s="6">
        <v>0</v>
      </c>
      <c r="BM1179" s="6">
        <v>0</v>
      </c>
      <c r="BN1179" s="6">
        <v>3</v>
      </c>
      <c r="BO1179" s="6">
        <v>7</v>
      </c>
      <c r="BP1179" s="6">
        <v>9</v>
      </c>
      <c r="BQ1179" s="6">
        <v>13</v>
      </c>
      <c r="BR1179" s="6">
        <v>24</v>
      </c>
      <c r="BS1179" s="6">
        <v>38</v>
      </c>
      <c r="BT1179" s="6">
        <v>48</v>
      </c>
      <c r="BU1179" s="6">
        <v>36</v>
      </c>
      <c r="BV1179" s="6">
        <v>7</v>
      </c>
      <c r="BW1179" s="6">
        <v>1</v>
      </c>
      <c r="BX1179" s="6">
        <v>0</v>
      </c>
      <c r="BY1179" s="6">
        <v>0</v>
      </c>
      <c r="BZ1179" s="6">
        <v>0</v>
      </c>
      <c r="CA1179" s="6">
        <v>0</v>
      </c>
      <c r="CB1179" s="6">
        <v>0</v>
      </c>
      <c r="CC1179" s="6">
        <v>0</v>
      </c>
      <c r="CD1179" s="6">
        <v>0</v>
      </c>
      <c r="CE1179" s="6">
        <v>0</v>
      </c>
      <c r="CF1179" s="6">
        <v>6000</v>
      </c>
      <c r="CG1179" s="6">
        <v>5490</v>
      </c>
      <c r="CH1179" s="2">
        <v>5</v>
      </c>
      <c r="CI1179" s="3">
        <v>30</v>
      </c>
      <c r="CJ1179" s="3">
        <v>16.899999999999999</v>
      </c>
      <c r="CK1179" s="4">
        <v>15</v>
      </c>
      <c r="CL1179" s="3">
        <v>60</v>
      </c>
      <c r="CM1179" s="3">
        <v>16.7</v>
      </c>
      <c r="CN1179" s="4">
        <v>13</v>
      </c>
      <c r="CO1179" s="3">
        <v>50</v>
      </c>
      <c r="CP1179" s="3">
        <v>16.7</v>
      </c>
      <c r="CQ1179" s="4">
        <v>11</v>
      </c>
      <c r="CR1179" s="3">
        <v>60</v>
      </c>
      <c r="CS1179" s="3">
        <v>16.899999999999999</v>
      </c>
      <c r="CT1179" s="4">
        <v>8</v>
      </c>
      <c r="CU1179" s="3">
        <v>90</v>
      </c>
      <c r="CV1179" s="3">
        <v>16.8</v>
      </c>
      <c r="CW1179" s="4">
        <v>6</v>
      </c>
      <c r="CX1179" t="s">
        <v>5</v>
      </c>
      <c r="CY1179" s="9">
        <f t="shared" si="54"/>
        <v>2.4166666666666679</v>
      </c>
      <c r="CZ1179" s="7">
        <f t="shared" si="55"/>
        <v>16.933333333333334</v>
      </c>
      <c r="DA1179" s="7">
        <f t="shared" si="56"/>
        <v>1.2696850393700787</v>
      </c>
    </row>
    <row r="1180" spans="1:105" x14ac:dyDescent="0.25">
      <c r="A1180" s="6">
        <v>2020</v>
      </c>
      <c r="B1180" s="6">
        <v>6</v>
      </c>
      <c r="C1180" s="6">
        <v>157365</v>
      </c>
      <c r="D1180" t="s">
        <v>0</v>
      </c>
      <c r="E1180" t="s">
        <v>1718</v>
      </c>
      <c r="F1180" t="s">
        <v>1434</v>
      </c>
      <c r="G1180" t="s">
        <v>3</v>
      </c>
      <c r="H1180" t="s">
        <v>21</v>
      </c>
      <c r="I1180" t="s">
        <v>5</v>
      </c>
      <c r="J1180" s="6">
        <v>0.92</v>
      </c>
      <c r="K1180" t="s">
        <v>6</v>
      </c>
      <c r="L1180" t="s">
        <v>1724</v>
      </c>
      <c r="M1180" s="6">
        <v>400</v>
      </c>
      <c r="N1180" s="6">
        <v>377.82499999999999</v>
      </c>
      <c r="O1180" s="6">
        <v>0.94</v>
      </c>
      <c r="P1180" t="s">
        <v>1434</v>
      </c>
      <c r="Q1180" t="s">
        <v>691</v>
      </c>
      <c r="R1180" t="s">
        <v>924</v>
      </c>
      <c r="S1180" t="s">
        <v>2114</v>
      </c>
      <c r="T1180" s="6">
        <v>4.5999999999999996</v>
      </c>
      <c r="U1180" s="6">
        <v>188.91249999999999</v>
      </c>
      <c r="V1180" t="s">
        <v>11</v>
      </c>
      <c r="W1180" t="s">
        <v>1855</v>
      </c>
      <c r="X1180" s="6">
        <v>12.1</v>
      </c>
      <c r="Y1180" s="6">
        <v>8.9</v>
      </c>
      <c r="Z1180" s="6">
        <v>7</v>
      </c>
      <c r="AA1180" s="6">
        <v>12</v>
      </c>
      <c r="AB1180" t="s">
        <v>5</v>
      </c>
      <c r="AC1180" s="6">
        <v>18.8</v>
      </c>
      <c r="AD1180" s="6">
        <v>26.28866</v>
      </c>
      <c r="AE1180" t="s">
        <v>13</v>
      </c>
      <c r="AF1180" s="6">
        <v>4</v>
      </c>
      <c r="AG1180" s="6">
        <v>2</v>
      </c>
      <c r="AH1180" t="s">
        <v>5</v>
      </c>
      <c r="AI1180" t="s">
        <v>5</v>
      </c>
      <c r="AJ1180" t="s">
        <v>5</v>
      </c>
      <c r="AK1180" t="s">
        <v>5</v>
      </c>
      <c r="AL1180" t="s">
        <v>5</v>
      </c>
      <c r="AM1180" s="6">
        <v>0</v>
      </c>
      <c r="AN1180" t="s">
        <v>5</v>
      </c>
      <c r="AO1180" s="6">
        <v>0</v>
      </c>
      <c r="AP1180" s="6">
        <v>0</v>
      </c>
      <c r="AQ1180" s="6">
        <v>0</v>
      </c>
      <c r="AR1180" t="s">
        <v>5</v>
      </c>
      <c r="AS1180" t="s">
        <v>5</v>
      </c>
      <c r="AT1180" t="s">
        <v>5</v>
      </c>
      <c r="AU1180" t="s">
        <v>5</v>
      </c>
      <c r="AV1180" t="s">
        <v>5</v>
      </c>
      <c r="AW1180" t="s">
        <v>5</v>
      </c>
      <c r="AX1180" t="s">
        <v>5</v>
      </c>
      <c r="AY1180" s="6">
        <v>0</v>
      </c>
      <c r="AZ1180" t="s">
        <v>5</v>
      </c>
      <c r="BA1180" t="s">
        <v>5</v>
      </c>
      <c r="BB1180" t="s">
        <v>5</v>
      </c>
      <c r="BC1180" t="s">
        <v>5</v>
      </c>
      <c r="BD1180" t="s">
        <v>5</v>
      </c>
      <c r="BE1180" t="s">
        <v>5</v>
      </c>
      <c r="BF1180" t="s">
        <v>5</v>
      </c>
      <c r="BG1180" t="s">
        <v>5</v>
      </c>
      <c r="BH1180" t="s">
        <v>5</v>
      </c>
      <c r="BI1180" s="6">
        <v>0</v>
      </c>
      <c r="BJ1180" s="6">
        <v>0</v>
      </c>
      <c r="BK1180" s="6">
        <v>0</v>
      </c>
      <c r="BL1180" s="6">
        <v>0</v>
      </c>
      <c r="BM1180" s="6">
        <v>0</v>
      </c>
      <c r="BN1180" s="6">
        <v>1</v>
      </c>
      <c r="BO1180" s="6">
        <v>2</v>
      </c>
      <c r="BP1180" s="6">
        <v>4</v>
      </c>
      <c r="BQ1180" s="6">
        <v>16</v>
      </c>
      <c r="BR1180" s="6">
        <v>28</v>
      </c>
      <c r="BS1180" s="6">
        <v>58</v>
      </c>
      <c r="BT1180" s="6">
        <v>51</v>
      </c>
      <c r="BU1180" s="6">
        <v>28</v>
      </c>
      <c r="BV1180" s="6">
        <v>4</v>
      </c>
      <c r="BW1180" s="6">
        <v>2</v>
      </c>
      <c r="BX1180" s="6">
        <v>0</v>
      </c>
      <c r="BY1180" s="6">
        <v>0</v>
      </c>
      <c r="BZ1180" s="6">
        <v>0</v>
      </c>
      <c r="CA1180" s="6">
        <v>0</v>
      </c>
      <c r="CB1180" s="6">
        <v>0</v>
      </c>
      <c r="CC1180" s="6">
        <v>0</v>
      </c>
      <c r="CD1180" s="6">
        <v>0</v>
      </c>
      <c r="CE1180" s="6">
        <v>0</v>
      </c>
      <c r="CF1180" s="6">
        <v>8000</v>
      </c>
      <c r="CG1180" s="6">
        <v>4830</v>
      </c>
      <c r="CH1180" s="2">
        <v>2</v>
      </c>
      <c r="CI1180" s="3">
        <v>320</v>
      </c>
      <c r="CJ1180" s="3">
        <v>16.7</v>
      </c>
      <c r="CK1180" s="4">
        <v>12</v>
      </c>
      <c r="CL1180" s="3">
        <v>80</v>
      </c>
      <c r="CM1180" s="3">
        <v>16.600000000000001</v>
      </c>
      <c r="CN1180" s="4">
        <v>8</v>
      </c>
      <c r="CO1180" s="3">
        <v>0</v>
      </c>
      <c r="CP1180" s="3">
        <v>0</v>
      </c>
      <c r="CQ1180" s="4">
        <v>0</v>
      </c>
      <c r="CR1180" s="3">
        <v>0</v>
      </c>
      <c r="CS1180" s="3">
        <v>0</v>
      </c>
      <c r="CT1180" s="4">
        <v>0</v>
      </c>
      <c r="CU1180" s="3">
        <v>0</v>
      </c>
      <c r="CV1180" s="3">
        <v>0</v>
      </c>
      <c r="CW1180" s="4">
        <v>0</v>
      </c>
      <c r="CX1180" t="s">
        <v>5</v>
      </c>
      <c r="CY1180" s="9">
        <f t="shared" si="54"/>
        <v>2.2166666666666668</v>
      </c>
      <c r="CZ1180" s="7">
        <f t="shared" si="55"/>
        <v>13.773333333333333</v>
      </c>
      <c r="DA1180" s="7">
        <f t="shared" si="56"/>
        <v>1.3649564375605034</v>
      </c>
    </row>
    <row r="1181" spans="1:105" x14ac:dyDescent="0.25">
      <c r="A1181" s="6">
        <v>2020</v>
      </c>
      <c r="B1181" s="6">
        <v>6</v>
      </c>
      <c r="C1181" s="6">
        <v>157367</v>
      </c>
      <c r="D1181" t="s">
        <v>0</v>
      </c>
      <c r="E1181" t="s">
        <v>1718</v>
      </c>
      <c r="F1181" t="s">
        <v>1434</v>
      </c>
      <c r="G1181" t="s">
        <v>3</v>
      </c>
      <c r="H1181" t="s">
        <v>1598</v>
      </c>
      <c r="I1181" t="s">
        <v>5</v>
      </c>
      <c r="J1181" s="6">
        <v>0.76</v>
      </c>
      <c r="K1181" t="s">
        <v>22</v>
      </c>
      <c r="L1181" t="s">
        <v>1724</v>
      </c>
      <c r="M1181" s="6">
        <v>300</v>
      </c>
      <c r="N1181" s="6">
        <v>260.66500000000002</v>
      </c>
      <c r="O1181" s="6">
        <v>0.87</v>
      </c>
      <c r="P1181" t="s">
        <v>1434</v>
      </c>
      <c r="Q1181" t="s">
        <v>843</v>
      </c>
      <c r="R1181" t="s">
        <v>1107</v>
      </c>
      <c r="S1181" t="s">
        <v>1620</v>
      </c>
      <c r="T1181" s="6">
        <v>4.9000000000000004</v>
      </c>
      <c r="U1181" s="6">
        <v>130.33250000000001</v>
      </c>
      <c r="V1181" t="s">
        <v>11</v>
      </c>
      <c r="W1181" t="s">
        <v>1997</v>
      </c>
      <c r="X1181" s="6">
        <v>12.3</v>
      </c>
      <c r="Y1181" s="6">
        <v>8.9</v>
      </c>
      <c r="Z1181" s="6">
        <v>8</v>
      </c>
      <c r="AA1181" s="6">
        <v>13</v>
      </c>
      <c r="AB1181" t="s">
        <v>5</v>
      </c>
      <c r="AC1181" s="6">
        <v>18.7</v>
      </c>
      <c r="AD1181" s="6">
        <v>17.34694</v>
      </c>
      <c r="AE1181" t="s">
        <v>13</v>
      </c>
      <c r="AF1181" s="6">
        <v>8</v>
      </c>
      <c r="AG1181" s="6">
        <v>9</v>
      </c>
      <c r="AH1181" t="s">
        <v>5</v>
      </c>
      <c r="AI1181" t="s">
        <v>5</v>
      </c>
      <c r="AJ1181" t="s">
        <v>5</v>
      </c>
      <c r="AK1181" t="s">
        <v>5</v>
      </c>
      <c r="AL1181" t="s">
        <v>5</v>
      </c>
      <c r="AM1181" s="6">
        <v>0</v>
      </c>
      <c r="AN1181" t="s">
        <v>5</v>
      </c>
      <c r="AO1181" s="6">
        <v>0</v>
      </c>
      <c r="AP1181" s="6">
        <v>0</v>
      </c>
      <c r="AQ1181" s="6">
        <v>0</v>
      </c>
      <c r="AR1181" t="s">
        <v>5</v>
      </c>
      <c r="AS1181" t="s">
        <v>5</v>
      </c>
      <c r="AT1181" t="s">
        <v>5</v>
      </c>
      <c r="AU1181" t="s">
        <v>5</v>
      </c>
      <c r="AV1181" t="s">
        <v>5</v>
      </c>
      <c r="AW1181" t="s">
        <v>5</v>
      </c>
      <c r="AX1181" t="s">
        <v>5</v>
      </c>
      <c r="AY1181" s="6">
        <v>0</v>
      </c>
      <c r="AZ1181" t="s">
        <v>5</v>
      </c>
      <c r="BA1181" t="s">
        <v>5</v>
      </c>
      <c r="BB1181" t="s">
        <v>5</v>
      </c>
      <c r="BC1181" t="s">
        <v>5</v>
      </c>
      <c r="BD1181" t="s">
        <v>5</v>
      </c>
      <c r="BE1181" t="s">
        <v>5</v>
      </c>
      <c r="BF1181" t="s">
        <v>5</v>
      </c>
      <c r="BG1181" t="s">
        <v>5</v>
      </c>
      <c r="BH1181" t="s">
        <v>5</v>
      </c>
      <c r="BI1181" s="6">
        <v>0</v>
      </c>
      <c r="BJ1181" s="6">
        <v>0</v>
      </c>
      <c r="BK1181" s="6">
        <v>0</v>
      </c>
      <c r="BL1181" s="6">
        <v>0</v>
      </c>
      <c r="BM1181" s="6">
        <v>0</v>
      </c>
      <c r="BN1181" s="6">
        <v>0</v>
      </c>
      <c r="BO1181" s="6">
        <v>2</v>
      </c>
      <c r="BP1181" s="6">
        <v>3</v>
      </c>
      <c r="BQ1181" s="6">
        <v>7</v>
      </c>
      <c r="BR1181" s="6">
        <v>22</v>
      </c>
      <c r="BS1181" s="6">
        <v>63</v>
      </c>
      <c r="BT1181" s="6">
        <v>58</v>
      </c>
      <c r="BU1181" s="6">
        <v>24</v>
      </c>
      <c r="BV1181" s="6">
        <v>13</v>
      </c>
      <c r="BW1181" s="6">
        <v>4</v>
      </c>
      <c r="BX1181" s="6">
        <v>0</v>
      </c>
      <c r="BY1181" s="6">
        <v>0</v>
      </c>
      <c r="BZ1181" s="6">
        <v>0</v>
      </c>
      <c r="CA1181" s="6">
        <v>0</v>
      </c>
      <c r="CB1181" s="6">
        <v>0</v>
      </c>
      <c r="CC1181" s="6">
        <v>0</v>
      </c>
      <c r="CD1181" s="6">
        <v>0</v>
      </c>
      <c r="CE1181" s="6">
        <v>0</v>
      </c>
      <c r="CF1181" s="6">
        <v>10000</v>
      </c>
      <c r="CG1181" s="6">
        <v>5845</v>
      </c>
      <c r="CH1181" s="2">
        <v>3</v>
      </c>
      <c r="CI1181" s="3">
        <v>150</v>
      </c>
      <c r="CJ1181" s="3">
        <v>16.7</v>
      </c>
      <c r="CK1181" s="4">
        <v>13</v>
      </c>
      <c r="CL1181" s="3">
        <v>120</v>
      </c>
      <c r="CM1181" s="3">
        <v>16.7</v>
      </c>
      <c r="CN1181" s="4">
        <v>10</v>
      </c>
      <c r="CO1181" s="3">
        <v>30</v>
      </c>
      <c r="CP1181" s="3">
        <v>16.8</v>
      </c>
      <c r="CQ1181" s="4">
        <v>8</v>
      </c>
      <c r="CR1181" s="3">
        <v>0</v>
      </c>
      <c r="CS1181" s="3">
        <v>0</v>
      </c>
      <c r="CT1181" s="4">
        <v>0</v>
      </c>
      <c r="CU1181" s="3">
        <v>0</v>
      </c>
      <c r="CV1181" s="3">
        <v>0</v>
      </c>
      <c r="CW1181" s="4">
        <v>0</v>
      </c>
      <c r="CX1181" t="s">
        <v>5</v>
      </c>
      <c r="CY1181" s="9">
        <f t="shared" si="54"/>
        <v>2.3000000000000003</v>
      </c>
      <c r="CZ1181" s="7">
        <f t="shared" si="55"/>
        <v>14.84</v>
      </c>
      <c r="DA1181" s="7">
        <f t="shared" si="56"/>
        <v>1.2601078167115902</v>
      </c>
    </row>
    <row r="1182" spans="1:105" x14ac:dyDescent="0.25">
      <c r="A1182" s="6">
        <v>2020</v>
      </c>
      <c r="B1182" s="6">
        <v>6</v>
      </c>
      <c r="C1182" s="6">
        <v>157369</v>
      </c>
      <c r="D1182" t="s">
        <v>0</v>
      </c>
      <c r="E1182" t="s">
        <v>1718</v>
      </c>
      <c r="F1182" t="s">
        <v>1434</v>
      </c>
      <c r="G1182" t="s">
        <v>33</v>
      </c>
      <c r="H1182" t="s">
        <v>616</v>
      </c>
      <c r="I1182" t="s">
        <v>5</v>
      </c>
      <c r="J1182" s="6">
        <v>0.28000000000000003</v>
      </c>
      <c r="K1182" t="s">
        <v>6</v>
      </c>
      <c r="L1182" t="s">
        <v>1724</v>
      </c>
      <c r="M1182" s="6">
        <v>190</v>
      </c>
      <c r="N1182" s="6">
        <v>170.155</v>
      </c>
      <c r="O1182" s="6">
        <v>0.9</v>
      </c>
      <c r="P1182" t="s">
        <v>1434</v>
      </c>
      <c r="Q1182" t="s">
        <v>1783</v>
      </c>
      <c r="R1182" t="s">
        <v>1592</v>
      </c>
      <c r="S1182" t="s">
        <v>1444</v>
      </c>
      <c r="T1182" s="6">
        <v>6.5</v>
      </c>
      <c r="U1182" s="6">
        <v>170.155</v>
      </c>
      <c r="V1182" t="s">
        <v>11</v>
      </c>
      <c r="W1182" t="s">
        <v>1855</v>
      </c>
      <c r="X1182" s="6">
        <v>12</v>
      </c>
      <c r="Y1182" s="6">
        <v>9</v>
      </c>
      <c r="Z1182" s="6">
        <v>7</v>
      </c>
      <c r="AA1182" s="6">
        <v>14</v>
      </c>
      <c r="AB1182" t="s">
        <v>5</v>
      </c>
      <c r="AC1182" s="6">
        <v>17.600000000000001</v>
      </c>
      <c r="AD1182" s="6">
        <v>36.065570000000001</v>
      </c>
      <c r="AE1182" t="s">
        <v>13</v>
      </c>
      <c r="AF1182" s="6">
        <v>3</v>
      </c>
      <c r="AG1182" t="s">
        <v>5</v>
      </c>
      <c r="AH1182" t="s">
        <v>5</v>
      </c>
      <c r="AI1182" t="s">
        <v>5</v>
      </c>
      <c r="AJ1182" t="s">
        <v>5</v>
      </c>
      <c r="AK1182" t="s">
        <v>5</v>
      </c>
      <c r="AL1182" t="s">
        <v>5</v>
      </c>
      <c r="AM1182" s="6">
        <v>0</v>
      </c>
      <c r="AN1182" t="s">
        <v>5</v>
      </c>
      <c r="AO1182" s="6">
        <v>0</v>
      </c>
      <c r="AP1182" s="6">
        <v>0</v>
      </c>
      <c r="AQ1182" s="6">
        <v>0</v>
      </c>
      <c r="AR1182" t="s">
        <v>5</v>
      </c>
      <c r="AS1182" t="s">
        <v>5</v>
      </c>
      <c r="AT1182" t="s">
        <v>38</v>
      </c>
      <c r="AU1182" t="s">
        <v>5</v>
      </c>
      <c r="AV1182" t="s">
        <v>5</v>
      </c>
      <c r="AW1182" t="s">
        <v>5</v>
      </c>
      <c r="AX1182" t="s">
        <v>5</v>
      </c>
      <c r="AY1182" s="6">
        <v>0</v>
      </c>
      <c r="AZ1182" t="s">
        <v>5</v>
      </c>
      <c r="BA1182" t="s">
        <v>5</v>
      </c>
      <c r="BB1182" t="s">
        <v>5</v>
      </c>
      <c r="BC1182" t="s">
        <v>5</v>
      </c>
      <c r="BD1182" t="s">
        <v>5</v>
      </c>
      <c r="BE1182" t="s">
        <v>5</v>
      </c>
      <c r="BF1182" t="s">
        <v>5</v>
      </c>
      <c r="BG1182" t="s">
        <v>5</v>
      </c>
      <c r="BH1182" t="s">
        <v>5</v>
      </c>
      <c r="BI1182" s="6">
        <v>0</v>
      </c>
      <c r="BJ1182" s="6">
        <v>0</v>
      </c>
      <c r="BK1182" s="6">
        <v>0</v>
      </c>
      <c r="BL1182" s="6">
        <v>0</v>
      </c>
      <c r="BM1182" s="6">
        <v>0</v>
      </c>
      <c r="BN1182" s="6">
        <v>0</v>
      </c>
      <c r="BO1182" s="6">
        <v>0</v>
      </c>
      <c r="BP1182" s="6">
        <v>16</v>
      </c>
      <c r="BQ1182" s="6">
        <v>18</v>
      </c>
      <c r="BR1182" s="6">
        <v>32</v>
      </c>
      <c r="BS1182" s="6">
        <v>38</v>
      </c>
      <c r="BT1182" s="6">
        <v>44</v>
      </c>
      <c r="BU1182" s="6">
        <v>27</v>
      </c>
      <c r="BV1182" s="6">
        <v>8</v>
      </c>
      <c r="BW1182" s="6">
        <v>0</v>
      </c>
      <c r="BX1182" s="6">
        <v>0</v>
      </c>
      <c r="BY1182" s="6">
        <v>0</v>
      </c>
      <c r="BZ1182" s="6">
        <v>0</v>
      </c>
      <c r="CA1182" s="6">
        <v>0</v>
      </c>
      <c r="CB1182" s="6">
        <v>0</v>
      </c>
      <c r="CC1182" s="6">
        <v>0</v>
      </c>
      <c r="CD1182" s="6">
        <v>0</v>
      </c>
      <c r="CE1182" s="6">
        <v>0</v>
      </c>
      <c r="CF1182" s="6">
        <v>2000</v>
      </c>
      <c r="CG1182" s="6">
        <v>1690</v>
      </c>
      <c r="CH1182" s="2">
        <v>2</v>
      </c>
      <c r="CI1182" s="3">
        <v>80</v>
      </c>
      <c r="CJ1182" s="3">
        <v>16.600000000000001</v>
      </c>
      <c r="CK1182" s="4">
        <v>14</v>
      </c>
      <c r="CL1182" s="3">
        <v>110</v>
      </c>
      <c r="CM1182" s="3">
        <v>16.3</v>
      </c>
      <c r="CN1182" s="4">
        <v>12</v>
      </c>
      <c r="CO1182" s="3">
        <v>0</v>
      </c>
      <c r="CP1182" s="3">
        <v>0</v>
      </c>
      <c r="CQ1182" s="4">
        <v>0</v>
      </c>
      <c r="CR1182" s="3">
        <v>0</v>
      </c>
      <c r="CS1182" s="3">
        <v>0</v>
      </c>
      <c r="CT1182" s="4">
        <v>0</v>
      </c>
      <c r="CU1182" s="3">
        <v>0</v>
      </c>
      <c r="CV1182" s="3">
        <v>0</v>
      </c>
      <c r="CW1182" s="4">
        <v>0</v>
      </c>
      <c r="CX1182" t="s">
        <v>5</v>
      </c>
      <c r="CY1182" s="9">
        <f t="shared" si="54"/>
        <v>1.4666666666666659</v>
      </c>
      <c r="CZ1182" s="7">
        <f t="shared" si="55"/>
        <v>15.173333333333332</v>
      </c>
      <c r="DA1182" s="7">
        <f t="shared" si="56"/>
        <v>1.1599297012302288</v>
      </c>
    </row>
    <row r="1183" spans="1:105" x14ac:dyDescent="0.25">
      <c r="A1183" s="6">
        <v>2020</v>
      </c>
      <c r="B1183" s="6">
        <v>6</v>
      </c>
      <c r="C1183" s="6">
        <v>157321</v>
      </c>
      <c r="D1183" t="s">
        <v>0</v>
      </c>
      <c r="E1183" t="s">
        <v>1718</v>
      </c>
      <c r="F1183" t="s">
        <v>1434</v>
      </c>
      <c r="G1183" t="s">
        <v>33</v>
      </c>
      <c r="H1183" t="s">
        <v>1608</v>
      </c>
      <c r="I1183" t="s">
        <v>5</v>
      </c>
      <c r="J1183" s="6">
        <v>0.44</v>
      </c>
      <c r="K1183" t="s">
        <v>22</v>
      </c>
      <c r="L1183" t="s">
        <v>1724</v>
      </c>
      <c r="M1183" s="6">
        <v>310</v>
      </c>
      <c r="N1183" s="6">
        <v>320.10500000000002</v>
      </c>
      <c r="O1183" s="6">
        <v>1.03</v>
      </c>
      <c r="P1183" t="s">
        <v>1497</v>
      </c>
      <c r="Q1183" t="s">
        <v>373</v>
      </c>
      <c r="R1183" t="s">
        <v>2115</v>
      </c>
      <c r="S1183" t="s">
        <v>2116</v>
      </c>
      <c r="T1183" s="6">
        <v>3.1</v>
      </c>
      <c r="U1183" s="6">
        <v>64.021000000000001</v>
      </c>
      <c r="V1183" t="s">
        <v>11</v>
      </c>
      <c r="W1183" t="s">
        <v>1571</v>
      </c>
      <c r="X1183" s="6">
        <v>12.7</v>
      </c>
      <c r="Y1183" s="6">
        <v>10.199999999999999</v>
      </c>
      <c r="Z1183" s="6">
        <v>16</v>
      </c>
      <c r="AA1183" s="6">
        <v>18</v>
      </c>
      <c r="AB1183" t="s">
        <v>5</v>
      </c>
      <c r="AC1183" s="6">
        <v>18.100000000000001</v>
      </c>
      <c r="AD1183" s="6">
        <v>7.5268819999999996</v>
      </c>
      <c r="AE1183" t="s">
        <v>847</v>
      </c>
      <c r="AF1183" s="6">
        <v>7</v>
      </c>
      <c r="AG1183" s="6">
        <v>4</v>
      </c>
      <c r="AH1183" t="s">
        <v>5</v>
      </c>
      <c r="AI1183" t="s">
        <v>5</v>
      </c>
      <c r="AJ1183" t="s">
        <v>5</v>
      </c>
      <c r="AK1183" t="s">
        <v>5</v>
      </c>
      <c r="AL1183" t="s">
        <v>5</v>
      </c>
      <c r="AM1183" s="6">
        <v>0</v>
      </c>
      <c r="AN1183" t="s">
        <v>5</v>
      </c>
      <c r="AO1183" s="6">
        <v>0</v>
      </c>
      <c r="AP1183" s="6">
        <v>18.7</v>
      </c>
      <c r="AQ1183" s="6">
        <v>0</v>
      </c>
      <c r="AR1183" t="s">
        <v>5</v>
      </c>
      <c r="AS1183" t="s">
        <v>5</v>
      </c>
      <c r="AT1183" t="s">
        <v>38</v>
      </c>
      <c r="AU1183" t="s">
        <v>5</v>
      </c>
      <c r="AV1183" t="s">
        <v>5</v>
      </c>
      <c r="AW1183" t="s">
        <v>5</v>
      </c>
      <c r="AX1183" t="s">
        <v>5</v>
      </c>
      <c r="AY1183" s="6">
        <v>0</v>
      </c>
      <c r="AZ1183" t="s">
        <v>5</v>
      </c>
      <c r="BA1183" t="s">
        <v>5</v>
      </c>
      <c r="BB1183" t="s">
        <v>5</v>
      </c>
      <c r="BC1183" t="s">
        <v>5</v>
      </c>
      <c r="BD1183" t="s">
        <v>5</v>
      </c>
      <c r="BE1183" t="s">
        <v>5</v>
      </c>
      <c r="BF1183" t="s">
        <v>5</v>
      </c>
      <c r="BG1183" t="s">
        <v>5</v>
      </c>
      <c r="BH1183" t="s">
        <v>5</v>
      </c>
      <c r="BI1183" s="6">
        <v>0</v>
      </c>
      <c r="BJ1183" s="6">
        <v>0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6">
        <v>5</v>
      </c>
      <c r="BR1183" s="6">
        <v>9</v>
      </c>
      <c r="BS1183" s="6">
        <v>39</v>
      </c>
      <c r="BT1183" s="6">
        <v>48</v>
      </c>
      <c r="BU1183" s="6">
        <v>37</v>
      </c>
      <c r="BV1183" s="6">
        <v>28</v>
      </c>
      <c r="BW1183" s="6">
        <v>12</v>
      </c>
      <c r="BX1183" s="6">
        <v>8</v>
      </c>
      <c r="BY1183" s="6">
        <v>0</v>
      </c>
      <c r="BZ1183" s="6">
        <v>0</v>
      </c>
      <c r="CA1183" s="6">
        <v>0</v>
      </c>
      <c r="CB1183" s="6">
        <v>0</v>
      </c>
      <c r="CC1183" s="6">
        <v>0</v>
      </c>
      <c r="CD1183" s="6">
        <v>0</v>
      </c>
      <c r="CE1183" s="6">
        <v>0</v>
      </c>
      <c r="CF1183" s="6">
        <v>3500</v>
      </c>
      <c r="CG1183" s="6">
        <v>2900</v>
      </c>
      <c r="CH1183" s="2">
        <v>3</v>
      </c>
      <c r="CI1183" s="3">
        <v>260</v>
      </c>
      <c r="CJ1183" s="3">
        <v>17</v>
      </c>
      <c r="CK1183" s="4">
        <v>18</v>
      </c>
      <c r="CL1183" s="3">
        <v>30</v>
      </c>
      <c r="CM1183" s="3">
        <v>17.100000000000001</v>
      </c>
      <c r="CN1183" s="4">
        <v>16</v>
      </c>
      <c r="CO1183" s="3">
        <v>20</v>
      </c>
      <c r="CP1183" s="3">
        <v>16.8</v>
      </c>
      <c r="CQ1183" s="4">
        <v>12</v>
      </c>
      <c r="CR1183" s="3">
        <v>0</v>
      </c>
      <c r="CS1183" s="3">
        <v>0</v>
      </c>
      <c r="CT1183" s="4">
        <v>0</v>
      </c>
      <c r="CU1183" s="3">
        <v>0</v>
      </c>
      <c r="CV1183" s="3">
        <v>0</v>
      </c>
      <c r="CW1183" s="4">
        <v>0</v>
      </c>
      <c r="CX1183" t="s">
        <v>5</v>
      </c>
      <c r="CY1183" s="9">
        <f t="shared" si="54"/>
        <v>4.6666666666666679</v>
      </c>
      <c r="CZ1183" s="7">
        <f t="shared" si="55"/>
        <v>21.733333333333334</v>
      </c>
      <c r="DA1183" s="7">
        <f t="shared" si="56"/>
        <v>0.83282208588957063</v>
      </c>
    </row>
    <row r="1184" spans="1:105" x14ac:dyDescent="0.25">
      <c r="A1184" s="6">
        <v>2020</v>
      </c>
      <c r="B1184" s="6">
        <v>6</v>
      </c>
      <c r="C1184" s="6">
        <v>157322</v>
      </c>
      <c r="D1184" t="s">
        <v>0</v>
      </c>
      <c r="E1184" t="s">
        <v>1718</v>
      </c>
      <c r="F1184" t="s">
        <v>1434</v>
      </c>
      <c r="G1184" t="s">
        <v>33</v>
      </c>
      <c r="H1184" t="s">
        <v>630</v>
      </c>
      <c r="I1184" t="s">
        <v>5</v>
      </c>
      <c r="J1184" s="6">
        <v>0.68</v>
      </c>
      <c r="K1184" t="s">
        <v>6</v>
      </c>
      <c r="L1184" t="s">
        <v>1724</v>
      </c>
      <c r="M1184" s="6">
        <v>280</v>
      </c>
      <c r="N1184" s="6">
        <v>275.51</v>
      </c>
      <c r="O1184" s="6">
        <v>0.98</v>
      </c>
      <c r="P1184" t="s">
        <v>1497</v>
      </c>
      <c r="Q1184" t="s">
        <v>345</v>
      </c>
      <c r="R1184" t="s">
        <v>1953</v>
      </c>
      <c r="S1184" t="s">
        <v>2117</v>
      </c>
      <c r="T1184" s="6">
        <v>3.8</v>
      </c>
      <c r="U1184" s="6">
        <v>137.755</v>
      </c>
      <c r="V1184" t="s">
        <v>11</v>
      </c>
      <c r="W1184" t="s">
        <v>1564</v>
      </c>
      <c r="X1184" s="6">
        <v>12.6</v>
      </c>
      <c r="Y1184" s="6">
        <v>11.2</v>
      </c>
      <c r="Z1184" s="6">
        <v>17</v>
      </c>
      <c r="AA1184" s="6">
        <v>21</v>
      </c>
      <c r="AB1184" t="s">
        <v>5</v>
      </c>
      <c r="AC1184" s="6">
        <v>17</v>
      </c>
      <c r="AD1184" s="6">
        <v>12.707179999999999</v>
      </c>
      <c r="AE1184" t="s">
        <v>13</v>
      </c>
      <c r="AF1184" s="6">
        <v>4</v>
      </c>
      <c r="AG1184" t="s">
        <v>5</v>
      </c>
      <c r="AH1184" t="s">
        <v>5</v>
      </c>
      <c r="AI1184" t="s">
        <v>5</v>
      </c>
      <c r="AJ1184" t="s">
        <v>5</v>
      </c>
      <c r="AK1184" t="s">
        <v>5</v>
      </c>
      <c r="AL1184" t="s">
        <v>5</v>
      </c>
      <c r="AM1184" s="6">
        <v>0</v>
      </c>
      <c r="AN1184" t="s">
        <v>5</v>
      </c>
      <c r="AO1184" s="6">
        <v>0</v>
      </c>
      <c r="AP1184" s="6">
        <v>0</v>
      </c>
      <c r="AQ1184" s="6">
        <v>0</v>
      </c>
      <c r="AR1184" t="s">
        <v>5</v>
      </c>
      <c r="AS1184" t="s">
        <v>5</v>
      </c>
      <c r="AT1184" t="s">
        <v>38</v>
      </c>
      <c r="AU1184" t="s">
        <v>5</v>
      </c>
      <c r="AV1184" t="s">
        <v>5</v>
      </c>
      <c r="AW1184" t="s">
        <v>5</v>
      </c>
      <c r="AX1184" t="s">
        <v>5</v>
      </c>
      <c r="AY1184" s="6">
        <v>0</v>
      </c>
      <c r="AZ1184" t="s">
        <v>5</v>
      </c>
      <c r="BA1184" t="s">
        <v>5</v>
      </c>
      <c r="BB1184" t="s">
        <v>5</v>
      </c>
      <c r="BC1184" t="s">
        <v>5</v>
      </c>
      <c r="BD1184" t="s">
        <v>5</v>
      </c>
      <c r="BE1184" t="s">
        <v>5</v>
      </c>
      <c r="BF1184" t="s">
        <v>5</v>
      </c>
      <c r="BG1184" t="s">
        <v>5</v>
      </c>
      <c r="BH1184" t="s">
        <v>5</v>
      </c>
      <c r="BI1184" s="6">
        <v>0</v>
      </c>
      <c r="BJ1184" s="6">
        <v>0</v>
      </c>
      <c r="BK1184" s="6">
        <v>0</v>
      </c>
      <c r="BL1184" s="6">
        <v>0</v>
      </c>
      <c r="BM1184" s="6">
        <v>0</v>
      </c>
      <c r="BN1184" s="6">
        <v>0</v>
      </c>
      <c r="BO1184" s="6">
        <v>0</v>
      </c>
      <c r="BP1184" s="6">
        <v>0</v>
      </c>
      <c r="BQ1184" s="6">
        <v>11</v>
      </c>
      <c r="BR1184" s="6">
        <v>12</v>
      </c>
      <c r="BS1184" s="6">
        <v>36</v>
      </c>
      <c r="BT1184" s="6">
        <v>47</v>
      </c>
      <c r="BU1184" s="6">
        <v>42</v>
      </c>
      <c r="BV1184" s="6">
        <v>28</v>
      </c>
      <c r="BW1184" s="6">
        <v>5</v>
      </c>
      <c r="BX1184" s="6">
        <v>0</v>
      </c>
      <c r="BY1184" s="6">
        <v>0</v>
      </c>
      <c r="BZ1184" s="6">
        <v>0</v>
      </c>
      <c r="CA1184" s="6">
        <v>0</v>
      </c>
      <c r="CB1184" s="6">
        <v>0</v>
      </c>
      <c r="CC1184" s="6">
        <v>0</v>
      </c>
      <c r="CD1184" s="6">
        <v>0</v>
      </c>
      <c r="CE1184" s="6">
        <v>0</v>
      </c>
      <c r="CF1184" s="6">
        <v>0</v>
      </c>
      <c r="CG1184" s="6">
        <v>0</v>
      </c>
      <c r="CH1184" s="2">
        <v>4</v>
      </c>
      <c r="CI1184" s="3">
        <v>140</v>
      </c>
      <c r="CJ1184" s="3">
        <v>16.899999999999999</v>
      </c>
      <c r="CK1184" s="4">
        <v>21</v>
      </c>
      <c r="CL1184" s="3">
        <v>30</v>
      </c>
      <c r="CM1184" s="3">
        <v>16.8</v>
      </c>
      <c r="CN1184" s="4">
        <v>19</v>
      </c>
      <c r="CO1184" s="3">
        <v>30</v>
      </c>
      <c r="CP1184" s="3">
        <v>16.899999999999999</v>
      </c>
      <c r="CQ1184" s="4">
        <v>16</v>
      </c>
      <c r="CR1184" s="3">
        <v>80</v>
      </c>
      <c r="CS1184" s="3">
        <v>16.8</v>
      </c>
      <c r="CT1184" s="4">
        <v>14</v>
      </c>
      <c r="CU1184" s="3">
        <v>0</v>
      </c>
      <c r="CV1184" s="3">
        <v>0</v>
      </c>
      <c r="CW1184" s="4">
        <v>0</v>
      </c>
      <c r="CX1184" t="s">
        <v>5</v>
      </c>
      <c r="CY1184" s="9">
        <f t="shared" si="54"/>
        <v>1.8499999999999988</v>
      </c>
      <c r="CZ1184" s="7">
        <f t="shared" si="55"/>
        <v>22.48</v>
      </c>
      <c r="DA1184" s="7">
        <f t="shared" si="56"/>
        <v>0.75622775800711739</v>
      </c>
    </row>
    <row r="1185" spans="1:105" x14ac:dyDescent="0.25">
      <c r="A1185" s="6">
        <v>2020</v>
      </c>
      <c r="B1185" s="6">
        <v>6</v>
      </c>
      <c r="C1185" s="6">
        <v>157315</v>
      </c>
      <c r="D1185" t="s">
        <v>0</v>
      </c>
      <c r="E1185" t="s">
        <v>1718</v>
      </c>
      <c r="F1185" t="s">
        <v>1434</v>
      </c>
      <c r="G1185" t="s">
        <v>33</v>
      </c>
      <c r="H1185" t="s">
        <v>625</v>
      </c>
      <c r="I1185" t="s">
        <v>5</v>
      </c>
      <c r="J1185" s="6">
        <v>0.39</v>
      </c>
      <c r="K1185" t="s">
        <v>6</v>
      </c>
      <c r="L1185" t="s">
        <v>1724</v>
      </c>
      <c r="M1185" s="6">
        <v>230</v>
      </c>
      <c r="N1185" s="6">
        <v>161.4</v>
      </c>
      <c r="O1185" s="6">
        <v>0.7</v>
      </c>
      <c r="P1185" t="s">
        <v>1497</v>
      </c>
      <c r="Q1185" t="s">
        <v>1597</v>
      </c>
      <c r="R1185" t="s">
        <v>874</v>
      </c>
      <c r="S1185" t="s">
        <v>2108</v>
      </c>
      <c r="T1185" s="6">
        <v>2</v>
      </c>
      <c r="U1185" s="6">
        <v>80.7</v>
      </c>
      <c r="V1185" t="s">
        <v>11</v>
      </c>
      <c r="W1185" t="s">
        <v>2118</v>
      </c>
      <c r="X1185" s="6">
        <v>11.9</v>
      </c>
      <c r="Y1185" s="6">
        <v>11.1</v>
      </c>
      <c r="Z1185" s="6">
        <v>22</v>
      </c>
      <c r="AA1185" s="6">
        <v>24</v>
      </c>
      <c r="AB1185" t="s">
        <v>5</v>
      </c>
      <c r="AC1185" s="6">
        <v>16.100000000000001</v>
      </c>
      <c r="AD1185" s="6">
        <v>37.948720000000002</v>
      </c>
      <c r="AE1185" t="s">
        <v>847</v>
      </c>
      <c r="AF1185" s="6">
        <v>2</v>
      </c>
      <c r="AG1185" s="6">
        <v>3</v>
      </c>
      <c r="AH1185" t="s">
        <v>5</v>
      </c>
      <c r="AI1185" t="s">
        <v>5</v>
      </c>
      <c r="AJ1185" s="6">
        <v>24.6</v>
      </c>
      <c r="AK1185" s="6">
        <v>32</v>
      </c>
      <c r="AL1185" s="6">
        <v>22</v>
      </c>
      <c r="AM1185" s="6">
        <v>54</v>
      </c>
      <c r="AN1185" s="6">
        <v>21.4</v>
      </c>
      <c r="AO1185" s="6">
        <v>39.299999999999997</v>
      </c>
      <c r="AP1185" s="6">
        <v>18.5</v>
      </c>
      <c r="AQ1185" s="6">
        <v>0</v>
      </c>
      <c r="AR1185" t="s">
        <v>5</v>
      </c>
      <c r="AS1185" t="s">
        <v>5</v>
      </c>
      <c r="AT1185" t="s">
        <v>38</v>
      </c>
      <c r="AU1185" t="s">
        <v>5</v>
      </c>
      <c r="AV1185" t="s">
        <v>5</v>
      </c>
      <c r="AW1185" t="s">
        <v>5</v>
      </c>
      <c r="AX1185" t="s">
        <v>5</v>
      </c>
      <c r="AY1185" s="6">
        <v>0</v>
      </c>
      <c r="AZ1185" t="s">
        <v>5</v>
      </c>
      <c r="BA1185" t="s">
        <v>5</v>
      </c>
      <c r="BB1185" t="s">
        <v>5</v>
      </c>
      <c r="BC1185" t="s">
        <v>5</v>
      </c>
      <c r="BD1185" t="s">
        <v>5</v>
      </c>
      <c r="BE1185" t="s">
        <v>5</v>
      </c>
      <c r="BF1185" t="s">
        <v>5</v>
      </c>
      <c r="BG1185" t="s">
        <v>5</v>
      </c>
      <c r="BH1185" t="s">
        <v>5</v>
      </c>
      <c r="BI1185" s="6">
        <v>0</v>
      </c>
      <c r="BJ1185" s="6">
        <v>0</v>
      </c>
      <c r="BK1185" s="6">
        <v>0</v>
      </c>
      <c r="BL1185" s="6">
        <v>0</v>
      </c>
      <c r="BM1185" s="6">
        <v>0</v>
      </c>
      <c r="BN1185" s="6">
        <v>0</v>
      </c>
      <c r="BO1185" s="6">
        <v>0</v>
      </c>
      <c r="BP1185" s="6">
        <v>15</v>
      </c>
      <c r="BQ1185" s="6">
        <v>22</v>
      </c>
      <c r="BR1185" s="6">
        <v>37</v>
      </c>
      <c r="BS1185" s="6">
        <v>46</v>
      </c>
      <c r="BT1185" s="6">
        <v>45</v>
      </c>
      <c r="BU1185" s="6">
        <v>30</v>
      </c>
      <c r="BV1185" s="6">
        <v>0</v>
      </c>
      <c r="BW1185" s="6">
        <v>0</v>
      </c>
      <c r="BX1185" s="6">
        <v>0</v>
      </c>
      <c r="BY1185" s="6">
        <v>0</v>
      </c>
      <c r="BZ1185" s="6">
        <v>0</v>
      </c>
      <c r="CA1185" s="6">
        <v>0</v>
      </c>
      <c r="CB1185" s="6">
        <v>0</v>
      </c>
      <c r="CC1185" s="6">
        <v>0</v>
      </c>
      <c r="CD1185" s="6">
        <v>0</v>
      </c>
      <c r="CE1185" s="6">
        <v>0</v>
      </c>
      <c r="CF1185" s="6">
        <v>6000</v>
      </c>
      <c r="CG1185" s="6">
        <v>8810</v>
      </c>
      <c r="CH1185" s="2">
        <v>4</v>
      </c>
      <c r="CI1185" s="3">
        <v>8</v>
      </c>
      <c r="CJ1185" s="3">
        <v>17.100000000000001</v>
      </c>
      <c r="CK1185" s="4">
        <v>24</v>
      </c>
      <c r="CL1185" s="3">
        <v>122</v>
      </c>
      <c r="CM1185" s="3">
        <v>16.899999999999999</v>
      </c>
      <c r="CN1185" s="4">
        <v>20</v>
      </c>
      <c r="CO1185" s="3">
        <v>80</v>
      </c>
      <c r="CP1185" s="3">
        <v>16.600000000000001</v>
      </c>
      <c r="CQ1185" s="4">
        <v>16</v>
      </c>
      <c r="CR1185" s="3">
        <v>20</v>
      </c>
      <c r="CS1185" s="3">
        <v>17</v>
      </c>
      <c r="CT1185" s="4">
        <v>13</v>
      </c>
      <c r="CU1185" s="3">
        <v>0</v>
      </c>
      <c r="CV1185" s="3">
        <v>0</v>
      </c>
      <c r="CW1185" s="4">
        <v>0</v>
      </c>
      <c r="CX1185" t="s">
        <v>5</v>
      </c>
      <c r="CY1185" s="9">
        <f t="shared" si="54"/>
        <v>1.9166666666666661</v>
      </c>
      <c r="CZ1185" s="7">
        <f t="shared" si="55"/>
        <v>25.533333333333331</v>
      </c>
      <c r="DA1185" s="7">
        <f t="shared" si="56"/>
        <v>0.63054830287206276</v>
      </c>
    </row>
    <row r="1186" spans="1:105" x14ac:dyDescent="0.25">
      <c r="A1186" s="6">
        <v>2020</v>
      </c>
      <c r="B1186" s="6">
        <v>6</v>
      </c>
      <c r="C1186" s="6">
        <v>157251</v>
      </c>
      <c r="D1186" t="s">
        <v>0</v>
      </c>
      <c r="E1186" t="s">
        <v>1718</v>
      </c>
      <c r="F1186" t="s">
        <v>1434</v>
      </c>
      <c r="G1186" t="s">
        <v>33</v>
      </c>
      <c r="H1186" t="s">
        <v>69</v>
      </c>
      <c r="I1186" t="s">
        <v>5</v>
      </c>
      <c r="J1186" s="6">
        <v>0.03</v>
      </c>
      <c r="K1186" t="s">
        <v>6</v>
      </c>
      <c r="L1186" t="s">
        <v>1720</v>
      </c>
      <c r="M1186" s="6">
        <v>400</v>
      </c>
      <c r="N1186" s="6">
        <v>18.565000000000001</v>
      </c>
      <c r="O1186" s="6">
        <v>0.05</v>
      </c>
      <c r="P1186" t="s">
        <v>1434</v>
      </c>
      <c r="Q1186" t="s">
        <v>2113</v>
      </c>
      <c r="R1186" t="s">
        <v>561</v>
      </c>
      <c r="S1186" t="s">
        <v>1784</v>
      </c>
      <c r="T1186" s="6">
        <v>106.7</v>
      </c>
      <c r="U1186" s="6">
        <v>18.565000000000001</v>
      </c>
      <c r="V1186" t="s">
        <v>11</v>
      </c>
      <c r="W1186" t="s">
        <v>1571</v>
      </c>
      <c r="X1186" s="6">
        <v>12.7</v>
      </c>
      <c r="Y1186" s="6">
        <v>14.3</v>
      </c>
      <c r="Z1186" s="6">
        <v>18</v>
      </c>
      <c r="AA1186" s="6">
        <v>125</v>
      </c>
      <c r="AB1186" t="s">
        <v>5</v>
      </c>
      <c r="AC1186" s="6">
        <v>21.4</v>
      </c>
      <c r="AD1186" s="6">
        <v>16.022099999999998</v>
      </c>
      <c r="AE1186" t="s">
        <v>13</v>
      </c>
      <c r="AF1186" s="6">
        <v>4</v>
      </c>
      <c r="AG1186" s="6">
        <v>7</v>
      </c>
      <c r="AH1186" t="s">
        <v>5</v>
      </c>
      <c r="AI1186" t="s">
        <v>5</v>
      </c>
      <c r="AJ1186" t="s">
        <v>5</v>
      </c>
      <c r="AK1186" t="s">
        <v>5</v>
      </c>
      <c r="AL1186" t="s">
        <v>5</v>
      </c>
      <c r="AM1186" s="6">
        <v>0</v>
      </c>
      <c r="AN1186" t="s">
        <v>5</v>
      </c>
      <c r="AO1186" s="6">
        <v>0</v>
      </c>
      <c r="AP1186" s="6">
        <v>0</v>
      </c>
      <c r="AQ1186" s="6">
        <v>0</v>
      </c>
      <c r="AR1186" t="s">
        <v>5</v>
      </c>
      <c r="AS1186" t="s">
        <v>5</v>
      </c>
      <c r="AT1186" t="s">
        <v>38</v>
      </c>
      <c r="AU1186" t="s">
        <v>5</v>
      </c>
      <c r="AV1186" t="s">
        <v>5</v>
      </c>
      <c r="AW1186" t="s">
        <v>5</v>
      </c>
      <c r="AX1186" t="s">
        <v>5</v>
      </c>
      <c r="AY1186" s="6">
        <v>0</v>
      </c>
      <c r="AZ1186" t="s">
        <v>5</v>
      </c>
      <c r="BA1186" t="s">
        <v>5</v>
      </c>
      <c r="BB1186" t="s">
        <v>5</v>
      </c>
      <c r="BC1186" t="s">
        <v>5</v>
      </c>
      <c r="BD1186" t="s">
        <v>5</v>
      </c>
      <c r="BE1186" t="s">
        <v>5</v>
      </c>
      <c r="BF1186" t="s">
        <v>5</v>
      </c>
      <c r="BG1186" t="s">
        <v>5</v>
      </c>
      <c r="BH1186" t="s">
        <v>5</v>
      </c>
      <c r="BI1186" s="6">
        <v>0</v>
      </c>
      <c r="BJ1186" s="6">
        <v>0</v>
      </c>
      <c r="BK1186" s="6">
        <v>0</v>
      </c>
      <c r="BL1186" s="6">
        <v>0</v>
      </c>
      <c r="BM1186" s="6">
        <v>0</v>
      </c>
      <c r="BN1186" s="6">
        <v>0</v>
      </c>
      <c r="BO1186" s="6">
        <v>1</v>
      </c>
      <c r="BP1186" s="6">
        <v>9</v>
      </c>
      <c r="BQ1186" s="6">
        <v>6</v>
      </c>
      <c r="BR1186" s="6">
        <v>13</v>
      </c>
      <c r="BS1186" s="6">
        <v>11</v>
      </c>
      <c r="BT1186" s="6">
        <v>52</v>
      </c>
      <c r="BU1186" s="6">
        <v>46</v>
      </c>
      <c r="BV1186" s="6">
        <v>25</v>
      </c>
      <c r="BW1186" s="6">
        <v>11</v>
      </c>
      <c r="BX1186" s="6">
        <v>7</v>
      </c>
      <c r="BY1186" s="6">
        <v>0</v>
      </c>
      <c r="BZ1186" s="6">
        <v>0</v>
      </c>
      <c r="CA1186" s="6">
        <v>0</v>
      </c>
      <c r="CB1186" s="6">
        <v>0</v>
      </c>
      <c r="CC1186" s="6">
        <v>0</v>
      </c>
      <c r="CD1186" s="6">
        <v>0</v>
      </c>
      <c r="CE1186" s="6">
        <v>0</v>
      </c>
      <c r="CF1186" s="6">
        <v>4000</v>
      </c>
      <c r="CG1186" s="6">
        <v>3660</v>
      </c>
      <c r="CH1186" s="2">
        <v>18</v>
      </c>
      <c r="CI1186" s="3">
        <v>90</v>
      </c>
      <c r="CJ1186" s="3">
        <v>16.899999999999999</v>
      </c>
      <c r="CK1186" s="4">
        <v>34</v>
      </c>
      <c r="CL1186" s="3">
        <v>90</v>
      </c>
      <c r="CM1186" s="3">
        <v>16.899999999999999</v>
      </c>
      <c r="CN1186" s="4">
        <v>125</v>
      </c>
      <c r="CO1186" s="3">
        <v>90</v>
      </c>
      <c r="CP1186" s="3">
        <v>16.899999999999999</v>
      </c>
      <c r="CQ1186" s="4">
        <v>30</v>
      </c>
      <c r="CR1186" s="3">
        <v>30</v>
      </c>
      <c r="CS1186" s="3">
        <v>16.100000000000001</v>
      </c>
      <c r="CT1186" s="4">
        <v>32</v>
      </c>
      <c r="CU1186" s="3">
        <v>30</v>
      </c>
      <c r="CV1186" s="3">
        <v>16.100000000000001</v>
      </c>
      <c r="CW1186" s="4">
        <v>123</v>
      </c>
      <c r="CX1186" t="s">
        <v>5</v>
      </c>
      <c r="CY1186" s="9">
        <f t="shared" si="54"/>
        <v>0.85000000000000142</v>
      </c>
      <c r="CZ1186" s="7">
        <f t="shared" si="55"/>
        <v>125.68</v>
      </c>
      <c r="DA1186" s="7">
        <f t="shared" si="56"/>
        <v>0.17027371101209418</v>
      </c>
    </row>
    <row r="1187" spans="1:105" x14ac:dyDescent="0.25">
      <c r="A1187" s="6">
        <v>2020</v>
      </c>
      <c r="B1187" s="6">
        <v>6</v>
      </c>
      <c r="C1187" s="6">
        <v>157390</v>
      </c>
      <c r="D1187" t="s">
        <v>0</v>
      </c>
      <c r="E1187" t="s">
        <v>1718</v>
      </c>
      <c r="F1187" t="s">
        <v>1497</v>
      </c>
      <c r="G1187" t="s">
        <v>3</v>
      </c>
      <c r="H1187" t="s">
        <v>1190</v>
      </c>
      <c r="I1187" t="s">
        <v>5</v>
      </c>
      <c r="J1187" s="6">
        <v>0.55000000000000004</v>
      </c>
      <c r="K1187" t="s">
        <v>6</v>
      </c>
      <c r="L1187" t="s">
        <v>1724</v>
      </c>
      <c r="M1187" s="6">
        <v>250</v>
      </c>
      <c r="N1187" s="6">
        <v>236.715</v>
      </c>
      <c r="O1187" s="6">
        <v>0.95</v>
      </c>
      <c r="P1187" t="s">
        <v>1497</v>
      </c>
      <c r="Q1187" t="s">
        <v>1369</v>
      </c>
      <c r="R1187" t="s">
        <v>1478</v>
      </c>
      <c r="S1187" t="s">
        <v>1856</v>
      </c>
      <c r="T1187" s="6">
        <v>2.1</v>
      </c>
      <c r="U1187" s="6">
        <v>118.3575</v>
      </c>
      <c r="V1187" t="s">
        <v>11</v>
      </c>
      <c r="W1187" t="s">
        <v>2119</v>
      </c>
      <c r="X1187" s="6">
        <v>11.5</v>
      </c>
      <c r="Y1187" s="6">
        <v>10.4</v>
      </c>
      <c r="Z1187" s="6">
        <v>12</v>
      </c>
      <c r="AA1187" s="6">
        <v>14</v>
      </c>
      <c r="AB1187" t="s">
        <v>5</v>
      </c>
      <c r="AC1187" s="6">
        <v>18</v>
      </c>
      <c r="AD1187" s="6">
        <v>55.045870000000001</v>
      </c>
      <c r="AE1187" t="s">
        <v>13</v>
      </c>
      <c r="AF1187" s="6">
        <v>2</v>
      </c>
      <c r="AG1187" s="6">
        <v>3</v>
      </c>
      <c r="AH1187" t="s">
        <v>5</v>
      </c>
      <c r="AI1187" t="s">
        <v>5</v>
      </c>
      <c r="AJ1187" t="s">
        <v>5</v>
      </c>
      <c r="AK1187" t="s">
        <v>5</v>
      </c>
      <c r="AL1187" t="s">
        <v>5</v>
      </c>
      <c r="AM1187" s="6">
        <v>0</v>
      </c>
      <c r="AN1187" t="s">
        <v>5</v>
      </c>
      <c r="AO1187" s="6">
        <v>0</v>
      </c>
      <c r="AP1187" s="6">
        <v>0</v>
      </c>
      <c r="AQ1187" s="6">
        <v>1</v>
      </c>
      <c r="AR1187" t="s">
        <v>5</v>
      </c>
      <c r="AS1187" t="s">
        <v>5</v>
      </c>
      <c r="AT1187" t="s">
        <v>5</v>
      </c>
      <c r="AU1187" t="s">
        <v>5</v>
      </c>
      <c r="AV1187" t="s">
        <v>5</v>
      </c>
      <c r="AW1187" t="s">
        <v>5</v>
      </c>
      <c r="AX1187" t="s">
        <v>5</v>
      </c>
      <c r="AY1187" s="6">
        <v>0</v>
      </c>
      <c r="AZ1187" t="s">
        <v>5</v>
      </c>
      <c r="BA1187" t="s">
        <v>5</v>
      </c>
      <c r="BB1187" t="s">
        <v>5</v>
      </c>
      <c r="BC1187" t="s">
        <v>5</v>
      </c>
      <c r="BD1187" t="s">
        <v>5</v>
      </c>
      <c r="BE1187" t="s">
        <v>5</v>
      </c>
      <c r="BF1187" t="s">
        <v>5</v>
      </c>
      <c r="BG1187" t="s">
        <v>5</v>
      </c>
      <c r="BH1187" t="s">
        <v>5</v>
      </c>
      <c r="BI1187" s="6">
        <v>0</v>
      </c>
      <c r="BJ1187" s="6">
        <v>0</v>
      </c>
      <c r="BK1187" s="6">
        <v>0</v>
      </c>
      <c r="BL1187" s="6">
        <v>0</v>
      </c>
      <c r="BM1187" s="6">
        <v>6</v>
      </c>
      <c r="BN1187" s="6">
        <v>13</v>
      </c>
      <c r="BO1187" s="6">
        <v>8</v>
      </c>
      <c r="BP1187" s="6">
        <v>19</v>
      </c>
      <c r="BQ1187" s="6">
        <v>32</v>
      </c>
      <c r="BR1187" s="6">
        <v>42</v>
      </c>
      <c r="BS1187" s="6">
        <v>48</v>
      </c>
      <c r="BT1187" s="6">
        <v>27</v>
      </c>
      <c r="BU1187" s="6">
        <v>14</v>
      </c>
      <c r="BV1187" s="6">
        <v>8</v>
      </c>
      <c r="BW1187" s="6">
        <v>1</v>
      </c>
      <c r="BX1187" s="6">
        <v>0</v>
      </c>
      <c r="BY1187" s="6">
        <v>0</v>
      </c>
      <c r="BZ1187" s="6">
        <v>0</v>
      </c>
      <c r="CA1187" s="6">
        <v>0</v>
      </c>
      <c r="CB1187" s="6">
        <v>0</v>
      </c>
      <c r="CC1187" s="6">
        <v>0</v>
      </c>
      <c r="CD1187" s="6">
        <v>0</v>
      </c>
      <c r="CE1187" s="6">
        <v>0</v>
      </c>
      <c r="CF1187" s="6">
        <v>5000</v>
      </c>
      <c r="CG1187" s="6">
        <v>3920</v>
      </c>
      <c r="CH1187" s="2">
        <v>4</v>
      </c>
      <c r="CI1187" s="3">
        <v>60</v>
      </c>
      <c r="CJ1187" s="3">
        <v>17</v>
      </c>
      <c r="CK1187" s="4">
        <v>14</v>
      </c>
      <c r="CL1187" s="3">
        <v>70</v>
      </c>
      <c r="CM1187" s="3">
        <v>17</v>
      </c>
      <c r="CN1187" s="4">
        <v>10</v>
      </c>
      <c r="CO1187" s="3">
        <v>40</v>
      </c>
      <c r="CP1187" s="3">
        <v>17.2</v>
      </c>
      <c r="CQ1187" s="4">
        <v>8</v>
      </c>
      <c r="CR1187" s="3">
        <v>80</v>
      </c>
      <c r="CS1187" s="3">
        <v>17.3</v>
      </c>
      <c r="CT1187" s="4">
        <v>5</v>
      </c>
      <c r="CU1187" s="3">
        <v>0</v>
      </c>
      <c r="CV1187" s="3">
        <v>0</v>
      </c>
      <c r="CW1187" s="4">
        <v>0</v>
      </c>
      <c r="CX1187" t="s">
        <v>5</v>
      </c>
      <c r="CY1187" s="9">
        <f t="shared" si="54"/>
        <v>1.5</v>
      </c>
      <c r="CZ1187" s="7">
        <f t="shared" si="55"/>
        <v>15.2</v>
      </c>
      <c r="DA1187" s="7">
        <f t="shared" si="56"/>
        <v>1.1842105263157896</v>
      </c>
    </row>
    <row r="1188" spans="1:105" x14ac:dyDescent="0.25">
      <c r="A1188" s="6">
        <v>2020</v>
      </c>
      <c r="B1188" s="6">
        <v>6</v>
      </c>
      <c r="C1188" s="6">
        <v>157388</v>
      </c>
      <c r="D1188" t="s">
        <v>0</v>
      </c>
      <c r="E1188" t="s">
        <v>1718</v>
      </c>
      <c r="F1188" t="s">
        <v>1497</v>
      </c>
      <c r="G1188" t="s">
        <v>3</v>
      </c>
      <c r="H1188" t="s">
        <v>135</v>
      </c>
      <c r="I1188" t="s">
        <v>5</v>
      </c>
      <c r="J1188" s="6">
        <v>0.27</v>
      </c>
      <c r="K1188" t="s">
        <v>22</v>
      </c>
      <c r="L1188" t="s">
        <v>1724</v>
      </c>
      <c r="M1188" s="6">
        <v>100</v>
      </c>
      <c r="N1188" s="6">
        <v>89.144999999999996</v>
      </c>
      <c r="O1188" s="6">
        <v>0.89</v>
      </c>
      <c r="P1188" t="s">
        <v>1497</v>
      </c>
      <c r="Q1188" t="s">
        <v>2120</v>
      </c>
      <c r="R1188" t="s">
        <v>796</v>
      </c>
      <c r="S1188" t="s">
        <v>752</v>
      </c>
      <c r="T1188" s="6">
        <v>1.5</v>
      </c>
      <c r="U1188" s="6">
        <v>44.572499999999998</v>
      </c>
      <c r="V1188" t="s">
        <v>11</v>
      </c>
      <c r="W1188" t="s">
        <v>1858</v>
      </c>
      <c r="X1188" s="6">
        <v>11.6</v>
      </c>
      <c r="Y1188" s="6">
        <v>10</v>
      </c>
      <c r="Z1188" s="6">
        <v>8</v>
      </c>
      <c r="AA1188" s="6">
        <v>10</v>
      </c>
      <c r="AB1188" t="s">
        <v>5</v>
      </c>
      <c r="AC1188" s="6">
        <v>16.3</v>
      </c>
      <c r="AD1188" s="6">
        <v>51.075270000000003</v>
      </c>
      <c r="AE1188" t="s">
        <v>13</v>
      </c>
      <c r="AF1188" s="6">
        <v>7</v>
      </c>
      <c r="AG1188" t="s">
        <v>5</v>
      </c>
      <c r="AH1188" t="s">
        <v>5</v>
      </c>
      <c r="AI1188" t="s">
        <v>5</v>
      </c>
      <c r="AJ1188" t="s">
        <v>5</v>
      </c>
      <c r="AK1188" t="s">
        <v>5</v>
      </c>
      <c r="AL1188" t="s">
        <v>5</v>
      </c>
      <c r="AM1188" s="6">
        <v>0</v>
      </c>
      <c r="AN1188" t="s">
        <v>5</v>
      </c>
      <c r="AO1188" s="6">
        <v>0</v>
      </c>
      <c r="AP1188" s="6">
        <v>0</v>
      </c>
      <c r="AQ1188" s="6">
        <v>0</v>
      </c>
      <c r="AR1188" t="s">
        <v>5</v>
      </c>
      <c r="AS1188" t="s">
        <v>5</v>
      </c>
      <c r="AT1188" t="s">
        <v>5</v>
      </c>
      <c r="AU1188" t="s">
        <v>5</v>
      </c>
      <c r="AV1188" t="s">
        <v>5</v>
      </c>
      <c r="AW1188" t="s">
        <v>5</v>
      </c>
      <c r="AX1188" t="s">
        <v>5</v>
      </c>
      <c r="AY1188" s="6">
        <v>0</v>
      </c>
      <c r="AZ1188" t="s">
        <v>5</v>
      </c>
      <c r="BA1188" t="s">
        <v>5</v>
      </c>
      <c r="BB1188" t="s">
        <v>5</v>
      </c>
      <c r="BC1188" t="s">
        <v>5</v>
      </c>
      <c r="BD1188" t="s">
        <v>5</v>
      </c>
      <c r="BE1188" t="s">
        <v>5</v>
      </c>
      <c r="BF1188" t="s">
        <v>5</v>
      </c>
      <c r="BG1188" t="s">
        <v>5</v>
      </c>
      <c r="BH1188" t="s">
        <v>5</v>
      </c>
      <c r="BI1188" s="6">
        <v>0</v>
      </c>
      <c r="BJ1188" s="6">
        <v>0</v>
      </c>
      <c r="BK1188" s="6">
        <v>0</v>
      </c>
      <c r="BL1188" s="6">
        <v>0</v>
      </c>
      <c r="BM1188" s="6">
        <v>4</v>
      </c>
      <c r="BN1188" s="6">
        <v>1</v>
      </c>
      <c r="BO1188" s="6">
        <v>11</v>
      </c>
      <c r="BP1188" s="6">
        <v>17</v>
      </c>
      <c r="BQ1188" s="6">
        <v>26</v>
      </c>
      <c r="BR1188" s="6">
        <v>36</v>
      </c>
      <c r="BS1188" s="6">
        <v>51</v>
      </c>
      <c r="BT1188" s="6">
        <v>23</v>
      </c>
      <c r="BU1188" s="6">
        <v>17</v>
      </c>
      <c r="BV1188" s="6">
        <v>0</v>
      </c>
      <c r="BW1188" s="6">
        <v>0</v>
      </c>
      <c r="BX1188" s="6">
        <v>0</v>
      </c>
      <c r="BY1188" s="6">
        <v>0</v>
      </c>
      <c r="BZ1188" s="6">
        <v>0</v>
      </c>
      <c r="CA1188" s="6">
        <v>0</v>
      </c>
      <c r="CB1188" s="6">
        <v>0</v>
      </c>
      <c r="CC1188" s="6">
        <v>0</v>
      </c>
      <c r="CD1188" s="6">
        <v>0</v>
      </c>
      <c r="CE1188" s="6">
        <v>0</v>
      </c>
      <c r="CF1188" s="6">
        <v>3500</v>
      </c>
      <c r="CG1188" s="6">
        <v>2300</v>
      </c>
      <c r="CH1188" s="2">
        <v>2</v>
      </c>
      <c r="CI1188" s="3">
        <v>60</v>
      </c>
      <c r="CJ1188" s="3">
        <v>16.8</v>
      </c>
      <c r="CK1188" s="4">
        <v>10</v>
      </c>
      <c r="CL1188" s="3">
        <v>40</v>
      </c>
      <c r="CM1188" s="3">
        <v>17</v>
      </c>
      <c r="CN1188" s="4">
        <v>4</v>
      </c>
      <c r="CO1188" s="3">
        <v>0</v>
      </c>
      <c r="CP1188" s="3">
        <v>0</v>
      </c>
      <c r="CQ1188" s="4">
        <v>0</v>
      </c>
      <c r="CR1188" s="3">
        <v>0</v>
      </c>
      <c r="CS1188" s="3">
        <v>0</v>
      </c>
      <c r="CT1188" s="4">
        <v>0</v>
      </c>
      <c r="CU1188" s="3">
        <v>0</v>
      </c>
      <c r="CV1188" s="3">
        <v>0</v>
      </c>
      <c r="CW1188" s="4">
        <v>0</v>
      </c>
      <c r="CX1188" t="s">
        <v>5</v>
      </c>
      <c r="CY1188" s="9">
        <f t="shared" si="54"/>
        <v>1.5</v>
      </c>
      <c r="CZ1188" s="7">
        <f t="shared" si="55"/>
        <v>11.2</v>
      </c>
      <c r="DA1188" s="7">
        <f t="shared" si="56"/>
        <v>1.455357142857143</v>
      </c>
    </row>
    <row r="1189" spans="1:105" x14ac:dyDescent="0.25">
      <c r="A1189" s="6">
        <v>2020</v>
      </c>
      <c r="B1189" s="6">
        <v>6</v>
      </c>
      <c r="C1189" s="6">
        <v>157395</v>
      </c>
      <c r="D1189" t="s">
        <v>0</v>
      </c>
      <c r="E1189" t="s">
        <v>1718</v>
      </c>
      <c r="F1189" t="s">
        <v>1497</v>
      </c>
      <c r="G1189" t="s">
        <v>116</v>
      </c>
      <c r="H1189" t="s">
        <v>1961</v>
      </c>
      <c r="I1189" s="5" t="s">
        <v>118</v>
      </c>
      <c r="J1189" s="6">
        <v>0.32</v>
      </c>
      <c r="K1189" t="s">
        <v>6</v>
      </c>
      <c r="L1189" t="s">
        <v>1724</v>
      </c>
      <c r="M1189" s="6">
        <v>80</v>
      </c>
      <c r="N1189" s="6">
        <v>65.734999999999999</v>
      </c>
      <c r="O1189" s="6">
        <v>0.82</v>
      </c>
      <c r="P1189" t="s">
        <v>1497</v>
      </c>
      <c r="Q1189" t="s">
        <v>775</v>
      </c>
      <c r="R1189" t="s">
        <v>1076</v>
      </c>
      <c r="S1189" t="s">
        <v>316</v>
      </c>
      <c r="T1189" s="6">
        <v>2.5</v>
      </c>
      <c r="U1189" s="6">
        <v>65.734999999999999</v>
      </c>
      <c r="V1189" t="s">
        <v>11</v>
      </c>
      <c r="W1189" t="s">
        <v>1445</v>
      </c>
      <c r="X1189" s="6">
        <v>11.8</v>
      </c>
      <c r="Y1189" s="6">
        <v>9.6999999999999993</v>
      </c>
      <c r="Z1189" s="6">
        <v>5</v>
      </c>
      <c r="AA1189" s="6">
        <v>8</v>
      </c>
      <c r="AB1189" t="s">
        <v>5</v>
      </c>
      <c r="AC1189" s="6">
        <v>18.899999999999999</v>
      </c>
      <c r="AD1189" s="6">
        <v>42.553190000000001</v>
      </c>
      <c r="AE1189" t="s">
        <v>13</v>
      </c>
      <c r="AF1189" s="6">
        <v>4</v>
      </c>
      <c r="AG1189" t="s">
        <v>5</v>
      </c>
      <c r="AH1189" t="s">
        <v>5</v>
      </c>
      <c r="AI1189" t="s">
        <v>5</v>
      </c>
      <c r="AJ1189" t="s">
        <v>5</v>
      </c>
      <c r="AK1189" t="s">
        <v>5</v>
      </c>
      <c r="AL1189" t="s">
        <v>5</v>
      </c>
      <c r="AM1189" s="6">
        <v>0</v>
      </c>
      <c r="AN1189" t="s">
        <v>5</v>
      </c>
      <c r="AO1189" s="6">
        <v>0</v>
      </c>
      <c r="AP1189" s="6">
        <v>0</v>
      </c>
      <c r="AQ1189" s="6">
        <v>0</v>
      </c>
      <c r="AR1189" t="s">
        <v>5</v>
      </c>
      <c r="AS1189" t="s">
        <v>5</v>
      </c>
      <c r="AT1189" t="s">
        <v>5</v>
      </c>
      <c r="AU1189" t="s">
        <v>5</v>
      </c>
      <c r="AV1189" t="s">
        <v>5</v>
      </c>
      <c r="AW1189" t="s">
        <v>5</v>
      </c>
      <c r="AX1189" t="s">
        <v>5</v>
      </c>
      <c r="AY1189" s="6">
        <v>0</v>
      </c>
      <c r="AZ1189" t="s">
        <v>5</v>
      </c>
      <c r="BA1189" t="s">
        <v>5</v>
      </c>
      <c r="BB1189" t="s">
        <v>5</v>
      </c>
      <c r="BC1189" t="s">
        <v>5</v>
      </c>
      <c r="BD1189" t="s">
        <v>5</v>
      </c>
      <c r="BE1189" t="s">
        <v>5</v>
      </c>
      <c r="BF1189" t="s">
        <v>5</v>
      </c>
      <c r="BG1189" t="s">
        <v>5</v>
      </c>
      <c r="BH1189" t="s">
        <v>5</v>
      </c>
      <c r="BI1189" s="6">
        <v>0</v>
      </c>
      <c r="BJ1189" s="6">
        <v>0</v>
      </c>
      <c r="BK1189" s="6">
        <v>0</v>
      </c>
      <c r="BL1189" s="6">
        <v>0</v>
      </c>
      <c r="BM1189" s="6">
        <v>3</v>
      </c>
      <c r="BN1189" s="6">
        <v>4</v>
      </c>
      <c r="BO1189" s="6">
        <v>8</v>
      </c>
      <c r="BP1189" s="6">
        <v>18</v>
      </c>
      <c r="BQ1189" s="6">
        <v>19</v>
      </c>
      <c r="BR1189" s="6">
        <v>28</v>
      </c>
      <c r="BS1189" s="6">
        <v>47</v>
      </c>
      <c r="BT1189" s="6">
        <v>28</v>
      </c>
      <c r="BU1189" s="6">
        <v>22</v>
      </c>
      <c r="BV1189" s="6">
        <v>9</v>
      </c>
      <c r="BW1189" s="6">
        <v>2</v>
      </c>
      <c r="BX1189" s="6">
        <v>0</v>
      </c>
      <c r="BY1189" s="6">
        <v>0</v>
      </c>
      <c r="BZ1189" s="6">
        <v>0</v>
      </c>
      <c r="CA1189" s="6">
        <v>0</v>
      </c>
      <c r="CB1189" s="6">
        <v>0</v>
      </c>
      <c r="CC1189" s="6">
        <v>0</v>
      </c>
      <c r="CD1189" s="6">
        <v>0</v>
      </c>
      <c r="CE1189" s="6">
        <v>0</v>
      </c>
      <c r="CF1189" s="6">
        <v>4500</v>
      </c>
      <c r="CG1189" s="6">
        <v>2980</v>
      </c>
      <c r="CH1189" s="2">
        <v>2</v>
      </c>
      <c r="CI1189" s="3">
        <v>50</v>
      </c>
      <c r="CJ1189" s="3">
        <v>0</v>
      </c>
      <c r="CK1189" s="4">
        <v>8</v>
      </c>
      <c r="CL1189" s="3">
        <v>30</v>
      </c>
      <c r="CM1189" s="3">
        <v>0</v>
      </c>
      <c r="CN1189" s="4">
        <v>5</v>
      </c>
      <c r="CO1189" s="3">
        <v>0</v>
      </c>
      <c r="CP1189" s="3">
        <v>0</v>
      </c>
      <c r="CQ1189" s="4">
        <v>0</v>
      </c>
      <c r="CR1189" s="3">
        <v>0</v>
      </c>
      <c r="CS1189" s="3">
        <v>0</v>
      </c>
      <c r="CT1189" s="4">
        <v>0</v>
      </c>
      <c r="CU1189" s="3">
        <v>0</v>
      </c>
      <c r="CV1189" s="3">
        <v>0</v>
      </c>
      <c r="CW1189" s="4">
        <v>0</v>
      </c>
      <c r="CX1189" t="s">
        <v>5</v>
      </c>
      <c r="CY1189" s="9">
        <f t="shared" si="54"/>
        <v>0.6666666666666643</v>
      </c>
      <c r="CZ1189" s="7">
        <f t="shared" si="55"/>
        <v>8.5333333333333314</v>
      </c>
      <c r="DA1189" s="7">
        <f t="shared" si="56"/>
        <v>2.2148437500000004</v>
      </c>
    </row>
    <row r="1190" spans="1:105" x14ac:dyDescent="0.25">
      <c r="A1190" s="6">
        <v>2020</v>
      </c>
      <c r="B1190" s="6">
        <v>6</v>
      </c>
      <c r="C1190" s="6">
        <v>157393</v>
      </c>
      <c r="D1190" t="s">
        <v>0</v>
      </c>
      <c r="E1190" t="s">
        <v>1718</v>
      </c>
      <c r="F1190" t="s">
        <v>1497</v>
      </c>
      <c r="G1190" t="s">
        <v>3</v>
      </c>
      <c r="H1190" t="s">
        <v>1762</v>
      </c>
      <c r="I1190" t="s">
        <v>5</v>
      </c>
      <c r="J1190" s="6">
        <v>0.91</v>
      </c>
      <c r="K1190" t="s">
        <v>22</v>
      </c>
      <c r="L1190" t="s">
        <v>1724</v>
      </c>
      <c r="M1190" s="6">
        <v>330</v>
      </c>
      <c r="N1190" s="6">
        <v>299.14499999999998</v>
      </c>
      <c r="O1190" s="6">
        <v>0.91</v>
      </c>
      <c r="P1190" t="s">
        <v>1497</v>
      </c>
      <c r="Q1190" t="s">
        <v>2121</v>
      </c>
      <c r="R1190" t="s">
        <v>1203</v>
      </c>
      <c r="S1190" t="s">
        <v>1018</v>
      </c>
      <c r="T1190" s="6">
        <v>2.2999999999999998</v>
      </c>
      <c r="U1190" s="6">
        <v>99.715000000000003</v>
      </c>
      <c r="V1190" t="s">
        <v>11</v>
      </c>
      <c r="W1190" t="s">
        <v>2122</v>
      </c>
      <c r="X1190" s="6">
        <v>11.5</v>
      </c>
      <c r="Y1190" s="6">
        <v>10.8</v>
      </c>
      <c r="Z1190" s="6">
        <v>9</v>
      </c>
      <c r="AA1190" s="6">
        <v>11</v>
      </c>
      <c r="AB1190" t="s">
        <v>5</v>
      </c>
      <c r="AC1190" s="6">
        <v>19.8</v>
      </c>
      <c r="AD1190" s="6">
        <v>46.524059999999999</v>
      </c>
      <c r="AE1190" t="s">
        <v>13</v>
      </c>
      <c r="AF1190" s="6">
        <v>8</v>
      </c>
      <c r="AG1190" s="6">
        <v>9</v>
      </c>
      <c r="AH1190" t="s">
        <v>5</v>
      </c>
      <c r="AI1190" t="s">
        <v>5</v>
      </c>
      <c r="AJ1190" t="s">
        <v>5</v>
      </c>
      <c r="AK1190" t="s">
        <v>5</v>
      </c>
      <c r="AL1190" t="s">
        <v>5</v>
      </c>
      <c r="AM1190" s="6">
        <v>0</v>
      </c>
      <c r="AN1190" t="s">
        <v>5</v>
      </c>
      <c r="AO1190" s="6">
        <v>0</v>
      </c>
      <c r="AP1190" s="6">
        <v>0</v>
      </c>
      <c r="AQ1190" s="6">
        <v>0</v>
      </c>
      <c r="AR1190" t="s">
        <v>5</v>
      </c>
      <c r="AS1190" t="s">
        <v>5</v>
      </c>
      <c r="AT1190" t="s">
        <v>5</v>
      </c>
      <c r="AU1190" t="s">
        <v>5</v>
      </c>
      <c r="AV1190" t="s">
        <v>5</v>
      </c>
      <c r="AW1190" t="s">
        <v>5</v>
      </c>
      <c r="AX1190" t="s">
        <v>5</v>
      </c>
      <c r="AY1190" s="6">
        <v>0</v>
      </c>
      <c r="AZ1190" t="s">
        <v>5</v>
      </c>
      <c r="BA1190" t="s">
        <v>5</v>
      </c>
      <c r="BB1190" t="s">
        <v>5</v>
      </c>
      <c r="BC1190" t="s">
        <v>5</v>
      </c>
      <c r="BD1190" t="s">
        <v>5</v>
      </c>
      <c r="BE1190" t="s">
        <v>5</v>
      </c>
      <c r="BF1190" t="s">
        <v>5</v>
      </c>
      <c r="BG1190" t="s">
        <v>5</v>
      </c>
      <c r="BH1190" t="s">
        <v>5</v>
      </c>
      <c r="BI1190" s="6">
        <v>0</v>
      </c>
      <c r="BJ1190" s="6">
        <v>0</v>
      </c>
      <c r="BK1190" s="6">
        <v>0</v>
      </c>
      <c r="BL1190" s="6">
        <v>0</v>
      </c>
      <c r="BM1190" s="6">
        <v>14</v>
      </c>
      <c r="BN1190" s="6">
        <v>8</v>
      </c>
      <c r="BO1190" s="6">
        <v>7</v>
      </c>
      <c r="BP1190" s="6">
        <v>9</v>
      </c>
      <c r="BQ1190" s="6">
        <v>16</v>
      </c>
      <c r="BR1190" s="6">
        <v>33</v>
      </c>
      <c r="BS1190" s="6">
        <v>52</v>
      </c>
      <c r="BT1190" s="6">
        <v>27</v>
      </c>
      <c r="BU1190" s="6">
        <v>18</v>
      </c>
      <c r="BV1190" s="6">
        <v>3</v>
      </c>
      <c r="BW1190" s="6">
        <v>0</v>
      </c>
      <c r="BX1190" s="6">
        <v>0</v>
      </c>
      <c r="BY1190" s="6">
        <v>0</v>
      </c>
      <c r="BZ1190" s="6">
        <v>0</v>
      </c>
      <c r="CA1190" s="6">
        <v>0</v>
      </c>
      <c r="CB1190" s="6">
        <v>0</v>
      </c>
      <c r="CC1190" s="6">
        <v>0</v>
      </c>
      <c r="CD1190" s="6">
        <v>0</v>
      </c>
      <c r="CE1190" s="6">
        <v>0</v>
      </c>
      <c r="CF1190" s="6">
        <v>4000</v>
      </c>
      <c r="CG1190" s="6">
        <v>2240</v>
      </c>
      <c r="CH1190" s="2">
        <v>3</v>
      </c>
      <c r="CI1190" s="3">
        <v>70</v>
      </c>
      <c r="CJ1190" s="3">
        <v>16.899999999999999</v>
      </c>
      <c r="CK1190" s="4">
        <v>11</v>
      </c>
      <c r="CL1190" s="3">
        <v>150</v>
      </c>
      <c r="CM1190" s="3">
        <v>16.899999999999999</v>
      </c>
      <c r="CN1190" s="4">
        <v>9</v>
      </c>
      <c r="CO1190" s="3">
        <v>110</v>
      </c>
      <c r="CP1190" s="3">
        <v>16.899999999999999</v>
      </c>
      <c r="CQ1190" s="4">
        <v>6</v>
      </c>
      <c r="CR1190" s="3">
        <v>0</v>
      </c>
      <c r="CS1190" s="3">
        <v>0</v>
      </c>
      <c r="CT1190" s="4">
        <v>0</v>
      </c>
      <c r="CU1190" s="3">
        <v>0</v>
      </c>
      <c r="CV1190" s="3">
        <v>0</v>
      </c>
      <c r="CW1190" s="4">
        <v>0</v>
      </c>
      <c r="CX1190" t="s">
        <v>5</v>
      </c>
      <c r="CY1190" s="9">
        <f t="shared" si="54"/>
        <v>2.9333333333333336</v>
      </c>
      <c r="CZ1190" s="7">
        <f t="shared" si="55"/>
        <v>13.346666666666668</v>
      </c>
      <c r="DA1190" s="7">
        <f t="shared" si="56"/>
        <v>1.4835164835164836</v>
      </c>
    </row>
    <row r="1191" spans="1:105" x14ac:dyDescent="0.25">
      <c r="A1191" s="6">
        <v>2020</v>
      </c>
      <c r="B1191" s="6">
        <v>6</v>
      </c>
      <c r="C1191" s="6">
        <v>157389</v>
      </c>
      <c r="D1191" t="s">
        <v>0</v>
      </c>
      <c r="E1191" t="s">
        <v>1718</v>
      </c>
      <c r="F1191" t="s">
        <v>1497</v>
      </c>
      <c r="G1191" t="s">
        <v>33</v>
      </c>
      <c r="H1191" t="s">
        <v>69</v>
      </c>
      <c r="I1191" t="s">
        <v>5</v>
      </c>
      <c r="J1191" s="6">
        <v>0.31</v>
      </c>
      <c r="K1191" t="s">
        <v>6</v>
      </c>
      <c r="L1191" t="s">
        <v>1724</v>
      </c>
      <c r="M1191" s="6">
        <v>200</v>
      </c>
      <c r="N1191" s="6">
        <v>184.72</v>
      </c>
      <c r="O1191" s="6">
        <v>0.92</v>
      </c>
      <c r="P1191" t="s">
        <v>1497</v>
      </c>
      <c r="Q1191" t="s">
        <v>1781</v>
      </c>
      <c r="R1191" t="s">
        <v>1558</v>
      </c>
      <c r="S1191" t="s">
        <v>155</v>
      </c>
      <c r="T1191" s="6">
        <v>3.8</v>
      </c>
      <c r="U1191" s="6">
        <v>184.72</v>
      </c>
      <c r="V1191" t="s">
        <v>11</v>
      </c>
      <c r="W1191" t="s">
        <v>2123</v>
      </c>
      <c r="X1191" s="6">
        <v>11.9</v>
      </c>
      <c r="Y1191" s="6">
        <v>10.5</v>
      </c>
      <c r="Z1191" s="6">
        <v>12</v>
      </c>
      <c r="AA1191" s="6">
        <v>16</v>
      </c>
      <c r="AB1191" t="s">
        <v>5</v>
      </c>
      <c r="AC1191" s="6">
        <v>16.399999999999999</v>
      </c>
      <c r="AD1191" s="6">
        <v>43.157890000000002</v>
      </c>
      <c r="AE1191" t="s">
        <v>13</v>
      </c>
      <c r="AF1191" s="6">
        <v>4</v>
      </c>
      <c r="AG1191" t="s">
        <v>5</v>
      </c>
      <c r="AH1191" t="s">
        <v>5</v>
      </c>
      <c r="AI1191" t="s">
        <v>5</v>
      </c>
      <c r="AJ1191" t="s">
        <v>5</v>
      </c>
      <c r="AK1191" t="s">
        <v>5</v>
      </c>
      <c r="AL1191" t="s">
        <v>5</v>
      </c>
      <c r="AM1191" s="6">
        <v>0</v>
      </c>
      <c r="AN1191" t="s">
        <v>5</v>
      </c>
      <c r="AO1191" s="6">
        <v>0</v>
      </c>
      <c r="AP1191" s="6">
        <v>0</v>
      </c>
      <c r="AQ1191" s="6">
        <v>0</v>
      </c>
      <c r="AR1191" t="s">
        <v>5</v>
      </c>
      <c r="AS1191" t="s">
        <v>5</v>
      </c>
      <c r="AT1191" t="s">
        <v>38</v>
      </c>
      <c r="AU1191" t="s">
        <v>5</v>
      </c>
      <c r="AV1191" t="s">
        <v>5</v>
      </c>
      <c r="AW1191" t="s">
        <v>5</v>
      </c>
      <c r="AX1191" t="s">
        <v>5</v>
      </c>
      <c r="AY1191" s="6">
        <v>0</v>
      </c>
      <c r="AZ1191" t="s">
        <v>5</v>
      </c>
      <c r="BA1191" t="s">
        <v>5</v>
      </c>
      <c r="BB1191" t="s">
        <v>5</v>
      </c>
      <c r="BC1191" t="s">
        <v>5</v>
      </c>
      <c r="BD1191" t="s">
        <v>5</v>
      </c>
      <c r="BE1191" t="s">
        <v>5</v>
      </c>
      <c r="BF1191" t="s">
        <v>5</v>
      </c>
      <c r="BG1191" t="s">
        <v>5</v>
      </c>
      <c r="BH1191" t="s">
        <v>5</v>
      </c>
      <c r="BI1191" s="6">
        <v>0</v>
      </c>
      <c r="BJ1191" s="6">
        <v>0</v>
      </c>
      <c r="BK1191" s="6">
        <v>0</v>
      </c>
      <c r="BL1191" s="6">
        <v>0</v>
      </c>
      <c r="BM1191" s="6">
        <v>2</v>
      </c>
      <c r="BN1191" s="6">
        <v>3</v>
      </c>
      <c r="BO1191" s="6">
        <v>8</v>
      </c>
      <c r="BP1191" s="6">
        <v>17</v>
      </c>
      <c r="BQ1191" s="6">
        <v>24</v>
      </c>
      <c r="BR1191" s="6">
        <v>28</v>
      </c>
      <c r="BS1191" s="6">
        <v>42</v>
      </c>
      <c r="BT1191" s="6">
        <v>29</v>
      </c>
      <c r="BU1191" s="6">
        <v>18</v>
      </c>
      <c r="BV1191" s="6">
        <v>8</v>
      </c>
      <c r="BW1191" s="6">
        <v>11</v>
      </c>
      <c r="BX1191" s="6">
        <v>0</v>
      </c>
      <c r="BY1191" s="6">
        <v>0</v>
      </c>
      <c r="BZ1191" s="6">
        <v>0</v>
      </c>
      <c r="CA1191" s="6">
        <v>0</v>
      </c>
      <c r="CB1191" s="6">
        <v>0</v>
      </c>
      <c r="CC1191" s="6">
        <v>0</v>
      </c>
      <c r="CD1191" s="6">
        <v>0</v>
      </c>
      <c r="CE1191" s="6">
        <v>0</v>
      </c>
      <c r="CF1191" s="6">
        <v>1000</v>
      </c>
      <c r="CG1191" s="6">
        <v>990</v>
      </c>
      <c r="CH1191" s="2">
        <v>4</v>
      </c>
      <c r="CI1191" s="3">
        <v>20</v>
      </c>
      <c r="CJ1191" s="3">
        <v>16.7</v>
      </c>
      <c r="CK1191" s="4">
        <v>16</v>
      </c>
      <c r="CL1191" s="3">
        <v>70</v>
      </c>
      <c r="CM1191" s="3">
        <v>16.7</v>
      </c>
      <c r="CN1191" s="4">
        <v>13</v>
      </c>
      <c r="CO1191" s="3">
        <v>10</v>
      </c>
      <c r="CP1191" s="3">
        <v>16.899999999999999</v>
      </c>
      <c r="CQ1191" s="4">
        <v>10</v>
      </c>
      <c r="CR1191" s="3">
        <v>100</v>
      </c>
      <c r="CS1191" s="3">
        <v>17.399999999999999</v>
      </c>
      <c r="CT1191" s="4">
        <v>7</v>
      </c>
      <c r="CU1191" s="3">
        <v>0</v>
      </c>
      <c r="CV1191" s="3">
        <v>0</v>
      </c>
      <c r="CW1191" s="4">
        <v>0</v>
      </c>
      <c r="CX1191" t="s">
        <v>5</v>
      </c>
      <c r="CY1191" s="9">
        <f t="shared" si="54"/>
        <v>1.3499999999999979</v>
      </c>
      <c r="CZ1191" s="7">
        <f t="shared" si="55"/>
        <v>17.079999999999998</v>
      </c>
      <c r="DA1191" s="7">
        <f t="shared" si="56"/>
        <v>0.96018735362997665</v>
      </c>
    </row>
    <row r="1192" spans="1:105" x14ac:dyDescent="0.25">
      <c r="A1192" s="6">
        <v>2020</v>
      </c>
      <c r="B1192" s="6">
        <v>6</v>
      </c>
      <c r="C1192" s="6">
        <v>157401</v>
      </c>
      <c r="D1192" t="s">
        <v>0</v>
      </c>
      <c r="E1192" t="s">
        <v>1718</v>
      </c>
      <c r="F1192" t="s">
        <v>1497</v>
      </c>
      <c r="G1192" t="s">
        <v>3</v>
      </c>
      <c r="H1192" t="s">
        <v>152</v>
      </c>
      <c r="I1192" t="s">
        <v>5</v>
      </c>
      <c r="J1192" s="6">
        <v>0.11</v>
      </c>
      <c r="K1192" t="s">
        <v>6</v>
      </c>
      <c r="L1192" t="s">
        <v>1724</v>
      </c>
      <c r="M1192" s="6">
        <v>50</v>
      </c>
      <c r="N1192" s="6">
        <v>37.555</v>
      </c>
      <c r="O1192" s="6">
        <v>0.75</v>
      </c>
      <c r="P1192" t="s">
        <v>1497</v>
      </c>
      <c r="Q1192" t="s">
        <v>1818</v>
      </c>
      <c r="R1192" t="s">
        <v>766</v>
      </c>
      <c r="S1192" t="s">
        <v>1731</v>
      </c>
      <c r="T1192" s="6">
        <v>4.4000000000000004</v>
      </c>
      <c r="U1192" s="6">
        <v>37.555</v>
      </c>
      <c r="V1192" t="s">
        <v>11</v>
      </c>
      <c r="W1192" t="s">
        <v>1773</v>
      </c>
      <c r="X1192" s="6">
        <v>11.9</v>
      </c>
      <c r="Y1192" s="6">
        <v>10.199999999999999</v>
      </c>
      <c r="Z1192" s="6">
        <v>3</v>
      </c>
      <c r="AA1192" s="6">
        <v>7</v>
      </c>
      <c r="AB1192" t="s">
        <v>5</v>
      </c>
      <c r="AC1192" s="6">
        <v>18.899999999999999</v>
      </c>
      <c r="AD1192" s="6">
        <v>38.172040000000003</v>
      </c>
      <c r="AE1192" t="s">
        <v>13</v>
      </c>
      <c r="AF1192" s="6">
        <v>3</v>
      </c>
      <c r="AG1192" t="s">
        <v>5</v>
      </c>
      <c r="AH1192" t="s">
        <v>5</v>
      </c>
      <c r="AI1192" t="s">
        <v>5</v>
      </c>
      <c r="AJ1192" t="s">
        <v>5</v>
      </c>
      <c r="AK1192" t="s">
        <v>5</v>
      </c>
      <c r="AL1192" t="s">
        <v>5</v>
      </c>
      <c r="AM1192" s="6">
        <v>0</v>
      </c>
      <c r="AN1192" t="s">
        <v>5</v>
      </c>
      <c r="AO1192" s="6">
        <v>0</v>
      </c>
      <c r="AP1192" s="6">
        <v>0</v>
      </c>
      <c r="AQ1192" s="6">
        <v>0</v>
      </c>
      <c r="AR1192" t="s">
        <v>5</v>
      </c>
      <c r="AS1192" t="s">
        <v>5</v>
      </c>
      <c r="AT1192" t="s">
        <v>5</v>
      </c>
      <c r="AU1192" t="s">
        <v>5</v>
      </c>
      <c r="AV1192" t="s">
        <v>5</v>
      </c>
      <c r="AW1192" t="s">
        <v>5</v>
      </c>
      <c r="AX1192" t="s">
        <v>5</v>
      </c>
      <c r="AY1192" s="6">
        <v>0</v>
      </c>
      <c r="AZ1192" t="s">
        <v>5</v>
      </c>
      <c r="BA1192" t="s">
        <v>5</v>
      </c>
      <c r="BB1192" t="s">
        <v>5</v>
      </c>
      <c r="BC1192" t="s">
        <v>5</v>
      </c>
      <c r="BD1192" t="s">
        <v>5</v>
      </c>
      <c r="BE1192" t="s">
        <v>5</v>
      </c>
      <c r="BF1192" t="s">
        <v>5</v>
      </c>
      <c r="BG1192" t="s">
        <v>5</v>
      </c>
      <c r="BH1192" t="s">
        <v>5</v>
      </c>
      <c r="BI1192" s="6">
        <v>0</v>
      </c>
      <c r="BJ1192" s="6">
        <v>0</v>
      </c>
      <c r="BK1192" s="6">
        <v>0</v>
      </c>
      <c r="BL1192" s="6">
        <v>0</v>
      </c>
      <c r="BM1192" s="6">
        <v>1</v>
      </c>
      <c r="BN1192" s="6">
        <v>0</v>
      </c>
      <c r="BO1192" s="6">
        <v>8</v>
      </c>
      <c r="BP1192" s="6">
        <v>12</v>
      </c>
      <c r="BQ1192" s="6">
        <v>22</v>
      </c>
      <c r="BR1192" s="6">
        <v>28</v>
      </c>
      <c r="BS1192" s="6">
        <v>51</v>
      </c>
      <c r="BT1192" s="6">
        <v>29</v>
      </c>
      <c r="BU1192" s="6">
        <v>23</v>
      </c>
      <c r="BV1192" s="6">
        <v>11</v>
      </c>
      <c r="BW1192" s="6">
        <v>1</v>
      </c>
      <c r="BX1192" s="6">
        <v>0</v>
      </c>
      <c r="BY1192" s="6">
        <v>0</v>
      </c>
      <c r="BZ1192" s="6">
        <v>0</v>
      </c>
      <c r="CA1192" s="6">
        <v>0</v>
      </c>
      <c r="CB1192" s="6">
        <v>0</v>
      </c>
      <c r="CC1192" s="6">
        <v>0</v>
      </c>
      <c r="CD1192" s="6">
        <v>0</v>
      </c>
      <c r="CE1192" s="6">
        <v>0</v>
      </c>
      <c r="CF1192" s="6">
        <v>4500</v>
      </c>
      <c r="CG1192" s="6">
        <v>2940</v>
      </c>
      <c r="CH1192" s="2">
        <v>1</v>
      </c>
      <c r="CI1192" s="3">
        <v>50</v>
      </c>
      <c r="CJ1192" s="3">
        <v>18.7</v>
      </c>
      <c r="CK1192" s="4">
        <v>7</v>
      </c>
      <c r="CL1192" s="3">
        <v>0</v>
      </c>
      <c r="CM1192" s="3">
        <v>0</v>
      </c>
      <c r="CN1192" s="4">
        <v>0</v>
      </c>
      <c r="CO1192" s="3">
        <v>0</v>
      </c>
      <c r="CP1192" s="3">
        <v>0</v>
      </c>
      <c r="CQ1192" s="4">
        <v>0</v>
      </c>
      <c r="CR1192" s="3">
        <v>0</v>
      </c>
      <c r="CS1192" s="3">
        <v>0</v>
      </c>
      <c r="CT1192" s="4">
        <v>0</v>
      </c>
      <c r="CU1192" s="3">
        <v>0</v>
      </c>
      <c r="CV1192" s="3">
        <v>0</v>
      </c>
      <c r="CW1192" s="4">
        <v>0</v>
      </c>
      <c r="CX1192" t="s">
        <v>5</v>
      </c>
      <c r="CY1192" s="9">
        <f t="shared" si="54"/>
        <v>0.68333333333333357</v>
      </c>
      <c r="CZ1192" s="7">
        <f t="shared" si="55"/>
        <v>7.5466666666666669</v>
      </c>
      <c r="DA1192" s="7">
        <f t="shared" si="56"/>
        <v>2.5044169611307416</v>
      </c>
    </row>
    <row r="1193" spans="1:105" x14ac:dyDescent="0.25">
      <c r="A1193" s="6">
        <v>2020</v>
      </c>
      <c r="B1193" s="6">
        <v>6</v>
      </c>
      <c r="C1193" s="6">
        <v>157394</v>
      </c>
      <c r="D1193" t="s">
        <v>0</v>
      </c>
      <c r="E1193" t="s">
        <v>1718</v>
      </c>
      <c r="F1193" t="s">
        <v>1497</v>
      </c>
      <c r="G1193" t="s">
        <v>116</v>
      </c>
      <c r="H1193" t="s">
        <v>877</v>
      </c>
      <c r="I1193" s="5" t="s">
        <v>118</v>
      </c>
      <c r="J1193" s="6">
        <v>0.33</v>
      </c>
      <c r="K1193" t="s">
        <v>6</v>
      </c>
      <c r="L1193" t="s">
        <v>1724</v>
      </c>
      <c r="M1193" s="6">
        <v>95</v>
      </c>
      <c r="N1193" s="6">
        <v>90.68</v>
      </c>
      <c r="O1193" s="6">
        <v>0.95</v>
      </c>
      <c r="P1193" t="s">
        <v>1497</v>
      </c>
      <c r="Q1193" t="s">
        <v>1058</v>
      </c>
      <c r="R1193" t="s">
        <v>1704</v>
      </c>
      <c r="S1193" t="s">
        <v>229</v>
      </c>
      <c r="T1193" s="6">
        <v>4.5999999999999996</v>
      </c>
      <c r="U1193" s="6">
        <v>90.68</v>
      </c>
      <c r="V1193" t="s">
        <v>11</v>
      </c>
      <c r="W1193" t="s">
        <v>1445</v>
      </c>
      <c r="X1193" s="6">
        <v>12.3</v>
      </c>
      <c r="Y1193" s="6">
        <v>10.5</v>
      </c>
      <c r="Z1193" s="6">
        <v>6</v>
      </c>
      <c r="AA1193" s="6">
        <v>11</v>
      </c>
      <c r="AB1193" t="s">
        <v>5</v>
      </c>
      <c r="AC1193" s="6">
        <v>18.3</v>
      </c>
      <c r="AD1193" s="6">
        <v>27.272729999999999</v>
      </c>
      <c r="AE1193" t="s">
        <v>13</v>
      </c>
      <c r="AF1193" s="6">
        <v>3</v>
      </c>
      <c r="AG1193" t="s">
        <v>5</v>
      </c>
      <c r="AH1193" t="s">
        <v>5</v>
      </c>
      <c r="AI1193" t="s">
        <v>5</v>
      </c>
      <c r="AJ1193" t="s">
        <v>5</v>
      </c>
      <c r="AK1193" t="s">
        <v>5</v>
      </c>
      <c r="AL1193" t="s">
        <v>5</v>
      </c>
      <c r="AM1193" s="6">
        <v>0</v>
      </c>
      <c r="AN1193" t="s">
        <v>5</v>
      </c>
      <c r="AO1193" s="6">
        <v>0</v>
      </c>
      <c r="AP1193" s="6">
        <v>0</v>
      </c>
      <c r="AQ1193" s="6">
        <v>0</v>
      </c>
      <c r="AR1193" t="s">
        <v>5</v>
      </c>
      <c r="AS1193" t="s">
        <v>5</v>
      </c>
      <c r="AT1193" t="s">
        <v>5</v>
      </c>
      <c r="AU1193" t="s">
        <v>5</v>
      </c>
      <c r="AV1193" t="s">
        <v>5</v>
      </c>
      <c r="AW1193" t="s">
        <v>5</v>
      </c>
      <c r="AX1193" t="s">
        <v>5</v>
      </c>
      <c r="AY1193" s="6">
        <v>0</v>
      </c>
      <c r="AZ1193" t="s">
        <v>5</v>
      </c>
      <c r="BA1193" t="s">
        <v>5</v>
      </c>
      <c r="BB1193" t="s">
        <v>5</v>
      </c>
      <c r="BC1193" t="s">
        <v>5</v>
      </c>
      <c r="BD1193" t="s">
        <v>5</v>
      </c>
      <c r="BE1193" t="s">
        <v>5</v>
      </c>
      <c r="BF1193" t="s">
        <v>5</v>
      </c>
      <c r="BG1193" t="s">
        <v>5</v>
      </c>
      <c r="BH1193" t="s">
        <v>5</v>
      </c>
      <c r="BI1193" s="6">
        <v>0</v>
      </c>
      <c r="BJ1193" s="6">
        <v>0</v>
      </c>
      <c r="BK1193" s="6">
        <v>0</v>
      </c>
      <c r="BL1193" s="6">
        <v>0</v>
      </c>
      <c r="BM1193" s="6">
        <v>0</v>
      </c>
      <c r="BN1193" s="6">
        <v>0</v>
      </c>
      <c r="BO1193" s="6">
        <v>2</v>
      </c>
      <c r="BP1193" s="6">
        <v>9</v>
      </c>
      <c r="BQ1193" s="6">
        <v>14</v>
      </c>
      <c r="BR1193" s="6">
        <v>26</v>
      </c>
      <c r="BS1193" s="6">
        <v>36</v>
      </c>
      <c r="BT1193" s="6">
        <v>44</v>
      </c>
      <c r="BU1193" s="6">
        <v>29</v>
      </c>
      <c r="BV1193" s="6">
        <v>19</v>
      </c>
      <c r="BW1193" s="6">
        <v>6</v>
      </c>
      <c r="BX1193" s="6">
        <v>2</v>
      </c>
      <c r="BY1193" s="6">
        <v>0</v>
      </c>
      <c r="BZ1193" s="6">
        <v>0</v>
      </c>
      <c r="CA1193" s="6">
        <v>0</v>
      </c>
      <c r="CB1193" s="6">
        <v>0</v>
      </c>
      <c r="CC1193" s="6">
        <v>0</v>
      </c>
      <c r="CD1193" s="6">
        <v>0</v>
      </c>
      <c r="CE1193" s="6">
        <v>0</v>
      </c>
      <c r="CF1193" s="6">
        <v>4500</v>
      </c>
      <c r="CG1193" s="6">
        <v>2870</v>
      </c>
      <c r="CH1193" s="2">
        <v>2</v>
      </c>
      <c r="CI1193" s="3">
        <v>45</v>
      </c>
      <c r="CJ1193" s="3">
        <v>0</v>
      </c>
      <c r="CK1193" s="4">
        <v>11</v>
      </c>
      <c r="CL1193" s="3">
        <v>50</v>
      </c>
      <c r="CM1193" s="3">
        <v>0</v>
      </c>
      <c r="CN1193" s="4">
        <v>9</v>
      </c>
      <c r="CO1193" s="3">
        <v>0</v>
      </c>
      <c r="CP1193" s="3">
        <v>0</v>
      </c>
      <c r="CQ1193" s="4">
        <v>0</v>
      </c>
      <c r="CR1193" s="3">
        <v>0</v>
      </c>
      <c r="CS1193" s="3">
        <v>0</v>
      </c>
      <c r="CT1193" s="4">
        <v>0</v>
      </c>
      <c r="CU1193" s="3">
        <v>0</v>
      </c>
      <c r="CV1193" s="3">
        <v>0</v>
      </c>
      <c r="CW1193" s="4">
        <v>0</v>
      </c>
      <c r="CX1193" t="s">
        <v>5</v>
      </c>
      <c r="CY1193" s="9">
        <f t="shared" si="54"/>
        <v>1.1833333333333336</v>
      </c>
      <c r="CZ1193" s="7">
        <f t="shared" si="55"/>
        <v>11.946666666666667</v>
      </c>
      <c r="DA1193" s="7">
        <f t="shared" si="56"/>
        <v>1.5318080357142858</v>
      </c>
    </row>
    <row r="1194" spans="1:105" x14ac:dyDescent="0.25">
      <c r="A1194" s="6">
        <v>2020</v>
      </c>
      <c r="B1194" s="6">
        <v>6</v>
      </c>
      <c r="C1194" s="6">
        <v>157398</v>
      </c>
      <c r="D1194" t="s">
        <v>0</v>
      </c>
      <c r="E1194" t="s">
        <v>1718</v>
      </c>
      <c r="F1194" t="s">
        <v>1497</v>
      </c>
      <c r="G1194" t="s">
        <v>3</v>
      </c>
      <c r="H1194" t="s">
        <v>1598</v>
      </c>
      <c r="I1194" t="s">
        <v>5</v>
      </c>
      <c r="J1194" s="6">
        <v>0.4</v>
      </c>
      <c r="K1194" t="s">
        <v>22</v>
      </c>
      <c r="L1194" t="s">
        <v>1724</v>
      </c>
      <c r="M1194" s="6">
        <v>150</v>
      </c>
      <c r="N1194" s="6">
        <v>137.38</v>
      </c>
      <c r="O1194" s="6">
        <v>0.92</v>
      </c>
      <c r="P1194" t="s">
        <v>1497</v>
      </c>
      <c r="Q1194" t="s">
        <v>8</v>
      </c>
      <c r="R1194" t="s">
        <v>2019</v>
      </c>
      <c r="S1194" t="s">
        <v>1424</v>
      </c>
      <c r="T1194" s="6">
        <v>4.5999999999999996</v>
      </c>
      <c r="U1194" s="6">
        <v>68.69</v>
      </c>
      <c r="V1194" t="s">
        <v>11</v>
      </c>
      <c r="W1194" t="s">
        <v>2124</v>
      </c>
      <c r="X1194" s="6">
        <v>11.9</v>
      </c>
      <c r="Y1194" s="6">
        <v>11.8</v>
      </c>
      <c r="Z1194" s="6">
        <v>9</v>
      </c>
      <c r="AA1194" s="6">
        <v>14</v>
      </c>
      <c r="AB1194" t="s">
        <v>5</v>
      </c>
      <c r="AC1194" s="6">
        <v>22.7</v>
      </c>
      <c r="AD1194" s="6">
        <v>36.75676</v>
      </c>
      <c r="AE1194" t="s">
        <v>13</v>
      </c>
      <c r="AF1194" s="6">
        <v>7</v>
      </c>
      <c r="AG1194" t="s">
        <v>5</v>
      </c>
      <c r="AH1194" t="s">
        <v>5</v>
      </c>
      <c r="AI1194" t="s">
        <v>5</v>
      </c>
      <c r="AJ1194" t="s">
        <v>5</v>
      </c>
      <c r="AK1194" t="s">
        <v>5</v>
      </c>
      <c r="AL1194" t="s">
        <v>5</v>
      </c>
      <c r="AM1194" s="6">
        <v>0</v>
      </c>
      <c r="AN1194" t="s">
        <v>5</v>
      </c>
      <c r="AO1194" s="6">
        <v>0</v>
      </c>
      <c r="AP1194" s="6">
        <v>0</v>
      </c>
      <c r="AQ1194" s="6">
        <v>0</v>
      </c>
      <c r="AR1194" t="s">
        <v>5</v>
      </c>
      <c r="AS1194" t="s">
        <v>5</v>
      </c>
      <c r="AT1194" t="s">
        <v>5</v>
      </c>
      <c r="AU1194" t="s">
        <v>5</v>
      </c>
      <c r="AV1194" t="s">
        <v>5</v>
      </c>
      <c r="AW1194" t="s">
        <v>5</v>
      </c>
      <c r="AX1194" t="s">
        <v>5</v>
      </c>
      <c r="AY1194" s="6">
        <v>0</v>
      </c>
      <c r="AZ1194" t="s">
        <v>5</v>
      </c>
      <c r="BA1194" t="s">
        <v>5</v>
      </c>
      <c r="BB1194" t="s">
        <v>5</v>
      </c>
      <c r="BC1194" t="s">
        <v>5</v>
      </c>
      <c r="BD1194" t="s">
        <v>5</v>
      </c>
      <c r="BE1194" t="s">
        <v>5</v>
      </c>
      <c r="BF1194" t="s">
        <v>5</v>
      </c>
      <c r="BG1194" t="s">
        <v>5</v>
      </c>
      <c r="BH1194" t="s">
        <v>5</v>
      </c>
      <c r="BI1194" s="6">
        <v>0</v>
      </c>
      <c r="BJ1194" s="6">
        <v>0</v>
      </c>
      <c r="BK1194" s="6">
        <v>0</v>
      </c>
      <c r="BL1194" s="6">
        <v>0</v>
      </c>
      <c r="BM1194" s="6">
        <v>2</v>
      </c>
      <c r="BN1194" s="6">
        <v>4</v>
      </c>
      <c r="BO1194" s="6">
        <v>8</v>
      </c>
      <c r="BP1194" s="6">
        <v>14</v>
      </c>
      <c r="BQ1194" s="6">
        <v>17</v>
      </c>
      <c r="BR1194" s="6">
        <v>23</v>
      </c>
      <c r="BS1194" s="6">
        <v>48</v>
      </c>
      <c r="BT1194" s="6">
        <v>33</v>
      </c>
      <c r="BU1194" s="6">
        <v>24</v>
      </c>
      <c r="BV1194" s="6">
        <v>12</v>
      </c>
      <c r="BW1194" s="6">
        <v>0</v>
      </c>
      <c r="BX1194" s="6">
        <v>0</v>
      </c>
      <c r="BY1194" s="6">
        <v>0</v>
      </c>
      <c r="BZ1194" s="6">
        <v>0</v>
      </c>
      <c r="CA1194" s="6">
        <v>0</v>
      </c>
      <c r="CB1194" s="6">
        <v>0</v>
      </c>
      <c r="CC1194" s="6">
        <v>0</v>
      </c>
      <c r="CD1194" s="6">
        <v>0</v>
      </c>
      <c r="CE1194" s="6">
        <v>0</v>
      </c>
      <c r="CF1194" s="6">
        <v>6000</v>
      </c>
      <c r="CG1194" s="6">
        <v>3940</v>
      </c>
      <c r="CH1194" s="2">
        <v>3</v>
      </c>
      <c r="CI1194" s="3">
        <v>100</v>
      </c>
      <c r="CJ1194" s="3">
        <v>16.8</v>
      </c>
      <c r="CK1194" s="4">
        <v>14</v>
      </c>
      <c r="CL1194" s="3">
        <v>40</v>
      </c>
      <c r="CM1194" s="3">
        <v>17.09</v>
      </c>
      <c r="CN1194" s="4">
        <v>9</v>
      </c>
      <c r="CO1194" s="3">
        <v>10</v>
      </c>
      <c r="CP1194" s="3">
        <v>17.3</v>
      </c>
      <c r="CQ1194" s="4">
        <v>7</v>
      </c>
      <c r="CR1194" s="3">
        <v>0</v>
      </c>
      <c r="CS1194" s="3">
        <v>0</v>
      </c>
      <c r="CT1194" s="4">
        <v>0</v>
      </c>
      <c r="CU1194" s="3">
        <v>0</v>
      </c>
      <c r="CV1194" s="3">
        <v>0</v>
      </c>
      <c r="CW1194" s="4">
        <v>0</v>
      </c>
      <c r="CX1194" t="s">
        <v>5</v>
      </c>
      <c r="CY1194" s="9">
        <f t="shared" si="54"/>
        <v>1.5500000000000007</v>
      </c>
      <c r="CZ1194" s="7">
        <f t="shared" si="55"/>
        <v>15.24</v>
      </c>
      <c r="DA1194" s="7">
        <f t="shared" si="56"/>
        <v>1.4895013123359579</v>
      </c>
    </row>
    <row r="1195" spans="1:105" x14ac:dyDescent="0.25">
      <c r="A1195" s="6">
        <v>2020</v>
      </c>
      <c r="B1195" s="6">
        <v>6</v>
      </c>
      <c r="C1195" s="6">
        <v>157399</v>
      </c>
      <c r="D1195" t="s">
        <v>0</v>
      </c>
      <c r="E1195" t="s">
        <v>1718</v>
      </c>
      <c r="F1195" t="s">
        <v>1497</v>
      </c>
      <c r="G1195" t="s">
        <v>33</v>
      </c>
      <c r="H1195" t="s">
        <v>2125</v>
      </c>
      <c r="I1195" t="s">
        <v>5</v>
      </c>
      <c r="J1195" s="6">
        <v>0.3</v>
      </c>
      <c r="K1195" t="s">
        <v>6</v>
      </c>
      <c r="L1195" t="s">
        <v>1724</v>
      </c>
      <c r="M1195" s="6">
        <v>140</v>
      </c>
      <c r="N1195" s="6">
        <v>131.995</v>
      </c>
      <c r="O1195" s="6">
        <v>0.94</v>
      </c>
      <c r="P1195" t="s">
        <v>1497</v>
      </c>
      <c r="Q1195" t="s">
        <v>775</v>
      </c>
      <c r="R1195" t="s">
        <v>25</v>
      </c>
      <c r="S1195" t="s">
        <v>1045</v>
      </c>
      <c r="T1195" s="6">
        <v>6.7</v>
      </c>
      <c r="U1195" s="6">
        <v>131.995</v>
      </c>
      <c r="V1195" t="s">
        <v>11</v>
      </c>
      <c r="W1195" t="s">
        <v>1858</v>
      </c>
      <c r="X1195" s="6">
        <v>12.6</v>
      </c>
      <c r="Y1195" s="6">
        <v>17.8</v>
      </c>
      <c r="Z1195" s="6">
        <v>8</v>
      </c>
      <c r="AA1195" s="6">
        <v>15</v>
      </c>
      <c r="AB1195" t="s">
        <v>5</v>
      </c>
      <c r="AC1195" s="6">
        <v>17.8</v>
      </c>
      <c r="AD1195" s="6">
        <v>18.91892</v>
      </c>
      <c r="AE1195" t="s">
        <v>13</v>
      </c>
      <c r="AF1195" s="6">
        <v>2</v>
      </c>
      <c r="AG1195" t="s">
        <v>5</v>
      </c>
      <c r="AH1195" t="s">
        <v>5</v>
      </c>
      <c r="AI1195" t="s">
        <v>5</v>
      </c>
      <c r="AJ1195" t="s">
        <v>5</v>
      </c>
      <c r="AK1195" t="s">
        <v>5</v>
      </c>
      <c r="AL1195" t="s">
        <v>5</v>
      </c>
      <c r="AM1195" s="6">
        <v>0</v>
      </c>
      <c r="AN1195" t="s">
        <v>5</v>
      </c>
      <c r="AO1195" s="6">
        <v>0</v>
      </c>
      <c r="AP1195" s="6">
        <v>0</v>
      </c>
      <c r="AQ1195" s="6">
        <v>0</v>
      </c>
      <c r="AR1195" t="s">
        <v>5</v>
      </c>
      <c r="AS1195" t="s">
        <v>5</v>
      </c>
      <c r="AT1195" t="s">
        <v>38</v>
      </c>
      <c r="AU1195" t="s">
        <v>5</v>
      </c>
      <c r="AV1195" t="s">
        <v>5</v>
      </c>
      <c r="AW1195" t="s">
        <v>5</v>
      </c>
      <c r="AX1195" t="s">
        <v>5</v>
      </c>
      <c r="AY1195" s="6">
        <v>0</v>
      </c>
      <c r="AZ1195" t="s">
        <v>5</v>
      </c>
      <c r="BA1195" t="s">
        <v>5</v>
      </c>
      <c r="BB1195" t="s">
        <v>5</v>
      </c>
      <c r="BC1195" t="s">
        <v>5</v>
      </c>
      <c r="BD1195" t="s">
        <v>5</v>
      </c>
      <c r="BE1195" t="s">
        <v>5</v>
      </c>
      <c r="BF1195" t="s">
        <v>5</v>
      </c>
      <c r="BG1195" t="s">
        <v>5</v>
      </c>
      <c r="BH1195" t="s">
        <v>5</v>
      </c>
      <c r="BI1195" s="6">
        <v>0</v>
      </c>
      <c r="BJ1195" s="6">
        <v>0</v>
      </c>
      <c r="BK1195" s="6">
        <v>0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6">
        <v>12</v>
      </c>
      <c r="BR1195" s="6">
        <v>23</v>
      </c>
      <c r="BS1195" s="6">
        <v>33</v>
      </c>
      <c r="BT1195" s="6">
        <v>43</v>
      </c>
      <c r="BU1195" s="6">
        <v>33</v>
      </c>
      <c r="BV1195" s="6">
        <v>22</v>
      </c>
      <c r="BW1195" s="6">
        <v>12</v>
      </c>
      <c r="BX1195" s="6">
        <v>7</v>
      </c>
      <c r="BY1195" s="6">
        <v>0</v>
      </c>
      <c r="BZ1195" s="6">
        <v>0</v>
      </c>
      <c r="CA1195" s="6">
        <v>0</v>
      </c>
      <c r="CB1195" s="6">
        <v>0</v>
      </c>
      <c r="CC1195" s="6">
        <v>0</v>
      </c>
      <c r="CD1195" s="6">
        <v>0</v>
      </c>
      <c r="CE1195" s="6">
        <v>0</v>
      </c>
      <c r="CF1195" s="6">
        <v>2000</v>
      </c>
      <c r="CG1195" s="6">
        <v>2260</v>
      </c>
      <c r="CH1195" s="2">
        <v>3</v>
      </c>
      <c r="CI1195" s="3">
        <v>60</v>
      </c>
      <c r="CJ1195" s="3">
        <v>16.899999999999999</v>
      </c>
      <c r="CK1195" s="4">
        <v>15</v>
      </c>
      <c r="CL1195" s="3">
        <v>10</v>
      </c>
      <c r="CM1195" s="3">
        <v>16.8</v>
      </c>
      <c r="CN1195" s="4">
        <v>12</v>
      </c>
      <c r="CO1195" s="3">
        <v>70</v>
      </c>
      <c r="CP1195" s="3">
        <v>17.600000000000001</v>
      </c>
      <c r="CQ1195" s="4">
        <v>10</v>
      </c>
      <c r="CR1195" s="3">
        <v>0</v>
      </c>
      <c r="CS1195" s="3">
        <v>0</v>
      </c>
      <c r="CT1195" s="4">
        <v>0</v>
      </c>
      <c r="CU1195" s="3">
        <v>0</v>
      </c>
      <c r="CV1195" s="3">
        <v>0</v>
      </c>
      <c r="CW1195" s="4">
        <v>0</v>
      </c>
      <c r="CX1195" t="s">
        <v>5</v>
      </c>
      <c r="CY1195" s="9">
        <f t="shared" si="54"/>
        <v>1.0999999999999999</v>
      </c>
      <c r="CZ1195" s="7">
        <f t="shared" si="55"/>
        <v>15.879999999999999</v>
      </c>
      <c r="DA1195" s="7">
        <f t="shared" si="56"/>
        <v>1.1209068010075567</v>
      </c>
    </row>
    <row r="1196" spans="1:105" x14ac:dyDescent="0.25">
      <c r="A1196" s="6">
        <v>2020</v>
      </c>
      <c r="B1196" s="6">
        <v>6</v>
      </c>
      <c r="C1196" s="6">
        <v>157377</v>
      </c>
      <c r="D1196" t="s">
        <v>0</v>
      </c>
      <c r="E1196" t="s">
        <v>1718</v>
      </c>
      <c r="F1196" t="s">
        <v>1497</v>
      </c>
      <c r="G1196" t="s">
        <v>33</v>
      </c>
      <c r="H1196" t="s">
        <v>164</v>
      </c>
      <c r="I1196" t="s">
        <v>5</v>
      </c>
      <c r="J1196" s="6">
        <v>0.42</v>
      </c>
      <c r="K1196" t="s">
        <v>22</v>
      </c>
      <c r="L1196" t="s">
        <v>1724</v>
      </c>
      <c r="M1196" s="6">
        <v>250</v>
      </c>
      <c r="N1196" s="6">
        <v>249.57</v>
      </c>
      <c r="O1196" s="6">
        <v>1</v>
      </c>
      <c r="P1196" t="s">
        <v>1497</v>
      </c>
      <c r="Q1196" t="s">
        <v>2126</v>
      </c>
      <c r="R1196" t="s">
        <v>607</v>
      </c>
      <c r="S1196" t="s">
        <v>72</v>
      </c>
      <c r="T1196" s="6">
        <v>6.7</v>
      </c>
      <c r="U1196" s="6">
        <v>62.392499999999998</v>
      </c>
      <c r="V1196" t="s">
        <v>11</v>
      </c>
      <c r="W1196" t="s">
        <v>2127</v>
      </c>
      <c r="X1196" s="6">
        <v>12.2</v>
      </c>
      <c r="Y1196" s="6">
        <v>12.2</v>
      </c>
      <c r="Z1196" s="6">
        <v>13</v>
      </c>
      <c r="AA1196" s="6">
        <v>19</v>
      </c>
      <c r="AB1196" t="s">
        <v>5</v>
      </c>
      <c r="AC1196" s="6">
        <v>17.600000000000001</v>
      </c>
      <c r="AD1196" s="6">
        <v>23.756910000000001</v>
      </c>
      <c r="AE1196" t="s">
        <v>13</v>
      </c>
      <c r="AF1196" s="6">
        <v>6</v>
      </c>
      <c r="AG1196" s="6">
        <v>4</v>
      </c>
      <c r="AH1196" t="s">
        <v>5</v>
      </c>
      <c r="AI1196" t="s">
        <v>5</v>
      </c>
      <c r="AJ1196" t="s">
        <v>5</v>
      </c>
      <c r="AK1196" t="s">
        <v>5</v>
      </c>
      <c r="AL1196" t="s">
        <v>5</v>
      </c>
      <c r="AM1196" s="6">
        <v>0</v>
      </c>
      <c r="AN1196" t="s">
        <v>5</v>
      </c>
      <c r="AO1196" s="6">
        <v>0</v>
      </c>
      <c r="AP1196" s="6">
        <v>0</v>
      </c>
      <c r="AQ1196" s="6">
        <v>2</v>
      </c>
      <c r="AR1196" t="s">
        <v>5</v>
      </c>
      <c r="AS1196" t="s">
        <v>5</v>
      </c>
      <c r="AT1196" t="s">
        <v>38</v>
      </c>
      <c r="AU1196" t="s">
        <v>5</v>
      </c>
      <c r="AV1196" t="s">
        <v>5</v>
      </c>
      <c r="AW1196" t="s">
        <v>5</v>
      </c>
      <c r="AX1196" t="s">
        <v>5</v>
      </c>
      <c r="AY1196" s="6">
        <v>0</v>
      </c>
      <c r="AZ1196" t="s">
        <v>5</v>
      </c>
      <c r="BA1196" t="s">
        <v>5</v>
      </c>
      <c r="BB1196" t="s">
        <v>5</v>
      </c>
      <c r="BC1196" t="s">
        <v>5</v>
      </c>
      <c r="BD1196" t="s">
        <v>5</v>
      </c>
      <c r="BE1196" t="s">
        <v>5</v>
      </c>
      <c r="BF1196" t="s">
        <v>5</v>
      </c>
      <c r="BG1196" t="s">
        <v>5</v>
      </c>
      <c r="BH1196" t="s">
        <v>5</v>
      </c>
      <c r="BI1196" s="6">
        <v>0</v>
      </c>
      <c r="BJ1196" s="6">
        <v>0</v>
      </c>
      <c r="BK1196" s="6">
        <v>0</v>
      </c>
      <c r="BL1196" s="6">
        <v>0</v>
      </c>
      <c r="BM1196" s="6">
        <v>1</v>
      </c>
      <c r="BN1196" s="6">
        <v>1</v>
      </c>
      <c r="BO1196" s="6">
        <v>2</v>
      </c>
      <c r="BP1196" s="6">
        <v>4</v>
      </c>
      <c r="BQ1196" s="6">
        <v>12</v>
      </c>
      <c r="BR1196" s="6">
        <v>23</v>
      </c>
      <c r="BS1196" s="6">
        <v>52</v>
      </c>
      <c r="BT1196" s="6">
        <v>41</v>
      </c>
      <c r="BU1196" s="6">
        <v>30</v>
      </c>
      <c r="BV1196" s="6">
        <v>9</v>
      </c>
      <c r="BW1196" s="6">
        <v>4</v>
      </c>
      <c r="BX1196" s="6">
        <v>2</v>
      </c>
      <c r="BY1196" s="6">
        <v>0</v>
      </c>
      <c r="BZ1196" s="6">
        <v>0</v>
      </c>
      <c r="CA1196" s="6">
        <v>0</v>
      </c>
      <c r="CB1196" s="6">
        <v>0</v>
      </c>
      <c r="CC1196" s="6">
        <v>0</v>
      </c>
      <c r="CD1196" s="6">
        <v>0</v>
      </c>
      <c r="CE1196" s="6">
        <v>0</v>
      </c>
      <c r="CF1196" s="6">
        <v>1500</v>
      </c>
      <c r="CG1196" s="6">
        <v>1590</v>
      </c>
      <c r="CH1196" s="2">
        <v>5</v>
      </c>
      <c r="CI1196" s="3">
        <v>30</v>
      </c>
      <c r="CJ1196" s="3">
        <v>16.5</v>
      </c>
      <c r="CK1196" s="4">
        <v>19</v>
      </c>
      <c r="CL1196" s="3">
        <v>50</v>
      </c>
      <c r="CM1196" s="3">
        <v>16.3</v>
      </c>
      <c r="CN1196" s="4">
        <v>15</v>
      </c>
      <c r="CO1196" s="3">
        <v>40</v>
      </c>
      <c r="CP1196" s="3">
        <v>16.100000000000001</v>
      </c>
      <c r="CQ1196" s="4">
        <v>14</v>
      </c>
      <c r="CR1196" s="3">
        <v>120</v>
      </c>
      <c r="CS1196" s="3">
        <v>16.8</v>
      </c>
      <c r="CT1196" s="4">
        <v>12</v>
      </c>
      <c r="CU1196" s="3">
        <v>10</v>
      </c>
      <c r="CV1196" s="3">
        <v>16.7</v>
      </c>
      <c r="CW1196" s="4">
        <v>10</v>
      </c>
      <c r="CX1196" t="s">
        <v>5</v>
      </c>
      <c r="CY1196" s="9">
        <f t="shared" si="54"/>
        <v>3.6166666666666671</v>
      </c>
      <c r="CZ1196" s="7">
        <f t="shared" si="55"/>
        <v>21.893333333333334</v>
      </c>
      <c r="DA1196" s="7">
        <f t="shared" si="56"/>
        <v>0.80389768574908649</v>
      </c>
    </row>
    <row r="1197" spans="1:105" x14ac:dyDescent="0.25">
      <c r="A1197" s="6">
        <v>2020</v>
      </c>
      <c r="B1197" s="6">
        <v>6</v>
      </c>
      <c r="C1197" s="6">
        <v>157392</v>
      </c>
      <c r="D1197" t="s">
        <v>0</v>
      </c>
      <c r="E1197" t="s">
        <v>1718</v>
      </c>
      <c r="F1197" t="s">
        <v>1497</v>
      </c>
      <c r="G1197" t="s">
        <v>33</v>
      </c>
      <c r="H1197" t="s">
        <v>622</v>
      </c>
      <c r="I1197" t="s">
        <v>5</v>
      </c>
      <c r="J1197" s="6">
        <v>0.57999999999999996</v>
      </c>
      <c r="K1197" t="s">
        <v>22</v>
      </c>
      <c r="L1197" t="s">
        <v>1724</v>
      </c>
      <c r="M1197" s="6">
        <v>240</v>
      </c>
      <c r="N1197" s="6">
        <v>236.27500000000001</v>
      </c>
      <c r="O1197" s="6">
        <v>0.98</v>
      </c>
      <c r="P1197" t="s">
        <v>1497</v>
      </c>
      <c r="Q1197" t="s">
        <v>773</v>
      </c>
      <c r="R1197" t="s">
        <v>723</v>
      </c>
      <c r="S1197" t="s">
        <v>36</v>
      </c>
      <c r="T1197" s="6">
        <v>7.2</v>
      </c>
      <c r="U1197" s="6">
        <v>236.27500000000001</v>
      </c>
      <c r="V1197" t="s">
        <v>11</v>
      </c>
      <c r="W1197" t="s">
        <v>2123</v>
      </c>
      <c r="X1197" s="6">
        <v>12.6</v>
      </c>
      <c r="Y1197" s="6">
        <v>12.1</v>
      </c>
      <c r="Z1197" s="6">
        <v>14</v>
      </c>
      <c r="AA1197" s="6">
        <v>19</v>
      </c>
      <c r="AB1197" t="s">
        <v>5</v>
      </c>
      <c r="AC1197" s="6">
        <v>20.399999999999999</v>
      </c>
      <c r="AD1197" s="6">
        <v>12.637359999999999</v>
      </c>
      <c r="AE1197" t="s">
        <v>13</v>
      </c>
      <c r="AF1197" s="6">
        <v>6</v>
      </c>
      <c r="AG1197" t="s">
        <v>5</v>
      </c>
      <c r="AH1197" t="s">
        <v>5</v>
      </c>
      <c r="AI1197" t="s">
        <v>5</v>
      </c>
      <c r="AJ1197" t="s">
        <v>5</v>
      </c>
      <c r="AK1197" t="s">
        <v>5</v>
      </c>
      <c r="AL1197" t="s">
        <v>5</v>
      </c>
      <c r="AM1197" s="6">
        <v>0</v>
      </c>
      <c r="AN1197" t="s">
        <v>5</v>
      </c>
      <c r="AO1197" s="6">
        <v>0</v>
      </c>
      <c r="AP1197" s="6">
        <v>0</v>
      </c>
      <c r="AQ1197" s="6">
        <v>1.5</v>
      </c>
      <c r="AR1197" t="s">
        <v>5</v>
      </c>
      <c r="AS1197" t="s">
        <v>5</v>
      </c>
      <c r="AT1197" t="s">
        <v>38</v>
      </c>
      <c r="AU1197" t="s">
        <v>5</v>
      </c>
      <c r="AV1197" t="s">
        <v>5</v>
      </c>
      <c r="AW1197" t="s">
        <v>5</v>
      </c>
      <c r="AX1197" t="s">
        <v>5</v>
      </c>
      <c r="AY1197" s="6">
        <v>0</v>
      </c>
      <c r="AZ1197" t="s">
        <v>5</v>
      </c>
      <c r="BA1197" t="s">
        <v>5</v>
      </c>
      <c r="BB1197" t="s">
        <v>5</v>
      </c>
      <c r="BC1197" t="s">
        <v>5</v>
      </c>
      <c r="BD1197" t="s">
        <v>5</v>
      </c>
      <c r="BE1197" t="s">
        <v>5</v>
      </c>
      <c r="BF1197" t="s">
        <v>5</v>
      </c>
      <c r="BG1197" t="s">
        <v>5</v>
      </c>
      <c r="BH1197" t="s">
        <v>5</v>
      </c>
      <c r="BI1197" s="6">
        <v>0</v>
      </c>
      <c r="BJ1197" s="6">
        <v>0</v>
      </c>
      <c r="BK1197" s="6">
        <v>0</v>
      </c>
      <c r="BL1197" s="6">
        <v>0</v>
      </c>
      <c r="BM1197" s="6">
        <v>0</v>
      </c>
      <c r="BN1197" s="6">
        <v>0</v>
      </c>
      <c r="BO1197" s="6">
        <v>1</v>
      </c>
      <c r="BP1197" s="6">
        <v>1</v>
      </c>
      <c r="BQ1197" s="6">
        <v>8</v>
      </c>
      <c r="BR1197" s="6">
        <v>13</v>
      </c>
      <c r="BS1197" s="6">
        <v>37</v>
      </c>
      <c r="BT1197" s="6">
        <v>51</v>
      </c>
      <c r="BU1197" s="6">
        <v>33</v>
      </c>
      <c r="BV1197" s="6">
        <v>24</v>
      </c>
      <c r="BW1197" s="6">
        <v>11</v>
      </c>
      <c r="BX1197" s="6">
        <v>3</v>
      </c>
      <c r="BY1197" s="6">
        <v>0</v>
      </c>
      <c r="BZ1197" s="6">
        <v>0</v>
      </c>
      <c r="CA1197" s="6">
        <v>0</v>
      </c>
      <c r="CB1197" s="6">
        <v>0</v>
      </c>
      <c r="CC1197" s="6">
        <v>0</v>
      </c>
      <c r="CD1197" s="6">
        <v>0</v>
      </c>
      <c r="CE1197" s="6">
        <v>0</v>
      </c>
      <c r="CF1197" s="6">
        <v>9000</v>
      </c>
      <c r="CG1197" s="6">
        <v>4970</v>
      </c>
      <c r="CH1197" s="2">
        <v>5</v>
      </c>
      <c r="CI1197" s="3">
        <v>50</v>
      </c>
      <c r="CJ1197" s="3">
        <v>16.899999999999999</v>
      </c>
      <c r="CK1197" s="4">
        <v>19</v>
      </c>
      <c r="CL1197" s="3">
        <v>30</v>
      </c>
      <c r="CM1197" s="3">
        <v>16.899999999999999</v>
      </c>
      <c r="CN1197" s="4">
        <v>17</v>
      </c>
      <c r="CO1197" s="3">
        <v>20</v>
      </c>
      <c r="CP1197" s="3">
        <v>16.7</v>
      </c>
      <c r="CQ1197" s="4">
        <v>15</v>
      </c>
      <c r="CR1197" s="3">
        <v>40</v>
      </c>
      <c r="CS1197" s="3">
        <v>16.899999999999999</v>
      </c>
      <c r="CT1197" s="4">
        <v>12</v>
      </c>
      <c r="CU1197" s="3">
        <v>100</v>
      </c>
      <c r="CV1197" s="3">
        <v>17.2</v>
      </c>
      <c r="CW1197" s="4">
        <v>10</v>
      </c>
      <c r="CX1197" t="s">
        <v>5</v>
      </c>
      <c r="CY1197" s="9">
        <f t="shared" si="54"/>
        <v>1.2666666666666666</v>
      </c>
      <c r="CZ1197" s="7">
        <f t="shared" si="55"/>
        <v>20.013333333333332</v>
      </c>
      <c r="DA1197" s="7">
        <f t="shared" si="56"/>
        <v>1.0193204530313125</v>
      </c>
    </row>
    <row r="1198" spans="1:105" x14ac:dyDescent="0.25">
      <c r="A1198" s="6">
        <v>2020</v>
      </c>
      <c r="B1198" s="6">
        <v>6</v>
      </c>
      <c r="C1198" s="6">
        <v>157397</v>
      </c>
      <c r="D1198" t="s">
        <v>0</v>
      </c>
      <c r="E1198" t="s">
        <v>1718</v>
      </c>
      <c r="F1198" t="s">
        <v>1497</v>
      </c>
      <c r="G1198" t="s">
        <v>3</v>
      </c>
      <c r="H1198" t="s">
        <v>21</v>
      </c>
      <c r="I1198" t="s">
        <v>5</v>
      </c>
      <c r="J1198" s="6">
        <v>0.73</v>
      </c>
      <c r="K1198" t="s">
        <v>22</v>
      </c>
      <c r="L1198" t="s">
        <v>1724</v>
      </c>
      <c r="M1198" s="6">
        <v>310</v>
      </c>
      <c r="N1198" s="6">
        <v>298.33999999999997</v>
      </c>
      <c r="O1198" s="6">
        <v>0.96</v>
      </c>
      <c r="P1198" t="s">
        <v>1497</v>
      </c>
      <c r="Q1198" t="s">
        <v>691</v>
      </c>
      <c r="R1198" t="s">
        <v>1521</v>
      </c>
      <c r="S1198" t="s">
        <v>2128</v>
      </c>
      <c r="T1198" s="6">
        <v>9.3000000000000007</v>
      </c>
      <c r="U1198" s="6">
        <v>99.446666666666601</v>
      </c>
      <c r="V1198" t="s">
        <v>11</v>
      </c>
      <c r="W1198" t="s">
        <v>2129</v>
      </c>
      <c r="X1198" s="6">
        <v>11.8</v>
      </c>
      <c r="Y1198" s="6">
        <v>12.6</v>
      </c>
      <c r="Z1198" s="6">
        <v>10</v>
      </c>
      <c r="AA1198" s="6">
        <v>19</v>
      </c>
      <c r="AB1198" t="s">
        <v>5</v>
      </c>
      <c r="AC1198" s="6">
        <v>23.7</v>
      </c>
      <c r="AD1198" s="6">
        <v>40.119759999999999</v>
      </c>
      <c r="AE1198" t="s">
        <v>13</v>
      </c>
      <c r="AF1198" s="6">
        <v>7</v>
      </c>
      <c r="AG1198" s="6">
        <v>8</v>
      </c>
      <c r="AH1198" t="s">
        <v>5</v>
      </c>
      <c r="AI1198" t="s">
        <v>5</v>
      </c>
      <c r="AJ1198" t="s">
        <v>5</v>
      </c>
      <c r="AK1198" t="s">
        <v>5</v>
      </c>
      <c r="AL1198" t="s">
        <v>5</v>
      </c>
      <c r="AM1198" s="6">
        <v>0</v>
      </c>
      <c r="AN1198" t="s">
        <v>5</v>
      </c>
      <c r="AO1198" s="6">
        <v>0</v>
      </c>
      <c r="AP1198" s="6">
        <v>0</v>
      </c>
      <c r="AQ1198" s="6">
        <v>0</v>
      </c>
      <c r="AR1198" t="s">
        <v>5</v>
      </c>
      <c r="AS1198" t="s">
        <v>5</v>
      </c>
      <c r="AT1198" t="s">
        <v>5</v>
      </c>
      <c r="AU1198" t="s">
        <v>5</v>
      </c>
      <c r="AV1198" t="s">
        <v>5</v>
      </c>
      <c r="AW1198" t="s">
        <v>5</v>
      </c>
      <c r="AX1198" t="s">
        <v>5</v>
      </c>
      <c r="AY1198" s="6">
        <v>0</v>
      </c>
      <c r="AZ1198" t="s">
        <v>5</v>
      </c>
      <c r="BA1198" t="s">
        <v>5</v>
      </c>
      <c r="BB1198" t="s">
        <v>5</v>
      </c>
      <c r="BC1198" t="s">
        <v>5</v>
      </c>
      <c r="BD1198" t="s">
        <v>5</v>
      </c>
      <c r="BE1198" t="s">
        <v>5</v>
      </c>
      <c r="BF1198" t="s">
        <v>5</v>
      </c>
      <c r="BG1198" t="s">
        <v>5</v>
      </c>
      <c r="BH1198" t="s">
        <v>5</v>
      </c>
      <c r="BI1198" s="6">
        <v>0</v>
      </c>
      <c r="BJ1198" s="6">
        <v>0</v>
      </c>
      <c r="BK1198" s="6">
        <v>0</v>
      </c>
      <c r="BL1198" s="6">
        <v>0</v>
      </c>
      <c r="BM1198" s="6">
        <v>0</v>
      </c>
      <c r="BN1198" s="6">
        <v>0</v>
      </c>
      <c r="BO1198" s="6">
        <v>7</v>
      </c>
      <c r="BP1198" s="6">
        <v>12</v>
      </c>
      <c r="BQ1198" s="6">
        <v>22</v>
      </c>
      <c r="BR1198" s="6">
        <v>26</v>
      </c>
      <c r="BS1198" s="6">
        <v>41</v>
      </c>
      <c r="BT1198" s="6">
        <v>48</v>
      </c>
      <c r="BU1198" s="6">
        <v>8</v>
      </c>
      <c r="BV1198" s="6">
        <v>3</v>
      </c>
      <c r="BW1198" s="6">
        <v>0</v>
      </c>
      <c r="BX1198" s="6">
        <v>0</v>
      </c>
      <c r="BY1198" s="6">
        <v>0</v>
      </c>
      <c r="BZ1198" s="6">
        <v>0</v>
      </c>
      <c r="CA1198" s="6">
        <v>0</v>
      </c>
      <c r="CB1198" s="6">
        <v>0</v>
      </c>
      <c r="CC1198" s="6">
        <v>0</v>
      </c>
      <c r="CD1198" s="6">
        <v>0</v>
      </c>
      <c r="CE1198" s="6">
        <v>0</v>
      </c>
      <c r="CF1198" s="6">
        <v>12000</v>
      </c>
      <c r="CG1198" s="6">
        <v>4200</v>
      </c>
      <c r="CH1198" s="2">
        <v>3</v>
      </c>
      <c r="CI1198" s="3">
        <v>40</v>
      </c>
      <c r="CJ1198" s="3">
        <v>17</v>
      </c>
      <c r="CK1198" s="4">
        <v>19</v>
      </c>
      <c r="CL1198" s="3">
        <v>140</v>
      </c>
      <c r="CM1198" s="3">
        <v>17.100000000000001</v>
      </c>
      <c r="CN1198" s="4">
        <v>15</v>
      </c>
      <c r="CO1198" s="3">
        <v>130</v>
      </c>
      <c r="CP1198" s="3">
        <v>17.100000000000001</v>
      </c>
      <c r="CQ1198" s="4">
        <v>12</v>
      </c>
      <c r="CR1198" s="3">
        <v>0</v>
      </c>
      <c r="CS1198" s="3">
        <v>0</v>
      </c>
      <c r="CT1198" s="4">
        <v>0</v>
      </c>
      <c r="CU1198" s="3">
        <v>0</v>
      </c>
      <c r="CV1198" s="3">
        <v>0</v>
      </c>
      <c r="CW1198" s="4">
        <v>0</v>
      </c>
      <c r="CX1198" t="s">
        <v>5</v>
      </c>
      <c r="CY1198" s="9">
        <f t="shared" si="54"/>
        <v>2.7</v>
      </c>
      <c r="CZ1198" s="7">
        <f t="shared" si="55"/>
        <v>21.16</v>
      </c>
      <c r="DA1198" s="7">
        <f t="shared" si="56"/>
        <v>1.1200378071833648</v>
      </c>
    </row>
    <row r="1199" spans="1:105" x14ac:dyDescent="0.25">
      <c r="A1199" s="6">
        <v>2020</v>
      </c>
      <c r="B1199" s="6">
        <v>6</v>
      </c>
      <c r="C1199" s="6">
        <v>157387</v>
      </c>
      <c r="D1199" t="s">
        <v>0</v>
      </c>
      <c r="E1199" t="s">
        <v>1718</v>
      </c>
      <c r="F1199" t="s">
        <v>1497</v>
      </c>
      <c r="G1199" t="s">
        <v>3</v>
      </c>
      <c r="H1199" t="s">
        <v>4</v>
      </c>
      <c r="I1199" t="s">
        <v>5</v>
      </c>
      <c r="J1199" s="6">
        <v>0.28000000000000003</v>
      </c>
      <c r="K1199" t="s">
        <v>6</v>
      </c>
      <c r="L1199" t="s">
        <v>1724</v>
      </c>
      <c r="M1199" s="6">
        <v>140</v>
      </c>
      <c r="N1199" s="6">
        <v>114.52</v>
      </c>
      <c r="O1199" s="6">
        <v>0.82</v>
      </c>
      <c r="P1199" t="s">
        <v>1497</v>
      </c>
      <c r="Q1199" t="s">
        <v>1912</v>
      </c>
      <c r="R1199" t="s">
        <v>1580</v>
      </c>
      <c r="S1199" t="s">
        <v>2130</v>
      </c>
      <c r="T1199" s="6">
        <v>9.3000000000000007</v>
      </c>
      <c r="U1199" s="6">
        <v>114.52</v>
      </c>
      <c r="V1199" t="s">
        <v>11</v>
      </c>
      <c r="W1199" t="s">
        <v>1776</v>
      </c>
      <c r="X1199" s="6">
        <v>12</v>
      </c>
      <c r="Y1199" s="6">
        <v>12.7</v>
      </c>
      <c r="Z1199" s="6">
        <v>9</v>
      </c>
      <c r="AA1199" s="6">
        <v>18</v>
      </c>
      <c r="AB1199" t="s">
        <v>5</v>
      </c>
      <c r="AC1199" s="6">
        <v>17.899999999999999</v>
      </c>
      <c r="AD1199" s="6">
        <v>37.704920000000001</v>
      </c>
      <c r="AE1199" t="s">
        <v>13</v>
      </c>
      <c r="AF1199" s="6">
        <v>3</v>
      </c>
      <c r="AG1199" t="s">
        <v>5</v>
      </c>
      <c r="AH1199" t="s">
        <v>5</v>
      </c>
      <c r="AI1199" t="s">
        <v>5</v>
      </c>
      <c r="AJ1199" t="s">
        <v>5</v>
      </c>
      <c r="AK1199" t="s">
        <v>5</v>
      </c>
      <c r="AL1199" t="s">
        <v>5</v>
      </c>
      <c r="AM1199" s="6">
        <v>0</v>
      </c>
      <c r="AN1199" t="s">
        <v>5</v>
      </c>
      <c r="AO1199" s="6">
        <v>0</v>
      </c>
      <c r="AP1199" s="6">
        <v>0</v>
      </c>
      <c r="AQ1199" s="6">
        <v>0</v>
      </c>
      <c r="AR1199" t="s">
        <v>5</v>
      </c>
      <c r="AS1199" t="s">
        <v>5</v>
      </c>
      <c r="AT1199" t="s">
        <v>5</v>
      </c>
      <c r="AU1199" t="s">
        <v>5</v>
      </c>
      <c r="AV1199" t="s">
        <v>5</v>
      </c>
      <c r="AW1199" t="s">
        <v>5</v>
      </c>
      <c r="AX1199" t="s">
        <v>5</v>
      </c>
      <c r="AY1199" s="6">
        <v>0</v>
      </c>
      <c r="AZ1199" t="s">
        <v>5</v>
      </c>
      <c r="BA1199" t="s">
        <v>5</v>
      </c>
      <c r="BB1199" t="s">
        <v>5</v>
      </c>
      <c r="BC1199" t="s">
        <v>5</v>
      </c>
      <c r="BD1199" t="s">
        <v>5</v>
      </c>
      <c r="BE1199" t="s">
        <v>5</v>
      </c>
      <c r="BF1199" t="s">
        <v>5</v>
      </c>
      <c r="BG1199" t="s">
        <v>5</v>
      </c>
      <c r="BH1199" t="s">
        <v>5</v>
      </c>
      <c r="BI1199" s="6">
        <v>0</v>
      </c>
      <c r="BJ1199" s="6">
        <v>0</v>
      </c>
      <c r="BK1199" s="6">
        <v>0</v>
      </c>
      <c r="BL1199" s="6">
        <v>0</v>
      </c>
      <c r="BM1199" s="6">
        <v>0</v>
      </c>
      <c r="BN1199" s="6">
        <v>2</v>
      </c>
      <c r="BO1199" s="6">
        <v>5</v>
      </c>
      <c r="BP1199" s="6">
        <v>12</v>
      </c>
      <c r="BQ1199" s="6">
        <v>21</v>
      </c>
      <c r="BR1199" s="6">
        <v>29</v>
      </c>
      <c r="BS1199" s="6">
        <v>44</v>
      </c>
      <c r="BT1199" s="6">
        <v>32</v>
      </c>
      <c r="BU1199" s="6">
        <v>22</v>
      </c>
      <c r="BV1199" s="6">
        <v>16</v>
      </c>
      <c r="BW1199" s="6">
        <v>0</v>
      </c>
      <c r="BX1199" s="6">
        <v>0</v>
      </c>
      <c r="BY1199" s="6">
        <v>0</v>
      </c>
      <c r="BZ1199" s="6">
        <v>0</v>
      </c>
      <c r="CA1199" s="6">
        <v>0</v>
      </c>
      <c r="CB1199" s="6">
        <v>0</v>
      </c>
      <c r="CC1199" s="6">
        <v>0</v>
      </c>
      <c r="CD1199" s="6">
        <v>0</v>
      </c>
      <c r="CE1199" s="6">
        <v>0</v>
      </c>
      <c r="CF1199" s="6">
        <v>5000</v>
      </c>
      <c r="CG1199" s="6">
        <v>3330</v>
      </c>
      <c r="CH1199" s="2">
        <v>3</v>
      </c>
      <c r="CI1199" s="3">
        <v>15</v>
      </c>
      <c r="CJ1199" s="3">
        <v>17.100000000000001</v>
      </c>
      <c r="CK1199" s="4">
        <v>18</v>
      </c>
      <c r="CL1199" s="3">
        <v>45</v>
      </c>
      <c r="CM1199" s="3">
        <v>17.5</v>
      </c>
      <c r="CN1199" s="4">
        <v>14</v>
      </c>
      <c r="CO1199" s="3">
        <v>80</v>
      </c>
      <c r="CP1199" s="3">
        <v>17.3</v>
      </c>
      <c r="CQ1199" s="4">
        <v>12</v>
      </c>
      <c r="CR1199" s="3">
        <v>0</v>
      </c>
      <c r="CS1199" s="3">
        <v>0</v>
      </c>
      <c r="CT1199" s="4">
        <v>0</v>
      </c>
      <c r="CU1199" s="3">
        <v>0</v>
      </c>
      <c r="CV1199" s="3">
        <v>0</v>
      </c>
      <c r="CW1199" s="4">
        <v>0</v>
      </c>
      <c r="CX1199" t="s">
        <v>5</v>
      </c>
      <c r="CY1199" s="9">
        <f t="shared" si="54"/>
        <v>0.95000000000000018</v>
      </c>
      <c r="CZ1199" s="7">
        <f t="shared" si="55"/>
        <v>18.760000000000002</v>
      </c>
      <c r="DA1199" s="7">
        <f t="shared" si="56"/>
        <v>0.95415778251599137</v>
      </c>
    </row>
    <row r="1200" spans="1:105" x14ac:dyDescent="0.25">
      <c r="A1200" s="6">
        <v>2020</v>
      </c>
      <c r="B1200" s="6">
        <v>6</v>
      </c>
      <c r="C1200" s="6">
        <v>157400</v>
      </c>
      <c r="D1200" t="s">
        <v>0</v>
      </c>
      <c r="E1200" t="s">
        <v>1718</v>
      </c>
      <c r="F1200" t="s">
        <v>1497</v>
      </c>
      <c r="G1200" t="s">
        <v>33</v>
      </c>
      <c r="H1200" t="s">
        <v>616</v>
      </c>
      <c r="I1200" t="s">
        <v>5</v>
      </c>
      <c r="J1200" s="6">
        <v>0.35</v>
      </c>
      <c r="K1200" t="s">
        <v>6</v>
      </c>
      <c r="L1200" t="s">
        <v>1724</v>
      </c>
      <c r="M1200" s="6">
        <v>220</v>
      </c>
      <c r="N1200" s="6">
        <v>210.995</v>
      </c>
      <c r="O1200" s="6">
        <v>0.96</v>
      </c>
      <c r="P1200" t="s">
        <v>1497</v>
      </c>
      <c r="Q1200" t="s">
        <v>2131</v>
      </c>
      <c r="R1200" t="s">
        <v>480</v>
      </c>
      <c r="S1200" t="s">
        <v>2132</v>
      </c>
      <c r="T1200" s="6">
        <v>11.5</v>
      </c>
      <c r="U1200" s="6">
        <v>105.4975</v>
      </c>
      <c r="V1200" t="s">
        <v>11</v>
      </c>
      <c r="W1200" t="s">
        <v>2119</v>
      </c>
      <c r="X1200" s="6">
        <v>12.3</v>
      </c>
      <c r="Y1200" s="6">
        <v>11</v>
      </c>
      <c r="Z1200" s="6">
        <v>10</v>
      </c>
      <c r="AA1200" s="6">
        <v>22</v>
      </c>
      <c r="AB1200" t="s">
        <v>5</v>
      </c>
      <c r="AC1200" s="6">
        <v>19.399999999999999</v>
      </c>
      <c r="AD1200" s="6">
        <v>25.742570000000001</v>
      </c>
      <c r="AE1200" t="s">
        <v>13</v>
      </c>
      <c r="AF1200" s="6">
        <v>4</v>
      </c>
      <c r="AG1200" s="6">
        <v>8</v>
      </c>
      <c r="AH1200" t="s">
        <v>5</v>
      </c>
      <c r="AI1200" t="s">
        <v>5</v>
      </c>
      <c r="AJ1200" t="s">
        <v>5</v>
      </c>
      <c r="AK1200" t="s">
        <v>5</v>
      </c>
      <c r="AL1200" t="s">
        <v>5</v>
      </c>
      <c r="AM1200" s="6">
        <v>0</v>
      </c>
      <c r="AN1200" t="s">
        <v>5</v>
      </c>
      <c r="AO1200" s="6">
        <v>0</v>
      </c>
      <c r="AP1200" s="6">
        <v>0</v>
      </c>
      <c r="AQ1200" s="6">
        <v>0</v>
      </c>
      <c r="AR1200" t="s">
        <v>5</v>
      </c>
      <c r="AS1200" t="s">
        <v>5</v>
      </c>
      <c r="AT1200" t="s">
        <v>38</v>
      </c>
      <c r="AU1200" t="s">
        <v>5</v>
      </c>
      <c r="AV1200" t="s">
        <v>5</v>
      </c>
      <c r="AW1200" t="s">
        <v>5</v>
      </c>
      <c r="AX1200" t="s">
        <v>5</v>
      </c>
      <c r="AY1200" s="6">
        <v>0</v>
      </c>
      <c r="AZ1200" t="s">
        <v>5</v>
      </c>
      <c r="BA1200" t="s">
        <v>5</v>
      </c>
      <c r="BB1200" t="s">
        <v>5</v>
      </c>
      <c r="BC1200" t="s">
        <v>5</v>
      </c>
      <c r="BD1200" t="s">
        <v>5</v>
      </c>
      <c r="BE1200" t="s">
        <v>5</v>
      </c>
      <c r="BF1200" t="s">
        <v>5</v>
      </c>
      <c r="BG1200" t="s">
        <v>5</v>
      </c>
      <c r="BH1200" t="s">
        <v>5</v>
      </c>
      <c r="BI1200" s="6">
        <v>0</v>
      </c>
      <c r="BJ1200" s="6">
        <v>0</v>
      </c>
      <c r="BK1200" s="6">
        <v>0</v>
      </c>
      <c r="BL1200" s="6">
        <v>0</v>
      </c>
      <c r="BM1200" s="6">
        <v>0</v>
      </c>
      <c r="BN1200" s="6">
        <v>4</v>
      </c>
      <c r="BO1200" s="6">
        <v>5</v>
      </c>
      <c r="BP1200" s="6">
        <v>8</v>
      </c>
      <c r="BQ1200" s="6">
        <v>13</v>
      </c>
      <c r="BR1200" s="6">
        <v>22</v>
      </c>
      <c r="BS1200" s="6">
        <v>27</v>
      </c>
      <c r="BT1200" s="6">
        <v>50</v>
      </c>
      <c r="BU1200" s="6">
        <v>58</v>
      </c>
      <c r="BV1200" s="6">
        <v>11</v>
      </c>
      <c r="BW1200" s="6">
        <v>2</v>
      </c>
      <c r="BX1200" s="6">
        <v>2</v>
      </c>
      <c r="BY1200" s="6">
        <v>0</v>
      </c>
      <c r="BZ1200" s="6">
        <v>0</v>
      </c>
      <c r="CA1200" s="6">
        <v>0</v>
      </c>
      <c r="CB1200" s="6">
        <v>0</v>
      </c>
      <c r="CC1200" s="6">
        <v>0</v>
      </c>
      <c r="CD1200" s="6">
        <v>0</v>
      </c>
      <c r="CE1200" s="6">
        <v>0</v>
      </c>
      <c r="CF1200" s="6">
        <v>4000</v>
      </c>
      <c r="CG1200" s="6">
        <v>2390</v>
      </c>
      <c r="CH1200" s="2">
        <v>3</v>
      </c>
      <c r="CI1200" s="3">
        <v>30</v>
      </c>
      <c r="CJ1200" s="3">
        <v>16.8</v>
      </c>
      <c r="CK1200" s="4">
        <v>22</v>
      </c>
      <c r="CL1200" s="3">
        <v>80</v>
      </c>
      <c r="CM1200" s="3">
        <v>16.8</v>
      </c>
      <c r="CN1200" s="4">
        <v>19</v>
      </c>
      <c r="CO1200" s="3">
        <v>110</v>
      </c>
      <c r="CP1200" s="3">
        <v>16.899999999999999</v>
      </c>
      <c r="CQ1200" s="4">
        <v>17</v>
      </c>
      <c r="CR1200" s="3">
        <v>0</v>
      </c>
      <c r="CS1200" s="3">
        <v>0</v>
      </c>
      <c r="CT1200" s="4">
        <v>0</v>
      </c>
      <c r="CU1200" s="3">
        <v>0</v>
      </c>
      <c r="CV1200" s="3">
        <v>0</v>
      </c>
      <c r="CW1200" s="4">
        <v>0</v>
      </c>
      <c r="CX1200" t="s">
        <v>5</v>
      </c>
      <c r="CY1200" s="9">
        <f t="shared" si="54"/>
        <v>1.6999999999999993</v>
      </c>
      <c r="CZ1200" s="7">
        <f t="shared" si="55"/>
        <v>23.36</v>
      </c>
      <c r="DA1200" s="7">
        <f t="shared" si="56"/>
        <v>0.83047945205479445</v>
      </c>
    </row>
    <row r="1201" spans="1:105" x14ac:dyDescent="0.25">
      <c r="A1201" s="6">
        <v>2020</v>
      </c>
      <c r="B1201" s="6">
        <v>6</v>
      </c>
      <c r="C1201" s="6">
        <v>157441</v>
      </c>
      <c r="D1201" t="s">
        <v>0</v>
      </c>
      <c r="E1201" t="s">
        <v>1718</v>
      </c>
      <c r="F1201" t="s">
        <v>1510</v>
      </c>
      <c r="G1201" t="s">
        <v>116</v>
      </c>
      <c r="H1201" t="s">
        <v>912</v>
      </c>
      <c r="I1201" s="5" t="s">
        <v>118</v>
      </c>
      <c r="J1201" s="6">
        <v>0.18</v>
      </c>
      <c r="K1201" t="s">
        <v>22</v>
      </c>
      <c r="L1201" t="s">
        <v>1724</v>
      </c>
      <c r="M1201" s="6">
        <v>60</v>
      </c>
      <c r="N1201" s="6">
        <v>56.08</v>
      </c>
      <c r="O1201" s="6">
        <v>0.93</v>
      </c>
      <c r="P1201" t="s">
        <v>1510</v>
      </c>
      <c r="Q1201" t="s">
        <v>299</v>
      </c>
      <c r="R1201" t="s">
        <v>1237</v>
      </c>
      <c r="S1201" t="s">
        <v>2133</v>
      </c>
      <c r="T1201" s="6">
        <v>2.1</v>
      </c>
      <c r="U1201" s="6">
        <v>56.08</v>
      </c>
      <c r="V1201" t="s">
        <v>11</v>
      </c>
      <c r="W1201" t="s">
        <v>1445</v>
      </c>
      <c r="X1201" s="6">
        <v>13</v>
      </c>
      <c r="Y1201" s="6">
        <v>16</v>
      </c>
      <c r="Z1201" s="6">
        <v>4</v>
      </c>
      <c r="AA1201" s="6">
        <v>6</v>
      </c>
      <c r="AB1201" t="s">
        <v>5</v>
      </c>
      <c r="AC1201" s="6">
        <v>16</v>
      </c>
      <c r="AD1201" s="6">
        <v>9.72973</v>
      </c>
      <c r="AE1201" t="s">
        <v>13</v>
      </c>
      <c r="AF1201" s="6">
        <v>4</v>
      </c>
      <c r="AG1201" t="s">
        <v>5</v>
      </c>
      <c r="AH1201" t="s">
        <v>5</v>
      </c>
      <c r="AI1201" t="s">
        <v>5</v>
      </c>
      <c r="AJ1201" t="s">
        <v>5</v>
      </c>
      <c r="AK1201" t="s">
        <v>5</v>
      </c>
      <c r="AL1201" t="s">
        <v>5</v>
      </c>
      <c r="AM1201" s="6">
        <v>0</v>
      </c>
      <c r="AN1201" t="s">
        <v>5</v>
      </c>
      <c r="AO1201" s="6">
        <v>0</v>
      </c>
      <c r="AP1201" s="6">
        <v>0</v>
      </c>
      <c r="AQ1201" s="6">
        <v>0</v>
      </c>
      <c r="AR1201" t="s">
        <v>5</v>
      </c>
      <c r="AS1201" t="s">
        <v>5</v>
      </c>
      <c r="AT1201" t="s">
        <v>5</v>
      </c>
      <c r="AU1201" s="6">
        <v>73.8</v>
      </c>
      <c r="AV1201" s="6">
        <v>4.9000000000000004</v>
      </c>
      <c r="AW1201" s="6">
        <v>3.8</v>
      </c>
      <c r="AX1201" s="6">
        <v>0.8</v>
      </c>
      <c r="AY1201" s="6">
        <v>17.5</v>
      </c>
      <c r="AZ1201" t="s">
        <v>5</v>
      </c>
      <c r="BA1201" t="s">
        <v>5</v>
      </c>
      <c r="BB1201" t="s">
        <v>5</v>
      </c>
      <c r="BC1201" t="s">
        <v>5</v>
      </c>
      <c r="BD1201" t="s">
        <v>5</v>
      </c>
      <c r="BE1201" t="s">
        <v>5</v>
      </c>
      <c r="BF1201" t="s">
        <v>5</v>
      </c>
      <c r="BG1201" t="s">
        <v>5</v>
      </c>
      <c r="BH1201" t="s">
        <v>5</v>
      </c>
      <c r="BI1201" s="6">
        <v>0</v>
      </c>
      <c r="BJ1201" s="6">
        <v>0</v>
      </c>
      <c r="BK1201" s="6">
        <v>0</v>
      </c>
      <c r="BL1201" s="6">
        <v>0</v>
      </c>
      <c r="BM1201" s="6">
        <v>0</v>
      </c>
      <c r="BN1201" s="6">
        <v>0</v>
      </c>
      <c r="BO1201" s="6">
        <v>1</v>
      </c>
      <c r="BP1201" s="6">
        <v>3</v>
      </c>
      <c r="BQ1201" s="6">
        <v>4</v>
      </c>
      <c r="BR1201" s="6">
        <v>10</v>
      </c>
      <c r="BS1201" s="6">
        <v>15</v>
      </c>
      <c r="BT1201" s="6">
        <v>21</v>
      </c>
      <c r="BU1201" s="6">
        <v>56</v>
      </c>
      <c r="BV1201" s="6">
        <v>45</v>
      </c>
      <c r="BW1201" s="6">
        <v>25</v>
      </c>
      <c r="BX1201" s="6">
        <v>3</v>
      </c>
      <c r="BY1201" s="6">
        <v>2</v>
      </c>
      <c r="BZ1201" s="6">
        <v>0</v>
      </c>
      <c r="CA1201" s="6">
        <v>0</v>
      </c>
      <c r="CB1201" s="6">
        <v>0</v>
      </c>
      <c r="CC1201" s="6">
        <v>0</v>
      </c>
      <c r="CD1201" s="6">
        <v>0</v>
      </c>
      <c r="CE1201" s="6">
        <v>0</v>
      </c>
      <c r="CF1201" s="6">
        <v>1096</v>
      </c>
      <c r="CG1201" s="6">
        <v>1000</v>
      </c>
      <c r="CH1201" s="2">
        <v>1</v>
      </c>
      <c r="CI1201" s="3">
        <v>60</v>
      </c>
      <c r="CJ1201" s="3">
        <v>0</v>
      </c>
      <c r="CK1201" s="4">
        <v>6</v>
      </c>
      <c r="CL1201" s="3">
        <v>0</v>
      </c>
      <c r="CM1201" s="3">
        <v>0</v>
      </c>
      <c r="CN1201" s="4">
        <v>0</v>
      </c>
      <c r="CO1201" s="3">
        <v>0</v>
      </c>
      <c r="CP1201" s="3">
        <v>0</v>
      </c>
      <c r="CQ1201" s="4">
        <v>0</v>
      </c>
      <c r="CR1201" s="3">
        <v>0</v>
      </c>
      <c r="CS1201" s="3">
        <v>0</v>
      </c>
      <c r="CT1201" s="4">
        <v>0</v>
      </c>
      <c r="CU1201" s="3">
        <v>0</v>
      </c>
      <c r="CV1201" s="3">
        <v>0</v>
      </c>
      <c r="CW1201" s="4">
        <v>0</v>
      </c>
      <c r="CX1201" t="s">
        <v>5</v>
      </c>
      <c r="CY1201" s="9">
        <f t="shared" si="54"/>
        <v>0.88333333333333286</v>
      </c>
      <c r="CZ1201" s="7">
        <f t="shared" si="55"/>
        <v>6.7066666666666661</v>
      </c>
      <c r="DA1201" s="7">
        <f t="shared" si="56"/>
        <v>2.3856858846918492</v>
      </c>
    </row>
    <row r="1202" spans="1:105" x14ac:dyDescent="0.25">
      <c r="A1202" s="6">
        <v>2020</v>
      </c>
      <c r="B1202" s="6">
        <v>6</v>
      </c>
      <c r="C1202" s="6">
        <v>157481</v>
      </c>
      <c r="D1202" t="s">
        <v>0</v>
      </c>
      <c r="E1202" t="s">
        <v>1718</v>
      </c>
      <c r="F1202" t="s">
        <v>1510</v>
      </c>
      <c r="G1202" t="s">
        <v>116</v>
      </c>
      <c r="H1202" t="s">
        <v>877</v>
      </c>
      <c r="I1202" s="5" t="s">
        <v>118</v>
      </c>
      <c r="J1202" s="6">
        <v>0.57999999999999996</v>
      </c>
      <c r="K1202" t="s">
        <v>22</v>
      </c>
      <c r="L1202" t="s">
        <v>1724</v>
      </c>
      <c r="M1202" s="6">
        <v>170</v>
      </c>
      <c r="N1202" s="6">
        <v>160.85</v>
      </c>
      <c r="O1202" s="6">
        <v>0.95</v>
      </c>
      <c r="P1202" t="s">
        <v>1510</v>
      </c>
      <c r="Q1202" t="s">
        <v>1829</v>
      </c>
      <c r="R1202" t="s">
        <v>2030</v>
      </c>
      <c r="S1202" t="s">
        <v>855</v>
      </c>
      <c r="T1202" s="6">
        <v>0.4</v>
      </c>
      <c r="U1202" s="6">
        <v>80.424999999999997</v>
      </c>
      <c r="V1202" t="s">
        <v>11</v>
      </c>
      <c r="W1202" t="s">
        <v>1445</v>
      </c>
      <c r="X1202" s="6">
        <v>12.6</v>
      </c>
      <c r="Y1202" s="6">
        <v>12.3</v>
      </c>
      <c r="Z1202" s="6">
        <v>6</v>
      </c>
      <c r="AA1202" s="6">
        <v>6</v>
      </c>
      <c r="AB1202" t="s">
        <v>5</v>
      </c>
      <c r="AC1202" s="6">
        <v>15</v>
      </c>
      <c r="AD1202" s="6">
        <v>17.032969999999999</v>
      </c>
      <c r="AE1202" t="s">
        <v>13</v>
      </c>
      <c r="AF1202" s="6">
        <v>7</v>
      </c>
      <c r="AG1202" t="s">
        <v>5</v>
      </c>
      <c r="AH1202" t="s">
        <v>5</v>
      </c>
      <c r="AI1202" t="s">
        <v>5</v>
      </c>
      <c r="AJ1202" t="s">
        <v>5</v>
      </c>
      <c r="AK1202" t="s">
        <v>5</v>
      </c>
      <c r="AL1202" t="s">
        <v>5</v>
      </c>
      <c r="AM1202" s="6">
        <v>0</v>
      </c>
      <c r="AN1202" t="s">
        <v>5</v>
      </c>
      <c r="AO1202" s="6">
        <v>0</v>
      </c>
      <c r="AP1202" s="6">
        <v>0</v>
      </c>
      <c r="AQ1202" s="6">
        <v>0</v>
      </c>
      <c r="AR1202" s="6">
        <v>2</v>
      </c>
      <c r="AS1202" t="s">
        <v>5</v>
      </c>
      <c r="AT1202" t="s">
        <v>5</v>
      </c>
      <c r="AU1202" t="s">
        <v>5</v>
      </c>
      <c r="AV1202" t="s">
        <v>5</v>
      </c>
      <c r="AW1202" t="s">
        <v>5</v>
      </c>
      <c r="AX1202" t="s">
        <v>5</v>
      </c>
      <c r="AY1202" s="6">
        <v>0</v>
      </c>
      <c r="AZ1202" t="s">
        <v>5</v>
      </c>
      <c r="BA1202" t="s">
        <v>5</v>
      </c>
      <c r="BB1202" t="s">
        <v>5</v>
      </c>
      <c r="BC1202" t="s">
        <v>5</v>
      </c>
      <c r="BD1202" t="s">
        <v>5</v>
      </c>
      <c r="BE1202" t="s">
        <v>5</v>
      </c>
      <c r="BF1202" t="s">
        <v>5</v>
      </c>
      <c r="BG1202" t="s">
        <v>5</v>
      </c>
      <c r="BH1202" t="s">
        <v>5</v>
      </c>
      <c r="BI1202" s="6">
        <v>0</v>
      </c>
      <c r="BJ1202" s="6">
        <v>0</v>
      </c>
      <c r="BK1202" s="6">
        <v>0</v>
      </c>
      <c r="BL1202" s="6">
        <v>0</v>
      </c>
      <c r="BM1202" s="6">
        <v>0</v>
      </c>
      <c r="BN1202" s="6">
        <v>0</v>
      </c>
      <c r="BO1202" s="6">
        <v>4</v>
      </c>
      <c r="BP1202" s="6">
        <v>5</v>
      </c>
      <c r="BQ1202" s="6">
        <v>8</v>
      </c>
      <c r="BR1202" s="6">
        <v>14</v>
      </c>
      <c r="BS1202" s="6">
        <v>30</v>
      </c>
      <c r="BT1202" s="6">
        <v>28</v>
      </c>
      <c r="BU1202" s="6">
        <v>49</v>
      </c>
      <c r="BV1202" s="6">
        <v>28</v>
      </c>
      <c r="BW1202" s="6">
        <v>12</v>
      </c>
      <c r="BX1202" s="6">
        <v>4</v>
      </c>
      <c r="BY1202" s="6">
        <v>0</v>
      </c>
      <c r="BZ1202" s="6">
        <v>0</v>
      </c>
      <c r="CA1202" s="6">
        <v>0</v>
      </c>
      <c r="CB1202" s="6">
        <v>0</v>
      </c>
      <c r="CC1202" s="6">
        <v>0</v>
      </c>
      <c r="CD1202" s="6">
        <v>0</v>
      </c>
      <c r="CE1202" s="6">
        <v>0</v>
      </c>
      <c r="CF1202" s="6">
        <v>1000</v>
      </c>
      <c r="CG1202" s="6">
        <v>2089</v>
      </c>
      <c r="CH1202" s="2">
        <v>1</v>
      </c>
      <c r="CI1202" s="3">
        <v>170</v>
      </c>
      <c r="CJ1202" s="3">
        <v>0</v>
      </c>
      <c r="CK1202" s="4">
        <v>6</v>
      </c>
      <c r="CL1202" s="3">
        <v>0</v>
      </c>
      <c r="CM1202" s="3">
        <v>0</v>
      </c>
      <c r="CN1202" s="4">
        <v>0</v>
      </c>
      <c r="CO1202" s="3">
        <v>0</v>
      </c>
      <c r="CP1202" s="3">
        <v>0</v>
      </c>
      <c r="CQ1202" s="4">
        <v>0</v>
      </c>
      <c r="CR1202" s="3">
        <v>0</v>
      </c>
      <c r="CS1202" s="3">
        <v>0</v>
      </c>
      <c r="CT1202" s="4">
        <v>0</v>
      </c>
      <c r="CU1202" s="3">
        <v>0</v>
      </c>
      <c r="CV1202" s="3">
        <v>0</v>
      </c>
      <c r="CW1202" s="4">
        <v>0</v>
      </c>
      <c r="CX1202" t="s">
        <v>5</v>
      </c>
      <c r="CY1202" s="9">
        <f t="shared" si="54"/>
        <v>1.5500000000000007</v>
      </c>
      <c r="CZ1202" s="7">
        <f t="shared" si="55"/>
        <v>7.24</v>
      </c>
      <c r="DA1202" s="7">
        <f t="shared" si="56"/>
        <v>2.0718232044198897</v>
      </c>
    </row>
    <row r="1203" spans="1:105" x14ac:dyDescent="0.25">
      <c r="A1203" s="6">
        <v>2020</v>
      </c>
      <c r="B1203" s="6">
        <v>6</v>
      </c>
      <c r="C1203" s="6">
        <v>157460</v>
      </c>
      <c r="D1203" t="s">
        <v>0</v>
      </c>
      <c r="E1203" t="s">
        <v>1718</v>
      </c>
      <c r="F1203" t="s">
        <v>1510</v>
      </c>
      <c r="G1203" t="s">
        <v>3</v>
      </c>
      <c r="H1203" t="s">
        <v>81</v>
      </c>
      <c r="I1203" t="s">
        <v>5</v>
      </c>
      <c r="J1203" s="6">
        <v>0.7</v>
      </c>
      <c r="K1203" t="s">
        <v>6</v>
      </c>
      <c r="L1203" t="s">
        <v>1724</v>
      </c>
      <c r="M1203" s="6">
        <v>330</v>
      </c>
      <c r="N1203" s="6">
        <v>313.75</v>
      </c>
      <c r="O1203" s="6">
        <v>0.95</v>
      </c>
      <c r="P1203" t="s">
        <v>1510</v>
      </c>
      <c r="Q1203" t="s">
        <v>2134</v>
      </c>
      <c r="R1203" t="s">
        <v>904</v>
      </c>
      <c r="S1203" t="s">
        <v>1906</v>
      </c>
      <c r="T1203" s="6">
        <v>2.2999999999999998</v>
      </c>
      <c r="U1203" s="6">
        <v>156.875</v>
      </c>
      <c r="V1203" t="s">
        <v>11</v>
      </c>
      <c r="W1203" t="s">
        <v>1730</v>
      </c>
      <c r="X1203" s="6">
        <v>13.1</v>
      </c>
      <c r="Y1203" s="6">
        <v>13.8</v>
      </c>
      <c r="Z1203" s="6">
        <v>5</v>
      </c>
      <c r="AA1203" s="6">
        <v>8</v>
      </c>
      <c r="AB1203" t="s">
        <v>5</v>
      </c>
      <c r="AC1203" s="6">
        <v>14.9</v>
      </c>
      <c r="AD1203" s="6">
        <v>6.6666670000000003</v>
      </c>
      <c r="AE1203" t="s">
        <v>13</v>
      </c>
      <c r="AF1203" s="6">
        <v>2</v>
      </c>
      <c r="AG1203" s="6">
        <v>3</v>
      </c>
      <c r="AH1203" t="s">
        <v>5</v>
      </c>
      <c r="AI1203" t="s">
        <v>5</v>
      </c>
      <c r="AJ1203" t="s">
        <v>5</v>
      </c>
      <c r="AK1203" t="s">
        <v>5</v>
      </c>
      <c r="AL1203" t="s">
        <v>5</v>
      </c>
      <c r="AM1203" s="6">
        <v>0</v>
      </c>
      <c r="AN1203" t="s">
        <v>5</v>
      </c>
      <c r="AO1203" s="6">
        <v>0</v>
      </c>
      <c r="AP1203" s="6">
        <v>0</v>
      </c>
      <c r="AQ1203" s="6">
        <v>0</v>
      </c>
      <c r="AR1203" s="6">
        <v>1.5</v>
      </c>
      <c r="AS1203" t="s">
        <v>5</v>
      </c>
      <c r="AT1203" t="s">
        <v>5</v>
      </c>
      <c r="AU1203" t="s">
        <v>5</v>
      </c>
      <c r="AV1203" t="s">
        <v>5</v>
      </c>
      <c r="AW1203" t="s">
        <v>5</v>
      </c>
      <c r="AX1203" t="s">
        <v>5</v>
      </c>
      <c r="AY1203" s="6">
        <v>0</v>
      </c>
      <c r="AZ1203" t="s">
        <v>5</v>
      </c>
      <c r="BA1203" t="s">
        <v>5</v>
      </c>
      <c r="BB1203" t="s">
        <v>5</v>
      </c>
      <c r="BC1203" t="s">
        <v>5</v>
      </c>
      <c r="BD1203" t="s">
        <v>5</v>
      </c>
      <c r="BE1203" t="s">
        <v>5</v>
      </c>
      <c r="BF1203" t="s">
        <v>5</v>
      </c>
      <c r="BG1203" t="s">
        <v>5</v>
      </c>
      <c r="BH1203" t="s">
        <v>5</v>
      </c>
      <c r="BI1203" s="6">
        <v>0</v>
      </c>
      <c r="BJ1203" s="6">
        <v>0</v>
      </c>
      <c r="BK1203" s="6">
        <v>0</v>
      </c>
      <c r="BL1203" s="6">
        <v>0</v>
      </c>
      <c r="BM1203" s="6">
        <v>1</v>
      </c>
      <c r="BN1203" s="6">
        <v>0</v>
      </c>
      <c r="BO1203" s="6">
        <v>0</v>
      </c>
      <c r="BP1203" s="6">
        <v>1</v>
      </c>
      <c r="BQ1203" s="6">
        <v>3</v>
      </c>
      <c r="BR1203" s="6">
        <v>7</v>
      </c>
      <c r="BS1203" s="6">
        <v>8</v>
      </c>
      <c r="BT1203" s="6">
        <v>37</v>
      </c>
      <c r="BU1203" s="6">
        <v>34</v>
      </c>
      <c r="BV1203" s="6">
        <v>57</v>
      </c>
      <c r="BW1203" s="6">
        <v>26</v>
      </c>
      <c r="BX1203" s="6">
        <v>6</v>
      </c>
      <c r="BY1203" s="6">
        <v>0</v>
      </c>
      <c r="BZ1203" s="6">
        <v>0</v>
      </c>
      <c r="CA1203" s="6">
        <v>0</v>
      </c>
      <c r="CB1203" s="6">
        <v>0</v>
      </c>
      <c r="CC1203" s="6">
        <v>0</v>
      </c>
      <c r="CD1203" s="6">
        <v>0</v>
      </c>
      <c r="CE1203" s="6">
        <v>0</v>
      </c>
      <c r="CF1203" s="6">
        <v>1000</v>
      </c>
      <c r="CG1203" s="6">
        <v>1370</v>
      </c>
      <c r="CH1203" s="2">
        <v>2</v>
      </c>
      <c r="CI1203" s="3">
        <v>30</v>
      </c>
      <c r="CJ1203" s="3">
        <v>16.7</v>
      </c>
      <c r="CK1203" s="4">
        <v>8</v>
      </c>
      <c r="CL1203" s="3">
        <v>300</v>
      </c>
      <c r="CM1203" s="3">
        <v>16.7</v>
      </c>
      <c r="CN1203" s="4">
        <v>6</v>
      </c>
      <c r="CO1203" s="3">
        <v>0</v>
      </c>
      <c r="CP1203" s="3">
        <v>0</v>
      </c>
      <c r="CQ1203" s="4">
        <v>0</v>
      </c>
      <c r="CR1203" s="3">
        <v>0</v>
      </c>
      <c r="CS1203" s="3">
        <v>0</v>
      </c>
      <c r="CT1203" s="4">
        <v>0</v>
      </c>
      <c r="CU1203" s="3">
        <v>0</v>
      </c>
      <c r="CV1203" s="3">
        <v>0</v>
      </c>
      <c r="CW1203" s="4">
        <v>0</v>
      </c>
      <c r="CX1203" t="s">
        <v>5</v>
      </c>
      <c r="CY1203" s="9">
        <f t="shared" si="54"/>
        <v>1.7333333333333343</v>
      </c>
      <c r="CZ1203" s="7">
        <f t="shared" si="55"/>
        <v>9.3866666666666667</v>
      </c>
      <c r="DA1203" s="7">
        <f t="shared" si="56"/>
        <v>1.5873579545454546</v>
      </c>
    </row>
    <row r="1204" spans="1:105" x14ac:dyDescent="0.25">
      <c r="A1204" s="6">
        <v>2020</v>
      </c>
      <c r="B1204" s="6">
        <v>6</v>
      </c>
      <c r="C1204" s="6">
        <v>157482</v>
      </c>
      <c r="D1204" t="s">
        <v>0</v>
      </c>
      <c r="E1204" t="s">
        <v>1718</v>
      </c>
      <c r="F1204" t="s">
        <v>1510</v>
      </c>
      <c r="G1204" t="s">
        <v>116</v>
      </c>
      <c r="H1204" t="s">
        <v>875</v>
      </c>
      <c r="I1204" s="5" t="s">
        <v>118</v>
      </c>
      <c r="J1204" s="6">
        <v>0.66</v>
      </c>
      <c r="K1204" t="s">
        <v>6</v>
      </c>
      <c r="L1204" t="s">
        <v>1724</v>
      </c>
      <c r="M1204" s="6">
        <v>200</v>
      </c>
      <c r="N1204" s="6">
        <v>188.16</v>
      </c>
      <c r="O1204" s="6">
        <v>0.94</v>
      </c>
      <c r="P1204" t="s">
        <v>1510</v>
      </c>
      <c r="Q1204" t="s">
        <v>293</v>
      </c>
      <c r="R1204" t="s">
        <v>305</v>
      </c>
      <c r="S1204" t="s">
        <v>707</v>
      </c>
      <c r="T1204" s="6">
        <v>0.5</v>
      </c>
      <c r="U1204" s="6">
        <v>94.08</v>
      </c>
      <c r="V1204" t="s">
        <v>11</v>
      </c>
      <c r="W1204" t="s">
        <v>1445</v>
      </c>
      <c r="X1204" s="6">
        <v>12.8</v>
      </c>
      <c r="Y1204" s="6">
        <v>12.7</v>
      </c>
      <c r="Z1204" s="6">
        <v>7</v>
      </c>
      <c r="AA1204" s="6">
        <v>8</v>
      </c>
      <c r="AB1204" t="s">
        <v>5</v>
      </c>
      <c r="AC1204" s="6">
        <v>15.5</v>
      </c>
      <c r="AD1204" s="6">
        <v>10.84906</v>
      </c>
      <c r="AE1204" t="s">
        <v>13</v>
      </c>
      <c r="AF1204" s="6">
        <v>8</v>
      </c>
      <c r="AG1204" t="s">
        <v>5</v>
      </c>
      <c r="AH1204" t="s">
        <v>5</v>
      </c>
      <c r="AI1204" t="s">
        <v>5</v>
      </c>
      <c r="AJ1204" t="s">
        <v>5</v>
      </c>
      <c r="AK1204" t="s">
        <v>5</v>
      </c>
      <c r="AL1204" t="s">
        <v>5</v>
      </c>
      <c r="AM1204" s="6">
        <v>0</v>
      </c>
      <c r="AN1204" t="s">
        <v>5</v>
      </c>
      <c r="AO1204" s="6">
        <v>0</v>
      </c>
      <c r="AP1204" s="6">
        <v>0</v>
      </c>
      <c r="AQ1204" s="6">
        <v>0</v>
      </c>
      <c r="AR1204" s="6">
        <v>1</v>
      </c>
      <c r="AS1204" t="s">
        <v>5</v>
      </c>
      <c r="AT1204" t="s">
        <v>5</v>
      </c>
      <c r="AU1204" t="s">
        <v>5</v>
      </c>
      <c r="AV1204" t="s">
        <v>5</v>
      </c>
      <c r="AW1204" t="s">
        <v>5</v>
      </c>
      <c r="AX1204" t="s">
        <v>5</v>
      </c>
      <c r="AY1204" s="6">
        <v>0</v>
      </c>
      <c r="AZ1204" t="s">
        <v>5</v>
      </c>
      <c r="BA1204" t="s">
        <v>5</v>
      </c>
      <c r="BB1204" t="s">
        <v>5</v>
      </c>
      <c r="BC1204" t="s">
        <v>5</v>
      </c>
      <c r="BD1204" t="s">
        <v>5</v>
      </c>
      <c r="BE1204" t="s">
        <v>5</v>
      </c>
      <c r="BF1204" t="s">
        <v>5</v>
      </c>
      <c r="BG1204" t="s">
        <v>5</v>
      </c>
      <c r="BH1204" t="s">
        <v>5</v>
      </c>
      <c r="BI1204" s="6">
        <v>0</v>
      </c>
      <c r="BJ1204" s="6">
        <v>0</v>
      </c>
      <c r="BK1204" s="6">
        <v>0</v>
      </c>
      <c r="BL1204" s="6">
        <v>0</v>
      </c>
      <c r="BM1204" s="6">
        <v>0</v>
      </c>
      <c r="BN1204" s="6">
        <v>0</v>
      </c>
      <c r="BO1204" s="6">
        <v>3</v>
      </c>
      <c r="BP1204" s="6">
        <v>1</v>
      </c>
      <c r="BQ1204" s="6">
        <v>6</v>
      </c>
      <c r="BR1204" s="6">
        <v>13</v>
      </c>
      <c r="BS1204" s="6">
        <v>32</v>
      </c>
      <c r="BT1204" s="6">
        <v>29</v>
      </c>
      <c r="BU1204" s="6">
        <v>66</v>
      </c>
      <c r="BV1204" s="6">
        <v>49</v>
      </c>
      <c r="BW1204" s="6">
        <v>11</v>
      </c>
      <c r="BX1204" s="6">
        <v>2</v>
      </c>
      <c r="BY1204" s="6">
        <v>0</v>
      </c>
      <c r="BZ1204" s="6">
        <v>0</v>
      </c>
      <c r="CA1204" s="6">
        <v>0</v>
      </c>
      <c r="CB1204" s="6">
        <v>0</v>
      </c>
      <c r="CC1204" s="6">
        <v>0</v>
      </c>
      <c r="CD1204" s="6">
        <v>0</v>
      </c>
      <c r="CE1204" s="6">
        <v>0</v>
      </c>
      <c r="CF1204" s="6">
        <v>1000</v>
      </c>
      <c r="CG1204" s="6">
        <v>2150</v>
      </c>
      <c r="CH1204" s="2">
        <v>2</v>
      </c>
      <c r="CI1204" s="3">
        <v>130</v>
      </c>
      <c r="CJ1204" s="3">
        <v>0</v>
      </c>
      <c r="CK1204" s="4">
        <v>8</v>
      </c>
      <c r="CL1204" s="3">
        <v>70</v>
      </c>
      <c r="CM1204" s="3">
        <v>0</v>
      </c>
      <c r="CN1204" s="4">
        <v>5</v>
      </c>
      <c r="CO1204" s="3">
        <v>0</v>
      </c>
      <c r="CP1204" s="3">
        <v>0</v>
      </c>
      <c r="CQ1204" s="4">
        <v>0</v>
      </c>
      <c r="CR1204" s="3">
        <v>0</v>
      </c>
      <c r="CS1204" s="3">
        <v>0</v>
      </c>
      <c r="CT1204" s="4">
        <v>0</v>
      </c>
      <c r="CU1204" s="3">
        <v>0</v>
      </c>
      <c r="CV1204" s="3">
        <v>0</v>
      </c>
      <c r="CW1204" s="4">
        <v>0</v>
      </c>
      <c r="CX1204" t="s">
        <v>5</v>
      </c>
      <c r="CY1204" s="9">
        <f t="shared" si="54"/>
        <v>1.6999999999999993</v>
      </c>
      <c r="CZ1204" s="7">
        <f t="shared" si="55"/>
        <v>9.36</v>
      </c>
      <c r="DA1204" s="7">
        <f t="shared" si="56"/>
        <v>1.6559829059829061</v>
      </c>
    </row>
    <row r="1205" spans="1:105" x14ac:dyDescent="0.25">
      <c r="A1205" s="6">
        <v>2020</v>
      </c>
      <c r="B1205" s="6">
        <v>6</v>
      </c>
      <c r="C1205" s="6">
        <v>157475</v>
      </c>
      <c r="D1205" t="s">
        <v>0</v>
      </c>
      <c r="E1205" t="s">
        <v>1718</v>
      </c>
      <c r="F1205" t="s">
        <v>1510</v>
      </c>
      <c r="G1205" t="s">
        <v>3</v>
      </c>
      <c r="H1205" t="s">
        <v>1598</v>
      </c>
      <c r="I1205" t="s">
        <v>5</v>
      </c>
      <c r="J1205" s="6">
        <v>0.55000000000000004</v>
      </c>
      <c r="K1205" t="s">
        <v>6</v>
      </c>
      <c r="L1205" t="s">
        <v>1724</v>
      </c>
      <c r="M1205" s="6">
        <v>200</v>
      </c>
      <c r="N1205" s="6">
        <v>187.08</v>
      </c>
      <c r="O1205" s="6">
        <v>0.94</v>
      </c>
      <c r="P1205" t="s">
        <v>1510</v>
      </c>
      <c r="Q1205" t="s">
        <v>1067</v>
      </c>
      <c r="R1205" t="s">
        <v>704</v>
      </c>
      <c r="S1205" t="s">
        <v>1799</v>
      </c>
      <c r="T1205" s="6">
        <v>1</v>
      </c>
      <c r="U1205" s="6">
        <v>187.08</v>
      </c>
      <c r="V1205" t="s">
        <v>11</v>
      </c>
      <c r="W1205" t="s">
        <v>1730</v>
      </c>
      <c r="X1205" s="6">
        <v>12.6</v>
      </c>
      <c r="Y1205" s="6">
        <v>12.9</v>
      </c>
      <c r="Z1205" s="6">
        <v>8</v>
      </c>
      <c r="AA1205" s="6">
        <v>9</v>
      </c>
      <c r="AB1205" t="s">
        <v>5</v>
      </c>
      <c r="AC1205" s="6">
        <v>15.3</v>
      </c>
      <c r="AD1205" s="6">
        <v>9.3922650000000001</v>
      </c>
      <c r="AE1205" t="s">
        <v>13</v>
      </c>
      <c r="AF1205" s="6">
        <v>4</v>
      </c>
      <c r="AG1205" t="s">
        <v>5</v>
      </c>
      <c r="AH1205" t="s">
        <v>5</v>
      </c>
      <c r="AI1205" t="s">
        <v>5</v>
      </c>
      <c r="AJ1205" t="s">
        <v>5</v>
      </c>
      <c r="AK1205" t="s">
        <v>5</v>
      </c>
      <c r="AL1205" t="s">
        <v>5</v>
      </c>
      <c r="AM1205" s="6">
        <v>0</v>
      </c>
      <c r="AN1205" t="s">
        <v>5</v>
      </c>
      <c r="AO1205" s="6">
        <v>0</v>
      </c>
      <c r="AP1205" s="6">
        <v>0</v>
      </c>
      <c r="AQ1205" s="6">
        <v>0</v>
      </c>
      <c r="AR1205" t="s">
        <v>5</v>
      </c>
      <c r="AS1205" t="s">
        <v>5</v>
      </c>
      <c r="AT1205" t="s">
        <v>5</v>
      </c>
      <c r="AU1205" t="s">
        <v>5</v>
      </c>
      <c r="AV1205" t="s">
        <v>5</v>
      </c>
      <c r="AW1205" t="s">
        <v>5</v>
      </c>
      <c r="AX1205" t="s">
        <v>5</v>
      </c>
      <c r="AY1205" s="6">
        <v>0</v>
      </c>
      <c r="AZ1205" t="s">
        <v>5</v>
      </c>
      <c r="BA1205" t="s">
        <v>5</v>
      </c>
      <c r="BB1205" t="s">
        <v>5</v>
      </c>
      <c r="BC1205" t="s">
        <v>5</v>
      </c>
      <c r="BD1205" t="s">
        <v>5</v>
      </c>
      <c r="BE1205" t="s">
        <v>5</v>
      </c>
      <c r="BF1205" t="s">
        <v>5</v>
      </c>
      <c r="BG1205" t="s">
        <v>5</v>
      </c>
      <c r="BH1205" t="s">
        <v>5</v>
      </c>
      <c r="BI1205" s="6">
        <v>0</v>
      </c>
      <c r="BJ1205" s="6">
        <v>0</v>
      </c>
      <c r="BK1205" s="6">
        <v>0</v>
      </c>
      <c r="BL1205" s="6">
        <v>0</v>
      </c>
      <c r="BM1205" s="6">
        <v>0</v>
      </c>
      <c r="BN1205" s="6">
        <v>0</v>
      </c>
      <c r="BO1205" s="6">
        <v>0</v>
      </c>
      <c r="BP1205" s="6">
        <v>0</v>
      </c>
      <c r="BQ1205" s="6">
        <v>8</v>
      </c>
      <c r="BR1205" s="6">
        <v>9</v>
      </c>
      <c r="BS1205" s="6">
        <v>32</v>
      </c>
      <c r="BT1205" s="6">
        <v>42</v>
      </c>
      <c r="BU1205" s="6">
        <v>63</v>
      </c>
      <c r="BV1205" s="6">
        <v>21</v>
      </c>
      <c r="BW1205" s="6">
        <v>6</v>
      </c>
      <c r="BX1205" s="6">
        <v>0</v>
      </c>
      <c r="BY1205" s="6">
        <v>0</v>
      </c>
      <c r="BZ1205" s="6">
        <v>0</v>
      </c>
      <c r="CA1205" s="6">
        <v>0</v>
      </c>
      <c r="CB1205" s="6">
        <v>0</v>
      </c>
      <c r="CC1205" s="6">
        <v>0</v>
      </c>
      <c r="CD1205" s="6">
        <v>0</v>
      </c>
      <c r="CE1205" s="6">
        <v>0</v>
      </c>
      <c r="CF1205" s="6">
        <v>4000</v>
      </c>
      <c r="CG1205" s="6">
        <v>3820</v>
      </c>
      <c r="CH1205" s="2">
        <v>1</v>
      </c>
      <c r="CI1205" s="3">
        <v>200</v>
      </c>
      <c r="CJ1205" s="3">
        <v>16.899999999999999</v>
      </c>
      <c r="CK1205" s="4">
        <v>9</v>
      </c>
      <c r="CL1205" s="3">
        <v>0</v>
      </c>
      <c r="CM1205" s="3">
        <v>0</v>
      </c>
      <c r="CN1205" s="4">
        <v>0</v>
      </c>
      <c r="CO1205" s="3">
        <v>0</v>
      </c>
      <c r="CP1205" s="3">
        <v>0</v>
      </c>
      <c r="CQ1205" s="4">
        <v>0</v>
      </c>
      <c r="CR1205" s="3">
        <v>0</v>
      </c>
      <c r="CS1205" s="3">
        <v>0</v>
      </c>
      <c r="CT1205" s="4">
        <v>0</v>
      </c>
      <c r="CU1205" s="3">
        <v>0</v>
      </c>
      <c r="CV1205" s="3">
        <v>0</v>
      </c>
      <c r="CW1205" s="4">
        <v>0</v>
      </c>
      <c r="CX1205" t="s">
        <v>5</v>
      </c>
      <c r="CY1205" s="9">
        <f t="shared" si="54"/>
        <v>1.25</v>
      </c>
      <c r="CZ1205" s="7">
        <f t="shared" si="55"/>
        <v>10</v>
      </c>
      <c r="DA1205" s="7">
        <f t="shared" si="56"/>
        <v>1.53</v>
      </c>
    </row>
    <row r="1206" spans="1:105" x14ac:dyDescent="0.25">
      <c r="A1206" s="6">
        <v>2020</v>
      </c>
      <c r="B1206" s="6">
        <v>6</v>
      </c>
      <c r="C1206" s="6">
        <v>157471</v>
      </c>
      <c r="D1206" t="s">
        <v>0</v>
      </c>
      <c r="E1206" t="s">
        <v>1718</v>
      </c>
      <c r="F1206" t="s">
        <v>1510</v>
      </c>
      <c r="G1206" t="s">
        <v>3</v>
      </c>
      <c r="H1206" t="s">
        <v>135</v>
      </c>
      <c r="I1206" t="s">
        <v>5</v>
      </c>
      <c r="J1206" s="6">
        <v>0.78</v>
      </c>
      <c r="K1206" t="s">
        <v>22</v>
      </c>
      <c r="L1206" t="s">
        <v>1724</v>
      </c>
      <c r="M1206" s="6">
        <v>280</v>
      </c>
      <c r="N1206" s="6">
        <v>256.01</v>
      </c>
      <c r="O1206" s="6">
        <v>0.91</v>
      </c>
      <c r="P1206" t="s">
        <v>1510</v>
      </c>
      <c r="Q1206" t="s">
        <v>2135</v>
      </c>
      <c r="R1206" t="s">
        <v>1014</v>
      </c>
      <c r="S1206" t="s">
        <v>1017</v>
      </c>
      <c r="T1206" s="6">
        <v>1.6</v>
      </c>
      <c r="U1206" s="6">
        <v>128.005</v>
      </c>
      <c r="V1206" t="s">
        <v>11</v>
      </c>
      <c r="W1206" t="s">
        <v>1730</v>
      </c>
      <c r="X1206" s="6">
        <v>12.7</v>
      </c>
      <c r="Y1206" s="6">
        <v>12.7</v>
      </c>
      <c r="Z1206" s="6">
        <v>8</v>
      </c>
      <c r="AA1206" s="6">
        <v>9</v>
      </c>
      <c r="AB1206" t="s">
        <v>5</v>
      </c>
      <c r="AC1206" s="6">
        <v>15.4</v>
      </c>
      <c r="AD1206" s="6">
        <v>8.2474229999999995</v>
      </c>
      <c r="AE1206" t="s">
        <v>13</v>
      </c>
      <c r="AF1206" s="6">
        <v>5</v>
      </c>
      <c r="AG1206" s="6">
        <v>7</v>
      </c>
      <c r="AH1206" t="s">
        <v>5</v>
      </c>
      <c r="AI1206" t="s">
        <v>5</v>
      </c>
      <c r="AJ1206" t="s">
        <v>5</v>
      </c>
      <c r="AK1206" t="s">
        <v>5</v>
      </c>
      <c r="AL1206" t="s">
        <v>5</v>
      </c>
      <c r="AM1206" s="6">
        <v>0</v>
      </c>
      <c r="AN1206" t="s">
        <v>5</v>
      </c>
      <c r="AO1206" s="6">
        <v>0</v>
      </c>
      <c r="AP1206" s="6">
        <v>0</v>
      </c>
      <c r="AQ1206" s="6">
        <v>0</v>
      </c>
      <c r="AR1206" t="s">
        <v>5</v>
      </c>
      <c r="AS1206" t="s">
        <v>5</v>
      </c>
      <c r="AT1206" t="s">
        <v>5</v>
      </c>
      <c r="AU1206" s="6">
        <v>75</v>
      </c>
      <c r="AV1206" s="6">
        <v>4.2</v>
      </c>
      <c r="AW1206" s="6">
        <v>4</v>
      </c>
      <c r="AX1206" s="6">
        <v>1</v>
      </c>
      <c r="AY1206" s="6">
        <v>16.8</v>
      </c>
      <c r="AZ1206" t="s">
        <v>5</v>
      </c>
      <c r="BA1206" t="s">
        <v>5</v>
      </c>
      <c r="BB1206" t="s">
        <v>5</v>
      </c>
      <c r="BC1206" t="s">
        <v>5</v>
      </c>
      <c r="BD1206" t="s">
        <v>5</v>
      </c>
      <c r="BE1206" t="s">
        <v>5</v>
      </c>
      <c r="BF1206" t="s">
        <v>5</v>
      </c>
      <c r="BG1206" t="s">
        <v>5</v>
      </c>
      <c r="BH1206" t="s">
        <v>5</v>
      </c>
      <c r="BI1206" s="6">
        <v>0</v>
      </c>
      <c r="BJ1206" s="6">
        <v>0</v>
      </c>
      <c r="BK1206" s="6">
        <v>0</v>
      </c>
      <c r="BL1206" s="6">
        <v>0</v>
      </c>
      <c r="BM1206" s="6">
        <v>0</v>
      </c>
      <c r="BN1206" s="6">
        <v>0</v>
      </c>
      <c r="BO1206" s="6">
        <v>0</v>
      </c>
      <c r="BP1206" s="6">
        <v>3</v>
      </c>
      <c r="BQ1206" s="6">
        <v>3</v>
      </c>
      <c r="BR1206" s="6">
        <v>10</v>
      </c>
      <c r="BS1206" s="6">
        <v>34</v>
      </c>
      <c r="BT1206" s="6">
        <v>39</v>
      </c>
      <c r="BU1206" s="6">
        <v>53</v>
      </c>
      <c r="BV1206" s="6">
        <v>43</v>
      </c>
      <c r="BW1206" s="6">
        <v>7</v>
      </c>
      <c r="BX1206" s="6">
        <v>2</v>
      </c>
      <c r="BY1206" s="6">
        <v>0</v>
      </c>
      <c r="BZ1206" s="6">
        <v>0</v>
      </c>
      <c r="CA1206" s="6">
        <v>0</v>
      </c>
      <c r="CB1206" s="6">
        <v>0</v>
      </c>
      <c r="CC1206" s="6">
        <v>0</v>
      </c>
      <c r="CD1206" s="6">
        <v>0</v>
      </c>
      <c r="CE1206" s="6">
        <v>0</v>
      </c>
      <c r="CF1206" s="6">
        <v>2500</v>
      </c>
      <c r="CG1206" s="6">
        <v>2420</v>
      </c>
      <c r="CH1206" s="2">
        <v>2</v>
      </c>
      <c r="CI1206" s="3">
        <v>120</v>
      </c>
      <c r="CJ1206" s="3">
        <v>16.899999999999999</v>
      </c>
      <c r="CK1206" s="4">
        <v>9</v>
      </c>
      <c r="CL1206" s="3">
        <v>160</v>
      </c>
      <c r="CM1206" s="3">
        <v>16.899999999999999</v>
      </c>
      <c r="CN1206" s="4">
        <v>7</v>
      </c>
      <c r="CO1206" s="3">
        <v>0</v>
      </c>
      <c r="CP1206" s="3">
        <v>0</v>
      </c>
      <c r="CQ1206" s="4">
        <v>0</v>
      </c>
      <c r="CR1206" s="3">
        <v>0</v>
      </c>
      <c r="CS1206" s="3">
        <v>0</v>
      </c>
      <c r="CT1206" s="4">
        <v>0</v>
      </c>
      <c r="CU1206" s="3">
        <v>0</v>
      </c>
      <c r="CV1206" s="3">
        <v>0</v>
      </c>
      <c r="CW1206" s="4">
        <v>0</v>
      </c>
      <c r="CX1206" t="s">
        <v>5</v>
      </c>
      <c r="CY1206" s="9">
        <f t="shared" si="54"/>
        <v>2.4666666666666686</v>
      </c>
      <c r="CZ1206" s="7">
        <f t="shared" si="55"/>
        <v>10.973333333333334</v>
      </c>
      <c r="DA1206" s="7">
        <f t="shared" si="56"/>
        <v>1.4034021871202915</v>
      </c>
    </row>
    <row r="1207" spans="1:105" x14ac:dyDescent="0.25">
      <c r="A1207" s="6">
        <v>2020</v>
      </c>
      <c r="B1207" s="6">
        <v>6</v>
      </c>
      <c r="C1207" s="6">
        <v>157490</v>
      </c>
      <c r="D1207" t="s">
        <v>0</v>
      </c>
      <c r="E1207" t="s">
        <v>1718</v>
      </c>
      <c r="F1207" t="s">
        <v>1510</v>
      </c>
      <c r="G1207" t="s">
        <v>3</v>
      </c>
      <c r="H1207" t="s">
        <v>4</v>
      </c>
      <c r="I1207" t="s">
        <v>5</v>
      </c>
      <c r="J1207" s="6">
        <v>0.86</v>
      </c>
      <c r="K1207" t="s">
        <v>6</v>
      </c>
      <c r="L1207" t="s">
        <v>1724</v>
      </c>
      <c r="M1207" s="6">
        <v>400</v>
      </c>
      <c r="N1207" s="6">
        <v>350.59500000000003</v>
      </c>
      <c r="O1207" s="6">
        <v>0.88</v>
      </c>
      <c r="P1207" t="s">
        <v>1510</v>
      </c>
      <c r="Q1207" t="s">
        <v>1789</v>
      </c>
      <c r="R1207" t="s">
        <v>859</v>
      </c>
      <c r="S1207" t="s">
        <v>55</v>
      </c>
      <c r="T1207" s="6">
        <v>2</v>
      </c>
      <c r="U1207" s="6">
        <v>116.86499999999999</v>
      </c>
      <c r="V1207" t="s">
        <v>11</v>
      </c>
      <c r="W1207" t="s">
        <v>1730</v>
      </c>
      <c r="X1207" s="6">
        <v>12.7</v>
      </c>
      <c r="Y1207" s="6">
        <v>13.9</v>
      </c>
      <c r="Z1207" s="6">
        <v>7</v>
      </c>
      <c r="AA1207" s="6">
        <v>9</v>
      </c>
      <c r="AB1207" t="s">
        <v>5</v>
      </c>
      <c r="AC1207" s="6">
        <v>17.100000000000001</v>
      </c>
      <c r="AD1207" s="6">
        <v>6.8783070000000004</v>
      </c>
      <c r="AE1207" t="s">
        <v>13</v>
      </c>
      <c r="AF1207" s="6">
        <v>2</v>
      </c>
      <c r="AG1207" s="6">
        <v>4</v>
      </c>
      <c r="AH1207" t="s">
        <v>5</v>
      </c>
      <c r="AI1207" t="s">
        <v>5</v>
      </c>
      <c r="AJ1207" t="s">
        <v>5</v>
      </c>
      <c r="AK1207" t="s">
        <v>5</v>
      </c>
      <c r="AL1207" t="s">
        <v>5</v>
      </c>
      <c r="AM1207" s="6">
        <v>0</v>
      </c>
      <c r="AN1207" t="s">
        <v>5</v>
      </c>
      <c r="AO1207" s="6">
        <v>0</v>
      </c>
      <c r="AP1207" s="6">
        <v>0</v>
      </c>
      <c r="AQ1207" s="6">
        <v>3.8</v>
      </c>
      <c r="AR1207" t="s">
        <v>5</v>
      </c>
      <c r="AS1207" t="s">
        <v>5</v>
      </c>
      <c r="AT1207" t="s">
        <v>5</v>
      </c>
      <c r="AU1207" s="6">
        <v>74.3</v>
      </c>
      <c r="AV1207" s="6">
        <v>4.4000000000000004</v>
      </c>
      <c r="AW1207" s="6">
        <v>3.9</v>
      </c>
      <c r="AX1207" s="6">
        <v>0.8</v>
      </c>
      <c r="AY1207" s="6">
        <v>17.399999999999999</v>
      </c>
      <c r="AZ1207" t="s">
        <v>5</v>
      </c>
      <c r="BA1207" t="s">
        <v>5</v>
      </c>
      <c r="BB1207" t="s">
        <v>5</v>
      </c>
      <c r="BC1207" t="s">
        <v>5</v>
      </c>
      <c r="BD1207" t="s">
        <v>5</v>
      </c>
      <c r="BE1207" t="s">
        <v>5</v>
      </c>
      <c r="BF1207" t="s">
        <v>5</v>
      </c>
      <c r="BG1207" t="s">
        <v>5</v>
      </c>
      <c r="BH1207" t="s">
        <v>5</v>
      </c>
      <c r="BI1207" s="6">
        <v>0</v>
      </c>
      <c r="BJ1207" s="6">
        <v>0</v>
      </c>
      <c r="BK1207" s="6">
        <v>0</v>
      </c>
      <c r="BL1207" s="6">
        <v>0</v>
      </c>
      <c r="BM1207" s="6">
        <v>0</v>
      </c>
      <c r="BN1207" s="6">
        <v>0</v>
      </c>
      <c r="BO1207" s="6">
        <v>0</v>
      </c>
      <c r="BP1207" s="6">
        <v>2</v>
      </c>
      <c r="BQ1207" s="6">
        <v>4</v>
      </c>
      <c r="BR1207" s="6">
        <v>7</v>
      </c>
      <c r="BS1207" s="6">
        <v>34</v>
      </c>
      <c r="BT1207" s="6">
        <v>48</v>
      </c>
      <c r="BU1207" s="6">
        <v>60</v>
      </c>
      <c r="BV1207" s="6">
        <v>32</v>
      </c>
      <c r="BW1207" s="6">
        <v>2</v>
      </c>
      <c r="BX1207" s="6">
        <v>0</v>
      </c>
      <c r="BY1207" s="6">
        <v>0</v>
      </c>
      <c r="BZ1207" s="6">
        <v>0</v>
      </c>
      <c r="CA1207" s="6">
        <v>0</v>
      </c>
      <c r="CB1207" s="6">
        <v>0</v>
      </c>
      <c r="CC1207" s="6">
        <v>0</v>
      </c>
      <c r="CD1207" s="6">
        <v>0</v>
      </c>
      <c r="CE1207" s="6">
        <v>0</v>
      </c>
      <c r="CF1207" s="6">
        <v>3000</v>
      </c>
      <c r="CG1207" s="6">
        <v>2630</v>
      </c>
      <c r="CH1207" s="2">
        <v>2</v>
      </c>
      <c r="CI1207" s="3">
        <v>140</v>
      </c>
      <c r="CJ1207" s="3">
        <v>17.100000000000001</v>
      </c>
      <c r="CK1207" s="4">
        <v>9</v>
      </c>
      <c r="CL1207" s="3">
        <v>260</v>
      </c>
      <c r="CM1207" s="3">
        <v>17.100000000000001</v>
      </c>
      <c r="CN1207" s="4">
        <v>7</v>
      </c>
      <c r="CO1207" s="3">
        <v>0</v>
      </c>
      <c r="CP1207" s="3">
        <v>0</v>
      </c>
      <c r="CQ1207" s="4">
        <v>0</v>
      </c>
      <c r="CR1207" s="3">
        <v>0</v>
      </c>
      <c r="CS1207" s="3">
        <v>0</v>
      </c>
      <c r="CT1207" s="4">
        <v>0</v>
      </c>
      <c r="CU1207" s="3">
        <v>0</v>
      </c>
      <c r="CV1207" s="3">
        <v>0</v>
      </c>
      <c r="CW1207" s="4">
        <v>0</v>
      </c>
      <c r="CX1207" t="s">
        <v>5</v>
      </c>
      <c r="CY1207" s="9">
        <f t="shared" si="54"/>
        <v>2.8833333333333329</v>
      </c>
      <c r="CZ1207" s="7">
        <f t="shared" si="55"/>
        <v>11.306666666666667</v>
      </c>
      <c r="DA1207" s="7">
        <f t="shared" si="56"/>
        <v>1.5123820754716983</v>
      </c>
    </row>
    <row r="1208" spans="1:105" x14ac:dyDescent="0.25">
      <c r="A1208" s="6">
        <v>2020</v>
      </c>
      <c r="B1208" s="6">
        <v>6</v>
      </c>
      <c r="C1208" s="6">
        <v>157473</v>
      </c>
      <c r="D1208" t="s">
        <v>0</v>
      </c>
      <c r="E1208" t="s">
        <v>1718</v>
      </c>
      <c r="F1208" t="s">
        <v>1510</v>
      </c>
      <c r="G1208" t="s">
        <v>3</v>
      </c>
      <c r="H1208" t="s">
        <v>152</v>
      </c>
      <c r="I1208" t="s">
        <v>5</v>
      </c>
      <c r="J1208" s="6">
        <v>0.92</v>
      </c>
      <c r="K1208" t="s">
        <v>22</v>
      </c>
      <c r="L1208" t="s">
        <v>1724</v>
      </c>
      <c r="M1208" s="6">
        <v>330</v>
      </c>
      <c r="N1208" s="6">
        <v>314.64999999999998</v>
      </c>
      <c r="O1208" s="6">
        <v>0.95</v>
      </c>
      <c r="P1208" t="s">
        <v>1510</v>
      </c>
      <c r="Q1208" t="s">
        <v>2136</v>
      </c>
      <c r="R1208" t="s">
        <v>2137</v>
      </c>
      <c r="S1208" t="s">
        <v>1365</v>
      </c>
      <c r="T1208" s="6">
        <v>4.9000000000000004</v>
      </c>
      <c r="U1208" s="6">
        <v>104.883333333333</v>
      </c>
      <c r="V1208" t="s">
        <v>11</v>
      </c>
      <c r="W1208" t="s">
        <v>1730</v>
      </c>
      <c r="X1208" s="6">
        <v>12.8</v>
      </c>
      <c r="Y1208" s="6">
        <v>14.7</v>
      </c>
      <c r="Z1208" s="6">
        <v>8</v>
      </c>
      <c r="AA1208" s="6">
        <v>13</v>
      </c>
      <c r="AB1208" t="s">
        <v>5</v>
      </c>
      <c r="AC1208" s="6">
        <v>16.899999999999999</v>
      </c>
      <c r="AD1208" s="6">
        <v>3.7037040000000001</v>
      </c>
      <c r="AE1208" t="s">
        <v>13</v>
      </c>
      <c r="AF1208" s="6">
        <v>6</v>
      </c>
      <c r="AG1208" s="6">
        <v>7</v>
      </c>
      <c r="AH1208" t="s">
        <v>5</v>
      </c>
      <c r="AI1208" t="s">
        <v>5</v>
      </c>
      <c r="AJ1208" t="s">
        <v>5</v>
      </c>
      <c r="AK1208" t="s">
        <v>5</v>
      </c>
      <c r="AL1208" t="s">
        <v>5</v>
      </c>
      <c r="AM1208" s="6">
        <v>0</v>
      </c>
      <c r="AN1208" t="s">
        <v>5</v>
      </c>
      <c r="AO1208" s="6">
        <v>0</v>
      </c>
      <c r="AP1208" s="6">
        <v>0</v>
      </c>
      <c r="AQ1208" s="6">
        <v>3</v>
      </c>
      <c r="AR1208" t="s">
        <v>5</v>
      </c>
      <c r="AS1208" t="s">
        <v>5</v>
      </c>
      <c r="AT1208" t="s">
        <v>5</v>
      </c>
      <c r="AU1208" t="s">
        <v>5</v>
      </c>
      <c r="AV1208" t="s">
        <v>5</v>
      </c>
      <c r="AW1208" t="s">
        <v>5</v>
      </c>
      <c r="AX1208" t="s">
        <v>5</v>
      </c>
      <c r="AY1208" s="6">
        <v>0</v>
      </c>
      <c r="AZ1208" t="s">
        <v>5</v>
      </c>
      <c r="BA1208" t="s">
        <v>5</v>
      </c>
      <c r="BB1208" t="s">
        <v>5</v>
      </c>
      <c r="BC1208" t="s">
        <v>5</v>
      </c>
      <c r="BD1208" t="s">
        <v>5</v>
      </c>
      <c r="BE1208" t="s">
        <v>5</v>
      </c>
      <c r="BF1208" t="s">
        <v>5</v>
      </c>
      <c r="BG1208" t="s">
        <v>5</v>
      </c>
      <c r="BH1208" t="s">
        <v>5</v>
      </c>
      <c r="BI1208" s="6">
        <v>0</v>
      </c>
      <c r="BJ1208" s="6">
        <v>0</v>
      </c>
      <c r="BK1208" s="6">
        <v>0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6">
        <v>2</v>
      </c>
      <c r="BR1208" s="6">
        <v>5</v>
      </c>
      <c r="BS1208" s="6">
        <v>25</v>
      </c>
      <c r="BT1208" s="6">
        <v>53</v>
      </c>
      <c r="BU1208" s="6">
        <v>57</v>
      </c>
      <c r="BV1208" s="6">
        <v>43</v>
      </c>
      <c r="BW1208" s="6">
        <v>4</v>
      </c>
      <c r="BX1208" s="6">
        <v>0</v>
      </c>
      <c r="BY1208" s="6">
        <v>0</v>
      </c>
      <c r="BZ1208" s="6">
        <v>0</v>
      </c>
      <c r="CA1208" s="6">
        <v>0</v>
      </c>
      <c r="CB1208" s="6">
        <v>0</v>
      </c>
      <c r="CC1208" s="6">
        <v>0</v>
      </c>
      <c r="CD1208" s="6">
        <v>0</v>
      </c>
      <c r="CE1208" s="6">
        <v>0</v>
      </c>
      <c r="CF1208" s="6">
        <v>2000</v>
      </c>
      <c r="CG1208" s="6">
        <v>2320</v>
      </c>
      <c r="CH1208" s="2">
        <v>2</v>
      </c>
      <c r="CI1208" s="3">
        <v>170</v>
      </c>
      <c r="CJ1208" s="3">
        <v>17.3</v>
      </c>
      <c r="CK1208" s="4">
        <v>13</v>
      </c>
      <c r="CL1208" s="3">
        <v>160</v>
      </c>
      <c r="CM1208" s="3">
        <v>17.5</v>
      </c>
      <c r="CN1208" s="4">
        <v>10</v>
      </c>
      <c r="CO1208" s="3">
        <v>0</v>
      </c>
      <c r="CP1208" s="3">
        <v>0</v>
      </c>
      <c r="CQ1208" s="4">
        <v>0</v>
      </c>
      <c r="CR1208" s="3">
        <v>0</v>
      </c>
      <c r="CS1208" s="3">
        <v>0</v>
      </c>
      <c r="CT1208" s="4">
        <v>0</v>
      </c>
      <c r="CU1208" s="3">
        <v>0</v>
      </c>
      <c r="CV1208" s="3">
        <v>0</v>
      </c>
      <c r="CW1208" s="4">
        <v>0</v>
      </c>
      <c r="CX1208" t="s">
        <v>5</v>
      </c>
      <c r="CY1208" s="9">
        <f t="shared" si="54"/>
        <v>2.75</v>
      </c>
      <c r="CZ1208" s="7">
        <f t="shared" si="55"/>
        <v>15.2</v>
      </c>
      <c r="DA1208" s="7">
        <f t="shared" si="56"/>
        <v>1.1118421052631577</v>
      </c>
    </row>
    <row r="1209" spans="1:105" x14ac:dyDescent="0.25">
      <c r="A1209" s="6">
        <v>2020</v>
      </c>
      <c r="B1209" s="6">
        <v>6</v>
      </c>
      <c r="C1209" s="6">
        <v>157498</v>
      </c>
      <c r="D1209" t="s">
        <v>0</v>
      </c>
      <c r="E1209" t="s">
        <v>1718</v>
      </c>
      <c r="F1209" t="s">
        <v>1510</v>
      </c>
      <c r="G1209" t="s">
        <v>116</v>
      </c>
      <c r="H1209" t="s">
        <v>908</v>
      </c>
      <c r="I1209" s="5" t="s">
        <v>118</v>
      </c>
      <c r="J1209" s="6">
        <v>0.92</v>
      </c>
      <c r="K1209" t="s">
        <v>6</v>
      </c>
      <c r="L1209" t="s">
        <v>1724</v>
      </c>
      <c r="M1209" s="6">
        <v>290</v>
      </c>
      <c r="N1209" s="6">
        <v>280.32</v>
      </c>
      <c r="O1209" s="6">
        <v>0.97</v>
      </c>
      <c r="P1209" t="s">
        <v>1510</v>
      </c>
      <c r="Q1209" t="s">
        <v>267</v>
      </c>
      <c r="R1209" t="s">
        <v>596</v>
      </c>
      <c r="S1209" t="s">
        <v>1592</v>
      </c>
      <c r="T1209" s="6">
        <v>4.9000000000000004</v>
      </c>
      <c r="U1209" s="6">
        <v>93.44</v>
      </c>
      <c r="V1209" t="s">
        <v>11</v>
      </c>
      <c r="W1209" t="s">
        <v>1445</v>
      </c>
      <c r="X1209" s="6">
        <v>12.6</v>
      </c>
      <c r="Y1209" s="6">
        <v>12.9</v>
      </c>
      <c r="Z1209" s="6">
        <v>8</v>
      </c>
      <c r="AA1209" s="6">
        <v>13</v>
      </c>
      <c r="AB1209" t="s">
        <v>5</v>
      </c>
      <c r="AC1209" s="6">
        <v>26.8</v>
      </c>
      <c r="AD1209" s="6">
        <v>11.827959999999999</v>
      </c>
      <c r="AE1209" t="s">
        <v>13</v>
      </c>
      <c r="AF1209" s="6">
        <v>8</v>
      </c>
      <c r="AG1209" s="6">
        <v>9</v>
      </c>
      <c r="AH1209" t="s">
        <v>5</v>
      </c>
      <c r="AI1209" t="s">
        <v>5</v>
      </c>
      <c r="AJ1209" t="s">
        <v>5</v>
      </c>
      <c r="AK1209" t="s">
        <v>5</v>
      </c>
      <c r="AL1209" t="s">
        <v>5</v>
      </c>
      <c r="AM1209" s="6">
        <v>0</v>
      </c>
      <c r="AN1209" t="s">
        <v>5</v>
      </c>
      <c r="AO1209" s="6">
        <v>0</v>
      </c>
      <c r="AP1209" s="6">
        <v>0</v>
      </c>
      <c r="AQ1209" s="6">
        <v>0</v>
      </c>
      <c r="AR1209" t="s">
        <v>5</v>
      </c>
      <c r="AS1209" t="s">
        <v>5</v>
      </c>
      <c r="AT1209" t="s">
        <v>5</v>
      </c>
      <c r="AU1209" t="s">
        <v>5</v>
      </c>
      <c r="AV1209" t="s">
        <v>5</v>
      </c>
      <c r="AW1209" t="s">
        <v>5</v>
      </c>
      <c r="AX1209" t="s">
        <v>5</v>
      </c>
      <c r="AY1209" s="6">
        <v>0</v>
      </c>
      <c r="AZ1209" t="s">
        <v>5</v>
      </c>
      <c r="BA1209" t="s">
        <v>5</v>
      </c>
      <c r="BB1209" t="s">
        <v>5</v>
      </c>
      <c r="BC1209" t="s">
        <v>5</v>
      </c>
      <c r="BD1209" t="s">
        <v>5</v>
      </c>
      <c r="BE1209" t="s">
        <v>5</v>
      </c>
      <c r="BF1209" t="s">
        <v>5</v>
      </c>
      <c r="BG1209" t="s">
        <v>5</v>
      </c>
      <c r="BH1209" t="s">
        <v>5</v>
      </c>
      <c r="BI1209" s="6">
        <v>0</v>
      </c>
      <c r="BJ1209" s="6">
        <v>0</v>
      </c>
      <c r="BK1209" s="6">
        <v>0</v>
      </c>
      <c r="BL1209" s="6">
        <v>0</v>
      </c>
      <c r="BM1209" s="6">
        <v>0</v>
      </c>
      <c r="BN1209" s="6">
        <v>0</v>
      </c>
      <c r="BO1209" s="6">
        <v>0</v>
      </c>
      <c r="BP1209" s="6">
        <v>3</v>
      </c>
      <c r="BQ1209" s="6">
        <v>7</v>
      </c>
      <c r="BR1209" s="6">
        <v>12</v>
      </c>
      <c r="BS1209" s="6">
        <v>35</v>
      </c>
      <c r="BT1209" s="6">
        <v>47</v>
      </c>
      <c r="BU1209" s="6">
        <v>51</v>
      </c>
      <c r="BV1209" s="6">
        <v>22</v>
      </c>
      <c r="BW1209" s="6">
        <v>6</v>
      </c>
      <c r="BX1209" s="6">
        <v>2</v>
      </c>
      <c r="BY1209" s="6">
        <v>1</v>
      </c>
      <c r="BZ1209" s="6">
        <v>0</v>
      </c>
      <c r="CA1209" s="6">
        <v>0</v>
      </c>
      <c r="CB1209" s="6">
        <v>0</v>
      </c>
      <c r="CC1209" s="6">
        <v>0</v>
      </c>
      <c r="CD1209" s="6">
        <v>0</v>
      </c>
      <c r="CE1209" s="6">
        <v>0</v>
      </c>
      <c r="CF1209" s="6">
        <v>3500</v>
      </c>
      <c r="CG1209" s="6">
        <v>2810</v>
      </c>
      <c r="CH1209" s="2">
        <v>2</v>
      </c>
      <c r="CI1209" s="3">
        <v>210</v>
      </c>
      <c r="CJ1209" s="3">
        <v>0</v>
      </c>
      <c r="CK1209" s="4">
        <v>13</v>
      </c>
      <c r="CL1209" s="3">
        <v>80</v>
      </c>
      <c r="CM1209" s="3">
        <v>0</v>
      </c>
      <c r="CN1209" s="4">
        <v>9</v>
      </c>
      <c r="CO1209" s="3">
        <v>0</v>
      </c>
      <c r="CP1209" s="3">
        <v>0</v>
      </c>
      <c r="CQ1209" s="4">
        <v>0</v>
      </c>
      <c r="CR1209" s="3">
        <v>0</v>
      </c>
      <c r="CS1209" s="3">
        <v>0</v>
      </c>
      <c r="CT1209" s="4">
        <v>0</v>
      </c>
      <c r="CU1209" s="3">
        <v>0</v>
      </c>
      <c r="CV1209" s="3">
        <v>0</v>
      </c>
      <c r="CW1209" s="4">
        <v>0</v>
      </c>
      <c r="CX1209" t="s">
        <v>5</v>
      </c>
      <c r="CY1209" s="9">
        <f t="shared" si="54"/>
        <v>2.8500000000000005</v>
      </c>
      <c r="CZ1209" s="7">
        <f t="shared" si="55"/>
        <v>15.280000000000001</v>
      </c>
      <c r="DA1209" s="7">
        <f t="shared" si="56"/>
        <v>1.7539267015706805</v>
      </c>
    </row>
    <row r="1210" spans="1:105" x14ac:dyDescent="0.25">
      <c r="A1210" s="6">
        <v>2020</v>
      </c>
      <c r="B1210" s="6">
        <v>6</v>
      </c>
      <c r="C1210" s="6">
        <v>157463</v>
      </c>
      <c r="D1210" t="s">
        <v>0</v>
      </c>
      <c r="E1210" t="s">
        <v>1718</v>
      </c>
      <c r="F1210" t="s">
        <v>1510</v>
      </c>
      <c r="G1210" t="s">
        <v>3</v>
      </c>
      <c r="H1210" t="s">
        <v>1762</v>
      </c>
      <c r="I1210" t="s">
        <v>5</v>
      </c>
      <c r="J1210" s="6">
        <v>0.96</v>
      </c>
      <c r="K1210" t="s">
        <v>22</v>
      </c>
      <c r="L1210" t="s">
        <v>1724</v>
      </c>
      <c r="M1210" s="6">
        <v>330</v>
      </c>
      <c r="N1210" s="6">
        <v>318.22000000000003</v>
      </c>
      <c r="O1210" s="6">
        <v>0.96</v>
      </c>
      <c r="P1210" t="s">
        <v>1510</v>
      </c>
      <c r="Q1210" t="s">
        <v>1689</v>
      </c>
      <c r="R1210" t="s">
        <v>612</v>
      </c>
      <c r="S1210" t="s">
        <v>1995</v>
      </c>
      <c r="T1210" s="6">
        <v>7.1</v>
      </c>
      <c r="U1210" s="6">
        <v>106.073333333333</v>
      </c>
      <c r="V1210" t="s">
        <v>11</v>
      </c>
      <c r="W1210" t="s">
        <v>1730</v>
      </c>
      <c r="X1210" s="6">
        <v>12.6</v>
      </c>
      <c r="Y1210" s="6">
        <v>13.5</v>
      </c>
      <c r="Z1210" s="6">
        <v>9</v>
      </c>
      <c r="AA1210" s="6">
        <v>16</v>
      </c>
      <c r="AB1210" t="s">
        <v>5</v>
      </c>
      <c r="AC1210" s="6">
        <v>17</v>
      </c>
      <c r="AD1210" s="6">
        <v>8.1967210000000001</v>
      </c>
      <c r="AE1210" t="s">
        <v>13</v>
      </c>
      <c r="AF1210" s="6">
        <v>5</v>
      </c>
      <c r="AG1210" s="6">
        <v>7</v>
      </c>
      <c r="AH1210" t="s">
        <v>5</v>
      </c>
      <c r="AI1210" t="s">
        <v>5</v>
      </c>
      <c r="AJ1210" t="s">
        <v>5</v>
      </c>
      <c r="AK1210" t="s">
        <v>5</v>
      </c>
      <c r="AL1210" t="s">
        <v>5</v>
      </c>
      <c r="AM1210" s="6">
        <v>0</v>
      </c>
      <c r="AN1210" t="s">
        <v>5</v>
      </c>
      <c r="AO1210" s="6">
        <v>0</v>
      </c>
      <c r="AP1210" s="6">
        <v>0</v>
      </c>
      <c r="AQ1210" s="6">
        <v>1.6</v>
      </c>
      <c r="AR1210" t="s">
        <v>5</v>
      </c>
      <c r="AS1210" t="s">
        <v>5</v>
      </c>
      <c r="AT1210" t="s">
        <v>5</v>
      </c>
      <c r="AU1210" s="6">
        <v>74.5</v>
      </c>
      <c r="AV1210" s="6">
        <v>4.7</v>
      </c>
      <c r="AW1210" s="6">
        <v>4</v>
      </c>
      <c r="AX1210" s="6">
        <v>1</v>
      </c>
      <c r="AY1210" s="6">
        <v>16.8</v>
      </c>
      <c r="AZ1210" t="s">
        <v>5</v>
      </c>
      <c r="BA1210" t="s">
        <v>5</v>
      </c>
      <c r="BB1210" t="s">
        <v>5</v>
      </c>
      <c r="BC1210" t="s">
        <v>5</v>
      </c>
      <c r="BD1210" t="s">
        <v>5</v>
      </c>
      <c r="BE1210" t="s">
        <v>5</v>
      </c>
      <c r="BF1210" t="s">
        <v>5</v>
      </c>
      <c r="BG1210" t="s">
        <v>5</v>
      </c>
      <c r="BH1210" t="s">
        <v>5</v>
      </c>
      <c r="BI1210" s="6">
        <v>0</v>
      </c>
      <c r="BJ1210" s="6">
        <v>0</v>
      </c>
      <c r="BK1210" s="6">
        <v>0</v>
      </c>
      <c r="BL1210" s="6">
        <v>0</v>
      </c>
      <c r="BM1210" s="6">
        <v>0</v>
      </c>
      <c r="BN1210" s="6">
        <v>0</v>
      </c>
      <c r="BO1210" s="6">
        <v>0</v>
      </c>
      <c r="BP1210" s="6">
        <v>3</v>
      </c>
      <c r="BQ1210" s="6">
        <v>2</v>
      </c>
      <c r="BR1210" s="6">
        <v>10</v>
      </c>
      <c r="BS1210" s="6">
        <v>40</v>
      </c>
      <c r="BT1210" s="6">
        <v>59</v>
      </c>
      <c r="BU1210" s="6">
        <v>36</v>
      </c>
      <c r="BV1210" s="6">
        <v>22</v>
      </c>
      <c r="BW1210" s="6">
        <v>10</v>
      </c>
      <c r="BX1210" s="6">
        <v>1</v>
      </c>
      <c r="BY1210" s="6">
        <v>0</v>
      </c>
      <c r="BZ1210" s="6">
        <v>0</v>
      </c>
      <c r="CA1210" s="6">
        <v>0</v>
      </c>
      <c r="CB1210" s="6">
        <v>0</v>
      </c>
      <c r="CC1210" s="6">
        <v>0</v>
      </c>
      <c r="CD1210" s="6">
        <v>0</v>
      </c>
      <c r="CE1210" s="6">
        <v>0</v>
      </c>
      <c r="CF1210" s="6">
        <v>6500</v>
      </c>
      <c r="CG1210" s="6">
        <v>4730</v>
      </c>
      <c r="CH1210" s="2">
        <v>3</v>
      </c>
      <c r="CI1210" s="3">
        <v>50</v>
      </c>
      <c r="CJ1210" s="3">
        <v>17.399999999999999</v>
      </c>
      <c r="CK1210" s="4">
        <v>16</v>
      </c>
      <c r="CL1210" s="3">
        <v>190</v>
      </c>
      <c r="CM1210" s="3">
        <v>16.899999999999999</v>
      </c>
      <c r="CN1210" s="4">
        <v>15</v>
      </c>
      <c r="CO1210" s="3">
        <v>90</v>
      </c>
      <c r="CP1210" s="3">
        <v>18.3</v>
      </c>
      <c r="CQ1210" s="4">
        <v>13</v>
      </c>
      <c r="CR1210" s="3">
        <v>0</v>
      </c>
      <c r="CS1210" s="3">
        <v>0</v>
      </c>
      <c r="CT1210" s="4">
        <v>0</v>
      </c>
      <c r="CU1210" s="3">
        <v>0</v>
      </c>
      <c r="CV1210" s="3">
        <v>0</v>
      </c>
      <c r="CW1210" s="4">
        <v>0</v>
      </c>
      <c r="CX1210" t="s">
        <v>5</v>
      </c>
      <c r="CY1210" s="9">
        <f t="shared" si="54"/>
        <v>3.1000000000000005</v>
      </c>
      <c r="CZ1210" s="7">
        <f t="shared" si="55"/>
        <v>18.48</v>
      </c>
      <c r="DA1210" s="7">
        <f t="shared" si="56"/>
        <v>0.91991341991341991</v>
      </c>
    </row>
    <row r="1211" spans="1:105" x14ac:dyDescent="0.25">
      <c r="A1211" s="6">
        <v>2020</v>
      </c>
      <c r="B1211" s="6">
        <v>6</v>
      </c>
      <c r="C1211" s="6">
        <v>157483</v>
      </c>
      <c r="D1211" t="s">
        <v>0</v>
      </c>
      <c r="E1211" t="s">
        <v>1718</v>
      </c>
      <c r="F1211" t="s">
        <v>1510</v>
      </c>
      <c r="G1211" t="s">
        <v>116</v>
      </c>
      <c r="H1211" t="s">
        <v>1961</v>
      </c>
      <c r="I1211" s="5" t="s">
        <v>118</v>
      </c>
      <c r="J1211" s="6">
        <v>0.53</v>
      </c>
      <c r="K1211" t="s">
        <v>6</v>
      </c>
      <c r="L1211" t="s">
        <v>1724</v>
      </c>
      <c r="M1211" s="6">
        <v>120</v>
      </c>
      <c r="N1211" s="6">
        <v>110.515</v>
      </c>
      <c r="O1211" s="6">
        <v>0.92</v>
      </c>
      <c r="P1211" t="s">
        <v>1510</v>
      </c>
      <c r="Q1211" t="s">
        <v>1783</v>
      </c>
      <c r="R1211" t="s">
        <v>892</v>
      </c>
      <c r="S1211" t="s">
        <v>895</v>
      </c>
      <c r="T1211" s="6">
        <v>6.6</v>
      </c>
      <c r="U1211" s="6">
        <v>110.515</v>
      </c>
      <c r="V1211" t="s">
        <v>11</v>
      </c>
      <c r="W1211" t="s">
        <v>1445</v>
      </c>
      <c r="X1211" s="6">
        <v>12.9</v>
      </c>
      <c r="Y1211" s="6">
        <v>13.7</v>
      </c>
      <c r="Z1211" s="6">
        <v>11</v>
      </c>
      <c r="AA1211" s="6">
        <v>18</v>
      </c>
      <c r="AB1211" t="s">
        <v>5</v>
      </c>
      <c r="AC1211" s="6">
        <v>20.2</v>
      </c>
      <c r="AD1211" s="6">
        <v>5.405405</v>
      </c>
      <c r="AE1211" t="s">
        <v>13</v>
      </c>
      <c r="AF1211" s="6">
        <v>3</v>
      </c>
      <c r="AG1211" t="s">
        <v>5</v>
      </c>
      <c r="AH1211" t="s">
        <v>5</v>
      </c>
      <c r="AI1211" t="s">
        <v>5</v>
      </c>
      <c r="AJ1211" t="s">
        <v>5</v>
      </c>
      <c r="AK1211" t="s">
        <v>5</v>
      </c>
      <c r="AL1211" t="s">
        <v>5</v>
      </c>
      <c r="AM1211" s="6">
        <v>0</v>
      </c>
      <c r="AN1211" t="s">
        <v>5</v>
      </c>
      <c r="AO1211" s="6">
        <v>0</v>
      </c>
      <c r="AP1211" s="6">
        <v>0</v>
      </c>
      <c r="AQ1211" s="6">
        <v>0</v>
      </c>
      <c r="AR1211" t="s">
        <v>5</v>
      </c>
      <c r="AS1211" t="s">
        <v>5</v>
      </c>
      <c r="AT1211" t="s">
        <v>5</v>
      </c>
      <c r="AU1211" t="s">
        <v>5</v>
      </c>
      <c r="AV1211" t="s">
        <v>5</v>
      </c>
      <c r="AW1211" t="s">
        <v>5</v>
      </c>
      <c r="AX1211" t="s">
        <v>5</v>
      </c>
      <c r="AY1211" s="6">
        <v>0</v>
      </c>
      <c r="AZ1211" t="s">
        <v>5</v>
      </c>
      <c r="BA1211" t="s">
        <v>5</v>
      </c>
      <c r="BB1211" t="s">
        <v>5</v>
      </c>
      <c r="BC1211" t="s">
        <v>5</v>
      </c>
      <c r="BD1211" t="s">
        <v>5</v>
      </c>
      <c r="BE1211" t="s">
        <v>5</v>
      </c>
      <c r="BF1211" t="s">
        <v>5</v>
      </c>
      <c r="BG1211" t="s">
        <v>5</v>
      </c>
      <c r="BH1211" t="s">
        <v>5</v>
      </c>
      <c r="BI1211" s="6">
        <v>0</v>
      </c>
      <c r="BJ1211" s="6">
        <v>0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3</v>
      </c>
      <c r="BQ1211" s="6">
        <v>2</v>
      </c>
      <c r="BR1211" s="6">
        <v>5</v>
      </c>
      <c r="BS1211" s="6">
        <v>25</v>
      </c>
      <c r="BT1211" s="6">
        <v>36</v>
      </c>
      <c r="BU1211" s="6">
        <v>55</v>
      </c>
      <c r="BV1211" s="6">
        <v>43</v>
      </c>
      <c r="BW1211" s="6">
        <v>12</v>
      </c>
      <c r="BX1211" s="6">
        <v>4</v>
      </c>
      <c r="BY1211" s="6">
        <v>0</v>
      </c>
      <c r="BZ1211" s="6">
        <v>0</v>
      </c>
      <c r="CA1211" s="6">
        <v>0</v>
      </c>
      <c r="CB1211" s="6">
        <v>0</v>
      </c>
      <c r="CC1211" s="6">
        <v>0</v>
      </c>
      <c r="CD1211" s="6">
        <v>0</v>
      </c>
      <c r="CE1211" s="6">
        <v>0</v>
      </c>
      <c r="CF1211" s="6">
        <v>0</v>
      </c>
      <c r="CG1211" s="6">
        <v>0</v>
      </c>
      <c r="CH1211" s="2">
        <v>2</v>
      </c>
      <c r="CI1211" s="3">
        <v>35</v>
      </c>
      <c r="CJ1211" s="3">
        <v>0</v>
      </c>
      <c r="CK1211" s="4">
        <v>18</v>
      </c>
      <c r="CL1211" s="3">
        <v>85</v>
      </c>
      <c r="CM1211" s="3">
        <v>0</v>
      </c>
      <c r="CN1211" s="4">
        <v>13</v>
      </c>
      <c r="CO1211" s="3">
        <v>0</v>
      </c>
      <c r="CP1211" s="3">
        <v>0</v>
      </c>
      <c r="CQ1211" s="4">
        <v>0</v>
      </c>
      <c r="CR1211" s="3">
        <v>0</v>
      </c>
      <c r="CS1211" s="3">
        <v>0</v>
      </c>
      <c r="CT1211" s="4">
        <v>0</v>
      </c>
      <c r="CU1211" s="3">
        <v>0</v>
      </c>
      <c r="CV1211" s="3">
        <v>0</v>
      </c>
      <c r="CW1211" s="4">
        <v>0</v>
      </c>
      <c r="CX1211" t="s">
        <v>5</v>
      </c>
      <c r="CY1211" s="9">
        <f t="shared" si="54"/>
        <v>0.75</v>
      </c>
      <c r="CZ1211" s="7">
        <f t="shared" si="55"/>
        <v>18.600000000000001</v>
      </c>
      <c r="DA1211" s="7">
        <f t="shared" si="56"/>
        <v>1.086021505376344</v>
      </c>
    </row>
    <row r="1212" spans="1:105" x14ac:dyDescent="0.25">
      <c r="A1212" s="6">
        <v>2020</v>
      </c>
      <c r="B1212" s="6">
        <v>6</v>
      </c>
      <c r="C1212" s="6">
        <v>157500</v>
      </c>
      <c r="D1212" t="s">
        <v>0</v>
      </c>
      <c r="E1212" t="s">
        <v>1718</v>
      </c>
      <c r="F1212" t="s">
        <v>1510</v>
      </c>
      <c r="G1212" t="s">
        <v>116</v>
      </c>
      <c r="H1212" t="s">
        <v>871</v>
      </c>
      <c r="I1212" s="5" t="s">
        <v>118</v>
      </c>
      <c r="J1212" s="6">
        <v>0.6</v>
      </c>
      <c r="K1212" t="s">
        <v>5</v>
      </c>
      <c r="L1212" t="s">
        <v>1724</v>
      </c>
      <c r="M1212" s="6">
        <v>120</v>
      </c>
      <c r="N1212" s="6">
        <v>128.46</v>
      </c>
      <c r="O1212" s="6">
        <v>1.07</v>
      </c>
      <c r="P1212" t="s">
        <v>1510</v>
      </c>
      <c r="Q1212" t="s">
        <v>2138</v>
      </c>
      <c r="R1212" t="s">
        <v>881</v>
      </c>
      <c r="S1212" t="s">
        <v>837</v>
      </c>
      <c r="T1212" s="6">
        <v>6.7</v>
      </c>
      <c r="U1212" s="6">
        <v>128.46</v>
      </c>
      <c r="V1212" t="s">
        <v>11</v>
      </c>
      <c r="W1212" t="s">
        <v>1445</v>
      </c>
      <c r="X1212" s="6">
        <v>11.9</v>
      </c>
      <c r="Y1212" s="6">
        <v>13.3</v>
      </c>
      <c r="Z1212" s="6">
        <v>9</v>
      </c>
      <c r="AA1212" s="6">
        <v>15</v>
      </c>
      <c r="AB1212" t="s">
        <v>5</v>
      </c>
      <c r="AC1212" s="6">
        <v>18</v>
      </c>
      <c r="AD1212" s="6">
        <v>34.375</v>
      </c>
      <c r="AE1212" t="s">
        <v>13</v>
      </c>
      <c r="AF1212" s="6">
        <v>3</v>
      </c>
      <c r="AG1212" t="s">
        <v>5</v>
      </c>
      <c r="AH1212" t="s">
        <v>5</v>
      </c>
      <c r="AI1212" t="s">
        <v>5</v>
      </c>
      <c r="AJ1212" t="s">
        <v>5</v>
      </c>
      <c r="AK1212" t="s">
        <v>5</v>
      </c>
      <c r="AL1212" t="s">
        <v>5</v>
      </c>
      <c r="AM1212" s="6">
        <v>0</v>
      </c>
      <c r="AN1212" t="s">
        <v>5</v>
      </c>
      <c r="AO1212" s="6">
        <v>0</v>
      </c>
      <c r="AP1212" s="6">
        <v>0</v>
      </c>
      <c r="AQ1212" s="6">
        <v>0</v>
      </c>
      <c r="AR1212" s="6">
        <v>2.1</v>
      </c>
      <c r="AS1212" t="s">
        <v>5</v>
      </c>
      <c r="AT1212" t="s">
        <v>5</v>
      </c>
      <c r="AU1212" t="s">
        <v>5</v>
      </c>
      <c r="AV1212" t="s">
        <v>5</v>
      </c>
      <c r="AW1212" t="s">
        <v>5</v>
      </c>
      <c r="AX1212" t="s">
        <v>5</v>
      </c>
      <c r="AY1212" s="6">
        <v>0</v>
      </c>
      <c r="AZ1212" t="s">
        <v>5</v>
      </c>
      <c r="BA1212" t="s">
        <v>5</v>
      </c>
      <c r="BB1212" t="s">
        <v>5</v>
      </c>
      <c r="BC1212" t="s">
        <v>5</v>
      </c>
      <c r="BD1212" t="s">
        <v>5</v>
      </c>
      <c r="BE1212" t="s">
        <v>5</v>
      </c>
      <c r="BF1212" t="s">
        <v>5</v>
      </c>
      <c r="BG1212" t="s">
        <v>5</v>
      </c>
      <c r="BH1212" t="s">
        <v>5</v>
      </c>
      <c r="BI1212" s="6">
        <v>0</v>
      </c>
      <c r="BJ1212" s="6">
        <v>0</v>
      </c>
      <c r="BK1212" s="6">
        <v>0</v>
      </c>
      <c r="BL1212" s="6">
        <v>0</v>
      </c>
      <c r="BM1212" s="6">
        <v>0</v>
      </c>
      <c r="BN1212" s="6">
        <v>0</v>
      </c>
      <c r="BO1212" s="6">
        <v>3</v>
      </c>
      <c r="BP1212" s="6">
        <v>6</v>
      </c>
      <c r="BQ1212" s="6">
        <v>20</v>
      </c>
      <c r="BR1212" s="6">
        <v>15</v>
      </c>
      <c r="BS1212" s="6">
        <v>44</v>
      </c>
      <c r="BT1212" s="6">
        <v>24</v>
      </c>
      <c r="BU1212" s="6">
        <v>12</v>
      </c>
      <c r="BV1212" s="6">
        <v>4</v>
      </c>
      <c r="BW1212" s="6">
        <v>0</v>
      </c>
      <c r="BX1212" s="6">
        <v>0</v>
      </c>
      <c r="BY1212" s="6">
        <v>0</v>
      </c>
      <c r="BZ1212" s="6">
        <v>0</v>
      </c>
      <c r="CA1212" s="6">
        <v>0</v>
      </c>
      <c r="CB1212" s="6">
        <v>0</v>
      </c>
      <c r="CC1212" s="6">
        <v>0</v>
      </c>
      <c r="CD1212" s="6">
        <v>0</v>
      </c>
      <c r="CE1212" s="6">
        <v>0</v>
      </c>
      <c r="CF1212" s="6">
        <v>6500</v>
      </c>
      <c r="CG1212" s="6">
        <v>5630</v>
      </c>
      <c r="CH1212" s="2">
        <v>2</v>
      </c>
      <c r="CI1212" s="3">
        <v>70</v>
      </c>
      <c r="CJ1212" s="3">
        <v>0</v>
      </c>
      <c r="CK1212" s="4">
        <v>15</v>
      </c>
      <c r="CL1212" s="3">
        <v>50</v>
      </c>
      <c r="CM1212" s="3">
        <v>0</v>
      </c>
      <c r="CN1212" s="4">
        <v>11</v>
      </c>
      <c r="CO1212" s="3">
        <v>0</v>
      </c>
      <c r="CP1212" s="3">
        <v>0</v>
      </c>
      <c r="CQ1212" s="4">
        <v>0</v>
      </c>
      <c r="CR1212" s="3">
        <v>0</v>
      </c>
      <c r="CS1212" s="3">
        <v>0</v>
      </c>
      <c r="CT1212" s="4">
        <v>0</v>
      </c>
      <c r="CU1212" s="3">
        <v>0</v>
      </c>
      <c r="CV1212" s="3">
        <v>0</v>
      </c>
      <c r="CW1212" s="4">
        <v>0</v>
      </c>
      <c r="CX1212" t="s">
        <v>5</v>
      </c>
      <c r="CY1212" s="9">
        <f t="shared" si="54"/>
        <v>1.0333333333333332</v>
      </c>
      <c r="CZ1212" s="7">
        <f t="shared" si="55"/>
        <v>15.826666666666666</v>
      </c>
      <c r="DA1212" s="7">
        <f t="shared" si="56"/>
        <v>1.1373209772535804</v>
      </c>
    </row>
    <row r="1213" spans="1:105" x14ac:dyDescent="0.25">
      <c r="A1213" s="6">
        <v>2020</v>
      </c>
      <c r="B1213" s="6">
        <v>6</v>
      </c>
      <c r="C1213" s="6">
        <v>157493</v>
      </c>
      <c r="D1213" t="s">
        <v>0</v>
      </c>
      <c r="E1213" t="s">
        <v>1718</v>
      </c>
      <c r="F1213" t="s">
        <v>1510</v>
      </c>
      <c r="G1213" t="s">
        <v>3</v>
      </c>
      <c r="H1213" t="s">
        <v>21</v>
      </c>
      <c r="I1213" t="s">
        <v>5</v>
      </c>
      <c r="J1213" s="6">
        <v>0.64</v>
      </c>
      <c r="K1213" t="s">
        <v>6</v>
      </c>
      <c r="L1213" t="s">
        <v>1724</v>
      </c>
      <c r="M1213" s="6">
        <v>270</v>
      </c>
      <c r="N1213" s="6">
        <v>263.27</v>
      </c>
      <c r="O1213" s="6">
        <v>0.98</v>
      </c>
      <c r="P1213" t="s">
        <v>1510</v>
      </c>
      <c r="Q1213" t="s">
        <v>1981</v>
      </c>
      <c r="R1213" t="s">
        <v>837</v>
      </c>
      <c r="S1213" t="s">
        <v>2088</v>
      </c>
      <c r="T1213" s="6">
        <v>8.1999999999999993</v>
      </c>
      <c r="U1213" s="6">
        <v>131.63499999999999</v>
      </c>
      <c r="V1213" t="s">
        <v>11</v>
      </c>
      <c r="W1213" t="s">
        <v>1730</v>
      </c>
      <c r="X1213" s="6">
        <v>12.7</v>
      </c>
      <c r="Y1213" s="6">
        <v>13.9</v>
      </c>
      <c r="Z1213" s="6">
        <v>7</v>
      </c>
      <c r="AA1213" s="6">
        <v>15</v>
      </c>
      <c r="AB1213" t="s">
        <v>5</v>
      </c>
      <c r="AC1213" s="6">
        <v>19</v>
      </c>
      <c r="AD1213" s="6">
        <v>11.494249999999999</v>
      </c>
      <c r="AE1213" t="s">
        <v>13</v>
      </c>
      <c r="AF1213" s="6">
        <v>2</v>
      </c>
      <c r="AG1213" s="6">
        <v>1</v>
      </c>
      <c r="AH1213" t="s">
        <v>5</v>
      </c>
      <c r="AI1213" t="s">
        <v>5</v>
      </c>
      <c r="AJ1213" t="s">
        <v>5</v>
      </c>
      <c r="AK1213" t="s">
        <v>5</v>
      </c>
      <c r="AL1213" t="s">
        <v>5</v>
      </c>
      <c r="AM1213" s="6">
        <v>0</v>
      </c>
      <c r="AN1213" t="s">
        <v>5</v>
      </c>
      <c r="AO1213" s="6">
        <v>0</v>
      </c>
      <c r="AP1213" s="6">
        <v>0</v>
      </c>
      <c r="AQ1213" s="6">
        <v>0</v>
      </c>
      <c r="AR1213" s="6">
        <v>9.3000000000000007</v>
      </c>
      <c r="AS1213" t="s">
        <v>5</v>
      </c>
      <c r="AT1213" t="s">
        <v>5</v>
      </c>
      <c r="AU1213" t="s">
        <v>5</v>
      </c>
      <c r="AV1213" t="s">
        <v>5</v>
      </c>
      <c r="AW1213" t="s">
        <v>5</v>
      </c>
      <c r="AX1213" t="s">
        <v>5</v>
      </c>
      <c r="AY1213" s="6">
        <v>0</v>
      </c>
      <c r="AZ1213" t="s">
        <v>5</v>
      </c>
      <c r="BA1213" t="s">
        <v>5</v>
      </c>
      <c r="BB1213" t="s">
        <v>5</v>
      </c>
      <c r="BC1213" t="s">
        <v>5</v>
      </c>
      <c r="BD1213" t="s">
        <v>5</v>
      </c>
      <c r="BE1213" t="s">
        <v>5</v>
      </c>
      <c r="BF1213" t="s">
        <v>5</v>
      </c>
      <c r="BG1213" t="s">
        <v>5</v>
      </c>
      <c r="BH1213" t="s">
        <v>5</v>
      </c>
      <c r="BI1213" s="6">
        <v>0</v>
      </c>
      <c r="BJ1213" s="6">
        <v>0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5</v>
      </c>
      <c r="BQ1213" s="6">
        <v>5</v>
      </c>
      <c r="BR1213" s="6">
        <v>10</v>
      </c>
      <c r="BS1213" s="6">
        <v>17</v>
      </c>
      <c r="BT1213" s="6">
        <v>37</v>
      </c>
      <c r="BU1213" s="6">
        <v>58</v>
      </c>
      <c r="BV1213" s="6">
        <v>28</v>
      </c>
      <c r="BW1213" s="6">
        <v>12</v>
      </c>
      <c r="BX1213" s="6">
        <v>2</v>
      </c>
      <c r="BY1213" s="6">
        <v>0</v>
      </c>
      <c r="BZ1213" s="6">
        <v>0</v>
      </c>
      <c r="CA1213" s="6">
        <v>0</v>
      </c>
      <c r="CB1213" s="6">
        <v>0</v>
      </c>
      <c r="CC1213" s="6">
        <v>0</v>
      </c>
      <c r="CD1213" s="6">
        <v>0</v>
      </c>
      <c r="CE1213" s="6">
        <v>0</v>
      </c>
      <c r="CF1213" s="6">
        <v>6500</v>
      </c>
      <c r="CG1213" s="6">
        <v>5740</v>
      </c>
      <c r="CH1213" s="2">
        <v>2</v>
      </c>
      <c r="CI1213" s="3">
        <v>180</v>
      </c>
      <c r="CJ1213" s="3">
        <v>17.100000000000001</v>
      </c>
      <c r="CK1213" s="4">
        <v>15</v>
      </c>
      <c r="CL1213" s="3">
        <v>90</v>
      </c>
      <c r="CM1213" s="3">
        <v>15.3</v>
      </c>
      <c r="CN1213" s="4">
        <v>13</v>
      </c>
      <c r="CO1213" s="3">
        <v>0</v>
      </c>
      <c r="CP1213" s="3">
        <v>0</v>
      </c>
      <c r="CQ1213" s="4">
        <v>0</v>
      </c>
      <c r="CR1213" s="3">
        <v>0</v>
      </c>
      <c r="CS1213" s="3">
        <v>0</v>
      </c>
      <c r="CT1213" s="4">
        <v>0</v>
      </c>
      <c r="CU1213" s="3">
        <v>0</v>
      </c>
      <c r="CV1213" s="3">
        <v>0</v>
      </c>
      <c r="CW1213" s="4">
        <v>0</v>
      </c>
      <c r="CX1213" t="s">
        <v>5</v>
      </c>
      <c r="CY1213" s="9">
        <f t="shared" si="54"/>
        <v>1.7833333333333332</v>
      </c>
      <c r="CZ1213" s="7">
        <f t="shared" si="55"/>
        <v>16.426666666666666</v>
      </c>
      <c r="DA1213" s="7">
        <f t="shared" si="56"/>
        <v>1.1566558441558441</v>
      </c>
    </row>
    <row r="1214" spans="1:105" x14ac:dyDescent="0.25">
      <c r="A1214" s="6">
        <v>2020</v>
      </c>
      <c r="B1214" s="6">
        <v>6</v>
      </c>
      <c r="C1214" s="6">
        <v>157472</v>
      </c>
      <c r="D1214" t="s">
        <v>0</v>
      </c>
      <c r="E1214" t="s">
        <v>1718</v>
      </c>
      <c r="F1214" t="s">
        <v>1510</v>
      </c>
      <c r="G1214" t="s">
        <v>3</v>
      </c>
      <c r="H1214" t="s">
        <v>1190</v>
      </c>
      <c r="I1214" t="s">
        <v>5</v>
      </c>
      <c r="J1214" s="6">
        <v>0.57999999999999996</v>
      </c>
      <c r="K1214" t="s">
        <v>22</v>
      </c>
      <c r="L1214" t="s">
        <v>1724</v>
      </c>
      <c r="M1214" s="6">
        <v>300</v>
      </c>
      <c r="N1214" s="6">
        <v>248.845</v>
      </c>
      <c r="O1214" s="6">
        <v>0.83</v>
      </c>
      <c r="P1214" t="s">
        <v>1510</v>
      </c>
      <c r="Q1214" t="s">
        <v>489</v>
      </c>
      <c r="R1214" t="s">
        <v>126</v>
      </c>
      <c r="S1214" t="s">
        <v>2139</v>
      </c>
      <c r="T1214" s="6">
        <v>9.6999999999999993</v>
      </c>
      <c r="U1214" s="6">
        <v>124.4225</v>
      </c>
      <c r="V1214" t="s">
        <v>11</v>
      </c>
      <c r="W1214" t="s">
        <v>1730</v>
      </c>
      <c r="X1214" s="6">
        <v>12.4</v>
      </c>
      <c r="Y1214" s="6">
        <v>14.1</v>
      </c>
      <c r="Z1214" s="6">
        <v>8</v>
      </c>
      <c r="AA1214" s="6">
        <v>17</v>
      </c>
      <c r="AB1214" t="s">
        <v>5</v>
      </c>
      <c r="AC1214" s="6">
        <v>20.100000000000001</v>
      </c>
      <c r="AD1214" s="6">
        <v>20.87912</v>
      </c>
      <c r="AE1214" t="s">
        <v>13</v>
      </c>
      <c r="AF1214" s="6">
        <v>8</v>
      </c>
      <c r="AG1214" s="6">
        <v>9</v>
      </c>
      <c r="AH1214" t="s">
        <v>5</v>
      </c>
      <c r="AI1214" t="s">
        <v>5</v>
      </c>
      <c r="AJ1214" t="s">
        <v>5</v>
      </c>
      <c r="AK1214" t="s">
        <v>5</v>
      </c>
      <c r="AL1214" t="s">
        <v>5</v>
      </c>
      <c r="AM1214" s="6">
        <v>0</v>
      </c>
      <c r="AN1214" t="s">
        <v>5</v>
      </c>
      <c r="AO1214" s="6">
        <v>0</v>
      </c>
      <c r="AP1214" s="6">
        <v>0</v>
      </c>
      <c r="AQ1214" s="6">
        <v>0</v>
      </c>
      <c r="AR1214" s="6">
        <v>1.5</v>
      </c>
      <c r="AS1214" t="s">
        <v>5</v>
      </c>
      <c r="AT1214" t="s">
        <v>5</v>
      </c>
      <c r="AU1214" t="s">
        <v>5</v>
      </c>
      <c r="AV1214" t="s">
        <v>5</v>
      </c>
      <c r="AW1214" t="s">
        <v>5</v>
      </c>
      <c r="AX1214" t="s">
        <v>5</v>
      </c>
      <c r="AY1214" s="6">
        <v>0</v>
      </c>
      <c r="AZ1214" t="s">
        <v>5</v>
      </c>
      <c r="BA1214" t="s">
        <v>5</v>
      </c>
      <c r="BB1214" t="s">
        <v>5</v>
      </c>
      <c r="BC1214" t="s">
        <v>5</v>
      </c>
      <c r="BD1214" t="s">
        <v>5</v>
      </c>
      <c r="BE1214" t="s">
        <v>5</v>
      </c>
      <c r="BF1214" t="s">
        <v>5</v>
      </c>
      <c r="BG1214" t="s">
        <v>5</v>
      </c>
      <c r="BH1214" t="s">
        <v>5</v>
      </c>
      <c r="BI1214" s="6">
        <v>0</v>
      </c>
      <c r="BJ1214" s="6">
        <v>0</v>
      </c>
      <c r="BK1214" s="6">
        <v>0</v>
      </c>
      <c r="BL1214" s="6">
        <v>0</v>
      </c>
      <c r="BM1214" s="6">
        <v>0</v>
      </c>
      <c r="BN1214" s="6">
        <v>0</v>
      </c>
      <c r="BO1214" s="6">
        <v>2</v>
      </c>
      <c r="BP1214" s="6">
        <v>6</v>
      </c>
      <c r="BQ1214" s="6">
        <v>12</v>
      </c>
      <c r="BR1214" s="6">
        <v>18</v>
      </c>
      <c r="BS1214" s="6">
        <v>35</v>
      </c>
      <c r="BT1214" s="6">
        <v>47</v>
      </c>
      <c r="BU1214" s="6">
        <v>37</v>
      </c>
      <c r="BV1214" s="6">
        <v>22</v>
      </c>
      <c r="BW1214" s="6">
        <v>3</v>
      </c>
      <c r="BX1214" s="6">
        <v>0</v>
      </c>
      <c r="BY1214" s="6">
        <v>0</v>
      </c>
      <c r="BZ1214" s="6">
        <v>0</v>
      </c>
      <c r="CA1214" s="6">
        <v>0</v>
      </c>
      <c r="CB1214" s="6">
        <v>0</v>
      </c>
      <c r="CC1214" s="6">
        <v>0</v>
      </c>
      <c r="CD1214" s="6">
        <v>0</v>
      </c>
      <c r="CE1214" s="6">
        <v>0</v>
      </c>
      <c r="CF1214" s="6">
        <v>4500</v>
      </c>
      <c r="CG1214" s="6">
        <v>3460</v>
      </c>
      <c r="CH1214" s="2">
        <v>3</v>
      </c>
      <c r="CI1214" s="3">
        <v>240</v>
      </c>
      <c r="CJ1214" s="3">
        <v>17</v>
      </c>
      <c r="CK1214" s="4">
        <v>17</v>
      </c>
      <c r="CL1214" s="3">
        <v>30</v>
      </c>
      <c r="CM1214" s="3">
        <v>17</v>
      </c>
      <c r="CN1214" s="4">
        <v>16</v>
      </c>
      <c r="CO1214" s="3">
        <v>30</v>
      </c>
      <c r="CP1214" s="3">
        <v>17</v>
      </c>
      <c r="CQ1214" s="4">
        <v>13</v>
      </c>
      <c r="CR1214" s="3">
        <v>0</v>
      </c>
      <c r="CS1214" s="3">
        <v>0</v>
      </c>
      <c r="CT1214" s="4">
        <v>0</v>
      </c>
      <c r="CU1214" s="3">
        <v>0</v>
      </c>
      <c r="CV1214" s="3">
        <v>0</v>
      </c>
      <c r="CW1214" s="4">
        <v>0</v>
      </c>
      <c r="CX1214" t="s">
        <v>5</v>
      </c>
      <c r="CY1214" s="9">
        <f t="shared" si="54"/>
        <v>2.2999999999999998</v>
      </c>
      <c r="CZ1214" s="7">
        <f t="shared" si="55"/>
        <v>18.84</v>
      </c>
      <c r="DA1214" s="7">
        <f t="shared" si="56"/>
        <v>1.0668789808917198</v>
      </c>
    </row>
    <row r="1215" spans="1:105" x14ac:dyDescent="0.25">
      <c r="A1215" s="6">
        <v>2020</v>
      </c>
      <c r="B1215" s="6">
        <v>6</v>
      </c>
      <c r="C1215" s="6">
        <v>157486</v>
      </c>
      <c r="D1215" t="s">
        <v>0</v>
      </c>
      <c r="E1215" t="s">
        <v>1718</v>
      </c>
      <c r="F1215" t="s">
        <v>1510</v>
      </c>
      <c r="G1215" t="s">
        <v>33</v>
      </c>
      <c r="H1215" t="s">
        <v>622</v>
      </c>
      <c r="I1215" t="s">
        <v>5</v>
      </c>
      <c r="J1215" s="6">
        <v>0.82</v>
      </c>
      <c r="K1215" t="s">
        <v>6</v>
      </c>
      <c r="L1215" t="s">
        <v>1724</v>
      </c>
      <c r="M1215" s="6">
        <v>350</v>
      </c>
      <c r="N1215" s="6">
        <v>336.28</v>
      </c>
      <c r="O1215" s="6">
        <v>0.96</v>
      </c>
      <c r="P1215" t="s">
        <v>1510</v>
      </c>
      <c r="Q1215" t="s">
        <v>2045</v>
      </c>
      <c r="R1215" t="s">
        <v>2140</v>
      </c>
      <c r="S1215" t="s">
        <v>2108</v>
      </c>
      <c r="T1215" s="6">
        <v>8.1999999999999993</v>
      </c>
      <c r="U1215" s="6">
        <v>168.14</v>
      </c>
      <c r="V1215" t="s">
        <v>11</v>
      </c>
      <c r="W1215" t="s">
        <v>1730</v>
      </c>
      <c r="X1215" s="6">
        <v>12.5</v>
      </c>
      <c r="Y1215" s="6">
        <v>12.6</v>
      </c>
      <c r="Z1215" s="6">
        <v>14</v>
      </c>
      <c r="AA1215" s="6">
        <v>22</v>
      </c>
      <c r="AB1215" t="s">
        <v>5</v>
      </c>
      <c r="AC1215" s="6">
        <v>20.8</v>
      </c>
      <c r="AD1215" s="6">
        <v>9.7701150000000005</v>
      </c>
      <c r="AE1215" t="s">
        <v>13</v>
      </c>
      <c r="AF1215" s="6">
        <v>4</v>
      </c>
      <c r="AG1215" s="6">
        <v>6</v>
      </c>
      <c r="AH1215" t="s">
        <v>5</v>
      </c>
      <c r="AI1215" t="s">
        <v>5</v>
      </c>
      <c r="AJ1215" t="s">
        <v>5</v>
      </c>
      <c r="AK1215" t="s">
        <v>5</v>
      </c>
      <c r="AL1215" t="s">
        <v>5</v>
      </c>
      <c r="AM1215" s="6">
        <v>0</v>
      </c>
      <c r="AN1215" t="s">
        <v>5</v>
      </c>
      <c r="AO1215" s="6">
        <v>0</v>
      </c>
      <c r="AP1215" s="6">
        <v>0</v>
      </c>
      <c r="AQ1215" s="6">
        <v>0</v>
      </c>
      <c r="AR1215" s="6">
        <v>10</v>
      </c>
      <c r="AS1215" t="s">
        <v>5</v>
      </c>
      <c r="AT1215" t="s">
        <v>53</v>
      </c>
      <c r="AU1215" t="s">
        <v>5</v>
      </c>
      <c r="AV1215" t="s">
        <v>5</v>
      </c>
      <c r="AW1215" t="s">
        <v>5</v>
      </c>
      <c r="AX1215" t="s">
        <v>5</v>
      </c>
      <c r="AY1215" s="6">
        <v>0</v>
      </c>
      <c r="AZ1215" t="s">
        <v>5</v>
      </c>
      <c r="BA1215" t="s">
        <v>5</v>
      </c>
      <c r="BB1215" t="s">
        <v>5</v>
      </c>
      <c r="BC1215" t="s">
        <v>5</v>
      </c>
      <c r="BD1215" t="s">
        <v>5</v>
      </c>
      <c r="BE1215" t="s">
        <v>5</v>
      </c>
      <c r="BF1215" t="s">
        <v>5</v>
      </c>
      <c r="BG1215" t="s">
        <v>5</v>
      </c>
      <c r="BH1215" t="s">
        <v>5</v>
      </c>
      <c r="BI1215" s="6">
        <v>0</v>
      </c>
      <c r="BJ1215" s="6">
        <v>0</v>
      </c>
      <c r="BK1215" s="6">
        <v>0</v>
      </c>
      <c r="BL1215" s="6">
        <v>0</v>
      </c>
      <c r="BM1215" s="6">
        <v>0</v>
      </c>
      <c r="BN1215" s="6">
        <v>0</v>
      </c>
      <c r="BO1215" s="6">
        <v>2</v>
      </c>
      <c r="BP1215" s="6">
        <v>1</v>
      </c>
      <c r="BQ1215" s="6">
        <v>6</v>
      </c>
      <c r="BR1215" s="6">
        <v>8</v>
      </c>
      <c r="BS1215" s="6">
        <v>43</v>
      </c>
      <c r="BT1215" s="6">
        <v>45</v>
      </c>
      <c r="BU1215" s="6">
        <v>52</v>
      </c>
      <c r="BV1215" s="6">
        <v>15</v>
      </c>
      <c r="BW1215" s="6">
        <v>2</v>
      </c>
      <c r="BX1215" s="6">
        <v>0</v>
      </c>
      <c r="BY1215" s="6">
        <v>0</v>
      </c>
      <c r="BZ1215" s="6">
        <v>0</v>
      </c>
      <c r="CA1215" s="6">
        <v>0</v>
      </c>
      <c r="CB1215" s="6">
        <v>0</v>
      </c>
      <c r="CC1215" s="6">
        <v>0</v>
      </c>
      <c r="CD1215" s="6">
        <v>0</v>
      </c>
      <c r="CE1215" s="6">
        <v>0</v>
      </c>
      <c r="CF1215" s="6">
        <v>9000</v>
      </c>
      <c r="CG1215" s="6">
        <v>6130</v>
      </c>
      <c r="CH1215" s="2">
        <v>7</v>
      </c>
      <c r="CI1215" s="3">
        <v>40</v>
      </c>
      <c r="CJ1215" s="3">
        <v>16.600000000000001</v>
      </c>
      <c r="CK1215" s="4">
        <v>22</v>
      </c>
      <c r="CL1215" s="3">
        <v>50</v>
      </c>
      <c r="CM1215" s="3">
        <v>16.5</v>
      </c>
      <c r="CN1215" s="4">
        <v>21</v>
      </c>
      <c r="CO1215" s="3">
        <v>20</v>
      </c>
      <c r="CP1215" s="3">
        <v>16.7</v>
      </c>
      <c r="CQ1215" s="4">
        <v>19</v>
      </c>
      <c r="CR1215" s="3">
        <v>20</v>
      </c>
      <c r="CS1215" s="3">
        <v>16.7</v>
      </c>
      <c r="CT1215" s="4">
        <v>18</v>
      </c>
      <c r="CU1215" s="3">
        <v>70</v>
      </c>
      <c r="CV1215" s="3">
        <v>16.7</v>
      </c>
      <c r="CW1215" s="4">
        <v>16</v>
      </c>
      <c r="CX1215" t="s">
        <v>5</v>
      </c>
      <c r="CY1215" s="9">
        <f t="shared" si="54"/>
        <v>2.2499999999999982</v>
      </c>
      <c r="CZ1215" s="7">
        <f t="shared" si="55"/>
        <v>23.799999999999997</v>
      </c>
      <c r="DA1215" s="7">
        <f t="shared" si="56"/>
        <v>0.87394957983193289</v>
      </c>
    </row>
    <row r="1216" spans="1:105" x14ac:dyDescent="0.25">
      <c r="A1216" s="6">
        <v>2020</v>
      </c>
      <c r="B1216" s="6">
        <v>6</v>
      </c>
      <c r="C1216" s="6">
        <v>157412</v>
      </c>
      <c r="D1216" t="s">
        <v>0</v>
      </c>
      <c r="E1216" t="s">
        <v>1718</v>
      </c>
      <c r="F1216" t="s">
        <v>1518</v>
      </c>
      <c r="G1216" t="s">
        <v>3</v>
      </c>
      <c r="H1216" t="s">
        <v>1755</v>
      </c>
      <c r="I1216" t="s">
        <v>5</v>
      </c>
      <c r="J1216" s="6">
        <v>0.83</v>
      </c>
      <c r="K1216" t="s">
        <v>22</v>
      </c>
      <c r="L1216" t="s">
        <v>1724</v>
      </c>
      <c r="M1216" s="6">
        <v>270</v>
      </c>
      <c r="N1216" s="6">
        <v>275.11500000000001</v>
      </c>
      <c r="O1216" s="6">
        <v>1.02</v>
      </c>
      <c r="P1216" t="s">
        <v>1510</v>
      </c>
      <c r="Q1216" t="s">
        <v>678</v>
      </c>
      <c r="R1216" t="s">
        <v>2141</v>
      </c>
      <c r="S1216" t="s">
        <v>1305</v>
      </c>
      <c r="T1216" s="6">
        <v>9.6</v>
      </c>
      <c r="U1216" s="6">
        <v>91.704999999999998</v>
      </c>
      <c r="V1216" t="s">
        <v>11</v>
      </c>
      <c r="W1216" t="s">
        <v>1730</v>
      </c>
      <c r="X1216" s="6">
        <v>12.7</v>
      </c>
      <c r="Y1216" s="6">
        <v>12.8</v>
      </c>
      <c r="Z1216" s="6">
        <v>14</v>
      </c>
      <c r="AA1216" s="6">
        <v>23</v>
      </c>
      <c r="AB1216" t="s">
        <v>5</v>
      </c>
      <c r="AC1216" s="6">
        <v>26.5</v>
      </c>
      <c r="AD1216" s="6">
        <v>8.3333329999999997</v>
      </c>
      <c r="AE1216" t="s">
        <v>13</v>
      </c>
      <c r="AF1216" s="6">
        <v>7</v>
      </c>
      <c r="AG1216" s="6">
        <v>6</v>
      </c>
      <c r="AH1216" t="s">
        <v>5</v>
      </c>
      <c r="AI1216" t="s">
        <v>5</v>
      </c>
      <c r="AJ1216" t="s">
        <v>5</v>
      </c>
      <c r="AK1216" t="s">
        <v>5</v>
      </c>
      <c r="AL1216" t="s">
        <v>5</v>
      </c>
      <c r="AM1216" s="6">
        <v>0</v>
      </c>
      <c r="AN1216" t="s">
        <v>5</v>
      </c>
      <c r="AO1216" s="6">
        <v>0</v>
      </c>
      <c r="AP1216" s="6">
        <v>0</v>
      </c>
      <c r="AQ1216" s="6">
        <v>0</v>
      </c>
      <c r="AR1216" s="6">
        <v>10</v>
      </c>
      <c r="AS1216" t="s">
        <v>5</v>
      </c>
      <c r="AT1216" t="s">
        <v>5</v>
      </c>
      <c r="AU1216" t="s">
        <v>5</v>
      </c>
      <c r="AV1216" t="s">
        <v>5</v>
      </c>
      <c r="AW1216" t="s">
        <v>5</v>
      </c>
      <c r="AX1216" t="s">
        <v>5</v>
      </c>
      <c r="AY1216" s="6">
        <v>0</v>
      </c>
      <c r="AZ1216" t="s">
        <v>5</v>
      </c>
      <c r="BA1216" t="s">
        <v>5</v>
      </c>
      <c r="BB1216" t="s">
        <v>5</v>
      </c>
      <c r="BC1216" t="s">
        <v>5</v>
      </c>
      <c r="BD1216" t="s">
        <v>5</v>
      </c>
      <c r="BE1216" t="s">
        <v>5</v>
      </c>
      <c r="BF1216" t="s">
        <v>5</v>
      </c>
      <c r="BG1216" t="s">
        <v>5</v>
      </c>
      <c r="BH1216" t="s">
        <v>5</v>
      </c>
      <c r="BI1216" s="6">
        <v>0</v>
      </c>
      <c r="BJ1216" s="6">
        <v>0</v>
      </c>
      <c r="BK1216" s="6">
        <v>0</v>
      </c>
      <c r="BL1216" s="6">
        <v>0</v>
      </c>
      <c r="BM1216" s="6">
        <v>0</v>
      </c>
      <c r="BN1216" s="6">
        <v>0</v>
      </c>
      <c r="BO1216" s="6">
        <v>1</v>
      </c>
      <c r="BP1216" s="6">
        <v>2</v>
      </c>
      <c r="BQ1216" s="6">
        <v>4</v>
      </c>
      <c r="BR1216" s="6">
        <v>9</v>
      </c>
      <c r="BS1216" s="6">
        <v>26</v>
      </c>
      <c r="BT1216" s="6">
        <v>47</v>
      </c>
      <c r="BU1216" s="6">
        <v>55</v>
      </c>
      <c r="BV1216" s="6">
        <v>40</v>
      </c>
      <c r="BW1216" s="6">
        <v>8</v>
      </c>
      <c r="BX1216" s="6">
        <v>0</v>
      </c>
      <c r="BY1216" s="6">
        <v>0</v>
      </c>
      <c r="BZ1216" s="6">
        <v>0</v>
      </c>
      <c r="CA1216" s="6">
        <v>0</v>
      </c>
      <c r="CB1216" s="6">
        <v>0</v>
      </c>
      <c r="CC1216" s="6">
        <v>0</v>
      </c>
      <c r="CD1216" s="6">
        <v>0</v>
      </c>
      <c r="CE1216" s="6">
        <v>0</v>
      </c>
      <c r="CF1216" s="6">
        <v>6000</v>
      </c>
      <c r="CG1216" s="6">
        <v>4270</v>
      </c>
      <c r="CH1216" s="2">
        <v>4</v>
      </c>
      <c r="CI1216" s="3">
        <v>150</v>
      </c>
      <c r="CJ1216" s="3">
        <v>17.7</v>
      </c>
      <c r="CK1216" s="4">
        <v>23</v>
      </c>
      <c r="CL1216" s="3">
        <v>30</v>
      </c>
      <c r="CM1216" s="3">
        <v>17.7</v>
      </c>
      <c r="CN1216" s="4">
        <v>20</v>
      </c>
      <c r="CO1216" s="3">
        <v>20</v>
      </c>
      <c r="CP1216" s="3">
        <v>16.7</v>
      </c>
      <c r="CQ1216" s="4">
        <v>19</v>
      </c>
      <c r="CR1216" s="3">
        <v>70</v>
      </c>
      <c r="CS1216" s="3">
        <v>16.899999999999999</v>
      </c>
      <c r="CT1216" s="4">
        <v>14</v>
      </c>
      <c r="CU1216" s="3">
        <v>0</v>
      </c>
      <c r="CV1216" s="3">
        <v>0</v>
      </c>
      <c r="CW1216" s="4">
        <v>0</v>
      </c>
      <c r="CX1216" t="s">
        <v>5</v>
      </c>
      <c r="CY1216" s="9">
        <f t="shared" si="54"/>
        <v>3.3833333333333346</v>
      </c>
      <c r="CZ1216" s="7">
        <f t="shared" si="55"/>
        <v>25.706666666666667</v>
      </c>
      <c r="DA1216" s="7">
        <f t="shared" si="56"/>
        <v>1.0308609958506223</v>
      </c>
    </row>
    <row r="1217" spans="1:105" x14ac:dyDescent="0.25">
      <c r="A1217" s="6">
        <v>2020</v>
      </c>
      <c r="B1217" s="6">
        <v>6</v>
      </c>
      <c r="C1217" s="6">
        <v>157459</v>
      </c>
      <c r="D1217" t="s">
        <v>0</v>
      </c>
      <c r="E1217" t="s">
        <v>1718</v>
      </c>
      <c r="F1217" t="s">
        <v>1518</v>
      </c>
      <c r="G1217" t="s">
        <v>33</v>
      </c>
      <c r="H1217" t="s">
        <v>87</v>
      </c>
      <c r="I1217" t="s">
        <v>5</v>
      </c>
      <c r="J1217" s="6">
        <v>0.72</v>
      </c>
      <c r="K1217" t="s">
        <v>6</v>
      </c>
      <c r="L1217" t="s">
        <v>1724</v>
      </c>
      <c r="M1217" s="6">
        <v>340</v>
      </c>
      <c r="N1217" s="6">
        <v>351.48500000000001</v>
      </c>
      <c r="O1217" s="6">
        <v>1.03</v>
      </c>
      <c r="P1217" t="s">
        <v>1518</v>
      </c>
      <c r="Q1217" t="s">
        <v>2142</v>
      </c>
      <c r="R1217" t="s">
        <v>2143</v>
      </c>
      <c r="S1217" t="s">
        <v>2144</v>
      </c>
      <c r="T1217" s="6">
        <v>9.1999999999999993</v>
      </c>
      <c r="U1217" s="6">
        <v>87.871250000000003</v>
      </c>
      <c r="V1217" t="s">
        <v>11</v>
      </c>
      <c r="W1217" t="s">
        <v>2145</v>
      </c>
      <c r="X1217" s="6">
        <v>13.4</v>
      </c>
      <c r="Y1217" s="6">
        <v>17.899999999999999</v>
      </c>
      <c r="Z1217" s="6">
        <v>20</v>
      </c>
      <c r="AA1217" s="6">
        <v>29</v>
      </c>
      <c r="AB1217" t="s">
        <v>5</v>
      </c>
      <c r="AC1217" s="6">
        <v>18.3</v>
      </c>
      <c r="AD1217" s="6">
        <v>1.0989009999999999</v>
      </c>
      <c r="AE1217" t="s">
        <v>13</v>
      </c>
      <c r="AF1217" s="6">
        <v>2</v>
      </c>
      <c r="AG1217" s="6">
        <v>1</v>
      </c>
      <c r="AH1217" s="6">
        <v>4</v>
      </c>
      <c r="AI1217" t="s">
        <v>5</v>
      </c>
      <c r="AJ1217" t="s">
        <v>5</v>
      </c>
      <c r="AK1217" t="s">
        <v>5</v>
      </c>
      <c r="AL1217" t="s">
        <v>5</v>
      </c>
      <c r="AM1217" s="6">
        <v>0</v>
      </c>
      <c r="AN1217" t="s">
        <v>5</v>
      </c>
      <c r="AO1217" s="6">
        <v>0</v>
      </c>
      <c r="AP1217" s="6">
        <v>0</v>
      </c>
      <c r="AQ1217" s="6">
        <v>0</v>
      </c>
      <c r="AR1217" s="6">
        <v>1</v>
      </c>
      <c r="AS1217" t="s">
        <v>5</v>
      </c>
      <c r="AT1217" t="s">
        <v>38</v>
      </c>
      <c r="AU1217" t="s">
        <v>5</v>
      </c>
      <c r="AV1217" t="s">
        <v>5</v>
      </c>
      <c r="AW1217" t="s">
        <v>5</v>
      </c>
      <c r="AX1217" t="s">
        <v>5</v>
      </c>
      <c r="AY1217" s="6">
        <v>0</v>
      </c>
      <c r="AZ1217" t="s">
        <v>5</v>
      </c>
      <c r="BA1217" t="s">
        <v>5</v>
      </c>
      <c r="BB1217" t="s">
        <v>5</v>
      </c>
      <c r="BC1217" t="s">
        <v>5</v>
      </c>
      <c r="BD1217" t="s">
        <v>5</v>
      </c>
      <c r="BE1217" t="s">
        <v>5</v>
      </c>
      <c r="BF1217" t="s">
        <v>5</v>
      </c>
      <c r="BG1217" t="s">
        <v>5</v>
      </c>
      <c r="BH1217" t="s">
        <v>5</v>
      </c>
      <c r="BI1217" s="6">
        <v>0</v>
      </c>
      <c r="BJ1217" s="6">
        <v>0</v>
      </c>
      <c r="BK1217" s="6">
        <v>0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6">
        <v>0</v>
      </c>
      <c r="BR1217" s="6">
        <v>2</v>
      </c>
      <c r="BS1217" s="6">
        <v>8</v>
      </c>
      <c r="BT1217" s="6">
        <v>22</v>
      </c>
      <c r="BU1217" s="6">
        <v>50</v>
      </c>
      <c r="BV1217" s="6">
        <v>52</v>
      </c>
      <c r="BW1217" s="6">
        <v>29</v>
      </c>
      <c r="BX1217" s="6">
        <v>13</v>
      </c>
      <c r="BY1217" s="6">
        <v>6</v>
      </c>
      <c r="BZ1217" s="6">
        <v>0</v>
      </c>
      <c r="CA1217" s="6">
        <v>0</v>
      </c>
      <c r="CB1217" s="6">
        <v>0</v>
      </c>
      <c r="CC1217" s="6">
        <v>0</v>
      </c>
      <c r="CD1217" s="6">
        <v>0</v>
      </c>
      <c r="CE1217" s="6">
        <v>0</v>
      </c>
      <c r="CF1217" s="6">
        <v>6000</v>
      </c>
      <c r="CG1217" s="6">
        <v>3820</v>
      </c>
      <c r="CH1217" s="2">
        <v>4</v>
      </c>
      <c r="CI1217" s="3">
        <v>20</v>
      </c>
      <c r="CJ1217" s="3">
        <v>18.399999999999999</v>
      </c>
      <c r="CK1217" s="4">
        <v>29</v>
      </c>
      <c r="CL1217" s="3">
        <v>40</v>
      </c>
      <c r="CM1217" s="3">
        <v>18.399999999999999</v>
      </c>
      <c r="CN1217" s="4">
        <v>27</v>
      </c>
      <c r="CO1217" s="3">
        <v>210</v>
      </c>
      <c r="CP1217" s="3">
        <v>18.899999999999999</v>
      </c>
      <c r="CQ1217" s="4">
        <v>24</v>
      </c>
      <c r="CR1217" s="3">
        <v>70</v>
      </c>
      <c r="CS1217" s="3">
        <v>18.899999999999999</v>
      </c>
      <c r="CT1217" s="4">
        <v>22</v>
      </c>
      <c r="CU1217" s="3">
        <v>0</v>
      </c>
      <c r="CV1217" s="3">
        <v>0</v>
      </c>
      <c r="CW1217" s="4">
        <v>0</v>
      </c>
      <c r="CX1217" t="s">
        <v>5</v>
      </c>
      <c r="CY1217" s="9">
        <f t="shared" si="54"/>
        <v>3.8666666666666671</v>
      </c>
      <c r="CZ1217" s="7">
        <f t="shared" si="55"/>
        <v>32.093333333333334</v>
      </c>
      <c r="DA1217" s="7">
        <f t="shared" si="56"/>
        <v>0.57021188201080186</v>
      </c>
    </row>
    <row r="1218" spans="1:105" x14ac:dyDescent="0.25">
      <c r="A1218" s="6">
        <v>2020</v>
      </c>
      <c r="B1218" s="6">
        <v>6</v>
      </c>
      <c r="C1218" s="6">
        <v>157423</v>
      </c>
      <c r="D1218" t="s">
        <v>0</v>
      </c>
      <c r="E1218" t="s">
        <v>1718</v>
      </c>
      <c r="F1218" t="s">
        <v>1518</v>
      </c>
      <c r="G1218" t="s">
        <v>33</v>
      </c>
      <c r="H1218" t="s">
        <v>630</v>
      </c>
      <c r="I1218" t="s">
        <v>5</v>
      </c>
      <c r="J1218" s="6">
        <v>0.8</v>
      </c>
      <c r="K1218" t="s">
        <v>22</v>
      </c>
      <c r="L1218" t="s">
        <v>1724</v>
      </c>
      <c r="M1218" s="6">
        <v>330</v>
      </c>
      <c r="N1218" s="6">
        <v>328.255</v>
      </c>
      <c r="O1218" s="6">
        <v>0.99</v>
      </c>
      <c r="P1218" t="s">
        <v>1518</v>
      </c>
      <c r="Q1218" t="s">
        <v>1183</v>
      </c>
      <c r="R1218" t="s">
        <v>416</v>
      </c>
      <c r="S1218" t="s">
        <v>711</v>
      </c>
      <c r="T1218" s="6">
        <v>10.7</v>
      </c>
      <c r="U1218" s="6">
        <v>82.063749999999999</v>
      </c>
      <c r="V1218" t="s">
        <v>11</v>
      </c>
      <c r="W1218" t="s">
        <v>2145</v>
      </c>
      <c r="X1218" s="6">
        <v>13.1</v>
      </c>
      <c r="Y1218" s="6">
        <v>17.100000000000001</v>
      </c>
      <c r="Z1218" s="6">
        <v>20</v>
      </c>
      <c r="AA1218" s="6">
        <v>30</v>
      </c>
      <c r="AB1218" t="s">
        <v>5</v>
      </c>
      <c r="AC1218" s="6">
        <v>22.6</v>
      </c>
      <c r="AD1218" s="6">
        <v>5.4945050000000002</v>
      </c>
      <c r="AE1218" t="s">
        <v>13</v>
      </c>
      <c r="AF1218" s="6">
        <v>8</v>
      </c>
      <c r="AG1218" s="6">
        <v>9</v>
      </c>
      <c r="AH1218" t="s">
        <v>5</v>
      </c>
      <c r="AI1218" t="s">
        <v>5</v>
      </c>
      <c r="AJ1218" t="s">
        <v>5</v>
      </c>
      <c r="AK1218" t="s">
        <v>5</v>
      </c>
      <c r="AL1218" t="s">
        <v>5</v>
      </c>
      <c r="AM1218" s="6">
        <v>0</v>
      </c>
      <c r="AN1218" t="s">
        <v>5</v>
      </c>
      <c r="AO1218" s="6">
        <v>0</v>
      </c>
      <c r="AP1218" s="6">
        <v>0</v>
      </c>
      <c r="AQ1218" s="6">
        <v>0</v>
      </c>
      <c r="AR1218" s="6">
        <v>0</v>
      </c>
      <c r="AS1218" t="s">
        <v>5</v>
      </c>
      <c r="AT1218" t="s">
        <v>38</v>
      </c>
      <c r="AU1218" t="s">
        <v>5</v>
      </c>
      <c r="AV1218" t="s">
        <v>5</v>
      </c>
      <c r="AW1218" t="s">
        <v>5</v>
      </c>
      <c r="AX1218" t="s">
        <v>5</v>
      </c>
      <c r="AY1218" s="6">
        <v>0</v>
      </c>
      <c r="AZ1218" t="s">
        <v>5</v>
      </c>
      <c r="BA1218" t="s">
        <v>5</v>
      </c>
      <c r="BB1218" t="s">
        <v>5</v>
      </c>
      <c r="BC1218" t="s">
        <v>5</v>
      </c>
      <c r="BD1218" t="s">
        <v>5</v>
      </c>
      <c r="BE1218" t="s">
        <v>5</v>
      </c>
      <c r="BF1218" t="s">
        <v>5</v>
      </c>
      <c r="BG1218" t="s">
        <v>5</v>
      </c>
      <c r="BH1218" t="s">
        <v>5</v>
      </c>
      <c r="BI1218" s="6">
        <v>0</v>
      </c>
      <c r="BJ1218" s="6">
        <v>0</v>
      </c>
      <c r="BK1218" s="6">
        <v>0</v>
      </c>
      <c r="BL1218" s="6">
        <v>0</v>
      </c>
      <c r="BM1218" s="6">
        <v>0</v>
      </c>
      <c r="BN1218" s="6">
        <v>0</v>
      </c>
      <c r="BO1218" s="6">
        <v>2</v>
      </c>
      <c r="BP1218" s="6">
        <v>0</v>
      </c>
      <c r="BQ1218" s="6">
        <v>3</v>
      </c>
      <c r="BR1218" s="6">
        <v>5</v>
      </c>
      <c r="BS1218" s="6">
        <v>19</v>
      </c>
      <c r="BT1218" s="6">
        <v>25</v>
      </c>
      <c r="BU1218" s="6">
        <v>42</v>
      </c>
      <c r="BV1218" s="6">
        <v>49</v>
      </c>
      <c r="BW1218" s="6">
        <v>25</v>
      </c>
      <c r="BX1218" s="6">
        <v>10</v>
      </c>
      <c r="BY1218" s="6">
        <v>2</v>
      </c>
      <c r="BZ1218" s="6">
        <v>0</v>
      </c>
      <c r="CA1218" s="6">
        <v>0</v>
      </c>
      <c r="CB1218" s="6">
        <v>0</v>
      </c>
      <c r="CC1218" s="6">
        <v>0</v>
      </c>
      <c r="CD1218" s="6">
        <v>0</v>
      </c>
      <c r="CE1218" s="6">
        <v>0</v>
      </c>
      <c r="CF1218" s="6">
        <v>2000</v>
      </c>
      <c r="CG1218" s="6">
        <v>2440</v>
      </c>
      <c r="CH1218" s="2">
        <v>4</v>
      </c>
      <c r="CI1218" s="3">
        <v>50</v>
      </c>
      <c r="CJ1218" s="3">
        <v>16.5</v>
      </c>
      <c r="CK1218" s="4">
        <v>30</v>
      </c>
      <c r="CL1218" s="3">
        <v>50</v>
      </c>
      <c r="CM1218" s="3">
        <v>16.7</v>
      </c>
      <c r="CN1218" s="4">
        <v>27</v>
      </c>
      <c r="CO1218" s="3">
        <v>110</v>
      </c>
      <c r="CP1218" s="3">
        <v>17</v>
      </c>
      <c r="CQ1218" s="4">
        <v>26</v>
      </c>
      <c r="CR1218" s="3">
        <v>120</v>
      </c>
      <c r="CS1218" s="3">
        <v>16.8</v>
      </c>
      <c r="CT1218" s="4">
        <v>24</v>
      </c>
      <c r="CU1218" s="3">
        <v>0</v>
      </c>
      <c r="CV1218" s="3">
        <v>0</v>
      </c>
      <c r="CW1218" s="4">
        <v>0</v>
      </c>
      <c r="CX1218" t="s">
        <v>5</v>
      </c>
      <c r="CY1218" s="9">
        <f t="shared" si="54"/>
        <v>3.8833333333333329</v>
      </c>
      <c r="CZ1218" s="7">
        <f t="shared" si="55"/>
        <v>33.106666666666669</v>
      </c>
      <c r="DA1218" s="7">
        <f t="shared" si="56"/>
        <v>0.68264196536447841</v>
      </c>
    </row>
    <row r="1219" spans="1:105" x14ac:dyDescent="0.25">
      <c r="A1219" s="6">
        <v>2020</v>
      </c>
      <c r="B1219" s="6">
        <v>6</v>
      </c>
      <c r="C1219" s="6">
        <v>157511</v>
      </c>
      <c r="D1219" t="s">
        <v>0</v>
      </c>
      <c r="E1219" t="s">
        <v>1718</v>
      </c>
      <c r="F1219" t="s">
        <v>1518</v>
      </c>
      <c r="G1219" t="s">
        <v>3</v>
      </c>
      <c r="H1219" t="s">
        <v>1598</v>
      </c>
      <c r="I1219" t="s">
        <v>5</v>
      </c>
      <c r="J1219" s="6">
        <v>0.36</v>
      </c>
      <c r="K1219" t="s">
        <v>6</v>
      </c>
      <c r="L1219" t="s">
        <v>1724</v>
      </c>
      <c r="M1219" s="6">
        <v>140</v>
      </c>
      <c r="N1219" s="6">
        <v>122.55500000000001</v>
      </c>
      <c r="O1219" s="6">
        <v>0.88</v>
      </c>
      <c r="P1219" t="s">
        <v>1518</v>
      </c>
      <c r="Q1219" t="s">
        <v>2146</v>
      </c>
      <c r="R1219" t="s">
        <v>196</v>
      </c>
      <c r="S1219" t="s">
        <v>353</v>
      </c>
      <c r="T1219" s="6">
        <v>1</v>
      </c>
      <c r="U1219" s="6">
        <v>122.55500000000001</v>
      </c>
      <c r="V1219" t="s">
        <v>11</v>
      </c>
      <c r="W1219" t="s">
        <v>1779</v>
      </c>
      <c r="X1219" s="6">
        <v>12.9</v>
      </c>
      <c r="Y1219" s="6">
        <v>11.9</v>
      </c>
      <c r="Z1219" s="6">
        <v>7</v>
      </c>
      <c r="AA1219" s="6">
        <v>8</v>
      </c>
      <c r="AB1219" t="s">
        <v>5</v>
      </c>
      <c r="AC1219" s="6">
        <v>17.2</v>
      </c>
      <c r="AD1219" s="6">
        <v>1.086957</v>
      </c>
      <c r="AE1219" t="s">
        <v>13</v>
      </c>
      <c r="AF1219" s="6">
        <v>2</v>
      </c>
      <c r="AG1219" t="s">
        <v>5</v>
      </c>
      <c r="AH1219" t="s">
        <v>5</v>
      </c>
      <c r="AI1219" t="s">
        <v>5</v>
      </c>
      <c r="AJ1219" t="s">
        <v>5</v>
      </c>
      <c r="AK1219" t="s">
        <v>5</v>
      </c>
      <c r="AL1219" t="s">
        <v>5</v>
      </c>
      <c r="AM1219" s="6">
        <v>0</v>
      </c>
      <c r="AN1219" t="s">
        <v>5</v>
      </c>
      <c r="AO1219" s="6">
        <v>0</v>
      </c>
      <c r="AP1219" s="6">
        <v>0</v>
      </c>
      <c r="AQ1219" s="6">
        <v>0</v>
      </c>
      <c r="AR1219" s="6">
        <v>0</v>
      </c>
      <c r="AS1219" t="s">
        <v>5</v>
      </c>
      <c r="AT1219" t="s">
        <v>5</v>
      </c>
      <c r="AU1219" t="s">
        <v>5</v>
      </c>
      <c r="AV1219" t="s">
        <v>5</v>
      </c>
      <c r="AW1219" t="s">
        <v>5</v>
      </c>
      <c r="AX1219" t="s">
        <v>5</v>
      </c>
      <c r="AY1219" s="6">
        <v>0</v>
      </c>
      <c r="AZ1219" t="s">
        <v>5</v>
      </c>
      <c r="BA1219" t="s">
        <v>5</v>
      </c>
      <c r="BB1219" t="s">
        <v>5</v>
      </c>
      <c r="BC1219" t="s">
        <v>5</v>
      </c>
      <c r="BD1219" t="s">
        <v>5</v>
      </c>
      <c r="BE1219" t="s">
        <v>5</v>
      </c>
      <c r="BF1219" t="s">
        <v>5</v>
      </c>
      <c r="BG1219" t="s">
        <v>5</v>
      </c>
      <c r="BH1219" t="s">
        <v>5</v>
      </c>
      <c r="BI1219" s="6">
        <v>0</v>
      </c>
      <c r="BJ1219" s="6">
        <v>0</v>
      </c>
      <c r="BK1219" s="6">
        <v>0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6">
        <v>0</v>
      </c>
      <c r="BR1219" s="6">
        <v>2</v>
      </c>
      <c r="BS1219" s="6">
        <v>29</v>
      </c>
      <c r="BT1219" s="6">
        <v>45</v>
      </c>
      <c r="BU1219" s="6">
        <v>57</v>
      </c>
      <c r="BV1219" s="6">
        <v>37</v>
      </c>
      <c r="BW1219" s="6">
        <v>10</v>
      </c>
      <c r="BX1219" s="6">
        <v>3</v>
      </c>
      <c r="BY1219" s="6">
        <v>0</v>
      </c>
      <c r="BZ1219" s="6">
        <v>0</v>
      </c>
      <c r="CA1219" s="6">
        <v>1</v>
      </c>
      <c r="CB1219" s="6">
        <v>0</v>
      </c>
      <c r="CC1219" s="6">
        <v>0</v>
      </c>
      <c r="CD1219" s="6">
        <v>0</v>
      </c>
      <c r="CE1219" s="6">
        <v>0</v>
      </c>
      <c r="CF1219" s="6">
        <v>3000</v>
      </c>
      <c r="CG1219" s="6">
        <v>3020</v>
      </c>
      <c r="CH1219" s="2">
        <v>2</v>
      </c>
      <c r="CI1219" s="3">
        <v>70</v>
      </c>
      <c r="CJ1219" s="3">
        <v>16.8</v>
      </c>
      <c r="CK1219" s="4">
        <v>8</v>
      </c>
      <c r="CL1219" s="3">
        <v>70</v>
      </c>
      <c r="CM1219" s="3">
        <v>16.8</v>
      </c>
      <c r="CN1219" s="4">
        <v>5</v>
      </c>
      <c r="CO1219" s="3">
        <v>0</v>
      </c>
      <c r="CP1219" s="3">
        <v>0</v>
      </c>
      <c r="CQ1219" s="4">
        <v>0</v>
      </c>
      <c r="CR1219" s="3">
        <v>0</v>
      </c>
      <c r="CS1219" s="3">
        <v>0</v>
      </c>
      <c r="CT1219" s="4">
        <v>0</v>
      </c>
      <c r="CU1219" s="3">
        <v>0</v>
      </c>
      <c r="CV1219" s="3">
        <v>0</v>
      </c>
      <c r="CW1219" s="4">
        <v>0</v>
      </c>
      <c r="CX1219" t="s">
        <v>5</v>
      </c>
      <c r="CY1219" s="9">
        <f t="shared" ref="CY1219:CY1282" si="57">IF((S1219*24-R1219*24)&lt;0,(S1219*24-R1219*24)+24,(S1219*24-R1219*24))</f>
        <v>1.1166666666666671</v>
      </c>
      <c r="CZ1219" s="7">
        <f t="shared" ref="CZ1219:CZ1282" si="58">AA1219+(CY1219*0.8)</f>
        <v>8.8933333333333344</v>
      </c>
      <c r="DA1219" s="7">
        <f t="shared" ref="DA1219:DA1282" si="59">AC1219/CZ1219</f>
        <v>1.9340329835082455</v>
      </c>
    </row>
    <row r="1220" spans="1:105" x14ac:dyDescent="0.25">
      <c r="A1220" s="6">
        <v>2020</v>
      </c>
      <c r="B1220" s="6">
        <v>6</v>
      </c>
      <c r="C1220" s="6">
        <v>157424</v>
      </c>
      <c r="D1220" t="s">
        <v>0</v>
      </c>
      <c r="E1220" t="s">
        <v>1718</v>
      </c>
      <c r="F1220" t="s">
        <v>1518</v>
      </c>
      <c r="G1220" t="s">
        <v>33</v>
      </c>
      <c r="H1220" t="s">
        <v>625</v>
      </c>
      <c r="I1220" t="s">
        <v>5</v>
      </c>
      <c r="J1220" s="6">
        <v>0.91</v>
      </c>
      <c r="K1220" t="s">
        <v>22</v>
      </c>
      <c r="L1220" t="s">
        <v>1724</v>
      </c>
      <c r="M1220" s="6">
        <v>360</v>
      </c>
      <c r="N1220" s="6">
        <v>374.625</v>
      </c>
      <c r="O1220" s="6">
        <v>1.04</v>
      </c>
      <c r="P1220" t="s">
        <v>1518</v>
      </c>
      <c r="Q1220" t="s">
        <v>2147</v>
      </c>
      <c r="R1220" t="s">
        <v>1482</v>
      </c>
      <c r="S1220" t="s">
        <v>391</v>
      </c>
      <c r="T1220" s="6">
        <v>8.5</v>
      </c>
      <c r="U1220" s="6">
        <v>124.875</v>
      </c>
      <c r="V1220" t="s">
        <v>11</v>
      </c>
      <c r="W1220" t="s">
        <v>2145</v>
      </c>
      <c r="X1220" s="6">
        <v>13</v>
      </c>
      <c r="Y1220" s="6">
        <v>15.6</v>
      </c>
      <c r="Z1220" s="6">
        <v>15</v>
      </c>
      <c r="AA1220" s="6">
        <v>35</v>
      </c>
      <c r="AB1220" t="s">
        <v>5</v>
      </c>
      <c r="AC1220" s="6">
        <v>26.4</v>
      </c>
      <c r="AD1220" s="6">
        <v>0.55555600000000005</v>
      </c>
      <c r="AE1220" t="s">
        <v>13</v>
      </c>
      <c r="AF1220" s="6">
        <v>6</v>
      </c>
      <c r="AG1220" s="6">
        <v>7</v>
      </c>
      <c r="AH1220" t="s">
        <v>5</v>
      </c>
      <c r="AI1220" t="s">
        <v>5</v>
      </c>
      <c r="AJ1220" t="s">
        <v>5</v>
      </c>
      <c r="AK1220" t="s">
        <v>5</v>
      </c>
      <c r="AL1220" t="s">
        <v>5</v>
      </c>
      <c r="AM1220" s="6">
        <v>0</v>
      </c>
      <c r="AN1220" t="s">
        <v>5</v>
      </c>
      <c r="AO1220" s="6">
        <v>0</v>
      </c>
      <c r="AP1220" s="6">
        <v>0</v>
      </c>
      <c r="AQ1220" s="6">
        <v>0</v>
      </c>
      <c r="AR1220" s="6">
        <v>0</v>
      </c>
      <c r="AS1220" t="s">
        <v>5</v>
      </c>
      <c r="AT1220" t="s">
        <v>80</v>
      </c>
      <c r="AU1220" t="s">
        <v>5</v>
      </c>
      <c r="AV1220" t="s">
        <v>5</v>
      </c>
      <c r="AW1220" t="s">
        <v>5</v>
      </c>
      <c r="AX1220" t="s">
        <v>5</v>
      </c>
      <c r="AY1220" s="6">
        <v>0</v>
      </c>
      <c r="AZ1220" t="s">
        <v>5</v>
      </c>
      <c r="BA1220" t="s">
        <v>5</v>
      </c>
      <c r="BB1220" t="s">
        <v>5</v>
      </c>
      <c r="BC1220" t="s">
        <v>5</v>
      </c>
      <c r="BD1220" t="s">
        <v>5</v>
      </c>
      <c r="BE1220" t="s">
        <v>5</v>
      </c>
      <c r="BF1220" t="s">
        <v>5</v>
      </c>
      <c r="BG1220" t="s">
        <v>5</v>
      </c>
      <c r="BH1220" t="s">
        <v>5</v>
      </c>
      <c r="BI1220" s="6">
        <v>0</v>
      </c>
      <c r="BJ1220" s="6">
        <v>0</v>
      </c>
      <c r="BK1220" s="6">
        <v>0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6">
        <v>1</v>
      </c>
      <c r="BR1220" s="6">
        <v>0</v>
      </c>
      <c r="BS1220" s="6">
        <v>26</v>
      </c>
      <c r="BT1220" s="6">
        <v>39</v>
      </c>
      <c r="BU1220" s="6">
        <v>58</v>
      </c>
      <c r="BV1220" s="6">
        <v>37</v>
      </c>
      <c r="BW1220" s="6">
        <v>15</v>
      </c>
      <c r="BX1220" s="6">
        <v>3</v>
      </c>
      <c r="BY1220" s="6">
        <v>1</v>
      </c>
      <c r="BZ1220" s="6">
        <v>0</v>
      </c>
      <c r="CA1220" s="6">
        <v>0</v>
      </c>
      <c r="CB1220" s="6">
        <v>0</v>
      </c>
      <c r="CC1220" s="6">
        <v>0</v>
      </c>
      <c r="CD1220" s="6">
        <v>0</v>
      </c>
      <c r="CE1220" s="6">
        <v>0</v>
      </c>
      <c r="CF1220" s="6">
        <v>10000</v>
      </c>
      <c r="CG1220" s="6">
        <v>4080</v>
      </c>
      <c r="CH1220" s="2">
        <v>3</v>
      </c>
      <c r="CI1220" s="3">
        <v>45</v>
      </c>
      <c r="CJ1220" s="3">
        <v>16.899999999999999</v>
      </c>
      <c r="CK1220" s="4">
        <v>35</v>
      </c>
      <c r="CL1220" s="3">
        <v>155</v>
      </c>
      <c r="CM1220" s="3">
        <v>17.5</v>
      </c>
      <c r="CN1220" s="4">
        <v>30</v>
      </c>
      <c r="CO1220" s="3">
        <v>160</v>
      </c>
      <c r="CP1220" s="3">
        <v>17.399999999999999</v>
      </c>
      <c r="CQ1220" s="4">
        <v>27</v>
      </c>
      <c r="CR1220" s="3">
        <v>0</v>
      </c>
      <c r="CS1220" s="3">
        <v>0</v>
      </c>
      <c r="CT1220" s="4">
        <v>0</v>
      </c>
      <c r="CU1220" s="3">
        <v>0</v>
      </c>
      <c r="CV1220" s="3">
        <v>0</v>
      </c>
      <c r="CW1220" s="4">
        <v>0</v>
      </c>
      <c r="CX1220" t="s">
        <v>5</v>
      </c>
      <c r="CY1220" s="9">
        <f t="shared" si="57"/>
        <v>3.3000000000000007</v>
      </c>
      <c r="CZ1220" s="7">
        <f t="shared" si="58"/>
        <v>37.64</v>
      </c>
      <c r="DA1220" s="7">
        <f t="shared" si="59"/>
        <v>0.70138150903294361</v>
      </c>
    </row>
    <row r="1221" spans="1:105" x14ac:dyDescent="0.25">
      <c r="A1221" s="6">
        <v>2020</v>
      </c>
      <c r="B1221" s="6">
        <v>6</v>
      </c>
      <c r="C1221" s="6">
        <v>157512</v>
      </c>
      <c r="D1221" t="s">
        <v>0</v>
      </c>
      <c r="E1221" t="s">
        <v>1718</v>
      </c>
      <c r="F1221" t="s">
        <v>1518</v>
      </c>
      <c r="G1221" t="s">
        <v>3</v>
      </c>
      <c r="H1221" t="s">
        <v>4</v>
      </c>
      <c r="I1221" t="s">
        <v>5</v>
      </c>
      <c r="J1221" s="6">
        <v>0.1</v>
      </c>
      <c r="K1221" t="s">
        <v>6</v>
      </c>
      <c r="L1221" t="s">
        <v>1724</v>
      </c>
      <c r="M1221" s="6">
        <v>50</v>
      </c>
      <c r="N1221" s="6">
        <v>41.965000000000003</v>
      </c>
      <c r="O1221" s="6">
        <v>0.84</v>
      </c>
      <c r="P1221" t="s">
        <v>1518</v>
      </c>
      <c r="Q1221" t="s">
        <v>2146</v>
      </c>
      <c r="R1221" t="s">
        <v>580</v>
      </c>
      <c r="S1221" t="s">
        <v>1116</v>
      </c>
      <c r="T1221" s="6">
        <v>5</v>
      </c>
      <c r="U1221" s="6">
        <v>41.965000000000003</v>
      </c>
      <c r="V1221" t="s">
        <v>11</v>
      </c>
      <c r="W1221" t="s">
        <v>1779</v>
      </c>
      <c r="X1221" s="6">
        <v>12.8</v>
      </c>
      <c r="Y1221" s="6">
        <v>14.8</v>
      </c>
      <c r="Z1221" s="6">
        <v>5</v>
      </c>
      <c r="AA1221" s="6">
        <v>10</v>
      </c>
      <c r="AB1221" t="s">
        <v>5</v>
      </c>
      <c r="AC1221" s="6">
        <v>20.5</v>
      </c>
      <c r="AD1221" s="6">
        <v>3.3333330000000001</v>
      </c>
      <c r="AE1221" t="s">
        <v>13</v>
      </c>
      <c r="AF1221" s="6">
        <v>3</v>
      </c>
      <c r="AG1221" t="s">
        <v>5</v>
      </c>
      <c r="AH1221" t="s">
        <v>5</v>
      </c>
      <c r="AI1221" t="s">
        <v>5</v>
      </c>
      <c r="AJ1221" t="s">
        <v>5</v>
      </c>
      <c r="AK1221" t="s">
        <v>5</v>
      </c>
      <c r="AL1221" t="s">
        <v>5</v>
      </c>
      <c r="AM1221" s="6">
        <v>0</v>
      </c>
      <c r="AN1221" t="s">
        <v>5</v>
      </c>
      <c r="AO1221" s="6">
        <v>0</v>
      </c>
      <c r="AP1221" s="6">
        <v>0</v>
      </c>
      <c r="AQ1221" s="6">
        <v>0</v>
      </c>
      <c r="AR1221" s="6">
        <v>1</v>
      </c>
      <c r="AS1221" t="s">
        <v>5</v>
      </c>
      <c r="AT1221" t="s">
        <v>5</v>
      </c>
      <c r="AU1221" t="s">
        <v>5</v>
      </c>
      <c r="AV1221" t="s">
        <v>5</v>
      </c>
      <c r="AW1221" t="s">
        <v>5</v>
      </c>
      <c r="AX1221" t="s">
        <v>5</v>
      </c>
      <c r="AY1221" s="6">
        <v>0</v>
      </c>
      <c r="AZ1221" t="s">
        <v>5</v>
      </c>
      <c r="BA1221" t="s">
        <v>5</v>
      </c>
      <c r="BB1221" t="s">
        <v>5</v>
      </c>
      <c r="BC1221" t="s">
        <v>5</v>
      </c>
      <c r="BD1221" t="s">
        <v>5</v>
      </c>
      <c r="BE1221" t="s">
        <v>5</v>
      </c>
      <c r="BF1221" t="s">
        <v>5</v>
      </c>
      <c r="BG1221" t="s">
        <v>5</v>
      </c>
      <c r="BH1221" t="s">
        <v>5</v>
      </c>
      <c r="BI1221" s="6">
        <v>0</v>
      </c>
      <c r="BJ1221" s="6">
        <v>0</v>
      </c>
      <c r="BK1221" s="6">
        <v>0</v>
      </c>
      <c r="BL1221" s="6">
        <v>0</v>
      </c>
      <c r="BM1221" s="6">
        <v>0</v>
      </c>
      <c r="BN1221" s="6">
        <v>0</v>
      </c>
      <c r="BO1221" s="6">
        <v>1</v>
      </c>
      <c r="BP1221" s="6">
        <v>0</v>
      </c>
      <c r="BQ1221" s="6">
        <v>1</v>
      </c>
      <c r="BR1221" s="6">
        <v>4</v>
      </c>
      <c r="BS1221" s="6">
        <v>34</v>
      </c>
      <c r="BT1221" s="6">
        <v>45</v>
      </c>
      <c r="BU1221" s="6">
        <v>54</v>
      </c>
      <c r="BV1221" s="6">
        <v>33</v>
      </c>
      <c r="BW1221" s="6">
        <v>8</v>
      </c>
      <c r="BX1221" s="6">
        <v>0</v>
      </c>
      <c r="BY1221" s="6">
        <v>0</v>
      </c>
      <c r="BZ1221" s="6">
        <v>0</v>
      </c>
      <c r="CA1221" s="6">
        <v>0</v>
      </c>
      <c r="CB1221" s="6">
        <v>0</v>
      </c>
      <c r="CC1221" s="6">
        <v>0</v>
      </c>
      <c r="CD1221" s="6">
        <v>0</v>
      </c>
      <c r="CE1221" s="6">
        <v>0</v>
      </c>
      <c r="CF1221" s="6">
        <v>4500</v>
      </c>
      <c r="CG1221" s="6">
        <v>4820</v>
      </c>
      <c r="CH1221" s="2">
        <v>2</v>
      </c>
      <c r="CI1221" s="3">
        <v>40</v>
      </c>
      <c r="CJ1221" s="3">
        <v>16.8</v>
      </c>
      <c r="CK1221" s="4">
        <v>10</v>
      </c>
      <c r="CL1221" s="3">
        <v>10</v>
      </c>
      <c r="CM1221" s="3">
        <v>17.3</v>
      </c>
      <c r="CN1221" s="4">
        <v>8</v>
      </c>
      <c r="CO1221" s="3">
        <v>0</v>
      </c>
      <c r="CP1221" s="3">
        <v>0</v>
      </c>
      <c r="CQ1221" s="4">
        <v>0</v>
      </c>
      <c r="CR1221" s="3">
        <v>0</v>
      </c>
      <c r="CS1221" s="3">
        <v>0</v>
      </c>
      <c r="CT1221" s="4">
        <v>0</v>
      </c>
      <c r="CU1221" s="3">
        <v>0</v>
      </c>
      <c r="CV1221" s="3">
        <v>0</v>
      </c>
      <c r="CW1221" s="4">
        <v>0</v>
      </c>
      <c r="CX1221" t="s">
        <v>5</v>
      </c>
      <c r="CY1221" s="9">
        <f t="shared" si="57"/>
        <v>0.78333333333333144</v>
      </c>
      <c r="CZ1221" s="7">
        <f t="shared" si="58"/>
        <v>10.626666666666665</v>
      </c>
      <c r="DA1221" s="7">
        <f t="shared" si="59"/>
        <v>1.9291091593475536</v>
      </c>
    </row>
    <row r="1222" spans="1:105" x14ac:dyDescent="0.25">
      <c r="A1222" s="6">
        <v>2020</v>
      </c>
      <c r="B1222" s="6">
        <v>6</v>
      </c>
      <c r="C1222" s="6">
        <v>157524</v>
      </c>
      <c r="D1222" t="s">
        <v>0</v>
      </c>
      <c r="E1222" t="s">
        <v>1718</v>
      </c>
      <c r="F1222" t="s">
        <v>1518</v>
      </c>
      <c r="G1222" t="s">
        <v>116</v>
      </c>
      <c r="H1222" t="s">
        <v>1961</v>
      </c>
      <c r="I1222" s="5" t="s">
        <v>118</v>
      </c>
      <c r="J1222" s="6">
        <v>0.49</v>
      </c>
      <c r="K1222" t="s">
        <v>22</v>
      </c>
      <c r="L1222" t="s">
        <v>1724</v>
      </c>
      <c r="M1222" s="6">
        <v>100</v>
      </c>
      <c r="N1222" s="6">
        <v>101.52</v>
      </c>
      <c r="O1222" s="6">
        <v>1.02</v>
      </c>
      <c r="P1222" t="s">
        <v>1518</v>
      </c>
      <c r="Q1222" t="s">
        <v>2148</v>
      </c>
      <c r="R1222" t="s">
        <v>355</v>
      </c>
      <c r="S1222" t="s">
        <v>1531</v>
      </c>
      <c r="T1222" s="6">
        <v>5.6</v>
      </c>
      <c r="U1222" s="6">
        <v>101.52</v>
      </c>
      <c r="V1222" t="s">
        <v>11</v>
      </c>
      <c r="W1222" t="s">
        <v>1445</v>
      </c>
      <c r="X1222" s="6">
        <v>13</v>
      </c>
      <c r="Y1222" s="6">
        <v>14.1</v>
      </c>
      <c r="Z1222" s="6">
        <v>5</v>
      </c>
      <c r="AA1222" s="6">
        <v>11</v>
      </c>
      <c r="AB1222" t="s">
        <v>5</v>
      </c>
      <c r="AC1222" s="6">
        <v>22.1</v>
      </c>
      <c r="AD1222" s="6">
        <v>1.595745</v>
      </c>
      <c r="AE1222" t="s">
        <v>13</v>
      </c>
      <c r="AF1222" s="6">
        <v>8</v>
      </c>
      <c r="AG1222" t="s">
        <v>5</v>
      </c>
      <c r="AH1222" t="s">
        <v>5</v>
      </c>
      <c r="AI1222" t="s">
        <v>5</v>
      </c>
      <c r="AJ1222" t="s">
        <v>5</v>
      </c>
      <c r="AK1222" t="s">
        <v>5</v>
      </c>
      <c r="AL1222" t="s">
        <v>5</v>
      </c>
      <c r="AM1222" s="6">
        <v>0</v>
      </c>
      <c r="AN1222" t="s">
        <v>5</v>
      </c>
      <c r="AO1222" s="6">
        <v>0</v>
      </c>
      <c r="AP1222" s="6">
        <v>0</v>
      </c>
      <c r="AQ1222" s="6">
        <v>0</v>
      </c>
      <c r="AR1222" s="6">
        <v>8.5</v>
      </c>
      <c r="AS1222" t="s">
        <v>5</v>
      </c>
      <c r="AT1222" t="s">
        <v>5</v>
      </c>
      <c r="AU1222" t="s">
        <v>5</v>
      </c>
      <c r="AV1222" t="s">
        <v>5</v>
      </c>
      <c r="AW1222" t="s">
        <v>5</v>
      </c>
      <c r="AX1222" t="s">
        <v>5</v>
      </c>
      <c r="AY1222" s="6">
        <v>0</v>
      </c>
      <c r="AZ1222" t="s">
        <v>5</v>
      </c>
      <c r="BA1222" t="s">
        <v>5</v>
      </c>
      <c r="BB1222" t="s">
        <v>5</v>
      </c>
      <c r="BC1222" t="s">
        <v>5</v>
      </c>
      <c r="BD1222" t="s">
        <v>5</v>
      </c>
      <c r="BE1222" t="s">
        <v>5</v>
      </c>
      <c r="BF1222" t="s">
        <v>5</v>
      </c>
      <c r="BG1222" t="s">
        <v>5</v>
      </c>
      <c r="BH1222" t="s">
        <v>5</v>
      </c>
      <c r="BI1222" s="6">
        <v>0</v>
      </c>
      <c r="BJ1222" s="6">
        <v>0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6">
        <v>0</v>
      </c>
      <c r="BR1222" s="6">
        <v>3</v>
      </c>
      <c r="BS1222" s="6">
        <v>26</v>
      </c>
      <c r="BT1222" s="6">
        <v>36</v>
      </c>
      <c r="BU1222" s="6">
        <v>56</v>
      </c>
      <c r="BV1222" s="6">
        <v>48</v>
      </c>
      <c r="BW1222" s="6">
        <v>14</v>
      </c>
      <c r="BX1222" s="6">
        <v>4</v>
      </c>
      <c r="BY1222" s="6">
        <v>1</v>
      </c>
      <c r="BZ1222" s="6">
        <v>0</v>
      </c>
      <c r="CA1222" s="6">
        <v>0</v>
      </c>
      <c r="CB1222" s="6">
        <v>0</v>
      </c>
      <c r="CC1222" s="6">
        <v>0</v>
      </c>
      <c r="CD1222" s="6">
        <v>0</v>
      </c>
      <c r="CE1222" s="6">
        <v>0</v>
      </c>
      <c r="CF1222" s="6">
        <v>4500</v>
      </c>
      <c r="CG1222" s="6">
        <v>4450</v>
      </c>
      <c r="CH1222" s="2">
        <v>1</v>
      </c>
      <c r="CI1222" s="3">
        <v>100</v>
      </c>
      <c r="CJ1222" s="3">
        <v>0</v>
      </c>
      <c r="CK1222" s="4">
        <v>11</v>
      </c>
      <c r="CL1222" s="3">
        <v>0</v>
      </c>
      <c r="CM1222" s="3">
        <v>0</v>
      </c>
      <c r="CN1222" s="4">
        <v>0</v>
      </c>
      <c r="CO1222" s="3">
        <v>0</v>
      </c>
      <c r="CP1222" s="3">
        <v>0</v>
      </c>
      <c r="CQ1222" s="4">
        <v>0</v>
      </c>
      <c r="CR1222" s="3">
        <v>0</v>
      </c>
      <c r="CS1222" s="3">
        <v>0</v>
      </c>
      <c r="CT1222" s="4">
        <v>0</v>
      </c>
      <c r="CU1222" s="3">
        <v>0</v>
      </c>
      <c r="CV1222" s="3">
        <v>0</v>
      </c>
      <c r="CW1222" s="4">
        <v>0</v>
      </c>
      <c r="CX1222" t="s">
        <v>5</v>
      </c>
      <c r="CY1222" s="9">
        <f t="shared" si="57"/>
        <v>1.0999999999999979</v>
      </c>
      <c r="CZ1222" s="7">
        <f t="shared" si="58"/>
        <v>11.879999999999999</v>
      </c>
      <c r="DA1222" s="7">
        <f t="shared" si="59"/>
        <v>1.8602693602693605</v>
      </c>
    </row>
    <row r="1223" spans="1:105" x14ac:dyDescent="0.25">
      <c r="A1223" s="6">
        <v>2020</v>
      </c>
      <c r="B1223" s="6">
        <v>6</v>
      </c>
      <c r="C1223" s="6">
        <v>157510</v>
      </c>
      <c r="D1223" t="s">
        <v>0</v>
      </c>
      <c r="E1223" t="s">
        <v>1718</v>
      </c>
      <c r="F1223" t="s">
        <v>1518</v>
      </c>
      <c r="G1223" t="s">
        <v>3</v>
      </c>
      <c r="H1223" t="s">
        <v>152</v>
      </c>
      <c r="I1223" t="s">
        <v>5</v>
      </c>
      <c r="J1223" s="6">
        <v>0.37</v>
      </c>
      <c r="K1223" t="s">
        <v>6</v>
      </c>
      <c r="L1223" t="s">
        <v>1724</v>
      </c>
      <c r="M1223" s="6">
        <v>140</v>
      </c>
      <c r="N1223" s="6">
        <v>126.33</v>
      </c>
      <c r="O1223" s="6">
        <v>0.9</v>
      </c>
      <c r="P1223" t="s">
        <v>1518</v>
      </c>
      <c r="Q1223" t="s">
        <v>2149</v>
      </c>
      <c r="R1223" t="s">
        <v>1329</v>
      </c>
      <c r="S1223" t="s">
        <v>753</v>
      </c>
      <c r="T1223" s="6">
        <v>5.8</v>
      </c>
      <c r="U1223" s="6">
        <v>126.33</v>
      </c>
      <c r="V1223" t="s">
        <v>11</v>
      </c>
      <c r="W1223" t="s">
        <v>1779</v>
      </c>
      <c r="X1223" s="6">
        <v>12.8</v>
      </c>
      <c r="Y1223" s="6">
        <v>14.1</v>
      </c>
      <c r="Z1223" s="6">
        <v>6</v>
      </c>
      <c r="AA1223" s="6">
        <v>12</v>
      </c>
      <c r="AB1223" t="s">
        <v>5</v>
      </c>
      <c r="AC1223" s="6">
        <v>20.7</v>
      </c>
      <c r="AD1223" s="6">
        <v>1.5789470000000001</v>
      </c>
      <c r="AE1223" t="s">
        <v>13</v>
      </c>
      <c r="AF1223" s="6">
        <v>3</v>
      </c>
      <c r="AG1223" t="s">
        <v>5</v>
      </c>
      <c r="AH1223" t="s">
        <v>5</v>
      </c>
      <c r="AI1223" t="s">
        <v>5</v>
      </c>
      <c r="AJ1223" t="s">
        <v>5</v>
      </c>
      <c r="AK1223" t="s">
        <v>5</v>
      </c>
      <c r="AL1223" t="s">
        <v>5</v>
      </c>
      <c r="AM1223" s="6">
        <v>0</v>
      </c>
      <c r="AN1223" t="s">
        <v>5</v>
      </c>
      <c r="AO1223" s="6">
        <v>0</v>
      </c>
      <c r="AP1223" s="6">
        <v>0</v>
      </c>
      <c r="AQ1223" s="6">
        <v>0</v>
      </c>
      <c r="AR1223" s="6">
        <v>2</v>
      </c>
      <c r="AS1223" t="s">
        <v>5</v>
      </c>
      <c r="AT1223" t="s">
        <v>5</v>
      </c>
      <c r="AU1223" t="s">
        <v>5</v>
      </c>
      <c r="AV1223" t="s">
        <v>5</v>
      </c>
      <c r="AW1223" t="s">
        <v>5</v>
      </c>
      <c r="AX1223" t="s">
        <v>5</v>
      </c>
      <c r="AY1223" s="6">
        <v>0</v>
      </c>
      <c r="AZ1223" t="s">
        <v>5</v>
      </c>
      <c r="BA1223" t="s">
        <v>5</v>
      </c>
      <c r="BB1223" t="s">
        <v>5</v>
      </c>
      <c r="BC1223" t="s">
        <v>5</v>
      </c>
      <c r="BD1223" t="s">
        <v>5</v>
      </c>
      <c r="BE1223" t="s">
        <v>5</v>
      </c>
      <c r="BF1223" t="s">
        <v>5</v>
      </c>
      <c r="BG1223" t="s">
        <v>5</v>
      </c>
      <c r="BH1223" t="s">
        <v>5</v>
      </c>
      <c r="BI1223" s="6">
        <v>0</v>
      </c>
      <c r="BJ1223" s="6">
        <v>0</v>
      </c>
      <c r="BK1223" s="6">
        <v>0</v>
      </c>
      <c r="BL1223" s="6">
        <v>0</v>
      </c>
      <c r="BM1223" s="6">
        <v>0</v>
      </c>
      <c r="BN1223" s="6">
        <v>0</v>
      </c>
      <c r="BO1223" s="6">
        <v>0</v>
      </c>
      <c r="BP1223" s="6">
        <v>0</v>
      </c>
      <c r="BQ1223" s="6">
        <v>1</v>
      </c>
      <c r="BR1223" s="6">
        <v>2</v>
      </c>
      <c r="BS1223" s="6">
        <v>31</v>
      </c>
      <c r="BT1223" s="6">
        <v>59</v>
      </c>
      <c r="BU1223" s="6">
        <v>50</v>
      </c>
      <c r="BV1223" s="6">
        <v>36</v>
      </c>
      <c r="BW1223" s="6">
        <v>10</v>
      </c>
      <c r="BX1223" s="6">
        <v>1</v>
      </c>
      <c r="BY1223" s="6">
        <v>0</v>
      </c>
      <c r="BZ1223" s="6">
        <v>0</v>
      </c>
      <c r="CA1223" s="6">
        <v>0</v>
      </c>
      <c r="CB1223" s="6">
        <v>0</v>
      </c>
      <c r="CC1223" s="6">
        <v>0</v>
      </c>
      <c r="CD1223" s="6">
        <v>0</v>
      </c>
      <c r="CE1223" s="6">
        <v>0</v>
      </c>
      <c r="CF1223" s="6">
        <v>3500</v>
      </c>
      <c r="CG1223" s="6">
        <v>3780</v>
      </c>
      <c r="CH1223" s="2">
        <v>2</v>
      </c>
      <c r="CI1223" s="3">
        <v>100</v>
      </c>
      <c r="CJ1223" s="3">
        <v>17</v>
      </c>
      <c r="CK1223" s="4">
        <v>12</v>
      </c>
      <c r="CL1223" s="3">
        <v>40</v>
      </c>
      <c r="CM1223" s="3">
        <v>17.3</v>
      </c>
      <c r="CN1223" s="4">
        <v>10</v>
      </c>
      <c r="CO1223" s="3">
        <v>0</v>
      </c>
      <c r="CP1223" s="3">
        <v>0</v>
      </c>
      <c r="CQ1223" s="4">
        <v>0</v>
      </c>
      <c r="CR1223" s="3">
        <v>0</v>
      </c>
      <c r="CS1223" s="3">
        <v>0</v>
      </c>
      <c r="CT1223" s="4">
        <v>0</v>
      </c>
      <c r="CU1223" s="3">
        <v>0</v>
      </c>
      <c r="CV1223" s="3">
        <v>0</v>
      </c>
      <c r="CW1223" s="4">
        <v>0</v>
      </c>
      <c r="CX1223" t="s">
        <v>5</v>
      </c>
      <c r="CY1223" s="9">
        <f t="shared" si="57"/>
        <v>1.1833333333333336</v>
      </c>
      <c r="CZ1223" s="7">
        <f t="shared" si="58"/>
        <v>12.946666666666667</v>
      </c>
      <c r="DA1223" s="7">
        <f t="shared" si="59"/>
        <v>1.5988671472708547</v>
      </c>
    </row>
    <row r="1224" spans="1:105" x14ac:dyDescent="0.25">
      <c r="A1224" s="6">
        <v>2020</v>
      </c>
      <c r="B1224" s="6">
        <v>6</v>
      </c>
      <c r="C1224" s="6">
        <v>157528</v>
      </c>
      <c r="D1224" t="s">
        <v>0</v>
      </c>
      <c r="E1224" t="s">
        <v>1718</v>
      </c>
      <c r="F1224" t="s">
        <v>1518</v>
      </c>
      <c r="G1224" t="s">
        <v>3</v>
      </c>
      <c r="H1224" t="s">
        <v>1190</v>
      </c>
      <c r="I1224" t="s">
        <v>5</v>
      </c>
      <c r="J1224" s="6">
        <v>7.0000000000000007E-2</v>
      </c>
      <c r="K1224" t="s">
        <v>6</v>
      </c>
      <c r="L1224" t="s">
        <v>1724</v>
      </c>
      <c r="M1224" s="6">
        <v>40</v>
      </c>
      <c r="N1224" s="6">
        <v>31.795000000000002</v>
      </c>
      <c r="O1224" s="6">
        <v>0.79</v>
      </c>
      <c r="P1224" t="s">
        <v>1518</v>
      </c>
      <c r="Q1224" t="s">
        <v>2150</v>
      </c>
      <c r="R1224" t="s">
        <v>150</v>
      </c>
      <c r="S1224" t="s">
        <v>287</v>
      </c>
      <c r="T1224" s="6">
        <v>6.9</v>
      </c>
      <c r="U1224" s="6">
        <v>31.795000000000002</v>
      </c>
      <c r="V1224" t="s">
        <v>11</v>
      </c>
      <c r="W1224" t="s">
        <v>1779</v>
      </c>
      <c r="X1224" s="6">
        <v>12.6</v>
      </c>
      <c r="Y1224" s="6">
        <v>13.3</v>
      </c>
      <c r="Z1224" s="6">
        <v>4</v>
      </c>
      <c r="AA1224" s="6">
        <v>11</v>
      </c>
      <c r="AB1224" t="s">
        <v>5</v>
      </c>
      <c r="AC1224" s="6">
        <v>18.8</v>
      </c>
      <c r="AD1224" s="6">
        <v>8.4656079999999996</v>
      </c>
      <c r="AE1224" t="s">
        <v>13</v>
      </c>
      <c r="AF1224" s="6">
        <v>4</v>
      </c>
      <c r="AG1224" t="s">
        <v>5</v>
      </c>
      <c r="AH1224" t="s">
        <v>5</v>
      </c>
      <c r="AI1224" t="s">
        <v>5</v>
      </c>
      <c r="AJ1224" t="s">
        <v>5</v>
      </c>
      <c r="AK1224" t="s">
        <v>5</v>
      </c>
      <c r="AL1224" t="s">
        <v>5</v>
      </c>
      <c r="AM1224" s="6">
        <v>0</v>
      </c>
      <c r="AN1224" t="s">
        <v>5</v>
      </c>
      <c r="AO1224" s="6">
        <v>0</v>
      </c>
      <c r="AP1224" s="6">
        <v>0</v>
      </c>
      <c r="AQ1224" s="6">
        <v>3.5</v>
      </c>
      <c r="AR1224" t="s">
        <v>5</v>
      </c>
      <c r="AS1224" t="s">
        <v>5</v>
      </c>
      <c r="AT1224" t="s">
        <v>5</v>
      </c>
      <c r="AU1224" t="s">
        <v>5</v>
      </c>
      <c r="AV1224" t="s">
        <v>5</v>
      </c>
      <c r="AW1224" t="s">
        <v>5</v>
      </c>
      <c r="AX1224" t="s">
        <v>5</v>
      </c>
      <c r="AY1224" s="6">
        <v>0</v>
      </c>
      <c r="AZ1224" t="s">
        <v>5</v>
      </c>
      <c r="BA1224" t="s">
        <v>5</v>
      </c>
      <c r="BB1224" t="s">
        <v>5</v>
      </c>
      <c r="BC1224" t="s">
        <v>5</v>
      </c>
      <c r="BD1224" t="s">
        <v>5</v>
      </c>
      <c r="BE1224" t="s">
        <v>5</v>
      </c>
      <c r="BF1224" t="s">
        <v>5</v>
      </c>
      <c r="BG1224" t="s">
        <v>5</v>
      </c>
      <c r="BH1224" t="s">
        <v>5</v>
      </c>
      <c r="BI1224" s="6">
        <v>0</v>
      </c>
      <c r="BJ1224" s="6">
        <v>0</v>
      </c>
      <c r="BK1224" s="6">
        <v>0</v>
      </c>
      <c r="BL1224" s="6">
        <v>0</v>
      </c>
      <c r="BM1224" s="6">
        <v>0</v>
      </c>
      <c r="BN1224" s="6">
        <v>0</v>
      </c>
      <c r="BO1224" s="6">
        <v>0</v>
      </c>
      <c r="BP1224" s="6">
        <v>2</v>
      </c>
      <c r="BQ1224" s="6">
        <v>2</v>
      </c>
      <c r="BR1224" s="6">
        <v>12</v>
      </c>
      <c r="BS1224" s="6">
        <v>40</v>
      </c>
      <c r="BT1224" s="6">
        <v>45</v>
      </c>
      <c r="BU1224" s="6">
        <v>61</v>
      </c>
      <c r="BV1224" s="6">
        <v>22</v>
      </c>
      <c r="BW1224" s="6">
        <v>3</v>
      </c>
      <c r="BX1224" s="6">
        <v>2</v>
      </c>
      <c r="BY1224" s="6">
        <v>0</v>
      </c>
      <c r="BZ1224" s="6">
        <v>0</v>
      </c>
      <c r="CA1224" s="6">
        <v>0</v>
      </c>
      <c r="CB1224" s="6">
        <v>0</v>
      </c>
      <c r="CC1224" s="6">
        <v>0</v>
      </c>
      <c r="CD1224" s="6">
        <v>0</v>
      </c>
      <c r="CE1224" s="6">
        <v>0</v>
      </c>
      <c r="CF1224" s="6">
        <v>3000</v>
      </c>
      <c r="CG1224" s="6">
        <v>3430</v>
      </c>
      <c r="CH1224" s="2">
        <v>1</v>
      </c>
      <c r="CI1224" s="3">
        <v>40</v>
      </c>
      <c r="CJ1224" s="3">
        <v>17.399999999999999</v>
      </c>
      <c r="CK1224" s="4">
        <v>11</v>
      </c>
      <c r="CL1224" s="3">
        <v>0</v>
      </c>
      <c r="CM1224" s="3">
        <v>0</v>
      </c>
      <c r="CN1224" s="4">
        <v>0</v>
      </c>
      <c r="CO1224" s="3">
        <v>0</v>
      </c>
      <c r="CP1224" s="3">
        <v>0</v>
      </c>
      <c r="CQ1224" s="4">
        <v>0</v>
      </c>
      <c r="CR1224" s="3">
        <v>0</v>
      </c>
      <c r="CS1224" s="3">
        <v>0</v>
      </c>
      <c r="CT1224" s="4">
        <v>0</v>
      </c>
      <c r="CU1224" s="3">
        <v>0</v>
      </c>
      <c r="CV1224" s="3">
        <v>0</v>
      </c>
      <c r="CW1224" s="4">
        <v>0</v>
      </c>
      <c r="CX1224" t="s">
        <v>5</v>
      </c>
      <c r="CY1224" s="9">
        <f t="shared" si="57"/>
        <v>0.58333333333333215</v>
      </c>
      <c r="CZ1224" s="7">
        <f t="shared" si="58"/>
        <v>11.466666666666665</v>
      </c>
      <c r="DA1224" s="7">
        <f t="shared" si="59"/>
        <v>1.6395348837209305</v>
      </c>
    </row>
    <row r="1225" spans="1:105" x14ac:dyDescent="0.25">
      <c r="A1225" s="6">
        <v>2020</v>
      </c>
      <c r="B1225" s="6">
        <v>6</v>
      </c>
      <c r="C1225" s="6">
        <v>157508</v>
      </c>
      <c r="D1225" t="s">
        <v>0</v>
      </c>
      <c r="E1225" t="s">
        <v>1718</v>
      </c>
      <c r="F1225" t="s">
        <v>1518</v>
      </c>
      <c r="G1225" t="s">
        <v>3</v>
      </c>
      <c r="H1225" t="s">
        <v>81</v>
      </c>
      <c r="I1225" t="s">
        <v>5</v>
      </c>
      <c r="J1225" s="6">
        <v>0.57999999999999996</v>
      </c>
      <c r="K1225" t="s">
        <v>22</v>
      </c>
      <c r="L1225" t="s">
        <v>1724</v>
      </c>
      <c r="M1225" s="6">
        <v>280</v>
      </c>
      <c r="N1225" s="6">
        <v>260.065</v>
      </c>
      <c r="O1225" s="6">
        <v>0.93</v>
      </c>
      <c r="P1225" t="s">
        <v>1518</v>
      </c>
      <c r="Q1225" t="s">
        <v>1110</v>
      </c>
      <c r="R1225" t="s">
        <v>744</v>
      </c>
      <c r="S1225" t="s">
        <v>1052</v>
      </c>
      <c r="T1225" s="6">
        <v>6.8</v>
      </c>
      <c r="U1225" s="6">
        <v>130.0325</v>
      </c>
      <c r="V1225" t="s">
        <v>11</v>
      </c>
      <c r="W1225" t="s">
        <v>1779</v>
      </c>
      <c r="X1225" s="6">
        <v>12.7</v>
      </c>
      <c r="Y1225" s="6">
        <v>13.4</v>
      </c>
      <c r="Z1225" s="6">
        <v>10</v>
      </c>
      <c r="AA1225" s="6">
        <v>16</v>
      </c>
      <c r="AB1225" t="s">
        <v>5</v>
      </c>
      <c r="AC1225" s="6">
        <v>22.7</v>
      </c>
      <c r="AD1225" s="6">
        <v>4.864865</v>
      </c>
      <c r="AE1225" t="s">
        <v>13</v>
      </c>
      <c r="AF1225" s="6">
        <v>5</v>
      </c>
      <c r="AG1225" s="6">
        <v>8</v>
      </c>
      <c r="AH1225" t="s">
        <v>5</v>
      </c>
      <c r="AI1225" t="s">
        <v>5</v>
      </c>
      <c r="AJ1225" t="s">
        <v>5</v>
      </c>
      <c r="AK1225" t="s">
        <v>5</v>
      </c>
      <c r="AL1225" t="s">
        <v>5</v>
      </c>
      <c r="AM1225" s="6">
        <v>0</v>
      </c>
      <c r="AN1225" t="s">
        <v>5</v>
      </c>
      <c r="AO1225" s="6">
        <v>0</v>
      </c>
      <c r="AP1225" s="6">
        <v>0</v>
      </c>
      <c r="AQ1225" s="6">
        <v>0</v>
      </c>
      <c r="AR1225" s="6">
        <v>0.5</v>
      </c>
      <c r="AS1225" t="s">
        <v>5</v>
      </c>
      <c r="AT1225" t="s">
        <v>5</v>
      </c>
      <c r="AU1225" t="s">
        <v>5</v>
      </c>
      <c r="AV1225" t="s">
        <v>5</v>
      </c>
      <c r="AW1225" t="s">
        <v>5</v>
      </c>
      <c r="AX1225" t="s">
        <v>5</v>
      </c>
      <c r="AY1225" s="6">
        <v>0</v>
      </c>
      <c r="AZ1225" t="s">
        <v>5</v>
      </c>
      <c r="BA1225" t="s">
        <v>5</v>
      </c>
      <c r="BB1225" t="s">
        <v>5</v>
      </c>
      <c r="BC1225" t="s">
        <v>5</v>
      </c>
      <c r="BD1225" t="s">
        <v>5</v>
      </c>
      <c r="BE1225" t="s">
        <v>5</v>
      </c>
      <c r="BF1225" t="s">
        <v>5</v>
      </c>
      <c r="BG1225" t="s">
        <v>5</v>
      </c>
      <c r="BH1225" t="s">
        <v>5</v>
      </c>
      <c r="BI1225" s="6">
        <v>0</v>
      </c>
      <c r="BJ1225" s="6">
        <v>0</v>
      </c>
      <c r="BK1225" s="6">
        <v>0</v>
      </c>
      <c r="BL1225" s="6">
        <v>0</v>
      </c>
      <c r="BM1225" s="6">
        <v>0</v>
      </c>
      <c r="BN1225" s="6">
        <v>0</v>
      </c>
      <c r="BO1225" s="6">
        <v>1</v>
      </c>
      <c r="BP1225" s="6">
        <v>0</v>
      </c>
      <c r="BQ1225" s="6">
        <v>4</v>
      </c>
      <c r="BR1225" s="6">
        <v>4</v>
      </c>
      <c r="BS1225" s="6">
        <v>38</v>
      </c>
      <c r="BT1225" s="6">
        <v>44</v>
      </c>
      <c r="BU1225" s="6">
        <v>54</v>
      </c>
      <c r="BV1225" s="6">
        <v>26</v>
      </c>
      <c r="BW1225" s="6">
        <v>12</v>
      </c>
      <c r="BX1225" s="6">
        <v>1</v>
      </c>
      <c r="BY1225" s="6">
        <v>1</v>
      </c>
      <c r="BZ1225" s="6">
        <v>0</v>
      </c>
      <c r="CA1225" s="6">
        <v>0</v>
      </c>
      <c r="CB1225" s="6">
        <v>0</v>
      </c>
      <c r="CC1225" s="6">
        <v>0</v>
      </c>
      <c r="CD1225" s="6">
        <v>0</v>
      </c>
      <c r="CE1225" s="6">
        <v>0</v>
      </c>
      <c r="CF1225" s="6">
        <v>5000</v>
      </c>
      <c r="CG1225" s="6">
        <v>4620</v>
      </c>
      <c r="CH1225" s="2">
        <v>4</v>
      </c>
      <c r="CI1225" s="3">
        <v>120</v>
      </c>
      <c r="CJ1225" s="3">
        <v>16.2</v>
      </c>
      <c r="CK1225" s="4">
        <v>16</v>
      </c>
      <c r="CL1225" s="3">
        <v>80</v>
      </c>
      <c r="CM1225" s="3">
        <v>16.2</v>
      </c>
      <c r="CN1225" s="4">
        <v>15</v>
      </c>
      <c r="CO1225" s="3">
        <v>50</v>
      </c>
      <c r="CP1225" s="3">
        <v>16.2</v>
      </c>
      <c r="CQ1225" s="4">
        <v>12</v>
      </c>
      <c r="CR1225" s="3">
        <v>30</v>
      </c>
      <c r="CS1225" s="3">
        <v>16.600000000000001</v>
      </c>
      <c r="CT1225" s="4">
        <v>10</v>
      </c>
      <c r="CU1225" s="3">
        <v>0</v>
      </c>
      <c r="CV1225" s="3">
        <v>0</v>
      </c>
      <c r="CW1225" s="4">
        <v>0</v>
      </c>
      <c r="CX1225" t="s">
        <v>5</v>
      </c>
      <c r="CY1225" s="9">
        <f t="shared" si="57"/>
        <v>2.1000000000000014</v>
      </c>
      <c r="CZ1225" s="7">
        <f t="shared" si="58"/>
        <v>17.68</v>
      </c>
      <c r="DA1225" s="7">
        <f t="shared" si="59"/>
        <v>1.2839366515837103</v>
      </c>
    </row>
    <row r="1226" spans="1:105" x14ac:dyDescent="0.25">
      <c r="A1226" s="6">
        <v>2020</v>
      </c>
      <c r="B1226" s="6">
        <v>6</v>
      </c>
      <c r="C1226" s="6">
        <v>157518</v>
      </c>
      <c r="D1226" t="s">
        <v>0</v>
      </c>
      <c r="E1226" t="s">
        <v>1718</v>
      </c>
      <c r="F1226" t="s">
        <v>1518</v>
      </c>
      <c r="G1226" t="s">
        <v>116</v>
      </c>
      <c r="H1226" t="s">
        <v>908</v>
      </c>
      <c r="I1226" s="5" t="s">
        <v>118</v>
      </c>
      <c r="J1226" s="6">
        <v>0.46</v>
      </c>
      <c r="K1226" t="s">
        <v>6</v>
      </c>
      <c r="L1226" t="s">
        <v>1724</v>
      </c>
      <c r="M1226" s="6">
        <v>150</v>
      </c>
      <c r="N1226" s="6">
        <v>139.13</v>
      </c>
      <c r="O1226" s="6">
        <v>0.93</v>
      </c>
      <c r="P1226" t="s">
        <v>1518</v>
      </c>
      <c r="Q1226" t="s">
        <v>1081</v>
      </c>
      <c r="R1226" t="s">
        <v>1559</v>
      </c>
      <c r="S1226" t="s">
        <v>1022</v>
      </c>
      <c r="T1226" s="6">
        <v>7.1</v>
      </c>
      <c r="U1226" s="6">
        <v>139.13</v>
      </c>
      <c r="V1226" t="s">
        <v>11</v>
      </c>
      <c r="W1226" t="s">
        <v>1445</v>
      </c>
      <c r="X1226" s="6">
        <v>12.7</v>
      </c>
      <c r="Y1226" s="6">
        <v>12.3</v>
      </c>
      <c r="Z1226" s="6">
        <v>7</v>
      </c>
      <c r="AA1226" s="6">
        <v>14</v>
      </c>
      <c r="AB1226" t="s">
        <v>5</v>
      </c>
      <c r="AC1226" s="6">
        <v>17.899999999999999</v>
      </c>
      <c r="AD1226" s="6">
        <v>7.5675679999999996</v>
      </c>
      <c r="AE1226" t="s">
        <v>13</v>
      </c>
      <c r="AF1226" s="6">
        <v>4</v>
      </c>
      <c r="AG1226" t="s">
        <v>5</v>
      </c>
      <c r="AH1226" t="s">
        <v>5</v>
      </c>
      <c r="AI1226" t="s">
        <v>5</v>
      </c>
      <c r="AJ1226" t="s">
        <v>5</v>
      </c>
      <c r="AK1226" t="s">
        <v>5</v>
      </c>
      <c r="AL1226" t="s">
        <v>5</v>
      </c>
      <c r="AM1226" s="6">
        <v>0</v>
      </c>
      <c r="AN1226" t="s">
        <v>5</v>
      </c>
      <c r="AO1226" s="6">
        <v>0</v>
      </c>
      <c r="AP1226" s="6">
        <v>0</v>
      </c>
      <c r="AQ1226" s="6">
        <v>0</v>
      </c>
      <c r="AR1226" s="6">
        <v>1.2</v>
      </c>
      <c r="AS1226" t="s">
        <v>5</v>
      </c>
      <c r="AT1226" t="s">
        <v>5</v>
      </c>
      <c r="AU1226" t="s">
        <v>5</v>
      </c>
      <c r="AV1226" t="s">
        <v>5</v>
      </c>
      <c r="AW1226" t="s">
        <v>5</v>
      </c>
      <c r="AX1226" t="s">
        <v>5</v>
      </c>
      <c r="AY1226" s="6">
        <v>0</v>
      </c>
      <c r="AZ1226" t="s">
        <v>5</v>
      </c>
      <c r="BA1226" t="s">
        <v>5</v>
      </c>
      <c r="BB1226" t="s">
        <v>5</v>
      </c>
      <c r="BC1226" t="s">
        <v>5</v>
      </c>
      <c r="BD1226" t="s">
        <v>5</v>
      </c>
      <c r="BE1226" t="s">
        <v>5</v>
      </c>
      <c r="BF1226" t="s">
        <v>5</v>
      </c>
      <c r="BG1226" t="s">
        <v>5</v>
      </c>
      <c r="BH1226" t="s">
        <v>5</v>
      </c>
      <c r="BI1226" s="6">
        <v>0</v>
      </c>
      <c r="BJ1226" s="6">
        <v>0</v>
      </c>
      <c r="BK1226" s="6">
        <v>0</v>
      </c>
      <c r="BL1226" s="6">
        <v>0</v>
      </c>
      <c r="BM1226" s="6">
        <v>0</v>
      </c>
      <c r="BN1226" s="6">
        <v>0</v>
      </c>
      <c r="BO1226" s="6">
        <v>0</v>
      </c>
      <c r="BP1226" s="6">
        <v>1</v>
      </c>
      <c r="BQ1226" s="6">
        <v>4</v>
      </c>
      <c r="BR1226" s="6">
        <v>9</v>
      </c>
      <c r="BS1226" s="6">
        <v>39</v>
      </c>
      <c r="BT1226" s="6">
        <v>42</v>
      </c>
      <c r="BU1226" s="6">
        <v>49</v>
      </c>
      <c r="BV1226" s="6">
        <v>30</v>
      </c>
      <c r="BW1226" s="6">
        <v>10</v>
      </c>
      <c r="BX1226" s="6">
        <v>1</v>
      </c>
      <c r="BY1226" s="6">
        <v>0</v>
      </c>
      <c r="BZ1226" s="6">
        <v>0</v>
      </c>
      <c r="CA1226" s="6">
        <v>0</v>
      </c>
      <c r="CB1226" s="6">
        <v>0</v>
      </c>
      <c r="CC1226" s="6">
        <v>0</v>
      </c>
      <c r="CD1226" s="6">
        <v>0</v>
      </c>
      <c r="CE1226" s="6">
        <v>0</v>
      </c>
      <c r="CF1226" s="6">
        <v>7000</v>
      </c>
      <c r="CG1226" s="6">
        <v>6640</v>
      </c>
      <c r="CH1226" s="2">
        <v>2</v>
      </c>
      <c r="CI1226" s="3">
        <v>100</v>
      </c>
      <c r="CJ1226" s="3">
        <v>0</v>
      </c>
      <c r="CK1226" s="4">
        <v>14</v>
      </c>
      <c r="CL1226" s="3">
        <v>50</v>
      </c>
      <c r="CM1226" s="3">
        <v>0</v>
      </c>
      <c r="CN1226" s="4">
        <v>11</v>
      </c>
      <c r="CO1226" s="3">
        <v>0</v>
      </c>
      <c r="CP1226" s="3">
        <v>0</v>
      </c>
      <c r="CQ1226" s="4">
        <v>0</v>
      </c>
      <c r="CR1226" s="3">
        <v>0</v>
      </c>
      <c r="CS1226" s="3">
        <v>0</v>
      </c>
      <c r="CT1226" s="4">
        <v>0</v>
      </c>
      <c r="CU1226" s="3">
        <v>0</v>
      </c>
      <c r="CV1226" s="3">
        <v>0</v>
      </c>
      <c r="CW1226" s="4">
        <v>0</v>
      </c>
      <c r="CX1226" t="s">
        <v>5</v>
      </c>
      <c r="CY1226" s="9">
        <f t="shared" si="57"/>
        <v>0.96666666666666856</v>
      </c>
      <c r="CZ1226" s="7">
        <f t="shared" si="58"/>
        <v>14.773333333333335</v>
      </c>
      <c r="DA1226" s="7">
        <f t="shared" si="59"/>
        <v>1.211642599277978</v>
      </c>
    </row>
    <row r="1227" spans="1:105" x14ac:dyDescent="0.25">
      <c r="A1227" s="6">
        <v>2020</v>
      </c>
      <c r="B1227" s="6">
        <v>6</v>
      </c>
      <c r="C1227" s="6">
        <v>157521</v>
      </c>
      <c r="D1227" t="s">
        <v>0</v>
      </c>
      <c r="E1227" t="s">
        <v>1718</v>
      </c>
      <c r="F1227" t="s">
        <v>1518</v>
      </c>
      <c r="G1227" t="s">
        <v>3</v>
      </c>
      <c r="H1227" t="s">
        <v>1762</v>
      </c>
      <c r="I1227" t="s">
        <v>5</v>
      </c>
      <c r="J1227" s="6">
        <v>0.32</v>
      </c>
      <c r="K1227" t="s">
        <v>6</v>
      </c>
      <c r="L1227" t="s">
        <v>1724</v>
      </c>
      <c r="M1227" s="6">
        <v>130</v>
      </c>
      <c r="N1227" s="6">
        <v>104.95</v>
      </c>
      <c r="O1227" s="6">
        <v>0.81</v>
      </c>
      <c r="P1227" t="s">
        <v>1518</v>
      </c>
      <c r="Q1227" t="s">
        <v>1010</v>
      </c>
      <c r="R1227" t="s">
        <v>683</v>
      </c>
      <c r="S1227" t="s">
        <v>126</v>
      </c>
      <c r="T1227" s="6">
        <v>11.5</v>
      </c>
      <c r="U1227" s="6">
        <v>104.95</v>
      </c>
      <c r="V1227" t="s">
        <v>11</v>
      </c>
      <c r="W1227" t="s">
        <v>1779</v>
      </c>
      <c r="X1227" s="6">
        <v>12.7</v>
      </c>
      <c r="Y1227" s="6">
        <v>13.2</v>
      </c>
      <c r="Z1227" s="6">
        <v>6</v>
      </c>
      <c r="AA1227" s="6">
        <v>18</v>
      </c>
      <c r="AB1227" t="s">
        <v>5</v>
      </c>
      <c r="AC1227" s="6">
        <v>25</v>
      </c>
      <c r="AD1227" s="6">
        <v>4.3715849999999996</v>
      </c>
      <c r="AE1227" t="s">
        <v>13</v>
      </c>
      <c r="AF1227" s="6">
        <v>2</v>
      </c>
      <c r="AG1227" t="s">
        <v>5</v>
      </c>
      <c r="AH1227" t="s">
        <v>5</v>
      </c>
      <c r="AI1227" t="s">
        <v>5</v>
      </c>
      <c r="AJ1227" t="s">
        <v>5</v>
      </c>
      <c r="AK1227" t="s">
        <v>5</v>
      </c>
      <c r="AL1227" t="s">
        <v>5</v>
      </c>
      <c r="AM1227" s="6">
        <v>0</v>
      </c>
      <c r="AN1227" t="s">
        <v>5</v>
      </c>
      <c r="AO1227" s="6">
        <v>0</v>
      </c>
      <c r="AP1227" s="6">
        <v>0</v>
      </c>
      <c r="AQ1227" s="6">
        <v>0</v>
      </c>
      <c r="AR1227" s="6">
        <v>5.8</v>
      </c>
      <c r="AS1227" t="s">
        <v>5</v>
      </c>
      <c r="AT1227" t="s">
        <v>5</v>
      </c>
      <c r="AU1227" t="s">
        <v>5</v>
      </c>
      <c r="AV1227" t="s">
        <v>5</v>
      </c>
      <c r="AW1227" t="s">
        <v>5</v>
      </c>
      <c r="AX1227" t="s">
        <v>5</v>
      </c>
      <c r="AY1227" s="6">
        <v>0</v>
      </c>
      <c r="AZ1227" t="s">
        <v>5</v>
      </c>
      <c r="BA1227" t="s">
        <v>5</v>
      </c>
      <c r="BB1227" t="s">
        <v>5</v>
      </c>
      <c r="BC1227" t="s">
        <v>5</v>
      </c>
      <c r="BD1227" t="s">
        <v>5</v>
      </c>
      <c r="BE1227" t="s">
        <v>5</v>
      </c>
      <c r="BF1227" t="s">
        <v>5</v>
      </c>
      <c r="BG1227" t="s">
        <v>5</v>
      </c>
      <c r="BH1227" t="s">
        <v>5</v>
      </c>
      <c r="BI1227" s="6">
        <v>0</v>
      </c>
      <c r="BJ1227" s="6">
        <v>0</v>
      </c>
      <c r="BK1227" s="6">
        <v>0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6">
        <v>1</v>
      </c>
      <c r="BR1227" s="6">
        <v>7</v>
      </c>
      <c r="BS1227" s="6">
        <v>38</v>
      </c>
      <c r="BT1227" s="6">
        <v>57</v>
      </c>
      <c r="BU1227" s="6">
        <v>48</v>
      </c>
      <c r="BV1227" s="6">
        <v>28</v>
      </c>
      <c r="BW1227" s="6">
        <v>4</v>
      </c>
      <c r="BX1227" s="6">
        <v>0</v>
      </c>
      <c r="BY1227" s="6">
        <v>0</v>
      </c>
      <c r="BZ1227" s="6">
        <v>0</v>
      </c>
      <c r="CA1227" s="6">
        <v>0</v>
      </c>
      <c r="CB1227" s="6">
        <v>0</v>
      </c>
      <c r="CC1227" s="6">
        <v>0</v>
      </c>
      <c r="CD1227" s="6">
        <v>0</v>
      </c>
      <c r="CE1227" s="6">
        <v>0</v>
      </c>
      <c r="CF1227" s="6">
        <v>9690</v>
      </c>
      <c r="CG1227" s="6">
        <v>9000</v>
      </c>
      <c r="CH1227" s="2">
        <v>2</v>
      </c>
      <c r="CI1227" s="3">
        <v>50</v>
      </c>
      <c r="CJ1227" s="3">
        <v>16.600000000000001</v>
      </c>
      <c r="CK1227" s="4">
        <v>18</v>
      </c>
      <c r="CL1227" s="3">
        <v>80</v>
      </c>
      <c r="CM1227" s="3">
        <v>16.7</v>
      </c>
      <c r="CN1227" s="4">
        <v>16</v>
      </c>
      <c r="CO1227" s="3">
        <v>0</v>
      </c>
      <c r="CP1227" s="3">
        <v>0</v>
      </c>
      <c r="CQ1227" s="4">
        <v>0</v>
      </c>
      <c r="CR1227" s="3">
        <v>0</v>
      </c>
      <c r="CS1227" s="3">
        <v>0</v>
      </c>
      <c r="CT1227" s="4">
        <v>0</v>
      </c>
      <c r="CU1227" s="3">
        <v>0</v>
      </c>
      <c r="CV1227" s="3">
        <v>0</v>
      </c>
      <c r="CW1227" s="4">
        <v>0</v>
      </c>
      <c r="CX1227" t="s">
        <v>5</v>
      </c>
      <c r="CY1227" s="9">
        <f t="shared" si="57"/>
        <v>1.1833333333333336</v>
      </c>
      <c r="CZ1227" s="7">
        <f t="shared" si="58"/>
        <v>18.946666666666665</v>
      </c>
      <c r="DA1227" s="7">
        <f t="shared" si="59"/>
        <v>1.3194933145672063</v>
      </c>
    </row>
    <row r="1228" spans="1:105" x14ac:dyDescent="0.25">
      <c r="A1228" s="6">
        <v>2020</v>
      </c>
      <c r="B1228" s="6">
        <v>6</v>
      </c>
      <c r="C1228" s="6">
        <v>157474</v>
      </c>
      <c r="D1228" t="s">
        <v>0</v>
      </c>
      <c r="E1228" t="s">
        <v>1718</v>
      </c>
      <c r="F1228" t="s">
        <v>1518</v>
      </c>
      <c r="G1228" t="s">
        <v>33</v>
      </c>
      <c r="H1228" t="s">
        <v>69</v>
      </c>
      <c r="I1228" t="s">
        <v>5</v>
      </c>
      <c r="J1228" s="6">
        <v>0.66</v>
      </c>
      <c r="K1228" t="s">
        <v>22</v>
      </c>
      <c r="L1228" t="s">
        <v>1724</v>
      </c>
      <c r="M1228" s="6">
        <v>410</v>
      </c>
      <c r="N1228" s="6">
        <v>390</v>
      </c>
      <c r="O1228" s="6">
        <v>0.95</v>
      </c>
      <c r="P1228" t="s">
        <v>1518</v>
      </c>
      <c r="Q1228" t="s">
        <v>2151</v>
      </c>
      <c r="R1228" t="s">
        <v>42</v>
      </c>
      <c r="S1228" t="s">
        <v>1097</v>
      </c>
      <c r="T1228" s="6">
        <v>11.6</v>
      </c>
      <c r="U1228" s="6">
        <v>97.5</v>
      </c>
      <c r="V1228" t="s">
        <v>11</v>
      </c>
      <c r="W1228" t="s">
        <v>2152</v>
      </c>
      <c r="X1228" s="6">
        <v>12.8</v>
      </c>
      <c r="Y1228" s="6">
        <v>12.4</v>
      </c>
      <c r="Z1228" s="6">
        <v>27</v>
      </c>
      <c r="AA1228" s="6">
        <v>39</v>
      </c>
      <c r="AB1228" t="s">
        <v>5</v>
      </c>
      <c r="AC1228" s="6">
        <v>30.2</v>
      </c>
      <c r="AD1228" s="6">
        <v>11.764709999999999</v>
      </c>
      <c r="AE1228" t="s">
        <v>122</v>
      </c>
      <c r="AF1228" s="6">
        <v>7</v>
      </c>
      <c r="AG1228" s="6">
        <v>8</v>
      </c>
      <c r="AH1228" t="s">
        <v>5</v>
      </c>
      <c r="AI1228" t="s">
        <v>5</v>
      </c>
      <c r="AJ1228" t="s">
        <v>5</v>
      </c>
      <c r="AK1228" t="s">
        <v>5</v>
      </c>
      <c r="AL1228" t="s">
        <v>5</v>
      </c>
      <c r="AM1228" s="6">
        <v>0</v>
      </c>
      <c r="AN1228" t="s">
        <v>5</v>
      </c>
      <c r="AO1228" s="6">
        <v>0</v>
      </c>
      <c r="AP1228" s="6">
        <v>0</v>
      </c>
      <c r="AQ1228" s="6">
        <v>0</v>
      </c>
      <c r="AR1228" s="6">
        <v>1</v>
      </c>
      <c r="AS1228" t="s">
        <v>5</v>
      </c>
      <c r="AT1228" t="s">
        <v>38</v>
      </c>
      <c r="AU1228" t="s">
        <v>5</v>
      </c>
      <c r="AV1228" t="s">
        <v>5</v>
      </c>
      <c r="AW1228" t="s">
        <v>5</v>
      </c>
      <c r="AX1228" t="s">
        <v>5</v>
      </c>
      <c r="AY1228" s="6">
        <v>0</v>
      </c>
      <c r="AZ1228" t="s">
        <v>5</v>
      </c>
      <c r="BA1228" t="s">
        <v>5</v>
      </c>
      <c r="BB1228" t="s">
        <v>5</v>
      </c>
      <c r="BC1228" t="s">
        <v>5</v>
      </c>
      <c r="BD1228" t="s">
        <v>5</v>
      </c>
      <c r="BE1228" t="s">
        <v>5</v>
      </c>
      <c r="BF1228" t="s">
        <v>5</v>
      </c>
      <c r="BG1228" t="s">
        <v>5</v>
      </c>
      <c r="BH1228" t="s">
        <v>5</v>
      </c>
      <c r="BI1228" s="6">
        <v>0</v>
      </c>
      <c r="BJ1228" s="6">
        <v>0</v>
      </c>
      <c r="BK1228" s="6">
        <v>0</v>
      </c>
      <c r="BL1228" s="6">
        <v>0</v>
      </c>
      <c r="BM1228" s="6">
        <v>0</v>
      </c>
      <c r="BN1228" s="6">
        <v>0</v>
      </c>
      <c r="BO1228" s="6">
        <v>1</v>
      </c>
      <c r="BP1228" s="6">
        <v>1</v>
      </c>
      <c r="BQ1228" s="6">
        <v>8</v>
      </c>
      <c r="BR1228" s="6">
        <v>12</v>
      </c>
      <c r="BS1228" s="6">
        <v>27</v>
      </c>
      <c r="BT1228" s="6">
        <v>36</v>
      </c>
      <c r="BU1228" s="6">
        <v>39</v>
      </c>
      <c r="BV1228" s="6">
        <v>33</v>
      </c>
      <c r="BW1228" s="6">
        <v>20</v>
      </c>
      <c r="BX1228" s="6">
        <v>7</v>
      </c>
      <c r="BY1228" s="6">
        <v>3</v>
      </c>
      <c r="BZ1228" s="6">
        <v>0</v>
      </c>
      <c r="CA1228" s="6">
        <v>0</v>
      </c>
      <c r="CB1228" s="6">
        <v>0</v>
      </c>
      <c r="CC1228" s="6">
        <v>0</v>
      </c>
      <c r="CD1228" s="6">
        <v>0</v>
      </c>
      <c r="CE1228" s="6">
        <v>0</v>
      </c>
      <c r="CF1228" s="6">
        <v>1000</v>
      </c>
      <c r="CG1228" s="6">
        <v>1590</v>
      </c>
      <c r="CH1228" s="2">
        <v>4</v>
      </c>
      <c r="CI1228" s="3">
        <v>70</v>
      </c>
      <c r="CJ1228" s="3">
        <v>17.2</v>
      </c>
      <c r="CK1228" s="4">
        <v>39</v>
      </c>
      <c r="CL1228" s="3">
        <v>110</v>
      </c>
      <c r="CM1228" s="3">
        <v>17.2</v>
      </c>
      <c r="CN1228" s="4">
        <v>36</v>
      </c>
      <c r="CO1228" s="3">
        <v>140</v>
      </c>
      <c r="CP1228" s="3">
        <v>16.899999999999999</v>
      </c>
      <c r="CQ1228" s="4">
        <v>34</v>
      </c>
      <c r="CR1228" s="3">
        <v>90</v>
      </c>
      <c r="CS1228" s="3">
        <v>16.8</v>
      </c>
      <c r="CT1228" s="4">
        <v>22</v>
      </c>
      <c r="CU1228" s="3">
        <v>0</v>
      </c>
      <c r="CV1228" s="3">
        <v>0</v>
      </c>
      <c r="CW1228" s="4">
        <v>0</v>
      </c>
      <c r="CX1228" t="s">
        <v>5</v>
      </c>
      <c r="CY1228" s="9">
        <f t="shared" si="57"/>
        <v>3.9333333333333336</v>
      </c>
      <c r="CZ1228" s="7">
        <f t="shared" si="58"/>
        <v>42.146666666666668</v>
      </c>
      <c r="DA1228" s="7">
        <f t="shared" si="59"/>
        <v>0.71654539702625752</v>
      </c>
    </row>
    <row r="1229" spans="1:105" x14ac:dyDescent="0.25">
      <c r="A1229" s="6">
        <v>2020</v>
      </c>
      <c r="B1229" s="6">
        <v>6</v>
      </c>
      <c r="C1229" s="6">
        <v>157531</v>
      </c>
      <c r="D1229" t="s">
        <v>0</v>
      </c>
      <c r="E1229" t="s">
        <v>1718</v>
      </c>
      <c r="F1229" t="s">
        <v>1518</v>
      </c>
      <c r="G1229" t="s">
        <v>116</v>
      </c>
      <c r="H1229" t="s">
        <v>912</v>
      </c>
      <c r="I1229" s="5" t="s">
        <v>118</v>
      </c>
      <c r="J1229" s="6">
        <v>0.53</v>
      </c>
      <c r="K1229" t="s">
        <v>22</v>
      </c>
      <c r="L1229" t="s">
        <v>1724</v>
      </c>
      <c r="M1229" s="6">
        <v>170</v>
      </c>
      <c r="N1229" s="6">
        <v>160.095</v>
      </c>
      <c r="O1229" s="6">
        <v>0.94</v>
      </c>
      <c r="P1229" t="s">
        <v>1518</v>
      </c>
      <c r="Q1229" t="s">
        <v>2020</v>
      </c>
      <c r="R1229" t="s">
        <v>1038</v>
      </c>
      <c r="S1229" t="s">
        <v>939</v>
      </c>
      <c r="T1229" s="6">
        <v>12.4</v>
      </c>
      <c r="U1229" s="6">
        <v>160.095</v>
      </c>
      <c r="V1229" t="s">
        <v>11</v>
      </c>
      <c r="W1229" t="s">
        <v>1445</v>
      </c>
      <c r="X1229" s="6">
        <v>12.7</v>
      </c>
      <c r="Y1229" s="6">
        <v>13.1</v>
      </c>
      <c r="Z1229" s="6">
        <v>8</v>
      </c>
      <c r="AA1229" s="6">
        <v>21</v>
      </c>
      <c r="AB1229" t="s">
        <v>5</v>
      </c>
      <c r="AC1229" s="6">
        <v>31.9</v>
      </c>
      <c r="AD1229" s="6">
        <v>7.5268819999999996</v>
      </c>
      <c r="AE1229" t="s">
        <v>122</v>
      </c>
      <c r="AF1229" s="6">
        <v>3</v>
      </c>
      <c r="AG1229" t="s">
        <v>5</v>
      </c>
      <c r="AH1229" t="s">
        <v>5</v>
      </c>
      <c r="AI1229" t="s">
        <v>5</v>
      </c>
      <c r="AJ1229" t="s">
        <v>5</v>
      </c>
      <c r="AK1229" t="s">
        <v>5</v>
      </c>
      <c r="AL1229" t="s">
        <v>5</v>
      </c>
      <c r="AM1229" s="6">
        <v>0</v>
      </c>
      <c r="AN1229" t="s">
        <v>5</v>
      </c>
      <c r="AO1229" s="6">
        <v>0</v>
      </c>
      <c r="AP1229" s="6">
        <v>0</v>
      </c>
      <c r="AQ1229" s="6">
        <v>0</v>
      </c>
      <c r="AR1229" s="6">
        <v>0</v>
      </c>
      <c r="AS1229" t="s">
        <v>5</v>
      </c>
      <c r="AT1229" t="s">
        <v>5</v>
      </c>
      <c r="AU1229" t="s">
        <v>5</v>
      </c>
      <c r="AV1229" t="s">
        <v>5</v>
      </c>
      <c r="AW1229" t="s">
        <v>5</v>
      </c>
      <c r="AX1229" t="s">
        <v>5</v>
      </c>
      <c r="AY1229" s="6">
        <v>0</v>
      </c>
      <c r="AZ1229" t="s">
        <v>5</v>
      </c>
      <c r="BA1229" t="s">
        <v>5</v>
      </c>
      <c r="BB1229" t="s">
        <v>5</v>
      </c>
      <c r="BC1229" t="s">
        <v>5</v>
      </c>
      <c r="BD1229" t="s">
        <v>5</v>
      </c>
      <c r="BE1229" t="s">
        <v>5</v>
      </c>
      <c r="BF1229" t="s">
        <v>5</v>
      </c>
      <c r="BG1229" t="s">
        <v>5</v>
      </c>
      <c r="BH1229" t="s">
        <v>5</v>
      </c>
      <c r="BI1229" s="6">
        <v>0</v>
      </c>
      <c r="BJ1229" s="6">
        <v>0</v>
      </c>
      <c r="BK1229" s="6">
        <v>0</v>
      </c>
      <c r="BL1229" s="6">
        <v>0</v>
      </c>
      <c r="BM1229" s="6">
        <v>0</v>
      </c>
      <c r="BN1229" s="6">
        <v>0</v>
      </c>
      <c r="BO1229" s="6">
        <v>1</v>
      </c>
      <c r="BP1229" s="6">
        <v>1</v>
      </c>
      <c r="BQ1229" s="6">
        <v>4</v>
      </c>
      <c r="BR1229" s="6">
        <v>8</v>
      </c>
      <c r="BS1229" s="6">
        <v>40</v>
      </c>
      <c r="BT1229" s="6">
        <v>44</v>
      </c>
      <c r="BU1229" s="6">
        <v>51</v>
      </c>
      <c r="BV1229" s="6">
        <v>25</v>
      </c>
      <c r="BW1229" s="6">
        <v>10</v>
      </c>
      <c r="BX1229" s="6">
        <v>2</v>
      </c>
      <c r="BY1229" s="6">
        <v>0</v>
      </c>
      <c r="BZ1229" s="6">
        <v>0</v>
      </c>
      <c r="CA1229" s="6">
        <v>0</v>
      </c>
      <c r="CB1229" s="6">
        <v>0</v>
      </c>
      <c r="CC1229" s="6">
        <v>0</v>
      </c>
      <c r="CD1229" s="6">
        <v>0</v>
      </c>
      <c r="CE1229" s="6">
        <v>0</v>
      </c>
      <c r="CF1229" s="6">
        <v>2770</v>
      </c>
      <c r="CG1229" s="6">
        <v>2500</v>
      </c>
      <c r="CH1229" s="2">
        <v>3</v>
      </c>
      <c r="CI1229" s="3">
        <v>120</v>
      </c>
      <c r="CJ1229" s="3">
        <v>0</v>
      </c>
      <c r="CK1229" s="4">
        <v>21</v>
      </c>
      <c r="CL1229" s="3">
        <v>20</v>
      </c>
      <c r="CM1229" s="3">
        <v>0</v>
      </c>
      <c r="CN1229" s="4">
        <v>18</v>
      </c>
      <c r="CO1229" s="3">
        <v>30</v>
      </c>
      <c r="CP1229" s="3">
        <v>0</v>
      </c>
      <c r="CQ1229" s="4">
        <v>16</v>
      </c>
      <c r="CR1229" s="3">
        <v>0</v>
      </c>
      <c r="CS1229" s="3">
        <v>0</v>
      </c>
      <c r="CT1229" s="4">
        <v>0</v>
      </c>
      <c r="CU1229" s="3">
        <v>0</v>
      </c>
      <c r="CV1229" s="3">
        <v>0</v>
      </c>
      <c r="CW1229" s="4">
        <v>0</v>
      </c>
      <c r="CX1229" t="s">
        <v>5</v>
      </c>
      <c r="CY1229" s="9">
        <f t="shared" si="57"/>
        <v>0.9833333333333325</v>
      </c>
      <c r="CZ1229" s="7">
        <f t="shared" si="58"/>
        <v>21.786666666666665</v>
      </c>
      <c r="DA1229" s="7">
        <f t="shared" si="59"/>
        <v>1.4641982864137086</v>
      </c>
    </row>
    <row r="1230" spans="1:105" x14ac:dyDescent="0.25">
      <c r="A1230" s="6">
        <v>2020</v>
      </c>
      <c r="B1230" s="6">
        <v>6</v>
      </c>
      <c r="C1230" s="6">
        <v>157507</v>
      </c>
      <c r="D1230" t="s">
        <v>0</v>
      </c>
      <c r="E1230" t="s">
        <v>1718</v>
      </c>
      <c r="F1230" t="s">
        <v>1518</v>
      </c>
      <c r="G1230" t="s">
        <v>3</v>
      </c>
      <c r="H1230" t="s">
        <v>135</v>
      </c>
      <c r="I1230" t="s">
        <v>5</v>
      </c>
      <c r="J1230" s="6">
        <v>0.56999999999999995</v>
      </c>
      <c r="K1230" t="s">
        <v>6</v>
      </c>
      <c r="L1230" t="s">
        <v>1724</v>
      </c>
      <c r="M1230" s="6">
        <v>210</v>
      </c>
      <c r="N1230" s="6">
        <v>186.9</v>
      </c>
      <c r="O1230" s="6">
        <v>0.89</v>
      </c>
      <c r="P1230" t="s">
        <v>1518</v>
      </c>
      <c r="Q1230" t="s">
        <v>661</v>
      </c>
      <c r="R1230" t="s">
        <v>873</v>
      </c>
      <c r="S1230" t="s">
        <v>2153</v>
      </c>
      <c r="T1230" s="6">
        <v>12.3</v>
      </c>
      <c r="U1230" s="6">
        <v>93.45</v>
      </c>
      <c r="V1230" t="s">
        <v>11</v>
      </c>
      <c r="W1230" t="s">
        <v>1779</v>
      </c>
      <c r="X1230" s="6">
        <v>0</v>
      </c>
      <c r="Y1230" s="6">
        <v>12.5</v>
      </c>
      <c r="Z1230" s="6">
        <v>9</v>
      </c>
      <c r="AA1230" s="6">
        <v>21</v>
      </c>
      <c r="AB1230" t="s">
        <v>5</v>
      </c>
      <c r="AC1230" s="6">
        <v>36.5</v>
      </c>
      <c r="AD1230" t="s">
        <v>5</v>
      </c>
      <c r="AE1230" t="s">
        <v>122</v>
      </c>
      <c r="AF1230" s="6">
        <v>4</v>
      </c>
      <c r="AG1230" t="s">
        <v>5</v>
      </c>
      <c r="AH1230" t="s">
        <v>5</v>
      </c>
      <c r="AI1230" t="s">
        <v>5</v>
      </c>
      <c r="AJ1230" t="s">
        <v>5</v>
      </c>
      <c r="AK1230" t="s">
        <v>5</v>
      </c>
      <c r="AL1230" t="s">
        <v>5</v>
      </c>
      <c r="AM1230" s="6">
        <v>0</v>
      </c>
      <c r="AN1230" t="s">
        <v>5</v>
      </c>
      <c r="AO1230" s="6">
        <v>0</v>
      </c>
      <c r="AP1230" s="6">
        <v>0</v>
      </c>
      <c r="AQ1230" s="6">
        <v>0</v>
      </c>
      <c r="AR1230" s="6">
        <v>4</v>
      </c>
      <c r="AS1230" t="s">
        <v>5</v>
      </c>
      <c r="AT1230" t="s">
        <v>5</v>
      </c>
      <c r="AU1230" s="6">
        <v>76.5</v>
      </c>
      <c r="AV1230" s="6">
        <v>2.6</v>
      </c>
      <c r="AW1230" s="6">
        <v>3.9</v>
      </c>
      <c r="AX1230" s="6">
        <v>0.9</v>
      </c>
      <c r="AY1230" s="6">
        <v>17</v>
      </c>
      <c r="AZ1230" t="s">
        <v>5</v>
      </c>
      <c r="BA1230" t="s">
        <v>5</v>
      </c>
      <c r="BB1230" t="s">
        <v>5</v>
      </c>
      <c r="BC1230" t="s">
        <v>5</v>
      </c>
      <c r="BD1230" t="s">
        <v>5</v>
      </c>
      <c r="BE1230" t="s">
        <v>5</v>
      </c>
      <c r="BF1230" t="s">
        <v>5</v>
      </c>
      <c r="BG1230" t="s">
        <v>5</v>
      </c>
      <c r="BH1230" t="s">
        <v>5</v>
      </c>
      <c r="BI1230" t="s">
        <v>5</v>
      </c>
      <c r="BJ1230" t="s">
        <v>5</v>
      </c>
      <c r="BK1230" t="s">
        <v>5</v>
      </c>
      <c r="BL1230" t="s">
        <v>5</v>
      </c>
      <c r="BM1230" t="s">
        <v>5</v>
      </c>
      <c r="BN1230" t="s">
        <v>5</v>
      </c>
      <c r="BO1230" t="s">
        <v>5</v>
      </c>
      <c r="BP1230" t="s">
        <v>5</v>
      </c>
      <c r="BQ1230" t="s">
        <v>5</v>
      </c>
      <c r="BR1230" t="s">
        <v>5</v>
      </c>
      <c r="BS1230" t="s">
        <v>5</v>
      </c>
      <c r="BT1230" t="s">
        <v>5</v>
      </c>
      <c r="BU1230" t="s">
        <v>5</v>
      </c>
      <c r="BV1230" t="s">
        <v>5</v>
      </c>
      <c r="BW1230" t="s">
        <v>5</v>
      </c>
      <c r="BX1230" t="s">
        <v>5</v>
      </c>
      <c r="BY1230" t="s">
        <v>5</v>
      </c>
      <c r="BZ1230" t="s">
        <v>5</v>
      </c>
      <c r="CA1230" t="s">
        <v>5</v>
      </c>
      <c r="CB1230" t="s">
        <v>5</v>
      </c>
      <c r="CC1230" t="s">
        <v>5</v>
      </c>
      <c r="CD1230" t="s">
        <v>5</v>
      </c>
      <c r="CE1230" t="s">
        <v>5</v>
      </c>
      <c r="CF1230" s="6">
        <v>10000</v>
      </c>
      <c r="CG1230" s="6">
        <v>9220</v>
      </c>
      <c r="CH1230" s="2">
        <v>3</v>
      </c>
      <c r="CI1230" s="3">
        <v>100</v>
      </c>
      <c r="CJ1230" s="3">
        <v>16.8</v>
      </c>
      <c r="CK1230" s="4">
        <v>21</v>
      </c>
      <c r="CL1230" s="3">
        <v>100</v>
      </c>
      <c r="CM1230" s="3">
        <v>16.7</v>
      </c>
      <c r="CN1230" s="4">
        <v>18</v>
      </c>
      <c r="CO1230" s="3">
        <v>10</v>
      </c>
      <c r="CP1230" s="3">
        <v>17</v>
      </c>
      <c r="CQ1230" s="4">
        <v>16</v>
      </c>
      <c r="CR1230" s="3">
        <v>0</v>
      </c>
      <c r="CS1230" s="3">
        <v>0</v>
      </c>
      <c r="CT1230" s="4">
        <v>0</v>
      </c>
      <c r="CU1230" s="3">
        <v>0</v>
      </c>
      <c r="CV1230" s="3">
        <v>0</v>
      </c>
      <c r="CW1230" s="4">
        <v>0</v>
      </c>
      <c r="CX1230" t="s">
        <v>5</v>
      </c>
      <c r="CY1230" s="9">
        <f t="shared" si="57"/>
        <v>1.5</v>
      </c>
      <c r="CZ1230" s="7">
        <f t="shared" si="58"/>
        <v>22.2</v>
      </c>
      <c r="DA1230" s="7">
        <f t="shared" si="59"/>
        <v>1.6441441441441442</v>
      </c>
    </row>
    <row r="1231" spans="1:105" x14ac:dyDescent="0.25">
      <c r="A1231" s="6">
        <v>2020</v>
      </c>
      <c r="B1231" s="6">
        <v>6</v>
      </c>
      <c r="C1231" s="6">
        <v>157527</v>
      </c>
      <c r="D1231" t="s">
        <v>0</v>
      </c>
      <c r="E1231" t="s">
        <v>1718</v>
      </c>
      <c r="F1231" t="s">
        <v>1560</v>
      </c>
      <c r="G1231" t="s">
        <v>3</v>
      </c>
      <c r="H1231" t="s">
        <v>21</v>
      </c>
      <c r="I1231" t="s">
        <v>5</v>
      </c>
      <c r="J1231" s="6">
        <v>0.25</v>
      </c>
      <c r="K1231" t="s">
        <v>6</v>
      </c>
      <c r="L1231" t="s">
        <v>1724</v>
      </c>
      <c r="M1231" s="6">
        <v>110</v>
      </c>
      <c r="N1231" s="6">
        <v>101.88500000000001</v>
      </c>
      <c r="O1231" s="6">
        <v>0.93</v>
      </c>
      <c r="P1231" t="s">
        <v>1518</v>
      </c>
      <c r="Q1231" t="s">
        <v>2154</v>
      </c>
      <c r="R1231" t="s">
        <v>1824</v>
      </c>
      <c r="S1231" t="s">
        <v>2155</v>
      </c>
      <c r="T1231" s="6">
        <v>14.6</v>
      </c>
      <c r="U1231" s="6">
        <v>101.88500000000001</v>
      </c>
      <c r="V1231" t="s">
        <v>11</v>
      </c>
      <c r="W1231" t="s">
        <v>1779</v>
      </c>
      <c r="X1231" s="6">
        <v>12.7</v>
      </c>
      <c r="Y1231" s="6">
        <v>16.7</v>
      </c>
      <c r="Z1231" s="6">
        <v>6</v>
      </c>
      <c r="AA1231" s="6">
        <v>20</v>
      </c>
      <c r="AB1231" t="s">
        <v>5</v>
      </c>
      <c r="AC1231" s="6">
        <v>28.5</v>
      </c>
      <c r="AD1231" s="6">
        <v>8.1967210000000001</v>
      </c>
      <c r="AE1231" t="s">
        <v>13</v>
      </c>
      <c r="AF1231" s="6">
        <v>8</v>
      </c>
      <c r="AG1231" t="s">
        <v>5</v>
      </c>
      <c r="AH1231" t="s">
        <v>5</v>
      </c>
      <c r="AI1231" t="s">
        <v>5</v>
      </c>
      <c r="AJ1231" t="s">
        <v>5</v>
      </c>
      <c r="AK1231" t="s">
        <v>5</v>
      </c>
      <c r="AL1231" t="s">
        <v>5</v>
      </c>
      <c r="AM1231" s="6">
        <v>0</v>
      </c>
      <c r="AN1231" t="s">
        <v>5</v>
      </c>
      <c r="AO1231" s="6">
        <v>0</v>
      </c>
      <c r="AP1231" s="6">
        <v>0</v>
      </c>
      <c r="AQ1231" s="6">
        <v>0</v>
      </c>
      <c r="AR1231" t="s">
        <v>5</v>
      </c>
      <c r="AS1231" t="s">
        <v>5</v>
      </c>
      <c r="AT1231" t="s">
        <v>5</v>
      </c>
      <c r="AU1231" t="s">
        <v>5</v>
      </c>
      <c r="AV1231" t="s">
        <v>5</v>
      </c>
      <c r="AW1231" t="s">
        <v>5</v>
      </c>
      <c r="AX1231" t="s">
        <v>5</v>
      </c>
      <c r="AY1231" s="6">
        <v>0</v>
      </c>
      <c r="AZ1231" t="s">
        <v>5</v>
      </c>
      <c r="BA1231" t="s">
        <v>5</v>
      </c>
      <c r="BB1231" t="s">
        <v>5</v>
      </c>
      <c r="BC1231" t="s">
        <v>5</v>
      </c>
      <c r="BD1231" t="s">
        <v>5</v>
      </c>
      <c r="BE1231" t="s">
        <v>5</v>
      </c>
      <c r="BF1231" t="s">
        <v>5</v>
      </c>
      <c r="BG1231" t="s">
        <v>5</v>
      </c>
      <c r="BH1231" t="s">
        <v>5</v>
      </c>
      <c r="BI1231" s="6">
        <v>0</v>
      </c>
      <c r="BJ1231" s="6">
        <v>0</v>
      </c>
      <c r="BK1231" s="6">
        <v>0</v>
      </c>
      <c r="BL1231" s="6">
        <v>0</v>
      </c>
      <c r="BM1231" s="6">
        <v>0</v>
      </c>
      <c r="BN1231" s="6">
        <v>0</v>
      </c>
      <c r="BO1231" s="6">
        <v>0</v>
      </c>
      <c r="BP1231" s="6">
        <v>2</v>
      </c>
      <c r="BQ1231" s="6">
        <v>4</v>
      </c>
      <c r="BR1231" s="6">
        <v>9</v>
      </c>
      <c r="BS1231" s="6">
        <v>30</v>
      </c>
      <c r="BT1231" s="6">
        <v>41</v>
      </c>
      <c r="BU1231" s="6">
        <v>52</v>
      </c>
      <c r="BV1231" s="6">
        <v>41</v>
      </c>
      <c r="BW1231" s="6">
        <v>3</v>
      </c>
      <c r="BX1231" s="6">
        <v>1</v>
      </c>
      <c r="BY1231" s="6">
        <v>0</v>
      </c>
      <c r="BZ1231" s="6">
        <v>0</v>
      </c>
      <c r="CA1231" s="6">
        <v>0</v>
      </c>
      <c r="CB1231" s="6">
        <v>0</v>
      </c>
      <c r="CC1231" s="6">
        <v>0</v>
      </c>
      <c r="CD1231" s="6">
        <v>0</v>
      </c>
      <c r="CE1231" s="6">
        <v>0</v>
      </c>
      <c r="CF1231" s="6">
        <v>3000</v>
      </c>
      <c r="CG1231" s="6">
        <v>3780</v>
      </c>
      <c r="CH1231" s="2">
        <v>2</v>
      </c>
      <c r="CI1231" s="3">
        <v>80</v>
      </c>
      <c r="CJ1231" s="3">
        <v>16.5</v>
      </c>
      <c r="CK1231" s="4">
        <v>20</v>
      </c>
      <c r="CL1231" s="3">
        <v>30</v>
      </c>
      <c r="CM1231" s="3">
        <v>16.899999999999999</v>
      </c>
      <c r="CN1231" s="4">
        <v>18</v>
      </c>
      <c r="CO1231" s="3">
        <v>0</v>
      </c>
      <c r="CP1231" s="3">
        <v>0</v>
      </c>
      <c r="CQ1231" s="4">
        <v>0</v>
      </c>
      <c r="CR1231" s="3">
        <v>0</v>
      </c>
      <c r="CS1231" s="3">
        <v>0</v>
      </c>
      <c r="CT1231" s="4">
        <v>0</v>
      </c>
      <c r="CU1231" s="3">
        <v>0</v>
      </c>
      <c r="CV1231" s="3">
        <v>0</v>
      </c>
      <c r="CW1231" s="4">
        <v>0</v>
      </c>
      <c r="CX1231" t="s">
        <v>5</v>
      </c>
      <c r="CY1231" s="9">
        <f t="shared" si="57"/>
        <v>0.81666666666666643</v>
      </c>
      <c r="CZ1231" s="7">
        <f t="shared" si="58"/>
        <v>20.653333333333332</v>
      </c>
      <c r="DA1231" s="7">
        <f t="shared" si="59"/>
        <v>1.3799225306649452</v>
      </c>
    </row>
    <row r="1232" spans="1:105" x14ac:dyDescent="0.25">
      <c r="A1232" s="6">
        <v>2020</v>
      </c>
      <c r="B1232" s="6">
        <v>6</v>
      </c>
      <c r="C1232" s="6">
        <v>157499</v>
      </c>
      <c r="D1232" t="s">
        <v>0</v>
      </c>
      <c r="E1232" t="s">
        <v>1718</v>
      </c>
      <c r="F1232" t="s">
        <v>1560</v>
      </c>
      <c r="G1232" t="s">
        <v>33</v>
      </c>
      <c r="H1232" t="s">
        <v>616</v>
      </c>
      <c r="I1232" t="s">
        <v>5</v>
      </c>
      <c r="J1232" s="6">
        <v>0.55000000000000004</v>
      </c>
      <c r="K1232" t="s">
        <v>22</v>
      </c>
      <c r="L1232" t="s">
        <v>1724</v>
      </c>
      <c r="M1232" s="6">
        <v>360</v>
      </c>
      <c r="N1232" s="6">
        <v>331.16500000000002</v>
      </c>
      <c r="O1232" s="6">
        <v>0.92</v>
      </c>
      <c r="P1232" t="s">
        <v>1518</v>
      </c>
      <c r="Q1232" t="s">
        <v>2156</v>
      </c>
      <c r="R1232" t="s">
        <v>844</v>
      </c>
      <c r="S1232" t="s">
        <v>2157</v>
      </c>
      <c r="T1232" s="6">
        <v>16.3</v>
      </c>
      <c r="U1232" s="6">
        <v>110.38833333333299</v>
      </c>
      <c r="V1232" t="s">
        <v>11</v>
      </c>
      <c r="W1232" t="s">
        <v>1733</v>
      </c>
      <c r="X1232" s="6">
        <v>12.7</v>
      </c>
      <c r="Y1232" s="6">
        <v>14</v>
      </c>
      <c r="Z1232" s="6">
        <v>24</v>
      </c>
      <c r="AA1232" s="6">
        <v>41</v>
      </c>
      <c r="AB1232" t="s">
        <v>5</v>
      </c>
      <c r="AC1232" s="6">
        <v>24.5</v>
      </c>
      <c r="AD1232" s="6">
        <v>11.602209999999999</v>
      </c>
      <c r="AE1232" t="s">
        <v>13</v>
      </c>
      <c r="AF1232" s="6">
        <v>6</v>
      </c>
      <c r="AG1232" s="6">
        <v>7</v>
      </c>
      <c r="AH1232" t="s">
        <v>5</v>
      </c>
      <c r="AI1232" t="s">
        <v>5</v>
      </c>
      <c r="AJ1232" t="s">
        <v>5</v>
      </c>
      <c r="AK1232" t="s">
        <v>5</v>
      </c>
      <c r="AL1232" t="s">
        <v>5</v>
      </c>
      <c r="AM1232" s="6">
        <v>0</v>
      </c>
      <c r="AN1232" t="s">
        <v>5</v>
      </c>
      <c r="AO1232" s="6">
        <v>0</v>
      </c>
      <c r="AP1232" s="6">
        <v>0</v>
      </c>
      <c r="AQ1232" s="6">
        <v>0</v>
      </c>
      <c r="AR1232" t="s">
        <v>5</v>
      </c>
      <c r="AS1232" t="s">
        <v>5</v>
      </c>
      <c r="AT1232" t="s">
        <v>38</v>
      </c>
      <c r="AU1232" t="s">
        <v>5</v>
      </c>
      <c r="AV1232" t="s">
        <v>5</v>
      </c>
      <c r="AW1232" t="s">
        <v>5</v>
      </c>
      <c r="AX1232" t="s">
        <v>5</v>
      </c>
      <c r="AY1232" s="6">
        <v>0</v>
      </c>
      <c r="AZ1232" t="s">
        <v>5</v>
      </c>
      <c r="BA1232" t="s">
        <v>5</v>
      </c>
      <c r="BB1232" t="s">
        <v>5</v>
      </c>
      <c r="BC1232" t="s">
        <v>5</v>
      </c>
      <c r="BD1232" t="s">
        <v>5</v>
      </c>
      <c r="BE1232" t="s">
        <v>5</v>
      </c>
      <c r="BF1232" t="s">
        <v>5</v>
      </c>
      <c r="BG1232" t="s">
        <v>5</v>
      </c>
      <c r="BH1232" t="s">
        <v>5</v>
      </c>
      <c r="BI1232" s="6">
        <v>0</v>
      </c>
      <c r="BJ1232" s="6">
        <v>0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2</v>
      </c>
      <c r="BQ1232" s="6">
        <v>7</v>
      </c>
      <c r="BR1232" s="6">
        <v>12</v>
      </c>
      <c r="BS1232" s="6">
        <v>22</v>
      </c>
      <c r="BT1232" s="6">
        <v>38</v>
      </c>
      <c r="BU1232" s="6">
        <v>68</v>
      </c>
      <c r="BV1232" s="6">
        <v>22</v>
      </c>
      <c r="BW1232" s="6">
        <v>7</v>
      </c>
      <c r="BX1232" s="6">
        <v>3</v>
      </c>
      <c r="BY1232" s="6">
        <v>0</v>
      </c>
      <c r="BZ1232" s="6">
        <v>0</v>
      </c>
      <c r="CA1232" s="6">
        <v>0</v>
      </c>
      <c r="CB1232" s="6">
        <v>0</v>
      </c>
      <c r="CC1232" s="6">
        <v>0</v>
      </c>
      <c r="CD1232" s="6">
        <v>0</v>
      </c>
      <c r="CE1232" s="6">
        <v>0</v>
      </c>
      <c r="CF1232" s="6">
        <v>6000</v>
      </c>
      <c r="CG1232" s="6">
        <v>2640</v>
      </c>
      <c r="CH1232" s="2">
        <v>5</v>
      </c>
      <c r="CI1232" s="3">
        <v>60</v>
      </c>
      <c r="CJ1232" s="3">
        <v>17</v>
      </c>
      <c r="CK1232" s="4">
        <v>41</v>
      </c>
      <c r="CL1232" s="3">
        <v>70</v>
      </c>
      <c r="CM1232" s="3">
        <v>16.600000000000001</v>
      </c>
      <c r="CN1232" s="4">
        <v>27</v>
      </c>
      <c r="CO1232" s="3">
        <v>70</v>
      </c>
      <c r="CP1232" s="3">
        <v>16.5</v>
      </c>
      <c r="CQ1232" s="4">
        <v>25</v>
      </c>
      <c r="CR1232" s="3">
        <v>120</v>
      </c>
      <c r="CS1232" s="3">
        <v>16.5</v>
      </c>
      <c r="CT1232" s="4">
        <v>23</v>
      </c>
      <c r="CU1232" s="3">
        <v>40</v>
      </c>
      <c r="CV1232" s="3">
        <v>17</v>
      </c>
      <c r="CW1232" s="4">
        <v>20</v>
      </c>
      <c r="CX1232" t="s">
        <v>5</v>
      </c>
      <c r="CY1232" s="9">
        <f t="shared" si="57"/>
        <v>3.3833333333333329</v>
      </c>
      <c r="CZ1232" s="7">
        <f t="shared" si="58"/>
        <v>43.706666666666663</v>
      </c>
      <c r="DA1232" s="7">
        <f t="shared" si="59"/>
        <v>0.56055521659548513</v>
      </c>
    </row>
    <row r="1233" spans="1:105" x14ac:dyDescent="0.25">
      <c r="A1233" s="6">
        <v>2020</v>
      </c>
      <c r="B1233" s="6">
        <v>6</v>
      </c>
      <c r="C1233" s="6">
        <v>157489</v>
      </c>
      <c r="D1233" t="s">
        <v>0</v>
      </c>
      <c r="E1233" t="s">
        <v>1718</v>
      </c>
      <c r="F1233" t="s">
        <v>1560</v>
      </c>
      <c r="G1233" t="s">
        <v>33</v>
      </c>
      <c r="H1233" t="s">
        <v>164</v>
      </c>
      <c r="I1233" t="s">
        <v>5</v>
      </c>
      <c r="J1233" s="6">
        <v>0.65</v>
      </c>
      <c r="K1233" t="s">
        <v>22</v>
      </c>
      <c r="L1233" t="s">
        <v>1724</v>
      </c>
      <c r="M1233" s="6">
        <v>400</v>
      </c>
      <c r="N1233" s="6">
        <v>383.26499999999999</v>
      </c>
      <c r="O1233" s="6">
        <v>0.96</v>
      </c>
      <c r="P1233" t="s">
        <v>1518</v>
      </c>
      <c r="Q1233" t="s">
        <v>2158</v>
      </c>
      <c r="R1233" t="s">
        <v>416</v>
      </c>
      <c r="S1233" t="s">
        <v>1013</v>
      </c>
      <c r="T1233" s="6">
        <v>16.7</v>
      </c>
      <c r="U1233" s="6">
        <v>76.653000000000006</v>
      </c>
      <c r="V1233" t="s">
        <v>11</v>
      </c>
      <c r="W1233" t="s">
        <v>2159</v>
      </c>
      <c r="X1233" s="6">
        <v>13.3</v>
      </c>
      <c r="Y1233" s="6">
        <v>14.4</v>
      </c>
      <c r="Z1233" s="6">
        <v>23</v>
      </c>
      <c r="AA1233" s="6">
        <v>40</v>
      </c>
      <c r="AB1233" t="s">
        <v>5</v>
      </c>
      <c r="AC1233" s="6">
        <v>30.4</v>
      </c>
      <c r="AD1233" s="6">
        <v>2.259887</v>
      </c>
      <c r="AE1233" t="s">
        <v>122</v>
      </c>
      <c r="AF1233" s="6">
        <v>4</v>
      </c>
      <c r="AG1233" s="6">
        <v>5</v>
      </c>
      <c r="AH1233" t="s">
        <v>5</v>
      </c>
      <c r="AI1233" t="s">
        <v>5</v>
      </c>
      <c r="AJ1233" t="s">
        <v>5</v>
      </c>
      <c r="AK1233" t="s">
        <v>5</v>
      </c>
      <c r="AL1233" t="s">
        <v>5</v>
      </c>
      <c r="AM1233" s="6">
        <v>0</v>
      </c>
      <c r="AN1233" t="s">
        <v>5</v>
      </c>
      <c r="AO1233" s="6">
        <v>0</v>
      </c>
      <c r="AP1233" s="6">
        <v>0</v>
      </c>
      <c r="AQ1233" s="6">
        <v>0</v>
      </c>
      <c r="AR1233" t="s">
        <v>5</v>
      </c>
      <c r="AS1233" t="s">
        <v>5</v>
      </c>
      <c r="AT1233" t="s">
        <v>38</v>
      </c>
      <c r="AU1233" t="s">
        <v>5</v>
      </c>
      <c r="AV1233" t="s">
        <v>5</v>
      </c>
      <c r="AW1233" t="s">
        <v>5</v>
      </c>
      <c r="AX1233" t="s">
        <v>5</v>
      </c>
      <c r="AY1233" s="6">
        <v>0</v>
      </c>
      <c r="AZ1233" t="s">
        <v>5</v>
      </c>
      <c r="BA1233" t="s">
        <v>5</v>
      </c>
      <c r="BB1233" t="s">
        <v>5</v>
      </c>
      <c r="BC1233" t="s">
        <v>5</v>
      </c>
      <c r="BD1233" t="s">
        <v>5</v>
      </c>
      <c r="BE1233" t="s">
        <v>5</v>
      </c>
      <c r="BF1233" t="s">
        <v>5</v>
      </c>
      <c r="BG1233" t="s">
        <v>5</v>
      </c>
      <c r="BH1233" t="s">
        <v>5</v>
      </c>
      <c r="BI1233" s="6">
        <v>0</v>
      </c>
      <c r="BJ1233" s="6">
        <v>0</v>
      </c>
      <c r="BK1233" s="6">
        <v>0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6">
        <v>1</v>
      </c>
      <c r="BR1233" s="6">
        <v>3</v>
      </c>
      <c r="BS1233" s="6">
        <v>12</v>
      </c>
      <c r="BT1233" s="6">
        <v>22</v>
      </c>
      <c r="BU1233" s="6">
        <v>37</v>
      </c>
      <c r="BV1233" s="6">
        <v>53</v>
      </c>
      <c r="BW1233" s="6">
        <v>41</v>
      </c>
      <c r="BX1233" s="6">
        <v>4</v>
      </c>
      <c r="BY1233" s="6">
        <v>3</v>
      </c>
      <c r="BZ1233" s="6">
        <v>1</v>
      </c>
      <c r="CA1233" s="6">
        <v>0</v>
      </c>
      <c r="CB1233" s="6">
        <v>0</v>
      </c>
      <c r="CC1233" s="6">
        <v>0</v>
      </c>
      <c r="CD1233" s="6">
        <v>0</v>
      </c>
      <c r="CE1233" s="6">
        <v>0</v>
      </c>
      <c r="CF1233" s="6">
        <v>9000</v>
      </c>
      <c r="CG1233" s="6">
        <v>3810</v>
      </c>
      <c r="CH1233" s="2">
        <v>4</v>
      </c>
      <c r="CI1233" s="3">
        <v>60</v>
      </c>
      <c r="CJ1233" s="3">
        <v>16.5</v>
      </c>
      <c r="CK1233" s="4">
        <v>40</v>
      </c>
      <c r="CL1233" s="3">
        <v>90</v>
      </c>
      <c r="CM1233" s="3">
        <v>16.600000000000001</v>
      </c>
      <c r="CN1233" s="4">
        <v>31</v>
      </c>
      <c r="CO1233" s="3">
        <v>120</v>
      </c>
      <c r="CP1233" s="3">
        <v>16.399999999999999</v>
      </c>
      <c r="CQ1233" s="4">
        <v>29</v>
      </c>
      <c r="CR1233" s="3">
        <v>130</v>
      </c>
      <c r="CS1233" s="3">
        <v>16.399999999999999</v>
      </c>
      <c r="CT1233" s="4">
        <v>28</v>
      </c>
      <c r="CU1233" s="3">
        <v>0</v>
      </c>
      <c r="CV1233" s="3">
        <v>0</v>
      </c>
      <c r="CW1233" s="4">
        <v>0</v>
      </c>
      <c r="CX1233" t="s">
        <v>5</v>
      </c>
      <c r="CY1233" s="9">
        <f t="shared" si="57"/>
        <v>4.5666666666666664</v>
      </c>
      <c r="CZ1233" s="7">
        <f t="shared" si="58"/>
        <v>43.653333333333336</v>
      </c>
      <c r="DA1233" s="7">
        <f t="shared" si="59"/>
        <v>0.69639584605986549</v>
      </c>
    </row>
    <row r="1234" spans="1:105" x14ac:dyDescent="0.25">
      <c r="A1234" s="6">
        <v>2020</v>
      </c>
      <c r="B1234" s="6">
        <v>6</v>
      </c>
      <c r="C1234" s="6">
        <v>157617</v>
      </c>
      <c r="D1234" t="s">
        <v>0</v>
      </c>
      <c r="E1234" t="s">
        <v>1718</v>
      </c>
      <c r="F1234" t="s">
        <v>1560</v>
      </c>
      <c r="G1234" t="s">
        <v>116</v>
      </c>
      <c r="H1234" t="s">
        <v>908</v>
      </c>
      <c r="I1234" s="5" t="s">
        <v>118</v>
      </c>
      <c r="J1234" s="6">
        <v>0.87</v>
      </c>
      <c r="K1234" t="s">
        <v>22</v>
      </c>
      <c r="L1234" t="s">
        <v>1724</v>
      </c>
      <c r="M1234" s="6">
        <v>290</v>
      </c>
      <c r="N1234" s="6">
        <v>263.60000000000002</v>
      </c>
      <c r="O1234" s="6">
        <v>0.91</v>
      </c>
      <c r="P1234" t="s">
        <v>1560</v>
      </c>
      <c r="Q1234" t="s">
        <v>2160</v>
      </c>
      <c r="R1234" t="s">
        <v>1558</v>
      </c>
      <c r="S1234" t="s">
        <v>1210</v>
      </c>
      <c r="T1234" s="6">
        <v>9.1999999999999993</v>
      </c>
      <c r="U1234" s="6">
        <v>87.866666666666603</v>
      </c>
      <c r="V1234" t="s">
        <v>11</v>
      </c>
      <c r="W1234" t="s">
        <v>1445</v>
      </c>
      <c r="X1234" s="6">
        <v>12.7</v>
      </c>
      <c r="Y1234" s="6">
        <v>13.7</v>
      </c>
      <c r="Z1234" s="6">
        <v>3</v>
      </c>
      <c r="AA1234" s="6">
        <v>12</v>
      </c>
      <c r="AB1234" t="s">
        <v>5</v>
      </c>
      <c r="AC1234" s="6">
        <v>17.8</v>
      </c>
      <c r="AD1234" s="6">
        <v>13.33333</v>
      </c>
      <c r="AE1234" t="s">
        <v>13</v>
      </c>
      <c r="AF1234" s="6">
        <v>4</v>
      </c>
      <c r="AG1234" s="6">
        <v>7</v>
      </c>
      <c r="AH1234" t="s">
        <v>5</v>
      </c>
      <c r="AI1234" t="s">
        <v>5</v>
      </c>
      <c r="AJ1234" t="s">
        <v>5</v>
      </c>
      <c r="AK1234" t="s">
        <v>5</v>
      </c>
      <c r="AL1234" t="s">
        <v>5</v>
      </c>
      <c r="AM1234" s="6">
        <v>0</v>
      </c>
      <c r="AN1234" t="s">
        <v>5</v>
      </c>
      <c r="AO1234" s="6">
        <v>0</v>
      </c>
      <c r="AP1234" s="6">
        <v>0</v>
      </c>
      <c r="AQ1234" s="6">
        <v>0</v>
      </c>
      <c r="AR1234" t="s">
        <v>5</v>
      </c>
      <c r="AS1234" t="s">
        <v>5</v>
      </c>
      <c r="AT1234" t="s">
        <v>5</v>
      </c>
      <c r="AU1234" s="6">
        <v>75.7</v>
      </c>
      <c r="AV1234" s="6">
        <v>3.2</v>
      </c>
      <c r="AW1234" s="6">
        <v>3.9</v>
      </c>
      <c r="AX1234" s="6">
        <v>1</v>
      </c>
      <c r="AY1234" s="6">
        <v>17.2</v>
      </c>
      <c r="AZ1234" t="s">
        <v>5</v>
      </c>
      <c r="BA1234" t="s">
        <v>5</v>
      </c>
      <c r="BB1234" t="s">
        <v>5</v>
      </c>
      <c r="BC1234" t="s">
        <v>5</v>
      </c>
      <c r="BD1234" t="s">
        <v>5</v>
      </c>
      <c r="BE1234" t="s">
        <v>5</v>
      </c>
      <c r="BF1234" t="s">
        <v>5</v>
      </c>
      <c r="BG1234" t="s">
        <v>5</v>
      </c>
      <c r="BH1234" t="s">
        <v>5</v>
      </c>
      <c r="BI1234" s="6">
        <v>0</v>
      </c>
      <c r="BJ1234" s="6">
        <v>0</v>
      </c>
      <c r="BK1234" s="6">
        <v>0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6">
        <v>8</v>
      </c>
      <c r="BR1234" s="6">
        <v>16</v>
      </c>
      <c r="BS1234" s="6">
        <v>28</v>
      </c>
      <c r="BT1234" s="6">
        <v>40</v>
      </c>
      <c r="BU1234" s="6">
        <v>50</v>
      </c>
      <c r="BV1234" s="6">
        <v>24</v>
      </c>
      <c r="BW1234" s="6">
        <v>12</v>
      </c>
      <c r="BX1234" s="6">
        <v>2</v>
      </c>
      <c r="BY1234" s="6">
        <v>0</v>
      </c>
      <c r="BZ1234" s="6">
        <v>0</v>
      </c>
      <c r="CA1234" s="6">
        <v>0</v>
      </c>
      <c r="CB1234" s="6">
        <v>0</v>
      </c>
      <c r="CC1234" s="6">
        <v>0</v>
      </c>
      <c r="CD1234" s="6">
        <v>0</v>
      </c>
      <c r="CE1234" s="6">
        <v>0</v>
      </c>
      <c r="CF1234" s="6">
        <v>3000</v>
      </c>
      <c r="CG1234" s="6">
        <v>3230</v>
      </c>
      <c r="CH1234" s="2">
        <v>1</v>
      </c>
      <c r="CI1234" s="3">
        <v>290</v>
      </c>
      <c r="CJ1234" s="3">
        <v>0</v>
      </c>
      <c r="CK1234" s="4">
        <v>12</v>
      </c>
      <c r="CL1234" s="3">
        <v>0</v>
      </c>
      <c r="CM1234" s="3">
        <v>0</v>
      </c>
      <c r="CN1234" s="4">
        <v>0</v>
      </c>
      <c r="CO1234" s="3">
        <v>0</v>
      </c>
      <c r="CP1234" s="3">
        <v>0</v>
      </c>
      <c r="CQ1234" s="4">
        <v>0</v>
      </c>
      <c r="CR1234" s="3">
        <v>0</v>
      </c>
      <c r="CS1234" s="3">
        <v>0</v>
      </c>
      <c r="CT1234" s="4">
        <v>0</v>
      </c>
      <c r="CU1234" s="3">
        <v>0</v>
      </c>
      <c r="CV1234" s="3">
        <v>0</v>
      </c>
      <c r="CW1234" s="4">
        <v>0</v>
      </c>
      <c r="CX1234" t="s">
        <v>5</v>
      </c>
      <c r="CY1234" s="9">
        <f t="shared" si="57"/>
        <v>2.5833333333333321</v>
      </c>
      <c r="CZ1234" s="7">
        <f t="shared" si="58"/>
        <v>14.066666666666666</v>
      </c>
      <c r="DA1234" s="7">
        <f t="shared" si="59"/>
        <v>1.2654028436018958</v>
      </c>
    </row>
    <row r="1235" spans="1:105" x14ac:dyDescent="0.25">
      <c r="A1235" s="6">
        <v>2020</v>
      </c>
      <c r="B1235" s="6">
        <v>6</v>
      </c>
      <c r="C1235" s="6">
        <v>157622</v>
      </c>
      <c r="D1235" t="s">
        <v>0</v>
      </c>
      <c r="E1235" t="s">
        <v>1718</v>
      </c>
      <c r="F1235" t="s">
        <v>1560</v>
      </c>
      <c r="G1235" t="s">
        <v>116</v>
      </c>
      <c r="H1235" t="s">
        <v>875</v>
      </c>
      <c r="I1235" s="5" t="s">
        <v>118</v>
      </c>
      <c r="J1235" s="6">
        <v>0.64</v>
      </c>
      <c r="K1235" t="s">
        <v>6</v>
      </c>
      <c r="L1235" t="s">
        <v>1720</v>
      </c>
      <c r="M1235" s="6">
        <v>210</v>
      </c>
      <c r="N1235" s="6">
        <v>184.22499999999999</v>
      </c>
      <c r="O1235" s="6">
        <v>0.88</v>
      </c>
      <c r="P1235" t="s">
        <v>1560</v>
      </c>
      <c r="Q1235" t="s">
        <v>382</v>
      </c>
      <c r="R1235" t="s">
        <v>2161</v>
      </c>
      <c r="S1235" t="s">
        <v>891</v>
      </c>
      <c r="T1235" s="6">
        <v>9.3000000000000007</v>
      </c>
      <c r="U1235" s="6">
        <v>92.112499999999997</v>
      </c>
      <c r="V1235" t="s">
        <v>11</v>
      </c>
      <c r="W1235" t="s">
        <v>1445</v>
      </c>
      <c r="X1235" s="6">
        <v>12.3</v>
      </c>
      <c r="Y1235" s="6">
        <v>12.3</v>
      </c>
      <c r="Z1235" s="6">
        <v>6</v>
      </c>
      <c r="AA1235" s="6">
        <v>16</v>
      </c>
      <c r="AB1235" t="s">
        <v>5</v>
      </c>
      <c r="AC1235" s="6">
        <v>22</v>
      </c>
      <c r="AD1235" s="6">
        <v>17.12707</v>
      </c>
      <c r="AE1235" t="s">
        <v>13</v>
      </c>
      <c r="AF1235" s="6">
        <v>5</v>
      </c>
      <c r="AG1235" t="s">
        <v>5</v>
      </c>
      <c r="AH1235" t="s">
        <v>5</v>
      </c>
      <c r="AI1235" t="s">
        <v>5</v>
      </c>
      <c r="AJ1235" t="s">
        <v>5</v>
      </c>
      <c r="AK1235" t="s">
        <v>5</v>
      </c>
      <c r="AL1235" t="s">
        <v>5</v>
      </c>
      <c r="AM1235" s="6">
        <v>0</v>
      </c>
      <c r="AN1235" t="s">
        <v>5</v>
      </c>
      <c r="AO1235" s="6">
        <v>0</v>
      </c>
      <c r="AP1235" s="6">
        <v>1.2</v>
      </c>
      <c r="AQ1235" s="6">
        <v>0</v>
      </c>
      <c r="AR1235" t="s">
        <v>5</v>
      </c>
      <c r="AS1235" t="s">
        <v>5</v>
      </c>
      <c r="AT1235" t="s">
        <v>5</v>
      </c>
      <c r="AU1235" s="6">
        <v>75.8</v>
      </c>
      <c r="AV1235" s="6">
        <v>3.2</v>
      </c>
      <c r="AW1235" s="6">
        <v>4</v>
      </c>
      <c r="AX1235" s="6">
        <v>1</v>
      </c>
      <c r="AY1235" s="6">
        <v>17</v>
      </c>
      <c r="AZ1235" t="s">
        <v>5</v>
      </c>
      <c r="BA1235" t="s">
        <v>5</v>
      </c>
      <c r="BB1235" t="s">
        <v>5</v>
      </c>
      <c r="BC1235" t="s">
        <v>5</v>
      </c>
      <c r="BD1235" t="s">
        <v>5</v>
      </c>
      <c r="BE1235" t="s">
        <v>5</v>
      </c>
      <c r="BF1235" t="s">
        <v>5</v>
      </c>
      <c r="BG1235" t="s">
        <v>5</v>
      </c>
      <c r="BH1235" t="s">
        <v>5</v>
      </c>
      <c r="BI1235" s="6">
        <v>0</v>
      </c>
      <c r="BJ1235" s="6">
        <v>0</v>
      </c>
      <c r="BK1235" s="6">
        <v>0</v>
      </c>
      <c r="BL1235" s="6">
        <v>0</v>
      </c>
      <c r="BM1235" s="6">
        <v>0</v>
      </c>
      <c r="BN1235" s="6">
        <v>1</v>
      </c>
      <c r="BO1235" s="6">
        <v>2</v>
      </c>
      <c r="BP1235" s="6">
        <v>1</v>
      </c>
      <c r="BQ1235" s="6">
        <v>10</v>
      </c>
      <c r="BR1235" s="6">
        <v>17</v>
      </c>
      <c r="BS1235" s="6">
        <v>59</v>
      </c>
      <c r="BT1235" s="6">
        <v>39</v>
      </c>
      <c r="BU1235" s="6">
        <v>31</v>
      </c>
      <c r="BV1235" s="6">
        <v>10</v>
      </c>
      <c r="BW1235" s="6">
        <v>11</v>
      </c>
      <c r="BX1235" s="6">
        <v>0</v>
      </c>
      <c r="BY1235" s="6">
        <v>0</v>
      </c>
      <c r="BZ1235" s="6">
        <v>0</v>
      </c>
      <c r="CA1235" s="6">
        <v>0</v>
      </c>
      <c r="CB1235" s="6">
        <v>0</v>
      </c>
      <c r="CC1235" s="6">
        <v>0</v>
      </c>
      <c r="CD1235" s="6">
        <v>0</v>
      </c>
      <c r="CE1235" s="6">
        <v>0</v>
      </c>
      <c r="CF1235" s="6">
        <v>4500</v>
      </c>
      <c r="CG1235" s="6">
        <v>3950</v>
      </c>
      <c r="CH1235" s="2">
        <v>3</v>
      </c>
      <c r="CI1235" s="3">
        <v>30</v>
      </c>
      <c r="CJ1235" s="3">
        <v>0</v>
      </c>
      <c r="CK1235" s="4">
        <v>16</v>
      </c>
      <c r="CL1235" s="3">
        <v>150</v>
      </c>
      <c r="CM1235" s="3">
        <v>0</v>
      </c>
      <c r="CN1235" s="4">
        <v>13</v>
      </c>
      <c r="CO1235" s="3">
        <v>30</v>
      </c>
      <c r="CP1235" s="3">
        <v>0</v>
      </c>
      <c r="CQ1235" s="4">
        <v>11</v>
      </c>
      <c r="CR1235" s="3">
        <v>0</v>
      </c>
      <c r="CS1235" s="3">
        <v>0</v>
      </c>
      <c r="CT1235" s="4">
        <v>0</v>
      </c>
      <c r="CU1235" s="3">
        <v>0</v>
      </c>
      <c r="CV1235" s="3">
        <v>0</v>
      </c>
      <c r="CW1235" s="4">
        <v>0</v>
      </c>
      <c r="CX1235" t="s">
        <v>5</v>
      </c>
      <c r="CY1235" s="9">
        <f t="shared" si="57"/>
        <v>2.4166666666666679</v>
      </c>
      <c r="CZ1235" s="7">
        <f t="shared" si="58"/>
        <v>17.933333333333334</v>
      </c>
      <c r="DA1235" s="7">
        <f t="shared" si="59"/>
        <v>1.2267657992565055</v>
      </c>
    </row>
    <row r="1236" spans="1:105" x14ac:dyDescent="0.25">
      <c r="A1236" s="6">
        <v>2020</v>
      </c>
      <c r="B1236" s="6">
        <v>6</v>
      </c>
      <c r="C1236" s="6">
        <v>157621</v>
      </c>
      <c r="D1236" t="s">
        <v>0</v>
      </c>
      <c r="E1236" t="s">
        <v>1718</v>
      </c>
      <c r="F1236" t="s">
        <v>1560</v>
      </c>
      <c r="G1236" t="s">
        <v>116</v>
      </c>
      <c r="H1236" t="s">
        <v>877</v>
      </c>
      <c r="I1236" s="5" t="s">
        <v>118</v>
      </c>
      <c r="J1236" s="6">
        <v>0.55000000000000004</v>
      </c>
      <c r="K1236" t="s">
        <v>22</v>
      </c>
      <c r="L1236" t="s">
        <v>1724</v>
      </c>
      <c r="M1236" s="6">
        <v>160</v>
      </c>
      <c r="N1236" s="6">
        <v>152.07</v>
      </c>
      <c r="O1236" s="6">
        <v>0.95</v>
      </c>
      <c r="P1236" t="s">
        <v>1560</v>
      </c>
      <c r="Q1236" t="s">
        <v>1297</v>
      </c>
      <c r="R1236" t="s">
        <v>596</v>
      </c>
      <c r="S1236" t="s">
        <v>448</v>
      </c>
      <c r="T1236" s="6">
        <v>8.6</v>
      </c>
      <c r="U1236" s="6">
        <v>76.034999999999997</v>
      </c>
      <c r="V1236" t="s">
        <v>11</v>
      </c>
      <c r="W1236" t="s">
        <v>1445</v>
      </c>
      <c r="X1236" s="6">
        <v>12.6</v>
      </c>
      <c r="Y1236" s="6">
        <v>14.9</v>
      </c>
      <c r="Z1236" s="6">
        <v>8</v>
      </c>
      <c r="AA1236" s="6">
        <v>16</v>
      </c>
      <c r="AB1236" t="s">
        <v>5</v>
      </c>
      <c r="AC1236" s="6">
        <v>20.7</v>
      </c>
      <c r="AD1236" s="6">
        <v>15.469609999999999</v>
      </c>
      <c r="AE1236" t="s">
        <v>13</v>
      </c>
      <c r="AF1236" s="6">
        <v>6</v>
      </c>
      <c r="AG1236" t="s">
        <v>5</v>
      </c>
      <c r="AH1236" t="s">
        <v>5</v>
      </c>
      <c r="AI1236" t="s">
        <v>5</v>
      </c>
      <c r="AJ1236" t="s">
        <v>5</v>
      </c>
      <c r="AK1236" t="s">
        <v>5</v>
      </c>
      <c r="AL1236" t="s">
        <v>5</v>
      </c>
      <c r="AM1236" s="6">
        <v>0</v>
      </c>
      <c r="AN1236" t="s">
        <v>5</v>
      </c>
      <c r="AO1236" s="6">
        <v>0</v>
      </c>
      <c r="AP1236" s="6">
        <v>0</v>
      </c>
      <c r="AQ1236" s="6">
        <v>0</v>
      </c>
      <c r="AR1236" t="s">
        <v>5</v>
      </c>
      <c r="AS1236" t="s">
        <v>5</v>
      </c>
      <c r="AT1236" t="s">
        <v>5</v>
      </c>
      <c r="AU1236" t="s">
        <v>5</v>
      </c>
      <c r="AV1236" t="s">
        <v>5</v>
      </c>
      <c r="AW1236" t="s">
        <v>5</v>
      </c>
      <c r="AX1236" t="s">
        <v>5</v>
      </c>
      <c r="AY1236" s="6">
        <v>0</v>
      </c>
      <c r="AZ1236" t="s">
        <v>5</v>
      </c>
      <c r="BA1236" t="s">
        <v>5</v>
      </c>
      <c r="BB1236" t="s">
        <v>5</v>
      </c>
      <c r="BC1236" t="s">
        <v>5</v>
      </c>
      <c r="BD1236" t="s">
        <v>5</v>
      </c>
      <c r="BE1236" t="s">
        <v>5</v>
      </c>
      <c r="BF1236" t="s">
        <v>5</v>
      </c>
      <c r="BG1236" t="s">
        <v>5</v>
      </c>
      <c r="BH1236" t="s">
        <v>5</v>
      </c>
      <c r="BI1236" s="6">
        <v>0</v>
      </c>
      <c r="BJ1236" s="6">
        <v>0</v>
      </c>
      <c r="BK1236" s="6">
        <v>0</v>
      </c>
      <c r="BL1236" s="6">
        <v>0</v>
      </c>
      <c r="BM1236" s="6">
        <v>0</v>
      </c>
      <c r="BN1236" s="6">
        <v>0</v>
      </c>
      <c r="BO1236" s="6">
        <v>1</v>
      </c>
      <c r="BP1236" s="6">
        <v>2</v>
      </c>
      <c r="BQ1236" s="6">
        <v>5</v>
      </c>
      <c r="BR1236" s="6">
        <v>20</v>
      </c>
      <c r="BS1236" s="6">
        <v>31</v>
      </c>
      <c r="BT1236" s="6">
        <v>38</v>
      </c>
      <c r="BU1236" s="6">
        <v>48</v>
      </c>
      <c r="BV1236" s="6">
        <v>22</v>
      </c>
      <c r="BW1236" s="6">
        <v>13</v>
      </c>
      <c r="BX1236" s="6">
        <v>1</v>
      </c>
      <c r="BY1236" s="6">
        <v>0</v>
      </c>
      <c r="BZ1236" s="6">
        <v>0</v>
      </c>
      <c r="CA1236" s="6">
        <v>0</v>
      </c>
      <c r="CB1236" s="6">
        <v>0</v>
      </c>
      <c r="CC1236" s="6">
        <v>0</v>
      </c>
      <c r="CD1236" s="6">
        <v>0</v>
      </c>
      <c r="CE1236" s="6">
        <v>0</v>
      </c>
      <c r="CF1236" s="6">
        <v>5550</v>
      </c>
      <c r="CG1236" s="6">
        <v>4760</v>
      </c>
      <c r="CH1236" s="2">
        <v>3</v>
      </c>
      <c r="CI1236" s="3">
        <v>40</v>
      </c>
      <c r="CJ1236" s="3">
        <v>0</v>
      </c>
      <c r="CK1236" s="4">
        <v>16</v>
      </c>
      <c r="CL1236" s="3">
        <v>70</v>
      </c>
      <c r="CM1236" s="3">
        <v>0</v>
      </c>
      <c r="CN1236" s="4">
        <v>14</v>
      </c>
      <c r="CO1236" s="3">
        <v>50</v>
      </c>
      <c r="CP1236" s="3">
        <v>0</v>
      </c>
      <c r="CQ1236" s="4">
        <v>10</v>
      </c>
      <c r="CR1236" s="3">
        <v>0</v>
      </c>
      <c r="CS1236" s="3">
        <v>0</v>
      </c>
      <c r="CT1236" s="4">
        <v>0</v>
      </c>
      <c r="CU1236" s="3">
        <v>0</v>
      </c>
      <c r="CV1236" s="3">
        <v>0</v>
      </c>
      <c r="CW1236" s="4">
        <v>0</v>
      </c>
      <c r="CX1236" t="s">
        <v>5</v>
      </c>
      <c r="CY1236" s="9">
        <f t="shared" si="57"/>
        <v>1.7333333333333334</v>
      </c>
      <c r="CZ1236" s="7">
        <f t="shared" si="58"/>
        <v>17.386666666666667</v>
      </c>
      <c r="DA1236" s="7">
        <f t="shared" si="59"/>
        <v>1.1905674846625767</v>
      </c>
    </row>
    <row r="1237" spans="1:105" x14ac:dyDescent="0.25">
      <c r="A1237" s="6">
        <v>2020</v>
      </c>
      <c r="B1237" s="6">
        <v>6</v>
      </c>
      <c r="C1237" s="6">
        <v>157623</v>
      </c>
      <c r="D1237" t="s">
        <v>0</v>
      </c>
      <c r="E1237" t="s">
        <v>1718</v>
      </c>
      <c r="F1237" t="s">
        <v>1560</v>
      </c>
      <c r="G1237" t="s">
        <v>116</v>
      </c>
      <c r="H1237" t="s">
        <v>871</v>
      </c>
      <c r="I1237" s="5" t="s">
        <v>118</v>
      </c>
      <c r="J1237" s="6">
        <v>0.8</v>
      </c>
      <c r="K1237" t="s">
        <v>6</v>
      </c>
      <c r="L1237" t="s">
        <v>1724</v>
      </c>
      <c r="M1237" s="6">
        <v>190</v>
      </c>
      <c r="N1237" s="6">
        <v>171.07</v>
      </c>
      <c r="O1237" s="6">
        <v>0.9</v>
      </c>
      <c r="P1237" t="s">
        <v>1560</v>
      </c>
      <c r="Q1237" t="s">
        <v>1318</v>
      </c>
      <c r="R1237" t="s">
        <v>147</v>
      </c>
      <c r="S1237" t="s">
        <v>224</v>
      </c>
      <c r="T1237" s="6">
        <v>8.1</v>
      </c>
      <c r="U1237" s="6">
        <v>171.07</v>
      </c>
      <c r="V1237" t="s">
        <v>11</v>
      </c>
      <c r="W1237" t="s">
        <v>1445</v>
      </c>
      <c r="X1237" s="6">
        <v>12.6</v>
      </c>
      <c r="Y1237" s="6">
        <v>14.2</v>
      </c>
      <c r="Z1237" s="6">
        <v>9</v>
      </c>
      <c r="AA1237" s="6">
        <v>17</v>
      </c>
      <c r="AB1237" t="s">
        <v>5</v>
      </c>
      <c r="AC1237" s="6">
        <v>18.100000000000001</v>
      </c>
      <c r="AD1237" s="6">
        <v>12.56831</v>
      </c>
      <c r="AE1237" t="s">
        <v>13</v>
      </c>
      <c r="AF1237" s="6">
        <v>2</v>
      </c>
      <c r="AG1237" t="s">
        <v>5</v>
      </c>
      <c r="AH1237" t="s">
        <v>5</v>
      </c>
      <c r="AI1237" t="s">
        <v>5</v>
      </c>
      <c r="AJ1237" t="s">
        <v>5</v>
      </c>
      <c r="AK1237" t="s">
        <v>5</v>
      </c>
      <c r="AL1237" t="s">
        <v>5</v>
      </c>
      <c r="AM1237" s="6">
        <v>0</v>
      </c>
      <c r="AN1237" t="s">
        <v>5</v>
      </c>
      <c r="AO1237" s="6">
        <v>0</v>
      </c>
      <c r="AP1237" s="6">
        <v>0</v>
      </c>
      <c r="AQ1237" s="6">
        <v>0</v>
      </c>
      <c r="AR1237" t="s">
        <v>5</v>
      </c>
      <c r="AS1237" t="s">
        <v>5</v>
      </c>
      <c r="AT1237" t="s">
        <v>5</v>
      </c>
      <c r="AU1237" t="s">
        <v>5</v>
      </c>
      <c r="AV1237" t="s">
        <v>5</v>
      </c>
      <c r="AW1237" t="s">
        <v>5</v>
      </c>
      <c r="AX1237" t="s">
        <v>5</v>
      </c>
      <c r="AY1237" s="6">
        <v>0</v>
      </c>
      <c r="AZ1237" t="s">
        <v>5</v>
      </c>
      <c r="BA1237" t="s">
        <v>5</v>
      </c>
      <c r="BB1237" t="s">
        <v>5</v>
      </c>
      <c r="BC1237" t="s">
        <v>5</v>
      </c>
      <c r="BD1237" t="s">
        <v>5</v>
      </c>
      <c r="BE1237" t="s">
        <v>5</v>
      </c>
      <c r="BF1237" t="s">
        <v>5</v>
      </c>
      <c r="BG1237" t="s">
        <v>5</v>
      </c>
      <c r="BH1237" t="s">
        <v>5</v>
      </c>
      <c r="BI1237" s="6">
        <v>0</v>
      </c>
      <c r="BJ1237" s="6">
        <v>0</v>
      </c>
      <c r="BK1237" s="6">
        <v>0</v>
      </c>
      <c r="BL1237" s="6">
        <v>0</v>
      </c>
      <c r="BM1237" s="6">
        <v>0</v>
      </c>
      <c r="BN1237" s="6">
        <v>0</v>
      </c>
      <c r="BO1237" s="6">
        <v>1</v>
      </c>
      <c r="BP1237" s="6">
        <v>2</v>
      </c>
      <c r="BQ1237" s="6">
        <v>8</v>
      </c>
      <c r="BR1237" s="6">
        <v>12</v>
      </c>
      <c r="BS1237" s="6">
        <v>34</v>
      </c>
      <c r="BT1237" s="6">
        <v>36</v>
      </c>
      <c r="BU1237" s="6">
        <v>52</v>
      </c>
      <c r="BV1237" s="6">
        <v>27</v>
      </c>
      <c r="BW1237" s="6">
        <v>9</v>
      </c>
      <c r="BX1237" s="6">
        <v>2</v>
      </c>
      <c r="BY1237" s="6">
        <v>0</v>
      </c>
      <c r="BZ1237" s="6">
        <v>0</v>
      </c>
      <c r="CA1237" s="6">
        <v>0</v>
      </c>
      <c r="CB1237" s="6">
        <v>0</v>
      </c>
      <c r="CC1237" s="6">
        <v>0</v>
      </c>
      <c r="CD1237" s="6">
        <v>0</v>
      </c>
      <c r="CE1237" s="6">
        <v>0</v>
      </c>
      <c r="CF1237" s="6">
        <v>4000</v>
      </c>
      <c r="CG1237" s="6">
        <v>3630</v>
      </c>
      <c r="CH1237" s="2">
        <v>3</v>
      </c>
      <c r="CI1237" s="3">
        <v>130</v>
      </c>
      <c r="CJ1237" s="3">
        <v>0</v>
      </c>
      <c r="CK1237" s="4">
        <v>17</v>
      </c>
      <c r="CL1237" s="3">
        <v>30</v>
      </c>
      <c r="CM1237" s="3">
        <v>0</v>
      </c>
      <c r="CN1237" s="4">
        <v>12</v>
      </c>
      <c r="CO1237" s="3">
        <v>30</v>
      </c>
      <c r="CP1237" s="3">
        <v>0</v>
      </c>
      <c r="CQ1237" s="4">
        <v>10</v>
      </c>
      <c r="CR1237" s="3">
        <v>0</v>
      </c>
      <c r="CS1237" s="3">
        <v>0</v>
      </c>
      <c r="CT1237" s="4">
        <v>0</v>
      </c>
      <c r="CU1237" s="3">
        <v>0</v>
      </c>
      <c r="CV1237" s="3">
        <v>0</v>
      </c>
      <c r="CW1237" s="4">
        <v>0</v>
      </c>
      <c r="CX1237" t="s">
        <v>5</v>
      </c>
      <c r="CY1237" s="9">
        <f t="shared" si="57"/>
        <v>1.2166666666666663</v>
      </c>
      <c r="CZ1237" s="7">
        <f t="shared" si="58"/>
        <v>17.973333333333333</v>
      </c>
      <c r="DA1237" s="7">
        <f t="shared" si="59"/>
        <v>1.0070474777448073</v>
      </c>
    </row>
    <row r="1238" spans="1:105" x14ac:dyDescent="0.25">
      <c r="A1238" s="6">
        <v>2020</v>
      </c>
      <c r="B1238" s="6">
        <v>6</v>
      </c>
      <c r="C1238" s="6">
        <v>157561</v>
      </c>
      <c r="D1238" t="s">
        <v>0</v>
      </c>
      <c r="E1238" t="s">
        <v>1718</v>
      </c>
      <c r="F1238" t="s">
        <v>1560</v>
      </c>
      <c r="G1238" t="s">
        <v>3</v>
      </c>
      <c r="H1238" t="s">
        <v>394</v>
      </c>
      <c r="I1238" t="s">
        <v>5</v>
      </c>
      <c r="J1238" s="6">
        <v>0.9</v>
      </c>
      <c r="K1238" t="s">
        <v>22</v>
      </c>
      <c r="L1238" t="s">
        <v>1724</v>
      </c>
      <c r="M1238" s="6">
        <v>320</v>
      </c>
      <c r="N1238" s="6">
        <v>294.98500000000001</v>
      </c>
      <c r="O1238" s="6">
        <v>0.92</v>
      </c>
      <c r="P1238" t="s">
        <v>1560</v>
      </c>
      <c r="Q1238" t="s">
        <v>1051</v>
      </c>
      <c r="R1238" t="s">
        <v>826</v>
      </c>
      <c r="S1238" t="s">
        <v>1186</v>
      </c>
      <c r="T1238" s="6">
        <v>6.2</v>
      </c>
      <c r="U1238" s="6">
        <v>73.746250000000003</v>
      </c>
      <c r="V1238" t="s">
        <v>11</v>
      </c>
      <c r="W1238" t="s">
        <v>1564</v>
      </c>
      <c r="X1238" s="6">
        <v>13.2</v>
      </c>
      <c r="Y1238" s="6">
        <v>12.2</v>
      </c>
      <c r="Z1238" s="6">
        <v>14</v>
      </c>
      <c r="AA1238" s="6">
        <v>20</v>
      </c>
      <c r="AB1238" t="s">
        <v>5</v>
      </c>
      <c r="AC1238" s="6">
        <v>26.1</v>
      </c>
      <c r="AD1238" s="6">
        <v>2.7777780000000001</v>
      </c>
      <c r="AE1238" t="s">
        <v>13</v>
      </c>
      <c r="AF1238" s="6">
        <v>8</v>
      </c>
      <c r="AG1238" s="6">
        <v>9</v>
      </c>
      <c r="AH1238" t="s">
        <v>5</v>
      </c>
      <c r="AI1238" t="s">
        <v>5</v>
      </c>
      <c r="AJ1238" t="s">
        <v>5</v>
      </c>
      <c r="AK1238" t="s">
        <v>5</v>
      </c>
      <c r="AL1238" t="s">
        <v>5</v>
      </c>
      <c r="AM1238" s="6">
        <v>0</v>
      </c>
      <c r="AN1238" t="s">
        <v>5</v>
      </c>
      <c r="AO1238" s="6">
        <v>0</v>
      </c>
      <c r="AP1238" s="6">
        <v>0</v>
      </c>
      <c r="AQ1238" s="6">
        <v>4.9000000000000004</v>
      </c>
      <c r="AR1238" t="s">
        <v>5</v>
      </c>
      <c r="AS1238" t="s">
        <v>5</v>
      </c>
      <c r="AT1238" t="s">
        <v>5</v>
      </c>
      <c r="AU1238" t="s">
        <v>5</v>
      </c>
      <c r="AV1238" t="s">
        <v>5</v>
      </c>
      <c r="AW1238" t="s">
        <v>5</v>
      </c>
      <c r="AX1238" t="s">
        <v>5</v>
      </c>
      <c r="AY1238" s="6">
        <v>0</v>
      </c>
      <c r="AZ1238" t="s">
        <v>5</v>
      </c>
      <c r="BA1238" t="s">
        <v>5</v>
      </c>
      <c r="BB1238" t="s">
        <v>5</v>
      </c>
      <c r="BC1238" t="s">
        <v>5</v>
      </c>
      <c r="BD1238" t="s">
        <v>5</v>
      </c>
      <c r="BE1238" t="s">
        <v>5</v>
      </c>
      <c r="BF1238" t="s">
        <v>5</v>
      </c>
      <c r="BG1238" t="s">
        <v>5</v>
      </c>
      <c r="BH1238" t="s">
        <v>5</v>
      </c>
      <c r="BI1238" s="6">
        <v>0</v>
      </c>
      <c r="BJ1238" s="6">
        <v>0</v>
      </c>
      <c r="BK1238" s="6">
        <v>0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6">
        <v>2</v>
      </c>
      <c r="BR1238" s="6">
        <v>3</v>
      </c>
      <c r="BS1238" s="6">
        <v>18</v>
      </c>
      <c r="BT1238" s="6">
        <v>12</v>
      </c>
      <c r="BU1238" s="6">
        <v>63</v>
      </c>
      <c r="BV1238" s="6">
        <v>36</v>
      </c>
      <c r="BW1238" s="6">
        <v>38</v>
      </c>
      <c r="BX1238" s="6">
        <v>6</v>
      </c>
      <c r="BY1238" s="6">
        <v>2</v>
      </c>
      <c r="BZ1238" s="6">
        <v>0</v>
      </c>
      <c r="CA1238" s="6">
        <v>0</v>
      </c>
      <c r="CB1238" s="6">
        <v>0</v>
      </c>
      <c r="CC1238" s="6">
        <v>0</v>
      </c>
      <c r="CD1238" s="6">
        <v>0</v>
      </c>
      <c r="CE1238" s="6">
        <v>0</v>
      </c>
      <c r="CF1238" s="6">
        <v>13000</v>
      </c>
      <c r="CG1238" s="6">
        <v>8800</v>
      </c>
      <c r="CH1238" s="2">
        <v>2</v>
      </c>
      <c r="CI1238" s="3">
        <v>170</v>
      </c>
      <c r="CJ1238" s="3">
        <v>16.399999999999999</v>
      </c>
      <c r="CK1238" s="4">
        <v>20</v>
      </c>
      <c r="CL1238" s="3">
        <v>150</v>
      </c>
      <c r="CM1238" s="3">
        <v>17.399999999999999</v>
      </c>
      <c r="CN1238" s="4">
        <v>18</v>
      </c>
      <c r="CO1238" s="3">
        <v>0</v>
      </c>
      <c r="CP1238" s="3">
        <v>0</v>
      </c>
      <c r="CQ1238" s="4">
        <v>0</v>
      </c>
      <c r="CR1238" s="3">
        <v>0</v>
      </c>
      <c r="CS1238" s="3">
        <v>0</v>
      </c>
      <c r="CT1238" s="4">
        <v>0</v>
      </c>
      <c r="CU1238" s="3">
        <v>0</v>
      </c>
      <c r="CV1238" s="3">
        <v>0</v>
      </c>
      <c r="CW1238" s="4">
        <v>0</v>
      </c>
      <c r="CX1238" t="s">
        <v>5</v>
      </c>
      <c r="CY1238" s="9">
        <f t="shared" si="57"/>
        <v>3.7166666666666663</v>
      </c>
      <c r="CZ1238" s="7">
        <f t="shared" si="58"/>
        <v>22.973333333333333</v>
      </c>
      <c r="DA1238" s="7">
        <f t="shared" si="59"/>
        <v>1.1360998258850843</v>
      </c>
    </row>
    <row r="1239" spans="1:105" x14ac:dyDescent="0.25">
      <c r="A1239" s="6">
        <v>2020</v>
      </c>
      <c r="B1239" s="6">
        <v>6</v>
      </c>
      <c r="C1239" s="6">
        <v>157545</v>
      </c>
      <c r="D1239" t="s">
        <v>0</v>
      </c>
      <c r="E1239" t="s">
        <v>1718</v>
      </c>
      <c r="F1239" t="s">
        <v>1560</v>
      </c>
      <c r="G1239" t="s">
        <v>3</v>
      </c>
      <c r="H1239" t="s">
        <v>144</v>
      </c>
      <c r="I1239" t="s">
        <v>5</v>
      </c>
      <c r="J1239" s="6">
        <v>0.9</v>
      </c>
      <c r="K1239" t="s">
        <v>6</v>
      </c>
      <c r="L1239" t="s">
        <v>1720</v>
      </c>
      <c r="M1239" s="6">
        <v>350</v>
      </c>
      <c r="N1239" s="6">
        <v>316.75</v>
      </c>
      <c r="O1239" s="6">
        <v>0.91</v>
      </c>
      <c r="P1239" t="s">
        <v>1560</v>
      </c>
      <c r="Q1239" t="s">
        <v>1789</v>
      </c>
      <c r="R1239" t="s">
        <v>2114</v>
      </c>
      <c r="S1239" t="s">
        <v>1382</v>
      </c>
      <c r="T1239" s="6">
        <v>7.6</v>
      </c>
      <c r="U1239" s="6">
        <v>105.583333333333</v>
      </c>
      <c r="V1239" t="s">
        <v>11</v>
      </c>
      <c r="W1239" t="s">
        <v>1564</v>
      </c>
      <c r="X1239" s="6">
        <v>12.8</v>
      </c>
      <c r="Y1239" s="6">
        <v>0</v>
      </c>
      <c r="Z1239" s="6">
        <v>14</v>
      </c>
      <c r="AA1239" s="6">
        <v>21</v>
      </c>
      <c r="AB1239" t="s">
        <v>5</v>
      </c>
      <c r="AC1239" s="6">
        <v>30.3</v>
      </c>
      <c r="AD1239" s="6">
        <v>4.4444439999999998</v>
      </c>
      <c r="AE1239" t="s">
        <v>122</v>
      </c>
      <c r="AF1239" s="6">
        <v>6</v>
      </c>
      <c r="AG1239" s="6">
        <v>7</v>
      </c>
      <c r="AH1239" t="s">
        <v>5</v>
      </c>
      <c r="AI1239" t="s">
        <v>5</v>
      </c>
      <c r="AJ1239" t="s">
        <v>5</v>
      </c>
      <c r="AK1239" t="s">
        <v>5</v>
      </c>
      <c r="AL1239" t="s">
        <v>5</v>
      </c>
      <c r="AM1239" s="6">
        <v>0</v>
      </c>
      <c r="AN1239" t="s">
        <v>5</v>
      </c>
      <c r="AO1239" s="6">
        <v>0</v>
      </c>
      <c r="AP1239" s="6">
        <v>0</v>
      </c>
      <c r="AQ1239" s="6">
        <v>0</v>
      </c>
      <c r="AR1239" t="s">
        <v>5</v>
      </c>
      <c r="AS1239" t="s">
        <v>5</v>
      </c>
      <c r="AT1239" t="s">
        <v>5</v>
      </c>
      <c r="AU1239" t="s">
        <v>5</v>
      </c>
      <c r="AV1239" t="s">
        <v>5</v>
      </c>
      <c r="AW1239" t="s">
        <v>5</v>
      </c>
      <c r="AX1239" t="s">
        <v>5</v>
      </c>
      <c r="AY1239" s="6">
        <v>0</v>
      </c>
      <c r="AZ1239" t="s">
        <v>5</v>
      </c>
      <c r="BA1239" t="s">
        <v>5</v>
      </c>
      <c r="BB1239" t="s">
        <v>5</v>
      </c>
      <c r="BC1239" t="s">
        <v>5</v>
      </c>
      <c r="BD1239" t="s">
        <v>5</v>
      </c>
      <c r="BE1239" t="s">
        <v>5</v>
      </c>
      <c r="BF1239" t="s">
        <v>5</v>
      </c>
      <c r="BG1239" t="s">
        <v>5</v>
      </c>
      <c r="BH1239" t="s">
        <v>5</v>
      </c>
      <c r="BI1239" s="6">
        <v>0</v>
      </c>
      <c r="BJ1239" s="6">
        <v>0</v>
      </c>
      <c r="BK1239" s="6">
        <v>0</v>
      </c>
      <c r="BL1239" s="6">
        <v>0</v>
      </c>
      <c r="BM1239" s="6">
        <v>0</v>
      </c>
      <c r="BN1239" s="6">
        <v>0</v>
      </c>
      <c r="BO1239" s="6">
        <v>0</v>
      </c>
      <c r="BP1239" s="6">
        <v>0</v>
      </c>
      <c r="BQ1239" s="6">
        <v>4</v>
      </c>
      <c r="BR1239" s="6">
        <v>4</v>
      </c>
      <c r="BS1239" s="6">
        <v>38</v>
      </c>
      <c r="BT1239" s="6">
        <v>30</v>
      </c>
      <c r="BU1239" s="6">
        <v>56</v>
      </c>
      <c r="BV1239" s="6">
        <v>27</v>
      </c>
      <c r="BW1239" s="6">
        <v>16</v>
      </c>
      <c r="BX1239" s="6">
        <v>3</v>
      </c>
      <c r="BY1239" s="6">
        <v>2</v>
      </c>
      <c r="BZ1239" s="6">
        <v>0</v>
      </c>
      <c r="CA1239" s="6">
        <v>0</v>
      </c>
      <c r="CB1239" s="6">
        <v>0</v>
      </c>
      <c r="CC1239" s="6">
        <v>0</v>
      </c>
      <c r="CD1239" s="6">
        <v>0</v>
      </c>
      <c r="CE1239" s="6">
        <v>0</v>
      </c>
      <c r="CF1239" s="6">
        <v>16000</v>
      </c>
      <c r="CG1239" s="6">
        <v>8970</v>
      </c>
      <c r="CH1239" s="2">
        <v>2</v>
      </c>
      <c r="CI1239" s="3">
        <v>190</v>
      </c>
      <c r="CJ1239" s="3">
        <v>17.399999999999999</v>
      </c>
      <c r="CK1239" s="4">
        <v>21</v>
      </c>
      <c r="CL1239" s="3">
        <v>160</v>
      </c>
      <c r="CM1239" s="3">
        <v>17.399999999999999</v>
      </c>
      <c r="CN1239" s="4">
        <v>19</v>
      </c>
      <c r="CO1239" s="3">
        <v>0</v>
      </c>
      <c r="CP1239" s="3">
        <v>0</v>
      </c>
      <c r="CQ1239" s="4">
        <v>0</v>
      </c>
      <c r="CR1239" s="3">
        <v>0</v>
      </c>
      <c r="CS1239" s="3">
        <v>0</v>
      </c>
      <c r="CT1239" s="4">
        <v>0</v>
      </c>
      <c r="CU1239" s="3">
        <v>0</v>
      </c>
      <c r="CV1239" s="3">
        <v>0</v>
      </c>
      <c r="CW1239" s="4">
        <v>0</v>
      </c>
      <c r="CX1239" t="s">
        <v>5</v>
      </c>
      <c r="CY1239" s="9">
        <f t="shared" si="57"/>
        <v>3.4333333333333345</v>
      </c>
      <c r="CZ1239" s="7">
        <f t="shared" si="58"/>
        <v>23.74666666666667</v>
      </c>
      <c r="DA1239" s="7">
        <f t="shared" si="59"/>
        <v>1.2759685569904546</v>
      </c>
    </row>
    <row r="1240" spans="1:105" x14ac:dyDescent="0.25">
      <c r="A1240" s="6">
        <v>2020</v>
      </c>
      <c r="B1240" s="6">
        <v>6</v>
      </c>
      <c r="C1240" s="6">
        <v>157616</v>
      </c>
      <c r="D1240" t="s">
        <v>0</v>
      </c>
      <c r="E1240" t="s">
        <v>1718</v>
      </c>
      <c r="F1240" t="s">
        <v>1560</v>
      </c>
      <c r="G1240" t="s">
        <v>116</v>
      </c>
      <c r="H1240" t="s">
        <v>912</v>
      </c>
      <c r="I1240" s="5" t="s">
        <v>118</v>
      </c>
      <c r="J1240" s="6">
        <v>0.49</v>
      </c>
      <c r="K1240" t="s">
        <v>6</v>
      </c>
      <c r="L1240" t="s">
        <v>1724</v>
      </c>
      <c r="M1240" s="6">
        <v>170</v>
      </c>
      <c r="N1240" s="6">
        <v>150.35</v>
      </c>
      <c r="O1240" s="6">
        <v>0.88</v>
      </c>
      <c r="P1240" t="s">
        <v>1560</v>
      </c>
      <c r="Q1240" t="s">
        <v>1843</v>
      </c>
      <c r="R1240" t="s">
        <v>981</v>
      </c>
      <c r="S1240" t="s">
        <v>1883</v>
      </c>
      <c r="T1240" s="6">
        <v>11</v>
      </c>
      <c r="U1240" s="6">
        <v>150.35</v>
      </c>
      <c r="V1240" t="s">
        <v>11</v>
      </c>
      <c r="W1240" t="s">
        <v>1445</v>
      </c>
      <c r="X1240" s="6">
        <v>12.5</v>
      </c>
      <c r="Y1240" s="6">
        <v>10.8</v>
      </c>
      <c r="Z1240" s="6">
        <v>6</v>
      </c>
      <c r="AA1240" s="6">
        <v>17</v>
      </c>
      <c r="AB1240" t="s">
        <v>5</v>
      </c>
      <c r="AC1240" s="6">
        <v>20.100000000000001</v>
      </c>
      <c r="AD1240" s="6">
        <v>16.75676</v>
      </c>
      <c r="AE1240" t="s">
        <v>13</v>
      </c>
      <c r="AF1240" s="6">
        <v>3</v>
      </c>
      <c r="AG1240" t="s">
        <v>5</v>
      </c>
      <c r="AH1240" t="s">
        <v>5</v>
      </c>
      <c r="AI1240" t="s">
        <v>5</v>
      </c>
      <c r="AJ1240" t="s">
        <v>5</v>
      </c>
      <c r="AK1240" t="s">
        <v>5</v>
      </c>
      <c r="AL1240" t="s">
        <v>5</v>
      </c>
      <c r="AM1240" s="6">
        <v>0</v>
      </c>
      <c r="AN1240" t="s">
        <v>5</v>
      </c>
      <c r="AO1240" s="6">
        <v>0</v>
      </c>
      <c r="AP1240" s="6">
        <v>0</v>
      </c>
      <c r="AQ1240" s="6">
        <v>0</v>
      </c>
      <c r="AR1240" t="s">
        <v>5</v>
      </c>
      <c r="AS1240" t="s">
        <v>5</v>
      </c>
      <c r="AT1240" t="s">
        <v>5</v>
      </c>
      <c r="AU1240" s="6">
        <v>75.8</v>
      </c>
      <c r="AV1240" s="6">
        <v>3.5</v>
      </c>
      <c r="AW1240" s="6">
        <v>4</v>
      </c>
      <c r="AX1240" s="6">
        <v>1.1000000000000001</v>
      </c>
      <c r="AY1240" s="6">
        <v>16.7</v>
      </c>
      <c r="AZ1240" t="s">
        <v>5</v>
      </c>
      <c r="BA1240" t="s">
        <v>5</v>
      </c>
      <c r="BB1240" t="s">
        <v>5</v>
      </c>
      <c r="BC1240" t="s">
        <v>5</v>
      </c>
      <c r="BD1240" t="s">
        <v>5</v>
      </c>
      <c r="BE1240" t="s">
        <v>5</v>
      </c>
      <c r="BF1240" t="s">
        <v>5</v>
      </c>
      <c r="BG1240" t="s">
        <v>5</v>
      </c>
      <c r="BH1240" t="s">
        <v>5</v>
      </c>
      <c r="BI1240" s="6">
        <v>0</v>
      </c>
      <c r="BJ1240" s="6">
        <v>0</v>
      </c>
      <c r="BK1240" s="6">
        <v>0</v>
      </c>
      <c r="BL1240" s="6">
        <v>0</v>
      </c>
      <c r="BM1240" s="6">
        <v>0</v>
      </c>
      <c r="BN1240" s="6">
        <v>0</v>
      </c>
      <c r="BO1240" s="6">
        <v>1</v>
      </c>
      <c r="BP1240" s="6">
        <v>5</v>
      </c>
      <c r="BQ1240" s="6">
        <v>9</v>
      </c>
      <c r="BR1240" s="6">
        <v>16</v>
      </c>
      <c r="BS1240" s="6">
        <v>32</v>
      </c>
      <c r="BT1240" s="6">
        <v>52</v>
      </c>
      <c r="BU1240" s="6">
        <v>40</v>
      </c>
      <c r="BV1240" s="6">
        <v>22</v>
      </c>
      <c r="BW1240" s="6">
        <v>8</v>
      </c>
      <c r="BX1240" s="6">
        <v>0</v>
      </c>
      <c r="BY1240" s="6">
        <v>0</v>
      </c>
      <c r="BZ1240" s="6">
        <v>0</v>
      </c>
      <c r="CA1240" s="6">
        <v>0</v>
      </c>
      <c r="CB1240" s="6">
        <v>0</v>
      </c>
      <c r="CC1240" s="6">
        <v>0</v>
      </c>
      <c r="CD1240" s="6">
        <v>0</v>
      </c>
      <c r="CE1240" s="6">
        <v>0</v>
      </c>
      <c r="CF1240" s="6">
        <v>10000</v>
      </c>
      <c r="CG1240" s="6">
        <v>6570</v>
      </c>
      <c r="CH1240" s="2">
        <v>3</v>
      </c>
      <c r="CI1240" s="3">
        <v>30</v>
      </c>
      <c r="CJ1240" s="3">
        <v>0</v>
      </c>
      <c r="CK1240" s="4">
        <v>17</v>
      </c>
      <c r="CL1240" s="3">
        <v>50</v>
      </c>
      <c r="CM1240" s="3">
        <v>0</v>
      </c>
      <c r="CN1240" s="4">
        <v>15</v>
      </c>
      <c r="CO1240" s="3">
        <v>90</v>
      </c>
      <c r="CP1240" s="3">
        <v>0</v>
      </c>
      <c r="CQ1240" s="4">
        <v>12</v>
      </c>
      <c r="CR1240" s="3">
        <v>0</v>
      </c>
      <c r="CS1240" s="3">
        <v>0</v>
      </c>
      <c r="CT1240" s="4">
        <v>0</v>
      </c>
      <c r="CU1240" s="3">
        <v>0</v>
      </c>
      <c r="CV1240" s="3">
        <v>0</v>
      </c>
      <c r="CW1240" s="4">
        <v>0</v>
      </c>
      <c r="CX1240" t="s">
        <v>5</v>
      </c>
      <c r="CY1240" s="9">
        <f t="shared" si="57"/>
        <v>1.0666666666666669</v>
      </c>
      <c r="CZ1240" s="7">
        <f t="shared" si="58"/>
        <v>17.853333333333332</v>
      </c>
      <c r="DA1240" s="7">
        <f t="shared" si="59"/>
        <v>1.1258401792382378</v>
      </c>
    </row>
    <row r="1241" spans="1:105" x14ac:dyDescent="0.25">
      <c r="A1241" s="6">
        <v>2020</v>
      </c>
      <c r="B1241" s="6">
        <v>6</v>
      </c>
      <c r="C1241" s="6">
        <v>157592</v>
      </c>
      <c r="D1241" t="s">
        <v>0</v>
      </c>
      <c r="E1241" t="s">
        <v>1718</v>
      </c>
      <c r="F1241" t="s">
        <v>1560</v>
      </c>
      <c r="G1241" t="s">
        <v>3</v>
      </c>
      <c r="H1241" t="s">
        <v>1762</v>
      </c>
      <c r="I1241" t="s">
        <v>5</v>
      </c>
      <c r="J1241" s="6">
        <v>0.68</v>
      </c>
      <c r="K1241" t="s">
        <v>6</v>
      </c>
      <c r="L1241" t="s">
        <v>1724</v>
      </c>
      <c r="M1241" s="6">
        <v>270</v>
      </c>
      <c r="N1241" s="6">
        <v>224.22</v>
      </c>
      <c r="O1241" s="6">
        <v>0.83</v>
      </c>
      <c r="P1241" t="s">
        <v>1560</v>
      </c>
      <c r="Q1241" t="s">
        <v>2126</v>
      </c>
      <c r="R1241" t="s">
        <v>2162</v>
      </c>
      <c r="S1241" t="s">
        <v>262</v>
      </c>
      <c r="T1241" s="6">
        <v>9.9</v>
      </c>
      <c r="U1241" s="6">
        <v>112.11</v>
      </c>
      <c r="V1241" t="s">
        <v>11</v>
      </c>
      <c r="W1241" t="s">
        <v>1817</v>
      </c>
      <c r="X1241" s="6">
        <v>11.9</v>
      </c>
      <c r="Y1241" s="6">
        <v>13.2</v>
      </c>
      <c r="Z1241" s="6">
        <v>10</v>
      </c>
      <c r="AA1241" s="6">
        <v>20</v>
      </c>
      <c r="AB1241" t="s">
        <v>5</v>
      </c>
      <c r="AC1241" s="6">
        <v>24</v>
      </c>
      <c r="AD1241" s="6">
        <v>36.464089999999999</v>
      </c>
      <c r="AE1241" t="s">
        <v>13</v>
      </c>
      <c r="AF1241" s="6">
        <v>4</v>
      </c>
      <c r="AG1241" s="6">
        <v>1</v>
      </c>
      <c r="AH1241" t="s">
        <v>5</v>
      </c>
      <c r="AI1241" t="s">
        <v>5</v>
      </c>
      <c r="AJ1241" t="s">
        <v>5</v>
      </c>
      <c r="AK1241" t="s">
        <v>5</v>
      </c>
      <c r="AL1241" t="s">
        <v>5</v>
      </c>
      <c r="AM1241" s="6">
        <v>0</v>
      </c>
      <c r="AN1241" t="s">
        <v>5</v>
      </c>
      <c r="AO1241" s="6">
        <v>0</v>
      </c>
      <c r="AP1241" s="6">
        <v>0</v>
      </c>
      <c r="AQ1241" s="6">
        <v>0</v>
      </c>
      <c r="AR1241" t="s">
        <v>5</v>
      </c>
      <c r="AS1241" t="s">
        <v>5</v>
      </c>
      <c r="AT1241" t="s">
        <v>5</v>
      </c>
      <c r="AU1241" t="s">
        <v>5</v>
      </c>
      <c r="AV1241" t="s">
        <v>5</v>
      </c>
      <c r="AW1241" t="s">
        <v>5</v>
      </c>
      <c r="AX1241" t="s">
        <v>5</v>
      </c>
      <c r="AY1241" s="6">
        <v>0</v>
      </c>
      <c r="AZ1241" t="s">
        <v>5</v>
      </c>
      <c r="BA1241" t="s">
        <v>5</v>
      </c>
      <c r="BB1241" t="s">
        <v>5</v>
      </c>
      <c r="BC1241" t="s">
        <v>5</v>
      </c>
      <c r="BD1241" t="s">
        <v>5</v>
      </c>
      <c r="BE1241" t="s">
        <v>5</v>
      </c>
      <c r="BF1241" t="s">
        <v>5</v>
      </c>
      <c r="BG1241" t="s">
        <v>5</v>
      </c>
      <c r="BH1241" t="s">
        <v>5</v>
      </c>
      <c r="BI1241" s="6">
        <v>0</v>
      </c>
      <c r="BJ1241" s="6">
        <v>0</v>
      </c>
      <c r="BK1241" s="6">
        <v>0</v>
      </c>
      <c r="BL1241" s="6">
        <v>0</v>
      </c>
      <c r="BM1241" s="6">
        <v>0</v>
      </c>
      <c r="BN1241" s="6">
        <v>1</v>
      </c>
      <c r="BO1241" s="6">
        <v>6</v>
      </c>
      <c r="BP1241" s="6">
        <v>12</v>
      </c>
      <c r="BQ1241" s="6">
        <v>15</v>
      </c>
      <c r="BR1241" s="6">
        <v>32</v>
      </c>
      <c r="BS1241" s="6">
        <v>53</v>
      </c>
      <c r="BT1241" s="6">
        <v>36</v>
      </c>
      <c r="BU1241" s="6">
        <v>17</v>
      </c>
      <c r="BV1241" s="6">
        <v>6</v>
      </c>
      <c r="BW1241" s="6">
        <v>3</v>
      </c>
      <c r="BX1241" s="6">
        <v>0</v>
      </c>
      <c r="BY1241" s="6">
        <v>0</v>
      </c>
      <c r="BZ1241" s="6">
        <v>0</v>
      </c>
      <c r="CA1241" s="6">
        <v>0</v>
      </c>
      <c r="CB1241" s="6">
        <v>0</v>
      </c>
      <c r="CC1241" s="6">
        <v>0</v>
      </c>
      <c r="CD1241" s="6">
        <v>0</v>
      </c>
      <c r="CE1241" s="6">
        <v>0</v>
      </c>
      <c r="CF1241" s="6">
        <v>12500</v>
      </c>
      <c r="CG1241" s="6">
        <v>7410</v>
      </c>
      <c r="CH1241" s="2">
        <v>5</v>
      </c>
      <c r="CI1241" s="3">
        <v>50</v>
      </c>
      <c r="CJ1241" s="3">
        <v>16.899999999999999</v>
      </c>
      <c r="CK1241" s="4">
        <v>20</v>
      </c>
      <c r="CL1241" s="3">
        <v>130</v>
      </c>
      <c r="CM1241" s="3">
        <v>16.7</v>
      </c>
      <c r="CN1241" s="4">
        <v>18</v>
      </c>
      <c r="CO1241" s="3">
        <v>20</v>
      </c>
      <c r="CP1241" s="3">
        <v>16.899999999999999</v>
      </c>
      <c r="CQ1241" s="4">
        <v>16</v>
      </c>
      <c r="CR1241" s="3">
        <v>20</v>
      </c>
      <c r="CS1241" s="3">
        <v>17.100000000000001</v>
      </c>
      <c r="CT1241" s="4">
        <v>13</v>
      </c>
      <c r="CU1241" s="3">
        <v>50</v>
      </c>
      <c r="CV1241" s="3">
        <v>17</v>
      </c>
      <c r="CW1241" s="4">
        <v>11</v>
      </c>
      <c r="CX1241" t="s">
        <v>5</v>
      </c>
      <c r="CY1241" s="9">
        <f t="shared" si="57"/>
        <v>1.6333333333333337</v>
      </c>
      <c r="CZ1241" s="7">
        <f t="shared" si="58"/>
        <v>21.306666666666668</v>
      </c>
      <c r="DA1241" s="7">
        <f t="shared" si="59"/>
        <v>1.1264080100125156</v>
      </c>
    </row>
    <row r="1242" spans="1:105" x14ac:dyDescent="0.25">
      <c r="A1242" s="6">
        <v>2020</v>
      </c>
      <c r="B1242" s="6">
        <v>6</v>
      </c>
      <c r="C1242" s="6">
        <v>157546</v>
      </c>
      <c r="D1242" t="s">
        <v>0</v>
      </c>
      <c r="E1242" t="s">
        <v>1718</v>
      </c>
      <c r="F1242" t="s">
        <v>1560</v>
      </c>
      <c r="G1242" t="s">
        <v>33</v>
      </c>
      <c r="H1242" t="s">
        <v>87</v>
      </c>
      <c r="I1242" t="s">
        <v>5</v>
      </c>
      <c r="J1242" s="6">
        <v>0.64</v>
      </c>
      <c r="K1242" t="s">
        <v>6</v>
      </c>
      <c r="L1242" t="s">
        <v>5</v>
      </c>
      <c r="M1242" s="6">
        <v>330</v>
      </c>
      <c r="N1242" s="6">
        <v>311.61500000000001</v>
      </c>
      <c r="O1242" s="6">
        <v>0.94</v>
      </c>
      <c r="P1242" t="s">
        <v>1560</v>
      </c>
      <c r="Q1242" t="s">
        <v>2163</v>
      </c>
      <c r="R1242" t="s">
        <v>1512</v>
      </c>
      <c r="S1242" t="s">
        <v>2164</v>
      </c>
      <c r="T1242" s="6">
        <v>15</v>
      </c>
      <c r="U1242" s="6">
        <v>155.8075</v>
      </c>
      <c r="V1242" t="s">
        <v>11</v>
      </c>
      <c r="W1242" t="s">
        <v>2165</v>
      </c>
      <c r="X1242" s="6">
        <v>0</v>
      </c>
      <c r="Y1242" s="6">
        <v>0</v>
      </c>
      <c r="Z1242" s="6">
        <v>22</v>
      </c>
      <c r="AA1242" s="6">
        <v>36</v>
      </c>
      <c r="AB1242" t="s">
        <v>5</v>
      </c>
      <c r="AC1242" s="6">
        <v>24.7</v>
      </c>
      <c r="AD1242" t="s">
        <v>5</v>
      </c>
      <c r="AE1242" t="s">
        <v>13</v>
      </c>
      <c r="AF1242" t="s">
        <v>5</v>
      </c>
      <c r="AG1242" t="s">
        <v>5</v>
      </c>
      <c r="AH1242" t="s">
        <v>5</v>
      </c>
      <c r="AI1242" t="s">
        <v>5</v>
      </c>
      <c r="AJ1242" t="s">
        <v>5</v>
      </c>
      <c r="AK1242" t="s">
        <v>5</v>
      </c>
      <c r="AL1242" t="s">
        <v>5</v>
      </c>
      <c r="AM1242" s="6">
        <v>0</v>
      </c>
      <c r="AN1242" t="s">
        <v>5</v>
      </c>
      <c r="AO1242" s="6">
        <v>0</v>
      </c>
      <c r="AP1242" s="6">
        <v>0</v>
      </c>
      <c r="AQ1242" s="6">
        <v>0</v>
      </c>
      <c r="AR1242" t="s">
        <v>5</v>
      </c>
      <c r="AS1242" t="s">
        <v>5</v>
      </c>
      <c r="AT1242" t="s">
        <v>38</v>
      </c>
      <c r="AU1242" t="s">
        <v>5</v>
      </c>
      <c r="AV1242" t="s">
        <v>5</v>
      </c>
      <c r="AW1242" t="s">
        <v>5</v>
      </c>
      <c r="AX1242" t="s">
        <v>5</v>
      </c>
      <c r="AY1242" s="6">
        <v>0</v>
      </c>
      <c r="AZ1242" t="s">
        <v>5</v>
      </c>
      <c r="BA1242" t="s">
        <v>5</v>
      </c>
      <c r="BB1242" t="s">
        <v>5</v>
      </c>
      <c r="BC1242" t="s">
        <v>5</v>
      </c>
      <c r="BD1242" t="s">
        <v>5</v>
      </c>
      <c r="BE1242" t="s">
        <v>5</v>
      </c>
      <c r="BF1242" t="s">
        <v>5</v>
      </c>
      <c r="BG1242" t="s">
        <v>5</v>
      </c>
      <c r="BH1242" t="s">
        <v>5</v>
      </c>
      <c r="BI1242" t="s">
        <v>5</v>
      </c>
      <c r="BJ1242" t="s">
        <v>5</v>
      </c>
      <c r="BK1242" t="s">
        <v>5</v>
      </c>
      <c r="BL1242" t="s">
        <v>5</v>
      </c>
      <c r="BM1242" t="s">
        <v>5</v>
      </c>
      <c r="BN1242" t="s">
        <v>5</v>
      </c>
      <c r="BO1242" t="s">
        <v>5</v>
      </c>
      <c r="BP1242" t="s">
        <v>5</v>
      </c>
      <c r="BQ1242" t="s">
        <v>5</v>
      </c>
      <c r="BR1242" t="s">
        <v>5</v>
      </c>
      <c r="BS1242" t="s">
        <v>5</v>
      </c>
      <c r="BT1242" t="s">
        <v>5</v>
      </c>
      <c r="BU1242" t="s">
        <v>5</v>
      </c>
      <c r="BV1242" t="s">
        <v>5</v>
      </c>
      <c r="BW1242" t="s">
        <v>5</v>
      </c>
      <c r="BX1242" t="s">
        <v>5</v>
      </c>
      <c r="BY1242" t="s">
        <v>5</v>
      </c>
      <c r="BZ1242" t="s">
        <v>5</v>
      </c>
      <c r="CA1242" t="s">
        <v>5</v>
      </c>
      <c r="CB1242" t="s">
        <v>5</v>
      </c>
      <c r="CC1242" t="s">
        <v>5</v>
      </c>
      <c r="CD1242" t="s">
        <v>5</v>
      </c>
      <c r="CE1242" t="s">
        <v>5</v>
      </c>
      <c r="CF1242" s="6">
        <v>0</v>
      </c>
      <c r="CG1242" s="6">
        <v>0</v>
      </c>
      <c r="CH1242" s="2">
        <v>3</v>
      </c>
      <c r="CI1242" s="3">
        <v>30</v>
      </c>
      <c r="CJ1242" s="3">
        <v>18.899999999999999</v>
      </c>
      <c r="CK1242" s="4">
        <v>36</v>
      </c>
      <c r="CL1242" s="3">
        <v>130</v>
      </c>
      <c r="CM1242" s="3">
        <v>19.100000000000001</v>
      </c>
      <c r="CN1242" s="4">
        <v>26</v>
      </c>
      <c r="CO1242" s="3">
        <v>170</v>
      </c>
      <c r="CP1242" s="3">
        <v>19.100000000000001</v>
      </c>
      <c r="CQ1242" s="4">
        <v>24</v>
      </c>
      <c r="CR1242" s="3">
        <v>0</v>
      </c>
      <c r="CS1242" s="3">
        <v>0</v>
      </c>
      <c r="CT1242" s="4">
        <v>0</v>
      </c>
      <c r="CU1242" s="3">
        <v>0</v>
      </c>
      <c r="CV1242" s="3">
        <v>0</v>
      </c>
      <c r="CW1242" s="4">
        <v>0</v>
      </c>
      <c r="CX1242" t="s">
        <v>5</v>
      </c>
      <c r="CY1242" s="9">
        <f t="shared" si="57"/>
        <v>1.8500000000000005</v>
      </c>
      <c r="CZ1242" s="7">
        <f t="shared" si="58"/>
        <v>37.480000000000004</v>
      </c>
      <c r="DA1242" s="7">
        <f t="shared" si="59"/>
        <v>0.65901814300960504</v>
      </c>
    </row>
    <row r="1243" spans="1:105" x14ac:dyDescent="0.25">
      <c r="A1243" s="6">
        <v>2020</v>
      </c>
      <c r="B1243" s="6">
        <v>6</v>
      </c>
      <c r="C1243" s="6">
        <v>157566</v>
      </c>
      <c r="D1243" t="s">
        <v>0</v>
      </c>
      <c r="E1243" t="s">
        <v>1718</v>
      </c>
      <c r="F1243" t="s">
        <v>1560</v>
      </c>
      <c r="G1243" t="s">
        <v>3</v>
      </c>
      <c r="H1243" t="s">
        <v>81</v>
      </c>
      <c r="I1243" t="s">
        <v>5</v>
      </c>
      <c r="J1243" s="6">
        <v>0.48</v>
      </c>
      <c r="K1243" t="s">
        <v>6</v>
      </c>
      <c r="L1243" t="s">
        <v>1724</v>
      </c>
      <c r="M1243" s="6">
        <v>210</v>
      </c>
      <c r="N1243" s="6">
        <v>214.70500000000001</v>
      </c>
      <c r="O1243" s="6">
        <v>1.02</v>
      </c>
      <c r="P1243" t="s">
        <v>1561</v>
      </c>
      <c r="Q1243" t="s">
        <v>2166</v>
      </c>
      <c r="R1243" t="s">
        <v>1222</v>
      </c>
      <c r="S1243" t="s">
        <v>2167</v>
      </c>
      <c r="T1243" s="6">
        <v>4.2</v>
      </c>
      <c r="U1243" s="6">
        <v>107.35250000000001</v>
      </c>
      <c r="V1243" t="s">
        <v>11</v>
      </c>
      <c r="W1243" t="s">
        <v>1571</v>
      </c>
      <c r="X1243" s="6">
        <v>13.3</v>
      </c>
      <c r="Y1243" s="6">
        <v>16.3</v>
      </c>
      <c r="Z1243" s="6">
        <v>16</v>
      </c>
      <c r="AA1243" s="6">
        <v>20</v>
      </c>
      <c r="AB1243" t="s">
        <v>5</v>
      </c>
      <c r="AC1243" s="6">
        <v>26.9</v>
      </c>
      <c r="AD1243" s="6">
        <v>1.081081</v>
      </c>
      <c r="AE1243" t="s">
        <v>13</v>
      </c>
      <c r="AF1243" t="s">
        <v>5</v>
      </c>
      <c r="AG1243" t="s">
        <v>5</v>
      </c>
      <c r="AH1243" t="s">
        <v>5</v>
      </c>
      <c r="AI1243" t="s">
        <v>5</v>
      </c>
      <c r="AJ1243" t="s">
        <v>5</v>
      </c>
      <c r="AK1243" t="s">
        <v>5</v>
      </c>
      <c r="AL1243" t="s">
        <v>5</v>
      </c>
      <c r="AM1243" s="6">
        <v>0</v>
      </c>
      <c r="AN1243" t="s">
        <v>5</v>
      </c>
      <c r="AO1243" s="6">
        <v>0</v>
      </c>
      <c r="AP1243" s="6">
        <v>0</v>
      </c>
      <c r="AQ1243" s="6">
        <v>0</v>
      </c>
      <c r="AR1243" t="s">
        <v>5</v>
      </c>
      <c r="AS1243" t="s">
        <v>5</v>
      </c>
      <c r="AT1243" t="s">
        <v>5</v>
      </c>
      <c r="AU1243" t="s">
        <v>5</v>
      </c>
      <c r="AV1243" t="s">
        <v>5</v>
      </c>
      <c r="AW1243" t="s">
        <v>5</v>
      </c>
      <c r="AX1243" t="s">
        <v>5</v>
      </c>
      <c r="AY1243" s="6">
        <v>0</v>
      </c>
      <c r="AZ1243" t="s">
        <v>5</v>
      </c>
      <c r="BA1243" t="s">
        <v>5</v>
      </c>
      <c r="BB1243" t="s">
        <v>5</v>
      </c>
      <c r="BC1243" t="s">
        <v>5</v>
      </c>
      <c r="BD1243" t="s">
        <v>5</v>
      </c>
      <c r="BE1243" t="s">
        <v>5</v>
      </c>
      <c r="BF1243" t="s">
        <v>5</v>
      </c>
      <c r="BG1243" t="s">
        <v>5</v>
      </c>
      <c r="BH1243" t="s">
        <v>5</v>
      </c>
      <c r="BI1243" s="6">
        <v>0</v>
      </c>
      <c r="BJ1243" s="6">
        <v>0</v>
      </c>
      <c r="BK1243" s="6">
        <v>0</v>
      </c>
      <c r="BL1243" s="6">
        <v>0</v>
      </c>
      <c r="BM1243" s="6">
        <v>0</v>
      </c>
      <c r="BN1243" s="6">
        <v>0</v>
      </c>
      <c r="BO1243" s="6">
        <v>0</v>
      </c>
      <c r="BP1243" s="6">
        <v>0</v>
      </c>
      <c r="BQ1243" s="6">
        <v>0</v>
      </c>
      <c r="BR1243" s="6">
        <v>2</v>
      </c>
      <c r="BS1243" s="6">
        <v>18</v>
      </c>
      <c r="BT1243" s="6">
        <v>26</v>
      </c>
      <c r="BU1243" s="6">
        <v>42</v>
      </c>
      <c r="BV1243" s="6">
        <v>38</v>
      </c>
      <c r="BW1243" s="6">
        <v>39</v>
      </c>
      <c r="BX1243" s="6">
        <v>17</v>
      </c>
      <c r="BY1243" s="6">
        <v>3</v>
      </c>
      <c r="BZ1243" s="6">
        <v>0</v>
      </c>
      <c r="CA1243" s="6">
        <v>0</v>
      </c>
      <c r="CB1243" s="6">
        <v>0</v>
      </c>
      <c r="CC1243" s="6">
        <v>0</v>
      </c>
      <c r="CD1243" s="6">
        <v>0</v>
      </c>
      <c r="CE1243" s="6">
        <v>0</v>
      </c>
      <c r="CF1243" s="6">
        <v>10000</v>
      </c>
      <c r="CG1243" s="6">
        <v>6950</v>
      </c>
      <c r="CH1243" s="2">
        <v>2</v>
      </c>
      <c r="CI1243" s="3">
        <v>60</v>
      </c>
      <c r="CJ1243" s="3">
        <v>16.600000000000001</v>
      </c>
      <c r="CK1243" s="4">
        <v>20</v>
      </c>
      <c r="CL1243" s="3">
        <v>150</v>
      </c>
      <c r="CM1243" s="3">
        <v>16.899999999999999</v>
      </c>
      <c r="CN1243" s="4">
        <v>17</v>
      </c>
      <c r="CO1243" s="3">
        <v>0</v>
      </c>
      <c r="CP1243" s="3">
        <v>0</v>
      </c>
      <c r="CQ1243" s="4">
        <v>0</v>
      </c>
      <c r="CR1243" s="3">
        <v>0</v>
      </c>
      <c r="CS1243" s="3">
        <v>0</v>
      </c>
      <c r="CT1243" s="4">
        <v>0</v>
      </c>
      <c r="CU1243" s="3">
        <v>0</v>
      </c>
      <c r="CV1243" s="3">
        <v>0</v>
      </c>
      <c r="CW1243" s="4">
        <v>0</v>
      </c>
      <c r="CX1243" t="s">
        <v>5</v>
      </c>
      <c r="CY1243" s="9">
        <f t="shared" si="57"/>
        <v>2.3833333333333337</v>
      </c>
      <c r="CZ1243" s="7">
        <f t="shared" si="58"/>
        <v>21.906666666666666</v>
      </c>
      <c r="DA1243" s="7">
        <f t="shared" si="59"/>
        <v>1.2279367011564211</v>
      </c>
    </row>
    <row r="1244" spans="1:105" x14ac:dyDescent="0.25">
      <c r="A1244" s="6">
        <v>2020</v>
      </c>
      <c r="B1244" s="6">
        <v>6</v>
      </c>
      <c r="C1244" s="6">
        <v>157609</v>
      </c>
      <c r="D1244" t="s">
        <v>0</v>
      </c>
      <c r="E1244" t="s">
        <v>1718</v>
      </c>
      <c r="F1244" t="s">
        <v>1560</v>
      </c>
      <c r="G1244" t="s">
        <v>3</v>
      </c>
      <c r="H1244" t="s">
        <v>135</v>
      </c>
      <c r="I1244" t="s">
        <v>5</v>
      </c>
      <c r="J1244" s="6">
        <v>0.83</v>
      </c>
      <c r="K1244" t="s">
        <v>22</v>
      </c>
      <c r="L1244" t="s">
        <v>1724</v>
      </c>
      <c r="M1244" s="6">
        <v>310</v>
      </c>
      <c r="N1244" s="6">
        <v>274.95</v>
      </c>
      <c r="O1244" s="6">
        <v>0.89</v>
      </c>
      <c r="P1244" t="s">
        <v>1560</v>
      </c>
      <c r="Q1244" t="s">
        <v>719</v>
      </c>
      <c r="R1244" t="s">
        <v>2168</v>
      </c>
      <c r="S1244" t="s">
        <v>690</v>
      </c>
      <c r="T1244" s="6">
        <v>13.8</v>
      </c>
      <c r="U1244" s="6">
        <v>45.825000000000003</v>
      </c>
      <c r="V1244" t="s">
        <v>11</v>
      </c>
      <c r="W1244" t="s">
        <v>1817</v>
      </c>
      <c r="X1244" s="6">
        <v>13.3</v>
      </c>
      <c r="Y1244" s="6">
        <v>15.3</v>
      </c>
      <c r="Z1244" s="6">
        <v>7</v>
      </c>
      <c r="AA1244" s="6">
        <v>21</v>
      </c>
      <c r="AB1244" t="s">
        <v>5</v>
      </c>
      <c r="AC1244" s="6">
        <v>36.5</v>
      </c>
      <c r="AD1244" s="6">
        <v>1.6949149999999999</v>
      </c>
      <c r="AE1244" t="s">
        <v>122</v>
      </c>
      <c r="AF1244" s="6">
        <v>8</v>
      </c>
      <c r="AG1244" s="6">
        <v>7</v>
      </c>
      <c r="AH1244" t="s">
        <v>5</v>
      </c>
      <c r="AI1244" t="s">
        <v>5</v>
      </c>
      <c r="AJ1244" t="s">
        <v>5</v>
      </c>
      <c r="AK1244" t="s">
        <v>5</v>
      </c>
      <c r="AL1244" t="s">
        <v>5</v>
      </c>
      <c r="AM1244" s="6">
        <v>0</v>
      </c>
      <c r="AN1244" t="s">
        <v>5</v>
      </c>
      <c r="AO1244" s="6">
        <v>0</v>
      </c>
      <c r="AP1244" s="6">
        <v>0</v>
      </c>
      <c r="AQ1244" s="6">
        <v>0</v>
      </c>
      <c r="AR1244" t="s">
        <v>5</v>
      </c>
      <c r="AS1244" t="s">
        <v>5</v>
      </c>
      <c r="AT1244" t="s">
        <v>5</v>
      </c>
      <c r="AU1244" t="s">
        <v>5</v>
      </c>
      <c r="AV1244" t="s">
        <v>5</v>
      </c>
      <c r="AW1244" t="s">
        <v>5</v>
      </c>
      <c r="AX1244" t="s">
        <v>5</v>
      </c>
      <c r="AY1244" s="6">
        <v>0</v>
      </c>
      <c r="AZ1244" t="s">
        <v>5</v>
      </c>
      <c r="BA1244" t="s">
        <v>5</v>
      </c>
      <c r="BB1244" t="s">
        <v>5</v>
      </c>
      <c r="BC1244" t="s">
        <v>5</v>
      </c>
      <c r="BD1244" t="s">
        <v>5</v>
      </c>
      <c r="BE1244" t="s">
        <v>5</v>
      </c>
      <c r="BF1244" t="s">
        <v>5</v>
      </c>
      <c r="BG1244" t="s">
        <v>5</v>
      </c>
      <c r="BH1244" t="s">
        <v>5</v>
      </c>
      <c r="BI1244" s="6">
        <v>0</v>
      </c>
      <c r="BJ1244" s="6">
        <v>0</v>
      </c>
      <c r="BK1244" s="6">
        <v>0</v>
      </c>
      <c r="BL1244" s="6">
        <v>0</v>
      </c>
      <c r="BM1244" s="6">
        <v>0</v>
      </c>
      <c r="BN1244" s="6">
        <v>0</v>
      </c>
      <c r="BO1244" s="6">
        <v>0</v>
      </c>
      <c r="BP1244" s="6">
        <v>0</v>
      </c>
      <c r="BQ1244" s="6">
        <v>0</v>
      </c>
      <c r="BR1244" s="6">
        <v>3</v>
      </c>
      <c r="BS1244" s="6">
        <v>7</v>
      </c>
      <c r="BT1244" s="6">
        <v>39</v>
      </c>
      <c r="BU1244" s="6">
        <v>42</v>
      </c>
      <c r="BV1244" s="6">
        <v>43</v>
      </c>
      <c r="BW1244" s="6">
        <v>19</v>
      </c>
      <c r="BX1244" s="6">
        <v>13</v>
      </c>
      <c r="BY1244" s="6">
        <v>11</v>
      </c>
      <c r="BZ1244" s="6">
        <v>0</v>
      </c>
      <c r="CA1244" s="6">
        <v>0</v>
      </c>
      <c r="CB1244" s="6">
        <v>0</v>
      </c>
      <c r="CC1244" s="6">
        <v>0</v>
      </c>
      <c r="CD1244" s="6">
        <v>0</v>
      </c>
      <c r="CE1244" s="6">
        <v>0</v>
      </c>
      <c r="CF1244" s="6">
        <v>11000</v>
      </c>
      <c r="CG1244" s="6">
        <v>7770</v>
      </c>
      <c r="CH1244" s="2">
        <v>3</v>
      </c>
      <c r="CI1244" s="3">
        <v>100</v>
      </c>
      <c r="CJ1244" s="3">
        <v>16.7</v>
      </c>
      <c r="CK1244" s="4">
        <v>21</v>
      </c>
      <c r="CL1244" s="3">
        <v>30</v>
      </c>
      <c r="CM1244" s="3">
        <v>16.600000000000001</v>
      </c>
      <c r="CN1244" s="4">
        <v>19</v>
      </c>
      <c r="CO1244" s="3">
        <v>180</v>
      </c>
      <c r="CP1244" s="3">
        <v>17.100000000000001</v>
      </c>
      <c r="CQ1244" s="4">
        <v>16</v>
      </c>
      <c r="CR1244" s="3">
        <v>0</v>
      </c>
      <c r="CS1244" s="3">
        <v>0</v>
      </c>
      <c r="CT1244" s="4">
        <v>0</v>
      </c>
      <c r="CU1244" s="3">
        <v>0</v>
      </c>
      <c r="CV1244" s="3">
        <v>0</v>
      </c>
      <c r="CW1244" s="4">
        <v>0</v>
      </c>
      <c r="CX1244" t="s">
        <v>5</v>
      </c>
      <c r="CY1244" s="9">
        <f t="shared" si="57"/>
        <v>5.7</v>
      </c>
      <c r="CZ1244" s="7">
        <f t="shared" si="58"/>
        <v>25.560000000000002</v>
      </c>
      <c r="DA1244" s="7">
        <f t="shared" si="59"/>
        <v>1.4280125195618152</v>
      </c>
    </row>
    <row r="1245" spans="1:105" x14ac:dyDescent="0.25">
      <c r="A1245" s="6">
        <v>2020</v>
      </c>
      <c r="B1245" s="6">
        <v>6</v>
      </c>
      <c r="C1245" s="6">
        <v>157551</v>
      </c>
      <c r="D1245" t="s">
        <v>0</v>
      </c>
      <c r="E1245" t="s">
        <v>1718</v>
      </c>
      <c r="F1245" t="s">
        <v>1561</v>
      </c>
      <c r="G1245" t="s">
        <v>33</v>
      </c>
      <c r="H1245" t="s">
        <v>630</v>
      </c>
      <c r="I1245" t="s">
        <v>5</v>
      </c>
      <c r="J1245" s="6">
        <v>0.87</v>
      </c>
      <c r="K1245" t="s">
        <v>6</v>
      </c>
      <c r="L1245" t="s">
        <v>1724</v>
      </c>
      <c r="M1245" s="6">
        <v>400</v>
      </c>
      <c r="N1245" s="6">
        <v>353.54500000000002</v>
      </c>
      <c r="O1245" s="6">
        <v>0.88</v>
      </c>
      <c r="P1245" t="s">
        <v>1560</v>
      </c>
      <c r="Q1245" t="s">
        <v>1899</v>
      </c>
      <c r="R1245" t="s">
        <v>2169</v>
      </c>
      <c r="S1245" t="s">
        <v>717</v>
      </c>
      <c r="T1245" s="6">
        <v>16.5</v>
      </c>
      <c r="U1245" s="6">
        <v>88.386250000000004</v>
      </c>
      <c r="V1245" t="s">
        <v>11</v>
      </c>
      <c r="W1245" t="s">
        <v>1571</v>
      </c>
      <c r="X1245" s="6">
        <v>13</v>
      </c>
      <c r="Y1245" s="6">
        <v>15.7</v>
      </c>
      <c r="Z1245" s="6">
        <v>13</v>
      </c>
      <c r="AA1245" s="6">
        <v>30</v>
      </c>
      <c r="AB1245" t="s">
        <v>5</v>
      </c>
      <c r="AC1245" s="6">
        <v>32.5</v>
      </c>
      <c r="AD1245" s="6">
        <v>4.0816330000000001</v>
      </c>
      <c r="AE1245" t="s">
        <v>122</v>
      </c>
      <c r="AF1245" s="6">
        <v>4</v>
      </c>
      <c r="AG1245" s="6">
        <v>5</v>
      </c>
      <c r="AH1245" t="s">
        <v>5</v>
      </c>
      <c r="AI1245" t="s">
        <v>5</v>
      </c>
      <c r="AJ1245" t="s">
        <v>5</v>
      </c>
      <c r="AK1245" t="s">
        <v>5</v>
      </c>
      <c r="AL1245" t="s">
        <v>5</v>
      </c>
      <c r="AM1245" s="6">
        <v>0</v>
      </c>
      <c r="AN1245" t="s">
        <v>5</v>
      </c>
      <c r="AO1245" s="6">
        <v>0</v>
      </c>
      <c r="AP1245" s="6">
        <v>0</v>
      </c>
      <c r="AQ1245" s="6">
        <v>0</v>
      </c>
      <c r="AR1245" t="s">
        <v>5</v>
      </c>
      <c r="AS1245" t="s">
        <v>5</v>
      </c>
      <c r="AT1245" t="s">
        <v>80</v>
      </c>
      <c r="AU1245" t="s">
        <v>5</v>
      </c>
      <c r="AV1245" t="s">
        <v>5</v>
      </c>
      <c r="AW1245" t="s">
        <v>5</v>
      </c>
      <c r="AX1245" t="s">
        <v>5</v>
      </c>
      <c r="AY1245" s="6">
        <v>0</v>
      </c>
      <c r="AZ1245" t="s">
        <v>5</v>
      </c>
      <c r="BA1245" t="s">
        <v>5</v>
      </c>
      <c r="BB1245" t="s">
        <v>5</v>
      </c>
      <c r="BC1245" t="s">
        <v>5</v>
      </c>
      <c r="BD1245" t="s">
        <v>5</v>
      </c>
      <c r="BE1245" t="s">
        <v>5</v>
      </c>
      <c r="BF1245" t="s">
        <v>5</v>
      </c>
      <c r="BG1245" t="s">
        <v>5</v>
      </c>
      <c r="BH1245" t="s">
        <v>5</v>
      </c>
      <c r="BI1245" s="6">
        <v>0</v>
      </c>
      <c r="BJ1245" s="6">
        <v>0</v>
      </c>
      <c r="BK1245" s="6">
        <v>0</v>
      </c>
      <c r="BL1245" s="6">
        <v>0</v>
      </c>
      <c r="BM1245" s="6">
        <v>0</v>
      </c>
      <c r="BN1245" s="6">
        <v>0</v>
      </c>
      <c r="BO1245" s="6">
        <v>0</v>
      </c>
      <c r="BP1245" s="6">
        <v>0</v>
      </c>
      <c r="BQ1245" s="6">
        <v>0</v>
      </c>
      <c r="BR1245" s="6">
        <v>8</v>
      </c>
      <c r="BS1245" s="6">
        <v>29</v>
      </c>
      <c r="BT1245" s="6">
        <v>38</v>
      </c>
      <c r="BU1245" s="6">
        <v>54</v>
      </c>
      <c r="BV1245" s="6">
        <v>28</v>
      </c>
      <c r="BW1245" s="6">
        <v>24</v>
      </c>
      <c r="BX1245" s="6">
        <v>12</v>
      </c>
      <c r="BY1245" s="6">
        <v>3</v>
      </c>
      <c r="BZ1245" s="6">
        <v>0</v>
      </c>
      <c r="CA1245" s="6">
        <v>0</v>
      </c>
      <c r="CB1245" s="6">
        <v>0</v>
      </c>
      <c r="CC1245" s="6">
        <v>0</v>
      </c>
      <c r="CD1245" s="6">
        <v>0</v>
      </c>
      <c r="CE1245" s="6">
        <v>0</v>
      </c>
      <c r="CF1245" s="6">
        <v>6000</v>
      </c>
      <c r="CG1245" s="6">
        <v>4390</v>
      </c>
      <c r="CH1245" s="2">
        <v>2</v>
      </c>
      <c r="CI1245" s="3">
        <v>90</v>
      </c>
      <c r="CJ1245" s="3">
        <v>17</v>
      </c>
      <c r="CK1245" s="4">
        <v>30</v>
      </c>
      <c r="CL1245" s="3">
        <v>310</v>
      </c>
      <c r="CM1245" s="3">
        <v>16.8</v>
      </c>
      <c r="CN1245" s="4">
        <v>28</v>
      </c>
      <c r="CO1245" s="3">
        <v>0</v>
      </c>
      <c r="CP1245" s="3">
        <v>0</v>
      </c>
      <c r="CQ1245" s="4">
        <v>0</v>
      </c>
      <c r="CR1245" s="3">
        <v>0</v>
      </c>
      <c r="CS1245" s="3">
        <v>0</v>
      </c>
      <c r="CT1245" s="4">
        <v>0</v>
      </c>
      <c r="CU1245" s="3">
        <v>0</v>
      </c>
      <c r="CV1245" s="3">
        <v>0</v>
      </c>
      <c r="CW1245" s="4">
        <v>0</v>
      </c>
      <c r="CX1245" t="s">
        <v>5</v>
      </c>
      <c r="CY1245" s="9">
        <f t="shared" si="57"/>
        <v>3.783333333333335</v>
      </c>
      <c r="CZ1245" s="7">
        <f t="shared" si="58"/>
        <v>33.026666666666671</v>
      </c>
      <c r="DA1245" s="7">
        <f t="shared" si="59"/>
        <v>0.98405329027048838</v>
      </c>
    </row>
    <row r="1246" spans="1:105" x14ac:dyDescent="0.25">
      <c r="A1246" s="6">
        <v>2020</v>
      </c>
      <c r="B1246" s="6">
        <v>6</v>
      </c>
      <c r="C1246" s="6">
        <v>157619</v>
      </c>
      <c r="D1246" t="s">
        <v>0</v>
      </c>
      <c r="E1246" t="s">
        <v>1718</v>
      </c>
      <c r="F1246" t="s">
        <v>1561</v>
      </c>
      <c r="G1246" t="s">
        <v>33</v>
      </c>
      <c r="H1246" t="s">
        <v>34</v>
      </c>
      <c r="I1246" t="s">
        <v>5</v>
      </c>
      <c r="J1246" s="6">
        <v>0.54</v>
      </c>
      <c r="K1246" t="s">
        <v>22</v>
      </c>
      <c r="L1246" t="s">
        <v>1724</v>
      </c>
      <c r="M1246" s="6">
        <v>280</v>
      </c>
      <c r="N1246" s="6">
        <v>278.7</v>
      </c>
      <c r="O1246" s="6">
        <v>1</v>
      </c>
      <c r="P1246" t="s">
        <v>1561</v>
      </c>
      <c r="Q1246" t="s">
        <v>1990</v>
      </c>
      <c r="R1246" t="s">
        <v>1768</v>
      </c>
      <c r="S1246" t="s">
        <v>2170</v>
      </c>
      <c r="T1246" s="6">
        <v>11.8</v>
      </c>
      <c r="U1246" s="6">
        <v>92.9</v>
      </c>
      <c r="V1246" t="s">
        <v>11</v>
      </c>
      <c r="W1246" t="s">
        <v>1571</v>
      </c>
      <c r="X1246" s="6">
        <v>12</v>
      </c>
      <c r="Y1246" s="6">
        <v>11.2</v>
      </c>
      <c r="Z1246" s="6">
        <v>14</v>
      </c>
      <c r="AA1246" s="6">
        <v>25</v>
      </c>
      <c r="AB1246" t="s">
        <v>5</v>
      </c>
      <c r="AC1246" s="6">
        <v>21</v>
      </c>
      <c r="AD1246" s="6">
        <v>33.507849999999998</v>
      </c>
      <c r="AE1246" t="s">
        <v>13</v>
      </c>
      <c r="AF1246" s="6">
        <v>6</v>
      </c>
      <c r="AG1246" s="6">
        <v>7</v>
      </c>
      <c r="AH1246" t="s">
        <v>5</v>
      </c>
      <c r="AI1246" t="s">
        <v>5</v>
      </c>
      <c r="AJ1246" t="s">
        <v>5</v>
      </c>
      <c r="AK1246" t="s">
        <v>5</v>
      </c>
      <c r="AL1246" t="s">
        <v>5</v>
      </c>
      <c r="AM1246" s="6">
        <v>0</v>
      </c>
      <c r="AN1246" t="s">
        <v>5</v>
      </c>
      <c r="AO1246" s="6">
        <v>0</v>
      </c>
      <c r="AP1246" s="6">
        <v>0</v>
      </c>
      <c r="AQ1246" s="6">
        <v>0</v>
      </c>
      <c r="AR1246" t="s">
        <v>5</v>
      </c>
      <c r="AS1246" t="s">
        <v>5</v>
      </c>
      <c r="AT1246" t="s">
        <v>38</v>
      </c>
      <c r="AU1246" t="s">
        <v>5</v>
      </c>
      <c r="AV1246" t="s">
        <v>5</v>
      </c>
      <c r="AW1246" t="s">
        <v>5</v>
      </c>
      <c r="AX1246" t="s">
        <v>5</v>
      </c>
      <c r="AY1246" s="6">
        <v>0</v>
      </c>
      <c r="AZ1246" t="s">
        <v>5</v>
      </c>
      <c r="BA1246" t="s">
        <v>5</v>
      </c>
      <c r="BB1246" t="s">
        <v>5</v>
      </c>
      <c r="BC1246" t="s">
        <v>5</v>
      </c>
      <c r="BD1246" t="s">
        <v>5</v>
      </c>
      <c r="BE1246" t="s">
        <v>5</v>
      </c>
      <c r="BF1246" t="s">
        <v>5</v>
      </c>
      <c r="BG1246" t="s">
        <v>5</v>
      </c>
      <c r="BH1246" t="s">
        <v>5</v>
      </c>
      <c r="BI1246" s="6">
        <v>0</v>
      </c>
      <c r="BJ1246" s="6">
        <v>0</v>
      </c>
      <c r="BK1246" s="6">
        <v>0</v>
      </c>
      <c r="BL1246" s="6">
        <v>0</v>
      </c>
      <c r="BM1246" s="6">
        <v>0</v>
      </c>
      <c r="BN1246" s="6">
        <v>0</v>
      </c>
      <c r="BO1246" s="6">
        <v>1</v>
      </c>
      <c r="BP1246" s="6">
        <v>14</v>
      </c>
      <c r="BQ1246" s="6">
        <v>31</v>
      </c>
      <c r="BR1246" s="6">
        <v>18</v>
      </c>
      <c r="BS1246" s="6">
        <v>40</v>
      </c>
      <c r="BT1246" s="6">
        <v>51</v>
      </c>
      <c r="BU1246" s="6">
        <v>27</v>
      </c>
      <c r="BV1246" s="6">
        <v>8</v>
      </c>
      <c r="BW1246" s="6">
        <v>1</v>
      </c>
      <c r="BX1246" s="6">
        <v>0</v>
      </c>
      <c r="BY1246" s="6">
        <v>0</v>
      </c>
      <c r="BZ1246" s="6">
        <v>0</v>
      </c>
      <c r="CA1246" s="6">
        <v>0</v>
      </c>
      <c r="CB1246" s="6">
        <v>0</v>
      </c>
      <c r="CC1246" s="6">
        <v>0</v>
      </c>
      <c r="CD1246" s="6">
        <v>0</v>
      </c>
      <c r="CE1246" s="6">
        <v>0</v>
      </c>
      <c r="CF1246" s="6">
        <v>1000</v>
      </c>
      <c r="CG1246" s="6">
        <v>1690</v>
      </c>
      <c r="CH1246" s="2">
        <v>3</v>
      </c>
      <c r="CI1246" s="3">
        <v>60</v>
      </c>
      <c r="CJ1246" s="3">
        <v>18</v>
      </c>
      <c r="CK1246" s="4">
        <v>25</v>
      </c>
      <c r="CL1246" s="3">
        <v>100</v>
      </c>
      <c r="CM1246" s="3">
        <v>18.100000000000001</v>
      </c>
      <c r="CN1246" s="4">
        <v>23</v>
      </c>
      <c r="CO1246" s="3">
        <v>120</v>
      </c>
      <c r="CP1246" s="3">
        <v>17.8</v>
      </c>
      <c r="CQ1246" s="4">
        <v>21</v>
      </c>
      <c r="CR1246" s="3">
        <v>0</v>
      </c>
      <c r="CS1246" s="3">
        <v>0</v>
      </c>
      <c r="CT1246" s="4">
        <v>0</v>
      </c>
      <c r="CU1246" s="3">
        <v>0</v>
      </c>
      <c r="CV1246" s="3">
        <v>0</v>
      </c>
      <c r="CW1246" s="4">
        <v>0</v>
      </c>
      <c r="CX1246" t="s">
        <v>5</v>
      </c>
      <c r="CY1246" s="9">
        <f t="shared" si="57"/>
        <v>3.216666666666665</v>
      </c>
      <c r="CZ1246" s="7">
        <f t="shared" si="58"/>
        <v>27.573333333333331</v>
      </c>
      <c r="DA1246" s="7">
        <f t="shared" si="59"/>
        <v>0.76160541586073505</v>
      </c>
    </row>
    <row r="1247" spans="1:105" x14ac:dyDescent="0.25">
      <c r="A1247" s="6">
        <v>2020</v>
      </c>
      <c r="B1247" s="6">
        <v>6</v>
      </c>
      <c r="C1247" s="6">
        <v>157650</v>
      </c>
      <c r="D1247" t="s">
        <v>0</v>
      </c>
      <c r="E1247" t="s">
        <v>1718</v>
      </c>
      <c r="F1247" t="s">
        <v>1561</v>
      </c>
      <c r="G1247" t="s">
        <v>3</v>
      </c>
      <c r="H1247" t="s">
        <v>21</v>
      </c>
      <c r="I1247" t="s">
        <v>5</v>
      </c>
      <c r="J1247" s="6">
        <v>0.8</v>
      </c>
      <c r="K1247" t="s">
        <v>6</v>
      </c>
      <c r="L1247" t="s">
        <v>1720</v>
      </c>
      <c r="M1247" s="6">
        <v>360</v>
      </c>
      <c r="N1247" s="6">
        <v>327.72500000000002</v>
      </c>
      <c r="O1247" s="6">
        <v>0.91</v>
      </c>
      <c r="P1247" t="s">
        <v>1561</v>
      </c>
      <c r="Q1247" t="s">
        <v>2171</v>
      </c>
      <c r="R1247" t="s">
        <v>706</v>
      </c>
      <c r="S1247" t="s">
        <v>1412</v>
      </c>
      <c r="T1247" s="6">
        <v>5.8</v>
      </c>
      <c r="U1247" s="6">
        <v>109.24166666666601</v>
      </c>
      <c r="V1247" t="s">
        <v>11</v>
      </c>
      <c r="W1247" t="s">
        <v>1853</v>
      </c>
      <c r="X1247" s="6">
        <v>12.8</v>
      </c>
      <c r="Y1247" s="6">
        <v>0</v>
      </c>
      <c r="Z1247" s="6">
        <v>4</v>
      </c>
      <c r="AA1247" s="6">
        <v>9</v>
      </c>
      <c r="AB1247" t="s">
        <v>5</v>
      </c>
      <c r="AC1247" s="6">
        <v>16.899999999999999</v>
      </c>
      <c r="AD1247" s="6">
        <v>12.83422</v>
      </c>
      <c r="AE1247" t="s">
        <v>13</v>
      </c>
      <c r="AF1247" s="6">
        <v>8</v>
      </c>
      <c r="AG1247" s="6">
        <v>9</v>
      </c>
      <c r="AH1247" t="s">
        <v>5</v>
      </c>
      <c r="AI1247" t="s">
        <v>5</v>
      </c>
      <c r="AJ1247" t="s">
        <v>5</v>
      </c>
      <c r="AK1247" t="s">
        <v>5</v>
      </c>
      <c r="AL1247" t="s">
        <v>5</v>
      </c>
      <c r="AM1247" s="6">
        <v>0</v>
      </c>
      <c r="AN1247" t="s">
        <v>5</v>
      </c>
      <c r="AO1247" s="6">
        <v>0</v>
      </c>
      <c r="AP1247" s="6">
        <v>0</v>
      </c>
      <c r="AQ1247" s="6">
        <v>0</v>
      </c>
      <c r="AR1247" t="s">
        <v>5</v>
      </c>
      <c r="AS1247" t="s">
        <v>5</v>
      </c>
      <c r="AT1247" t="s">
        <v>5</v>
      </c>
      <c r="AU1247" t="s">
        <v>5</v>
      </c>
      <c r="AV1247" t="s">
        <v>5</v>
      </c>
      <c r="AW1247" t="s">
        <v>5</v>
      </c>
      <c r="AX1247" t="s">
        <v>5</v>
      </c>
      <c r="AY1247" s="6">
        <v>0</v>
      </c>
      <c r="AZ1247" t="s">
        <v>5</v>
      </c>
      <c r="BA1247" t="s">
        <v>5</v>
      </c>
      <c r="BB1247" t="s">
        <v>5</v>
      </c>
      <c r="BC1247" t="s">
        <v>5</v>
      </c>
      <c r="BD1247" t="s">
        <v>5</v>
      </c>
      <c r="BE1247" t="s">
        <v>5</v>
      </c>
      <c r="BF1247" t="s">
        <v>5</v>
      </c>
      <c r="BG1247" t="s">
        <v>5</v>
      </c>
      <c r="BH1247" t="s">
        <v>5</v>
      </c>
      <c r="BI1247" s="6">
        <v>0</v>
      </c>
      <c r="BJ1247" s="6">
        <v>0</v>
      </c>
      <c r="BK1247" s="6">
        <v>0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6">
        <v>7</v>
      </c>
      <c r="BR1247" s="6">
        <v>17</v>
      </c>
      <c r="BS1247" s="6">
        <v>28</v>
      </c>
      <c r="BT1247" s="6">
        <v>34</v>
      </c>
      <c r="BU1247" s="6">
        <v>51</v>
      </c>
      <c r="BV1247" s="6">
        <v>28</v>
      </c>
      <c r="BW1247" s="6">
        <v>13</v>
      </c>
      <c r="BX1247" s="6">
        <v>9</v>
      </c>
      <c r="BY1247" s="6">
        <v>0</v>
      </c>
      <c r="BZ1247" s="6">
        <v>0</v>
      </c>
      <c r="CA1247" s="6">
        <v>0</v>
      </c>
      <c r="CB1247" s="6">
        <v>0</v>
      </c>
      <c r="CC1247" s="6">
        <v>0</v>
      </c>
      <c r="CD1247" s="6">
        <v>0</v>
      </c>
      <c r="CE1247" s="6">
        <v>0</v>
      </c>
      <c r="CF1247" s="6">
        <v>5000</v>
      </c>
      <c r="CG1247" s="6">
        <v>4510</v>
      </c>
      <c r="CH1247" s="2">
        <v>1</v>
      </c>
      <c r="CI1247" s="3">
        <v>360</v>
      </c>
      <c r="CJ1247" s="3">
        <v>16.600000000000001</v>
      </c>
      <c r="CK1247" s="4">
        <v>9</v>
      </c>
      <c r="CL1247" s="3">
        <v>0</v>
      </c>
      <c r="CM1247" s="3">
        <v>0</v>
      </c>
      <c r="CN1247" s="4">
        <v>0</v>
      </c>
      <c r="CO1247" s="3">
        <v>0</v>
      </c>
      <c r="CP1247" s="3">
        <v>0</v>
      </c>
      <c r="CQ1247" s="4">
        <v>0</v>
      </c>
      <c r="CR1247" s="3">
        <v>0</v>
      </c>
      <c r="CS1247" s="3">
        <v>0</v>
      </c>
      <c r="CT1247" s="4">
        <v>0</v>
      </c>
      <c r="CU1247" s="3">
        <v>0</v>
      </c>
      <c r="CV1247" s="3">
        <v>0</v>
      </c>
      <c r="CW1247" s="4">
        <v>0</v>
      </c>
      <c r="CX1247" t="s">
        <v>5</v>
      </c>
      <c r="CY1247" s="9">
        <f t="shared" si="57"/>
        <v>3.1500000000000021</v>
      </c>
      <c r="CZ1247" s="7">
        <f t="shared" si="58"/>
        <v>11.520000000000001</v>
      </c>
      <c r="DA1247" s="7">
        <f t="shared" si="59"/>
        <v>1.4670138888888886</v>
      </c>
    </row>
    <row r="1248" spans="1:105" x14ac:dyDescent="0.25">
      <c r="A1248" s="6">
        <v>2020</v>
      </c>
      <c r="B1248" s="6">
        <v>6</v>
      </c>
      <c r="C1248" s="6">
        <v>157658</v>
      </c>
      <c r="D1248" t="s">
        <v>0</v>
      </c>
      <c r="E1248" t="s">
        <v>1718</v>
      </c>
      <c r="F1248" t="s">
        <v>1561</v>
      </c>
      <c r="G1248" t="s">
        <v>116</v>
      </c>
      <c r="H1248" t="s">
        <v>875</v>
      </c>
      <c r="I1248" s="5" t="s">
        <v>118</v>
      </c>
      <c r="J1248" s="6">
        <v>0.66</v>
      </c>
      <c r="K1248" t="s">
        <v>6</v>
      </c>
      <c r="L1248" t="s">
        <v>1724</v>
      </c>
      <c r="M1248" s="6">
        <v>200</v>
      </c>
      <c r="N1248" s="6">
        <v>189.84</v>
      </c>
      <c r="O1248" s="6">
        <v>0.95</v>
      </c>
      <c r="P1248" t="s">
        <v>1561</v>
      </c>
      <c r="Q1248" t="s">
        <v>516</v>
      </c>
      <c r="R1248" t="s">
        <v>958</v>
      </c>
      <c r="S1248" t="s">
        <v>2172</v>
      </c>
      <c r="T1248" s="6">
        <v>4.7</v>
      </c>
      <c r="U1248" s="6">
        <v>189.84</v>
      </c>
      <c r="V1248" t="s">
        <v>11</v>
      </c>
      <c r="W1248" t="s">
        <v>1445</v>
      </c>
      <c r="X1248" s="6">
        <v>12.1</v>
      </c>
      <c r="Y1248" s="6">
        <v>0</v>
      </c>
      <c r="Z1248" s="6">
        <v>8</v>
      </c>
      <c r="AA1248" s="6">
        <v>13</v>
      </c>
      <c r="AB1248" t="s">
        <v>5</v>
      </c>
      <c r="AC1248" s="6">
        <v>17.399999999999999</v>
      </c>
      <c r="AD1248" s="6">
        <v>30.054639999999999</v>
      </c>
      <c r="AE1248" t="s">
        <v>13</v>
      </c>
      <c r="AF1248" s="6">
        <v>2</v>
      </c>
      <c r="AG1248" t="s">
        <v>5</v>
      </c>
      <c r="AH1248" t="s">
        <v>5</v>
      </c>
      <c r="AI1248" t="s">
        <v>5</v>
      </c>
      <c r="AJ1248" t="s">
        <v>5</v>
      </c>
      <c r="AK1248" t="s">
        <v>5</v>
      </c>
      <c r="AL1248" t="s">
        <v>5</v>
      </c>
      <c r="AM1248" s="6">
        <v>0</v>
      </c>
      <c r="AN1248" t="s">
        <v>5</v>
      </c>
      <c r="AO1248" s="6">
        <v>0</v>
      </c>
      <c r="AP1248" s="6">
        <v>0</v>
      </c>
      <c r="AQ1248" s="6">
        <v>0</v>
      </c>
      <c r="AR1248" t="s">
        <v>5</v>
      </c>
      <c r="AS1248" t="s">
        <v>5</v>
      </c>
      <c r="AT1248" t="s">
        <v>5</v>
      </c>
      <c r="AU1248" t="s">
        <v>5</v>
      </c>
      <c r="AV1248" t="s">
        <v>5</v>
      </c>
      <c r="AW1248" t="s">
        <v>5</v>
      </c>
      <c r="AX1248" t="s">
        <v>5</v>
      </c>
      <c r="AY1248" s="6">
        <v>0</v>
      </c>
      <c r="AZ1248" t="s">
        <v>5</v>
      </c>
      <c r="BA1248" t="s">
        <v>5</v>
      </c>
      <c r="BB1248" t="s">
        <v>5</v>
      </c>
      <c r="BC1248" t="s">
        <v>5</v>
      </c>
      <c r="BD1248" t="s">
        <v>5</v>
      </c>
      <c r="BE1248" t="s">
        <v>5</v>
      </c>
      <c r="BF1248" t="s">
        <v>5</v>
      </c>
      <c r="BG1248" t="s">
        <v>5</v>
      </c>
      <c r="BH1248" t="s">
        <v>5</v>
      </c>
      <c r="BI1248" s="6">
        <v>0</v>
      </c>
      <c r="BJ1248" s="6">
        <v>0</v>
      </c>
      <c r="BK1248" s="6">
        <v>0</v>
      </c>
      <c r="BL1248" s="6">
        <v>0</v>
      </c>
      <c r="BM1248" s="6">
        <v>0</v>
      </c>
      <c r="BN1248" s="6">
        <v>0</v>
      </c>
      <c r="BO1248" s="6">
        <v>2</v>
      </c>
      <c r="BP1248" s="6">
        <v>7</v>
      </c>
      <c r="BQ1248" s="6">
        <v>18</v>
      </c>
      <c r="BR1248" s="6">
        <v>28</v>
      </c>
      <c r="BS1248" s="6">
        <v>57</v>
      </c>
      <c r="BT1248" s="6">
        <v>31</v>
      </c>
      <c r="BU1248" s="6">
        <v>24</v>
      </c>
      <c r="BV1248" s="6">
        <v>13</v>
      </c>
      <c r="BW1248" s="6">
        <v>3</v>
      </c>
      <c r="BX1248" s="6">
        <v>0</v>
      </c>
      <c r="BY1248" s="6">
        <v>0</v>
      </c>
      <c r="BZ1248" s="6">
        <v>0</v>
      </c>
      <c r="CA1248" s="6">
        <v>0</v>
      </c>
      <c r="CB1248" s="6">
        <v>0</v>
      </c>
      <c r="CC1248" s="6">
        <v>0</v>
      </c>
      <c r="CD1248" s="6">
        <v>0</v>
      </c>
      <c r="CE1248" s="6">
        <v>0</v>
      </c>
      <c r="CF1248" s="6">
        <v>4000</v>
      </c>
      <c r="CG1248" s="6">
        <v>3520</v>
      </c>
      <c r="CH1248" s="2">
        <v>3</v>
      </c>
      <c r="CI1248" s="3">
        <v>40</v>
      </c>
      <c r="CJ1248" s="3">
        <v>0</v>
      </c>
      <c r="CK1248" s="4">
        <v>13</v>
      </c>
      <c r="CL1248" s="3">
        <v>100</v>
      </c>
      <c r="CM1248" s="3">
        <v>0</v>
      </c>
      <c r="CN1248" s="4">
        <v>10</v>
      </c>
      <c r="CO1248" s="3">
        <v>60</v>
      </c>
      <c r="CP1248" s="3">
        <v>0</v>
      </c>
      <c r="CQ1248" s="4">
        <v>7</v>
      </c>
      <c r="CR1248" s="3">
        <v>0</v>
      </c>
      <c r="CS1248" s="3">
        <v>0</v>
      </c>
      <c r="CT1248" s="4">
        <v>0</v>
      </c>
      <c r="CU1248" s="3">
        <v>0</v>
      </c>
      <c r="CV1248" s="3">
        <v>0</v>
      </c>
      <c r="CW1248" s="4">
        <v>0</v>
      </c>
      <c r="CX1248" t="s">
        <v>5</v>
      </c>
      <c r="CY1248" s="9">
        <f t="shared" si="57"/>
        <v>1.4833333333333307</v>
      </c>
      <c r="CZ1248" s="7">
        <f t="shared" si="58"/>
        <v>14.186666666666664</v>
      </c>
      <c r="DA1248" s="7">
        <f t="shared" si="59"/>
        <v>1.2265037593984964</v>
      </c>
    </row>
    <row r="1249" spans="1:105" x14ac:dyDescent="0.25">
      <c r="A1249" s="6">
        <v>2020</v>
      </c>
      <c r="B1249" s="6">
        <v>6</v>
      </c>
      <c r="C1249" s="6">
        <v>157685</v>
      </c>
      <c r="D1249" t="s">
        <v>0</v>
      </c>
      <c r="E1249" t="s">
        <v>1718</v>
      </c>
      <c r="F1249" t="s">
        <v>1561</v>
      </c>
      <c r="G1249" t="s">
        <v>116</v>
      </c>
      <c r="H1249" t="s">
        <v>912</v>
      </c>
      <c r="I1249" s="5" t="s">
        <v>118</v>
      </c>
      <c r="J1249" s="6">
        <v>0.67</v>
      </c>
      <c r="K1249" t="s">
        <v>22</v>
      </c>
      <c r="L1249" t="s">
        <v>1724</v>
      </c>
      <c r="M1249" s="6">
        <v>220</v>
      </c>
      <c r="N1249" s="6">
        <v>204.94499999999999</v>
      </c>
      <c r="O1249" s="6">
        <v>0.93</v>
      </c>
      <c r="P1249" t="s">
        <v>1561</v>
      </c>
      <c r="Q1249" t="s">
        <v>2173</v>
      </c>
      <c r="R1249" t="s">
        <v>1760</v>
      </c>
      <c r="S1249" t="s">
        <v>1204</v>
      </c>
      <c r="T1249" s="6">
        <v>5.9</v>
      </c>
      <c r="U1249" s="6">
        <v>102.4725</v>
      </c>
      <c r="V1249" t="s">
        <v>11</v>
      </c>
      <c r="W1249" t="s">
        <v>1445</v>
      </c>
      <c r="X1249" s="6">
        <v>12.6</v>
      </c>
      <c r="Y1249" s="6">
        <v>0</v>
      </c>
      <c r="Z1249" s="6">
        <v>5</v>
      </c>
      <c r="AA1249" s="6">
        <v>11</v>
      </c>
      <c r="AB1249" t="s">
        <v>5</v>
      </c>
      <c r="AC1249" s="6">
        <v>21.3</v>
      </c>
      <c r="AD1249" s="6">
        <v>14.59459</v>
      </c>
      <c r="AE1249" t="s">
        <v>13</v>
      </c>
      <c r="AF1249" s="6">
        <v>4</v>
      </c>
      <c r="AG1249" t="s">
        <v>5</v>
      </c>
      <c r="AH1249" t="s">
        <v>5</v>
      </c>
      <c r="AI1249" t="s">
        <v>5</v>
      </c>
      <c r="AJ1249" t="s">
        <v>5</v>
      </c>
      <c r="AK1249" t="s">
        <v>5</v>
      </c>
      <c r="AL1249" t="s">
        <v>5</v>
      </c>
      <c r="AM1249" s="6">
        <v>0</v>
      </c>
      <c r="AN1249" t="s">
        <v>5</v>
      </c>
      <c r="AO1249" s="6">
        <v>0</v>
      </c>
      <c r="AP1249" s="6">
        <v>0</v>
      </c>
      <c r="AQ1249" s="6">
        <v>0</v>
      </c>
      <c r="AR1249" t="s">
        <v>5</v>
      </c>
      <c r="AS1249" t="s">
        <v>5</v>
      </c>
      <c r="AT1249" t="s">
        <v>5</v>
      </c>
      <c r="AU1249" t="s">
        <v>5</v>
      </c>
      <c r="AV1249" t="s">
        <v>5</v>
      </c>
      <c r="AW1249" t="s">
        <v>5</v>
      </c>
      <c r="AX1249" t="s">
        <v>5</v>
      </c>
      <c r="AY1249" s="6">
        <v>0</v>
      </c>
      <c r="AZ1249" t="s">
        <v>5</v>
      </c>
      <c r="BA1249" t="s">
        <v>5</v>
      </c>
      <c r="BB1249" t="s">
        <v>5</v>
      </c>
      <c r="BC1249" t="s">
        <v>5</v>
      </c>
      <c r="BD1249" t="s">
        <v>5</v>
      </c>
      <c r="BE1249" t="s">
        <v>5</v>
      </c>
      <c r="BF1249" t="s">
        <v>5</v>
      </c>
      <c r="BG1249" t="s">
        <v>5</v>
      </c>
      <c r="BH1249" t="s">
        <v>5</v>
      </c>
      <c r="BI1249" s="6">
        <v>0</v>
      </c>
      <c r="BJ1249" s="6">
        <v>0</v>
      </c>
      <c r="BK1249" s="6">
        <v>0</v>
      </c>
      <c r="BL1249" s="6">
        <v>0</v>
      </c>
      <c r="BM1249" s="6">
        <v>0</v>
      </c>
      <c r="BN1249" s="6">
        <v>0</v>
      </c>
      <c r="BO1249" s="6">
        <v>0</v>
      </c>
      <c r="BP1249" s="6">
        <v>2</v>
      </c>
      <c r="BQ1249" s="6">
        <v>5</v>
      </c>
      <c r="BR1249" s="6">
        <v>20</v>
      </c>
      <c r="BS1249" s="6">
        <v>40</v>
      </c>
      <c r="BT1249" s="6">
        <v>34</v>
      </c>
      <c r="BU1249" s="6">
        <v>52</v>
      </c>
      <c r="BV1249" s="6">
        <v>20</v>
      </c>
      <c r="BW1249" s="6">
        <v>10</v>
      </c>
      <c r="BX1249" s="6">
        <v>2</v>
      </c>
      <c r="BY1249" s="6">
        <v>0</v>
      </c>
      <c r="BZ1249" s="6">
        <v>0</v>
      </c>
      <c r="CA1249" s="6">
        <v>0</v>
      </c>
      <c r="CB1249" s="6">
        <v>0</v>
      </c>
      <c r="CC1249" s="6">
        <v>0</v>
      </c>
      <c r="CD1249" s="6">
        <v>0</v>
      </c>
      <c r="CE1249" s="6">
        <v>0</v>
      </c>
      <c r="CF1249" s="6">
        <v>0</v>
      </c>
      <c r="CG1249" s="6">
        <v>0</v>
      </c>
      <c r="CH1249" s="2">
        <v>2</v>
      </c>
      <c r="CI1249" s="3">
        <v>20</v>
      </c>
      <c r="CJ1249" s="3">
        <v>0</v>
      </c>
      <c r="CK1249" s="4">
        <v>11</v>
      </c>
      <c r="CL1249" s="3">
        <v>200</v>
      </c>
      <c r="CM1249" s="3">
        <v>0</v>
      </c>
      <c r="CN1249" s="4">
        <v>9</v>
      </c>
      <c r="CO1249" s="3">
        <v>0</v>
      </c>
      <c r="CP1249" s="3">
        <v>0</v>
      </c>
      <c r="CQ1249" s="4">
        <v>0</v>
      </c>
      <c r="CR1249" s="3">
        <v>0</v>
      </c>
      <c r="CS1249" s="3">
        <v>0</v>
      </c>
      <c r="CT1249" s="4">
        <v>0</v>
      </c>
      <c r="CU1249" s="3">
        <v>0</v>
      </c>
      <c r="CV1249" s="3">
        <v>0</v>
      </c>
      <c r="CW1249" s="4">
        <v>0</v>
      </c>
      <c r="CX1249" t="s">
        <v>5</v>
      </c>
      <c r="CY1249" s="9">
        <f t="shared" si="57"/>
        <v>2.0833333333333321</v>
      </c>
      <c r="CZ1249" s="7">
        <f t="shared" si="58"/>
        <v>12.666666666666666</v>
      </c>
      <c r="DA1249" s="7">
        <f t="shared" si="59"/>
        <v>1.6815789473684213</v>
      </c>
    </row>
    <row r="1250" spans="1:105" x14ac:dyDescent="0.25">
      <c r="A1250" s="6">
        <v>2020</v>
      </c>
      <c r="B1250" s="6">
        <v>6</v>
      </c>
      <c r="C1250" s="6">
        <v>157660</v>
      </c>
      <c r="D1250" t="s">
        <v>0</v>
      </c>
      <c r="E1250" t="s">
        <v>1718</v>
      </c>
      <c r="F1250" t="s">
        <v>1561</v>
      </c>
      <c r="G1250" t="s">
        <v>116</v>
      </c>
      <c r="H1250" t="s">
        <v>871</v>
      </c>
      <c r="I1250" s="5" t="s">
        <v>118</v>
      </c>
      <c r="J1250" s="6">
        <v>0.87</v>
      </c>
      <c r="K1250" t="s">
        <v>6</v>
      </c>
      <c r="L1250" t="s">
        <v>1724</v>
      </c>
      <c r="M1250" s="6">
        <v>200</v>
      </c>
      <c r="N1250" s="6">
        <v>184.94499999999999</v>
      </c>
      <c r="O1250" s="6">
        <v>0.92</v>
      </c>
      <c r="P1250" t="s">
        <v>1561</v>
      </c>
      <c r="Q1250" t="s">
        <v>951</v>
      </c>
      <c r="R1250" t="s">
        <v>1873</v>
      </c>
      <c r="S1250" t="s">
        <v>1876</v>
      </c>
      <c r="T1250" s="6">
        <v>6.5</v>
      </c>
      <c r="U1250" s="6">
        <v>92.472499999999997</v>
      </c>
      <c r="V1250" t="s">
        <v>11</v>
      </c>
      <c r="W1250" t="s">
        <v>1445</v>
      </c>
      <c r="X1250" s="6">
        <v>12.8</v>
      </c>
      <c r="Y1250" s="6">
        <v>13.1</v>
      </c>
      <c r="Z1250" s="6">
        <v>6</v>
      </c>
      <c r="AA1250" s="6">
        <v>12</v>
      </c>
      <c r="AB1250" t="s">
        <v>5</v>
      </c>
      <c r="AC1250" s="6">
        <v>21.5</v>
      </c>
      <c r="AD1250" s="6">
        <v>8.6734690000000008</v>
      </c>
      <c r="AE1250" t="s">
        <v>13</v>
      </c>
      <c r="AF1250" s="6">
        <v>3</v>
      </c>
      <c r="AG1250" t="s">
        <v>5</v>
      </c>
      <c r="AH1250" t="s">
        <v>5</v>
      </c>
      <c r="AI1250" t="s">
        <v>5</v>
      </c>
      <c r="AJ1250" t="s">
        <v>5</v>
      </c>
      <c r="AK1250" t="s">
        <v>5</v>
      </c>
      <c r="AL1250" t="s">
        <v>5</v>
      </c>
      <c r="AM1250" s="6">
        <v>0</v>
      </c>
      <c r="AN1250" t="s">
        <v>5</v>
      </c>
      <c r="AO1250" s="6">
        <v>0</v>
      </c>
      <c r="AP1250" s="6">
        <v>0</v>
      </c>
      <c r="AQ1250" s="6">
        <v>0</v>
      </c>
      <c r="AR1250" t="s">
        <v>5</v>
      </c>
      <c r="AS1250" t="s">
        <v>5</v>
      </c>
      <c r="AT1250" t="s">
        <v>5</v>
      </c>
      <c r="AU1250" t="s">
        <v>5</v>
      </c>
      <c r="AV1250" t="s">
        <v>5</v>
      </c>
      <c r="AW1250" t="s">
        <v>5</v>
      </c>
      <c r="AX1250" t="s">
        <v>5</v>
      </c>
      <c r="AY1250" s="6">
        <v>0</v>
      </c>
      <c r="AZ1250" t="s">
        <v>5</v>
      </c>
      <c r="BA1250" t="s">
        <v>5</v>
      </c>
      <c r="BB1250" t="s">
        <v>5</v>
      </c>
      <c r="BC1250" t="s">
        <v>5</v>
      </c>
      <c r="BD1250" t="s">
        <v>5</v>
      </c>
      <c r="BE1250" t="s">
        <v>5</v>
      </c>
      <c r="BF1250" t="s">
        <v>5</v>
      </c>
      <c r="BG1250" t="s">
        <v>5</v>
      </c>
      <c r="BH1250" t="s">
        <v>5</v>
      </c>
      <c r="BI1250" s="6">
        <v>0</v>
      </c>
      <c r="BJ1250" s="6">
        <v>0</v>
      </c>
      <c r="BK1250" s="6">
        <v>0</v>
      </c>
      <c r="BL1250" s="6">
        <v>0</v>
      </c>
      <c r="BM1250" s="6">
        <v>0</v>
      </c>
      <c r="BN1250" s="6">
        <v>0</v>
      </c>
      <c r="BO1250" s="6">
        <v>0</v>
      </c>
      <c r="BP1250" s="6">
        <v>0</v>
      </c>
      <c r="BQ1250" s="6">
        <v>10</v>
      </c>
      <c r="BR1250" s="6">
        <v>7</v>
      </c>
      <c r="BS1250" s="6">
        <v>33</v>
      </c>
      <c r="BT1250" s="6">
        <v>37</v>
      </c>
      <c r="BU1250" s="6">
        <v>50</v>
      </c>
      <c r="BV1250" s="6">
        <v>37</v>
      </c>
      <c r="BW1250" s="6">
        <v>20</v>
      </c>
      <c r="BX1250" s="6">
        <v>2</v>
      </c>
      <c r="BY1250" s="6">
        <v>0</v>
      </c>
      <c r="BZ1250" s="6">
        <v>0</v>
      </c>
      <c r="CA1250" s="6">
        <v>0</v>
      </c>
      <c r="CB1250" s="6">
        <v>0</v>
      </c>
      <c r="CC1250" s="6">
        <v>0</v>
      </c>
      <c r="CD1250" s="6">
        <v>0</v>
      </c>
      <c r="CE1250" s="6">
        <v>0</v>
      </c>
      <c r="CF1250" s="6">
        <v>0</v>
      </c>
      <c r="CG1250" s="6">
        <v>0</v>
      </c>
      <c r="CH1250" s="2">
        <v>2</v>
      </c>
      <c r="CI1250" s="3">
        <v>80</v>
      </c>
      <c r="CJ1250" s="3">
        <v>0</v>
      </c>
      <c r="CK1250" s="4">
        <v>12</v>
      </c>
      <c r="CL1250" s="3">
        <v>120</v>
      </c>
      <c r="CM1250" s="3">
        <v>0</v>
      </c>
      <c r="CN1250" s="4">
        <v>10</v>
      </c>
      <c r="CO1250" s="3">
        <v>0</v>
      </c>
      <c r="CP1250" s="3">
        <v>0</v>
      </c>
      <c r="CQ1250" s="4">
        <v>0</v>
      </c>
      <c r="CR1250" s="3">
        <v>0</v>
      </c>
      <c r="CS1250" s="3">
        <v>0</v>
      </c>
      <c r="CT1250" s="4">
        <v>0</v>
      </c>
      <c r="CU1250" s="3">
        <v>0</v>
      </c>
      <c r="CV1250" s="3">
        <v>0</v>
      </c>
      <c r="CW1250" s="4">
        <v>0</v>
      </c>
      <c r="CX1250" t="s">
        <v>5</v>
      </c>
      <c r="CY1250" s="9">
        <f t="shared" si="57"/>
        <v>1.56666666666667</v>
      </c>
      <c r="CZ1250" s="7">
        <f t="shared" si="58"/>
        <v>13.253333333333336</v>
      </c>
      <c r="DA1250" s="7">
        <f t="shared" si="59"/>
        <v>1.6222334004024141</v>
      </c>
    </row>
    <row r="1251" spans="1:105" x14ac:dyDescent="0.25">
      <c r="A1251" s="6">
        <v>2020</v>
      </c>
      <c r="B1251" s="6">
        <v>6</v>
      </c>
      <c r="C1251" s="6">
        <v>157659</v>
      </c>
      <c r="D1251" t="s">
        <v>0</v>
      </c>
      <c r="E1251" t="s">
        <v>1718</v>
      </c>
      <c r="F1251" t="s">
        <v>1561</v>
      </c>
      <c r="G1251" t="s">
        <v>116</v>
      </c>
      <c r="H1251" t="s">
        <v>877</v>
      </c>
      <c r="I1251" s="5" t="s">
        <v>118</v>
      </c>
      <c r="J1251" s="6">
        <v>0.8</v>
      </c>
      <c r="K1251" t="s">
        <v>6</v>
      </c>
      <c r="L1251" t="s">
        <v>1724</v>
      </c>
      <c r="M1251" s="6">
        <v>220</v>
      </c>
      <c r="N1251" s="6">
        <v>219.935</v>
      </c>
      <c r="O1251" s="6">
        <v>1</v>
      </c>
      <c r="P1251" t="s">
        <v>1561</v>
      </c>
      <c r="Q1251" t="s">
        <v>700</v>
      </c>
      <c r="R1251" t="s">
        <v>1359</v>
      </c>
      <c r="S1251" t="s">
        <v>2174</v>
      </c>
      <c r="T1251" s="6">
        <v>6</v>
      </c>
      <c r="U1251" s="6">
        <v>109.9675</v>
      </c>
      <c r="V1251" t="s">
        <v>11</v>
      </c>
      <c r="W1251" t="s">
        <v>1445</v>
      </c>
      <c r="X1251" s="6">
        <v>12.3</v>
      </c>
      <c r="Y1251" s="6">
        <v>0</v>
      </c>
      <c r="Z1251" s="6">
        <v>7</v>
      </c>
      <c r="AA1251" s="6">
        <v>13</v>
      </c>
      <c r="AB1251" t="s">
        <v>5</v>
      </c>
      <c r="AC1251" s="6">
        <v>19.899999999999999</v>
      </c>
      <c r="AD1251" s="6">
        <v>23.936170000000001</v>
      </c>
      <c r="AE1251" t="s">
        <v>13</v>
      </c>
      <c r="AF1251" s="6">
        <v>5</v>
      </c>
      <c r="AG1251" t="s">
        <v>5</v>
      </c>
      <c r="AH1251" t="s">
        <v>5</v>
      </c>
      <c r="AI1251" t="s">
        <v>5</v>
      </c>
      <c r="AJ1251" t="s">
        <v>5</v>
      </c>
      <c r="AK1251" t="s">
        <v>5</v>
      </c>
      <c r="AL1251" t="s">
        <v>5</v>
      </c>
      <c r="AM1251" s="6">
        <v>0</v>
      </c>
      <c r="AN1251" t="s">
        <v>5</v>
      </c>
      <c r="AO1251" s="6">
        <v>0</v>
      </c>
      <c r="AP1251" s="6">
        <v>0</v>
      </c>
      <c r="AQ1251" s="6">
        <v>0</v>
      </c>
      <c r="AR1251" t="s">
        <v>5</v>
      </c>
      <c r="AS1251" t="s">
        <v>5</v>
      </c>
      <c r="AT1251" t="s">
        <v>5</v>
      </c>
      <c r="AU1251" t="s">
        <v>5</v>
      </c>
      <c r="AV1251" t="s">
        <v>5</v>
      </c>
      <c r="AW1251" t="s">
        <v>5</v>
      </c>
      <c r="AX1251" t="s">
        <v>5</v>
      </c>
      <c r="AY1251" s="6">
        <v>0</v>
      </c>
      <c r="AZ1251" t="s">
        <v>5</v>
      </c>
      <c r="BA1251" t="s">
        <v>5</v>
      </c>
      <c r="BB1251" t="s">
        <v>5</v>
      </c>
      <c r="BC1251" t="s">
        <v>5</v>
      </c>
      <c r="BD1251" t="s">
        <v>5</v>
      </c>
      <c r="BE1251" t="s">
        <v>5</v>
      </c>
      <c r="BF1251" t="s">
        <v>5</v>
      </c>
      <c r="BG1251" t="s">
        <v>5</v>
      </c>
      <c r="BH1251" t="s">
        <v>5</v>
      </c>
      <c r="BI1251" s="6">
        <v>0</v>
      </c>
      <c r="BJ1251" s="6">
        <v>0</v>
      </c>
      <c r="BK1251" s="6">
        <v>0</v>
      </c>
      <c r="BL1251" s="6">
        <v>0</v>
      </c>
      <c r="BM1251" s="6">
        <v>3</v>
      </c>
      <c r="BN1251" s="6">
        <v>2</v>
      </c>
      <c r="BO1251" s="6">
        <v>5</v>
      </c>
      <c r="BP1251" s="6">
        <v>4</v>
      </c>
      <c r="BQ1251" s="6">
        <v>11</v>
      </c>
      <c r="BR1251" s="6">
        <v>20</v>
      </c>
      <c r="BS1251" s="6">
        <v>45</v>
      </c>
      <c r="BT1251" s="6">
        <v>35</v>
      </c>
      <c r="BU1251" s="6">
        <v>33</v>
      </c>
      <c r="BV1251" s="6">
        <v>22</v>
      </c>
      <c r="BW1251" s="6">
        <v>8</v>
      </c>
      <c r="BX1251" s="6">
        <v>0</v>
      </c>
      <c r="BY1251" s="6">
        <v>0</v>
      </c>
      <c r="BZ1251" s="6">
        <v>0</v>
      </c>
      <c r="CA1251" s="6">
        <v>0</v>
      </c>
      <c r="CB1251" s="6">
        <v>0</v>
      </c>
      <c r="CC1251" s="6">
        <v>0</v>
      </c>
      <c r="CD1251" s="6">
        <v>0</v>
      </c>
      <c r="CE1251" s="6">
        <v>0</v>
      </c>
      <c r="CF1251" s="6">
        <v>0</v>
      </c>
      <c r="CG1251" s="6">
        <v>0</v>
      </c>
      <c r="CH1251" s="2">
        <v>3</v>
      </c>
      <c r="CI1251" s="3">
        <v>90</v>
      </c>
      <c r="CJ1251" s="3">
        <v>0</v>
      </c>
      <c r="CK1251" s="4">
        <v>13</v>
      </c>
      <c r="CL1251" s="3">
        <v>40</v>
      </c>
      <c r="CM1251" s="3">
        <v>0</v>
      </c>
      <c r="CN1251" s="4">
        <v>10</v>
      </c>
      <c r="CO1251" s="3">
        <v>90</v>
      </c>
      <c r="CP1251" s="3">
        <v>0</v>
      </c>
      <c r="CQ1251" s="4">
        <v>8</v>
      </c>
      <c r="CR1251" s="3">
        <v>0</v>
      </c>
      <c r="CS1251" s="3">
        <v>0</v>
      </c>
      <c r="CT1251" s="4">
        <v>0</v>
      </c>
      <c r="CU1251" s="3">
        <v>0</v>
      </c>
      <c r="CV1251" s="3">
        <v>0</v>
      </c>
      <c r="CW1251" s="4">
        <v>0</v>
      </c>
      <c r="CX1251" t="s">
        <v>5</v>
      </c>
      <c r="CY1251" s="9">
        <f t="shared" si="57"/>
        <v>2.1333333333333329</v>
      </c>
      <c r="CZ1251" s="7">
        <f t="shared" si="58"/>
        <v>14.706666666666667</v>
      </c>
      <c r="DA1251" s="7">
        <f t="shared" si="59"/>
        <v>1.3531278331822301</v>
      </c>
    </row>
    <row r="1252" spans="1:105" x14ac:dyDescent="0.25">
      <c r="A1252" s="6">
        <v>2020</v>
      </c>
      <c r="B1252" s="6">
        <v>6</v>
      </c>
      <c r="C1252" s="6">
        <v>157669</v>
      </c>
      <c r="D1252" t="s">
        <v>0</v>
      </c>
      <c r="E1252" t="s">
        <v>1718</v>
      </c>
      <c r="F1252" t="s">
        <v>1561</v>
      </c>
      <c r="G1252" t="s">
        <v>3</v>
      </c>
      <c r="H1252" t="s">
        <v>144</v>
      </c>
      <c r="I1252" t="s">
        <v>5</v>
      </c>
      <c r="J1252" s="6">
        <v>0.84</v>
      </c>
      <c r="K1252" t="s">
        <v>22</v>
      </c>
      <c r="L1252" t="s">
        <v>1724</v>
      </c>
      <c r="M1252" s="6">
        <v>330</v>
      </c>
      <c r="N1252" s="6">
        <v>295.13499999999999</v>
      </c>
      <c r="O1252" s="6">
        <v>0.89</v>
      </c>
      <c r="P1252" t="s">
        <v>1561</v>
      </c>
      <c r="Q1252" t="s">
        <v>642</v>
      </c>
      <c r="R1252" t="s">
        <v>1208</v>
      </c>
      <c r="S1252" t="s">
        <v>1031</v>
      </c>
      <c r="T1252" s="6">
        <v>6.9</v>
      </c>
      <c r="U1252" s="6">
        <v>98.378333333333302</v>
      </c>
      <c r="V1252" t="s">
        <v>11</v>
      </c>
      <c r="W1252" t="s">
        <v>1853</v>
      </c>
      <c r="X1252" s="6">
        <v>12.5</v>
      </c>
      <c r="Y1252" s="6">
        <v>10.5</v>
      </c>
      <c r="Z1252" s="6">
        <v>6</v>
      </c>
      <c r="AA1252" s="6">
        <v>13</v>
      </c>
      <c r="AB1252" t="s">
        <v>5</v>
      </c>
      <c r="AC1252" s="6">
        <v>19.3</v>
      </c>
      <c r="AD1252" s="6">
        <v>16.11111</v>
      </c>
      <c r="AE1252" t="s">
        <v>13</v>
      </c>
      <c r="AF1252" s="6">
        <v>7</v>
      </c>
      <c r="AG1252" s="6">
        <v>6</v>
      </c>
      <c r="AH1252" t="s">
        <v>5</v>
      </c>
      <c r="AI1252" t="s">
        <v>5</v>
      </c>
      <c r="AJ1252" t="s">
        <v>5</v>
      </c>
      <c r="AK1252" t="s">
        <v>5</v>
      </c>
      <c r="AL1252" t="s">
        <v>5</v>
      </c>
      <c r="AM1252" s="6">
        <v>0</v>
      </c>
      <c r="AN1252" t="s">
        <v>5</v>
      </c>
      <c r="AO1252" s="6">
        <v>0</v>
      </c>
      <c r="AP1252" s="6">
        <v>1.2</v>
      </c>
      <c r="AQ1252" s="6">
        <v>0</v>
      </c>
      <c r="AR1252" t="s">
        <v>5</v>
      </c>
      <c r="AS1252" t="s">
        <v>5</v>
      </c>
      <c r="AT1252" t="s">
        <v>5</v>
      </c>
      <c r="AU1252" s="6">
        <v>76</v>
      </c>
      <c r="AV1252" s="6">
        <v>3.4</v>
      </c>
      <c r="AW1252" s="6">
        <v>4.0999999999999996</v>
      </c>
      <c r="AX1252" s="6">
        <v>1.1000000000000001</v>
      </c>
      <c r="AY1252" s="6">
        <v>16.5</v>
      </c>
      <c r="AZ1252" t="s">
        <v>5</v>
      </c>
      <c r="BA1252" t="s">
        <v>5</v>
      </c>
      <c r="BB1252" t="s">
        <v>5</v>
      </c>
      <c r="BC1252" t="s">
        <v>5</v>
      </c>
      <c r="BD1252" t="s">
        <v>5</v>
      </c>
      <c r="BE1252" t="s">
        <v>5</v>
      </c>
      <c r="BF1252" t="s">
        <v>5</v>
      </c>
      <c r="BG1252" t="s">
        <v>5</v>
      </c>
      <c r="BH1252" t="s">
        <v>5</v>
      </c>
      <c r="BI1252" s="6">
        <v>0</v>
      </c>
      <c r="BJ1252" s="6">
        <v>0</v>
      </c>
      <c r="BK1252" s="6">
        <v>0</v>
      </c>
      <c r="BL1252" s="6">
        <v>0</v>
      </c>
      <c r="BM1252" s="6">
        <v>0</v>
      </c>
      <c r="BN1252" s="6">
        <v>0</v>
      </c>
      <c r="BO1252" s="6">
        <v>2</v>
      </c>
      <c r="BP1252" s="6">
        <v>3</v>
      </c>
      <c r="BQ1252" s="6">
        <v>9</v>
      </c>
      <c r="BR1252" s="6">
        <v>15</v>
      </c>
      <c r="BS1252" s="6">
        <v>50</v>
      </c>
      <c r="BT1252" s="6">
        <v>35</v>
      </c>
      <c r="BU1252" s="6">
        <v>30</v>
      </c>
      <c r="BV1252" s="6">
        <v>17</v>
      </c>
      <c r="BW1252" s="6">
        <v>8</v>
      </c>
      <c r="BX1252" s="6">
        <v>9</v>
      </c>
      <c r="BY1252" s="6">
        <v>1</v>
      </c>
      <c r="BZ1252" s="6">
        <v>1</v>
      </c>
      <c r="CA1252" s="6">
        <v>0</v>
      </c>
      <c r="CB1252" s="6">
        <v>0</v>
      </c>
      <c r="CC1252" s="6">
        <v>0</v>
      </c>
      <c r="CD1252" s="6">
        <v>0</v>
      </c>
      <c r="CE1252" s="6">
        <v>0</v>
      </c>
      <c r="CF1252" s="6">
        <v>10000</v>
      </c>
      <c r="CG1252" s="6">
        <v>4820</v>
      </c>
      <c r="CH1252" s="2">
        <v>2</v>
      </c>
      <c r="CI1252" s="3">
        <v>260</v>
      </c>
      <c r="CJ1252" s="3">
        <v>16.899999999999999</v>
      </c>
      <c r="CK1252" s="4">
        <v>13</v>
      </c>
      <c r="CL1252" s="3">
        <v>70</v>
      </c>
      <c r="CM1252" s="3">
        <v>17.100000000000001</v>
      </c>
      <c r="CN1252" s="4">
        <v>9</v>
      </c>
      <c r="CO1252" s="3">
        <v>0</v>
      </c>
      <c r="CP1252" s="3">
        <v>0</v>
      </c>
      <c r="CQ1252" s="4">
        <v>0</v>
      </c>
      <c r="CR1252" s="3">
        <v>0</v>
      </c>
      <c r="CS1252" s="3">
        <v>0</v>
      </c>
      <c r="CT1252" s="4">
        <v>0</v>
      </c>
      <c r="CU1252" s="3">
        <v>0</v>
      </c>
      <c r="CV1252" s="3">
        <v>0</v>
      </c>
      <c r="CW1252" s="4">
        <v>0</v>
      </c>
      <c r="CX1252" t="s">
        <v>5</v>
      </c>
      <c r="CY1252" s="9">
        <f t="shared" si="57"/>
        <v>2.5500000000000007</v>
      </c>
      <c r="CZ1252" s="7">
        <f t="shared" si="58"/>
        <v>15.040000000000001</v>
      </c>
      <c r="DA1252" s="7">
        <f t="shared" si="59"/>
        <v>1.2832446808510638</v>
      </c>
    </row>
    <row r="1253" spans="1:105" x14ac:dyDescent="0.25">
      <c r="A1253" s="6">
        <v>2020</v>
      </c>
      <c r="B1253" s="6">
        <v>6</v>
      </c>
      <c r="C1253" s="6">
        <v>157671</v>
      </c>
      <c r="D1253" t="s">
        <v>0</v>
      </c>
      <c r="E1253" t="s">
        <v>1718</v>
      </c>
      <c r="F1253" t="s">
        <v>1561</v>
      </c>
      <c r="G1253" t="s">
        <v>33</v>
      </c>
      <c r="H1253" t="s">
        <v>87</v>
      </c>
      <c r="I1253" t="s">
        <v>5</v>
      </c>
      <c r="J1253" s="6">
        <v>0.74</v>
      </c>
      <c r="K1253" t="s">
        <v>6</v>
      </c>
      <c r="L1253" t="s">
        <v>1720</v>
      </c>
      <c r="M1253" s="6">
        <v>395</v>
      </c>
      <c r="N1253" s="6">
        <v>359.97</v>
      </c>
      <c r="O1253" s="6">
        <v>0.91</v>
      </c>
      <c r="P1253" t="s">
        <v>1561</v>
      </c>
      <c r="Q1253" t="s">
        <v>124</v>
      </c>
      <c r="R1253" t="s">
        <v>1213</v>
      </c>
      <c r="S1253" t="s">
        <v>2175</v>
      </c>
      <c r="T1253" s="6">
        <v>5.4</v>
      </c>
      <c r="U1253" s="6">
        <v>71.994</v>
      </c>
      <c r="V1253" t="s">
        <v>11</v>
      </c>
      <c r="W1253" t="s">
        <v>1861</v>
      </c>
      <c r="X1253" s="6">
        <v>12.3</v>
      </c>
      <c r="Y1253" s="6">
        <v>11.3</v>
      </c>
      <c r="Z1253" s="6">
        <v>7</v>
      </c>
      <c r="AA1253" s="6">
        <v>12</v>
      </c>
      <c r="AB1253" t="s">
        <v>5</v>
      </c>
      <c r="AC1253" s="6">
        <v>15.2</v>
      </c>
      <c r="AD1253" s="6">
        <v>19.473680000000002</v>
      </c>
      <c r="AE1253" t="s">
        <v>13</v>
      </c>
      <c r="AF1253" s="6">
        <v>8</v>
      </c>
      <c r="AG1253" s="6">
        <v>9</v>
      </c>
      <c r="AH1253" t="s">
        <v>5</v>
      </c>
      <c r="AI1253" t="s">
        <v>5</v>
      </c>
      <c r="AJ1253" t="s">
        <v>5</v>
      </c>
      <c r="AK1253" t="s">
        <v>5</v>
      </c>
      <c r="AL1253" t="s">
        <v>5</v>
      </c>
      <c r="AM1253" s="6">
        <v>0</v>
      </c>
      <c r="AN1253" t="s">
        <v>5</v>
      </c>
      <c r="AO1253" s="6">
        <v>0</v>
      </c>
      <c r="AP1253" s="6">
        <v>1.2</v>
      </c>
      <c r="AQ1253" s="6">
        <v>0</v>
      </c>
      <c r="AR1253" t="s">
        <v>5</v>
      </c>
      <c r="AS1253" t="s">
        <v>5</v>
      </c>
      <c r="AT1253" t="s">
        <v>38</v>
      </c>
      <c r="AU1253" s="6">
        <v>74.8</v>
      </c>
      <c r="AV1253" s="6">
        <v>4.3</v>
      </c>
      <c r="AW1253" s="6">
        <v>4</v>
      </c>
      <c r="AX1253" s="6">
        <v>0.9</v>
      </c>
      <c r="AY1253" s="6">
        <v>16.899999999999999</v>
      </c>
      <c r="AZ1253" t="s">
        <v>5</v>
      </c>
      <c r="BA1253" t="s">
        <v>5</v>
      </c>
      <c r="BB1253" t="s">
        <v>5</v>
      </c>
      <c r="BC1253" t="s">
        <v>5</v>
      </c>
      <c r="BD1253" t="s">
        <v>5</v>
      </c>
      <c r="BE1253" t="s">
        <v>5</v>
      </c>
      <c r="BF1253" t="s">
        <v>5</v>
      </c>
      <c r="BG1253" t="s">
        <v>5</v>
      </c>
      <c r="BH1253" t="s">
        <v>5</v>
      </c>
      <c r="BI1253" s="6">
        <v>0</v>
      </c>
      <c r="BJ1253" s="6">
        <v>0</v>
      </c>
      <c r="BK1253" s="6">
        <v>0</v>
      </c>
      <c r="BL1253" s="6">
        <v>0</v>
      </c>
      <c r="BM1253" s="6">
        <v>0</v>
      </c>
      <c r="BN1253" s="6">
        <v>0</v>
      </c>
      <c r="BO1253" s="6">
        <v>2</v>
      </c>
      <c r="BP1253" s="6">
        <v>2</v>
      </c>
      <c r="BQ1253" s="6">
        <v>10</v>
      </c>
      <c r="BR1253" s="6">
        <v>23</v>
      </c>
      <c r="BS1253" s="6">
        <v>52</v>
      </c>
      <c r="BT1253" s="6">
        <v>43</v>
      </c>
      <c r="BU1253" s="6">
        <v>33</v>
      </c>
      <c r="BV1253" s="6">
        <v>22</v>
      </c>
      <c r="BW1253" s="6">
        <v>3</v>
      </c>
      <c r="BX1253" s="6">
        <v>0</v>
      </c>
      <c r="BY1253" s="6">
        <v>0</v>
      </c>
      <c r="BZ1253" s="6">
        <v>0</v>
      </c>
      <c r="CA1253" s="6">
        <v>0</v>
      </c>
      <c r="CB1253" s="6">
        <v>0</v>
      </c>
      <c r="CC1253" s="6">
        <v>0</v>
      </c>
      <c r="CD1253" s="6">
        <v>0</v>
      </c>
      <c r="CE1253" s="6">
        <v>0</v>
      </c>
      <c r="CF1253" s="6">
        <v>0</v>
      </c>
      <c r="CG1253" s="6">
        <v>0</v>
      </c>
      <c r="CH1253" s="2">
        <v>3</v>
      </c>
      <c r="CI1253" s="3">
        <v>80</v>
      </c>
      <c r="CJ1253" s="3">
        <v>18.7</v>
      </c>
      <c r="CK1253" s="4">
        <v>12</v>
      </c>
      <c r="CL1253" s="3">
        <v>180</v>
      </c>
      <c r="CM1253" s="3">
        <v>18.7</v>
      </c>
      <c r="CN1253" s="4">
        <v>10</v>
      </c>
      <c r="CO1253" s="3">
        <v>135</v>
      </c>
      <c r="CP1253" s="3">
        <v>18.7</v>
      </c>
      <c r="CQ1253" s="4">
        <v>8</v>
      </c>
      <c r="CR1253" s="3">
        <v>0</v>
      </c>
      <c r="CS1253" s="3">
        <v>0</v>
      </c>
      <c r="CT1253" s="4">
        <v>0</v>
      </c>
      <c r="CU1253" s="3">
        <v>0</v>
      </c>
      <c r="CV1253" s="3">
        <v>0</v>
      </c>
      <c r="CW1253" s="4">
        <v>0</v>
      </c>
      <c r="CX1253" t="s">
        <v>5</v>
      </c>
      <c r="CY1253" s="9">
        <f t="shared" si="57"/>
        <v>4.6499999999999995</v>
      </c>
      <c r="CZ1253" s="7">
        <f t="shared" si="58"/>
        <v>15.719999999999999</v>
      </c>
      <c r="DA1253" s="7">
        <f t="shared" si="59"/>
        <v>0.9669211195928753</v>
      </c>
    </row>
    <row r="1254" spans="1:105" x14ac:dyDescent="0.25">
      <c r="A1254" s="6">
        <v>2020</v>
      </c>
      <c r="B1254" s="6">
        <v>6</v>
      </c>
      <c r="C1254" s="6">
        <v>157668</v>
      </c>
      <c r="D1254" t="s">
        <v>0</v>
      </c>
      <c r="E1254" t="s">
        <v>1718</v>
      </c>
      <c r="F1254" t="s">
        <v>1561</v>
      </c>
      <c r="G1254" t="s">
        <v>3</v>
      </c>
      <c r="H1254" t="s">
        <v>394</v>
      </c>
      <c r="I1254" t="s">
        <v>5</v>
      </c>
      <c r="J1254" s="6">
        <v>0.9</v>
      </c>
      <c r="K1254" t="s">
        <v>6</v>
      </c>
      <c r="L1254" t="s">
        <v>1724</v>
      </c>
      <c r="M1254" s="6">
        <v>320</v>
      </c>
      <c r="N1254" s="6">
        <v>295.23500000000001</v>
      </c>
      <c r="O1254" s="6">
        <v>0.92</v>
      </c>
      <c r="P1254" t="s">
        <v>1561</v>
      </c>
      <c r="Q1254" t="s">
        <v>2176</v>
      </c>
      <c r="R1254" t="s">
        <v>1322</v>
      </c>
      <c r="S1254" t="s">
        <v>138</v>
      </c>
      <c r="T1254" s="6">
        <v>8.1999999999999993</v>
      </c>
      <c r="U1254" s="6">
        <v>147.61750000000001</v>
      </c>
      <c r="V1254" t="s">
        <v>11</v>
      </c>
      <c r="W1254" t="s">
        <v>2177</v>
      </c>
      <c r="X1254" s="6">
        <v>12.2</v>
      </c>
      <c r="Y1254" s="6">
        <v>12.2</v>
      </c>
      <c r="Z1254" s="6">
        <v>7</v>
      </c>
      <c r="AA1254" s="6">
        <v>15</v>
      </c>
      <c r="AB1254" t="s">
        <v>5</v>
      </c>
      <c r="AC1254" s="6">
        <v>18.2</v>
      </c>
      <c r="AD1254" s="6">
        <v>22.35294</v>
      </c>
      <c r="AE1254" t="s">
        <v>13</v>
      </c>
      <c r="AF1254" s="6">
        <v>2</v>
      </c>
      <c r="AG1254" s="6">
        <v>1</v>
      </c>
      <c r="AH1254" t="s">
        <v>5</v>
      </c>
      <c r="AI1254" t="s">
        <v>5</v>
      </c>
      <c r="AJ1254" t="s">
        <v>5</v>
      </c>
      <c r="AK1254" t="s">
        <v>5</v>
      </c>
      <c r="AL1254" t="s">
        <v>5</v>
      </c>
      <c r="AM1254" s="6">
        <v>0</v>
      </c>
      <c r="AN1254" t="s">
        <v>5</v>
      </c>
      <c r="AO1254" s="6">
        <v>0</v>
      </c>
      <c r="AP1254" s="6">
        <v>2</v>
      </c>
      <c r="AQ1254" s="6">
        <v>0</v>
      </c>
      <c r="AR1254" t="s">
        <v>5</v>
      </c>
      <c r="AS1254" t="s">
        <v>5</v>
      </c>
      <c r="AT1254" t="s">
        <v>5</v>
      </c>
      <c r="AU1254" t="s">
        <v>5</v>
      </c>
      <c r="AV1254" t="s">
        <v>5</v>
      </c>
      <c r="AW1254" t="s">
        <v>5</v>
      </c>
      <c r="AX1254" t="s">
        <v>5</v>
      </c>
      <c r="AY1254" s="6">
        <v>0</v>
      </c>
      <c r="AZ1254" t="s">
        <v>5</v>
      </c>
      <c r="BA1254" t="s">
        <v>5</v>
      </c>
      <c r="BB1254" t="s">
        <v>5</v>
      </c>
      <c r="BC1254" t="s">
        <v>5</v>
      </c>
      <c r="BD1254" t="s">
        <v>5</v>
      </c>
      <c r="BE1254" t="s">
        <v>5</v>
      </c>
      <c r="BF1254" t="s">
        <v>5</v>
      </c>
      <c r="BG1254" t="s">
        <v>5</v>
      </c>
      <c r="BH1254" t="s">
        <v>5</v>
      </c>
      <c r="BI1254" s="6">
        <v>0</v>
      </c>
      <c r="BJ1254" s="6">
        <v>0</v>
      </c>
      <c r="BK1254" s="6">
        <v>0</v>
      </c>
      <c r="BL1254" s="6">
        <v>0</v>
      </c>
      <c r="BM1254" s="6">
        <v>0</v>
      </c>
      <c r="BN1254" s="6">
        <v>0</v>
      </c>
      <c r="BO1254" s="6">
        <v>10</v>
      </c>
      <c r="BP1254" s="6">
        <v>5</v>
      </c>
      <c r="BQ1254" s="6">
        <v>12</v>
      </c>
      <c r="BR1254" s="6">
        <v>11</v>
      </c>
      <c r="BS1254" s="6">
        <v>50</v>
      </c>
      <c r="BT1254" s="6">
        <v>33</v>
      </c>
      <c r="BU1254" s="6">
        <v>27</v>
      </c>
      <c r="BV1254" s="6">
        <v>12</v>
      </c>
      <c r="BW1254" s="6">
        <v>10</v>
      </c>
      <c r="BX1254" s="6">
        <v>0</v>
      </c>
      <c r="BY1254" s="6">
        <v>0</v>
      </c>
      <c r="BZ1254" s="6">
        <v>0</v>
      </c>
      <c r="CA1254" s="6">
        <v>0</v>
      </c>
      <c r="CB1254" s="6">
        <v>0</v>
      </c>
      <c r="CC1254" s="6">
        <v>0</v>
      </c>
      <c r="CD1254" s="6">
        <v>0</v>
      </c>
      <c r="CE1254" s="6">
        <v>0</v>
      </c>
      <c r="CF1254" s="6">
        <v>10000</v>
      </c>
      <c r="CG1254" s="6">
        <v>5530</v>
      </c>
      <c r="CH1254" s="2">
        <v>3</v>
      </c>
      <c r="CI1254" s="3">
        <v>100</v>
      </c>
      <c r="CJ1254" s="3">
        <v>17.100000000000001</v>
      </c>
      <c r="CK1254" s="4">
        <v>15</v>
      </c>
      <c r="CL1254" s="3">
        <v>120</v>
      </c>
      <c r="CM1254" s="3">
        <v>17.100000000000001</v>
      </c>
      <c r="CN1254" s="4">
        <v>13</v>
      </c>
      <c r="CO1254" s="3">
        <v>100</v>
      </c>
      <c r="CP1254" s="3">
        <v>17</v>
      </c>
      <c r="CQ1254" s="4">
        <v>11</v>
      </c>
      <c r="CR1254" s="3">
        <v>0</v>
      </c>
      <c r="CS1254" s="3">
        <v>0</v>
      </c>
      <c r="CT1254" s="4">
        <v>0</v>
      </c>
      <c r="CU1254" s="3">
        <v>0</v>
      </c>
      <c r="CV1254" s="3">
        <v>0</v>
      </c>
      <c r="CW1254" s="4">
        <v>0</v>
      </c>
      <c r="CX1254" t="s">
        <v>5</v>
      </c>
      <c r="CY1254" s="9">
        <f t="shared" si="57"/>
        <v>1.7833333333333332</v>
      </c>
      <c r="CZ1254" s="7">
        <f t="shared" si="58"/>
        <v>16.426666666666666</v>
      </c>
      <c r="DA1254" s="7">
        <f t="shared" si="59"/>
        <v>1.1079545454545454</v>
      </c>
    </row>
    <row r="1255" spans="1:105" x14ac:dyDescent="0.25">
      <c r="A1255" s="6">
        <v>2020</v>
      </c>
      <c r="B1255" s="6">
        <v>6</v>
      </c>
      <c r="C1255" s="6">
        <v>157667</v>
      </c>
      <c r="D1255" t="s">
        <v>0</v>
      </c>
      <c r="E1255" t="s">
        <v>1718</v>
      </c>
      <c r="F1255" t="s">
        <v>1561</v>
      </c>
      <c r="G1255" t="s">
        <v>3</v>
      </c>
      <c r="H1255" t="s">
        <v>1762</v>
      </c>
      <c r="I1255" t="s">
        <v>5</v>
      </c>
      <c r="J1255" s="6">
        <v>0.8</v>
      </c>
      <c r="K1255" t="s">
        <v>22</v>
      </c>
      <c r="L1255" t="s">
        <v>1724</v>
      </c>
      <c r="M1255" s="6">
        <v>320</v>
      </c>
      <c r="N1255" s="6">
        <v>265.57</v>
      </c>
      <c r="O1255" s="6">
        <v>0.83</v>
      </c>
      <c r="P1255" t="s">
        <v>1561</v>
      </c>
      <c r="Q1255" t="s">
        <v>1391</v>
      </c>
      <c r="R1255" t="s">
        <v>1442</v>
      </c>
      <c r="S1255" t="s">
        <v>2178</v>
      </c>
      <c r="T1255" s="6">
        <v>11.4</v>
      </c>
      <c r="U1255" s="6">
        <v>88.523333333333298</v>
      </c>
      <c r="V1255" t="s">
        <v>11</v>
      </c>
      <c r="W1255" t="s">
        <v>1861</v>
      </c>
      <c r="X1255" s="6">
        <v>12.5</v>
      </c>
      <c r="Y1255" s="6">
        <v>11.6</v>
      </c>
      <c r="Z1255" s="6">
        <v>7</v>
      </c>
      <c r="AA1255" s="6">
        <v>19</v>
      </c>
      <c r="AB1255" t="s">
        <v>5</v>
      </c>
      <c r="AC1255" s="6">
        <v>30.1</v>
      </c>
      <c r="AD1255" s="6">
        <v>17.74194</v>
      </c>
      <c r="AE1255" t="s">
        <v>122</v>
      </c>
      <c r="AF1255" s="6">
        <v>7</v>
      </c>
      <c r="AG1255" s="6">
        <v>4</v>
      </c>
      <c r="AH1255" t="s">
        <v>5</v>
      </c>
      <c r="AI1255" t="s">
        <v>5</v>
      </c>
      <c r="AJ1255" t="s">
        <v>5</v>
      </c>
      <c r="AK1255" t="s">
        <v>5</v>
      </c>
      <c r="AL1255" t="s">
        <v>5</v>
      </c>
      <c r="AM1255" s="6">
        <v>0</v>
      </c>
      <c r="AN1255" t="s">
        <v>5</v>
      </c>
      <c r="AO1255" s="6">
        <v>0</v>
      </c>
      <c r="AP1255" s="6">
        <v>0</v>
      </c>
      <c r="AQ1255" s="6">
        <v>0</v>
      </c>
      <c r="AR1255" t="s">
        <v>5</v>
      </c>
      <c r="AS1255" t="s">
        <v>5</v>
      </c>
      <c r="AT1255" t="s">
        <v>5</v>
      </c>
      <c r="AU1255" t="s">
        <v>5</v>
      </c>
      <c r="AV1255" t="s">
        <v>5</v>
      </c>
      <c r="AW1255" t="s">
        <v>5</v>
      </c>
      <c r="AX1255" t="s">
        <v>5</v>
      </c>
      <c r="AY1255" s="6">
        <v>0</v>
      </c>
      <c r="AZ1255" t="s">
        <v>5</v>
      </c>
      <c r="BA1255" t="s">
        <v>5</v>
      </c>
      <c r="BB1255" t="s">
        <v>5</v>
      </c>
      <c r="BC1255" t="s">
        <v>5</v>
      </c>
      <c r="BD1255" t="s">
        <v>5</v>
      </c>
      <c r="BE1255" t="s">
        <v>5</v>
      </c>
      <c r="BF1255" t="s">
        <v>5</v>
      </c>
      <c r="BG1255" t="s">
        <v>5</v>
      </c>
      <c r="BH1255" t="s">
        <v>5</v>
      </c>
      <c r="BI1255" s="6">
        <v>0</v>
      </c>
      <c r="BJ1255" s="6">
        <v>0</v>
      </c>
      <c r="BK1255" s="6">
        <v>0</v>
      </c>
      <c r="BL1255" s="6">
        <v>0</v>
      </c>
      <c r="BM1255" s="6">
        <v>0</v>
      </c>
      <c r="BN1255" s="6">
        <v>0</v>
      </c>
      <c r="BO1255" s="6">
        <v>0</v>
      </c>
      <c r="BP1255" s="6">
        <v>0</v>
      </c>
      <c r="BQ1255" s="6">
        <v>12</v>
      </c>
      <c r="BR1255" s="6">
        <v>21</v>
      </c>
      <c r="BS1255" s="6">
        <v>50</v>
      </c>
      <c r="BT1255" s="6">
        <v>36</v>
      </c>
      <c r="BU1255" s="6">
        <v>31</v>
      </c>
      <c r="BV1255" s="6">
        <v>26</v>
      </c>
      <c r="BW1255" s="6">
        <v>8</v>
      </c>
      <c r="BX1255" s="6">
        <v>2</v>
      </c>
      <c r="BY1255" s="6">
        <v>0</v>
      </c>
      <c r="BZ1255" s="6">
        <v>0</v>
      </c>
      <c r="CA1255" s="6">
        <v>0</v>
      </c>
      <c r="CB1255" s="6">
        <v>0</v>
      </c>
      <c r="CC1255" s="6">
        <v>0</v>
      </c>
      <c r="CD1255" s="6">
        <v>0</v>
      </c>
      <c r="CE1255" s="6">
        <v>0</v>
      </c>
      <c r="CF1255" s="6">
        <v>22000</v>
      </c>
      <c r="CG1255" s="6">
        <v>5700</v>
      </c>
      <c r="CH1255" s="2">
        <v>2</v>
      </c>
      <c r="CI1255" s="3">
        <v>150</v>
      </c>
      <c r="CJ1255" s="3">
        <v>16.8</v>
      </c>
      <c r="CK1255" s="4">
        <v>19</v>
      </c>
      <c r="CL1255" s="3">
        <v>170</v>
      </c>
      <c r="CM1255" s="3">
        <v>17</v>
      </c>
      <c r="CN1255" s="4">
        <v>14</v>
      </c>
      <c r="CO1255" s="3">
        <v>0</v>
      </c>
      <c r="CP1255" s="3">
        <v>0</v>
      </c>
      <c r="CQ1255" s="4">
        <v>0</v>
      </c>
      <c r="CR1255" s="3">
        <v>0</v>
      </c>
      <c r="CS1255" s="3">
        <v>0</v>
      </c>
      <c r="CT1255" s="4">
        <v>0</v>
      </c>
      <c r="CU1255" s="3">
        <v>0</v>
      </c>
      <c r="CV1255" s="3">
        <v>0</v>
      </c>
      <c r="CW1255" s="4">
        <v>0</v>
      </c>
      <c r="CX1255" t="s">
        <v>5</v>
      </c>
      <c r="CY1255" s="9">
        <f t="shared" si="57"/>
        <v>2.6333333333333329</v>
      </c>
      <c r="CZ1255" s="7">
        <f t="shared" si="58"/>
        <v>21.106666666666666</v>
      </c>
      <c r="DA1255" s="7">
        <f t="shared" si="59"/>
        <v>1.4260897030953887</v>
      </c>
    </row>
    <row r="1256" spans="1:105" x14ac:dyDescent="0.25">
      <c r="A1256" s="6">
        <v>2020</v>
      </c>
      <c r="B1256" s="6">
        <v>6</v>
      </c>
      <c r="C1256" s="6">
        <v>157657</v>
      </c>
      <c r="D1256" t="s">
        <v>0</v>
      </c>
      <c r="E1256" t="s">
        <v>1718</v>
      </c>
      <c r="F1256" t="s">
        <v>1561</v>
      </c>
      <c r="G1256" t="s">
        <v>116</v>
      </c>
      <c r="H1256" t="s">
        <v>908</v>
      </c>
      <c r="I1256" s="5" t="s">
        <v>118</v>
      </c>
      <c r="J1256" s="6">
        <v>0.84</v>
      </c>
      <c r="K1256" t="s">
        <v>6</v>
      </c>
      <c r="L1256" t="s">
        <v>1720</v>
      </c>
      <c r="M1256" s="6">
        <v>290</v>
      </c>
      <c r="N1256" s="6">
        <v>255.33500000000001</v>
      </c>
      <c r="O1256" s="6">
        <v>0.88</v>
      </c>
      <c r="P1256" t="s">
        <v>1561</v>
      </c>
      <c r="Q1256" t="s">
        <v>1981</v>
      </c>
      <c r="R1256" t="s">
        <v>262</v>
      </c>
      <c r="S1256" t="s">
        <v>2179</v>
      </c>
      <c r="T1256" s="6">
        <v>9.4</v>
      </c>
      <c r="U1256" s="6">
        <v>63.833750000000002</v>
      </c>
      <c r="V1256" t="s">
        <v>11</v>
      </c>
      <c r="W1256" t="s">
        <v>1445</v>
      </c>
      <c r="X1256" s="6">
        <v>12.4</v>
      </c>
      <c r="Y1256" s="6">
        <v>12.5</v>
      </c>
      <c r="Z1256" s="6">
        <v>13</v>
      </c>
      <c r="AA1256" s="6">
        <v>23</v>
      </c>
      <c r="AB1256" t="s">
        <v>5</v>
      </c>
      <c r="AC1256" s="6">
        <v>22.3</v>
      </c>
      <c r="AD1256" s="6">
        <v>11.66667</v>
      </c>
      <c r="AE1256" t="s">
        <v>13</v>
      </c>
      <c r="AF1256" s="6">
        <v>5</v>
      </c>
      <c r="AG1256" s="6">
        <v>6</v>
      </c>
      <c r="AH1256" t="s">
        <v>5</v>
      </c>
      <c r="AI1256" t="s">
        <v>5</v>
      </c>
      <c r="AJ1256" t="s">
        <v>5</v>
      </c>
      <c r="AK1256" t="s">
        <v>5</v>
      </c>
      <c r="AL1256" t="s">
        <v>5</v>
      </c>
      <c r="AM1256" s="6">
        <v>0</v>
      </c>
      <c r="AN1256" t="s">
        <v>5</v>
      </c>
      <c r="AO1256" s="6">
        <v>0</v>
      </c>
      <c r="AP1256" s="6">
        <v>0</v>
      </c>
      <c r="AQ1256" s="6">
        <v>0</v>
      </c>
      <c r="AR1256" t="s">
        <v>5</v>
      </c>
      <c r="AS1256" t="s">
        <v>5</v>
      </c>
      <c r="AT1256" t="s">
        <v>5</v>
      </c>
      <c r="AU1256" t="s">
        <v>5</v>
      </c>
      <c r="AV1256" t="s">
        <v>5</v>
      </c>
      <c r="AW1256" t="s">
        <v>5</v>
      </c>
      <c r="AX1256" t="s">
        <v>5</v>
      </c>
      <c r="AY1256" s="6">
        <v>0</v>
      </c>
      <c r="AZ1256" t="s">
        <v>5</v>
      </c>
      <c r="BA1256" t="s">
        <v>5</v>
      </c>
      <c r="BB1256" t="s">
        <v>5</v>
      </c>
      <c r="BC1256" t="s">
        <v>5</v>
      </c>
      <c r="BD1256" t="s">
        <v>5</v>
      </c>
      <c r="BE1256" t="s">
        <v>5</v>
      </c>
      <c r="BF1256" t="s">
        <v>5</v>
      </c>
      <c r="BG1256" t="s">
        <v>5</v>
      </c>
      <c r="BH1256" t="s">
        <v>5</v>
      </c>
      <c r="BI1256" s="6">
        <v>0</v>
      </c>
      <c r="BJ1256" s="6">
        <v>0</v>
      </c>
      <c r="BK1256" s="6">
        <v>0</v>
      </c>
      <c r="BL1256" s="6">
        <v>0</v>
      </c>
      <c r="BM1256" s="6">
        <v>0</v>
      </c>
      <c r="BN1256" s="6">
        <v>0</v>
      </c>
      <c r="BO1256" s="6">
        <v>0</v>
      </c>
      <c r="BP1256" s="6">
        <v>0</v>
      </c>
      <c r="BQ1256" s="6">
        <v>8</v>
      </c>
      <c r="BR1256" s="6">
        <v>13</v>
      </c>
      <c r="BS1256" s="6">
        <v>68</v>
      </c>
      <c r="BT1256" s="6">
        <v>37</v>
      </c>
      <c r="BU1256" s="6">
        <v>36</v>
      </c>
      <c r="BV1256" s="6">
        <v>13</v>
      </c>
      <c r="BW1256" s="6">
        <v>3</v>
      </c>
      <c r="BX1256" s="6">
        <v>2</v>
      </c>
      <c r="BY1256" s="6">
        <v>0</v>
      </c>
      <c r="BZ1256" s="6">
        <v>0</v>
      </c>
      <c r="CA1256" s="6">
        <v>0</v>
      </c>
      <c r="CB1256" s="6">
        <v>0</v>
      </c>
      <c r="CC1256" s="6">
        <v>0</v>
      </c>
      <c r="CD1256" s="6">
        <v>0</v>
      </c>
      <c r="CE1256" s="6">
        <v>0</v>
      </c>
      <c r="CF1256" s="6">
        <v>6000</v>
      </c>
      <c r="CG1256" s="6">
        <v>5430</v>
      </c>
      <c r="CH1256" s="2">
        <v>3</v>
      </c>
      <c r="CI1256" s="3">
        <v>40</v>
      </c>
      <c r="CJ1256" s="3">
        <v>0</v>
      </c>
      <c r="CK1256" s="4">
        <v>23</v>
      </c>
      <c r="CL1256" s="3">
        <v>120</v>
      </c>
      <c r="CM1256" s="3">
        <v>0</v>
      </c>
      <c r="CN1256" s="4">
        <v>19</v>
      </c>
      <c r="CO1256" s="3">
        <v>130</v>
      </c>
      <c r="CP1256" s="3">
        <v>0</v>
      </c>
      <c r="CQ1256" s="4">
        <v>13</v>
      </c>
      <c r="CR1256" s="3">
        <v>0</v>
      </c>
      <c r="CS1256" s="3">
        <v>0</v>
      </c>
      <c r="CT1256" s="4">
        <v>0</v>
      </c>
      <c r="CU1256" s="3">
        <v>0</v>
      </c>
      <c r="CV1256" s="3">
        <v>0</v>
      </c>
      <c r="CW1256" s="4">
        <v>0</v>
      </c>
      <c r="CX1256" t="s">
        <v>5</v>
      </c>
      <c r="CY1256" s="9">
        <f t="shared" si="57"/>
        <v>4</v>
      </c>
      <c r="CZ1256" s="7">
        <f t="shared" si="58"/>
        <v>26.2</v>
      </c>
      <c r="DA1256" s="7">
        <f t="shared" si="59"/>
        <v>0.85114503816793896</v>
      </c>
    </row>
    <row r="1257" spans="1:105" x14ac:dyDescent="0.25">
      <c r="A1257" s="6">
        <v>2020</v>
      </c>
      <c r="B1257" s="6">
        <v>6</v>
      </c>
      <c r="C1257" s="6">
        <v>157630</v>
      </c>
      <c r="D1257" t="s">
        <v>0</v>
      </c>
      <c r="E1257" t="s">
        <v>1718</v>
      </c>
      <c r="F1257" t="s">
        <v>1561</v>
      </c>
      <c r="G1257" t="s">
        <v>33</v>
      </c>
      <c r="H1257" t="s">
        <v>616</v>
      </c>
      <c r="I1257" t="s">
        <v>5</v>
      </c>
      <c r="J1257" s="6">
        <v>0.47</v>
      </c>
      <c r="K1257" t="s">
        <v>6</v>
      </c>
      <c r="L1257" t="s">
        <v>5</v>
      </c>
      <c r="M1257" s="6">
        <v>300</v>
      </c>
      <c r="N1257" s="6">
        <v>285.565</v>
      </c>
      <c r="O1257" s="6">
        <v>0.95</v>
      </c>
      <c r="P1257" t="s">
        <v>1561</v>
      </c>
      <c r="Q1257" t="s">
        <v>536</v>
      </c>
      <c r="R1257" t="s">
        <v>265</v>
      </c>
      <c r="S1257" t="s">
        <v>799</v>
      </c>
      <c r="T1257" s="6">
        <v>12.6</v>
      </c>
      <c r="U1257" s="6">
        <v>57.113</v>
      </c>
      <c r="V1257" t="s">
        <v>11</v>
      </c>
      <c r="W1257" t="s">
        <v>2180</v>
      </c>
      <c r="X1257" s="6">
        <v>0</v>
      </c>
      <c r="Y1257" s="6">
        <v>0</v>
      </c>
      <c r="Z1257" s="6">
        <v>14</v>
      </c>
      <c r="AA1257" s="6">
        <v>26</v>
      </c>
      <c r="AB1257" t="s">
        <v>5</v>
      </c>
      <c r="AC1257" s="6">
        <v>16.100000000000001</v>
      </c>
      <c r="AD1257" t="s">
        <v>5</v>
      </c>
      <c r="AE1257" t="s">
        <v>13</v>
      </c>
      <c r="AF1257" t="s">
        <v>5</v>
      </c>
      <c r="AG1257" t="s">
        <v>5</v>
      </c>
      <c r="AH1257" t="s">
        <v>5</v>
      </c>
      <c r="AI1257" t="s">
        <v>5</v>
      </c>
      <c r="AJ1257" t="s">
        <v>5</v>
      </c>
      <c r="AK1257" t="s">
        <v>5</v>
      </c>
      <c r="AL1257" t="s">
        <v>5</v>
      </c>
      <c r="AM1257" s="6">
        <v>0</v>
      </c>
      <c r="AN1257" t="s">
        <v>5</v>
      </c>
      <c r="AO1257" s="6">
        <v>0</v>
      </c>
      <c r="AP1257" s="6">
        <v>0</v>
      </c>
      <c r="AQ1257" s="6">
        <v>0</v>
      </c>
      <c r="AR1257" t="s">
        <v>5</v>
      </c>
      <c r="AS1257" t="s">
        <v>5</v>
      </c>
      <c r="AT1257" t="s">
        <v>38</v>
      </c>
      <c r="AU1257" t="s">
        <v>5</v>
      </c>
      <c r="AV1257" t="s">
        <v>5</v>
      </c>
      <c r="AW1257" t="s">
        <v>5</v>
      </c>
      <c r="AX1257" t="s">
        <v>5</v>
      </c>
      <c r="AY1257" s="6">
        <v>0</v>
      </c>
      <c r="AZ1257" t="s">
        <v>5</v>
      </c>
      <c r="BA1257" t="s">
        <v>5</v>
      </c>
      <c r="BB1257" t="s">
        <v>5</v>
      </c>
      <c r="BC1257" t="s">
        <v>5</v>
      </c>
      <c r="BD1257" t="s">
        <v>5</v>
      </c>
      <c r="BE1257" t="s">
        <v>5</v>
      </c>
      <c r="BF1257" t="s">
        <v>5</v>
      </c>
      <c r="BG1257" t="s">
        <v>5</v>
      </c>
      <c r="BH1257" t="s">
        <v>5</v>
      </c>
      <c r="BI1257" t="s">
        <v>5</v>
      </c>
      <c r="BJ1257" t="s">
        <v>5</v>
      </c>
      <c r="BK1257" t="s">
        <v>5</v>
      </c>
      <c r="BL1257" t="s">
        <v>5</v>
      </c>
      <c r="BM1257" t="s">
        <v>5</v>
      </c>
      <c r="BN1257" t="s">
        <v>5</v>
      </c>
      <c r="BO1257" t="s">
        <v>5</v>
      </c>
      <c r="BP1257" t="s">
        <v>5</v>
      </c>
      <c r="BQ1257" t="s">
        <v>5</v>
      </c>
      <c r="BR1257" t="s">
        <v>5</v>
      </c>
      <c r="BS1257" t="s">
        <v>5</v>
      </c>
      <c r="BT1257" t="s">
        <v>5</v>
      </c>
      <c r="BU1257" t="s">
        <v>5</v>
      </c>
      <c r="BV1257" t="s">
        <v>5</v>
      </c>
      <c r="BW1257" t="s">
        <v>5</v>
      </c>
      <c r="BX1257" t="s">
        <v>5</v>
      </c>
      <c r="BY1257" t="s">
        <v>5</v>
      </c>
      <c r="BZ1257" t="s">
        <v>5</v>
      </c>
      <c r="CA1257" t="s">
        <v>5</v>
      </c>
      <c r="CB1257" t="s">
        <v>5</v>
      </c>
      <c r="CC1257" t="s">
        <v>5</v>
      </c>
      <c r="CD1257" t="s">
        <v>5</v>
      </c>
      <c r="CE1257" t="s">
        <v>5</v>
      </c>
      <c r="CF1257" s="6">
        <v>0</v>
      </c>
      <c r="CG1257" s="6">
        <v>0</v>
      </c>
      <c r="CH1257" s="2">
        <v>3</v>
      </c>
      <c r="CI1257" s="3">
        <v>120</v>
      </c>
      <c r="CJ1257" s="3">
        <v>16.3</v>
      </c>
      <c r="CK1257" s="4">
        <v>26</v>
      </c>
      <c r="CL1257" s="3">
        <v>150</v>
      </c>
      <c r="CM1257" s="3">
        <v>16.399999999999999</v>
      </c>
      <c r="CN1257" s="4">
        <v>23</v>
      </c>
      <c r="CO1257" s="3">
        <v>30</v>
      </c>
      <c r="CP1257" s="3">
        <v>16.3</v>
      </c>
      <c r="CQ1257" s="4">
        <v>21</v>
      </c>
      <c r="CR1257" s="3">
        <v>0</v>
      </c>
      <c r="CS1257" s="3">
        <v>0</v>
      </c>
      <c r="CT1257" s="4">
        <v>0</v>
      </c>
      <c r="CU1257" s="3">
        <v>0</v>
      </c>
      <c r="CV1257" s="3">
        <v>0</v>
      </c>
      <c r="CW1257" s="4">
        <v>0</v>
      </c>
      <c r="CX1257" t="s">
        <v>5</v>
      </c>
      <c r="CY1257" s="9">
        <f t="shared" si="57"/>
        <v>4.8166666666666664</v>
      </c>
      <c r="CZ1257" s="7">
        <f t="shared" si="58"/>
        <v>29.853333333333332</v>
      </c>
      <c r="DA1257" s="7">
        <f t="shared" si="59"/>
        <v>0.53930326038410015</v>
      </c>
    </row>
    <row r="1258" spans="1:105" x14ac:dyDescent="0.25">
      <c r="A1258" s="6">
        <v>2020</v>
      </c>
      <c r="B1258" s="6">
        <v>6</v>
      </c>
      <c r="C1258" s="6">
        <v>157628</v>
      </c>
      <c r="D1258" t="s">
        <v>0</v>
      </c>
      <c r="E1258" t="s">
        <v>1718</v>
      </c>
      <c r="F1258" t="s">
        <v>1561</v>
      </c>
      <c r="G1258" t="s">
        <v>33</v>
      </c>
      <c r="H1258" t="s">
        <v>164</v>
      </c>
      <c r="I1258" t="s">
        <v>5</v>
      </c>
      <c r="J1258" s="6">
        <v>0.43</v>
      </c>
      <c r="K1258" t="s">
        <v>22</v>
      </c>
      <c r="L1258" t="s">
        <v>1724</v>
      </c>
      <c r="M1258" s="6">
        <v>270</v>
      </c>
      <c r="N1258" s="6">
        <v>254.48500000000001</v>
      </c>
      <c r="O1258" s="6">
        <v>0.94</v>
      </c>
      <c r="P1258" t="s">
        <v>1561</v>
      </c>
      <c r="Q1258" t="s">
        <v>682</v>
      </c>
      <c r="R1258" t="s">
        <v>1823</v>
      </c>
      <c r="S1258" t="s">
        <v>658</v>
      </c>
      <c r="T1258" s="6">
        <v>7.9</v>
      </c>
      <c r="U1258" s="6">
        <v>84.828333333333305</v>
      </c>
      <c r="V1258" t="s">
        <v>11</v>
      </c>
      <c r="W1258" t="s">
        <v>2181</v>
      </c>
      <c r="X1258" s="6">
        <v>12.1</v>
      </c>
      <c r="Y1258" s="6">
        <v>11.3</v>
      </c>
      <c r="Z1258" s="6">
        <v>16</v>
      </c>
      <c r="AA1258" s="6">
        <v>23</v>
      </c>
      <c r="AB1258" t="s">
        <v>5</v>
      </c>
      <c r="AC1258" s="6">
        <v>16.399999999999999</v>
      </c>
      <c r="AD1258" s="6">
        <v>33.333329999999997</v>
      </c>
      <c r="AE1258" t="s">
        <v>13</v>
      </c>
      <c r="AF1258" s="6">
        <v>8</v>
      </c>
      <c r="AG1258" t="s">
        <v>5</v>
      </c>
      <c r="AH1258" t="s">
        <v>5</v>
      </c>
      <c r="AI1258" t="s">
        <v>5</v>
      </c>
      <c r="AJ1258" t="s">
        <v>5</v>
      </c>
      <c r="AK1258" t="s">
        <v>5</v>
      </c>
      <c r="AL1258" t="s">
        <v>5</v>
      </c>
      <c r="AM1258" s="6">
        <v>0</v>
      </c>
      <c r="AN1258" t="s">
        <v>5</v>
      </c>
      <c r="AO1258" s="6">
        <v>0</v>
      </c>
      <c r="AP1258" s="6">
        <v>0</v>
      </c>
      <c r="AQ1258" s="6">
        <v>0</v>
      </c>
      <c r="AR1258" t="s">
        <v>5</v>
      </c>
      <c r="AS1258" t="s">
        <v>5</v>
      </c>
      <c r="AT1258" t="s">
        <v>38</v>
      </c>
      <c r="AU1258" t="s">
        <v>5</v>
      </c>
      <c r="AV1258" t="s">
        <v>5</v>
      </c>
      <c r="AW1258" t="s">
        <v>5</v>
      </c>
      <c r="AX1258" t="s">
        <v>5</v>
      </c>
      <c r="AY1258" s="6">
        <v>0</v>
      </c>
      <c r="AZ1258" t="s">
        <v>5</v>
      </c>
      <c r="BA1258" t="s">
        <v>5</v>
      </c>
      <c r="BB1258" t="s">
        <v>5</v>
      </c>
      <c r="BC1258" t="s">
        <v>5</v>
      </c>
      <c r="BD1258" t="s">
        <v>5</v>
      </c>
      <c r="BE1258" t="s">
        <v>5</v>
      </c>
      <c r="BF1258" t="s">
        <v>5</v>
      </c>
      <c r="BG1258" t="s">
        <v>5</v>
      </c>
      <c r="BH1258" t="s">
        <v>5</v>
      </c>
      <c r="BI1258" s="6">
        <v>0</v>
      </c>
      <c r="BJ1258" s="6">
        <v>0</v>
      </c>
      <c r="BK1258" s="6">
        <v>0</v>
      </c>
      <c r="BL1258" s="6">
        <v>0</v>
      </c>
      <c r="BM1258" s="6">
        <v>0</v>
      </c>
      <c r="BN1258" s="6">
        <v>0</v>
      </c>
      <c r="BO1258" s="6">
        <v>1</v>
      </c>
      <c r="BP1258" s="6">
        <v>8</v>
      </c>
      <c r="BQ1258" s="6">
        <v>31</v>
      </c>
      <c r="BR1258" s="6">
        <v>20</v>
      </c>
      <c r="BS1258" s="6">
        <v>53</v>
      </c>
      <c r="BT1258" s="6">
        <v>27</v>
      </c>
      <c r="BU1258" s="6">
        <v>18</v>
      </c>
      <c r="BV1258" s="6">
        <v>12</v>
      </c>
      <c r="BW1258" s="6">
        <v>7</v>
      </c>
      <c r="BX1258" s="6">
        <v>1</v>
      </c>
      <c r="BY1258" s="6">
        <v>2</v>
      </c>
      <c r="BZ1258" s="6">
        <v>0</v>
      </c>
      <c r="CA1258" s="6">
        <v>0</v>
      </c>
      <c r="CB1258" s="6">
        <v>0</v>
      </c>
      <c r="CC1258" s="6">
        <v>0</v>
      </c>
      <c r="CD1258" s="6">
        <v>0</v>
      </c>
      <c r="CE1258" s="6">
        <v>0</v>
      </c>
      <c r="CF1258" s="6">
        <v>2000</v>
      </c>
      <c r="CG1258" s="6">
        <v>1490</v>
      </c>
      <c r="CH1258" s="2">
        <v>5</v>
      </c>
      <c r="CI1258" s="3">
        <v>70</v>
      </c>
      <c r="CJ1258" s="3">
        <v>16.100000000000001</v>
      </c>
      <c r="CK1258" s="4">
        <v>23</v>
      </c>
      <c r="CL1258" s="3">
        <v>50</v>
      </c>
      <c r="CM1258" s="3">
        <v>16.100000000000001</v>
      </c>
      <c r="CN1258" s="4">
        <v>22</v>
      </c>
      <c r="CO1258" s="3">
        <v>30</v>
      </c>
      <c r="CP1258" s="3">
        <v>16.3</v>
      </c>
      <c r="CQ1258" s="4">
        <v>20</v>
      </c>
      <c r="CR1258" s="3">
        <v>100</v>
      </c>
      <c r="CS1258" s="3">
        <v>16.2</v>
      </c>
      <c r="CT1258" s="4">
        <v>16</v>
      </c>
      <c r="CU1258" s="3">
        <v>20</v>
      </c>
      <c r="CV1258" s="3">
        <v>16.3</v>
      </c>
      <c r="CW1258" s="4">
        <v>13</v>
      </c>
      <c r="CX1258" t="s">
        <v>5</v>
      </c>
      <c r="CY1258" s="9">
        <f t="shared" si="57"/>
        <v>2.8666666666666671</v>
      </c>
      <c r="CZ1258" s="7">
        <f t="shared" si="58"/>
        <v>25.293333333333333</v>
      </c>
      <c r="DA1258" s="7">
        <f t="shared" si="59"/>
        <v>0.64839219820769634</v>
      </c>
    </row>
    <row r="1259" spans="1:105" x14ac:dyDescent="0.25">
      <c r="A1259" s="6">
        <v>2020</v>
      </c>
      <c r="B1259" s="6">
        <v>6</v>
      </c>
      <c r="C1259" s="6">
        <v>157702</v>
      </c>
      <c r="D1259" t="s">
        <v>0</v>
      </c>
      <c r="E1259" t="s">
        <v>1718</v>
      </c>
      <c r="F1259" t="s">
        <v>1605</v>
      </c>
      <c r="G1259" t="s">
        <v>3</v>
      </c>
      <c r="H1259" t="s">
        <v>135</v>
      </c>
      <c r="I1259" t="s">
        <v>5</v>
      </c>
      <c r="J1259" s="6">
        <v>0.23</v>
      </c>
      <c r="K1259" t="s">
        <v>22</v>
      </c>
      <c r="L1259" t="s">
        <v>1724</v>
      </c>
      <c r="M1259" s="6">
        <v>90</v>
      </c>
      <c r="N1259" s="6">
        <v>74.36</v>
      </c>
      <c r="O1259" s="6">
        <v>0.83</v>
      </c>
      <c r="P1259" t="s">
        <v>1605</v>
      </c>
      <c r="Q1259" t="s">
        <v>848</v>
      </c>
      <c r="R1259" t="s">
        <v>686</v>
      </c>
      <c r="S1259" t="s">
        <v>1239</v>
      </c>
      <c r="T1259" s="6">
        <v>5</v>
      </c>
      <c r="U1259" s="6">
        <v>74.36</v>
      </c>
      <c r="V1259" t="s">
        <v>11</v>
      </c>
      <c r="W1259" t="s">
        <v>1855</v>
      </c>
      <c r="X1259" s="6">
        <v>12.2</v>
      </c>
      <c r="Y1259" s="6">
        <v>13.1</v>
      </c>
      <c r="Z1259" s="6">
        <v>3</v>
      </c>
      <c r="AA1259" s="6">
        <v>8</v>
      </c>
      <c r="AB1259" t="s">
        <v>5</v>
      </c>
      <c r="AC1259" s="6">
        <v>15</v>
      </c>
      <c r="AD1259" s="6">
        <v>18.88889</v>
      </c>
      <c r="AE1259" t="s">
        <v>13</v>
      </c>
      <c r="AF1259" s="6">
        <v>4</v>
      </c>
      <c r="AG1259" t="s">
        <v>5</v>
      </c>
      <c r="AH1259" t="s">
        <v>5</v>
      </c>
      <c r="AI1259" t="s">
        <v>5</v>
      </c>
      <c r="AJ1259" t="s">
        <v>5</v>
      </c>
      <c r="AK1259" t="s">
        <v>5</v>
      </c>
      <c r="AL1259" t="s">
        <v>5</v>
      </c>
      <c r="AM1259" s="6">
        <v>0</v>
      </c>
      <c r="AN1259" t="s">
        <v>5</v>
      </c>
      <c r="AO1259" s="6">
        <v>0</v>
      </c>
      <c r="AP1259" s="6">
        <v>2.5</v>
      </c>
      <c r="AQ1259" s="6">
        <v>0</v>
      </c>
      <c r="AR1259" t="s">
        <v>5</v>
      </c>
      <c r="AS1259" t="s">
        <v>5</v>
      </c>
      <c r="AT1259" t="s">
        <v>5</v>
      </c>
      <c r="AU1259" t="s">
        <v>5</v>
      </c>
      <c r="AV1259" t="s">
        <v>5</v>
      </c>
      <c r="AW1259" t="s">
        <v>5</v>
      </c>
      <c r="AX1259" t="s">
        <v>5</v>
      </c>
      <c r="AY1259" s="6">
        <v>0</v>
      </c>
      <c r="AZ1259" t="s">
        <v>5</v>
      </c>
      <c r="BA1259" t="s">
        <v>5</v>
      </c>
      <c r="BB1259" t="s">
        <v>5</v>
      </c>
      <c r="BC1259" t="s">
        <v>5</v>
      </c>
      <c r="BD1259" t="s">
        <v>5</v>
      </c>
      <c r="BE1259" t="s">
        <v>5</v>
      </c>
      <c r="BF1259" t="s">
        <v>5</v>
      </c>
      <c r="BG1259" t="s">
        <v>5</v>
      </c>
      <c r="BH1259" t="s">
        <v>5</v>
      </c>
      <c r="BI1259" s="6">
        <v>0</v>
      </c>
      <c r="BJ1259" s="6">
        <v>0</v>
      </c>
      <c r="BK1259" s="6">
        <v>0</v>
      </c>
      <c r="BL1259" s="6">
        <v>0</v>
      </c>
      <c r="BM1259" s="6">
        <v>0</v>
      </c>
      <c r="BN1259" s="6">
        <v>0</v>
      </c>
      <c r="BO1259" s="6">
        <v>2</v>
      </c>
      <c r="BP1259" s="6">
        <v>6</v>
      </c>
      <c r="BQ1259" s="6">
        <v>9</v>
      </c>
      <c r="BR1259" s="6">
        <v>17</v>
      </c>
      <c r="BS1259" s="6">
        <v>58</v>
      </c>
      <c r="BT1259" s="6">
        <v>42</v>
      </c>
      <c r="BU1259" s="6">
        <v>32</v>
      </c>
      <c r="BV1259" s="6">
        <v>12</v>
      </c>
      <c r="BW1259" s="6">
        <v>2</v>
      </c>
      <c r="BX1259" s="6">
        <v>0</v>
      </c>
      <c r="BY1259" s="6">
        <v>0</v>
      </c>
      <c r="BZ1259" s="6">
        <v>0</v>
      </c>
      <c r="CA1259" s="6">
        <v>0</v>
      </c>
      <c r="CB1259" s="6">
        <v>0</v>
      </c>
      <c r="CC1259" s="6">
        <v>0</v>
      </c>
      <c r="CD1259" s="6">
        <v>0</v>
      </c>
      <c r="CE1259" s="6">
        <v>0</v>
      </c>
      <c r="CF1259" s="6">
        <v>2000</v>
      </c>
      <c r="CG1259" s="6">
        <v>2250</v>
      </c>
      <c r="CH1259" s="2">
        <v>1</v>
      </c>
      <c r="CI1259" s="3">
        <v>90</v>
      </c>
      <c r="CJ1259" s="3">
        <v>16.3</v>
      </c>
      <c r="CK1259" s="4">
        <v>8</v>
      </c>
      <c r="CL1259" s="3">
        <v>0</v>
      </c>
      <c r="CM1259" s="3">
        <v>0</v>
      </c>
      <c r="CN1259" s="4">
        <v>0</v>
      </c>
      <c r="CO1259" s="3">
        <v>0</v>
      </c>
      <c r="CP1259" s="3">
        <v>0</v>
      </c>
      <c r="CQ1259" s="4">
        <v>0</v>
      </c>
      <c r="CR1259" s="3">
        <v>0</v>
      </c>
      <c r="CS1259" s="3">
        <v>0</v>
      </c>
      <c r="CT1259" s="4">
        <v>0</v>
      </c>
      <c r="CU1259" s="3">
        <v>0</v>
      </c>
      <c r="CV1259" s="3">
        <v>0</v>
      </c>
      <c r="CW1259" s="4">
        <v>0</v>
      </c>
      <c r="CX1259" t="s">
        <v>5</v>
      </c>
      <c r="CY1259" s="9">
        <f t="shared" si="57"/>
        <v>1.1333333333333329</v>
      </c>
      <c r="CZ1259" s="7">
        <f t="shared" si="58"/>
        <v>8.9066666666666663</v>
      </c>
      <c r="DA1259" s="7">
        <f t="shared" si="59"/>
        <v>1.6841317365269461</v>
      </c>
    </row>
    <row r="1260" spans="1:105" x14ac:dyDescent="0.25">
      <c r="A1260" s="6">
        <v>2020</v>
      </c>
      <c r="B1260" s="6">
        <v>6</v>
      </c>
      <c r="C1260" s="6">
        <v>157703</v>
      </c>
      <c r="D1260" t="s">
        <v>0</v>
      </c>
      <c r="E1260" t="s">
        <v>1718</v>
      </c>
      <c r="F1260" t="s">
        <v>1605</v>
      </c>
      <c r="G1260" t="s">
        <v>3</v>
      </c>
      <c r="H1260" t="s">
        <v>21</v>
      </c>
      <c r="I1260" t="s">
        <v>5</v>
      </c>
      <c r="J1260" s="6">
        <v>0.8</v>
      </c>
      <c r="K1260" t="s">
        <v>6</v>
      </c>
      <c r="L1260" t="s">
        <v>1720</v>
      </c>
      <c r="M1260" s="6">
        <v>360</v>
      </c>
      <c r="N1260" s="6">
        <v>328.92</v>
      </c>
      <c r="O1260" s="6">
        <v>0.91</v>
      </c>
      <c r="P1260" t="s">
        <v>1605</v>
      </c>
      <c r="Q1260" t="s">
        <v>2182</v>
      </c>
      <c r="R1260" t="s">
        <v>2183</v>
      </c>
      <c r="S1260" t="s">
        <v>1013</v>
      </c>
      <c r="T1260" s="6">
        <v>0.6</v>
      </c>
      <c r="U1260" s="6">
        <v>109.64</v>
      </c>
      <c r="V1260" t="s">
        <v>11</v>
      </c>
      <c r="W1260" t="s">
        <v>1777</v>
      </c>
      <c r="X1260" s="6">
        <v>12.4</v>
      </c>
      <c r="Y1260" s="6">
        <v>0</v>
      </c>
      <c r="Z1260" s="6">
        <v>9</v>
      </c>
      <c r="AA1260" s="6">
        <v>10</v>
      </c>
      <c r="AB1260" t="s">
        <v>5</v>
      </c>
      <c r="AC1260" s="6">
        <v>17.899999999999999</v>
      </c>
      <c r="AD1260" s="6">
        <v>11.66667</v>
      </c>
      <c r="AE1260" t="s">
        <v>122</v>
      </c>
      <c r="AF1260" s="6">
        <v>6</v>
      </c>
      <c r="AG1260" s="6">
        <v>7</v>
      </c>
      <c r="AH1260" t="s">
        <v>5</v>
      </c>
      <c r="AI1260" t="s">
        <v>5</v>
      </c>
      <c r="AJ1260" t="s">
        <v>5</v>
      </c>
      <c r="AK1260" t="s">
        <v>5</v>
      </c>
      <c r="AL1260" t="s">
        <v>5</v>
      </c>
      <c r="AM1260" s="6">
        <v>0</v>
      </c>
      <c r="AN1260" t="s">
        <v>5</v>
      </c>
      <c r="AO1260" s="6">
        <v>0</v>
      </c>
      <c r="AP1260" s="6">
        <v>5.8</v>
      </c>
      <c r="AQ1260" s="6">
        <v>0</v>
      </c>
      <c r="AR1260" t="s">
        <v>5</v>
      </c>
      <c r="AS1260" t="s">
        <v>5</v>
      </c>
      <c r="AT1260" t="s">
        <v>5</v>
      </c>
      <c r="AU1260" t="s">
        <v>5</v>
      </c>
      <c r="AV1260" t="s">
        <v>5</v>
      </c>
      <c r="AW1260" t="s">
        <v>5</v>
      </c>
      <c r="AX1260" t="s">
        <v>5</v>
      </c>
      <c r="AY1260" s="6">
        <v>0</v>
      </c>
      <c r="AZ1260" t="s">
        <v>5</v>
      </c>
      <c r="BA1260" t="s">
        <v>5</v>
      </c>
      <c r="BB1260" t="s">
        <v>5</v>
      </c>
      <c r="BC1260" t="s">
        <v>5</v>
      </c>
      <c r="BD1260" t="s">
        <v>5</v>
      </c>
      <c r="BE1260" t="s">
        <v>5</v>
      </c>
      <c r="BF1260" t="s">
        <v>5</v>
      </c>
      <c r="BG1260" t="s">
        <v>5</v>
      </c>
      <c r="BH1260" t="s">
        <v>5</v>
      </c>
      <c r="BI1260" s="6">
        <v>0</v>
      </c>
      <c r="BJ1260" s="6">
        <v>0</v>
      </c>
      <c r="BK1260" s="6">
        <v>0</v>
      </c>
      <c r="BL1260" s="6">
        <v>0</v>
      </c>
      <c r="BM1260" s="6">
        <v>0</v>
      </c>
      <c r="BN1260" s="6">
        <v>0</v>
      </c>
      <c r="BO1260" s="6">
        <v>0</v>
      </c>
      <c r="BP1260" s="6">
        <v>3</v>
      </c>
      <c r="BQ1260" s="6">
        <v>7</v>
      </c>
      <c r="BR1260" s="6">
        <v>11</v>
      </c>
      <c r="BS1260" s="6">
        <v>63</v>
      </c>
      <c r="BT1260" s="6">
        <v>42</v>
      </c>
      <c r="BU1260" s="6">
        <v>23</v>
      </c>
      <c r="BV1260" s="6">
        <v>26</v>
      </c>
      <c r="BW1260" s="6">
        <v>4</v>
      </c>
      <c r="BX1260" s="6">
        <v>1</v>
      </c>
      <c r="BY1260" s="6">
        <v>0</v>
      </c>
      <c r="BZ1260" s="6">
        <v>0</v>
      </c>
      <c r="CA1260" s="6">
        <v>0</v>
      </c>
      <c r="CB1260" s="6">
        <v>0</v>
      </c>
      <c r="CC1260" s="6">
        <v>0</v>
      </c>
      <c r="CD1260" s="6">
        <v>0</v>
      </c>
      <c r="CE1260" s="6">
        <v>0</v>
      </c>
      <c r="CF1260" s="6">
        <v>3000</v>
      </c>
      <c r="CG1260" s="6">
        <v>3270</v>
      </c>
      <c r="CH1260" s="2">
        <v>3</v>
      </c>
      <c r="CI1260" s="3">
        <v>30</v>
      </c>
      <c r="CJ1260" s="3">
        <v>15.3</v>
      </c>
      <c r="CK1260" s="4">
        <v>10</v>
      </c>
      <c r="CL1260" s="3">
        <v>110</v>
      </c>
      <c r="CM1260" s="3">
        <v>15.8</v>
      </c>
      <c r="CN1260" s="4">
        <v>7</v>
      </c>
      <c r="CO1260" s="3">
        <v>220</v>
      </c>
      <c r="CP1260" s="3">
        <v>16.2</v>
      </c>
      <c r="CQ1260" s="4">
        <v>5</v>
      </c>
      <c r="CR1260" s="3">
        <v>0</v>
      </c>
      <c r="CS1260" s="3">
        <v>0</v>
      </c>
      <c r="CT1260" s="4">
        <v>0</v>
      </c>
      <c r="CU1260" s="3">
        <v>0</v>
      </c>
      <c r="CV1260" s="3">
        <v>0</v>
      </c>
      <c r="CW1260" s="4">
        <v>0</v>
      </c>
      <c r="CX1260" t="s">
        <v>5</v>
      </c>
      <c r="CY1260" s="9">
        <f t="shared" si="57"/>
        <v>3.3833333333333329</v>
      </c>
      <c r="CZ1260" s="7">
        <f t="shared" si="58"/>
        <v>12.706666666666667</v>
      </c>
      <c r="DA1260" s="7">
        <f t="shared" si="59"/>
        <v>1.4087093389296956</v>
      </c>
    </row>
    <row r="1261" spans="1:105" x14ac:dyDescent="0.25">
      <c r="A1261" s="6">
        <v>2020</v>
      </c>
      <c r="B1261" s="6">
        <v>6</v>
      </c>
      <c r="C1261" s="6">
        <v>157748</v>
      </c>
      <c r="D1261" t="s">
        <v>0</v>
      </c>
      <c r="E1261" t="s">
        <v>1718</v>
      </c>
      <c r="F1261" t="s">
        <v>1605</v>
      </c>
      <c r="G1261" t="s">
        <v>116</v>
      </c>
      <c r="H1261" t="s">
        <v>875</v>
      </c>
      <c r="I1261" s="5" t="s">
        <v>118</v>
      </c>
      <c r="J1261" s="6">
        <v>0.61</v>
      </c>
      <c r="K1261" t="s">
        <v>6</v>
      </c>
      <c r="L1261" t="s">
        <v>1724</v>
      </c>
      <c r="M1261" s="6">
        <v>180</v>
      </c>
      <c r="N1261" s="6">
        <v>175.07499999999999</v>
      </c>
      <c r="O1261" s="6">
        <v>0.97</v>
      </c>
      <c r="P1261" t="s">
        <v>1605</v>
      </c>
      <c r="Q1261" t="s">
        <v>1223</v>
      </c>
      <c r="R1261" t="s">
        <v>1353</v>
      </c>
      <c r="S1261" t="s">
        <v>426</v>
      </c>
      <c r="T1261" s="6">
        <v>1.6</v>
      </c>
      <c r="U1261" s="6">
        <v>87.537499999999994</v>
      </c>
      <c r="V1261" t="s">
        <v>11</v>
      </c>
      <c r="W1261" t="s">
        <v>1445</v>
      </c>
      <c r="X1261" s="6">
        <v>12.3</v>
      </c>
      <c r="Y1261" s="6">
        <v>0</v>
      </c>
      <c r="Z1261" s="6">
        <v>8</v>
      </c>
      <c r="AA1261" s="6">
        <v>10</v>
      </c>
      <c r="AB1261" t="s">
        <v>5</v>
      </c>
      <c r="AC1261" s="6">
        <v>17.899999999999999</v>
      </c>
      <c r="AD1261" s="6">
        <v>18.78453</v>
      </c>
      <c r="AE1261" t="s">
        <v>13</v>
      </c>
      <c r="AF1261" s="6">
        <v>2</v>
      </c>
      <c r="AG1261" t="s">
        <v>5</v>
      </c>
      <c r="AH1261" t="s">
        <v>5</v>
      </c>
      <c r="AI1261" t="s">
        <v>5</v>
      </c>
      <c r="AJ1261" t="s">
        <v>5</v>
      </c>
      <c r="AK1261" t="s">
        <v>5</v>
      </c>
      <c r="AL1261" t="s">
        <v>5</v>
      </c>
      <c r="AM1261" s="6">
        <v>0</v>
      </c>
      <c r="AN1261" t="s">
        <v>5</v>
      </c>
      <c r="AO1261" s="6">
        <v>0</v>
      </c>
      <c r="AP1261" s="6">
        <v>2.5</v>
      </c>
      <c r="AQ1261" s="6">
        <v>0</v>
      </c>
      <c r="AR1261" t="s">
        <v>5</v>
      </c>
      <c r="AS1261" t="s">
        <v>5</v>
      </c>
      <c r="AT1261" t="s">
        <v>5</v>
      </c>
      <c r="AU1261" t="s">
        <v>5</v>
      </c>
      <c r="AV1261" t="s">
        <v>5</v>
      </c>
      <c r="AW1261" t="s">
        <v>5</v>
      </c>
      <c r="AX1261" t="s">
        <v>5</v>
      </c>
      <c r="AY1261" s="6">
        <v>0</v>
      </c>
      <c r="AZ1261" t="s">
        <v>5</v>
      </c>
      <c r="BA1261" t="s">
        <v>5</v>
      </c>
      <c r="BB1261" t="s">
        <v>5</v>
      </c>
      <c r="BC1261" t="s">
        <v>5</v>
      </c>
      <c r="BD1261" t="s">
        <v>5</v>
      </c>
      <c r="BE1261" t="s">
        <v>5</v>
      </c>
      <c r="BF1261" t="s">
        <v>5</v>
      </c>
      <c r="BG1261" t="s">
        <v>5</v>
      </c>
      <c r="BH1261" t="s">
        <v>5</v>
      </c>
      <c r="BI1261" s="6">
        <v>0</v>
      </c>
      <c r="BJ1261" s="6">
        <v>0</v>
      </c>
      <c r="BK1261" s="6">
        <v>0</v>
      </c>
      <c r="BL1261" s="6">
        <v>0</v>
      </c>
      <c r="BM1261" s="6">
        <v>0</v>
      </c>
      <c r="BN1261" s="6">
        <v>1</v>
      </c>
      <c r="BO1261" s="6">
        <v>0</v>
      </c>
      <c r="BP1261" s="6">
        <v>3</v>
      </c>
      <c r="BQ1261" s="6">
        <v>10</v>
      </c>
      <c r="BR1261" s="6">
        <v>20</v>
      </c>
      <c r="BS1261" s="6">
        <v>61</v>
      </c>
      <c r="BT1261" s="6">
        <v>42</v>
      </c>
      <c r="BU1261" s="6">
        <v>29</v>
      </c>
      <c r="BV1261" s="6">
        <v>12</v>
      </c>
      <c r="BW1261" s="6">
        <v>2</v>
      </c>
      <c r="BX1261" s="6">
        <v>1</v>
      </c>
      <c r="BY1261" s="6">
        <v>0</v>
      </c>
      <c r="BZ1261" s="6">
        <v>0</v>
      </c>
      <c r="CA1261" s="6">
        <v>0</v>
      </c>
      <c r="CB1261" s="6">
        <v>0</v>
      </c>
      <c r="CC1261" s="6">
        <v>0</v>
      </c>
      <c r="CD1261" s="6">
        <v>0</v>
      </c>
      <c r="CE1261" s="6">
        <v>0</v>
      </c>
      <c r="CF1261" s="6">
        <v>2000</v>
      </c>
      <c r="CG1261" s="6">
        <v>2470</v>
      </c>
      <c r="CH1261" s="2">
        <v>3</v>
      </c>
      <c r="CI1261" s="3">
        <v>70</v>
      </c>
      <c r="CJ1261" s="3">
        <v>0</v>
      </c>
      <c r="CK1261" s="4">
        <v>10</v>
      </c>
      <c r="CL1261" s="3">
        <v>60</v>
      </c>
      <c r="CM1261" s="3">
        <v>0</v>
      </c>
      <c r="CN1261" s="4">
        <v>7</v>
      </c>
      <c r="CO1261" s="3">
        <v>50</v>
      </c>
      <c r="CP1261" s="3">
        <v>0</v>
      </c>
      <c r="CQ1261" s="4">
        <v>5</v>
      </c>
      <c r="CR1261" s="3">
        <v>0</v>
      </c>
      <c r="CS1261" s="3">
        <v>0</v>
      </c>
      <c r="CT1261" s="4">
        <v>0</v>
      </c>
      <c r="CU1261" s="3">
        <v>0</v>
      </c>
      <c r="CV1261" s="3">
        <v>0</v>
      </c>
      <c r="CW1261" s="4">
        <v>0</v>
      </c>
      <c r="CX1261" t="s">
        <v>5</v>
      </c>
      <c r="CY1261" s="9">
        <f t="shared" si="57"/>
        <v>1.5333333333333314</v>
      </c>
      <c r="CZ1261" s="7">
        <f t="shared" si="58"/>
        <v>11.226666666666665</v>
      </c>
      <c r="DA1261" s="7">
        <f t="shared" si="59"/>
        <v>1.5944180522565321</v>
      </c>
    </row>
    <row r="1262" spans="1:105" x14ac:dyDescent="0.25">
      <c r="A1262" s="6">
        <v>2020</v>
      </c>
      <c r="B1262" s="6">
        <v>6</v>
      </c>
      <c r="C1262" s="6">
        <v>157695</v>
      </c>
      <c r="D1262" t="s">
        <v>0</v>
      </c>
      <c r="E1262" t="s">
        <v>1718</v>
      </c>
      <c r="F1262" t="s">
        <v>1605</v>
      </c>
      <c r="G1262" t="s">
        <v>116</v>
      </c>
      <c r="H1262" t="s">
        <v>244</v>
      </c>
      <c r="I1262" s="5" t="s">
        <v>118</v>
      </c>
      <c r="J1262" s="6">
        <v>0.56999999999999995</v>
      </c>
      <c r="K1262" t="s">
        <v>6</v>
      </c>
      <c r="L1262" t="s">
        <v>1720</v>
      </c>
      <c r="M1262" s="6">
        <v>60</v>
      </c>
      <c r="N1262" s="6">
        <v>63.71</v>
      </c>
      <c r="O1262" s="6">
        <v>1.06</v>
      </c>
      <c r="P1262" t="s">
        <v>1605</v>
      </c>
      <c r="Q1262" t="s">
        <v>2184</v>
      </c>
      <c r="R1262" t="s">
        <v>426</v>
      </c>
      <c r="S1262" t="s">
        <v>1197</v>
      </c>
      <c r="T1262" s="6">
        <v>3.1</v>
      </c>
      <c r="U1262" s="6">
        <v>63.71</v>
      </c>
      <c r="V1262" t="s">
        <v>11</v>
      </c>
      <c r="W1262" t="s">
        <v>1445</v>
      </c>
      <c r="X1262" s="6">
        <v>12.2</v>
      </c>
      <c r="Y1262" s="6">
        <v>0</v>
      </c>
      <c r="Z1262" s="6">
        <v>7</v>
      </c>
      <c r="AA1262" s="6">
        <v>10</v>
      </c>
      <c r="AB1262" t="s">
        <v>5</v>
      </c>
      <c r="AC1262" s="6">
        <v>14.9</v>
      </c>
      <c r="AD1262" s="6">
        <v>20.55556</v>
      </c>
      <c r="AE1262" t="s">
        <v>122</v>
      </c>
      <c r="AF1262" s="6">
        <v>8</v>
      </c>
      <c r="AG1262" t="s">
        <v>5</v>
      </c>
      <c r="AH1262" t="s">
        <v>5</v>
      </c>
      <c r="AI1262" t="s">
        <v>5</v>
      </c>
      <c r="AJ1262" t="s">
        <v>5</v>
      </c>
      <c r="AK1262" t="s">
        <v>5</v>
      </c>
      <c r="AL1262" t="s">
        <v>5</v>
      </c>
      <c r="AM1262" s="6">
        <v>0</v>
      </c>
      <c r="AN1262" t="s">
        <v>5</v>
      </c>
      <c r="AO1262" s="6">
        <v>0</v>
      </c>
      <c r="AP1262" s="6">
        <v>6.4</v>
      </c>
      <c r="AQ1262" s="6">
        <v>0</v>
      </c>
      <c r="AR1262" t="s">
        <v>5</v>
      </c>
      <c r="AS1262" t="s">
        <v>5</v>
      </c>
      <c r="AT1262" t="s">
        <v>5</v>
      </c>
      <c r="AU1262" t="s">
        <v>5</v>
      </c>
      <c r="AV1262" t="s">
        <v>5</v>
      </c>
      <c r="AW1262" t="s">
        <v>5</v>
      </c>
      <c r="AX1262" t="s">
        <v>5</v>
      </c>
      <c r="AY1262" s="6">
        <v>0</v>
      </c>
      <c r="AZ1262" t="s">
        <v>5</v>
      </c>
      <c r="BA1262" t="s">
        <v>5</v>
      </c>
      <c r="BB1262" t="s">
        <v>5</v>
      </c>
      <c r="BC1262" t="s">
        <v>5</v>
      </c>
      <c r="BD1262" t="s">
        <v>5</v>
      </c>
      <c r="BE1262" t="s">
        <v>5</v>
      </c>
      <c r="BF1262" t="s">
        <v>5</v>
      </c>
      <c r="BG1262" t="s">
        <v>5</v>
      </c>
      <c r="BH1262" t="s">
        <v>5</v>
      </c>
      <c r="BI1262" s="6">
        <v>0</v>
      </c>
      <c r="BJ1262" s="6">
        <v>0</v>
      </c>
      <c r="BK1262" s="6">
        <v>0</v>
      </c>
      <c r="BL1262" s="6">
        <v>0</v>
      </c>
      <c r="BM1262" s="6">
        <v>0</v>
      </c>
      <c r="BN1262" s="6">
        <v>0</v>
      </c>
      <c r="BO1262" s="6">
        <v>0</v>
      </c>
      <c r="BP1262" s="6">
        <v>4</v>
      </c>
      <c r="BQ1262" s="6">
        <v>12</v>
      </c>
      <c r="BR1262" s="6">
        <v>21</v>
      </c>
      <c r="BS1262" s="6">
        <v>63</v>
      </c>
      <c r="BT1262" s="6">
        <v>42</v>
      </c>
      <c r="BU1262" s="6">
        <v>22</v>
      </c>
      <c r="BV1262" s="6">
        <v>12</v>
      </c>
      <c r="BW1262" s="6">
        <v>4</v>
      </c>
      <c r="BX1262" s="6">
        <v>0</v>
      </c>
      <c r="BY1262" s="6">
        <v>0</v>
      </c>
      <c r="BZ1262" s="6">
        <v>0</v>
      </c>
      <c r="CA1262" s="6">
        <v>0</v>
      </c>
      <c r="CB1262" s="6">
        <v>0</v>
      </c>
      <c r="CC1262" s="6">
        <v>0</v>
      </c>
      <c r="CD1262" s="6">
        <v>0</v>
      </c>
      <c r="CE1262" s="6">
        <v>0</v>
      </c>
      <c r="CF1262" s="6">
        <v>3000</v>
      </c>
      <c r="CG1262" s="6">
        <v>3610</v>
      </c>
      <c r="CH1262" s="2">
        <v>2</v>
      </c>
      <c r="CI1262" s="3">
        <v>30</v>
      </c>
      <c r="CJ1262" s="3">
        <v>0</v>
      </c>
      <c r="CK1262" s="4">
        <v>10</v>
      </c>
      <c r="CL1262" s="3">
        <v>30</v>
      </c>
      <c r="CM1262" s="3">
        <v>0</v>
      </c>
      <c r="CN1262" s="4">
        <v>8</v>
      </c>
      <c r="CO1262" s="3">
        <v>0</v>
      </c>
      <c r="CP1262" s="3">
        <v>0</v>
      </c>
      <c r="CQ1262" s="4">
        <v>0</v>
      </c>
      <c r="CR1262" s="3">
        <v>0</v>
      </c>
      <c r="CS1262" s="3">
        <v>0</v>
      </c>
      <c r="CT1262" s="4">
        <v>0</v>
      </c>
      <c r="CU1262" s="3">
        <v>0</v>
      </c>
      <c r="CV1262" s="3">
        <v>0</v>
      </c>
      <c r="CW1262" s="4">
        <v>0</v>
      </c>
      <c r="CX1262" t="s">
        <v>5</v>
      </c>
      <c r="CY1262" s="9">
        <f t="shared" si="57"/>
        <v>0.96666666666666856</v>
      </c>
      <c r="CZ1262" s="7">
        <f t="shared" si="58"/>
        <v>10.773333333333335</v>
      </c>
      <c r="DA1262" s="7">
        <f t="shared" si="59"/>
        <v>1.3830445544554453</v>
      </c>
    </row>
    <row r="1263" spans="1:105" x14ac:dyDescent="0.25">
      <c r="A1263" s="6">
        <v>2020</v>
      </c>
      <c r="B1263" s="6">
        <v>6</v>
      </c>
      <c r="C1263" s="6">
        <v>157701</v>
      </c>
      <c r="D1263" t="s">
        <v>0</v>
      </c>
      <c r="E1263" t="s">
        <v>1718</v>
      </c>
      <c r="F1263" t="s">
        <v>1605</v>
      </c>
      <c r="G1263" t="s">
        <v>3</v>
      </c>
      <c r="H1263" t="s">
        <v>152</v>
      </c>
      <c r="I1263" t="s">
        <v>5</v>
      </c>
      <c r="J1263" s="6">
        <v>0.14000000000000001</v>
      </c>
      <c r="K1263" t="s">
        <v>6</v>
      </c>
      <c r="L1263" t="s">
        <v>1724</v>
      </c>
      <c r="M1263" s="6">
        <v>60</v>
      </c>
      <c r="N1263" s="6">
        <v>46.954999999999998</v>
      </c>
      <c r="O1263" s="6">
        <v>0.78</v>
      </c>
      <c r="P1263" t="s">
        <v>1605</v>
      </c>
      <c r="Q1263" t="s">
        <v>1826</v>
      </c>
      <c r="R1263" t="s">
        <v>381</v>
      </c>
      <c r="S1263" t="s">
        <v>1201</v>
      </c>
      <c r="T1263" s="6">
        <v>3</v>
      </c>
      <c r="U1263" s="6">
        <v>46.954999999999998</v>
      </c>
      <c r="V1263" t="s">
        <v>11</v>
      </c>
      <c r="W1263" t="s">
        <v>1770</v>
      </c>
      <c r="X1263" s="6">
        <v>12.2</v>
      </c>
      <c r="Y1263" s="6">
        <v>0</v>
      </c>
      <c r="Z1263" s="6">
        <v>6</v>
      </c>
      <c r="AA1263" s="6">
        <v>9</v>
      </c>
      <c r="AB1263" t="s">
        <v>5</v>
      </c>
      <c r="AC1263" s="6">
        <v>14.6</v>
      </c>
      <c r="AD1263" s="6">
        <v>18.88889</v>
      </c>
      <c r="AE1263" t="s">
        <v>122</v>
      </c>
      <c r="AF1263" s="6">
        <v>3</v>
      </c>
      <c r="AG1263" t="s">
        <v>5</v>
      </c>
      <c r="AH1263" t="s">
        <v>5</v>
      </c>
      <c r="AI1263" t="s">
        <v>5</v>
      </c>
      <c r="AJ1263" t="s">
        <v>5</v>
      </c>
      <c r="AK1263" t="s">
        <v>5</v>
      </c>
      <c r="AL1263" t="s">
        <v>5</v>
      </c>
      <c r="AM1263" s="6">
        <v>0</v>
      </c>
      <c r="AN1263" t="s">
        <v>5</v>
      </c>
      <c r="AO1263" s="6">
        <v>0</v>
      </c>
      <c r="AP1263" s="6">
        <v>13.3</v>
      </c>
      <c r="AQ1263" s="6">
        <v>0</v>
      </c>
      <c r="AR1263" t="s">
        <v>5</v>
      </c>
      <c r="AS1263" t="s">
        <v>5</v>
      </c>
      <c r="AT1263" t="s">
        <v>5</v>
      </c>
      <c r="AU1263" t="s">
        <v>5</v>
      </c>
      <c r="AV1263" t="s">
        <v>5</v>
      </c>
      <c r="AW1263" t="s">
        <v>5</v>
      </c>
      <c r="AX1263" t="s">
        <v>5</v>
      </c>
      <c r="AY1263" s="6">
        <v>0</v>
      </c>
      <c r="AZ1263" t="s">
        <v>5</v>
      </c>
      <c r="BA1263" t="s">
        <v>5</v>
      </c>
      <c r="BB1263" t="s">
        <v>5</v>
      </c>
      <c r="BC1263" t="s">
        <v>5</v>
      </c>
      <c r="BD1263" t="s">
        <v>5</v>
      </c>
      <c r="BE1263" t="s">
        <v>5</v>
      </c>
      <c r="BF1263" t="s">
        <v>5</v>
      </c>
      <c r="BG1263" t="s">
        <v>5</v>
      </c>
      <c r="BH1263" t="s">
        <v>5</v>
      </c>
      <c r="BI1263" s="6">
        <v>0</v>
      </c>
      <c r="BJ1263" s="6">
        <v>0</v>
      </c>
      <c r="BK1263" s="6">
        <v>0</v>
      </c>
      <c r="BL1263" s="6">
        <v>0</v>
      </c>
      <c r="BM1263" s="6">
        <v>0</v>
      </c>
      <c r="BN1263" s="6">
        <v>0</v>
      </c>
      <c r="BO1263" s="6">
        <v>0</v>
      </c>
      <c r="BP1263" s="6">
        <v>2</v>
      </c>
      <c r="BQ1263" s="6">
        <v>14</v>
      </c>
      <c r="BR1263" s="6">
        <v>18</v>
      </c>
      <c r="BS1263" s="6">
        <v>72</v>
      </c>
      <c r="BT1263" s="6">
        <v>33</v>
      </c>
      <c r="BU1263" s="6">
        <v>24</v>
      </c>
      <c r="BV1263" s="6">
        <v>10</v>
      </c>
      <c r="BW1263" s="6">
        <v>7</v>
      </c>
      <c r="BX1263" s="6">
        <v>0</v>
      </c>
      <c r="BY1263" s="6">
        <v>0</v>
      </c>
      <c r="BZ1263" s="6">
        <v>0</v>
      </c>
      <c r="CA1263" s="6">
        <v>0</v>
      </c>
      <c r="CB1263" s="6">
        <v>0</v>
      </c>
      <c r="CC1263" s="6">
        <v>0</v>
      </c>
      <c r="CD1263" s="6">
        <v>0</v>
      </c>
      <c r="CE1263" s="6">
        <v>0</v>
      </c>
      <c r="CF1263" s="6">
        <v>2000</v>
      </c>
      <c r="CG1263" s="6">
        <v>2830</v>
      </c>
      <c r="CH1263" s="2">
        <v>2</v>
      </c>
      <c r="CI1263" s="3">
        <v>40</v>
      </c>
      <c r="CJ1263" s="3">
        <v>16.7</v>
      </c>
      <c r="CK1263" s="4">
        <v>9</v>
      </c>
      <c r="CL1263" s="3">
        <v>20</v>
      </c>
      <c r="CM1263" s="3">
        <v>17.3</v>
      </c>
      <c r="CN1263" s="4">
        <v>5</v>
      </c>
      <c r="CO1263" s="3">
        <v>0</v>
      </c>
      <c r="CP1263" s="3">
        <v>0</v>
      </c>
      <c r="CQ1263" s="4">
        <v>0</v>
      </c>
      <c r="CR1263" s="3">
        <v>0</v>
      </c>
      <c r="CS1263" s="3">
        <v>0</v>
      </c>
      <c r="CT1263" s="4">
        <v>0</v>
      </c>
      <c r="CU1263" s="3">
        <v>0</v>
      </c>
      <c r="CV1263" s="3">
        <v>0</v>
      </c>
      <c r="CW1263" s="4">
        <v>0</v>
      </c>
      <c r="CX1263" t="s">
        <v>5</v>
      </c>
      <c r="CY1263" s="9">
        <f t="shared" si="57"/>
        <v>1.1333333333333329</v>
      </c>
      <c r="CZ1263" s="7">
        <f t="shared" si="58"/>
        <v>9.9066666666666663</v>
      </c>
      <c r="DA1263" s="7">
        <f t="shared" si="59"/>
        <v>1.4737550471063257</v>
      </c>
    </row>
    <row r="1264" spans="1:105" x14ac:dyDescent="0.25">
      <c r="A1264" s="6">
        <v>2020</v>
      </c>
      <c r="B1264" s="6">
        <v>6</v>
      </c>
      <c r="C1264" s="6">
        <v>157745</v>
      </c>
      <c r="D1264" t="s">
        <v>0</v>
      </c>
      <c r="E1264" t="s">
        <v>1718</v>
      </c>
      <c r="F1264" t="s">
        <v>1605</v>
      </c>
      <c r="G1264" t="s">
        <v>116</v>
      </c>
      <c r="H1264" t="s">
        <v>912</v>
      </c>
      <c r="I1264" s="5" t="s">
        <v>118</v>
      </c>
      <c r="J1264" s="6">
        <v>0.48</v>
      </c>
      <c r="K1264" t="s">
        <v>6</v>
      </c>
      <c r="L1264" t="s">
        <v>1720</v>
      </c>
      <c r="M1264" s="6">
        <v>150</v>
      </c>
      <c r="N1264" s="6">
        <v>144.61000000000001</v>
      </c>
      <c r="O1264" s="6">
        <v>0.96</v>
      </c>
      <c r="P1264" t="s">
        <v>1605</v>
      </c>
      <c r="Q1264" t="s">
        <v>579</v>
      </c>
      <c r="R1264" t="s">
        <v>701</v>
      </c>
      <c r="S1264" t="s">
        <v>1157</v>
      </c>
      <c r="T1264" s="6">
        <v>4.0999999999999996</v>
      </c>
      <c r="U1264" s="6">
        <v>72.305000000000007</v>
      </c>
      <c r="V1264" t="s">
        <v>11</v>
      </c>
      <c r="W1264" t="s">
        <v>1445</v>
      </c>
      <c r="X1264" s="6">
        <v>12.3</v>
      </c>
      <c r="Y1264" s="6">
        <v>12.1</v>
      </c>
      <c r="Z1264" s="6">
        <v>6</v>
      </c>
      <c r="AA1264" s="6">
        <v>10</v>
      </c>
      <c r="AB1264" t="s">
        <v>5</v>
      </c>
      <c r="AC1264" s="6">
        <v>15.6</v>
      </c>
      <c r="AD1264" s="6">
        <v>20.87912</v>
      </c>
      <c r="AE1264" t="s">
        <v>13</v>
      </c>
      <c r="AF1264" s="6">
        <v>8</v>
      </c>
      <c r="AG1264" t="s">
        <v>5</v>
      </c>
      <c r="AH1264" t="s">
        <v>5</v>
      </c>
      <c r="AI1264" t="s">
        <v>5</v>
      </c>
      <c r="AJ1264" t="s">
        <v>5</v>
      </c>
      <c r="AK1264" t="s">
        <v>5</v>
      </c>
      <c r="AL1264" t="s">
        <v>5</v>
      </c>
      <c r="AM1264" s="6">
        <v>0</v>
      </c>
      <c r="AN1264" t="s">
        <v>5</v>
      </c>
      <c r="AO1264" s="6">
        <v>0</v>
      </c>
      <c r="AP1264" s="6">
        <v>0</v>
      </c>
      <c r="AQ1264" s="6">
        <v>0</v>
      </c>
      <c r="AR1264" t="s">
        <v>5</v>
      </c>
      <c r="AS1264" t="s">
        <v>5</v>
      </c>
      <c r="AT1264" t="s">
        <v>5</v>
      </c>
      <c r="AU1264" t="s">
        <v>5</v>
      </c>
      <c r="AV1264" t="s">
        <v>5</v>
      </c>
      <c r="AW1264" t="s">
        <v>5</v>
      </c>
      <c r="AX1264" t="s">
        <v>5</v>
      </c>
      <c r="AY1264" s="6">
        <v>0</v>
      </c>
      <c r="AZ1264" t="s">
        <v>5</v>
      </c>
      <c r="BA1264" t="s">
        <v>5</v>
      </c>
      <c r="BB1264" t="s">
        <v>5</v>
      </c>
      <c r="BC1264" t="s">
        <v>5</v>
      </c>
      <c r="BD1264" t="s">
        <v>5</v>
      </c>
      <c r="BE1264" t="s">
        <v>5</v>
      </c>
      <c r="BF1264" t="s">
        <v>5</v>
      </c>
      <c r="BG1264" t="s">
        <v>5</v>
      </c>
      <c r="BH1264" t="s">
        <v>5</v>
      </c>
      <c r="BI1264" s="6">
        <v>0</v>
      </c>
      <c r="BJ1264" s="6">
        <v>0</v>
      </c>
      <c r="BK1264" s="6">
        <v>0</v>
      </c>
      <c r="BL1264" s="6">
        <v>0</v>
      </c>
      <c r="BM1264" s="6">
        <v>0</v>
      </c>
      <c r="BN1264" s="6">
        <v>0</v>
      </c>
      <c r="BO1264" s="6">
        <v>4</v>
      </c>
      <c r="BP1264" s="6">
        <v>3</v>
      </c>
      <c r="BQ1264" s="6">
        <v>11</v>
      </c>
      <c r="BR1264" s="6">
        <v>20</v>
      </c>
      <c r="BS1264" s="6">
        <v>42</v>
      </c>
      <c r="BT1264" s="6">
        <v>58</v>
      </c>
      <c r="BU1264" s="6">
        <v>21</v>
      </c>
      <c r="BV1264" s="6">
        <v>20</v>
      </c>
      <c r="BW1264" s="6">
        <v>2</v>
      </c>
      <c r="BX1264" s="6">
        <v>1</v>
      </c>
      <c r="BY1264" s="6">
        <v>0</v>
      </c>
      <c r="BZ1264" s="6">
        <v>0</v>
      </c>
      <c r="CA1264" s="6">
        <v>0</v>
      </c>
      <c r="CB1264" s="6">
        <v>0</v>
      </c>
      <c r="CC1264" s="6">
        <v>0</v>
      </c>
      <c r="CD1264" s="6">
        <v>0</v>
      </c>
      <c r="CE1264" s="6">
        <v>0</v>
      </c>
      <c r="CF1264" s="6">
        <v>5000</v>
      </c>
      <c r="CG1264" s="6">
        <v>2460</v>
      </c>
      <c r="CH1264" s="2">
        <v>2</v>
      </c>
      <c r="CI1264" s="3">
        <v>140</v>
      </c>
      <c r="CJ1264" s="3">
        <v>0</v>
      </c>
      <c r="CK1264" s="4">
        <v>10</v>
      </c>
      <c r="CL1264" s="3">
        <v>10</v>
      </c>
      <c r="CM1264" s="3">
        <v>0</v>
      </c>
      <c r="CN1264" s="4">
        <v>7</v>
      </c>
      <c r="CO1264" s="3">
        <v>0</v>
      </c>
      <c r="CP1264" s="3">
        <v>0</v>
      </c>
      <c r="CQ1264" s="4">
        <v>0</v>
      </c>
      <c r="CR1264" s="3">
        <v>0</v>
      </c>
      <c r="CS1264" s="3">
        <v>0</v>
      </c>
      <c r="CT1264" s="4">
        <v>0</v>
      </c>
      <c r="CU1264" s="3">
        <v>0</v>
      </c>
      <c r="CV1264" s="3">
        <v>0</v>
      </c>
      <c r="CW1264" s="4">
        <v>0</v>
      </c>
      <c r="CX1264" t="s">
        <v>5</v>
      </c>
      <c r="CY1264" s="9">
        <f t="shared" si="57"/>
        <v>1.6833333333333336</v>
      </c>
      <c r="CZ1264" s="7">
        <f t="shared" si="58"/>
        <v>11.346666666666668</v>
      </c>
      <c r="DA1264" s="7">
        <f t="shared" si="59"/>
        <v>1.3748531139835487</v>
      </c>
    </row>
    <row r="1265" spans="1:105" x14ac:dyDescent="0.25">
      <c r="A1265" s="6">
        <v>2020</v>
      </c>
      <c r="B1265" s="6">
        <v>6</v>
      </c>
      <c r="C1265" s="6">
        <v>157651</v>
      </c>
      <c r="D1265" t="s">
        <v>0</v>
      </c>
      <c r="E1265" t="s">
        <v>1718</v>
      </c>
      <c r="F1265" t="s">
        <v>1605</v>
      </c>
      <c r="G1265" t="s">
        <v>3</v>
      </c>
      <c r="H1265" t="s">
        <v>1098</v>
      </c>
      <c r="I1265" t="s">
        <v>5</v>
      </c>
      <c r="J1265" s="6">
        <v>0.59</v>
      </c>
      <c r="K1265" t="s">
        <v>22</v>
      </c>
      <c r="L1265" t="s">
        <v>1724</v>
      </c>
      <c r="M1265" s="6">
        <v>300</v>
      </c>
      <c r="N1265" s="6">
        <v>268.28500000000003</v>
      </c>
      <c r="O1265" s="6">
        <v>0.89</v>
      </c>
      <c r="P1265" t="s">
        <v>1605</v>
      </c>
      <c r="Q1265" t="s">
        <v>764</v>
      </c>
      <c r="R1265" t="s">
        <v>270</v>
      </c>
      <c r="S1265" t="s">
        <v>1800</v>
      </c>
      <c r="T1265" s="6">
        <v>3.6</v>
      </c>
      <c r="U1265" s="6">
        <v>89.428333333333299</v>
      </c>
      <c r="V1265" t="s">
        <v>11</v>
      </c>
      <c r="W1265" t="s">
        <v>1997</v>
      </c>
      <c r="X1265" s="6">
        <v>12.4</v>
      </c>
      <c r="Y1265" s="6">
        <v>12.3</v>
      </c>
      <c r="Z1265" s="6">
        <v>10</v>
      </c>
      <c r="AA1265" s="6">
        <v>13</v>
      </c>
      <c r="AB1265" t="s">
        <v>5</v>
      </c>
      <c r="AC1265" s="6">
        <v>16.8</v>
      </c>
      <c r="AD1265" s="6">
        <v>10.55556</v>
      </c>
      <c r="AE1265" t="s">
        <v>122</v>
      </c>
      <c r="AF1265" s="6">
        <v>5</v>
      </c>
      <c r="AG1265" s="6">
        <v>7</v>
      </c>
      <c r="AH1265" t="s">
        <v>5</v>
      </c>
      <c r="AI1265" t="s">
        <v>5</v>
      </c>
      <c r="AJ1265" t="s">
        <v>5</v>
      </c>
      <c r="AK1265" t="s">
        <v>5</v>
      </c>
      <c r="AL1265" t="s">
        <v>5</v>
      </c>
      <c r="AM1265" s="6">
        <v>0</v>
      </c>
      <c r="AN1265" t="s">
        <v>5</v>
      </c>
      <c r="AO1265" s="6">
        <v>0</v>
      </c>
      <c r="AP1265" s="6">
        <v>12.6</v>
      </c>
      <c r="AQ1265" s="6">
        <v>0</v>
      </c>
      <c r="AR1265" t="s">
        <v>5</v>
      </c>
      <c r="AS1265" t="s">
        <v>5</v>
      </c>
      <c r="AT1265" t="s">
        <v>5</v>
      </c>
      <c r="AU1265" t="s">
        <v>5</v>
      </c>
      <c r="AV1265" t="s">
        <v>5</v>
      </c>
      <c r="AW1265" t="s">
        <v>5</v>
      </c>
      <c r="AX1265" t="s">
        <v>5</v>
      </c>
      <c r="AY1265" s="6">
        <v>0</v>
      </c>
      <c r="AZ1265" t="s">
        <v>5</v>
      </c>
      <c r="BA1265" t="s">
        <v>5</v>
      </c>
      <c r="BB1265" t="s">
        <v>5</v>
      </c>
      <c r="BC1265" t="s">
        <v>5</v>
      </c>
      <c r="BD1265" t="s">
        <v>5</v>
      </c>
      <c r="BE1265" t="s">
        <v>5</v>
      </c>
      <c r="BF1265" t="s">
        <v>5</v>
      </c>
      <c r="BG1265" t="s">
        <v>5</v>
      </c>
      <c r="BH1265" t="s">
        <v>5</v>
      </c>
      <c r="BI1265" s="6">
        <v>0</v>
      </c>
      <c r="BJ1265" s="6">
        <v>0</v>
      </c>
      <c r="BK1265" s="6">
        <v>0</v>
      </c>
      <c r="BL1265" s="6">
        <v>0</v>
      </c>
      <c r="BM1265" s="6">
        <v>0</v>
      </c>
      <c r="BN1265" s="6">
        <v>0</v>
      </c>
      <c r="BO1265" s="6">
        <v>1</v>
      </c>
      <c r="BP1265" s="6">
        <v>2</v>
      </c>
      <c r="BQ1265" s="6">
        <v>7</v>
      </c>
      <c r="BR1265" s="6">
        <v>9</v>
      </c>
      <c r="BS1265" s="6">
        <v>47</v>
      </c>
      <c r="BT1265" s="6">
        <v>66</v>
      </c>
      <c r="BU1265" s="6">
        <v>27</v>
      </c>
      <c r="BV1265" s="6">
        <v>16</v>
      </c>
      <c r="BW1265" s="6">
        <v>4</v>
      </c>
      <c r="BX1265" s="6">
        <v>1</v>
      </c>
      <c r="BY1265" s="6">
        <v>0</v>
      </c>
      <c r="BZ1265" s="6">
        <v>0</v>
      </c>
      <c r="CA1265" s="6">
        <v>0</v>
      </c>
      <c r="CB1265" s="6">
        <v>0</v>
      </c>
      <c r="CC1265" s="6">
        <v>0</v>
      </c>
      <c r="CD1265" s="6">
        <v>0</v>
      </c>
      <c r="CE1265" s="6">
        <v>0</v>
      </c>
      <c r="CF1265" s="6">
        <v>6000</v>
      </c>
      <c r="CG1265" s="6">
        <v>2780</v>
      </c>
      <c r="CH1265" s="2">
        <v>3</v>
      </c>
      <c r="CI1265" s="3">
        <v>20</v>
      </c>
      <c r="CJ1265" s="3">
        <v>16.3</v>
      </c>
      <c r="CK1265" s="4">
        <v>13</v>
      </c>
      <c r="CL1265" s="3">
        <v>190</v>
      </c>
      <c r="CM1265" s="3">
        <v>16.3</v>
      </c>
      <c r="CN1265" s="4">
        <v>12</v>
      </c>
      <c r="CO1265" s="3">
        <v>90</v>
      </c>
      <c r="CP1265" s="3">
        <v>16.3</v>
      </c>
      <c r="CQ1265" s="4">
        <v>9</v>
      </c>
      <c r="CR1265" s="3">
        <v>0</v>
      </c>
      <c r="CS1265" s="3">
        <v>0</v>
      </c>
      <c r="CT1265" s="4">
        <v>0</v>
      </c>
      <c r="CU1265" s="3">
        <v>0</v>
      </c>
      <c r="CV1265" s="3">
        <v>0</v>
      </c>
      <c r="CW1265" s="4">
        <v>0</v>
      </c>
      <c r="CX1265" t="s">
        <v>5</v>
      </c>
      <c r="CY1265" s="9">
        <f t="shared" si="57"/>
        <v>2.5</v>
      </c>
      <c r="CZ1265" s="7">
        <f t="shared" si="58"/>
        <v>15</v>
      </c>
      <c r="DA1265" s="7">
        <f t="shared" si="59"/>
        <v>1.1200000000000001</v>
      </c>
    </row>
    <row r="1266" spans="1:105" x14ac:dyDescent="0.25">
      <c r="A1266" s="6">
        <v>2020</v>
      </c>
      <c r="B1266" s="6">
        <v>6</v>
      </c>
      <c r="C1266" s="6">
        <v>157750</v>
      </c>
      <c r="D1266" t="s">
        <v>0</v>
      </c>
      <c r="E1266" t="s">
        <v>1718</v>
      </c>
      <c r="F1266" t="s">
        <v>1605</v>
      </c>
      <c r="G1266" t="s">
        <v>116</v>
      </c>
      <c r="H1266" t="s">
        <v>871</v>
      </c>
      <c r="I1266" s="5" t="s">
        <v>118</v>
      </c>
      <c r="J1266" s="6">
        <v>0.35</v>
      </c>
      <c r="K1266" t="s">
        <v>6</v>
      </c>
      <c r="L1266" t="s">
        <v>1724</v>
      </c>
      <c r="M1266" s="6">
        <v>80</v>
      </c>
      <c r="N1266" s="6">
        <v>75.534999999999997</v>
      </c>
      <c r="O1266" s="6">
        <v>0.94</v>
      </c>
      <c r="P1266" t="s">
        <v>1605</v>
      </c>
      <c r="Q1266" t="s">
        <v>2185</v>
      </c>
      <c r="R1266" t="s">
        <v>995</v>
      </c>
      <c r="S1266" t="s">
        <v>2186</v>
      </c>
      <c r="T1266" s="6">
        <v>4.4000000000000004</v>
      </c>
      <c r="U1266" s="6">
        <v>75.534999999999997</v>
      </c>
      <c r="V1266" t="s">
        <v>11</v>
      </c>
      <c r="W1266" t="s">
        <v>1445</v>
      </c>
      <c r="X1266" s="6">
        <v>12</v>
      </c>
      <c r="Y1266" s="6">
        <v>12.6</v>
      </c>
      <c r="Z1266" s="6">
        <v>8</v>
      </c>
      <c r="AA1266" s="6">
        <v>12</v>
      </c>
      <c r="AB1266" t="s">
        <v>5</v>
      </c>
      <c r="AC1266" s="6">
        <v>17.100000000000001</v>
      </c>
      <c r="AD1266" s="6">
        <v>27.77778</v>
      </c>
      <c r="AE1266" t="s">
        <v>13</v>
      </c>
      <c r="AF1266" s="6">
        <v>3</v>
      </c>
      <c r="AG1266" t="s">
        <v>5</v>
      </c>
      <c r="AH1266" t="s">
        <v>5</v>
      </c>
      <c r="AI1266" t="s">
        <v>5</v>
      </c>
      <c r="AJ1266" t="s">
        <v>5</v>
      </c>
      <c r="AK1266" t="s">
        <v>5</v>
      </c>
      <c r="AL1266" t="s">
        <v>5</v>
      </c>
      <c r="AM1266" s="6">
        <v>0</v>
      </c>
      <c r="AN1266" t="s">
        <v>5</v>
      </c>
      <c r="AO1266" s="6">
        <v>0</v>
      </c>
      <c r="AP1266" s="6">
        <v>0</v>
      </c>
      <c r="AQ1266" s="6">
        <v>0</v>
      </c>
      <c r="AR1266" t="s">
        <v>5</v>
      </c>
      <c r="AS1266" t="s">
        <v>5</v>
      </c>
      <c r="AT1266" t="s">
        <v>5</v>
      </c>
      <c r="AU1266" t="s">
        <v>5</v>
      </c>
      <c r="AV1266" t="s">
        <v>5</v>
      </c>
      <c r="AW1266" t="s">
        <v>5</v>
      </c>
      <c r="AX1266" t="s">
        <v>5</v>
      </c>
      <c r="AY1266" s="6">
        <v>0</v>
      </c>
      <c r="AZ1266" t="s">
        <v>5</v>
      </c>
      <c r="BA1266" t="s">
        <v>5</v>
      </c>
      <c r="BB1266" t="s">
        <v>5</v>
      </c>
      <c r="BC1266" t="s">
        <v>5</v>
      </c>
      <c r="BD1266" t="s">
        <v>5</v>
      </c>
      <c r="BE1266" t="s">
        <v>5</v>
      </c>
      <c r="BF1266" t="s">
        <v>5</v>
      </c>
      <c r="BG1266" t="s">
        <v>5</v>
      </c>
      <c r="BH1266" t="s">
        <v>5</v>
      </c>
      <c r="BI1266" s="6">
        <v>0</v>
      </c>
      <c r="BJ1266" s="6">
        <v>0</v>
      </c>
      <c r="BK1266" s="6">
        <v>1</v>
      </c>
      <c r="BL1266" s="6">
        <v>1</v>
      </c>
      <c r="BM1266" s="6">
        <v>0</v>
      </c>
      <c r="BN1266" s="6">
        <v>0</v>
      </c>
      <c r="BO1266" s="6">
        <v>6</v>
      </c>
      <c r="BP1266" s="6">
        <v>5</v>
      </c>
      <c r="BQ1266" s="6">
        <v>12</v>
      </c>
      <c r="BR1266" s="6">
        <v>25</v>
      </c>
      <c r="BS1266" s="6">
        <v>59</v>
      </c>
      <c r="BT1266" s="6">
        <v>42</v>
      </c>
      <c r="BU1266" s="6">
        <v>20</v>
      </c>
      <c r="BV1266" s="6">
        <v>7</v>
      </c>
      <c r="BW1266" s="6">
        <v>2</v>
      </c>
      <c r="BX1266" s="6">
        <v>0</v>
      </c>
      <c r="BY1266" s="6">
        <v>0</v>
      </c>
      <c r="BZ1266" s="6">
        <v>0</v>
      </c>
      <c r="CA1266" s="6">
        <v>0</v>
      </c>
      <c r="CB1266" s="6">
        <v>0</v>
      </c>
      <c r="CC1266" s="6">
        <v>0</v>
      </c>
      <c r="CD1266" s="6">
        <v>0</v>
      </c>
      <c r="CE1266" s="6">
        <v>0</v>
      </c>
      <c r="CF1266" s="6">
        <v>0</v>
      </c>
      <c r="CG1266" s="6">
        <v>0</v>
      </c>
      <c r="CH1266" s="2">
        <v>3</v>
      </c>
      <c r="CI1266" s="3">
        <v>20</v>
      </c>
      <c r="CJ1266" s="3">
        <v>0</v>
      </c>
      <c r="CK1266" s="4">
        <v>12</v>
      </c>
      <c r="CL1266" s="3">
        <v>50</v>
      </c>
      <c r="CM1266" s="3">
        <v>0</v>
      </c>
      <c r="CN1266" s="4">
        <v>10</v>
      </c>
      <c r="CO1266" s="3">
        <v>10</v>
      </c>
      <c r="CP1266" s="3">
        <v>0</v>
      </c>
      <c r="CQ1266" s="4">
        <v>6</v>
      </c>
      <c r="CR1266" s="3">
        <v>0</v>
      </c>
      <c r="CS1266" s="3">
        <v>0</v>
      </c>
      <c r="CT1266" s="4">
        <v>0</v>
      </c>
      <c r="CU1266" s="3">
        <v>0</v>
      </c>
      <c r="CV1266" s="3">
        <v>0</v>
      </c>
      <c r="CW1266" s="4">
        <v>0</v>
      </c>
      <c r="CX1266" t="s">
        <v>5</v>
      </c>
      <c r="CY1266" s="9">
        <f t="shared" si="57"/>
        <v>1.0666666666666664</v>
      </c>
      <c r="CZ1266" s="7">
        <f t="shared" si="58"/>
        <v>12.853333333333333</v>
      </c>
      <c r="DA1266" s="7">
        <f t="shared" si="59"/>
        <v>1.3303941908713695</v>
      </c>
    </row>
    <row r="1267" spans="1:105" x14ac:dyDescent="0.25">
      <c r="A1267" s="6">
        <v>2020</v>
      </c>
      <c r="B1267" s="6">
        <v>6</v>
      </c>
      <c r="C1267" s="6">
        <v>157666</v>
      </c>
      <c r="D1267" t="s">
        <v>0</v>
      </c>
      <c r="E1267" t="s">
        <v>1718</v>
      </c>
      <c r="F1267" t="s">
        <v>1605</v>
      </c>
      <c r="G1267" t="s">
        <v>3</v>
      </c>
      <c r="H1267" t="s">
        <v>148</v>
      </c>
      <c r="I1267" t="s">
        <v>5</v>
      </c>
      <c r="J1267" s="6">
        <v>0.04</v>
      </c>
      <c r="K1267" t="s">
        <v>6</v>
      </c>
      <c r="L1267" t="s">
        <v>1724</v>
      </c>
      <c r="M1267" s="6">
        <v>20</v>
      </c>
      <c r="N1267" s="6">
        <v>16.16</v>
      </c>
      <c r="O1267" s="6">
        <v>0.81</v>
      </c>
      <c r="P1267" t="s">
        <v>1605</v>
      </c>
      <c r="Q1267" t="s">
        <v>1002</v>
      </c>
      <c r="R1267" t="s">
        <v>2172</v>
      </c>
      <c r="S1267" t="s">
        <v>580</v>
      </c>
      <c r="T1267" s="6">
        <v>3.6</v>
      </c>
      <c r="U1267" s="6">
        <v>16.16</v>
      </c>
      <c r="V1267" t="s">
        <v>11</v>
      </c>
      <c r="W1267" t="s">
        <v>1773</v>
      </c>
      <c r="X1267" s="6">
        <v>12.3</v>
      </c>
      <c r="Y1267" s="6">
        <v>12.1</v>
      </c>
      <c r="Z1267" s="6">
        <v>8</v>
      </c>
      <c r="AA1267" s="6">
        <v>11</v>
      </c>
      <c r="AB1267" t="s">
        <v>5</v>
      </c>
      <c r="AC1267" s="6">
        <v>16.2</v>
      </c>
      <c r="AD1267" s="6">
        <v>19.44444</v>
      </c>
      <c r="AE1267" t="s">
        <v>13</v>
      </c>
      <c r="AF1267" s="6">
        <v>3</v>
      </c>
      <c r="AG1267" t="s">
        <v>5</v>
      </c>
      <c r="AH1267" t="s">
        <v>5</v>
      </c>
      <c r="AI1267" t="s">
        <v>5</v>
      </c>
      <c r="AJ1267" t="s">
        <v>5</v>
      </c>
      <c r="AK1267" t="s">
        <v>5</v>
      </c>
      <c r="AL1267" t="s">
        <v>5</v>
      </c>
      <c r="AM1267" s="6">
        <v>0</v>
      </c>
      <c r="AN1267" t="s">
        <v>5</v>
      </c>
      <c r="AO1267" s="6">
        <v>0</v>
      </c>
      <c r="AP1267" s="6">
        <v>0</v>
      </c>
      <c r="AQ1267" s="6">
        <v>0</v>
      </c>
      <c r="AR1267" t="s">
        <v>5</v>
      </c>
      <c r="AS1267" t="s">
        <v>5</v>
      </c>
      <c r="AT1267" t="s">
        <v>5</v>
      </c>
      <c r="AU1267" t="s">
        <v>5</v>
      </c>
      <c r="AV1267" t="s">
        <v>5</v>
      </c>
      <c r="AW1267" t="s">
        <v>5</v>
      </c>
      <c r="AX1267" t="s">
        <v>5</v>
      </c>
      <c r="AY1267" s="6">
        <v>0</v>
      </c>
      <c r="AZ1267" t="s">
        <v>5</v>
      </c>
      <c r="BA1267" t="s">
        <v>5</v>
      </c>
      <c r="BB1267" t="s">
        <v>5</v>
      </c>
      <c r="BC1267" t="s">
        <v>5</v>
      </c>
      <c r="BD1267" t="s">
        <v>5</v>
      </c>
      <c r="BE1267" t="s">
        <v>5</v>
      </c>
      <c r="BF1267" t="s">
        <v>5</v>
      </c>
      <c r="BG1267" t="s">
        <v>5</v>
      </c>
      <c r="BH1267" t="s">
        <v>5</v>
      </c>
      <c r="BI1267" s="6">
        <v>0</v>
      </c>
      <c r="BJ1267" s="6">
        <v>0</v>
      </c>
      <c r="BK1267" s="6">
        <v>0</v>
      </c>
      <c r="BL1267" s="6">
        <v>0</v>
      </c>
      <c r="BM1267" s="6">
        <v>0</v>
      </c>
      <c r="BN1267" s="6">
        <v>0</v>
      </c>
      <c r="BO1267" s="6">
        <v>1</v>
      </c>
      <c r="BP1267" s="6">
        <v>3</v>
      </c>
      <c r="BQ1267" s="6">
        <v>11</v>
      </c>
      <c r="BR1267" s="6">
        <v>20</v>
      </c>
      <c r="BS1267" s="6">
        <v>60</v>
      </c>
      <c r="BT1267" s="6">
        <v>42</v>
      </c>
      <c r="BU1267" s="6">
        <v>27</v>
      </c>
      <c r="BV1267" s="6">
        <v>13</v>
      </c>
      <c r="BW1267" s="6">
        <v>3</v>
      </c>
      <c r="BX1267" s="6">
        <v>0</v>
      </c>
      <c r="BY1267" s="6">
        <v>0</v>
      </c>
      <c r="BZ1267" s="6">
        <v>0</v>
      </c>
      <c r="CA1267" s="6">
        <v>0</v>
      </c>
      <c r="CB1267" s="6">
        <v>0</v>
      </c>
      <c r="CC1267" s="6">
        <v>0</v>
      </c>
      <c r="CD1267" s="6">
        <v>0</v>
      </c>
      <c r="CE1267" s="6">
        <v>0</v>
      </c>
      <c r="CF1267" s="6">
        <v>3000</v>
      </c>
      <c r="CG1267" s="6">
        <v>2200</v>
      </c>
      <c r="CH1267" s="2">
        <v>1</v>
      </c>
      <c r="CI1267" s="3">
        <v>20</v>
      </c>
      <c r="CJ1267" s="3">
        <v>17.2</v>
      </c>
      <c r="CK1267" s="4">
        <v>11</v>
      </c>
      <c r="CL1267" s="3">
        <v>0</v>
      </c>
      <c r="CM1267" s="3">
        <v>0</v>
      </c>
      <c r="CN1267" s="4">
        <v>0</v>
      </c>
      <c r="CO1267" s="3">
        <v>0</v>
      </c>
      <c r="CP1267" s="3">
        <v>0</v>
      </c>
      <c r="CQ1267" s="4">
        <v>0</v>
      </c>
      <c r="CR1267" s="3">
        <v>0</v>
      </c>
      <c r="CS1267" s="3">
        <v>0</v>
      </c>
      <c r="CT1267" s="4">
        <v>0</v>
      </c>
      <c r="CU1267" s="3">
        <v>0</v>
      </c>
      <c r="CV1267" s="3">
        <v>0</v>
      </c>
      <c r="CW1267" s="4">
        <v>0</v>
      </c>
      <c r="CX1267" t="s">
        <v>5</v>
      </c>
      <c r="CY1267" s="9">
        <f t="shared" si="57"/>
        <v>1.0833333333333357</v>
      </c>
      <c r="CZ1267" s="7">
        <f t="shared" si="58"/>
        <v>11.866666666666669</v>
      </c>
      <c r="DA1267" s="7">
        <f t="shared" si="59"/>
        <v>1.3651685393258424</v>
      </c>
    </row>
    <row r="1268" spans="1:105" x14ac:dyDescent="0.25">
      <c r="A1268" s="6">
        <v>2020</v>
      </c>
      <c r="B1268" s="6">
        <v>6</v>
      </c>
      <c r="C1268" s="6">
        <v>157714</v>
      </c>
      <c r="D1268" t="s">
        <v>0</v>
      </c>
      <c r="E1268" t="s">
        <v>1718</v>
      </c>
      <c r="F1268" t="s">
        <v>1605</v>
      </c>
      <c r="G1268" t="s">
        <v>3</v>
      </c>
      <c r="H1268" t="s">
        <v>144</v>
      </c>
      <c r="I1268" t="s">
        <v>5</v>
      </c>
      <c r="J1268" s="6">
        <v>0.57999999999999996</v>
      </c>
      <c r="K1268" t="s">
        <v>6</v>
      </c>
      <c r="L1268" t="s">
        <v>1720</v>
      </c>
      <c r="M1268" s="6">
        <v>240</v>
      </c>
      <c r="N1268" s="6">
        <v>202.85499999999999</v>
      </c>
      <c r="O1268" s="6">
        <v>0.85</v>
      </c>
      <c r="P1268" t="s">
        <v>1605</v>
      </c>
      <c r="Q1268" t="s">
        <v>985</v>
      </c>
      <c r="R1268" t="s">
        <v>755</v>
      </c>
      <c r="S1268" t="s">
        <v>696</v>
      </c>
      <c r="T1268" s="6">
        <v>5.4</v>
      </c>
      <c r="U1268" s="6">
        <v>101.42749999999999</v>
      </c>
      <c r="V1268" t="s">
        <v>11</v>
      </c>
      <c r="W1268" t="s">
        <v>1855</v>
      </c>
      <c r="X1268" s="6">
        <v>12.5</v>
      </c>
      <c r="Y1268" s="6">
        <v>12.2</v>
      </c>
      <c r="Z1268" s="6">
        <v>8</v>
      </c>
      <c r="AA1268" s="6">
        <v>13</v>
      </c>
      <c r="AB1268" t="s">
        <v>5</v>
      </c>
      <c r="AC1268" s="6">
        <v>16</v>
      </c>
      <c r="AD1268" s="6">
        <v>12.12121</v>
      </c>
      <c r="AE1268" t="s">
        <v>13</v>
      </c>
      <c r="AF1268" s="6">
        <v>4</v>
      </c>
      <c r="AG1268" s="6">
        <v>7</v>
      </c>
      <c r="AH1268" t="s">
        <v>5</v>
      </c>
      <c r="AI1268" t="s">
        <v>5</v>
      </c>
      <c r="AJ1268" t="s">
        <v>5</v>
      </c>
      <c r="AK1268" t="s">
        <v>5</v>
      </c>
      <c r="AL1268" t="s">
        <v>5</v>
      </c>
      <c r="AM1268" s="6">
        <v>0</v>
      </c>
      <c r="AN1268" t="s">
        <v>5</v>
      </c>
      <c r="AO1268" s="6">
        <v>0</v>
      </c>
      <c r="AP1268" s="6">
        <v>0.3</v>
      </c>
      <c r="AQ1268" s="6">
        <v>0</v>
      </c>
      <c r="AR1268" t="s">
        <v>5</v>
      </c>
      <c r="AS1268" t="s">
        <v>5</v>
      </c>
      <c r="AT1268" t="s">
        <v>5</v>
      </c>
      <c r="AU1268" s="6">
        <v>75.400000000000006</v>
      </c>
      <c r="AV1268" s="6">
        <v>3.5</v>
      </c>
      <c r="AW1268" s="6">
        <v>4.0999999999999996</v>
      </c>
      <c r="AX1268" s="6">
        <v>1</v>
      </c>
      <c r="AY1268" s="6">
        <v>17</v>
      </c>
      <c r="AZ1268" t="s">
        <v>5</v>
      </c>
      <c r="BA1268" t="s">
        <v>5</v>
      </c>
      <c r="BB1268" t="s">
        <v>5</v>
      </c>
      <c r="BC1268" t="s">
        <v>5</v>
      </c>
      <c r="BD1268" t="s">
        <v>5</v>
      </c>
      <c r="BE1268" t="s">
        <v>5</v>
      </c>
      <c r="BF1268" t="s">
        <v>5</v>
      </c>
      <c r="BG1268" t="s">
        <v>5</v>
      </c>
      <c r="BH1268" t="s">
        <v>5</v>
      </c>
      <c r="BI1268" s="6">
        <v>0</v>
      </c>
      <c r="BJ1268" s="6">
        <v>0</v>
      </c>
      <c r="BK1268" s="6">
        <v>0</v>
      </c>
      <c r="BL1268" s="6">
        <v>0</v>
      </c>
      <c r="BM1268" s="6">
        <v>0</v>
      </c>
      <c r="BN1268" s="6">
        <v>0</v>
      </c>
      <c r="BO1268" s="6">
        <v>0</v>
      </c>
      <c r="BP1268" s="6">
        <v>0</v>
      </c>
      <c r="BQ1268" s="6">
        <v>6</v>
      </c>
      <c r="BR1268" s="6">
        <v>18</v>
      </c>
      <c r="BS1268" s="6">
        <v>55</v>
      </c>
      <c r="BT1268" s="6">
        <v>51</v>
      </c>
      <c r="BU1268" s="6">
        <v>41</v>
      </c>
      <c r="BV1268" s="6">
        <v>25</v>
      </c>
      <c r="BW1268" s="6">
        <v>2</v>
      </c>
      <c r="BX1268" s="6">
        <v>0</v>
      </c>
      <c r="BY1268" s="6">
        <v>0</v>
      </c>
      <c r="BZ1268" s="6">
        <v>0</v>
      </c>
      <c r="CA1268" s="6">
        <v>0</v>
      </c>
      <c r="CB1268" s="6">
        <v>0</v>
      </c>
      <c r="CC1268" s="6">
        <v>0</v>
      </c>
      <c r="CD1268" s="6">
        <v>0</v>
      </c>
      <c r="CE1268" s="6">
        <v>0</v>
      </c>
      <c r="CF1268" s="6">
        <v>5000</v>
      </c>
      <c r="CG1268" s="6">
        <v>2350</v>
      </c>
      <c r="CH1268" s="2">
        <v>2</v>
      </c>
      <c r="CI1268" s="3">
        <v>30</v>
      </c>
      <c r="CJ1268" s="3">
        <v>16.3</v>
      </c>
      <c r="CK1268" s="4">
        <v>13</v>
      </c>
      <c r="CL1268" s="3">
        <v>210</v>
      </c>
      <c r="CM1268" s="3">
        <v>16.3</v>
      </c>
      <c r="CN1268" s="4">
        <v>11</v>
      </c>
      <c r="CO1268" s="3">
        <v>0</v>
      </c>
      <c r="CP1268" s="3">
        <v>0</v>
      </c>
      <c r="CQ1268" s="4">
        <v>0</v>
      </c>
      <c r="CR1268" s="3">
        <v>0</v>
      </c>
      <c r="CS1268" s="3">
        <v>0</v>
      </c>
      <c r="CT1268" s="4">
        <v>0</v>
      </c>
      <c r="CU1268" s="3">
        <v>0</v>
      </c>
      <c r="CV1268" s="3">
        <v>0</v>
      </c>
      <c r="CW1268" s="4">
        <v>0</v>
      </c>
      <c r="CX1268" t="s">
        <v>5</v>
      </c>
      <c r="CY1268" s="9">
        <f t="shared" si="57"/>
        <v>2.25</v>
      </c>
      <c r="CZ1268" s="7">
        <f t="shared" si="58"/>
        <v>14.8</v>
      </c>
      <c r="DA1268" s="7">
        <f t="shared" si="59"/>
        <v>1.0810810810810809</v>
      </c>
    </row>
    <row r="1269" spans="1:105" x14ac:dyDescent="0.25">
      <c r="A1269" s="6">
        <v>2020</v>
      </c>
      <c r="B1269" s="6">
        <v>6</v>
      </c>
      <c r="C1269" s="6">
        <v>157704</v>
      </c>
      <c r="D1269" t="s">
        <v>0</v>
      </c>
      <c r="E1269" t="s">
        <v>1718</v>
      </c>
      <c r="F1269" t="s">
        <v>1605</v>
      </c>
      <c r="G1269" t="s">
        <v>3</v>
      </c>
      <c r="H1269" t="s">
        <v>1190</v>
      </c>
      <c r="I1269" t="s">
        <v>5</v>
      </c>
      <c r="J1269" s="6">
        <v>0.2</v>
      </c>
      <c r="K1269" t="s">
        <v>6</v>
      </c>
      <c r="L1269" t="s">
        <v>1724</v>
      </c>
      <c r="M1269" s="6">
        <v>100</v>
      </c>
      <c r="N1269" s="6">
        <v>85.2</v>
      </c>
      <c r="O1269" s="6">
        <v>0.85</v>
      </c>
      <c r="P1269" t="s">
        <v>1605</v>
      </c>
      <c r="Q1269" t="s">
        <v>828</v>
      </c>
      <c r="R1269" t="s">
        <v>692</v>
      </c>
      <c r="S1269" t="s">
        <v>1375</v>
      </c>
      <c r="T1269" s="6">
        <v>6.5</v>
      </c>
      <c r="U1269" s="6">
        <v>85.2</v>
      </c>
      <c r="V1269" t="s">
        <v>11</v>
      </c>
      <c r="W1269" t="s">
        <v>1776</v>
      </c>
      <c r="X1269" s="6">
        <v>12.5</v>
      </c>
      <c r="Y1269" s="6">
        <v>12.3</v>
      </c>
      <c r="Z1269" s="6">
        <v>6</v>
      </c>
      <c r="AA1269" s="6">
        <v>13</v>
      </c>
      <c r="AB1269" t="s">
        <v>5</v>
      </c>
      <c r="AC1269" s="6">
        <v>17.5</v>
      </c>
      <c r="AD1269" s="6">
        <v>17.475729999999999</v>
      </c>
      <c r="AE1269" t="s">
        <v>13</v>
      </c>
      <c r="AF1269" s="6">
        <v>1</v>
      </c>
      <c r="AG1269" t="s">
        <v>5</v>
      </c>
      <c r="AH1269" t="s">
        <v>5</v>
      </c>
      <c r="AI1269" t="s">
        <v>5</v>
      </c>
      <c r="AJ1269" t="s">
        <v>5</v>
      </c>
      <c r="AK1269" t="s">
        <v>5</v>
      </c>
      <c r="AL1269" t="s">
        <v>5</v>
      </c>
      <c r="AM1269" s="6">
        <v>0</v>
      </c>
      <c r="AN1269" t="s">
        <v>5</v>
      </c>
      <c r="AO1269" s="6">
        <v>0</v>
      </c>
      <c r="AP1269" s="6">
        <v>0</v>
      </c>
      <c r="AQ1269" s="6">
        <v>0</v>
      </c>
      <c r="AR1269" t="s">
        <v>5</v>
      </c>
      <c r="AS1269" t="s">
        <v>5</v>
      </c>
      <c r="AT1269" t="s">
        <v>5</v>
      </c>
      <c r="AU1269" t="s">
        <v>5</v>
      </c>
      <c r="AV1269" t="s">
        <v>5</v>
      </c>
      <c r="AW1269" t="s">
        <v>5</v>
      </c>
      <c r="AX1269" t="s">
        <v>5</v>
      </c>
      <c r="AY1269" s="6">
        <v>0</v>
      </c>
      <c r="AZ1269" t="s">
        <v>5</v>
      </c>
      <c r="BA1269" t="s">
        <v>5</v>
      </c>
      <c r="BB1269" t="s">
        <v>5</v>
      </c>
      <c r="BC1269" t="s">
        <v>5</v>
      </c>
      <c r="BD1269" t="s">
        <v>5</v>
      </c>
      <c r="BE1269" t="s">
        <v>5</v>
      </c>
      <c r="BF1269" t="s">
        <v>5</v>
      </c>
      <c r="BG1269" t="s">
        <v>5</v>
      </c>
      <c r="BH1269" t="s">
        <v>5</v>
      </c>
      <c r="BI1269" s="6">
        <v>0</v>
      </c>
      <c r="BJ1269" s="6">
        <v>0</v>
      </c>
      <c r="BK1269" s="6">
        <v>0</v>
      </c>
      <c r="BL1269" s="6">
        <v>0</v>
      </c>
      <c r="BM1269" s="6">
        <v>0</v>
      </c>
      <c r="BN1269" s="6">
        <v>0</v>
      </c>
      <c r="BO1269" s="6">
        <v>0</v>
      </c>
      <c r="BP1269" s="6">
        <v>5</v>
      </c>
      <c r="BQ1269" s="6">
        <v>10</v>
      </c>
      <c r="BR1269" s="6">
        <v>21</v>
      </c>
      <c r="BS1269" s="6">
        <v>31</v>
      </c>
      <c r="BT1269" s="6">
        <v>55</v>
      </c>
      <c r="BU1269" s="6">
        <v>45</v>
      </c>
      <c r="BV1269" s="6">
        <v>35</v>
      </c>
      <c r="BW1269" s="6">
        <v>3</v>
      </c>
      <c r="BX1269" s="6">
        <v>1</v>
      </c>
      <c r="BY1269" s="6">
        <v>0</v>
      </c>
      <c r="BZ1269" s="6">
        <v>0</v>
      </c>
      <c r="CA1269" s="6">
        <v>0</v>
      </c>
      <c r="CB1269" s="6">
        <v>0</v>
      </c>
      <c r="CC1269" s="6">
        <v>0</v>
      </c>
      <c r="CD1269" s="6">
        <v>0</v>
      </c>
      <c r="CE1269" s="6">
        <v>0</v>
      </c>
      <c r="CF1269" s="6">
        <v>6000</v>
      </c>
      <c r="CG1269" s="6">
        <v>2510</v>
      </c>
      <c r="CH1269" s="2">
        <v>2</v>
      </c>
      <c r="CI1269" s="3">
        <v>50</v>
      </c>
      <c r="CJ1269" s="3">
        <v>17</v>
      </c>
      <c r="CK1269" s="4">
        <v>13</v>
      </c>
      <c r="CL1269" s="3">
        <v>50</v>
      </c>
      <c r="CM1269" s="3">
        <v>16.7</v>
      </c>
      <c r="CN1269" s="4">
        <v>10</v>
      </c>
      <c r="CO1269" s="3">
        <v>0</v>
      </c>
      <c r="CP1269" s="3">
        <v>0</v>
      </c>
      <c r="CQ1269" s="4">
        <v>0</v>
      </c>
      <c r="CR1269" s="3">
        <v>0</v>
      </c>
      <c r="CS1269" s="3">
        <v>0</v>
      </c>
      <c r="CT1269" s="4">
        <v>0</v>
      </c>
      <c r="CU1269" s="3">
        <v>0</v>
      </c>
      <c r="CV1269" s="3">
        <v>0</v>
      </c>
      <c r="CW1269" s="4">
        <v>0</v>
      </c>
      <c r="CX1269" t="s">
        <v>5</v>
      </c>
      <c r="CY1269" s="9">
        <f t="shared" si="57"/>
        <v>1.466666666666665</v>
      </c>
      <c r="CZ1269" s="7">
        <f t="shared" si="58"/>
        <v>14.173333333333332</v>
      </c>
      <c r="DA1269" s="7">
        <f t="shared" si="59"/>
        <v>1.2347130761994356</v>
      </c>
    </row>
    <row r="1270" spans="1:105" x14ac:dyDescent="0.25">
      <c r="A1270" s="6">
        <v>2020</v>
      </c>
      <c r="B1270" s="6">
        <v>6</v>
      </c>
      <c r="C1270" s="6">
        <v>157725</v>
      </c>
      <c r="D1270" t="s">
        <v>0</v>
      </c>
      <c r="E1270" t="s">
        <v>1718</v>
      </c>
      <c r="F1270" t="s">
        <v>1605</v>
      </c>
      <c r="G1270" t="s">
        <v>3</v>
      </c>
      <c r="H1270" t="s">
        <v>394</v>
      </c>
      <c r="I1270" t="s">
        <v>5</v>
      </c>
      <c r="J1270" s="6">
        <v>0.56000000000000005</v>
      </c>
      <c r="K1270" t="s">
        <v>22</v>
      </c>
      <c r="L1270" t="s">
        <v>1724</v>
      </c>
      <c r="M1270" s="6">
        <v>190</v>
      </c>
      <c r="N1270" s="6">
        <v>184.42</v>
      </c>
      <c r="O1270" s="6">
        <v>0.97</v>
      </c>
      <c r="P1270" t="s">
        <v>1605</v>
      </c>
      <c r="Q1270" t="s">
        <v>183</v>
      </c>
      <c r="R1270" t="s">
        <v>391</v>
      </c>
      <c r="S1270" t="s">
        <v>357</v>
      </c>
      <c r="T1270" s="6">
        <v>6.5</v>
      </c>
      <c r="U1270" s="6">
        <v>92.21</v>
      </c>
      <c r="V1270" t="s">
        <v>11</v>
      </c>
      <c r="W1270" t="s">
        <v>2003</v>
      </c>
      <c r="X1270" s="6">
        <v>12.3</v>
      </c>
      <c r="Y1270" s="6">
        <v>11.5</v>
      </c>
      <c r="Z1270" s="6">
        <v>8</v>
      </c>
      <c r="AA1270" s="6">
        <v>14</v>
      </c>
      <c r="AB1270" t="s">
        <v>5</v>
      </c>
      <c r="AC1270" s="6">
        <v>16.600000000000001</v>
      </c>
      <c r="AD1270" s="6">
        <v>21.195650000000001</v>
      </c>
      <c r="AE1270" t="s">
        <v>122</v>
      </c>
      <c r="AF1270" s="6">
        <v>8</v>
      </c>
      <c r="AG1270" t="s">
        <v>5</v>
      </c>
      <c r="AH1270" t="s">
        <v>5</v>
      </c>
      <c r="AI1270" t="s">
        <v>5</v>
      </c>
      <c r="AJ1270" t="s">
        <v>5</v>
      </c>
      <c r="AK1270" t="s">
        <v>5</v>
      </c>
      <c r="AL1270" t="s">
        <v>5</v>
      </c>
      <c r="AM1270" s="6">
        <v>0</v>
      </c>
      <c r="AN1270" t="s">
        <v>5</v>
      </c>
      <c r="AO1270" s="6">
        <v>0</v>
      </c>
      <c r="AP1270" s="6">
        <v>6.8</v>
      </c>
      <c r="AQ1270" s="6">
        <v>0</v>
      </c>
      <c r="AR1270" t="s">
        <v>5</v>
      </c>
      <c r="AS1270" t="s">
        <v>5</v>
      </c>
      <c r="AT1270" t="s">
        <v>5</v>
      </c>
      <c r="AU1270" s="6">
        <v>75.599999999999994</v>
      </c>
      <c r="AV1270" s="6">
        <v>4.0999999999999996</v>
      </c>
      <c r="AW1270" s="6">
        <v>4.0999999999999996</v>
      </c>
      <c r="AX1270" s="6">
        <v>1.1000000000000001</v>
      </c>
      <c r="AY1270" s="6">
        <v>16.2</v>
      </c>
      <c r="AZ1270" t="s">
        <v>5</v>
      </c>
      <c r="BA1270" t="s">
        <v>5</v>
      </c>
      <c r="BB1270" t="s">
        <v>5</v>
      </c>
      <c r="BC1270" t="s">
        <v>5</v>
      </c>
      <c r="BD1270" t="s">
        <v>5</v>
      </c>
      <c r="BE1270" t="s">
        <v>5</v>
      </c>
      <c r="BF1270" t="s">
        <v>5</v>
      </c>
      <c r="BG1270" t="s">
        <v>5</v>
      </c>
      <c r="BH1270" t="s">
        <v>5</v>
      </c>
      <c r="BI1270" s="6">
        <v>0</v>
      </c>
      <c r="BJ1270" s="6">
        <v>0</v>
      </c>
      <c r="BK1270" s="6">
        <v>0</v>
      </c>
      <c r="BL1270" s="6">
        <v>0</v>
      </c>
      <c r="BM1270" s="6">
        <v>0</v>
      </c>
      <c r="BN1270" s="6">
        <v>0</v>
      </c>
      <c r="BO1270" s="6">
        <v>0</v>
      </c>
      <c r="BP1270" s="6">
        <v>7</v>
      </c>
      <c r="BQ1270" s="6">
        <v>14</v>
      </c>
      <c r="BR1270" s="6">
        <v>18</v>
      </c>
      <c r="BS1270" s="6">
        <v>50</v>
      </c>
      <c r="BT1270" s="6">
        <v>40</v>
      </c>
      <c r="BU1270" s="6">
        <v>35</v>
      </c>
      <c r="BV1270" s="6">
        <v>20</v>
      </c>
      <c r="BW1270" s="6">
        <v>0</v>
      </c>
      <c r="BX1270" s="6">
        <v>0</v>
      </c>
      <c r="BY1270" s="6">
        <v>0</v>
      </c>
      <c r="BZ1270" s="6">
        <v>0</v>
      </c>
      <c r="CA1270" s="6">
        <v>0</v>
      </c>
      <c r="CB1270" s="6">
        <v>0</v>
      </c>
      <c r="CC1270" s="6">
        <v>0</v>
      </c>
      <c r="CD1270" s="6">
        <v>0</v>
      </c>
      <c r="CE1270" s="6">
        <v>0</v>
      </c>
      <c r="CF1270" s="6">
        <v>10000</v>
      </c>
      <c r="CG1270" s="6">
        <v>5010</v>
      </c>
      <c r="CH1270" s="2">
        <v>2</v>
      </c>
      <c r="CI1270" s="3">
        <v>50</v>
      </c>
      <c r="CJ1270" s="3">
        <v>16.5</v>
      </c>
      <c r="CK1270" s="4">
        <v>14</v>
      </c>
      <c r="CL1270" s="3">
        <v>140</v>
      </c>
      <c r="CM1270" s="3">
        <v>16.399999999999999</v>
      </c>
      <c r="CN1270" s="4">
        <v>13</v>
      </c>
      <c r="CO1270" s="3">
        <v>0</v>
      </c>
      <c r="CP1270" s="3">
        <v>0</v>
      </c>
      <c r="CQ1270" s="4">
        <v>0</v>
      </c>
      <c r="CR1270" s="3">
        <v>0</v>
      </c>
      <c r="CS1270" s="3">
        <v>0</v>
      </c>
      <c r="CT1270" s="4">
        <v>0</v>
      </c>
      <c r="CU1270" s="3">
        <v>0</v>
      </c>
      <c r="CV1270" s="3">
        <v>0</v>
      </c>
      <c r="CW1270" s="4">
        <v>0</v>
      </c>
      <c r="CX1270" t="s">
        <v>5</v>
      </c>
      <c r="CY1270" s="9">
        <f t="shared" si="57"/>
        <v>2.1666666666666679</v>
      </c>
      <c r="CZ1270" s="7">
        <f t="shared" si="58"/>
        <v>15.733333333333334</v>
      </c>
      <c r="DA1270" s="7">
        <f t="shared" si="59"/>
        <v>1.0550847457627119</v>
      </c>
    </row>
    <row r="1271" spans="1:105" x14ac:dyDescent="0.25">
      <c r="A1271" s="6">
        <v>2020</v>
      </c>
      <c r="B1271" s="6">
        <v>6</v>
      </c>
      <c r="C1271" s="6">
        <v>157688</v>
      </c>
      <c r="D1271" t="s">
        <v>0</v>
      </c>
      <c r="E1271" t="s">
        <v>1718</v>
      </c>
      <c r="F1271" t="s">
        <v>1605</v>
      </c>
      <c r="G1271" t="s">
        <v>3</v>
      </c>
      <c r="H1271" t="s">
        <v>257</v>
      </c>
      <c r="I1271" t="s">
        <v>5</v>
      </c>
      <c r="J1271" s="6">
        <v>0.17</v>
      </c>
      <c r="K1271" t="s">
        <v>6</v>
      </c>
      <c r="L1271" t="s">
        <v>1720</v>
      </c>
      <c r="M1271" s="6">
        <v>70</v>
      </c>
      <c r="N1271" s="6">
        <v>56.564999999999998</v>
      </c>
      <c r="O1271" s="6">
        <v>0.81</v>
      </c>
      <c r="P1271" t="s">
        <v>1605</v>
      </c>
      <c r="Q1271" t="s">
        <v>2187</v>
      </c>
      <c r="R1271" t="s">
        <v>1208</v>
      </c>
      <c r="S1271" t="s">
        <v>141</v>
      </c>
      <c r="T1271" s="6">
        <v>7.9</v>
      </c>
      <c r="U1271" s="6">
        <v>28.282499999999999</v>
      </c>
      <c r="V1271" t="s">
        <v>11</v>
      </c>
      <c r="W1271" t="s">
        <v>1853</v>
      </c>
      <c r="X1271" s="6">
        <v>12.3</v>
      </c>
      <c r="Y1271" s="6">
        <v>8.3000000000000007</v>
      </c>
      <c r="Z1271" s="6">
        <v>3</v>
      </c>
      <c r="AA1271" s="6">
        <v>10</v>
      </c>
      <c r="AB1271" t="s">
        <v>5</v>
      </c>
      <c r="AC1271" s="6">
        <v>17.100000000000001</v>
      </c>
      <c r="AD1271" s="6">
        <v>20.83333</v>
      </c>
      <c r="AE1271" t="s">
        <v>122</v>
      </c>
      <c r="AF1271" s="6">
        <v>7</v>
      </c>
      <c r="AG1271" t="s">
        <v>5</v>
      </c>
      <c r="AH1271" t="s">
        <v>5</v>
      </c>
      <c r="AI1271" t="s">
        <v>5</v>
      </c>
      <c r="AJ1271" t="s">
        <v>5</v>
      </c>
      <c r="AK1271" t="s">
        <v>5</v>
      </c>
      <c r="AL1271" t="s">
        <v>5</v>
      </c>
      <c r="AM1271" s="6">
        <v>0</v>
      </c>
      <c r="AN1271" t="s">
        <v>5</v>
      </c>
      <c r="AO1271" s="6">
        <v>0</v>
      </c>
      <c r="AP1271" s="6">
        <v>12.9</v>
      </c>
      <c r="AQ1271" s="6">
        <v>0</v>
      </c>
      <c r="AR1271" t="s">
        <v>5</v>
      </c>
      <c r="AS1271" t="s">
        <v>5</v>
      </c>
      <c r="AT1271" t="s">
        <v>5</v>
      </c>
      <c r="AU1271" t="s">
        <v>5</v>
      </c>
      <c r="AV1271" t="s">
        <v>5</v>
      </c>
      <c r="AW1271" t="s">
        <v>5</v>
      </c>
      <c r="AX1271" t="s">
        <v>5</v>
      </c>
      <c r="AY1271" s="6">
        <v>0</v>
      </c>
      <c r="AZ1271" t="s">
        <v>5</v>
      </c>
      <c r="BA1271" t="s">
        <v>5</v>
      </c>
      <c r="BB1271" t="s">
        <v>5</v>
      </c>
      <c r="BC1271" t="s">
        <v>5</v>
      </c>
      <c r="BD1271" t="s">
        <v>5</v>
      </c>
      <c r="BE1271" t="s">
        <v>5</v>
      </c>
      <c r="BF1271" t="s">
        <v>5</v>
      </c>
      <c r="BG1271" t="s">
        <v>5</v>
      </c>
      <c r="BH1271" t="s">
        <v>5</v>
      </c>
      <c r="BI1271" s="6">
        <v>0</v>
      </c>
      <c r="BJ1271" s="6">
        <v>0</v>
      </c>
      <c r="BK1271" s="6">
        <v>0</v>
      </c>
      <c r="BL1271" s="6">
        <v>0</v>
      </c>
      <c r="BM1271" s="6">
        <v>0</v>
      </c>
      <c r="BN1271" s="6">
        <v>0</v>
      </c>
      <c r="BO1271" s="6">
        <v>2</v>
      </c>
      <c r="BP1271" s="6">
        <v>3</v>
      </c>
      <c r="BQ1271" s="6">
        <v>11</v>
      </c>
      <c r="BR1271" s="6">
        <v>24</v>
      </c>
      <c r="BS1271" s="6">
        <v>50</v>
      </c>
      <c r="BT1271" s="6">
        <v>46</v>
      </c>
      <c r="BU1271" s="6">
        <v>36</v>
      </c>
      <c r="BV1271" s="6">
        <v>20</v>
      </c>
      <c r="BW1271" s="6">
        <v>0</v>
      </c>
      <c r="BX1271" s="6">
        <v>0</v>
      </c>
      <c r="BY1271" s="6">
        <v>0</v>
      </c>
      <c r="BZ1271" s="6">
        <v>0</v>
      </c>
      <c r="CA1271" s="6">
        <v>0</v>
      </c>
      <c r="CB1271" s="6">
        <v>0</v>
      </c>
      <c r="CC1271" s="6">
        <v>0</v>
      </c>
      <c r="CD1271" s="6">
        <v>0</v>
      </c>
      <c r="CE1271" s="6">
        <v>0</v>
      </c>
      <c r="CF1271" s="6">
        <v>3000</v>
      </c>
      <c r="CG1271" s="6">
        <v>2250</v>
      </c>
      <c r="CH1271" s="2">
        <v>1</v>
      </c>
      <c r="CI1271" s="3">
        <v>70</v>
      </c>
      <c r="CJ1271" s="3">
        <v>16.8</v>
      </c>
      <c r="CK1271" s="4">
        <v>10</v>
      </c>
      <c r="CL1271" s="3">
        <v>0</v>
      </c>
      <c r="CM1271" s="3">
        <v>0</v>
      </c>
      <c r="CN1271" s="4">
        <v>0</v>
      </c>
      <c r="CO1271" s="3">
        <v>0</v>
      </c>
      <c r="CP1271" s="3">
        <v>0</v>
      </c>
      <c r="CQ1271" s="4">
        <v>0</v>
      </c>
      <c r="CR1271" s="3">
        <v>0</v>
      </c>
      <c r="CS1271" s="3">
        <v>0</v>
      </c>
      <c r="CT1271" s="4">
        <v>0</v>
      </c>
      <c r="CU1271" s="3">
        <v>0</v>
      </c>
      <c r="CV1271" s="3">
        <v>0</v>
      </c>
      <c r="CW1271" s="4">
        <v>0</v>
      </c>
      <c r="CX1271" t="s">
        <v>5</v>
      </c>
      <c r="CY1271" s="9">
        <f t="shared" si="57"/>
        <v>2.2666666666666657</v>
      </c>
      <c r="CZ1271" s="7">
        <f t="shared" si="58"/>
        <v>11.813333333333333</v>
      </c>
      <c r="DA1271" s="7">
        <f t="shared" si="59"/>
        <v>1.4475169300225736</v>
      </c>
    </row>
    <row r="1272" spans="1:105" x14ac:dyDescent="0.25">
      <c r="A1272" s="6">
        <v>2020</v>
      </c>
      <c r="B1272" s="6">
        <v>6</v>
      </c>
      <c r="C1272" s="6">
        <v>157674</v>
      </c>
      <c r="D1272" t="s">
        <v>0</v>
      </c>
      <c r="E1272" t="s">
        <v>1718</v>
      </c>
      <c r="F1272" t="s">
        <v>1605</v>
      </c>
      <c r="G1272" t="s">
        <v>116</v>
      </c>
      <c r="H1272" t="s">
        <v>1001</v>
      </c>
      <c r="I1272" s="5" t="s">
        <v>118</v>
      </c>
      <c r="J1272" s="6">
        <v>0.24</v>
      </c>
      <c r="K1272" t="s">
        <v>6</v>
      </c>
      <c r="L1272" t="s">
        <v>1724</v>
      </c>
      <c r="M1272" s="6">
        <v>70</v>
      </c>
      <c r="N1272" s="6">
        <v>57.49</v>
      </c>
      <c r="O1272" s="6">
        <v>0.82</v>
      </c>
      <c r="P1272" t="s">
        <v>1605</v>
      </c>
      <c r="Q1272" t="s">
        <v>937</v>
      </c>
      <c r="R1272" t="s">
        <v>357</v>
      </c>
      <c r="S1272" t="s">
        <v>1426</v>
      </c>
      <c r="T1272" s="6">
        <v>9</v>
      </c>
      <c r="U1272" s="6">
        <v>57.49</v>
      </c>
      <c r="V1272" t="s">
        <v>11</v>
      </c>
      <c r="W1272" t="s">
        <v>1445</v>
      </c>
      <c r="X1272" s="6">
        <v>12.2</v>
      </c>
      <c r="Y1272" s="6">
        <v>11.8</v>
      </c>
      <c r="Z1272" s="6">
        <v>6</v>
      </c>
      <c r="AA1272" s="6">
        <v>15</v>
      </c>
      <c r="AB1272" t="s">
        <v>5</v>
      </c>
      <c r="AC1272" s="6">
        <v>19.5</v>
      </c>
      <c r="AD1272" s="6">
        <v>20.43796</v>
      </c>
      <c r="AE1272" t="s">
        <v>13</v>
      </c>
      <c r="AF1272" s="6">
        <v>3</v>
      </c>
      <c r="AG1272" t="s">
        <v>5</v>
      </c>
      <c r="AH1272" t="s">
        <v>5</v>
      </c>
      <c r="AI1272" t="s">
        <v>5</v>
      </c>
      <c r="AJ1272" t="s">
        <v>5</v>
      </c>
      <c r="AK1272" t="s">
        <v>5</v>
      </c>
      <c r="AL1272" t="s">
        <v>5</v>
      </c>
      <c r="AM1272" s="6">
        <v>0</v>
      </c>
      <c r="AN1272" t="s">
        <v>5</v>
      </c>
      <c r="AO1272" s="6">
        <v>0</v>
      </c>
      <c r="AP1272" s="6">
        <v>0</v>
      </c>
      <c r="AQ1272" s="6">
        <v>0</v>
      </c>
      <c r="AR1272" t="s">
        <v>5</v>
      </c>
      <c r="AS1272" t="s">
        <v>5</v>
      </c>
      <c r="AT1272" t="s">
        <v>5</v>
      </c>
      <c r="AU1272" t="s">
        <v>5</v>
      </c>
      <c r="AV1272" t="s">
        <v>5</v>
      </c>
      <c r="AW1272" t="s">
        <v>5</v>
      </c>
      <c r="AX1272" t="s">
        <v>5</v>
      </c>
      <c r="AY1272" s="6">
        <v>0</v>
      </c>
      <c r="AZ1272" t="s">
        <v>5</v>
      </c>
      <c r="BA1272" t="s">
        <v>5</v>
      </c>
      <c r="BB1272" t="s">
        <v>5</v>
      </c>
      <c r="BC1272" t="s">
        <v>5</v>
      </c>
      <c r="BD1272" t="s">
        <v>5</v>
      </c>
      <c r="BE1272" t="s">
        <v>5</v>
      </c>
      <c r="BF1272" t="s">
        <v>5</v>
      </c>
      <c r="BG1272" t="s">
        <v>5</v>
      </c>
      <c r="BH1272" t="s">
        <v>5</v>
      </c>
      <c r="BI1272" s="6">
        <v>0</v>
      </c>
      <c r="BJ1272" s="6">
        <v>0</v>
      </c>
      <c r="BK1272" s="6">
        <v>0</v>
      </c>
      <c r="BL1272" s="6">
        <v>0</v>
      </c>
      <c r="BM1272" s="6">
        <v>0</v>
      </c>
      <c r="BN1272" s="6">
        <v>0</v>
      </c>
      <c r="BO1272" s="6">
        <v>0</v>
      </c>
      <c r="BP1272" s="6">
        <v>3</v>
      </c>
      <c r="BQ1272" s="6">
        <v>5</v>
      </c>
      <c r="BR1272" s="6">
        <v>20</v>
      </c>
      <c r="BS1272" s="6">
        <v>47</v>
      </c>
      <c r="BT1272" s="6">
        <v>40</v>
      </c>
      <c r="BU1272" s="6">
        <v>21</v>
      </c>
      <c r="BV1272" s="6">
        <v>1</v>
      </c>
      <c r="BW1272" s="6">
        <v>0</v>
      </c>
      <c r="BX1272" s="6">
        <v>0</v>
      </c>
      <c r="BY1272" s="6">
        <v>0</v>
      </c>
      <c r="BZ1272" s="6">
        <v>0</v>
      </c>
      <c r="CA1272" s="6">
        <v>0</v>
      </c>
      <c r="CB1272" s="6">
        <v>0</v>
      </c>
      <c r="CC1272" s="6">
        <v>0</v>
      </c>
      <c r="CD1272" s="6">
        <v>0</v>
      </c>
      <c r="CE1272" s="6">
        <v>0</v>
      </c>
      <c r="CF1272" s="6">
        <v>0</v>
      </c>
      <c r="CG1272" s="6">
        <v>0</v>
      </c>
      <c r="CH1272" s="2">
        <v>1</v>
      </c>
      <c r="CI1272" s="3">
        <v>70</v>
      </c>
      <c r="CJ1272" s="3">
        <v>0</v>
      </c>
      <c r="CK1272" s="4">
        <v>15</v>
      </c>
      <c r="CL1272" s="3">
        <v>0</v>
      </c>
      <c r="CM1272" s="3">
        <v>0</v>
      </c>
      <c r="CN1272" s="4">
        <v>0</v>
      </c>
      <c r="CO1272" s="3">
        <v>0</v>
      </c>
      <c r="CP1272" s="3">
        <v>0</v>
      </c>
      <c r="CQ1272" s="4">
        <v>0</v>
      </c>
      <c r="CR1272" s="3">
        <v>0</v>
      </c>
      <c r="CS1272" s="3">
        <v>0</v>
      </c>
      <c r="CT1272" s="4">
        <v>0</v>
      </c>
      <c r="CU1272" s="3">
        <v>0</v>
      </c>
      <c r="CV1272" s="3">
        <v>0</v>
      </c>
      <c r="CW1272" s="4">
        <v>0</v>
      </c>
      <c r="CX1272" t="s">
        <v>5</v>
      </c>
      <c r="CY1272" s="9">
        <f t="shared" si="57"/>
        <v>0.84999999999999787</v>
      </c>
      <c r="CZ1272" s="7">
        <f t="shared" si="58"/>
        <v>15.679999999999998</v>
      </c>
      <c r="DA1272" s="7">
        <f t="shared" si="59"/>
        <v>1.243622448979592</v>
      </c>
    </row>
    <row r="1273" spans="1:105" x14ac:dyDescent="0.25">
      <c r="A1273" s="6">
        <v>2020</v>
      </c>
      <c r="B1273" s="6">
        <v>6</v>
      </c>
      <c r="C1273" s="6">
        <v>157728</v>
      </c>
      <c r="D1273" t="s">
        <v>0</v>
      </c>
      <c r="E1273" t="s">
        <v>1718</v>
      </c>
      <c r="F1273" t="s">
        <v>1605</v>
      </c>
      <c r="G1273" t="s">
        <v>3</v>
      </c>
      <c r="H1273" t="s">
        <v>1762</v>
      </c>
      <c r="I1273" t="s">
        <v>5</v>
      </c>
      <c r="J1273" s="6">
        <v>0.48</v>
      </c>
      <c r="K1273" t="s">
        <v>22</v>
      </c>
      <c r="L1273" t="s">
        <v>1724</v>
      </c>
      <c r="M1273" s="6">
        <v>170</v>
      </c>
      <c r="N1273" s="6">
        <v>157.41</v>
      </c>
      <c r="O1273" s="6">
        <v>0.93</v>
      </c>
      <c r="P1273" t="s">
        <v>1605</v>
      </c>
      <c r="Q1273" t="s">
        <v>508</v>
      </c>
      <c r="R1273" t="s">
        <v>1377</v>
      </c>
      <c r="S1273" t="s">
        <v>829</v>
      </c>
      <c r="T1273" s="6">
        <v>9</v>
      </c>
      <c r="U1273" s="6">
        <v>52.47</v>
      </c>
      <c r="V1273" t="s">
        <v>11</v>
      </c>
      <c r="W1273" t="s">
        <v>1853</v>
      </c>
      <c r="X1273" s="6">
        <v>11.9</v>
      </c>
      <c r="Y1273" s="6">
        <v>9.5</v>
      </c>
      <c r="Z1273" s="6">
        <v>3</v>
      </c>
      <c r="AA1273" s="6">
        <v>12</v>
      </c>
      <c r="AB1273" t="s">
        <v>5</v>
      </c>
      <c r="AC1273" s="6">
        <v>20.3</v>
      </c>
      <c r="AD1273" s="6">
        <v>36.702129999999997</v>
      </c>
      <c r="AE1273" t="s">
        <v>13</v>
      </c>
      <c r="AF1273" s="6">
        <v>8</v>
      </c>
      <c r="AG1273" s="6">
        <v>9</v>
      </c>
      <c r="AH1273" s="6">
        <v>4</v>
      </c>
      <c r="AI1273" t="s">
        <v>5</v>
      </c>
      <c r="AJ1273" t="s">
        <v>5</v>
      </c>
      <c r="AK1273" t="s">
        <v>5</v>
      </c>
      <c r="AL1273" t="s">
        <v>5</v>
      </c>
      <c r="AM1273" s="6">
        <v>0</v>
      </c>
      <c r="AN1273" t="s">
        <v>5</v>
      </c>
      <c r="AO1273" s="6">
        <v>0</v>
      </c>
      <c r="AP1273" s="6">
        <v>3.5</v>
      </c>
      <c r="AQ1273" s="6">
        <v>0</v>
      </c>
      <c r="AR1273" t="s">
        <v>5</v>
      </c>
      <c r="AS1273" t="s">
        <v>5</v>
      </c>
      <c r="AT1273" t="s">
        <v>5</v>
      </c>
      <c r="AU1273" t="s">
        <v>5</v>
      </c>
      <c r="AV1273" t="s">
        <v>5</v>
      </c>
      <c r="AW1273" t="s">
        <v>5</v>
      </c>
      <c r="AX1273" t="s">
        <v>5</v>
      </c>
      <c r="AY1273" s="6">
        <v>0</v>
      </c>
      <c r="AZ1273" t="s">
        <v>5</v>
      </c>
      <c r="BA1273" t="s">
        <v>5</v>
      </c>
      <c r="BB1273" t="s">
        <v>5</v>
      </c>
      <c r="BC1273" t="s">
        <v>5</v>
      </c>
      <c r="BD1273" t="s">
        <v>5</v>
      </c>
      <c r="BE1273" t="s">
        <v>5</v>
      </c>
      <c r="BF1273" t="s">
        <v>5</v>
      </c>
      <c r="BG1273" t="s">
        <v>5</v>
      </c>
      <c r="BH1273" t="s">
        <v>5</v>
      </c>
      <c r="BI1273" s="6">
        <v>0</v>
      </c>
      <c r="BJ1273" s="6">
        <v>0</v>
      </c>
      <c r="BK1273" s="6">
        <v>0</v>
      </c>
      <c r="BL1273" s="6">
        <v>0</v>
      </c>
      <c r="BM1273" s="6">
        <v>0</v>
      </c>
      <c r="BN1273" s="6">
        <v>0</v>
      </c>
      <c r="BO1273" s="6">
        <v>3</v>
      </c>
      <c r="BP1273" s="6">
        <v>13</v>
      </c>
      <c r="BQ1273" s="6">
        <v>18</v>
      </c>
      <c r="BR1273" s="6">
        <v>35</v>
      </c>
      <c r="BS1273" s="6">
        <v>52</v>
      </c>
      <c r="BT1273" s="6">
        <v>36</v>
      </c>
      <c r="BU1273" s="6">
        <v>26</v>
      </c>
      <c r="BV1273" s="6">
        <v>5</v>
      </c>
      <c r="BW1273" s="6">
        <v>0</v>
      </c>
      <c r="BX1273" s="6">
        <v>0</v>
      </c>
      <c r="BY1273" s="6">
        <v>0</v>
      </c>
      <c r="BZ1273" s="6">
        <v>0</v>
      </c>
      <c r="CA1273" s="6">
        <v>0</v>
      </c>
      <c r="CB1273" s="6">
        <v>0</v>
      </c>
      <c r="CC1273" s="6">
        <v>0</v>
      </c>
      <c r="CD1273" s="6">
        <v>0</v>
      </c>
      <c r="CE1273" s="6">
        <v>0</v>
      </c>
      <c r="CF1273" s="6">
        <v>6000</v>
      </c>
      <c r="CG1273" s="6">
        <v>2620</v>
      </c>
      <c r="CH1273" s="2">
        <v>1</v>
      </c>
      <c r="CI1273" s="3">
        <v>170</v>
      </c>
      <c r="CJ1273" s="3">
        <v>16.7</v>
      </c>
      <c r="CK1273" s="4">
        <v>12</v>
      </c>
      <c r="CL1273" s="3">
        <v>0</v>
      </c>
      <c r="CM1273" s="3">
        <v>0</v>
      </c>
      <c r="CN1273" s="4">
        <v>0</v>
      </c>
      <c r="CO1273" s="3">
        <v>0</v>
      </c>
      <c r="CP1273" s="3">
        <v>0</v>
      </c>
      <c r="CQ1273" s="4">
        <v>0</v>
      </c>
      <c r="CR1273" s="3">
        <v>0</v>
      </c>
      <c r="CS1273" s="3">
        <v>0</v>
      </c>
      <c r="CT1273" s="4">
        <v>0</v>
      </c>
      <c r="CU1273" s="3">
        <v>0</v>
      </c>
      <c r="CV1273" s="3">
        <v>0</v>
      </c>
      <c r="CW1273" s="4">
        <v>0</v>
      </c>
      <c r="CX1273" t="s">
        <v>5</v>
      </c>
      <c r="CY1273" s="9">
        <f t="shared" si="57"/>
        <v>3.1333333333333333</v>
      </c>
      <c r="CZ1273" s="7">
        <f t="shared" si="58"/>
        <v>14.506666666666668</v>
      </c>
      <c r="DA1273" s="7">
        <f t="shared" si="59"/>
        <v>1.3993566176470589</v>
      </c>
    </row>
    <row r="1274" spans="1:105" x14ac:dyDescent="0.25">
      <c r="A1274" s="6">
        <v>2020</v>
      </c>
      <c r="B1274" s="6">
        <v>6</v>
      </c>
      <c r="C1274" s="6">
        <v>157742</v>
      </c>
      <c r="D1274" t="s">
        <v>0</v>
      </c>
      <c r="E1274" t="s">
        <v>1718</v>
      </c>
      <c r="F1274" t="s">
        <v>1605</v>
      </c>
      <c r="G1274" t="s">
        <v>116</v>
      </c>
      <c r="H1274" t="s">
        <v>1961</v>
      </c>
      <c r="I1274" s="5" t="s">
        <v>118</v>
      </c>
      <c r="J1274" s="6">
        <v>0.44</v>
      </c>
      <c r="K1274" t="s">
        <v>6</v>
      </c>
      <c r="L1274" t="s">
        <v>1724</v>
      </c>
      <c r="M1274" s="6">
        <v>100</v>
      </c>
      <c r="N1274" s="6">
        <v>92.16</v>
      </c>
      <c r="O1274" s="6">
        <v>0.92</v>
      </c>
      <c r="P1274" t="s">
        <v>1605</v>
      </c>
      <c r="Q1274" t="s">
        <v>872</v>
      </c>
      <c r="R1274" t="s">
        <v>1573</v>
      </c>
      <c r="S1274" t="s">
        <v>2188</v>
      </c>
      <c r="T1274" s="6">
        <v>8.8000000000000007</v>
      </c>
      <c r="U1274" s="6">
        <v>46.08</v>
      </c>
      <c r="V1274" t="s">
        <v>11</v>
      </c>
      <c r="W1274" t="s">
        <v>1445</v>
      </c>
      <c r="X1274" s="6">
        <v>12.4</v>
      </c>
      <c r="Y1274" s="6">
        <v>10.8</v>
      </c>
      <c r="Z1274" s="6">
        <v>8</v>
      </c>
      <c r="AA1274" s="6">
        <v>16</v>
      </c>
      <c r="AB1274" t="s">
        <v>5</v>
      </c>
      <c r="AC1274" s="6">
        <v>21.3</v>
      </c>
      <c r="AD1274" s="6">
        <v>11.89189</v>
      </c>
      <c r="AE1274" t="s">
        <v>13</v>
      </c>
      <c r="AF1274" s="6">
        <v>2</v>
      </c>
      <c r="AG1274" t="s">
        <v>5</v>
      </c>
      <c r="AH1274" t="s">
        <v>5</v>
      </c>
      <c r="AI1274" t="s">
        <v>5</v>
      </c>
      <c r="AJ1274" t="s">
        <v>5</v>
      </c>
      <c r="AK1274" t="s">
        <v>5</v>
      </c>
      <c r="AL1274" t="s">
        <v>5</v>
      </c>
      <c r="AM1274" s="6">
        <v>0</v>
      </c>
      <c r="AN1274" t="s">
        <v>5</v>
      </c>
      <c r="AO1274" s="6">
        <v>0</v>
      </c>
      <c r="AP1274" s="6">
        <v>0.9</v>
      </c>
      <c r="AQ1274" s="6">
        <v>0</v>
      </c>
      <c r="AR1274" t="s">
        <v>5</v>
      </c>
      <c r="AS1274" t="s">
        <v>5</v>
      </c>
      <c r="AT1274" t="s">
        <v>5</v>
      </c>
      <c r="AU1274" t="s">
        <v>5</v>
      </c>
      <c r="AV1274" t="s">
        <v>5</v>
      </c>
      <c r="AW1274" t="s">
        <v>5</v>
      </c>
      <c r="AX1274" t="s">
        <v>5</v>
      </c>
      <c r="AY1274" s="6">
        <v>0</v>
      </c>
      <c r="AZ1274" t="s">
        <v>5</v>
      </c>
      <c r="BA1274" t="s">
        <v>5</v>
      </c>
      <c r="BB1274" t="s">
        <v>5</v>
      </c>
      <c r="BC1274" t="s">
        <v>5</v>
      </c>
      <c r="BD1274" t="s">
        <v>5</v>
      </c>
      <c r="BE1274" t="s">
        <v>5</v>
      </c>
      <c r="BF1274" t="s">
        <v>5</v>
      </c>
      <c r="BG1274" t="s">
        <v>5</v>
      </c>
      <c r="BH1274" t="s">
        <v>5</v>
      </c>
      <c r="BI1274" s="6">
        <v>0</v>
      </c>
      <c r="BJ1274" s="6">
        <v>0</v>
      </c>
      <c r="BK1274" s="6">
        <v>0</v>
      </c>
      <c r="BL1274" s="6">
        <v>0</v>
      </c>
      <c r="BM1274" s="6">
        <v>0</v>
      </c>
      <c r="BN1274" s="6">
        <v>0</v>
      </c>
      <c r="BO1274" s="6">
        <v>0</v>
      </c>
      <c r="BP1274" s="6">
        <v>4</v>
      </c>
      <c r="BQ1274" s="6">
        <v>6</v>
      </c>
      <c r="BR1274" s="6">
        <v>12</v>
      </c>
      <c r="BS1274" s="6">
        <v>55</v>
      </c>
      <c r="BT1274" s="6">
        <v>45</v>
      </c>
      <c r="BU1274" s="6">
        <v>41</v>
      </c>
      <c r="BV1274" s="6">
        <v>22</v>
      </c>
      <c r="BW1274" s="6">
        <v>0</v>
      </c>
      <c r="BX1274" s="6">
        <v>0</v>
      </c>
      <c r="BY1274" s="6">
        <v>0</v>
      </c>
      <c r="BZ1274" s="6">
        <v>0</v>
      </c>
      <c r="CA1274" s="6">
        <v>0</v>
      </c>
      <c r="CB1274" s="6">
        <v>0</v>
      </c>
      <c r="CC1274" s="6">
        <v>0</v>
      </c>
      <c r="CD1274" s="6">
        <v>0</v>
      </c>
      <c r="CE1274" s="6">
        <v>0</v>
      </c>
      <c r="CF1274" s="6">
        <v>6000</v>
      </c>
      <c r="CG1274" s="6">
        <v>3900</v>
      </c>
      <c r="CH1274" s="2">
        <v>1</v>
      </c>
      <c r="CI1274" s="3">
        <v>100</v>
      </c>
      <c r="CJ1274" s="3">
        <v>0</v>
      </c>
      <c r="CK1274" s="4">
        <v>16</v>
      </c>
      <c r="CL1274" s="3">
        <v>0</v>
      </c>
      <c r="CM1274" s="3">
        <v>0</v>
      </c>
      <c r="CN1274" s="4">
        <v>0</v>
      </c>
      <c r="CO1274" s="3">
        <v>0</v>
      </c>
      <c r="CP1274" s="3">
        <v>0</v>
      </c>
      <c r="CQ1274" s="4">
        <v>0</v>
      </c>
      <c r="CR1274" s="3">
        <v>0</v>
      </c>
      <c r="CS1274" s="3">
        <v>0</v>
      </c>
      <c r="CT1274" s="4">
        <v>0</v>
      </c>
      <c r="CU1274" s="3">
        <v>0</v>
      </c>
      <c r="CV1274" s="3">
        <v>0</v>
      </c>
      <c r="CW1274" s="4">
        <v>0</v>
      </c>
      <c r="CX1274" t="s">
        <v>5</v>
      </c>
      <c r="CY1274" s="9">
        <f t="shared" si="57"/>
        <v>2.2333333333333334</v>
      </c>
      <c r="CZ1274" s="7">
        <f t="shared" si="58"/>
        <v>17.786666666666665</v>
      </c>
      <c r="DA1274" s="7">
        <f t="shared" si="59"/>
        <v>1.1975262368815593</v>
      </c>
    </row>
    <row r="1275" spans="1:105" x14ac:dyDescent="0.25">
      <c r="A1275" s="6">
        <v>2020</v>
      </c>
      <c r="B1275" s="6">
        <v>6</v>
      </c>
      <c r="C1275" s="6">
        <v>157661</v>
      </c>
      <c r="D1275" t="s">
        <v>0</v>
      </c>
      <c r="E1275" t="s">
        <v>1718</v>
      </c>
      <c r="F1275" t="s">
        <v>1605</v>
      </c>
      <c r="G1275" t="s">
        <v>3</v>
      </c>
      <c r="H1275" t="s">
        <v>973</v>
      </c>
      <c r="I1275" t="s">
        <v>5</v>
      </c>
      <c r="J1275" s="6">
        <v>0.5</v>
      </c>
      <c r="K1275" t="s">
        <v>6</v>
      </c>
      <c r="L1275" t="s">
        <v>1720</v>
      </c>
      <c r="M1275" s="6">
        <v>210</v>
      </c>
      <c r="N1275" s="6">
        <v>184.94</v>
      </c>
      <c r="O1275" s="6">
        <v>0.88</v>
      </c>
      <c r="P1275" t="s">
        <v>1605</v>
      </c>
      <c r="Q1275" t="s">
        <v>1829</v>
      </c>
      <c r="R1275" t="s">
        <v>894</v>
      </c>
      <c r="S1275" t="s">
        <v>42</v>
      </c>
      <c r="T1275" s="6">
        <v>10.199999999999999</v>
      </c>
      <c r="U1275" s="6">
        <v>61.646666666666597</v>
      </c>
      <c r="V1275" t="s">
        <v>11</v>
      </c>
      <c r="W1275" t="s">
        <v>2124</v>
      </c>
      <c r="X1275" s="6">
        <v>12.1</v>
      </c>
      <c r="Y1275" s="6">
        <v>10.199999999999999</v>
      </c>
      <c r="Z1275" s="6">
        <v>9</v>
      </c>
      <c r="AA1275" s="6">
        <v>20</v>
      </c>
      <c r="AB1275" t="s">
        <v>5</v>
      </c>
      <c r="AC1275" s="6">
        <v>20.2</v>
      </c>
      <c r="AD1275" s="6">
        <v>28.494620000000001</v>
      </c>
      <c r="AE1275" t="s">
        <v>13</v>
      </c>
      <c r="AF1275" s="6">
        <v>7</v>
      </c>
      <c r="AG1275" t="s">
        <v>5</v>
      </c>
      <c r="AH1275" t="s">
        <v>5</v>
      </c>
      <c r="AI1275" t="s">
        <v>5</v>
      </c>
      <c r="AJ1275" t="s">
        <v>5</v>
      </c>
      <c r="AK1275" t="s">
        <v>5</v>
      </c>
      <c r="AL1275" t="s">
        <v>5</v>
      </c>
      <c r="AM1275" s="6">
        <v>0</v>
      </c>
      <c r="AN1275" t="s">
        <v>5</v>
      </c>
      <c r="AO1275" s="6">
        <v>0</v>
      </c>
      <c r="AP1275" s="6">
        <v>4.3</v>
      </c>
      <c r="AQ1275" s="6">
        <v>0</v>
      </c>
      <c r="AR1275" t="s">
        <v>5</v>
      </c>
      <c r="AS1275" t="s">
        <v>5</v>
      </c>
      <c r="AT1275" t="s">
        <v>5</v>
      </c>
      <c r="AU1275" s="6">
        <v>75.2</v>
      </c>
      <c r="AV1275" s="6">
        <v>3.5</v>
      </c>
      <c r="AW1275" s="6">
        <v>4</v>
      </c>
      <c r="AX1275" s="6">
        <v>1</v>
      </c>
      <c r="AY1275" s="6">
        <v>17.3</v>
      </c>
      <c r="AZ1275" t="s">
        <v>5</v>
      </c>
      <c r="BA1275" t="s">
        <v>5</v>
      </c>
      <c r="BB1275" t="s">
        <v>5</v>
      </c>
      <c r="BC1275" t="s">
        <v>5</v>
      </c>
      <c r="BD1275" t="s">
        <v>5</v>
      </c>
      <c r="BE1275" t="s">
        <v>5</v>
      </c>
      <c r="BF1275" t="s">
        <v>5</v>
      </c>
      <c r="BG1275" t="s">
        <v>5</v>
      </c>
      <c r="BH1275" t="s">
        <v>5</v>
      </c>
      <c r="BI1275" s="6">
        <v>0</v>
      </c>
      <c r="BJ1275" s="6">
        <v>0</v>
      </c>
      <c r="BK1275" s="6">
        <v>0</v>
      </c>
      <c r="BL1275" s="6">
        <v>0</v>
      </c>
      <c r="BM1275" s="6">
        <v>0</v>
      </c>
      <c r="BN1275" s="6">
        <v>0</v>
      </c>
      <c r="BO1275" s="6">
        <v>0</v>
      </c>
      <c r="BP1275" s="6">
        <v>3</v>
      </c>
      <c r="BQ1275" s="6">
        <v>17</v>
      </c>
      <c r="BR1275" s="6">
        <v>33</v>
      </c>
      <c r="BS1275" s="6">
        <v>57</v>
      </c>
      <c r="BT1275" s="6">
        <v>50</v>
      </c>
      <c r="BU1275" s="6">
        <v>25</v>
      </c>
      <c r="BV1275" s="6">
        <v>1</v>
      </c>
      <c r="BW1275" s="6">
        <v>0</v>
      </c>
      <c r="BX1275" s="6">
        <v>0</v>
      </c>
      <c r="BY1275" s="6">
        <v>0</v>
      </c>
      <c r="BZ1275" s="6">
        <v>0</v>
      </c>
      <c r="CA1275" s="6">
        <v>0</v>
      </c>
      <c r="CB1275" s="6">
        <v>0</v>
      </c>
      <c r="CC1275" s="6">
        <v>0</v>
      </c>
      <c r="CD1275" s="6">
        <v>0</v>
      </c>
      <c r="CE1275" s="6">
        <v>0</v>
      </c>
      <c r="CF1275" s="6">
        <v>5000</v>
      </c>
      <c r="CG1275" s="6">
        <v>2900</v>
      </c>
      <c r="CH1275" s="2">
        <v>3</v>
      </c>
      <c r="CI1275" s="3">
        <v>50</v>
      </c>
      <c r="CJ1275" s="3">
        <v>15.7</v>
      </c>
      <c r="CK1275" s="4">
        <v>20</v>
      </c>
      <c r="CL1275" s="3">
        <v>60</v>
      </c>
      <c r="CM1275" s="3">
        <v>15.9</v>
      </c>
      <c r="CN1275" s="4">
        <v>16</v>
      </c>
      <c r="CO1275" s="3">
        <v>100</v>
      </c>
      <c r="CP1275" s="3">
        <v>16.399999999999999</v>
      </c>
      <c r="CQ1275" s="4">
        <v>12</v>
      </c>
      <c r="CR1275" s="3">
        <v>0</v>
      </c>
      <c r="CS1275" s="3">
        <v>0</v>
      </c>
      <c r="CT1275" s="4">
        <v>0</v>
      </c>
      <c r="CU1275" s="3">
        <v>0</v>
      </c>
      <c r="CV1275" s="3">
        <v>0</v>
      </c>
      <c r="CW1275" s="4">
        <v>0</v>
      </c>
      <c r="CX1275" t="s">
        <v>5</v>
      </c>
      <c r="CY1275" s="9">
        <f t="shared" si="57"/>
        <v>2.6666666666666661</v>
      </c>
      <c r="CZ1275" s="7">
        <f t="shared" si="58"/>
        <v>22.133333333333333</v>
      </c>
      <c r="DA1275" s="7">
        <f t="shared" si="59"/>
        <v>0.91265060240963858</v>
      </c>
    </row>
    <row r="1276" spans="1:105" x14ac:dyDescent="0.25">
      <c r="A1276" s="6">
        <v>2020</v>
      </c>
      <c r="B1276" s="6">
        <v>6</v>
      </c>
      <c r="C1276" s="6">
        <v>157687</v>
      </c>
      <c r="D1276" t="s">
        <v>0</v>
      </c>
      <c r="E1276" t="s">
        <v>1718</v>
      </c>
      <c r="F1276" t="s">
        <v>1605</v>
      </c>
      <c r="G1276" t="s">
        <v>3</v>
      </c>
      <c r="H1276" t="s">
        <v>15</v>
      </c>
      <c r="I1276" t="s">
        <v>5</v>
      </c>
      <c r="J1276" s="6">
        <v>0.47</v>
      </c>
      <c r="K1276" t="s">
        <v>6</v>
      </c>
      <c r="L1276" t="s">
        <v>1724</v>
      </c>
      <c r="M1276" s="6">
        <v>190</v>
      </c>
      <c r="N1276" s="6">
        <v>180.61</v>
      </c>
      <c r="O1276" s="6">
        <v>0.95</v>
      </c>
      <c r="P1276" t="s">
        <v>1605</v>
      </c>
      <c r="Q1276" t="s">
        <v>2189</v>
      </c>
      <c r="R1276" t="s">
        <v>966</v>
      </c>
      <c r="S1276" t="s">
        <v>834</v>
      </c>
      <c r="T1276" s="6">
        <v>10.199999999999999</v>
      </c>
      <c r="U1276" s="6">
        <v>90.305000000000007</v>
      </c>
      <c r="V1276" t="s">
        <v>11</v>
      </c>
      <c r="W1276" t="s">
        <v>2190</v>
      </c>
      <c r="X1276" s="6">
        <v>12.7</v>
      </c>
      <c r="Y1276" s="6">
        <v>10.9</v>
      </c>
      <c r="Z1276" s="6">
        <v>6</v>
      </c>
      <c r="AA1276" s="6">
        <v>16</v>
      </c>
      <c r="AB1276" t="s">
        <v>5</v>
      </c>
      <c r="AC1276" s="6">
        <v>19.8</v>
      </c>
      <c r="AD1276" s="6">
        <v>2.1739130000000002</v>
      </c>
      <c r="AE1276" t="s">
        <v>13</v>
      </c>
      <c r="AF1276" s="6">
        <v>3</v>
      </c>
      <c r="AG1276" t="s">
        <v>5</v>
      </c>
      <c r="AH1276" t="s">
        <v>5</v>
      </c>
      <c r="AI1276" t="s">
        <v>5</v>
      </c>
      <c r="AJ1276" t="s">
        <v>5</v>
      </c>
      <c r="AK1276" t="s">
        <v>5</v>
      </c>
      <c r="AL1276" t="s">
        <v>5</v>
      </c>
      <c r="AM1276" s="6">
        <v>0</v>
      </c>
      <c r="AN1276" t="s">
        <v>5</v>
      </c>
      <c r="AO1276" s="6">
        <v>0</v>
      </c>
      <c r="AP1276" s="6">
        <v>1</v>
      </c>
      <c r="AQ1276" s="6">
        <v>0</v>
      </c>
      <c r="AR1276" t="s">
        <v>5</v>
      </c>
      <c r="AS1276" t="s">
        <v>5</v>
      </c>
      <c r="AT1276" t="s">
        <v>5</v>
      </c>
      <c r="AU1276" s="6">
        <v>75.8</v>
      </c>
      <c r="AV1276" s="6">
        <v>3.3</v>
      </c>
      <c r="AW1276" s="6">
        <v>4.0999999999999996</v>
      </c>
      <c r="AX1276" s="6">
        <v>1</v>
      </c>
      <c r="AY1276" s="6">
        <v>16.8</v>
      </c>
      <c r="AZ1276" t="s">
        <v>5</v>
      </c>
      <c r="BA1276" t="s">
        <v>5</v>
      </c>
      <c r="BB1276" t="s">
        <v>5</v>
      </c>
      <c r="BC1276" t="s">
        <v>5</v>
      </c>
      <c r="BD1276" t="s">
        <v>5</v>
      </c>
      <c r="BE1276" t="s">
        <v>5</v>
      </c>
      <c r="BF1276" t="s">
        <v>5</v>
      </c>
      <c r="BG1276" t="s">
        <v>5</v>
      </c>
      <c r="BH1276" t="s">
        <v>5</v>
      </c>
      <c r="BI1276" s="6">
        <v>0</v>
      </c>
      <c r="BJ1276" s="6">
        <v>0</v>
      </c>
      <c r="BK1276" s="6">
        <v>0</v>
      </c>
      <c r="BL1276" s="6">
        <v>0</v>
      </c>
      <c r="BM1276" s="6">
        <v>0</v>
      </c>
      <c r="BN1276" s="6">
        <v>0</v>
      </c>
      <c r="BO1276" s="6">
        <v>0</v>
      </c>
      <c r="BP1276" s="6">
        <v>1</v>
      </c>
      <c r="BQ1276" s="6">
        <v>1</v>
      </c>
      <c r="BR1276" s="6">
        <v>2</v>
      </c>
      <c r="BS1276" s="6">
        <v>55</v>
      </c>
      <c r="BT1276" s="6">
        <v>45</v>
      </c>
      <c r="BU1276" s="6">
        <v>45</v>
      </c>
      <c r="BV1276" s="6">
        <v>26</v>
      </c>
      <c r="BW1276" s="6">
        <v>5</v>
      </c>
      <c r="BX1276" s="6">
        <v>3</v>
      </c>
      <c r="BY1276" s="6">
        <v>1</v>
      </c>
      <c r="BZ1276" s="6">
        <v>0</v>
      </c>
      <c r="CA1276" s="6">
        <v>0</v>
      </c>
      <c r="CB1276" s="6">
        <v>0</v>
      </c>
      <c r="CC1276" s="6">
        <v>0</v>
      </c>
      <c r="CD1276" s="6">
        <v>0</v>
      </c>
      <c r="CE1276" s="6">
        <v>0</v>
      </c>
      <c r="CF1276" s="6">
        <v>4000</v>
      </c>
      <c r="CG1276" s="6">
        <v>2530</v>
      </c>
      <c r="CH1276" s="2">
        <v>2</v>
      </c>
      <c r="CI1276" s="3">
        <v>130</v>
      </c>
      <c r="CJ1276" s="3">
        <v>16.2</v>
      </c>
      <c r="CK1276" s="4">
        <v>16</v>
      </c>
      <c r="CL1276" s="3">
        <v>60</v>
      </c>
      <c r="CM1276" s="3">
        <v>0</v>
      </c>
      <c r="CN1276" s="4">
        <v>12</v>
      </c>
      <c r="CO1276" s="3">
        <v>0</v>
      </c>
      <c r="CP1276" s="3">
        <v>0</v>
      </c>
      <c r="CQ1276" s="4">
        <v>0</v>
      </c>
      <c r="CR1276" s="3">
        <v>0</v>
      </c>
      <c r="CS1276" s="3">
        <v>0</v>
      </c>
      <c r="CT1276" s="4">
        <v>0</v>
      </c>
      <c r="CU1276" s="3">
        <v>0</v>
      </c>
      <c r="CV1276" s="3">
        <v>0</v>
      </c>
      <c r="CW1276" s="4">
        <v>0</v>
      </c>
      <c r="CX1276" t="s">
        <v>5</v>
      </c>
      <c r="CY1276" s="9">
        <f t="shared" si="57"/>
        <v>1.6999999999999997</v>
      </c>
      <c r="CZ1276" s="7">
        <f t="shared" si="58"/>
        <v>17.36</v>
      </c>
      <c r="DA1276" s="7">
        <f t="shared" si="59"/>
        <v>1.1405529953917051</v>
      </c>
    </row>
    <row r="1277" spans="1:105" x14ac:dyDescent="0.25">
      <c r="A1277" s="6">
        <v>2020</v>
      </c>
      <c r="B1277" s="6">
        <v>6</v>
      </c>
      <c r="C1277" s="6">
        <v>157637</v>
      </c>
      <c r="D1277" t="s">
        <v>0</v>
      </c>
      <c r="E1277" t="s">
        <v>1718</v>
      </c>
      <c r="F1277" t="s">
        <v>1605</v>
      </c>
      <c r="G1277" t="s">
        <v>3</v>
      </c>
      <c r="H1277" t="s">
        <v>27</v>
      </c>
      <c r="I1277" t="s">
        <v>5</v>
      </c>
      <c r="J1277" s="6">
        <v>0.21</v>
      </c>
      <c r="K1277" t="s">
        <v>22</v>
      </c>
      <c r="L1277" t="s">
        <v>1724</v>
      </c>
      <c r="M1277" s="6">
        <v>100</v>
      </c>
      <c r="N1277" s="6">
        <v>95.93</v>
      </c>
      <c r="O1277" s="6">
        <v>0.96</v>
      </c>
      <c r="P1277" t="s">
        <v>1605</v>
      </c>
      <c r="Q1277" t="s">
        <v>2149</v>
      </c>
      <c r="R1277" t="s">
        <v>2191</v>
      </c>
      <c r="S1277" t="s">
        <v>950</v>
      </c>
      <c r="T1277" s="6">
        <v>11.3</v>
      </c>
      <c r="U1277" s="6">
        <v>95.93</v>
      </c>
      <c r="V1277" t="s">
        <v>11</v>
      </c>
      <c r="W1277" t="s">
        <v>1770</v>
      </c>
      <c r="X1277" s="6">
        <v>11.9</v>
      </c>
      <c r="Y1277" s="6">
        <v>10.3</v>
      </c>
      <c r="Z1277" s="6">
        <v>5</v>
      </c>
      <c r="AA1277" s="6">
        <v>16</v>
      </c>
      <c r="AB1277" t="s">
        <v>5</v>
      </c>
      <c r="AC1277" s="6">
        <v>17.3</v>
      </c>
      <c r="AD1277" s="6">
        <v>38.624339999999997</v>
      </c>
      <c r="AE1277" t="s">
        <v>13</v>
      </c>
      <c r="AF1277" s="6">
        <v>5</v>
      </c>
      <c r="AG1277" t="s">
        <v>5</v>
      </c>
      <c r="AH1277" t="s">
        <v>5</v>
      </c>
      <c r="AI1277" t="s">
        <v>5</v>
      </c>
      <c r="AJ1277" t="s">
        <v>5</v>
      </c>
      <c r="AK1277" t="s">
        <v>5</v>
      </c>
      <c r="AL1277" t="s">
        <v>5</v>
      </c>
      <c r="AM1277" s="6">
        <v>0</v>
      </c>
      <c r="AN1277" t="s">
        <v>5</v>
      </c>
      <c r="AO1277" s="6">
        <v>0</v>
      </c>
      <c r="AP1277" s="6">
        <v>2.7</v>
      </c>
      <c r="AQ1277" s="6">
        <v>0</v>
      </c>
      <c r="AR1277" t="s">
        <v>5</v>
      </c>
      <c r="AS1277" t="s">
        <v>5</v>
      </c>
      <c r="AT1277" t="s">
        <v>5</v>
      </c>
      <c r="AU1277" s="6">
        <v>75.2</v>
      </c>
      <c r="AV1277" s="6">
        <v>3.8</v>
      </c>
      <c r="AW1277" s="6">
        <v>4</v>
      </c>
      <c r="AX1277" s="6">
        <v>1</v>
      </c>
      <c r="AY1277" s="6">
        <v>17</v>
      </c>
      <c r="AZ1277" t="s">
        <v>5</v>
      </c>
      <c r="BA1277" t="s">
        <v>5</v>
      </c>
      <c r="BB1277" t="s">
        <v>5</v>
      </c>
      <c r="BC1277" t="s">
        <v>5</v>
      </c>
      <c r="BD1277" t="s">
        <v>5</v>
      </c>
      <c r="BE1277" t="s">
        <v>5</v>
      </c>
      <c r="BF1277" t="s">
        <v>5</v>
      </c>
      <c r="BG1277" t="s">
        <v>5</v>
      </c>
      <c r="BH1277" t="s">
        <v>5</v>
      </c>
      <c r="BI1277" s="6">
        <v>0</v>
      </c>
      <c r="BJ1277" s="6">
        <v>0</v>
      </c>
      <c r="BK1277" s="6">
        <v>0</v>
      </c>
      <c r="BL1277" s="6">
        <v>0</v>
      </c>
      <c r="BM1277" s="6">
        <v>2</v>
      </c>
      <c r="BN1277" s="6">
        <v>2</v>
      </c>
      <c r="BO1277" s="6">
        <v>3</v>
      </c>
      <c r="BP1277" s="6">
        <v>11</v>
      </c>
      <c r="BQ1277" s="6">
        <v>22</v>
      </c>
      <c r="BR1277" s="6">
        <v>33</v>
      </c>
      <c r="BS1277" s="6">
        <v>51</v>
      </c>
      <c r="BT1277" s="6">
        <v>40</v>
      </c>
      <c r="BU1277" s="6">
        <v>20</v>
      </c>
      <c r="BV1277" s="6">
        <v>5</v>
      </c>
      <c r="BW1277" s="6">
        <v>0</v>
      </c>
      <c r="BX1277" s="6">
        <v>0</v>
      </c>
      <c r="BY1277" s="6">
        <v>0</v>
      </c>
      <c r="BZ1277" s="6">
        <v>0</v>
      </c>
      <c r="CA1277" s="6">
        <v>0</v>
      </c>
      <c r="CB1277" s="6">
        <v>0</v>
      </c>
      <c r="CC1277" s="6">
        <v>0</v>
      </c>
      <c r="CD1277" s="6">
        <v>0</v>
      </c>
      <c r="CE1277" s="6">
        <v>0</v>
      </c>
      <c r="CF1277" s="6">
        <v>10000</v>
      </c>
      <c r="CG1277" s="6">
        <v>4100</v>
      </c>
      <c r="CH1277" s="2">
        <v>2</v>
      </c>
      <c r="CI1277" s="3">
        <v>50</v>
      </c>
      <c r="CJ1277" s="3">
        <v>15.9</v>
      </c>
      <c r="CK1277" s="4">
        <v>16</v>
      </c>
      <c r="CL1277" s="3">
        <v>50</v>
      </c>
      <c r="CM1277" s="3">
        <v>16.5</v>
      </c>
      <c r="CN1277" s="4">
        <v>13</v>
      </c>
      <c r="CO1277" s="3">
        <v>0</v>
      </c>
      <c r="CP1277" s="3">
        <v>0</v>
      </c>
      <c r="CQ1277" s="4">
        <v>0</v>
      </c>
      <c r="CR1277" s="3">
        <v>0</v>
      </c>
      <c r="CS1277" s="3">
        <v>0</v>
      </c>
      <c r="CT1277" s="4">
        <v>0</v>
      </c>
      <c r="CU1277" s="3">
        <v>0</v>
      </c>
      <c r="CV1277" s="3">
        <v>0</v>
      </c>
      <c r="CW1277" s="4">
        <v>0</v>
      </c>
      <c r="CX1277" t="s">
        <v>5</v>
      </c>
      <c r="CY1277" s="9">
        <f t="shared" si="57"/>
        <v>1.416666666666667</v>
      </c>
      <c r="CZ1277" s="7">
        <f t="shared" si="58"/>
        <v>17.133333333333333</v>
      </c>
      <c r="DA1277" s="7">
        <f t="shared" si="59"/>
        <v>1.0097276264591439</v>
      </c>
    </row>
    <row r="1278" spans="1:105" x14ac:dyDescent="0.25">
      <c r="A1278" s="6">
        <v>2020</v>
      </c>
      <c r="B1278" s="6">
        <v>6</v>
      </c>
      <c r="C1278" s="6">
        <v>157706</v>
      </c>
      <c r="D1278" t="s">
        <v>0</v>
      </c>
      <c r="E1278" t="s">
        <v>1718</v>
      </c>
      <c r="F1278" t="s">
        <v>1605</v>
      </c>
      <c r="G1278" t="s">
        <v>3</v>
      </c>
      <c r="H1278" t="s">
        <v>1755</v>
      </c>
      <c r="I1278" t="s">
        <v>5</v>
      </c>
      <c r="J1278" s="6">
        <v>0.46</v>
      </c>
      <c r="K1278" t="s">
        <v>6</v>
      </c>
      <c r="L1278" t="s">
        <v>1720</v>
      </c>
      <c r="M1278" s="6">
        <v>150</v>
      </c>
      <c r="N1278" s="6">
        <v>150.56</v>
      </c>
      <c r="O1278" s="6">
        <v>1</v>
      </c>
      <c r="P1278" t="s">
        <v>1605</v>
      </c>
      <c r="Q1278" t="s">
        <v>2192</v>
      </c>
      <c r="R1278" t="s">
        <v>1315</v>
      </c>
      <c r="S1278" t="s">
        <v>2193</v>
      </c>
      <c r="T1278" s="6">
        <v>11.6</v>
      </c>
      <c r="U1278" s="6">
        <v>75.28</v>
      </c>
      <c r="V1278" t="s">
        <v>11</v>
      </c>
      <c r="W1278" t="s">
        <v>2119</v>
      </c>
      <c r="X1278" s="6">
        <v>12.4</v>
      </c>
      <c r="Y1278" s="6">
        <v>10.1</v>
      </c>
      <c r="Z1278" s="6">
        <v>6</v>
      </c>
      <c r="AA1278" s="6">
        <v>18</v>
      </c>
      <c r="AB1278" t="s">
        <v>5</v>
      </c>
      <c r="AC1278" s="6">
        <v>21.3</v>
      </c>
      <c r="AD1278" s="6">
        <v>16.11111</v>
      </c>
      <c r="AE1278" t="s">
        <v>13</v>
      </c>
      <c r="AF1278" s="6">
        <v>6</v>
      </c>
      <c r="AG1278" t="s">
        <v>5</v>
      </c>
      <c r="AH1278" t="s">
        <v>5</v>
      </c>
      <c r="AI1278" t="s">
        <v>5</v>
      </c>
      <c r="AJ1278" t="s">
        <v>5</v>
      </c>
      <c r="AK1278" t="s">
        <v>5</v>
      </c>
      <c r="AL1278" t="s">
        <v>5</v>
      </c>
      <c r="AM1278" s="6">
        <v>0</v>
      </c>
      <c r="AN1278" t="s">
        <v>5</v>
      </c>
      <c r="AO1278" s="6">
        <v>0</v>
      </c>
      <c r="AP1278" s="6">
        <v>1</v>
      </c>
      <c r="AQ1278" s="6">
        <v>0</v>
      </c>
      <c r="AR1278" t="s">
        <v>5</v>
      </c>
      <c r="AS1278" t="s">
        <v>5</v>
      </c>
      <c r="AT1278" t="s">
        <v>5</v>
      </c>
      <c r="AU1278" s="6">
        <v>75.400000000000006</v>
      </c>
      <c r="AV1278" s="6">
        <v>3.6</v>
      </c>
      <c r="AW1278" s="6">
        <v>4.0999999999999996</v>
      </c>
      <c r="AX1278" s="6">
        <v>1</v>
      </c>
      <c r="AY1278" s="6">
        <v>16.899999999999999</v>
      </c>
      <c r="AZ1278" t="s">
        <v>5</v>
      </c>
      <c r="BA1278" t="s">
        <v>5</v>
      </c>
      <c r="BB1278" t="s">
        <v>5</v>
      </c>
      <c r="BC1278" t="s">
        <v>5</v>
      </c>
      <c r="BD1278" t="s">
        <v>5</v>
      </c>
      <c r="BE1278" t="s">
        <v>5</v>
      </c>
      <c r="BF1278" t="s">
        <v>5</v>
      </c>
      <c r="BG1278" t="s">
        <v>5</v>
      </c>
      <c r="BH1278" t="s">
        <v>5</v>
      </c>
      <c r="BI1278" s="6">
        <v>0</v>
      </c>
      <c r="BJ1278" s="6">
        <v>0</v>
      </c>
      <c r="BK1278" s="6">
        <v>0</v>
      </c>
      <c r="BL1278" s="6">
        <v>0</v>
      </c>
      <c r="BM1278" s="6">
        <v>0</v>
      </c>
      <c r="BN1278" s="6">
        <v>0</v>
      </c>
      <c r="BO1278" s="6">
        <v>0</v>
      </c>
      <c r="BP1278" s="6">
        <v>2</v>
      </c>
      <c r="BQ1278" s="6">
        <v>6</v>
      </c>
      <c r="BR1278" s="6">
        <v>21</v>
      </c>
      <c r="BS1278" s="6">
        <v>38</v>
      </c>
      <c r="BT1278" s="6">
        <v>63</v>
      </c>
      <c r="BU1278" s="6">
        <v>35</v>
      </c>
      <c r="BV1278" s="6">
        <v>13</v>
      </c>
      <c r="BW1278" s="6">
        <v>2</v>
      </c>
      <c r="BX1278" s="6">
        <v>0</v>
      </c>
      <c r="BY1278" s="6">
        <v>0</v>
      </c>
      <c r="BZ1278" s="6">
        <v>0</v>
      </c>
      <c r="CA1278" s="6">
        <v>0</v>
      </c>
      <c r="CB1278" s="6">
        <v>0</v>
      </c>
      <c r="CC1278" s="6">
        <v>0</v>
      </c>
      <c r="CD1278" s="6">
        <v>0</v>
      </c>
      <c r="CE1278" s="6">
        <v>0</v>
      </c>
      <c r="CF1278" s="6">
        <v>5000</v>
      </c>
      <c r="CG1278" s="6">
        <v>2550</v>
      </c>
      <c r="CH1278" s="2">
        <v>2</v>
      </c>
      <c r="CI1278" s="3">
        <v>130</v>
      </c>
      <c r="CJ1278" s="3">
        <v>16.3</v>
      </c>
      <c r="CK1278" s="4">
        <v>18</v>
      </c>
      <c r="CL1278" s="3">
        <v>20</v>
      </c>
      <c r="CM1278" s="3">
        <v>16.8</v>
      </c>
      <c r="CN1278" s="4">
        <v>14</v>
      </c>
      <c r="CO1278" s="3">
        <v>0</v>
      </c>
      <c r="CP1278" s="3">
        <v>0</v>
      </c>
      <c r="CQ1278" s="4">
        <v>0</v>
      </c>
      <c r="CR1278" s="3">
        <v>0</v>
      </c>
      <c r="CS1278" s="3">
        <v>0</v>
      </c>
      <c r="CT1278" s="4">
        <v>0</v>
      </c>
      <c r="CU1278" s="3">
        <v>0</v>
      </c>
      <c r="CV1278" s="3">
        <v>0</v>
      </c>
      <c r="CW1278" s="4">
        <v>0</v>
      </c>
      <c r="CX1278" t="s">
        <v>5</v>
      </c>
      <c r="CY1278" s="9">
        <f t="shared" si="57"/>
        <v>1.8000000000000007</v>
      </c>
      <c r="CZ1278" s="7">
        <f t="shared" si="58"/>
        <v>19.440000000000001</v>
      </c>
      <c r="DA1278" s="7">
        <f t="shared" si="59"/>
        <v>1.095679012345679</v>
      </c>
    </row>
    <row r="1279" spans="1:105" x14ac:dyDescent="0.25">
      <c r="A1279" s="6">
        <v>2020</v>
      </c>
      <c r="B1279" s="6">
        <v>6</v>
      </c>
      <c r="C1279" s="6">
        <v>157684</v>
      </c>
      <c r="D1279" t="s">
        <v>0</v>
      </c>
      <c r="E1279" t="s">
        <v>1718</v>
      </c>
      <c r="F1279" t="s">
        <v>1605</v>
      </c>
      <c r="G1279" t="s">
        <v>3</v>
      </c>
      <c r="H1279" t="s">
        <v>1137</v>
      </c>
      <c r="I1279" t="s">
        <v>5</v>
      </c>
      <c r="J1279" s="6">
        <v>0.18</v>
      </c>
      <c r="K1279" t="s">
        <v>22</v>
      </c>
      <c r="L1279" t="s">
        <v>1724</v>
      </c>
      <c r="M1279" s="6">
        <v>100</v>
      </c>
      <c r="N1279" s="6">
        <v>81.92</v>
      </c>
      <c r="O1279" s="6">
        <v>0.82</v>
      </c>
      <c r="P1279" t="s">
        <v>1605</v>
      </c>
      <c r="Q1279" t="s">
        <v>2194</v>
      </c>
      <c r="R1279" t="s">
        <v>2195</v>
      </c>
      <c r="S1279" t="s">
        <v>2054</v>
      </c>
      <c r="T1279" s="6">
        <v>11.4</v>
      </c>
      <c r="U1279" s="6">
        <v>81.92</v>
      </c>
      <c r="V1279" t="s">
        <v>11</v>
      </c>
      <c r="W1279" t="s">
        <v>1770</v>
      </c>
      <c r="X1279" s="6">
        <v>12.3</v>
      </c>
      <c r="Y1279" s="6">
        <v>9.8000000000000007</v>
      </c>
      <c r="Z1279" s="6">
        <v>7</v>
      </c>
      <c r="AA1279" s="6">
        <v>18</v>
      </c>
      <c r="AB1279" t="s">
        <v>5</v>
      </c>
      <c r="AC1279" s="6">
        <v>23.9</v>
      </c>
      <c r="AD1279" s="6">
        <v>18.33333</v>
      </c>
      <c r="AE1279" t="s">
        <v>13</v>
      </c>
      <c r="AF1279" s="6">
        <v>5</v>
      </c>
      <c r="AG1279" t="s">
        <v>5</v>
      </c>
      <c r="AH1279" t="s">
        <v>5</v>
      </c>
      <c r="AI1279" t="s">
        <v>5</v>
      </c>
      <c r="AJ1279" t="s">
        <v>5</v>
      </c>
      <c r="AK1279" t="s">
        <v>5</v>
      </c>
      <c r="AL1279" t="s">
        <v>5</v>
      </c>
      <c r="AM1279" s="6">
        <v>0</v>
      </c>
      <c r="AN1279" t="s">
        <v>5</v>
      </c>
      <c r="AO1279" s="6">
        <v>0</v>
      </c>
      <c r="AP1279" s="6">
        <v>2.7</v>
      </c>
      <c r="AQ1279" s="6">
        <v>0</v>
      </c>
      <c r="AR1279" t="s">
        <v>5</v>
      </c>
      <c r="AS1279" t="s">
        <v>5</v>
      </c>
      <c r="AT1279" t="s">
        <v>5</v>
      </c>
      <c r="AU1279" t="s">
        <v>5</v>
      </c>
      <c r="AV1279" t="s">
        <v>5</v>
      </c>
      <c r="AW1279" t="s">
        <v>5</v>
      </c>
      <c r="AX1279" t="s">
        <v>5</v>
      </c>
      <c r="AY1279" s="6">
        <v>0</v>
      </c>
      <c r="AZ1279" t="s">
        <v>5</v>
      </c>
      <c r="BA1279" t="s">
        <v>5</v>
      </c>
      <c r="BB1279" t="s">
        <v>5</v>
      </c>
      <c r="BC1279" t="s">
        <v>5</v>
      </c>
      <c r="BD1279" t="s">
        <v>5</v>
      </c>
      <c r="BE1279" t="s">
        <v>5</v>
      </c>
      <c r="BF1279" t="s">
        <v>5</v>
      </c>
      <c r="BG1279" t="s">
        <v>5</v>
      </c>
      <c r="BH1279" t="s">
        <v>5</v>
      </c>
      <c r="BI1279" s="6">
        <v>0</v>
      </c>
      <c r="BJ1279" s="6">
        <v>0</v>
      </c>
      <c r="BK1279" s="6">
        <v>0</v>
      </c>
      <c r="BL1279" s="6">
        <v>0</v>
      </c>
      <c r="BM1279" s="6">
        <v>0</v>
      </c>
      <c r="BN1279" s="6">
        <v>0</v>
      </c>
      <c r="BO1279" s="6">
        <v>0</v>
      </c>
      <c r="BP1279" s="6">
        <v>5</v>
      </c>
      <c r="BQ1279" s="6">
        <v>14</v>
      </c>
      <c r="BR1279" s="6">
        <v>14</v>
      </c>
      <c r="BS1279" s="6">
        <v>56</v>
      </c>
      <c r="BT1279" s="6">
        <v>40</v>
      </c>
      <c r="BU1279" s="6">
        <v>32</v>
      </c>
      <c r="BV1279" s="6">
        <v>12</v>
      </c>
      <c r="BW1279" s="6">
        <v>7</v>
      </c>
      <c r="BX1279" s="6">
        <v>0</v>
      </c>
      <c r="BY1279" s="6">
        <v>0</v>
      </c>
      <c r="BZ1279" s="6">
        <v>0</v>
      </c>
      <c r="CA1279" s="6">
        <v>0</v>
      </c>
      <c r="CB1279" s="6">
        <v>0</v>
      </c>
      <c r="CC1279" s="6">
        <v>0</v>
      </c>
      <c r="CD1279" s="6">
        <v>0</v>
      </c>
      <c r="CE1279" s="6">
        <v>0</v>
      </c>
      <c r="CF1279" s="6">
        <v>7000</v>
      </c>
      <c r="CG1279" s="6">
        <v>4320</v>
      </c>
      <c r="CH1279" s="2">
        <v>2</v>
      </c>
      <c r="CI1279" s="3">
        <v>90</v>
      </c>
      <c r="CJ1279" s="3">
        <v>15.4</v>
      </c>
      <c r="CK1279" s="4">
        <v>18</v>
      </c>
      <c r="CL1279" s="3">
        <v>10</v>
      </c>
      <c r="CM1279" s="3">
        <v>15.9</v>
      </c>
      <c r="CN1279" s="4">
        <v>16</v>
      </c>
      <c r="CO1279" s="3">
        <v>0</v>
      </c>
      <c r="CP1279" s="3">
        <v>0</v>
      </c>
      <c r="CQ1279" s="4">
        <v>0</v>
      </c>
      <c r="CR1279" s="3">
        <v>0</v>
      </c>
      <c r="CS1279" s="3">
        <v>0</v>
      </c>
      <c r="CT1279" s="4">
        <v>0</v>
      </c>
      <c r="CU1279" s="3">
        <v>0</v>
      </c>
      <c r="CV1279" s="3">
        <v>0</v>
      </c>
      <c r="CW1279" s="4">
        <v>0</v>
      </c>
      <c r="CX1279" t="s">
        <v>5</v>
      </c>
      <c r="CY1279" s="9">
        <f t="shared" si="57"/>
        <v>1.4166666666666652</v>
      </c>
      <c r="CZ1279" s="7">
        <f t="shared" si="58"/>
        <v>19.133333333333333</v>
      </c>
      <c r="DA1279" s="7">
        <f t="shared" si="59"/>
        <v>1.2491289198606272</v>
      </c>
    </row>
    <row r="1280" spans="1:105" x14ac:dyDescent="0.25">
      <c r="A1280" s="6">
        <v>2020</v>
      </c>
      <c r="B1280" s="6">
        <v>6</v>
      </c>
      <c r="C1280" s="6">
        <v>157717</v>
      </c>
      <c r="D1280" t="s">
        <v>0</v>
      </c>
      <c r="E1280" t="s">
        <v>1718</v>
      </c>
      <c r="F1280" t="s">
        <v>1605</v>
      </c>
      <c r="G1280" t="s">
        <v>33</v>
      </c>
      <c r="H1280" t="s">
        <v>630</v>
      </c>
      <c r="I1280" t="s">
        <v>5</v>
      </c>
      <c r="J1280" s="6">
        <v>0.35</v>
      </c>
      <c r="K1280" t="s">
        <v>6</v>
      </c>
      <c r="L1280" t="s">
        <v>1724</v>
      </c>
      <c r="M1280" s="6">
        <v>140</v>
      </c>
      <c r="N1280" s="6">
        <v>144.03</v>
      </c>
      <c r="O1280" s="6">
        <v>1.03</v>
      </c>
      <c r="P1280" t="s">
        <v>1605</v>
      </c>
      <c r="Q1280" t="s">
        <v>539</v>
      </c>
      <c r="R1280" t="s">
        <v>1521</v>
      </c>
      <c r="S1280" t="s">
        <v>2196</v>
      </c>
      <c r="T1280" s="6">
        <v>14.2</v>
      </c>
      <c r="U1280" s="6">
        <v>72.015000000000001</v>
      </c>
      <c r="V1280" t="s">
        <v>11</v>
      </c>
      <c r="W1280" t="s">
        <v>2003</v>
      </c>
      <c r="X1280" s="6">
        <v>12.7</v>
      </c>
      <c r="Y1280" s="6">
        <v>12.2</v>
      </c>
      <c r="Z1280" s="6">
        <v>7</v>
      </c>
      <c r="AA1280" s="6">
        <v>21</v>
      </c>
      <c r="AB1280" t="s">
        <v>5</v>
      </c>
      <c r="AC1280" s="6">
        <v>17.5</v>
      </c>
      <c r="AD1280" s="6">
        <v>6.6666670000000003</v>
      </c>
      <c r="AE1280" t="s">
        <v>122</v>
      </c>
      <c r="AF1280" s="6">
        <v>4</v>
      </c>
      <c r="AG1280" t="s">
        <v>5</v>
      </c>
      <c r="AH1280" t="s">
        <v>5</v>
      </c>
      <c r="AI1280" t="s">
        <v>5</v>
      </c>
      <c r="AJ1280" t="s">
        <v>5</v>
      </c>
      <c r="AK1280" t="s">
        <v>5</v>
      </c>
      <c r="AL1280" t="s">
        <v>5</v>
      </c>
      <c r="AM1280" s="6">
        <v>0</v>
      </c>
      <c r="AN1280" t="s">
        <v>5</v>
      </c>
      <c r="AO1280" s="6">
        <v>0</v>
      </c>
      <c r="AP1280" s="6">
        <v>12.8</v>
      </c>
      <c r="AQ1280" s="6">
        <v>0</v>
      </c>
      <c r="AR1280" t="s">
        <v>5</v>
      </c>
      <c r="AS1280" t="s">
        <v>5</v>
      </c>
      <c r="AT1280" t="s">
        <v>38</v>
      </c>
      <c r="AU1280" s="6">
        <v>75.3</v>
      </c>
      <c r="AV1280" s="6">
        <v>4.0999999999999996</v>
      </c>
      <c r="AW1280" s="6">
        <v>4</v>
      </c>
      <c r="AX1280" s="6">
        <v>1</v>
      </c>
      <c r="AY1280" s="6">
        <v>16.600000000000001</v>
      </c>
      <c r="AZ1280" t="s">
        <v>5</v>
      </c>
      <c r="BA1280" t="s">
        <v>5</v>
      </c>
      <c r="BB1280" t="s">
        <v>5</v>
      </c>
      <c r="BC1280" t="s">
        <v>5</v>
      </c>
      <c r="BD1280" t="s">
        <v>5</v>
      </c>
      <c r="BE1280" t="s">
        <v>5</v>
      </c>
      <c r="BF1280" t="s">
        <v>5</v>
      </c>
      <c r="BG1280" t="s">
        <v>5</v>
      </c>
      <c r="BH1280" t="s">
        <v>5</v>
      </c>
      <c r="BI1280" s="6">
        <v>0</v>
      </c>
      <c r="BJ1280" s="6">
        <v>0</v>
      </c>
      <c r="BK1280" s="6">
        <v>0</v>
      </c>
      <c r="BL1280" s="6">
        <v>0</v>
      </c>
      <c r="BM1280" s="6">
        <v>0</v>
      </c>
      <c r="BN1280" s="6">
        <v>0</v>
      </c>
      <c r="BO1280" s="6">
        <v>1</v>
      </c>
      <c r="BP1280" s="6">
        <v>3</v>
      </c>
      <c r="BQ1280" s="6">
        <v>5</v>
      </c>
      <c r="BR1280" s="6">
        <v>3</v>
      </c>
      <c r="BS1280" s="6">
        <v>24</v>
      </c>
      <c r="BT1280" s="6">
        <v>49</v>
      </c>
      <c r="BU1280" s="6">
        <v>63</v>
      </c>
      <c r="BV1280" s="6">
        <v>22</v>
      </c>
      <c r="BW1280" s="6">
        <v>10</v>
      </c>
      <c r="BX1280" s="6">
        <v>0</v>
      </c>
      <c r="BY1280" s="6">
        <v>0</v>
      </c>
      <c r="BZ1280" s="6">
        <v>0</v>
      </c>
      <c r="CA1280" s="6">
        <v>0</v>
      </c>
      <c r="CB1280" s="6">
        <v>0</v>
      </c>
      <c r="CC1280" s="6">
        <v>0</v>
      </c>
      <c r="CD1280" s="6">
        <v>0</v>
      </c>
      <c r="CE1280" s="6">
        <v>0</v>
      </c>
      <c r="CF1280" s="6">
        <v>4000</v>
      </c>
      <c r="CG1280" s="6">
        <v>2380</v>
      </c>
      <c r="CH1280" s="2">
        <v>2</v>
      </c>
      <c r="CI1280" s="3">
        <v>120</v>
      </c>
      <c r="CJ1280" s="3">
        <v>15.9</v>
      </c>
      <c r="CK1280" s="4">
        <v>21</v>
      </c>
      <c r="CL1280" s="3">
        <v>20</v>
      </c>
      <c r="CM1280" s="3">
        <v>15.9</v>
      </c>
      <c r="CN1280" s="4">
        <v>18</v>
      </c>
      <c r="CO1280" s="3">
        <v>0</v>
      </c>
      <c r="CP1280" s="3">
        <v>0</v>
      </c>
      <c r="CQ1280" s="4">
        <v>0</v>
      </c>
      <c r="CR1280" s="3">
        <v>0</v>
      </c>
      <c r="CS1280" s="3">
        <v>0</v>
      </c>
      <c r="CT1280" s="4">
        <v>0</v>
      </c>
      <c r="CU1280" s="3">
        <v>0</v>
      </c>
      <c r="CV1280" s="3">
        <v>0</v>
      </c>
      <c r="CW1280" s="4">
        <v>0</v>
      </c>
      <c r="CX1280" t="s">
        <v>5</v>
      </c>
      <c r="CY1280" s="9">
        <f t="shared" si="57"/>
        <v>1.6333333333333337</v>
      </c>
      <c r="CZ1280" s="7">
        <f t="shared" si="58"/>
        <v>22.306666666666668</v>
      </c>
      <c r="DA1280" s="7">
        <f t="shared" si="59"/>
        <v>0.78451882845188281</v>
      </c>
    </row>
    <row r="1281" spans="1:105" x14ac:dyDescent="0.25">
      <c r="A1281" s="6">
        <v>2020</v>
      </c>
      <c r="B1281" s="6">
        <v>6</v>
      </c>
      <c r="C1281" s="6">
        <v>157713</v>
      </c>
      <c r="D1281" t="s">
        <v>0</v>
      </c>
      <c r="E1281" t="s">
        <v>1718</v>
      </c>
      <c r="F1281" t="s">
        <v>1605</v>
      </c>
      <c r="G1281" t="s">
        <v>33</v>
      </c>
      <c r="H1281" t="s">
        <v>59</v>
      </c>
      <c r="I1281" t="s">
        <v>5</v>
      </c>
      <c r="J1281" s="6">
        <v>0.3</v>
      </c>
      <c r="K1281" t="s">
        <v>6</v>
      </c>
      <c r="L1281" t="s">
        <v>1720</v>
      </c>
      <c r="M1281" s="6">
        <v>180</v>
      </c>
      <c r="N1281" s="6">
        <v>149.04499999999999</v>
      </c>
      <c r="O1281" s="6">
        <v>0.83</v>
      </c>
      <c r="P1281" t="s">
        <v>1605</v>
      </c>
      <c r="Q1281" t="s">
        <v>872</v>
      </c>
      <c r="R1281" t="s">
        <v>1380</v>
      </c>
      <c r="S1281" t="s">
        <v>2197</v>
      </c>
      <c r="T1281" s="6">
        <v>14.8</v>
      </c>
      <c r="U1281" s="6">
        <v>74.522499999999994</v>
      </c>
      <c r="V1281" t="s">
        <v>11</v>
      </c>
      <c r="W1281" t="s">
        <v>1773</v>
      </c>
      <c r="X1281" s="6">
        <v>0</v>
      </c>
      <c r="Y1281" s="6">
        <v>12.8</v>
      </c>
      <c r="Z1281" s="6">
        <v>6</v>
      </c>
      <c r="AA1281" s="6">
        <v>21</v>
      </c>
      <c r="AB1281" t="s">
        <v>5</v>
      </c>
      <c r="AC1281" s="6">
        <v>15.4</v>
      </c>
      <c r="AD1281" s="6">
        <v>39.71631</v>
      </c>
      <c r="AE1281" t="s">
        <v>13</v>
      </c>
      <c r="AF1281" s="6">
        <v>7</v>
      </c>
      <c r="AG1281" t="s">
        <v>5</v>
      </c>
      <c r="AH1281" t="s">
        <v>5</v>
      </c>
      <c r="AI1281" t="s">
        <v>5</v>
      </c>
      <c r="AJ1281" t="s">
        <v>5</v>
      </c>
      <c r="AK1281" t="s">
        <v>5</v>
      </c>
      <c r="AL1281" t="s">
        <v>5</v>
      </c>
      <c r="AM1281" s="6">
        <v>0</v>
      </c>
      <c r="AN1281" t="s">
        <v>5</v>
      </c>
      <c r="AO1281" s="6">
        <v>0</v>
      </c>
      <c r="AP1281" s="6">
        <v>1</v>
      </c>
      <c r="AQ1281" s="6">
        <v>0</v>
      </c>
      <c r="AR1281" t="s">
        <v>5</v>
      </c>
      <c r="AS1281" t="s">
        <v>5</v>
      </c>
      <c r="AT1281" t="s">
        <v>38</v>
      </c>
      <c r="AU1281" s="6">
        <v>76.7</v>
      </c>
      <c r="AV1281" s="6">
        <v>3.1</v>
      </c>
      <c r="AW1281" s="6">
        <v>4.3</v>
      </c>
      <c r="AX1281" s="6">
        <v>1.1000000000000001</v>
      </c>
      <c r="AY1281" s="6">
        <v>15.9</v>
      </c>
      <c r="AZ1281" t="s">
        <v>5</v>
      </c>
      <c r="BA1281" t="s">
        <v>5</v>
      </c>
      <c r="BB1281" t="s">
        <v>5</v>
      </c>
      <c r="BC1281" t="s">
        <v>5</v>
      </c>
      <c r="BD1281" t="s">
        <v>5</v>
      </c>
      <c r="BE1281" t="s">
        <v>5</v>
      </c>
      <c r="BF1281" t="s">
        <v>5</v>
      </c>
      <c r="BG1281" t="s">
        <v>5</v>
      </c>
      <c r="BH1281" t="s">
        <v>5</v>
      </c>
      <c r="BI1281" s="6">
        <v>0</v>
      </c>
      <c r="BJ1281" s="6">
        <v>0</v>
      </c>
      <c r="BK1281" s="6">
        <v>0</v>
      </c>
      <c r="BL1281" s="6">
        <v>0</v>
      </c>
      <c r="BM1281" s="6">
        <v>0</v>
      </c>
      <c r="BN1281" s="6">
        <v>0</v>
      </c>
      <c r="BO1281" s="6">
        <v>0</v>
      </c>
      <c r="BP1281" s="6">
        <v>1</v>
      </c>
      <c r="BQ1281" s="6">
        <v>2</v>
      </c>
      <c r="BR1281" s="6">
        <v>53</v>
      </c>
      <c r="BS1281" s="6">
        <v>27</v>
      </c>
      <c r="BT1281" s="6">
        <v>13</v>
      </c>
      <c r="BU1281" s="6">
        <v>21</v>
      </c>
      <c r="BV1281" s="6">
        <v>12</v>
      </c>
      <c r="BW1281" s="6">
        <v>6</v>
      </c>
      <c r="BX1281" s="6">
        <v>5</v>
      </c>
      <c r="BY1281" s="6">
        <v>1</v>
      </c>
      <c r="BZ1281" s="6">
        <v>0</v>
      </c>
      <c r="CA1281" s="6">
        <v>0</v>
      </c>
      <c r="CB1281" s="6">
        <v>0</v>
      </c>
      <c r="CC1281" s="6">
        <v>0</v>
      </c>
      <c r="CD1281" s="6">
        <v>0</v>
      </c>
      <c r="CE1281" s="6">
        <v>0</v>
      </c>
      <c r="CF1281" s="6">
        <v>2000</v>
      </c>
      <c r="CG1281" s="6">
        <v>1830</v>
      </c>
      <c r="CH1281" s="2">
        <v>1</v>
      </c>
      <c r="CI1281" s="3">
        <v>180</v>
      </c>
      <c r="CJ1281" s="3">
        <v>16</v>
      </c>
      <c r="CK1281" s="4">
        <v>21</v>
      </c>
      <c r="CL1281" s="3">
        <v>0</v>
      </c>
      <c r="CM1281" s="3">
        <v>0</v>
      </c>
      <c r="CN1281" s="4">
        <v>0</v>
      </c>
      <c r="CO1281" s="3">
        <v>0</v>
      </c>
      <c r="CP1281" s="3">
        <v>0</v>
      </c>
      <c r="CQ1281" s="4">
        <v>0</v>
      </c>
      <c r="CR1281" s="3">
        <v>0</v>
      </c>
      <c r="CS1281" s="3">
        <v>0</v>
      </c>
      <c r="CT1281" s="4">
        <v>0</v>
      </c>
      <c r="CU1281" s="3">
        <v>0</v>
      </c>
      <c r="CV1281" s="3">
        <v>0</v>
      </c>
      <c r="CW1281" s="4">
        <v>0</v>
      </c>
      <c r="CX1281" t="s">
        <v>5</v>
      </c>
      <c r="CY1281" s="9">
        <f t="shared" si="57"/>
        <v>2.1833333333333336</v>
      </c>
      <c r="CZ1281" s="7">
        <f t="shared" si="58"/>
        <v>22.746666666666666</v>
      </c>
      <c r="DA1281" s="7">
        <f t="shared" si="59"/>
        <v>0.67702227432590856</v>
      </c>
    </row>
    <row r="1282" spans="1:105" x14ac:dyDescent="0.25">
      <c r="A1282" s="6">
        <v>2020</v>
      </c>
      <c r="B1282" s="6">
        <v>6</v>
      </c>
      <c r="C1282" s="6">
        <v>157705</v>
      </c>
      <c r="D1282" t="s">
        <v>0</v>
      </c>
      <c r="E1282" t="s">
        <v>1718</v>
      </c>
      <c r="F1282" t="s">
        <v>1605</v>
      </c>
      <c r="G1282" t="s">
        <v>33</v>
      </c>
      <c r="H1282" t="s">
        <v>640</v>
      </c>
      <c r="I1282" t="s">
        <v>5</v>
      </c>
      <c r="J1282" s="6">
        <v>0.3</v>
      </c>
      <c r="K1282" t="s">
        <v>22</v>
      </c>
      <c r="L1282" t="s">
        <v>1724</v>
      </c>
      <c r="M1282" s="6">
        <v>190</v>
      </c>
      <c r="N1282" s="6">
        <v>181.14</v>
      </c>
      <c r="O1282" s="6">
        <v>0.95</v>
      </c>
      <c r="P1282" t="s">
        <v>1605</v>
      </c>
      <c r="Q1282" t="s">
        <v>1373</v>
      </c>
      <c r="R1282" t="s">
        <v>2140</v>
      </c>
      <c r="S1282" t="s">
        <v>522</v>
      </c>
      <c r="T1282" s="6">
        <v>14.9</v>
      </c>
      <c r="U1282" s="6">
        <v>90.57</v>
      </c>
      <c r="V1282" t="s">
        <v>11</v>
      </c>
      <c r="W1282" t="s">
        <v>2198</v>
      </c>
      <c r="X1282" s="6">
        <v>0</v>
      </c>
      <c r="Y1282" s="6">
        <v>13.2</v>
      </c>
      <c r="Z1282" s="6">
        <v>8</v>
      </c>
      <c r="AA1282" s="6">
        <v>23</v>
      </c>
      <c r="AB1282" t="s">
        <v>5</v>
      </c>
      <c r="AC1282" s="6">
        <v>17.8</v>
      </c>
      <c r="AD1282" s="6">
        <v>15.311</v>
      </c>
      <c r="AE1282" t="s">
        <v>13</v>
      </c>
      <c r="AF1282" s="6">
        <v>8</v>
      </c>
      <c r="AG1282" t="s">
        <v>5</v>
      </c>
      <c r="AH1282" t="s">
        <v>5</v>
      </c>
      <c r="AI1282" t="s">
        <v>5</v>
      </c>
      <c r="AJ1282" t="s">
        <v>5</v>
      </c>
      <c r="AK1282" t="s">
        <v>5</v>
      </c>
      <c r="AL1282" t="s">
        <v>5</v>
      </c>
      <c r="AM1282" s="6">
        <v>0</v>
      </c>
      <c r="AN1282" t="s">
        <v>5</v>
      </c>
      <c r="AO1282" s="6">
        <v>0</v>
      </c>
      <c r="AP1282" s="6">
        <v>1.3</v>
      </c>
      <c r="AQ1282" s="6">
        <v>0</v>
      </c>
      <c r="AR1282" t="s">
        <v>5</v>
      </c>
      <c r="AS1282" t="s">
        <v>5</v>
      </c>
      <c r="AT1282" t="s">
        <v>38</v>
      </c>
      <c r="AU1282" t="s">
        <v>5</v>
      </c>
      <c r="AV1282" t="s">
        <v>5</v>
      </c>
      <c r="AW1282" t="s">
        <v>5</v>
      </c>
      <c r="AX1282" t="s">
        <v>5</v>
      </c>
      <c r="AY1282" s="6">
        <v>0</v>
      </c>
      <c r="AZ1282" t="s">
        <v>5</v>
      </c>
      <c r="BA1282" t="s">
        <v>5</v>
      </c>
      <c r="BB1282" t="s">
        <v>5</v>
      </c>
      <c r="BC1282" t="s">
        <v>5</v>
      </c>
      <c r="BD1282" t="s">
        <v>5</v>
      </c>
      <c r="BE1282" t="s">
        <v>5</v>
      </c>
      <c r="BF1282" t="s">
        <v>5</v>
      </c>
      <c r="BG1282" t="s">
        <v>5</v>
      </c>
      <c r="BH1282" t="s">
        <v>5</v>
      </c>
      <c r="BI1282" s="6">
        <v>0</v>
      </c>
      <c r="BJ1282" s="6">
        <v>0</v>
      </c>
      <c r="BK1282" s="6">
        <v>0</v>
      </c>
      <c r="BL1282" s="6">
        <v>0</v>
      </c>
      <c r="BM1282" s="6">
        <v>0</v>
      </c>
      <c r="BN1282" s="6">
        <v>1</v>
      </c>
      <c r="BO1282" s="6">
        <v>0</v>
      </c>
      <c r="BP1282" s="6">
        <v>9</v>
      </c>
      <c r="BQ1282" s="6">
        <v>10</v>
      </c>
      <c r="BR1282" s="6">
        <v>12</v>
      </c>
      <c r="BS1282" s="6">
        <v>62</v>
      </c>
      <c r="BT1282" s="6">
        <v>52</v>
      </c>
      <c r="BU1282" s="6">
        <v>21</v>
      </c>
      <c r="BV1282" s="6">
        <v>30</v>
      </c>
      <c r="BW1282" s="6">
        <v>5</v>
      </c>
      <c r="BX1282" s="6">
        <v>6</v>
      </c>
      <c r="BY1282" s="6">
        <v>1</v>
      </c>
      <c r="BZ1282" s="6">
        <v>0</v>
      </c>
      <c r="CA1282" s="6">
        <v>0</v>
      </c>
      <c r="CB1282" s="6">
        <v>0</v>
      </c>
      <c r="CC1282" s="6">
        <v>0</v>
      </c>
      <c r="CD1282" s="6">
        <v>0</v>
      </c>
      <c r="CE1282" s="6">
        <v>0</v>
      </c>
      <c r="CF1282" s="6">
        <v>3000</v>
      </c>
      <c r="CG1282" s="6">
        <v>2540</v>
      </c>
      <c r="CH1282" s="2">
        <v>4</v>
      </c>
      <c r="CI1282" s="3">
        <v>70</v>
      </c>
      <c r="CJ1282" s="3">
        <v>16.100000000000001</v>
      </c>
      <c r="CK1282" s="4">
        <v>23</v>
      </c>
      <c r="CL1282" s="3">
        <v>75</v>
      </c>
      <c r="CM1282" s="3">
        <v>16.399999999999999</v>
      </c>
      <c r="CN1282" s="4">
        <v>21</v>
      </c>
      <c r="CO1282" s="3">
        <v>35</v>
      </c>
      <c r="CP1282" s="3">
        <v>16.399999999999999</v>
      </c>
      <c r="CQ1282" s="4">
        <v>19</v>
      </c>
      <c r="CR1282" s="3">
        <v>10</v>
      </c>
      <c r="CS1282" s="3">
        <v>16.399999999999999</v>
      </c>
      <c r="CT1282" s="4">
        <v>16</v>
      </c>
      <c r="CU1282" s="3">
        <v>0</v>
      </c>
      <c r="CV1282" s="3">
        <v>0</v>
      </c>
      <c r="CW1282" s="4">
        <v>0</v>
      </c>
      <c r="CX1282" t="s">
        <v>5</v>
      </c>
      <c r="CY1282" s="9">
        <f t="shared" si="57"/>
        <v>2.1666666666666661</v>
      </c>
      <c r="CZ1282" s="7">
        <f t="shared" si="58"/>
        <v>24.733333333333334</v>
      </c>
      <c r="DA1282" s="7">
        <f t="shared" si="59"/>
        <v>0.71967654986522911</v>
      </c>
    </row>
    <row r="1283" spans="1:105" x14ac:dyDescent="0.25">
      <c r="A1283" s="6">
        <v>2020</v>
      </c>
      <c r="B1283" s="6">
        <v>6</v>
      </c>
      <c r="C1283" s="6">
        <v>157771</v>
      </c>
      <c r="D1283" t="s">
        <v>0</v>
      </c>
      <c r="E1283" t="s">
        <v>1718</v>
      </c>
      <c r="F1283" t="s">
        <v>1615</v>
      </c>
      <c r="G1283" t="s">
        <v>3</v>
      </c>
      <c r="H1283" t="s">
        <v>1190</v>
      </c>
      <c r="I1283" t="s">
        <v>5</v>
      </c>
      <c r="J1283" s="6">
        <v>0.81</v>
      </c>
      <c r="K1283" t="s">
        <v>6</v>
      </c>
      <c r="L1283" t="s">
        <v>1720</v>
      </c>
      <c r="M1283" s="6">
        <v>400</v>
      </c>
      <c r="N1283" s="6">
        <v>349.08</v>
      </c>
      <c r="O1283" s="6">
        <v>0.87</v>
      </c>
      <c r="P1283" t="s">
        <v>1615</v>
      </c>
      <c r="Q1283" t="s">
        <v>471</v>
      </c>
      <c r="R1283" t="s">
        <v>2199</v>
      </c>
      <c r="S1283" t="s">
        <v>326</v>
      </c>
      <c r="T1283" s="6">
        <v>1.3</v>
      </c>
      <c r="U1283" s="6">
        <v>116.36</v>
      </c>
      <c r="V1283" t="s">
        <v>11</v>
      </c>
      <c r="W1283" t="s">
        <v>2119</v>
      </c>
      <c r="X1283" s="6">
        <v>12.6</v>
      </c>
      <c r="Y1283" s="6">
        <v>11.3</v>
      </c>
      <c r="Z1283" s="6">
        <v>6</v>
      </c>
      <c r="AA1283" s="6">
        <v>7</v>
      </c>
      <c r="AB1283" t="s">
        <v>5</v>
      </c>
      <c r="AC1283" s="6">
        <v>15.8</v>
      </c>
      <c r="AD1283" s="6">
        <v>14.89362</v>
      </c>
      <c r="AE1283" t="s">
        <v>13</v>
      </c>
      <c r="AF1283" s="6">
        <v>5</v>
      </c>
      <c r="AG1283" s="6">
        <v>8</v>
      </c>
      <c r="AH1283" t="s">
        <v>5</v>
      </c>
      <c r="AI1283" t="s">
        <v>5</v>
      </c>
      <c r="AJ1283" t="s">
        <v>5</v>
      </c>
      <c r="AK1283" t="s">
        <v>5</v>
      </c>
      <c r="AL1283" t="s">
        <v>5</v>
      </c>
      <c r="AM1283" s="6">
        <v>0</v>
      </c>
      <c r="AN1283" t="s">
        <v>5</v>
      </c>
      <c r="AO1283" s="6">
        <v>0</v>
      </c>
      <c r="AP1283" s="6">
        <v>0</v>
      </c>
      <c r="AQ1283" s="6">
        <v>0</v>
      </c>
      <c r="AR1283" t="s">
        <v>5</v>
      </c>
      <c r="AS1283" t="s">
        <v>5</v>
      </c>
      <c r="AT1283" t="s">
        <v>5</v>
      </c>
      <c r="AU1283" t="s">
        <v>5</v>
      </c>
      <c r="AV1283" t="s">
        <v>5</v>
      </c>
      <c r="AW1283" t="s">
        <v>5</v>
      </c>
      <c r="AX1283" t="s">
        <v>5</v>
      </c>
      <c r="AY1283" s="6">
        <v>0</v>
      </c>
      <c r="AZ1283" t="s">
        <v>5</v>
      </c>
      <c r="BA1283" t="s">
        <v>5</v>
      </c>
      <c r="BB1283" t="s">
        <v>5</v>
      </c>
      <c r="BC1283" t="s">
        <v>5</v>
      </c>
      <c r="BD1283" t="s">
        <v>5</v>
      </c>
      <c r="BE1283" t="s">
        <v>5</v>
      </c>
      <c r="BF1283" t="s">
        <v>5</v>
      </c>
      <c r="BG1283" t="s">
        <v>5</v>
      </c>
      <c r="BH1283" t="s">
        <v>5</v>
      </c>
      <c r="BI1283" s="6">
        <v>0</v>
      </c>
      <c r="BJ1283" s="6">
        <v>0</v>
      </c>
      <c r="BK1283" s="6">
        <v>0</v>
      </c>
      <c r="BL1283" s="6">
        <v>0</v>
      </c>
      <c r="BM1283" s="6">
        <v>0</v>
      </c>
      <c r="BN1283" s="6">
        <v>0</v>
      </c>
      <c r="BO1283" s="6">
        <v>0</v>
      </c>
      <c r="BP1283" s="6">
        <v>0</v>
      </c>
      <c r="BQ1283" s="6">
        <v>12</v>
      </c>
      <c r="BR1283" s="6">
        <v>16</v>
      </c>
      <c r="BS1283" s="6">
        <v>25</v>
      </c>
      <c r="BT1283" s="6">
        <v>47</v>
      </c>
      <c r="BU1283" s="6">
        <v>44</v>
      </c>
      <c r="BV1283" s="6">
        <v>27</v>
      </c>
      <c r="BW1283" s="6">
        <v>17</v>
      </c>
      <c r="BX1283" s="6">
        <v>0</v>
      </c>
      <c r="BY1283" s="6">
        <v>0</v>
      </c>
      <c r="BZ1283" s="6">
        <v>0</v>
      </c>
      <c r="CA1283" s="6">
        <v>0</v>
      </c>
      <c r="CB1283" s="6">
        <v>0</v>
      </c>
      <c r="CC1283" s="6">
        <v>0</v>
      </c>
      <c r="CD1283" s="6">
        <v>0</v>
      </c>
      <c r="CE1283" s="6">
        <v>0</v>
      </c>
      <c r="CF1283" s="6">
        <v>1000</v>
      </c>
      <c r="CG1283" s="6">
        <v>1324</v>
      </c>
      <c r="CH1283" s="2">
        <v>2</v>
      </c>
      <c r="CI1283" s="3">
        <v>90</v>
      </c>
      <c r="CJ1283" s="3">
        <v>17</v>
      </c>
      <c r="CK1283" s="4">
        <v>7</v>
      </c>
      <c r="CL1283" s="3">
        <v>310</v>
      </c>
      <c r="CM1283" s="3">
        <v>17</v>
      </c>
      <c r="CN1283" s="4">
        <v>5</v>
      </c>
      <c r="CO1283" s="3">
        <v>0</v>
      </c>
      <c r="CP1283" s="3">
        <v>0</v>
      </c>
      <c r="CQ1283" s="4">
        <v>0</v>
      </c>
      <c r="CR1283" s="3">
        <v>0</v>
      </c>
      <c r="CS1283" s="3">
        <v>0</v>
      </c>
      <c r="CT1283" s="4">
        <v>0</v>
      </c>
      <c r="CU1283" s="3">
        <v>0</v>
      </c>
      <c r="CV1283" s="3">
        <v>0</v>
      </c>
      <c r="CW1283" s="4">
        <v>0</v>
      </c>
      <c r="CX1283" t="s">
        <v>5</v>
      </c>
      <c r="CY1283" s="9">
        <f t="shared" ref="CY1283:CY1346" si="60">IF((S1283*24-R1283*24)&lt;0,(S1283*24-R1283*24)+24,(S1283*24-R1283*24))</f>
        <v>2.7833333333333314</v>
      </c>
      <c r="CZ1283" s="7">
        <f t="shared" ref="CZ1283:CZ1346" si="61">AA1283+(CY1283*0.8)</f>
        <v>9.2266666666666648</v>
      </c>
      <c r="DA1283" s="7">
        <f t="shared" ref="DA1283:DA1346" si="62">AC1283/CZ1283</f>
        <v>1.7124277456647403</v>
      </c>
    </row>
    <row r="1284" spans="1:105" x14ac:dyDescent="0.25">
      <c r="A1284" s="6">
        <v>2020</v>
      </c>
      <c r="B1284" s="6">
        <v>6</v>
      </c>
      <c r="C1284" s="6">
        <v>157715</v>
      </c>
      <c r="D1284" t="s">
        <v>0</v>
      </c>
      <c r="E1284" t="s">
        <v>1718</v>
      </c>
      <c r="F1284" t="s">
        <v>1615</v>
      </c>
      <c r="G1284" t="s">
        <v>33</v>
      </c>
      <c r="H1284" t="s">
        <v>34</v>
      </c>
      <c r="I1284" t="s">
        <v>5</v>
      </c>
      <c r="J1284" s="6">
        <v>0.69</v>
      </c>
      <c r="K1284" t="s">
        <v>6</v>
      </c>
      <c r="L1284" t="s">
        <v>1724</v>
      </c>
      <c r="M1284" s="6">
        <v>360</v>
      </c>
      <c r="N1284" s="6">
        <v>353.57</v>
      </c>
      <c r="O1284" s="6">
        <v>0.98</v>
      </c>
      <c r="P1284" t="s">
        <v>1615</v>
      </c>
      <c r="Q1284" t="s">
        <v>887</v>
      </c>
      <c r="R1284" t="s">
        <v>2200</v>
      </c>
      <c r="S1284" t="s">
        <v>101</v>
      </c>
      <c r="T1284" s="6">
        <v>0.4</v>
      </c>
      <c r="U1284" s="6">
        <v>176.785</v>
      </c>
      <c r="V1284" t="s">
        <v>11</v>
      </c>
      <c r="W1284" t="s">
        <v>2127</v>
      </c>
      <c r="X1284" s="6">
        <v>12.4</v>
      </c>
      <c r="Y1284" s="6">
        <v>14</v>
      </c>
      <c r="Z1284" s="6">
        <v>29</v>
      </c>
      <c r="AA1284" s="6">
        <v>29</v>
      </c>
      <c r="AB1284" t="s">
        <v>5</v>
      </c>
      <c r="AC1284" s="6">
        <v>17.8</v>
      </c>
      <c r="AD1284" s="6">
        <v>18.37838</v>
      </c>
      <c r="AE1284" t="s">
        <v>13</v>
      </c>
      <c r="AF1284" s="6">
        <v>2</v>
      </c>
      <c r="AG1284" s="6">
        <v>4</v>
      </c>
      <c r="AH1284" t="s">
        <v>5</v>
      </c>
      <c r="AI1284" t="s">
        <v>5</v>
      </c>
      <c r="AJ1284" t="s">
        <v>5</v>
      </c>
      <c r="AK1284" t="s">
        <v>5</v>
      </c>
      <c r="AL1284" t="s">
        <v>5</v>
      </c>
      <c r="AM1284" s="6">
        <v>0</v>
      </c>
      <c r="AN1284" t="s">
        <v>5</v>
      </c>
      <c r="AO1284" s="6">
        <v>0</v>
      </c>
      <c r="AP1284" s="6">
        <v>0</v>
      </c>
      <c r="AQ1284" s="6">
        <v>0</v>
      </c>
      <c r="AR1284" t="s">
        <v>5</v>
      </c>
      <c r="AS1284" t="s">
        <v>5</v>
      </c>
      <c r="AT1284" t="s">
        <v>38</v>
      </c>
      <c r="AU1284" s="6">
        <v>75.900000000000006</v>
      </c>
      <c r="AV1284" s="6">
        <v>4.5</v>
      </c>
      <c r="AW1284" s="6">
        <v>4</v>
      </c>
      <c r="AX1284" s="6">
        <v>1</v>
      </c>
      <c r="AY1284" s="6">
        <v>15.6</v>
      </c>
      <c r="AZ1284" t="s">
        <v>5</v>
      </c>
      <c r="BA1284" t="s">
        <v>5</v>
      </c>
      <c r="BB1284" t="s">
        <v>5</v>
      </c>
      <c r="BC1284" t="s">
        <v>5</v>
      </c>
      <c r="BD1284" t="s">
        <v>5</v>
      </c>
      <c r="BE1284" t="s">
        <v>5</v>
      </c>
      <c r="BF1284" t="s">
        <v>5</v>
      </c>
      <c r="BG1284" t="s">
        <v>5</v>
      </c>
      <c r="BH1284" t="s">
        <v>5</v>
      </c>
      <c r="BI1284" s="6">
        <v>0</v>
      </c>
      <c r="BJ1284" s="6">
        <v>0</v>
      </c>
      <c r="BK1284" s="6">
        <v>0</v>
      </c>
      <c r="BL1284" s="6">
        <v>0</v>
      </c>
      <c r="BM1284" s="6">
        <v>0</v>
      </c>
      <c r="BN1284" s="6">
        <v>0</v>
      </c>
      <c r="BO1284" s="6">
        <v>0</v>
      </c>
      <c r="BP1284" s="6">
        <v>5</v>
      </c>
      <c r="BQ1284" s="6">
        <v>6</v>
      </c>
      <c r="BR1284" s="6">
        <v>23</v>
      </c>
      <c r="BS1284" s="6">
        <v>42</v>
      </c>
      <c r="BT1284" s="6">
        <v>46</v>
      </c>
      <c r="BU1284" s="6">
        <v>36</v>
      </c>
      <c r="BV1284" s="6">
        <v>20</v>
      </c>
      <c r="BW1284" s="6">
        <v>7</v>
      </c>
      <c r="BX1284" s="6">
        <v>0</v>
      </c>
      <c r="BY1284" s="6">
        <v>0</v>
      </c>
      <c r="BZ1284" s="6">
        <v>0</v>
      </c>
      <c r="CA1284" s="6">
        <v>0</v>
      </c>
      <c r="CB1284" s="6">
        <v>0</v>
      </c>
      <c r="CC1284" s="6">
        <v>0</v>
      </c>
      <c r="CD1284" s="6">
        <v>0</v>
      </c>
      <c r="CE1284" s="6">
        <v>0</v>
      </c>
      <c r="CF1284" s="6">
        <v>2000</v>
      </c>
      <c r="CG1284" s="6">
        <v>1630</v>
      </c>
      <c r="CH1284" s="2">
        <v>3</v>
      </c>
      <c r="CI1284" s="3">
        <v>80</v>
      </c>
      <c r="CJ1284" s="3">
        <v>17.5</v>
      </c>
      <c r="CK1284" s="4">
        <v>29</v>
      </c>
      <c r="CL1284" s="3">
        <v>180</v>
      </c>
      <c r="CM1284" s="3">
        <v>18.100000000000001</v>
      </c>
      <c r="CN1284" s="4">
        <v>7</v>
      </c>
      <c r="CO1284" s="3">
        <v>100</v>
      </c>
      <c r="CP1284" s="3">
        <v>18.100000000000001</v>
      </c>
      <c r="CQ1284" s="4">
        <v>4</v>
      </c>
      <c r="CR1284" s="3">
        <v>0</v>
      </c>
      <c r="CS1284" s="3">
        <v>0</v>
      </c>
      <c r="CT1284" s="4">
        <v>0</v>
      </c>
      <c r="CU1284" s="3">
        <v>0</v>
      </c>
      <c r="CV1284" s="3">
        <v>0</v>
      </c>
      <c r="CW1284" s="4">
        <v>0</v>
      </c>
      <c r="CX1284" t="s">
        <v>5</v>
      </c>
      <c r="CY1284" s="9">
        <f t="shared" si="60"/>
        <v>2.4666666666666668</v>
      </c>
      <c r="CZ1284" s="7">
        <f t="shared" si="61"/>
        <v>30.973333333333333</v>
      </c>
      <c r="DA1284" s="7">
        <f t="shared" si="62"/>
        <v>0.57468790357296606</v>
      </c>
    </row>
    <row r="1285" spans="1:105" x14ac:dyDescent="0.25">
      <c r="A1285" s="6">
        <v>2020</v>
      </c>
      <c r="B1285" s="6">
        <v>6</v>
      </c>
      <c r="C1285" s="6">
        <v>157800</v>
      </c>
      <c r="D1285" t="s">
        <v>0</v>
      </c>
      <c r="E1285" t="s">
        <v>1718</v>
      </c>
      <c r="F1285" t="s">
        <v>1615</v>
      </c>
      <c r="G1285" t="s">
        <v>116</v>
      </c>
      <c r="H1285" t="s">
        <v>244</v>
      </c>
      <c r="I1285" s="5" t="s">
        <v>118</v>
      </c>
      <c r="J1285" s="6">
        <v>0.72</v>
      </c>
      <c r="K1285" t="s">
        <v>22</v>
      </c>
      <c r="L1285" t="s">
        <v>1724</v>
      </c>
      <c r="M1285" s="6">
        <v>75</v>
      </c>
      <c r="N1285" s="6">
        <v>80.185000000000002</v>
      </c>
      <c r="O1285" s="6">
        <v>1.07</v>
      </c>
      <c r="P1285" t="s">
        <v>1615</v>
      </c>
      <c r="Q1285" t="s">
        <v>96</v>
      </c>
      <c r="R1285" t="s">
        <v>1006</v>
      </c>
      <c r="S1285" t="s">
        <v>2201</v>
      </c>
      <c r="T1285" s="6">
        <v>1.5</v>
      </c>
      <c r="U1285" s="6">
        <v>80.185000000000002</v>
      </c>
      <c r="V1285" t="s">
        <v>11</v>
      </c>
      <c r="W1285" t="s">
        <v>1445</v>
      </c>
      <c r="X1285" s="6">
        <v>12.9</v>
      </c>
      <c r="Y1285" s="6">
        <v>12.5</v>
      </c>
      <c r="Z1285" s="6">
        <v>9</v>
      </c>
      <c r="AA1285" s="6">
        <v>10</v>
      </c>
      <c r="AB1285" t="s">
        <v>5</v>
      </c>
      <c r="AC1285" s="6">
        <v>19.100000000000001</v>
      </c>
      <c r="AD1285" s="6">
        <v>3.3149169999999999</v>
      </c>
      <c r="AE1285" t="s">
        <v>13</v>
      </c>
      <c r="AF1285" s="6">
        <v>7</v>
      </c>
      <c r="AG1285" t="s">
        <v>5</v>
      </c>
      <c r="AH1285" t="s">
        <v>5</v>
      </c>
      <c r="AI1285" t="s">
        <v>5</v>
      </c>
      <c r="AJ1285" t="s">
        <v>5</v>
      </c>
      <c r="AK1285" t="s">
        <v>5</v>
      </c>
      <c r="AL1285" t="s">
        <v>5</v>
      </c>
      <c r="AM1285" s="6">
        <v>0</v>
      </c>
      <c r="AN1285" t="s">
        <v>5</v>
      </c>
      <c r="AO1285" s="6">
        <v>0</v>
      </c>
      <c r="AP1285" s="6">
        <v>0</v>
      </c>
      <c r="AQ1285" s="6">
        <v>0</v>
      </c>
      <c r="AR1285" t="s">
        <v>5</v>
      </c>
      <c r="AS1285" t="s">
        <v>5</v>
      </c>
      <c r="AT1285" t="s">
        <v>5</v>
      </c>
      <c r="AU1285" t="s">
        <v>5</v>
      </c>
      <c r="AV1285" t="s">
        <v>5</v>
      </c>
      <c r="AW1285" t="s">
        <v>5</v>
      </c>
      <c r="AX1285" t="s">
        <v>5</v>
      </c>
      <c r="AY1285" s="6">
        <v>0</v>
      </c>
      <c r="AZ1285" t="s">
        <v>5</v>
      </c>
      <c r="BA1285" t="s">
        <v>5</v>
      </c>
      <c r="BB1285" t="s">
        <v>5</v>
      </c>
      <c r="BC1285" t="s">
        <v>5</v>
      </c>
      <c r="BD1285" t="s">
        <v>5</v>
      </c>
      <c r="BE1285" t="s">
        <v>5</v>
      </c>
      <c r="BF1285" t="s">
        <v>5</v>
      </c>
      <c r="BG1285" t="s">
        <v>5</v>
      </c>
      <c r="BH1285" t="s">
        <v>5</v>
      </c>
      <c r="BI1285" s="6">
        <v>0</v>
      </c>
      <c r="BJ1285" s="6">
        <v>0</v>
      </c>
      <c r="BK1285" s="6">
        <v>0</v>
      </c>
      <c r="BL1285" s="6">
        <v>0</v>
      </c>
      <c r="BM1285" s="6">
        <v>0</v>
      </c>
      <c r="BN1285" s="6">
        <v>0</v>
      </c>
      <c r="BO1285" s="6">
        <v>0</v>
      </c>
      <c r="BP1285" s="6">
        <v>0</v>
      </c>
      <c r="BQ1285" s="6">
        <v>0</v>
      </c>
      <c r="BR1285" s="6">
        <v>6</v>
      </c>
      <c r="BS1285" s="6">
        <v>32</v>
      </c>
      <c r="BT1285" s="6">
        <v>44</v>
      </c>
      <c r="BU1285" s="6">
        <v>43</v>
      </c>
      <c r="BV1285" s="6">
        <v>26</v>
      </c>
      <c r="BW1285" s="6">
        <v>17</v>
      </c>
      <c r="BX1285" s="6">
        <v>8</v>
      </c>
      <c r="BY1285" s="6">
        <v>5</v>
      </c>
      <c r="BZ1285" s="6">
        <v>0</v>
      </c>
      <c r="CA1285" s="6">
        <v>0</v>
      </c>
      <c r="CB1285" s="6">
        <v>0</v>
      </c>
      <c r="CC1285" s="6">
        <v>0</v>
      </c>
      <c r="CD1285" s="6">
        <v>0</v>
      </c>
      <c r="CE1285" s="6">
        <v>0</v>
      </c>
      <c r="CF1285" s="6">
        <v>2000</v>
      </c>
      <c r="CG1285" s="6">
        <v>2740</v>
      </c>
      <c r="CH1285" s="2">
        <v>2</v>
      </c>
      <c r="CI1285" s="3">
        <v>30</v>
      </c>
      <c r="CJ1285" s="3">
        <v>0</v>
      </c>
      <c r="CK1285" s="4">
        <v>10</v>
      </c>
      <c r="CL1285" s="3">
        <v>45</v>
      </c>
      <c r="CM1285" s="3">
        <v>0</v>
      </c>
      <c r="CN1285" s="4">
        <v>6</v>
      </c>
      <c r="CO1285" s="3">
        <v>0</v>
      </c>
      <c r="CP1285" s="3">
        <v>0</v>
      </c>
      <c r="CQ1285" s="4">
        <v>0</v>
      </c>
      <c r="CR1285" s="3">
        <v>0</v>
      </c>
      <c r="CS1285" s="3">
        <v>0</v>
      </c>
      <c r="CT1285" s="4">
        <v>0</v>
      </c>
      <c r="CU1285" s="3">
        <v>0</v>
      </c>
      <c r="CV1285" s="3">
        <v>0</v>
      </c>
      <c r="CW1285" s="4">
        <v>0</v>
      </c>
      <c r="CX1285" t="s">
        <v>5</v>
      </c>
      <c r="CY1285" s="9">
        <f t="shared" si="60"/>
        <v>0.88333333333333464</v>
      </c>
      <c r="CZ1285" s="7">
        <f t="shared" si="61"/>
        <v>10.706666666666667</v>
      </c>
      <c r="DA1285" s="7">
        <f t="shared" si="62"/>
        <v>1.7839352428393525</v>
      </c>
    </row>
    <row r="1286" spans="1:105" x14ac:dyDescent="0.25">
      <c r="A1286" s="6">
        <v>2020</v>
      </c>
      <c r="B1286" s="6">
        <v>6</v>
      </c>
      <c r="C1286" s="6">
        <v>157808</v>
      </c>
      <c r="D1286" t="s">
        <v>0</v>
      </c>
      <c r="E1286" t="s">
        <v>1718</v>
      </c>
      <c r="F1286" t="s">
        <v>1615</v>
      </c>
      <c r="G1286" t="s">
        <v>116</v>
      </c>
      <c r="H1286" t="s">
        <v>908</v>
      </c>
      <c r="I1286" s="5" t="s">
        <v>118</v>
      </c>
      <c r="J1286" s="6">
        <v>0.9</v>
      </c>
      <c r="K1286" t="s">
        <v>6</v>
      </c>
      <c r="L1286" t="s">
        <v>1720</v>
      </c>
      <c r="M1286" s="6">
        <v>290</v>
      </c>
      <c r="N1286" s="6">
        <v>271.935</v>
      </c>
      <c r="O1286" s="6">
        <v>0.94</v>
      </c>
      <c r="P1286" t="s">
        <v>1615</v>
      </c>
      <c r="Q1286" t="s">
        <v>1752</v>
      </c>
      <c r="R1286" t="s">
        <v>239</v>
      </c>
      <c r="S1286" t="s">
        <v>1909</v>
      </c>
      <c r="T1286" s="6">
        <v>1.5</v>
      </c>
      <c r="U1286" s="6">
        <v>135.9675</v>
      </c>
      <c r="V1286" t="s">
        <v>11</v>
      </c>
      <c r="W1286" t="s">
        <v>1445</v>
      </c>
      <c r="X1286" s="6">
        <v>12.5</v>
      </c>
      <c r="Y1286" s="6">
        <v>13.6</v>
      </c>
      <c r="Z1286" s="6">
        <v>7</v>
      </c>
      <c r="AA1286" s="6">
        <v>8</v>
      </c>
      <c r="AB1286" t="s">
        <v>5</v>
      </c>
      <c r="AC1286" s="6">
        <v>15.4</v>
      </c>
      <c r="AD1286" s="6">
        <v>17.894739999999999</v>
      </c>
      <c r="AE1286" t="s">
        <v>13</v>
      </c>
      <c r="AF1286" s="6">
        <v>6</v>
      </c>
      <c r="AG1286" s="6">
        <v>8</v>
      </c>
      <c r="AH1286" t="s">
        <v>5</v>
      </c>
      <c r="AI1286" t="s">
        <v>5</v>
      </c>
      <c r="AJ1286" t="s">
        <v>5</v>
      </c>
      <c r="AK1286" t="s">
        <v>5</v>
      </c>
      <c r="AL1286" t="s">
        <v>5</v>
      </c>
      <c r="AM1286" s="6">
        <v>0</v>
      </c>
      <c r="AN1286" t="s">
        <v>5</v>
      </c>
      <c r="AO1286" s="6">
        <v>0</v>
      </c>
      <c r="AP1286" s="6">
        <v>0</v>
      </c>
      <c r="AQ1286" s="6">
        <v>0</v>
      </c>
      <c r="AR1286" t="s">
        <v>5</v>
      </c>
      <c r="AS1286" t="s">
        <v>5</v>
      </c>
      <c r="AT1286" t="s">
        <v>5</v>
      </c>
      <c r="AU1286" t="s">
        <v>5</v>
      </c>
      <c r="AV1286" t="s">
        <v>5</v>
      </c>
      <c r="AW1286" t="s">
        <v>5</v>
      </c>
      <c r="AX1286" t="s">
        <v>5</v>
      </c>
      <c r="AY1286" s="6">
        <v>0</v>
      </c>
      <c r="AZ1286" t="s">
        <v>5</v>
      </c>
      <c r="BA1286" t="s">
        <v>5</v>
      </c>
      <c r="BB1286" t="s">
        <v>5</v>
      </c>
      <c r="BC1286" t="s">
        <v>5</v>
      </c>
      <c r="BD1286" t="s">
        <v>5</v>
      </c>
      <c r="BE1286" t="s">
        <v>5</v>
      </c>
      <c r="BF1286" t="s">
        <v>5</v>
      </c>
      <c r="BG1286" t="s">
        <v>5</v>
      </c>
      <c r="BH1286" t="s">
        <v>5</v>
      </c>
      <c r="BI1286" s="6">
        <v>0</v>
      </c>
      <c r="BJ1286" s="6">
        <v>0</v>
      </c>
      <c r="BK1286" s="6">
        <v>0</v>
      </c>
      <c r="BL1286" s="6">
        <v>0</v>
      </c>
      <c r="BM1286" s="6">
        <v>0</v>
      </c>
      <c r="BN1286" s="6">
        <v>0</v>
      </c>
      <c r="BO1286" s="6">
        <v>0</v>
      </c>
      <c r="BP1286" s="6">
        <v>0</v>
      </c>
      <c r="BQ1286" s="6">
        <v>16</v>
      </c>
      <c r="BR1286" s="6">
        <v>18</v>
      </c>
      <c r="BS1286" s="6">
        <v>39</v>
      </c>
      <c r="BT1286" s="6">
        <v>48</v>
      </c>
      <c r="BU1286" s="6">
        <v>37</v>
      </c>
      <c r="BV1286" s="6">
        <v>24</v>
      </c>
      <c r="BW1286" s="6">
        <v>8</v>
      </c>
      <c r="BX1286" s="6">
        <v>0</v>
      </c>
      <c r="BY1286" s="6">
        <v>0</v>
      </c>
      <c r="BZ1286" s="6">
        <v>0</v>
      </c>
      <c r="CA1286" s="6">
        <v>0</v>
      </c>
      <c r="CB1286" s="6">
        <v>0</v>
      </c>
      <c r="CC1286" s="6">
        <v>0</v>
      </c>
      <c r="CD1286" s="6">
        <v>0</v>
      </c>
      <c r="CE1286" s="6">
        <v>0</v>
      </c>
      <c r="CF1286" s="6">
        <v>2000</v>
      </c>
      <c r="CG1286" s="6">
        <v>2420</v>
      </c>
      <c r="CH1286" s="2">
        <v>2</v>
      </c>
      <c r="CI1286" s="3">
        <v>150</v>
      </c>
      <c r="CJ1286" s="3">
        <v>0</v>
      </c>
      <c r="CK1286" s="4">
        <v>8</v>
      </c>
      <c r="CL1286" s="3">
        <v>140</v>
      </c>
      <c r="CM1286" s="3">
        <v>0</v>
      </c>
      <c r="CN1286" s="4">
        <v>5</v>
      </c>
      <c r="CO1286" s="3">
        <v>0</v>
      </c>
      <c r="CP1286" s="3">
        <v>0</v>
      </c>
      <c r="CQ1286" s="4">
        <v>0</v>
      </c>
      <c r="CR1286" s="3">
        <v>0</v>
      </c>
      <c r="CS1286" s="3">
        <v>0</v>
      </c>
      <c r="CT1286" s="4">
        <v>0</v>
      </c>
      <c r="CU1286" s="3">
        <v>0</v>
      </c>
      <c r="CV1286" s="3">
        <v>0</v>
      </c>
      <c r="CW1286" s="4">
        <v>0</v>
      </c>
      <c r="CX1286" t="s">
        <v>5</v>
      </c>
      <c r="CY1286" s="9">
        <f t="shared" si="60"/>
        <v>2.4499999999999993</v>
      </c>
      <c r="CZ1286" s="7">
        <f t="shared" si="61"/>
        <v>9.9599999999999991</v>
      </c>
      <c r="DA1286" s="7">
        <f t="shared" si="62"/>
        <v>1.5461847389558234</v>
      </c>
    </row>
    <row r="1287" spans="1:105" x14ac:dyDescent="0.25">
      <c r="A1287" s="6">
        <v>2020</v>
      </c>
      <c r="B1287" s="6">
        <v>6</v>
      </c>
      <c r="C1287" s="6">
        <v>157802</v>
      </c>
      <c r="D1287" t="s">
        <v>0</v>
      </c>
      <c r="E1287" t="s">
        <v>1718</v>
      </c>
      <c r="F1287" t="s">
        <v>1615</v>
      </c>
      <c r="G1287" t="s">
        <v>116</v>
      </c>
      <c r="H1287" t="s">
        <v>1001</v>
      </c>
      <c r="I1287" s="5" t="s">
        <v>118</v>
      </c>
      <c r="J1287" s="6">
        <v>0.55000000000000004</v>
      </c>
      <c r="K1287" t="s">
        <v>6</v>
      </c>
      <c r="L1287" t="s">
        <v>1724</v>
      </c>
      <c r="M1287" s="6">
        <v>140</v>
      </c>
      <c r="N1287" s="6">
        <v>132.76</v>
      </c>
      <c r="O1287" s="6">
        <v>0.95</v>
      </c>
      <c r="P1287" t="s">
        <v>1615</v>
      </c>
      <c r="Q1287" t="s">
        <v>945</v>
      </c>
      <c r="R1287" t="s">
        <v>569</v>
      </c>
      <c r="S1287" t="s">
        <v>906</v>
      </c>
      <c r="T1287" s="6">
        <v>1.7</v>
      </c>
      <c r="U1287" s="6">
        <v>132.76</v>
      </c>
      <c r="V1287" t="s">
        <v>11</v>
      </c>
      <c r="W1287" t="s">
        <v>1445</v>
      </c>
      <c r="X1287" s="6">
        <v>12.7</v>
      </c>
      <c r="Y1287" s="6">
        <v>14.8</v>
      </c>
      <c r="Z1287" s="6">
        <v>7</v>
      </c>
      <c r="AA1287" s="6">
        <v>8</v>
      </c>
      <c r="AB1287" t="s">
        <v>5</v>
      </c>
      <c r="AC1287" s="6">
        <v>17</v>
      </c>
      <c r="AD1287" s="6">
        <v>7.9787229999999996</v>
      </c>
      <c r="AE1287" t="s">
        <v>13</v>
      </c>
      <c r="AF1287" s="6">
        <v>3</v>
      </c>
      <c r="AG1287" t="s">
        <v>5</v>
      </c>
      <c r="AH1287" t="s">
        <v>5</v>
      </c>
      <c r="AI1287" t="s">
        <v>5</v>
      </c>
      <c r="AJ1287" t="s">
        <v>5</v>
      </c>
      <c r="AK1287" t="s">
        <v>5</v>
      </c>
      <c r="AL1287" t="s">
        <v>5</v>
      </c>
      <c r="AM1287" s="6">
        <v>0</v>
      </c>
      <c r="AN1287" t="s">
        <v>5</v>
      </c>
      <c r="AO1287" s="6">
        <v>0</v>
      </c>
      <c r="AP1287" s="6">
        <v>0</v>
      </c>
      <c r="AQ1287" s="6">
        <v>0</v>
      </c>
      <c r="AR1287" t="s">
        <v>5</v>
      </c>
      <c r="AS1287" t="s">
        <v>5</v>
      </c>
      <c r="AT1287" t="s">
        <v>5</v>
      </c>
      <c r="AU1287" t="s">
        <v>5</v>
      </c>
      <c r="AV1287" t="s">
        <v>5</v>
      </c>
      <c r="AW1287" t="s">
        <v>5</v>
      </c>
      <c r="AX1287" t="s">
        <v>5</v>
      </c>
      <c r="AY1287" s="6">
        <v>0</v>
      </c>
      <c r="AZ1287" t="s">
        <v>5</v>
      </c>
      <c r="BA1287" t="s">
        <v>5</v>
      </c>
      <c r="BB1287" t="s">
        <v>5</v>
      </c>
      <c r="BC1287" t="s">
        <v>5</v>
      </c>
      <c r="BD1287" t="s">
        <v>5</v>
      </c>
      <c r="BE1287" t="s">
        <v>5</v>
      </c>
      <c r="BF1287" t="s">
        <v>5</v>
      </c>
      <c r="BG1287" t="s">
        <v>5</v>
      </c>
      <c r="BH1287" t="s">
        <v>5</v>
      </c>
      <c r="BI1287" s="6">
        <v>0</v>
      </c>
      <c r="BJ1287" s="6">
        <v>0</v>
      </c>
      <c r="BK1287" s="6">
        <v>0</v>
      </c>
      <c r="BL1287" s="6">
        <v>0</v>
      </c>
      <c r="BM1287" s="6">
        <v>0</v>
      </c>
      <c r="BN1287" s="6">
        <v>0</v>
      </c>
      <c r="BO1287" s="6">
        <v>0</v>
      </c>
      <c r="BP1287" s="6">
        <v>0</v>
      </c>
      <c r="BQ1287" s="6">
        <v>6</v>
      </c>
      <c r="BR1287" s="6">
        <v>9</v>
      </c>
      <c r="BS1287" s="6">
        <v>43</v>
      </c>
      <c r="BT1287" s="6">
        <v>47</v>
      </c>
      <c r="BU1287" s="6">
        <v>40</v>
      </c>
      <c r="BV1287" s="6">
        <v>24</v>
      </c>
      <c r="BW1287" s="6">
        <v>13</v>
      </c>
      <c r="BX1287" s="6">
        <v>6</v>
      </c>
      <c r="BY1287" s="6">
        <v>0</v>
      </c>
      <c r="BZ1287" s="6">
        <v>0</v>
      </c>
      <c r="CA1287" s="6">
        <v>0</v>
      </c>
      <c r="CB1287" s="6">
        <v>0</v>
      </c>
      <c r="CC1287" s="6">
        <v>0</v>
      </c>
      <c r="CD1287" s="6">
        <v>0</v>
      </c>
      <c r="CE1287" s="6">
        <v>0</v>
      </c>
      <c r="CF1287" s="6">
        <v>2000</v>
      </c>
      <c r="CG1287" s="6">
        <v>2420</v>
      </c>
      <c r="CH1287" s="2">
        <v>2</v>
      </c>
      <c r="CI1287" s="3">
        <v>80</v>
      </c>
      <c r="CJ1287" s="3">
        <v>0</v>
      </c>
      <c r="CK1287" s="4">
        <v>8</v>
      </c>
      <c r="CL1287" s="3">
        <v>60</v>
      </c>
      <c r="CM1287" s="3">
        <v>0</v>
      </c>
      <c r="CN1287" s="4">
        <v>6</v>
      </c>
      <c r="CO1287" s="3">
        <v>0</v>
      </c>
      <c r="CP1287" s="3">
        <v>0</v>
      </c>
      <c r="CQ1287" s="4">
        <v>0</v>
      </c>
      <c r="CR1287" s="3">
        <v>0</v>
      </c>
      <c r="CS1287" s="3">
        <v>0</v>
      </c>
      <c r="CT1287" s="4">
        <v>0</v>
      </c>
      <c r="CU1287" s="3">
        <v>0</v>
      </c>
      <c r="CV1287" s="3">
        <v>0</v>
      </c>
      <c r="CW1287" s="4">
        <v>0</v>
      </c>
      <c r="CX1287" t="s">
        <v>5</v>
      </c>
      <c r="CY1287" s="9">
        <f t="shared" si="60"/>
        <v>1.1166666666666689</v>
      </c>
      <c r="CZ1287" s="7">
        <f t="shared" si="61"/>
        <v>8.8933333333333344</v>
      </c>
      <c r="DA1287" s="7">
        <f t="shared" si="62"/>
        <v>1.9115442278860568</v>
      </c>
    </row>
    <row r="1288" spans="1:105" x14ac:dyDescent="0.25">
      <c r="A1288" s="6">
        <v>2020</v>
      </c>
      <c r="B1288" s="6">
        <v>6</v>
      </c>
      <c r="C1288" s="6">
        <v>157780</v>
      </c>
      <c r="D1288" t="s">
        <v>0</v>
      </c>
      <c r="E1288" t="s">
        <v>1718</v>
      </c>
      <c r="F1288" t="s">
        <v>1615</v>
      </c>
      <c r="G1288" t="s">
        <v>3</v>
      </c>
      <c r="H1288" t="s">
        <v>394</v>
      </c>
      <c r="I1288" t="s">
        <v>5</v>
      </c>
      <c r="J1288" s="6">
        <v>0.87</v>
      </c>
      <c r="K1288" t="s">
        <v>22</v>
      </c>
      <c r="L1288" t="s">
        <v>1724</v>
      </c>
      <c r="M1288" s="6">
        <v>320</v>
      </c>
      <c r="N1288" s="6">
        <v>286.32</v>
      </c>
      <c r="O1288" s="6">
        <v>0.89</v>
      </c>
      <c r="P1288" t="s">
        <v>1615</v>
      </c>
      <c r="Q1288" t="s">
        <v>1004</v>
      </c>
      <c r="R1288" t="s">
        <v>709</v>
      </c>
      <c r="S1288" t="s">
        <v>963</v>
      </c>
      <c r="T1288" s="6">
        <v>0.6</v>
      </c>
      <c r="U1288" s="6">
        <v>95.44</v>
      </c>
      <c r="V1288" t="s">
        <v>11</v>
      </c>
      <c r="W1288" t="s">
        <v>2124</v>
      </c>
      <c r="X1288" s="6">
        <v>12.2</v>
      </c>
      <c r="Y1288" s="6">
        <v>12.2</v>
      </c>
      <c r="Z1288" s="6">
        <v>11</v>
      </c>
      <c r="AA1288" s="6">
        <v>12</v>
      </c>
      <c r="AB1288" t="s">
        <v>5</v>
      </c>
      <c r="AC1288" s="6">
        <v>18</v>
      </c>
      <c r="AD1288" s="6">
        <v>28.282830000000001</v>
      </c>
      <c r="AE1288" t="s">
        <v>13</v>
      </c>
      <c r="AF1288" s="6">
        <v>5</v>
      </c>
      <c r="AG1288" s="6">
        <v>7</v>
      </c>
      <c r="AH1288" t="s">
        <v>5</v>
      </c>
      <c r="AI1288" t="s">
        <v>5</v>
      </c>
      <c r="AJ1288" t="s">
        <v>5</v>
      </c>
      <c r="AK1288" t="s">
        <v>5</v>
      </c>
      <c r="AL1288" t="s">
        <v>5</v>
      </c>
      <c r="AM1288" s="6">
        <v>0</v>
      </c>
      <c r="AN1288" t="s">
        <v>5</v>
      </c>
      <c r="AO1288" s="6">
        <v>0</v>
      </c>
      <c r="AP1288" s="6">
        <v>0</v>
      </c>
      <c r="AQ1288" s="6">
        <v>0</v>
      </c>
      <c r="AR1288" t="s">
        <v>5</v>
      </c>
      <c r="AS1288" t="s">
        <v>5</v>
      </c>
      <c r="AT1288" t="s">
        <v>5</v>
      </c>
      <c r="AU1288" t="s">
        <v>5</v>
      </c>
      <c r="AV1288" t="s">
        <v>5</v>
      </c>
      <c r="AW1288" t="s">
        <v>5</v>
      </c>
      <c r="AX1288" t="s">
        <v>5</v>
      </c>
      <c r="AY1288" s="6">
        <v>0</v>
      </c>
      <c r="AZ1288" t="s">
        <v>5</v>
      </c>
      <c r="BA1288" t="s">
        <v>5</v>
      </c>
      <c r="BB1288" t="s">
        <v>5</v>
      </c>
      <c r="BC1288" t="s">
        <v>5</v>
      </c>
      <c r="BD1288" t="s">
        <v>5</v>
      </c>
      <c r="BE1288" t="s">
        <v>5</v>
      </c>
      <c r="BF1288" t="s">
        <v>5</v>
      </c>
      <c r="BG1288" t="s">
        <v>5</v>
      </c>
      <c r="BH1288" t="s">
        <v>5</v>
      </c>
      <c r="BI1288" s="6">
        <v>0</v>
      </c>
      <c r="BJ1288" s="6">
        <v>0</v>
      </c>
      <c r="BK1288" s="6">
        <v>0</v>
      </c>
      <c r="BL1288" s="6">
        <v>0</v>
      </c>
      <c r="BM1288" s="6">
        <v>0</v>
      </c>
      <c r="BN1288" s="6">
        <v>0</v>
      </c>
      <c r="BO1288" s="6">
        <v>0</v>
      </c>
      <c r="BP1288" s="6">
        <v>16</v>
      </c>
      <c r="BQ1288" s="6">
        <v>18</v>
      </c>
      <c r="BR1288" s="6">
        <v>22</v>
      </c>
      <c r="BS1288" s="6">
        <v>42</v>
      </c>
      <c r="BT1288" s="6">
        <v>49</v>
      </c>
      <c r="BU1288" s="6">
        <v>27</v>
      </c>
      <c r="BV1288" s="6">
        <v>17</v>
      </c>
      <c r="BW1288" s="6">
        <v>7</v>
      </c>
      <c r="BX1288" s="6">
        <v>0</v>
      </c>
      <c r="BY1288" s="6">
        <v>0</v>
      </c>
      <c r="BZ1288" s="6">
        <v>0</v>
      </c>
      <c r="CA1288" s="6">
        <v>0</v>
      </c>
      <c r="CB1288" s="6">
        <v>0</v>
      </c>
      <c r="CC1288" s="6">
        <v>0</v>
      </c>
      <c r="CD1288" s="6">
        <v>0</v>
      </c>
      <c r="CE1288" s="6">
        <v>0</v>
      </c>
      <c r="CF1288" s="6">
        <v>3000</v>
      </c>
      <c r="CG1288" s="6">
        <v>3840</v>
      </c>
      <c r="CH1288" s="2">
        <v>4</v>
      </c>
      <c r="CI1288" s="3">
        <v>100</v>
      </c>
      <c r="CJ1288" s="3">
        <v>17</v>
      </c>
      <c r="CK1288" s="4">
        <v>12</v>
      </c>
      <c r="CL1288" s="3">
        <v>100</v>
      </c>
      <c r="CM1288" s="3">
        <v>17</v>
      </c>
      <c r="CN1288" s="4">
        <v>9</v>
      </c>
      <c r="CO1288" s="3">
        <v>40</v>
      </c>
      <c r="CP1288" s="3">
        <v>17</v>
      </c>
      <c r="CQ1288" s="4">
        <v>7</v>
      </c>
      <c r="CR1288" s="3">
        <v>80</v>
      </c>
      <c r="CS1288" s="3">
        <v>17.2</v>
      </c>
      <c r="CT1288" s="4">
        <v>4</v>
      </c>
      <c r="CU1288" s="3">
        <v>0</v>
      </c>
      <c r="CV1288" s="3">
        <v>0</v>
      </c>
      <c r="CW1288" s="4">
        <v>0</v>
      </c>
      <c r="CX1288" t="s">
        <v>5</v>
      </c>
      <c r="CY1288" s="9">
        <f t="shared" si="60"/>
        <v>2.716666666666665</v>
      </c>
      <c r="CZ1288" s="7">
        <f t="shared" si="61"/>
        <v>14.173333333333332</v>
      </c>
      <c r="DA1288" s="7">
        <f t="shared" si="62"/>
        <v>1.2699905926622768</v>
      </c>
    </row>
    <row r="1289" spans="1:105" x14ac:dyDescent="0.25">
      <c r="A1289" s="6">
        <v>2020</v>
      </c>
      <c r="B1289" s="6">
        <v>6</v>
      </c>
      <c r="C1289" s="6">
        <v>157772</v>
      </c>
      <c r="D1289" t="s">
        <v>0</v>
      </c>
      <c r="E1289" t="s">
        <v>1718</v>
      </c>
      <c r="F1289" t="s">
        <v>1615</v>
      </c>
      <c r="G1289" t="s">
        <v>3</v>
      </c>
      <c r="H1289" t="s">
        <v>152</v>
      </c>
      <c r="I1289" t="s">
        <v>5</v>
      </c>
      <c r="J1289" s="6">
        <v>0.76</v>
      </c>
      <c r="K1289" t="s">
        <v>6</v>
      </c>
      <c r="L1289" t="s">
        <v>1720</v>
      </c>
      <c r="M1289" s="6">
        <v>280</v>
      </c>
      <c r="N1289" s="6">
        <v>260.495</v>
      </c>
      <c r="O1289" s="6">
        <v>0.93</v>
      </c>
      <c r="P1289" t="s">
        <v>1615</v>
      </c>
      <c r="Q1289" t="s">
        <v>2151</v>
      </c>
      <c r="R1289" t="s">
        <v>434</v>
      </c>
      <c r="S1289" t="s">
        <v>1976</v>
      </c>
      <c r="T1289" s="6">
        <v>1.3</v>
      </c>
      <c r="U1289" s="6">
        <v>130.2475</v>
      </c>
      <c r="V1289" t="s">
        <v>11</v>
      </c>
      <c r="W1289" t="s">
        <v>2202</v>
      </c>
      <c r="X1289" s="6">
        <v>12.9</v>
      </c>
      <c r="Y1289" s="6">
        <v>13.5</v>
      </c>
      <c r="Z1289" s="6">
        <v>11</v>
      </c>
      <c r="AA1289" s="6">
        <v>12</v>
      </c>
      <c r="AB1289" t="s">
        <v>5</v>
      </c>
      <c r="AC1289" s="6">
        <v>21.9</v>
      </c>
      <c r="AD1289" s="6">
        <v>6.2827229999999998</v>
      </c>
      <c r="AE1289" t="s">
        <v>13</v>
      </c>
      <c r="AF1289" s="6">
        <v>8</v>
      </c>
      <c r="AG1289" s="6">
        <v>9</v>
      </c>
      <c r="AH1289" t="s">
        <v>5</v>
      </c>
      <c r="AI1289" t="s">
        <v>5</v>
      </c>
      <c r="AJ1289" t="s">
        <v>5</v>
      </c>
      <c r="AK1289" t="s">
        <v>5</v>
      </c>
      <c r="AL1289" t="s">
        <v>5</v>
      </c>
      <c r="AM1289" s="6">
        <v>0</v>
      </c>
      <c r="AN1289" t="s">
        <v>5</v>
      </c>
      <c r="AO1289" s="6">
        <v>0</v>
      </c>
      <c r="AP1289" s="6">
        <v>0</v>
      </c>
      <c r="AQ1289" s="6">
        <v>0</v>
      </c>
      <c r="AR1289" t="s">
        <v>5</v>
      </c>
      <c r="AS1289" t="s">
        <v>5</v>
      </c>
      <c r="AT1289" t="s">
        <v>5</v>
      </c>
      <c r="AU1289" t="s">
        <v>5</v>
      </c>
      <c r="AV1289" t="s">
        <v>5</v>
      </c>
      <c r="AW1289" t="s">
        <v>5</v>
      </c>
      <c r="AX1289" t="s">
        <v>5</v>
      </c>
      <c r="AY1289" s="6">
        <v>0</v>
      </c>
      <c r="AZ1289" t="s">
        <v>5</v>
      </c>
      <c r="BA1289" t="s">
        <v>5</v>
      </c>
      <c r="BB1289" t="s">
        <v>5</v>
      </c>
      <c r="BC1289" t="s">
        <v>5</v>
      </c>
      <c r="BD1289" t="s">
        <v>5</v>
      </c>
      <c r="BE1289" t="s">
        <v>5</v>
      </c>
      <c r="BF1289" t="s">
        <v>5</v>
      </c>
      <c r="BG1289" t="s">
        <v>5</v>
      </c>
      <c r="BH1289" t="s">
        <v>5</v>
      </c>
      <c r="BI1289" s="6">
        <v>0</v>
      </c>
      <c r="BJ1289" s="6">
        <v>0</v>
      </c>
      <c r="BK1289" s="6">
        <v>0</v>
      </c>
      <c r="BL1289" s="6">
        <v>0</v>
      </c>
      <c r="BM1289" s="6">
        <v>0</v>
      </c>
      <c r="BN1289" s="6">
        <v>0</v>
      </c>
      <c r="BO1289" s="6">
        <v>0</v>
      </c>
      <c r="BP1289" s="6">
        <v>0</v>
      </c>
      <c r="BQ1289" s="6">
        <v>0</v>
      </c>
      <c r="BR1289" s="6">
        <v>12</v>
      </c>
      <c r="BS1289" s="6">
        <v>37</v>
      </c>
      <c r="BT1289" s="6">
        <v>43</v>
      </c>
      <c r="BU1289" s="6">
        <v>36</v>
      </c>
      <c r="BV1289" s="6">
        <v>32</v>
      </c>
      <c r="BW1289" s="6">
        <v>23</v>
      </c>
      <c r="BX1289" s="6">
        <v>8</v>
      </c>
      <c r="BY1289" s="6">
        <v>0</v>
      </c>
      <c r="BZ1289" s="6">
        <v>0</v>
      </c>
      <c r="CA1289" s="6">
        <v>0</v>
      </c>
      <c r="CB1289" s="6">
        <v>0</v>
      </c>
      <c r="CC1289" s="6">
        <v>0</v>
      </c>
      <c r="CD1289" s="6">
        <v>0</v>
      </c>
      <c r="CE1289" s="6">
        <v>0</v>
      </c>
      <c r="CF1289" s="6">
        <v>3000</v>
      </c>
      <c r="CG1289" s="6">
        <v>4320</v>
      </c>
      <c r="CH1289" s="2">
        <v>3</v>
      </c>
      <c r="CI1289" s="3">
        <v>200</v>
      </c>
      <c r="CJ1289" s="3">
        <v>17.100000000000001</v>
      </c>
      <c r="CK1289" s="4">
        <v>12</v>
      </c>
      <c r="CL1289" s="3">
        <v>40</v>
      </c>
      <c r="CM1289" s="3">
        <v>17.2</v>
      </c>
      <c r="CN1289" s="4">
        <v>8</v>
      </c>
      <c r="CO1289" s="3">
        <v>40</v>
      </c>
      <c r="CP1289" s="3">
        <v>17.3</v>
      </c>
      <c r="CQ1289" s="4">
        <v>5</v>
      </c>
      <c r="CR1289" s="3">
        <v>0</v>
      </c>
      <c r="CS1289" s="3">
        <v>0</v>
      </c>
      <c r="CT1289" s="4">
        <v>0</v>
      </c>
      <c r="CU1289" s="3">
        <v>0</v>
      </c>
      <c r="CV1289" s="3">
        <v>0</v>
      </c>
      <c r="CW1289" s="4">
        <v>0</v>
      </c>
      <c r="CX1289" t="s">
        <v>5</v>
      </c>
      <c r="CY1289" s="9">
        <f t="shared" si="60"/>
        <v>2.466666666666665</v>
      </c>
      <c r="CZ1289" s="7">
        <f t="shared" si="61"/>
        <v>13.973333333333333</v>
      </c>
      <c r="DA1289" s="7">
        <f t="shared" si="62"/>
        <v>1.5672709923664121</v>
      </c>
    </row>
    <row r="1290" spans="1:105" x14ac:dyDescent="0.25">
      <c r="A1290" s="6">
        <v>2020</v>
      </c>
      <c r="B1290" s="6">
        <v>6</v>
      </c>
      <c r="C1290" s="6">
        <v>157798</v>
      </c>
      <c r="D1290" t="s">
        <v>0</v>
      </c>
      <c r="E1290" t="s">
        <v>1718</v>
      </c>
      <c r="F1290" t="s">
        <v>1615</v>
      </c>
      <c r="G1290" t="s">
        <v>116</v>
      </c>
      <c r="H1290" t="s">
        <v>877</v>
      </c>
      <c r="I1290" s="5" t="s">
        <v>118</v>
      </c>
      <c r="J1290" s="6">
        <v>0.93</v>
      </c>
      <c r="K1290" t="s">
        <v>6</v>
      </c>
      <c r="L1290" t="s">
        <v>1724</v>
      </c>
      <c r="M1290" s="6">
        <v>250</v>
      </c>
      <c r="N1290" s="6">
        <v>256.41000000000003</v>
      </c>
      <c r="O1290" s="6">
        <v>1.03</v>
      </c>
      <c r="P1290" t="s">
        <v>1615</v>
      </c>
      <c r="Q1290" t="s">
        <v>50</v>
      </c>
      <c r="R1290" t="s">
        <v>963</v>
      </c>
      <c r="S1290" t="s">
        <v>9</v>
      </c>
      <c r="T1290" s="6">
        <v>2.7</v>
      </c>
      <c r="U1290" s="6">
        <v>128.20500000000001</v>
      </c>
      <c r="V1290" t="s">
        <v>11</v>
      </c>
      <c r="W1290" t="s">
        <v>1445</v>
      </c>
      <c r="X1290" s="6">
        <v>0</v>
      </c>
      <c r="Y1290" s="6">
        <v>11.5</v>
      </c>
      <c r="Z1290" s="6">
        <v>10</v>
      </c>
      <c r="AA1290" s="6">
        <v>12</v>
      </c>
      <c r="AB1290" t="s">
        <v>5</v>
      </c>
      <c r="AC1290" s="6">
        <v>18.5</v>
      </c>
      <c r="AD1290" s="6">
        <v>13.829789999999999</v>
      </c>
      <c r="AE1290" t="s">
        <v>13</v>
      </c>
      <c r="AF1290" s="6">
        <v>3</v>
      </c>
      <c r="AG1290" s="6">
        <v>1</v>
      </c>
      <c r="AH1290" t="s">
        <v>5</v>
      </c>
      <c r="AI1290" t="s">
        <v>5</v>
      </c>
      <c r="AJ1290" t="s">
        <v>5</v>
      </c>
      <c r="AK1290" t="s">
        <v>5</v>
      </c>
      <c r="AL1290" t="s">
        <v>5</v>
      </c>
      <c r="AM1290" s="6">
        <v>0</v>
      </c>
      <c r="AN1290" t="s">
        <v>5</v>
      </c>
      <c r="AO1290" s="6">
        <v>0</v>
      </c>
      <c r="AP1290" s="6">
        <v>0</v>
      </c>
      <c r="AQ1290" s="6">
        <v>0</v>
      </c>
      <c r="AR1290" t="s">
        <v>5</v>
      </c>
      <c r="AS1290" t="s">
        <v>5</v>
      </c>
      <c r="AT1290" t="s">
        <v>5</v>
      </c>
      <c r="AU1290" t="s">
        <v>5</v>
      </c>
      <c r="AV1290" t="s">
        <v>5</v>
      </c>
      <c r="AW1290" t="s">
        <v>5</v>
      </c>
      <c r="AX1290" t="s">
        <v>5</v>
      </c>
      <c r="AY1290" s="6">
        <v>0</v>
      </c>
      <c r="AZ1290" t="s">
        <v>5</v>
      </c>
      <c r="BA1290" t="s">
        <v>5</v>
      </c>
      <c r="BB1290" t="s">
        <v>5</v>
      </c>
      <c r="BC1290" t="s">
        <v>5</v>
      </c>
      <c r="BD1290" t="s">
        <v>5</v>
      </c>
      <c r="BE1290" t="s">
        <v>5</v>
      </c>
      <c r="BF1290" t="s">
        <v>5</v>
      </c>
      <c r="BG1290" t="s">
        <v>5</v>
      </c>
      <c r="BH1290" t="s">
        <v>5</v>
      </c>
      <c r="BI1290" s="6">
        <v>0</v>
      </c>
      <c r="BJ1290" s="6">
        <v>0</v>
      </c>
      <c r="BK1290" s="6">
        <v>0</v>
      </c>
      <c r="BL1290" s="6">
        <v>0</v>
      </c>
      <c r="BM1290" s="6">
        <v>0</v>
      </c>
      <c r="BN1290" s="6">
        <v>0</v>
      </c>
      <c r="BO1290" s="6">
        <v>1</v>
      </c>
      <c r="BP1290" s="6">
        <v>5</v>
      </c>
      <c r="BQ1290" s="6">
        <v>6</v>
      </c>
      <c r="BR1290" s="6">
        <v>14</v>
      </c>
      <c r="BS1290" s="6">
        <v>28</v>
      </c>
      <c r="BT1290" s="6">
        <v>45</v>
      </c>
      <c r="BU1290" s="6">
        <v>35</v>
      </c>
      <c r="BV1290" s="6">
        <v>29</v>
      </c>
      <c r="BW1290" s="6">
        <v>19</v>
      </c>
      <c r="BX1290" s="6">
        <v>6</v>
      </c>
      <c r="BY1290" s="6">
        <v>0</v>
      </c>
      <c r="BZ1290" s="6">
        <v>0</v>
      </c>
      <c r="CA1290" s="6">
        <v>0</v>
      </c>
      <c r="CB1290" s="6">
        <v>0</v>
      </c>
      <c r="CC1290" s="6">
        <v>0</v>
      </c>
      <c r="CD1290" s="6">
        <v>0</v>
      </c>
      <c r="CE1290" s="6">
        <v>0</v>
      </c>
      <c r="CF1290" s="6">
        <v>3000</v>
      </c>
      <c r="CG1290" s="6">
        <v>2970</v>
      </c>
      <c r="CH1290" s="2">
        <v>3</v>
      </c>
      <c r="CI1290" s="3">
        <v>90</v>
      </c>
      <c r="CJ1290" s="3">
        <v>0</v>
      </c>
      <c r="CK1290" s="4">
        <v>12</v>
      </c>
      <c r="CL1290" s="3">
        <v>30</v>
      </c>
      <c r="CM1290" s="3">
        <v>0</v>
      </c>
      <c r="CN1290" s="4">
        <v>10</v>
      </c>
      <c r="CO1290" s="3">
        <v>130</v>
      </c>
      <c r="CP1290" s="3">
        <v>0</v>
      </c>
      <c r="CQ1290" s="4">
        <v>7</v>
      </c>
      <c r="CR1290" s="3">
        <v>0</v>
      </c>
      <c r="CS1290" s="3">
        <v>0</v>
      </c>
      <c r="CT1290" s="4">
        <v>0</v>
      </c>
      <c r="CU1290" s="3">
        <v>0</v>
      </c>
      <c r="CV1290" s="3">
        <v>0</v>
      </c>
      <c r="CW1290" s="4">
        <v>0</v>
      </c>
      <c r="CX1290" t="s">
        <v>5</v>
      </c>
      <c r="CY1290" s="9">
        <f t="shared" si="60"/>
        <v>1.5833333333333321</v>
      </c>
      <c r="CZ1290" s="7">
        <f t="shared" si="61"/>
        <v>13.266666666666666</v>
      </c>
      <c r="DA1290" s="7">
        <f t="shared" si="62"/>
        <v>1.3944723618090453</v>
      </c>
    </row>
    <row r="1291" spans="1:105" x14ac:dyDescent="0.25">
      <c r="A1291" s="6">
        <v>2020</v>
      </c>
      <c r="B1291" s="6">
        <v>6</v>
      </c>
      <c r="C1291" s="6">
        <v>157799</v>
      </c>
      <c r="D1291" t="s">
        <v>0</v>
      </c>
      <c r="E1291" t="s">
        <v>1718</v>
      </c>
      <c r="F1291" t="s">
        <v>1615</v>
      </c>
      <c r="G1291" t="s">
        <v>116</v>
      </c>
      <c r="H1291" t="s">
        <v>871</v>
      </c>
      <c r="I1291" s="5" t="s">
        <v>118</v>
      </c>
      <c r="J1291" s="6">
        <v>0.79</v>
      </c>
      <c r="K1291" t="s">
        <v>6</v>
      </c>
      <c r="L1291" t="s">
        <v>1720</v>
      </c>
      <c r="M1291" s="6">
        <v>160</v>
      </c>
      <c r="N1291" s="6">
        <v>168.35</v>
      </c>
      <c r="O1291" s="6">
        <v>1.05</v>
      </c>
      <c r="P1291" t="s">
        <v>1615</v>
      </c>
      <c r="Q1291" t="s">
        <v>1802</v>
      </c>
      <c r="R1291" t="s">
        <v>1555</v>
      </c>
      <c r="S1291" t="s">
        <v>18</v>
      </c>
      <c r="T1291" s="6">
        <v>3.1</v>
      </c>
      <c r="U1291" s="6">
        <v>84.174999999999997</v>
      </c>
      <c r="V1291" t="s">
        <v>11</v>
      </c>
      <c r="W1291" t="s">
        <v>1445</v>
      </c>
      <c r="X1291" s="6">
        <v>12.7</v>
      </c>
      <c r="Y1291" s="6">
        <v>13.6</v>
      </c>
      <c r="Z1291" s="6">
        <v>11</v>
      </c>
      <c r="AA1291" s="6">
        <v>14</v>
      </c>
      <c r="AB1291" t="s">
        <v>5</v>
      </c>
      <c r="AC1291" s="6">
        <v>18.8</v>
      </c>
      <c r="AD1291" s="6">
        <v>13.368980000000001</v>
      </c>
      <c r="AE1291" t="s">
        <v>13</v>
      </c>
      <c r="AF1291" s="6">
        <v>7</v>
      </c>
      <c r="AG1291" s="6">
        <v>5</v>
      </c>
      <c r="AH1291" t="s">
        <v>5</v>
      </c>
      <c r="AI1291" t="s">
        <v>5</v>
      </c>
      <c r="AJ1291" t="s">
        <v>5</v>
      </c>
      <c r="AK1291" t="s">
        <v>5</v>
      </c>
      <c r="AL1291" t="s">
        <v>5</v>
      </c>
      <c r="AM1291" s="6">
        <v>0</v>
      </c>
      <c r="AN1291" t="s">
        <v>5</v>
      </c>
      <c r="AO1291" s="6">
        <v>0</v>
      </c>
      <c r="AP1291" s="6">
        <v>0</v>
      </c>
      <c r="AQ1291" s="6">
        <v>0</v>
      </c>
      <c r="AR1291" t="s">
        <v>5</v>
      </c>
      <c r="AS1291" t="s">
        <v>5</v>
      </c>
      <c r="AT1291" t="s">
        <v>5</v>
      </c>
      <c r="AU1291" t="s">
        <v>5</v>
      </c>
      <c r="AV1291" t="s">
        <v>5</v>
      </c>
      <c r="AW1291" t="s">
        <v>5</v>
      </c>
      <c r="AX1291" t="s">
        <v>5</v>
      </c>
      <c r="AY1291" s="6">
        <v>0</v>
      </c>
      <c r="AZ1291" t="s">
        <v>5</v>
      </c>
      <c r="BA1291" t="s">
        <v>5</v>
      </c>
      <c r="BB1291" t="s">
        <v>5</v>
      </c>
      <c r="BC1291" t="s">
        <v>5</v>
      </c>
      <c r="BD1291" t="s">
        <v>5</v>
      </c>
      <c r="BE1291" t="s">
        <v>5</v>
      </c>
      <c r="BF1291" t="s">
        <v>5</v>
      </c>
      <c r="BG1291" t="s">
        <v>5</v>
      </c>
      <c r="BH1291" t="s">
        <v>5</v>
      </c>
      <c r="BI1291" s="6">
        <v>0</v>
      </c>
      <c r="BJ1291" s="6">
        <v>0</v>
      </c>
      <c r="BK1291" s="6">
        <v>0</v>
      </c>
      <c r="BL1291" s="6">
        <v>0</v>
      </c>
      <c r="BM1291" s="6">
        <v>0</v>
      </c>
      <c r="BN1291" s="6">
        <v>0</v>
      </c>
      <c r="BO1291" s="6">
        <v>4</v>
      </c>
      <c r="BP1291" s="6">
        <v>3</v>
      </c>
      <c r="BQ1291" s="6">
        <v>3</v>
      </c>
      <c r="BR1291" s="6">
        <v>15</v>
      </c>
      <c r="BS1291" s="6">
        <v>27</v>
      </c>
      <c r="BT1291" s="6">
        <v>45</v>
      </c>
      <c r="BU1291" s="6">
        <v>37</v>
      </c>
      <c r="BV1291" s="6">
        <v>28</v>
      </c>
      <c r="BW1291" s="6">
        <v>17</v>
      </c>
      <c r="BX1291" s="6">
        <v>7</v>
      </c>
      <c r="BY1291" s="6">
        <v>1</v>
      </c>
      <c r="BZ1291" s="6">
        <v>0</v>
      </c>
      <c r="CA1291" s="6">
        <v>0</v>
      </c>
      <c r="CB1291" s="6">
        <v>0</v>
      </c>
      <c r="CC1291" s="6">
        <v>0</v>
      </c>
      <c r="CD1291" s="6">
        <v>0</v>
      </c>
      <c r="CE1291" s="6">
        <v>0</v>
      </c>
      <c r="CF1291" s="6">
        <v>3000</v>
      </c>
      <c r="CG1291" s="6">
        <v>3850</v>
      </c>
      <c r="CH1291" s="2">
        <v>3</v>
      </c>
      <c r="CI1291" s="3">
        <v>20</v>
      </c>
      <c r="CJ1291" s="3">
        <v>0</v>
      </c>
      <c r="CK1291" s="4">
        <v>14</v>
      </c>
      <c r="CL1291" s="3">
        <v>100</v>
      </c>
      <c r="CM1291" s="3">
        <v>0</v>
      </c>
      <c r="CN1291" s="4">
        <v>13</v>
      </c>
      <c r="CO1291" s="3">
        <v>40</v>
      </c>
      <c r="CP1291" s="3">
        <v>0</v>
      </c>
      <c r="CQ1291" s="4">
        <v>10</v>
      </c>
      <c r="CR1291" s="3">
        <v>0</v>
      </c>
      <c r="CS1291" s="3">
        <v>0</v>
      </c>
      <c r="CT1291" s="4">
        <v>0</v>
      </c>
      <c r="CU1291" s="3">
        <v>0</v>
      </c>
      <c r="CV1291" s="3">
        <v>0</v>
      </c>
      <c r="CW1291" s="4">
        <v>0</v>
      </c>
      <c r="CX1291" t="s">
        <v>5</v>
      </c>
      <c r="CY1291" s="9">
        <f t="shared" si="60"/>
        <v>1.6999999999999993</v>
      </c>
      <c r="CZ1291" s="7">
        <f t="shared" si="61"/>
        <v>15.36</v>
      </c>
      <c r="DA1291" s="7">
        <f t="shared" si="62"/>
        <v>1.2239583333333335</v>
      </c>
    </row>
    <row r="1292" spans="1:105" x14ac:dyDescent="0.25">
      <c r="A1292" s="6">
        <v>2020</v>
      </c>
      <c r="B1292" s="6">
        <v>6</v>
      </c>
      <c r="C1292" s="6">
        <v>157801</v>
      </c>
      <c r="D1292" t="s">
        <v>0</v>
      </c>
      <c r="E1292" t="s">
        <v>1718</v>
      </c>
      <c r="F1292" t="s">
        <v>1615</v>
      </c>
      <c r="G1292" t="s">
        <v>116</v>
      </c>
      <c r="H1292" t="s">
        <v>912</v>
      </c>
      <c r="I1292" s="5" t="s">
        <v>118</v>
      </c>
      <c r="J1292" s="6">
        <v>0.83</v>
      </c>
      <c r="K1292" t="s">
        <v>22</v>
      </c>
      <c r="L1292" t="s">
        <v>1724</v>
      </c>
      <c r="M1292" s="6">
        <v>260</v>
      </c>
      <c r="N1292" s="6">
        <v>252</v>
      </c>
      <c r="O1292" s="6">
        <v>0.97</v>
      </c>
      <c r="P1292" t="s">
        <v>1615</v>
      </c>
      <c r="Q1292" t="s">
        <v>54</v>
      </c>
      <c r="R1292" t="s">
        <v>1472</v>
      </c>
      <c r="S1292" t="s">
        <v>1573</v>
      </c>
      <c r="T1292" s="6">
        <v>5.6</v>
      </c>
      <c r="U1292" s="6">
        <v>126</v>
      </c>
      <c r="V1292" t="s">
        <v>11</v>
      </c>
      <c r="W1292" t="s">
        <v>1445</v>
      </c>
      <c r="X1292" s="6">
        <v>12.7</v>
      </c>
      <c r="Y1292" s="6">
        <v>13.9</v>
      </c>
      <c r="Z1292" s="6">
        <v>8</v>
      </c>
      <c r="AA1292" s="6">
        <v>14</v>
      </c>
      <c r="AB1292" t="s">
        <v>5</v>
      </c>
      <c r="AC1292" s="6">
        <v>22.8</v>
      </c>
      <c r="AD1292" s="6">
        <v>10.309279999999999</v>
      </c>
      <c r="AE1292" t="s">
        <v>13</v>
      </c>
      <c r="AF1292" s="6">
        <v>5</v>
      </c>
      <c r="AG1292" s="6">
        <v>4</v>
      </c>
      <c r="AH1292" t="s">
        <v>5</v>
      </c>
      <c r="AI1292" t="s">
        <v>5</v>
      </c>
      <c r="AJ1292" t="s">
        <v>5</v>
      </c>
      <c r="AK1292" t="s">
        <v>5</v>
      </c>
      <c r="AL1292" t="s">
        <v>5</v>
      </c>
      <c r="AM1292" s="6">
        <v>0</v>
      </c>
      <c r="AN1292" t="s">
        <v>5</v>
      </c>
      <c r="AO1292" s="6">
        <v>0</v>
      </c>
      <c r="AP1292" s="6">
        <v>0</v>
      </c>
      <c r="AQ1292" s="6">
        <v>0</v>
      </c>
      <c r="AR1292" t="s">
        <v>5</v>
      </c>
      <c r="AS1292" t="s">
        <v>5</v>
      </c>
      <c r="AT1292" t="s">
        <v>5</v>
      </c>
      <c r="AU1292" t="s">
        <v>5</v>
      </c>
      <c r="AV1292" t="s">
        <v>5</v>
      </c>
      <c r="AW1292" t="s">
        <v>5</v>
      </c>
      <c r="AX1292" t="s">
        <v>5</v>
      </c>
      <c r="AY1292" s="6">
        <v>0</v>
      </c>
      <c r="AZ1292" t="s">
        <v>5</v>
      </c>
      <c r="BA1292" t="s">
        <v>5</v>
      </c>
      <c r="BB1292" t="s">
        <v>5</v>
      </c>
      <c r="BC1292" t="s">
        <v>5</v>
      </c>
      <c r="BD1292" t="s">
        <v>5</v>
      </c>
      <c r="BE1292" t="s">
        <v>5</v>
      </c>
      <c r="BF1292" t="s">
        <v>5</v>
      </c>
      <c r="BG1292" t="s">
        <v>5</v>
      </c>
      <c r="BH1292" t="s">
        <v>5</v>
      </c>
      <c r="BI1292" s="6">
        <v>0</v>
      </c>
      <c r="BJ1292" s="6">
        <v>0</v>
      </c>
      <c r="BK1292" s="6">
        <v>0</v>
      </c>
      <c r="BL1292" s="6">
        <v>0</v>
      </c>
      <c r="BM1292" s="6">
        <v>0</v>
      </c>
      <c r="BN1292" s="6">
        <v>0</v>
      </c>
      <c r="BO1292" s="6">
        <v>2</v>
      </c>
      <c r="BP1292" s="6">
        <v>2</v>
      </c>
      <c r="BQ1292" s="6">
        <v>5</v>
      </c>
      <c r="BR1292" s="6">
        <v>11</v>
      </c>
      <c r="BS1292" s="6">
        <v>46</v>
      </c>
      <c r="BT1292" s="6">
        <v>37</v>
      </c>
      <c r="BU1292" s="6">
        <v>32</v>
      </c>
      <c r="BV1292" s="6">
        <v>27</v>
      </c>
      <c r="BW1292" s="6">
        <v>21</v>
      </c>
      <c r="BX1292" s="6">
        <v>11</v>
      </c>
      <c r="BY1292" s="6">
        <v>0</v>
      </c>
      <c r="BZ1292" s="6">
        <v>0</v>
      </c>
      <c r="CA1292" s="6">
        <v>0</v>
      </c>
      <c r="CB1292" s="6">
        <v>0</v>
      </c>
      <c r="CC1292" s="6">
        <v>0</v>
      </c>
      <c r="CD1292" s="6">
        <v>0</v>
      </c>
      <c r="CE1292" s="6">
        <v>0</v>
      </c>
      <c r="CF1292" s="6">
        <v>4000</v>
      </c>
      <c r="CG1292" s="6">
        <v>4120</v>
      </c>
      <c r="CH1292" s="2">
        <v>3</v>
      </c>
      <c r="CI1292" s="3">
        <v>30</v>
      </c>
      <c r="CJ1292" s="3">
        <v>0</v>
      </c>
      <c r="CK1292" s="4">
        <v>14</v>
      </c>
      <c r="CL1292" s="3">
        <v>70</v>
      </c>
      <c r="CM1292" s="3">
        <v>0</v>
      </c>
      <c r="CN1292" s="4">
        <v>12</v>
      </c>
      <c r="CO1292" s="3">
        <v>160</v>
      </c>
      <c r="CP1292" s="3">
        <v>0</v>
      </c>
      <c r="CQ1292" s="4">
        <v>9</v>
      </c>
      <c r="CR1292" s="3">
        <v>0</v>
      </c>
      <c r="CS1292" s="3">
        <v>0</v>
      </c>
      <c r="CT1292" s="4">
        <v>0</v>
      </c>
      <c r="CU1292" s="3">
        <v>0</v>
      </c>
      <c r="CV1292" s="3">
        <v>0</v>
      </c>
      <c r="CW1292" s="4">
        <v>0</v>
      </c>
      <c r="CX1292" t="s">
        <v>5</v>
      </c>
      <c r="CY1292" s="9">
        <f t="shared" si="60"/>
        <v>2.4500000000000028</v>
      </c>
      <c r="CZ1292" s="7">
        <f t="shared" si="61"/>
        <v>15.960000000000003</v>
      </c>
      <c r="DA1292" s="7">
        <f t="shared" si="62"/>
        <v>1.4285714285714284</v>
      </c>
    </row>
    <row r="1293" spans="1:105" x14ac:dyDescent="0.25">
      <c r="A1293" s="6">
        <v>2020</v>
      </c>
      <c r="B1293" s="6">
        <v>6</v>
      </c>
      <c r="C1293" s="6">
        <v>157782</v>
      </c>
      <c r="D1293" t="s">
        <v>0</v>
      </c>
      <c r="E1293" t="s">
        <v>1718</v>
      </c>
      <c r="F1293" t="s">
        <v>1615</v>
      </c>
      <c r="G1293" t="s">
        <v>3</v>
      </c>
      <c r="H1293" t="s">
        <v>257</v>
      </c>
      <c r="I1293" t="s">
        <v>5</v>
      </c>
      <c r="J1293" s="6">
        <v>0.42</v>
      </c>
      <c r="K1293" t="s">
        <v>6</v>
      </c>
      <c r="L1293" t="s">
        <v>1720</v>
      </c>
      <c r="M1293" s="6">
        <v>160</v>
      </c>
      <c r="N1293" s="6">
        <v>139.84</v>
      </c>
      <c r="O1293" s="6">
        <v>0.87</v>
      </c>
      <c r="P1293" t="s">
        <v>1615</v>
      </c>
      <c r="Q1293" t="s">
        <v>2203</v>
      </c>
      <c r="R1293" t="s">
        <v>598</v>
      </c>
      <c r="S1293" t="s">
        <v>888</v>
      </c>
      <c r="T1293" s="6">
        <v>7.1</v>
      </c>
      <c r="U1293" s="6">
        <v>69.92</v>
      </c>
      <c r="V1293" t="s">
        <v>11</v>
      </c>
      <c r="W1293" t="s">
        <v>1918</v>
      </c>
      <c r="X1293" s="6">
        <v>12.5</v>
      </c>
      <c r="Y1293" s="6">
        <v>13.6</v>
      </c>
      <c r="Z1293" s="6">
        <v>8</v>
      </c>
      <c r="AA1293" s="6">
        <v>15</v>
      </c>
      <c r="AB1293" t="s">
        <v>5</v>
      </c>
      <c r="AC1293" s="6">
        <v>24.2</v>
      </c>
      <c r="AD1293" s="6">
        <v>12.041880000000001</v>
      </c>
      <c r="AE1293" t="s">
        <v>13</v>
      </c>
      <c r="AF1293" s="6">
        <v>6</v>
      </c>
      <c r="AG1293" t="s">
        <v>5</v>
      </c>
      <c r="AH1293" t="s">
        <v>5</v>
      </c>
      <c r="AI1293" t="s">
        <v>5</v>
      </c>
      <c r="AJ1293" t="s">
        <v>5</v>
      </c>
      <c r="AK1293" t="s">
        <v>5</v>
      </c>
      <c r="AL1293" t="s">
        <v>5</v>
      </c>
      <c r="AM1293" s="6">
        <v>0</v>
      </c>
      <c r="AN1293" t="s">
        <v>5</v>
      </c>
      <c r="AO1293" s="6">
        <v>0</v>
      </c>
      <c r="AP1293" s="6">
        <v>0</v>
      </c>
      <c r="AQ1293" s="6">
        <v>0</v>
      </c>
      <c r="AR1293" t="s">
        <v>5</v>
      </c>
      <c r="AS1293" t="s">
        <v>5</v>
      </c>
      <c r="AT1293" t="s">
        <v>5</v>
      </c>
      <c r="AU1293" t="s">
        <v>5</v>
      </c>
      <c r="AV1293" t="s">
        <v>5</v>
      </c>
      <c r="AW1293" t="s">
        <v>5</v>
      </c>
      <c r="AX1293" t="s">
        <v>5</v>
      </c>
      <c r="AY1293" s="6">
        <v>0</v>
      </c>
      <c r="AZ1293" t="s">
        <v>5</v>
      </c>
      <c r="BA1293" t="s">
        <v>5</v>
      </c>
      <c r="BB1293" t="s">
        <v>5</v>
      </c>
      <c r="BC1293" t="s">
        <v>5</v>
      </c>
      <c r="BD1293" t="s">
        <v>5</v>
      </c>
      <c r="BE1293" t="s">
        <v>5</v>
      </c>
      <c r="BF1293" t="s">
        <v>5</v>
      </c>
      <c r="BG1293" t="s">
        <v>5</v>
      </c>
      <c r="BH1293" t="s">
        <v>5</v>
      </c>
      <c r="BI1293" s="6">
        <v>0</v>
      </c>
      <c r="BJ1293" s="6">
        <v>0</v>
      </c>
      <c r="BK1293" s="6">
        <v>0</v>
      </c>
      <c r="BL1293" s="6">
        <v>0</v>
      </c>
      <c r="BM1293" s="6">
        <v>0</v>
      </c>
      <c r="BN1293" s="6">
        <v>0</v>
      </c>
      <c r="BO1293" s="6">
        <v>0</v>
      </c>
      <c r="BP1293" s="6">
        <v>0</v>
      </c>
      <c r="BQ1293" s="6">
        <v>6</v>
      </c>
      <c r="BR1293" s="6">
        <v>17</v>
      </c>
      <c r="BS1293" s="6">
        <v>44</v>
      </c>
      <c r="BT1293" s="6">
        <v>49</v>
      </c>
      <c r="BU1293" s="6">
        <v>43</v>
      </c>
      <c r="BV1293" s="6">
        <v>24</v>
      </c>
      <c r="BW1293" s="6">
        <v>8</v>
      </c>
      <c r="BX1293" s="6">
        <v>0</v>
      </c>
      <c r="BY1293" s="6">
        <v>0</v>
      </c>
      <c r="BZ1293" s="6">
        <v>0</v>
      </c>
      <c r="CA1293" s="6">
        <v>0</v>
      </c>
      <c r="CB1293" s="6">
        <v>0</v>
      </c>
      <c r="CC1293" s="6">
        <v>0</v>
      </c>
      <c r="CD1293" s="6">
        <v>0</v>
      </c>
      <c r="CE1293" s="6">
        <v>0</v>
      </c>
      <c r="CF1293" s="6">
        <v>3000</v>
      </c>
      <c r="CG1293" s="6">
        <v>3810</v>
      </c>
      <c r="CH1293" s="2">
        <v>2</v>
      </c>
      <c r="CI1293" s="3">
        <v>80</v>
      </c>
      <c r="CJ1293" s="3">
        <v>18.899999999999999</v>
      </c>
      <c r="CK1293" s="4">
        <v>15</v>
      </c>
      <c r="CL1293" s="3">
        <v>80</v>
      </c>
      <c r="CM1293" s="3">
        <v>18.5</v>
      </c>
      <c r="CN1293" s="4">
        <v>13</v>
      </c>
      <c r="CO1293" s="3">
        <v>0</v>
      </c>
      <c r="CP1293" s="3">
        <v>0</v>
      </c>
      <c r="CQ1293" s="4">
        <v>0</v>
      </c>
      <c r="CR1293" s="3">
        <v>0</v>
      </c>
      <c r="CS1293" s="3">
        <v>0</v>
      </c>
      <c r="CT1293" s="4">
        <v>0</v>
      </c>
      <c r="CU1293" s="3">
        <v>0</v>
      </c>
      <c r="CV1293" s="3">
        <v>0</v>
      </c>
      <c r="CW1293" s="4">
        <v>0</v>
      </c>
      <c r="CX1293" t="s">
        <v>5</v>
      </c>
      <c r="CY1293" s="9">
        <f t="shared" si="60"/>
        <v>1.7000000000000002</v>
      </c>
      <c r="CZ1293" s="7">
        <f t="shared" si="61"/>
        <v>16.36</v>
      </c>
      <c r="DA1293" s="7">
        <f t="shared" si="62"/>
        <v>1.4792176039119804</v>
      </c>
    </row>
    <row r="1294" spans="1:105" x14ac:dyDescent="0.25">
      <c r="A1294" s="6">
        <v>2020</v>
      </c>
      <c r="B1294" s="6">
        <v>6</v>
      </c>
      <c r="C1294" s="6">
        <v>157786</v>
      </c>
      <c r="D1294" t="s">
        <v>0</v>
      </c>
      <c r="E1294" t="s">
        <v>1718</v>
      </c>
      <c r="F1294" t="s">
        <v>1615</v>
      </c>
      <c r="G1294" t="s">
        <v>3</v>
      </c>
      <c r="H1294" t="s">
        <v>973</v>
      </c>
      <c r="I1294" t="s">
        <v>5</v>
      </c>
      <c r="J1294" s="6">
        <v>0.81</v>
      </c>
      <c r="K1294" t="s">
        <v>6</v>
      </c>
      <c r="L1294" t="s">
        <v>1724</v>
      </c>
      <c r="M1294" s="6">
        <v>320</v>
      </c>
      <c r="N1294" s="6">
        <v>298.69499999999999</v>
      </c>
      <c r="O1294" s="6">
        <v>0.93</v>
      </c>
      <c r="P1294" t="s">
        <v>1615</v>
      </c>
      <c r="Q1294" t="s">
        <v>611</v>
      </c>
      <c r="R1294" t="s">
        <v>407</v>
      </c>
      <c r="S1294" t="s">
        <v>971</v>
      </c>
      <c r="T1294" s="6">
        <v>6.1</v>
      </c>
      <c r="U1294" s="6">
        <v>149.3475</v>
      </c>
      <c r="V1294" t="s">
        <v>11</v>
      </c>
      <c r="W1294" t="s">
        <v>1918</v>
      </c>
      <c r="X1294" s="6">
        <v>12.6</v>
      </c>
      <c r="Y1294" s="6">
        <v>12.4</v>
      </c>
      <c r="Z1294" s="6">
        <v>11</v>
      </c>
      <c r="AA1294" s="6">
        <v>17</v>
      </c>
      <c r="AB1294" t="s">
        <v>5</v>
      </c>
      <c r="AC1294" s="6">
        <v>23.5</v>
      </c>
      <c r="AD1294" s="6">
        <v>9.4240840000000006</v>
      </c>
      <c r="AE1294" t="s">
        <v>13</v>
      </c>
      <c r="AF1294" s="6">
        <v>2</v>
      </c>
      <c r="AG1294" s="6">
        <v>8</v>
      </c>
      <c r="AH1294" t="s">
        <v>5</v>
      </c>
      <c r="AI1294" t="s">
        <v>5</v>
      </c>
      <c r="AJ1294" t="s">
        <v>5</v>
      </c>
      <c r="AK1294" t="s">
        <v>5</v>
      </c>
      <c r="AL1294" t="s">
        <v>5</v>
      </c>
      <c r="AM1294" s="6">
        <v>0</v>
      </c>
      <c r="AN1294" t="s">
        <v>5</v>
      </c>
      <c r="AO1294" s="6">
        <v>0</v>
      </c>
      <c r="AP1294" s="6">
        <v>0</v>
      </c>
      <c r="AQ1294" s="6">
        <v>0</v>
      </c>
      <c r="AR1294" t="s">
        <v>5</v>
      </c>
      <c r="AS1294" t="s">
        <v>5</v>
      </c>
      <c r="AT1294" t="s">
        <v>5</v>
      </c>
      <c r="AU1294" t="s">
        <v>5</v>
      </c>
      <c r="AV1294" t="s">
        <v>5</v>
      </c>
      <c r="AW1294" t="s">
        <v>5</v>
      </c>
      <c r="AX1294" t="s">
        <v>5</v>
      </c>
      <c r="AY1294" s="6">
        <v>0</v>
      </c>
      <c r="AZ1294" t="s">
        <v>5</v>
      </c>
      <c r="BA1294" t="s">
        <v>5</v>
      </c>
      <c r="BB1294" t="s">
        <v>5</v>
      </c>
      <c r="BC1294" t="s">
        <v>5</v>
      </c>
      <c r="BD1294" t="s">
        <v>5</v>
      </c>
      <c r="BE1294" t="s">
        <v>5</v>
      </c>
      <c r="BF1294" t="s">
        <v>5</v>
      </c>
      <c r="BG1294" t="s">
        <v>5</v>
      </c>
      <c r="BH1294" t="s">
        <v>5</v>
      </c>
      <c r="BI1294" s="6">
        <v>0</v>
      </c>
      <c r="BJ1294" s="6">
        <v>0</v>
      </c>
      <c r="BK1294" s="6">
        <v>0</v>
      </c>
      <c r="BL1294" s="6">
        <v>0</v>
      </c>
      <c r="BM1294" s="6">
        <v>0</v>
      </c>
      <c r="BN1294" s="6">
        <v>0</v>
      </c>
      <c r="BO1294" s="6">
        <v>0</v>
      </c>
      <c r="BP1294" s="6">
        <v>0</v>
      </c>
      <c r="BQ1294" s="6">
        <v>6</v>
      </c>
      <c r="BR1294" s="6">
        <v>12</v>
      </c>
      <c r="BS1294" s="6">
        <v>41</v>
      </c>
      <c r="BT1294" s="6">
        <v>52</v>
      </c>
      <c r="BU1294" s="6">
        <v>44</v>
      </c>
      <c r="BV1294" s="6">
        <v>23</v>
      </c>
      <c r="BW1294" s="6">
        <v>13</v>
      </c>
      <c r="BX1294" s="6">
        <v>0</v>
      </c>
      <c r="BY1294" s="6">
        <v>0</v>
      </c>
      <c r="BZ1294" s="6">
        <v>0</v>
      </c>
      <c r="CA1294" s="6">
        <v>0</v>
      </c>
      <c r="CB1294" s="6">
        <v>0</v>
      </c>
      <c r="CC1294" s="6">
        <v>0</v>
      </c>
      <c r="CD1294" s="6">
        <v>0</v>
      </c>
      <c r="CE1294" s="6">
        <v>0</v>
      </c>
      <c r="CF1294" s="6">
        <v>5000</v>
      </c>
      <c r="CG1294" s="6">
        <v>4310</v>
      </c>
      <c r="CH1294" s="2">
        <v>4</v>
      </c>
      <c r="CI1294" s="3">
        <v>30</v>
      </c>
      <c r="CJ1294" s="3">
        <v>16.399999999999999</v>
      </c>
      <c r="CK1294" s="4">
        <v>17</v>
      </c>
      <c r="CL1294" s="3">
        <v>120</v>
      </c>
      <c r="CM1294" s="3">
        <v>16.3</v>
      </c>
      <c r="CN1294" s="4">
        <v>15</v>
      </c>
      <c r="CO1294" s="3">
        <v>50</v>
      </c>
      <c r="CP1294" s="3">
        <v>16.5</v>
      </c>
      <c r="CQ1294" s="4">
        <v>13</v>
      </c>
      <c r="CR1294" s="3">
        <v>120</v>
      </c>
      <c r="CS1294" s="3">
        <v>16.600000000000001</v>
      </c>
      <c r="CT1294" s="4">
        <v>11</v>
      </c>
      <c r="CU1294" s="3">
        <v>0</v>
      </c>
      <c r="CV1294" s="3">
        <v>0</v>
      </c>
      <c r="CW1294" s="4">
        <v>0</v>
      </c>
      <c r="CX1294" t="s">
        <v>5</v>
      </c>
      <c r="CY1294" s="9">
        <f t="shared" si="60"/>
        <v>1.8666666666666667</v>
      </c>
      <c r="CZ1294" s="7">
        <f t="shared" si="61"/>
        <v>18.493333333333332</v>
      </c>
      <c r="DA1294" s="7">
        <f t="shared" si="62"/>
        <v>1.270728190338861</v>
      </c>
    </row>
    <row r="1295" spans="1:105" x14ac:dyDescent="0.25">
      <c r="A1295" s="6">
        <v>2020</v>
      </c>
      <c r="B1295" s="6">
        <v>6</v>
      </c>
      <c r="C1295" s="6">
        <v>157796</v>
      </c>
      <c r="D1295" t="s">
        <v>0</v>
      </c>
      <c r="E1295" t="s">
        <v>1718</v>
      </c>
      <c r="F1295" t="s">
        <v>1615</v>
      </c>
      <c r="G1295" t="s">
        <v>3</v>
      </c>
      <c r="H1295" t="s">
        <v>27</v>
      </c>
      <c r="I1295" t="s">
        <v>5</v>
      </c>
      <c r="J1295" s="6">
        <v>0.45</v>
      </c>
      <c r="K1295" t="s">
        <v>6</v>
      </c>
      <c r="L1295" t="s">
        <v>1720</v>
      </c>
      <c r="M1295" s="6">
        <v>200</v>
      </c>
      <c r="N1295" s="6">
        <v>205.19499999999999</v>
      </c>
      <c r="O1295" s="6">
        <v>1.03</v>
      </c>
      <c r="P1295" t="s">
        <v>1618</v>
      </c>
      <c r="Q1295" t="s">
        <v>1496</v>
      </c>
      <c r="R1295" t="s">
        <v>1317</v>
      </c>
      <c r="S1295" t="s">
        <v>2204</v>
      </c>
      <c r="T1295" s="6">
        <v>2.2999999999999998</v>
      </c>
      <c r="U1295" s="6">
        <v>102.5975</v>
      </c>
      <c r="V1295" t="s">
        <v>11</v>
      </c>
      <c r="W1295" t="s">
        <v>1918</v>
      </c>
      <c r="X1295" s="6">
        <v>12.7</v>
      </c>
      <c r="Y1295" s="6">
        <v>11.9</v>
      </c>
      <c r="Z1295" s="6">
        <v>15</v>
      </c>
      <c r="AA1295" s="6">
        <v>17</v>
      </c>
      <c r="AB1295" t="s">
        <v>5</v>
      </c>
      <c r="AC1295" s="6">
        <v>25.1</v>
      </c>
      <c r="AD1295" s="6">
        <v>11.70213</v>
      </c>
      <c r="AE1295" t="s">
        <v>13</v>
      </c>
      <c r="AF1295" s="6">
        <v>7</v>
      </c>
      <c r="AG1295" s="6">
        <v>4</v>
      </c>
      <c r="AH1295" t="s">
        <v>5</v>
      </c>
      <c r="AI1295" t="s">
        <v>5</v>
      </c>
      <c r="AJ1295" t="s">
        <v>5</v>
      </c>
      <c r="AK1295" t="s">
        <v>5</v>
      </c>
      <c r="AL1295" t="s">
        <v>5</v>
      </c>
      <c r="AM1295" s="6">
        <v>0</v>
      </c>
      <c r="AN1295" t="s">
        <v>5</v>
      </c>
      <c r="AO1295" s="6">
        <v>0</v>
      </c>
      <c r="AP1295" s="6">
        <v>0</v>
      </c>
      <c r="AQ1295" s="6">
        <v>0</v>
      </c>
      <c r="AR1295" t="s">
        <v>5</v>
      </c>
      <c r="AS1295" t="s">
        <v>5</v>
      </c>
      <c r="AT1295" t="s">
        <v>5</v>
      </c>
      <c r="AU1295" t="s">
        <v>5</v>
      </c>
      <c r="AV1295" t="s">
        <v>5</v>
      </c>
      <c r="AW1295" t="s">
        <v>5</v>
      </c>
      <c r="AX1295" t="s">
        <v>5</v>
      </c>
      <c r="AY1295" s="6">
        <v>0</v>
      </c>
      <c r="AZ1295" t="s">
        <v>5</v>
      </c>
      <c r="BA1295" t="s">
        <v>5</v>
      </c>
      <c r="BB1295" t="s">
        <v>5</v>
      </c>
      <c r="BC1295" t="s">
        <v>5</v>
      </c>
      <c r="BD1295" t="s">
        <v>5</v>
      </c>
      <c r="BE1295" t="s">
        <v>5</v>
      </c>
      <c r="BF1295" t="s">
        <v>5</v>
      </c>
      <c r="BG1295" t="s">
        <v>5</v>
      </c>
      <c r="BH1295" t="s">
        <v>5</v>
      </c>
      <c r="BI1295" s="6">
        <v>0</v>
      </c>
      <c r="BJ1295" s="6">
        <v>0</v>
      </c>
      <c r="BK1295" s="6">
        <v>0</v>
      </c>
      <c r="BL1295" s="6">
        <v>0</v>
      </c>
      <c r="BM1295" s="6">
        <v>0</v>
      </c>
      <c r="BN1295" s="6">
        <v>0</v>
      </c>
      <c r="BO1295" s="6">
        <v>0</v>
      </c>
      <c r="BP1295" s="6">
        <v>0</v>
      </c>
      <c r="BQ1295" s="6">
        <v>5</v>
      </c>
      <c r="BR1295" s="6">
        <v>17</v>
      </c>
      <c r="BS1295" s="6">
        <v>23</v>
      </c>
      <c r="BT1295" s="6">
        <v>54</v>
      </c>
      <c r="BU1295" s="6">
        <v>41</v>
      </c>
      <c r="BV1295" s="6">
        <v>27</v>
      </c>
      <c r="BW1295" s="6">
        <v>14</v>
      </c>
      <c r="BX1295" s="6">
        <v>7</v>
      </c>
      <c r="BY1295" s="6">
        <v>0</v>
      </c>
      <c r="BZ1295" s="6">
        <v>0</v>
      </c>
      <c r="CA1295" s="6">
        <v>0</v>
      </c>
      <c r="CB1295" s="6">
        <v>0</v>
      </c>
      <c r="CC1295" s="6">
        <v>0</v>
      </c>
      <c r="CD1295" s="6">
        <v>0</v>
      </c>
      <c r="CE1295" s="6">
        <v>0</v>
      </c>
      <c r="CF1295" s="6">
        <v>5000</v>
      </c>
      <c r="CG1295" s="6">
        <v>5260</v>
      </c>
      <c r="CH1295" s="2">
        <v>4</v>
      </c>
      <c r="CI1295" s="3">
        <v>10</v>
      </c>
      <c r="CJ1295" s="3">
        <v>16.3</v>
      </c>
      <c r="CK1295" s="4">
        <v>17</v>
      </c>
      <c r="CL1295" s="3">
        <v>45</v>
      </c>
      <c r="CM1295" s="3">
        <v>16.5</v>
      </c>
      <c r="CN1295" s="4">
        <v>15</v>
      </c>
      <c r="CO1295" s="3">
        <v>115</v>
      </c>
      <c r="CP1295" s="3">
        <v>16.7</v>
      </c>
      <c r="CQ1295" s="4">
        <v>12</v>
      </c>
      <c r="CR1295" s="3">
        <v>30</v>
      </c>
      <c r="CS1295" s="3">
        <v>16.600000000000001</v>
      </c>
      <c r="CT1295" s="4">
        <v>9</v>
      </c>
      <c r="CU1295" s="3">
        <v>0</v>
      </c>
      <c r="CV1295" s="3">
        <v>0</v>
      </c>
      <c r="CW1295" s="4">
        <v>0</v>
      </c>
      <c r="CX1295" t="s">
        <v>5</v>
      </c>
      <c r="CY1295" s="9">
        <f t="shared" si="60"/>
        <v>2.0499999999999998</v>
      </c>
      <c r="CZ1295" s="7">
        <f t="shared" si="61"/>
        <v>18.64</v>
      </c>
      <c r="DA1295" s="7">
        <f t="shared" si="62"/>
        <v>1.3465665236051503</v>
      </c>
    </row>
    <row r="1296" spans="1:105" x14ac:dyDescent="0.25">
      <c r="A1296" s="6">
        <v>2020</v>
      </c>
      <c r="B1296" s="6">
        <v>6</v>
      </c>
      <c r="C1296" s="6">
        <v>157805</v>
      </c>
      <c r="D1296" t="s">
        <v>0</v>
      </c>
      <c r="E1296" t="s">
        <v>1718</v>
      </c>
      <c r="F1296" t="s">
        <v>1615</v>
      </c>
      <c r="G1296" t="s">
        <v>3</v>
      </c>
      <c r="H1296" t="s">
        <v>1137</v>
      </c>
      <c r="I1296" t="s">
        <v>5</v>
      </c>
      <c r="J1296" s="6">
        <v>0.31</v>
      </c>
      <c r="K1296" t="s">
        <v>6</v>
      </c>
      <c r="L1296" t="s">
        <v>1724</v>
      </c>
      <c r="M1296" s="6">
        <v>150</v>
      </c>
      <c r="N1296" s="6">
        <v>139.19999999999999</v>
      </c>
      <c r="O1296" s="6">
        <v>0.93</v>
      </c>
      <c r="P1296" t="s">
        <v>1615</v>
      </c>
      <c r="Q1296" t="s">
        <v>1284</v>
      </c>
      <c r="R1296" t="s">
        <v>2205</v>
      </c>
      <c r="S1296" t="s">
        <v>2130</v>
      </c>
      <c r="T1296" s="6">
        <v>10.6</v>
      </c>
      <c r="U1296" s="6">
        <v>139.19999999999999</v>
      </c>
      <c r="V1296" t="s">
        <v>11</v>
      </c>
      <c r="W1296" t="s">
        <v>1918</v>
      </c>
      <c r="X1296" s="6">
        <v>12.5</v>
      </c>
      <c r="Y1296" s="6">
        <v>13.3</v>
      </c>
      <c r="Z1296" s="6">
        <v>7</v>
      </c>
      <c r="AA1296" s="6">
        <v>18</v>
      </c>
      <c r="AB1296" t="s">
        <v>5</v>
      </c>
      <c r="AC1296" s="6">
        <v>26</v>
      </c>
      <c r="AD1296" s="6">
        <v>17.01031</v>
      </c>
      <c r="AE1296" t="s">
        <v>13</v>
      </c>
      <c r="AF1296" s="6">
        <v>3</v>
      </c>
      <c r="AG1296" t="s">
        <v>5</v>
      </c>
      <c r="AH1296" t="s">
        <v>5</v>
      </c>
      <c r="AI1296" t="s">
        <v>5</v>
      </c>
      <c r="AJ1296" t="s">
        <v>5</v>
      </c>
      <c r="AK1296" t="s">
        <v>5</v>
      </c>
      <c r="AL1296" t="s">
        <v>5</v>
      </c>
      <c r="AM1296" s="6">
        <v>0</v>
      </c>
      <c r="AN1296" t="s">
        <v>5</v>
      </c>
      <c r="AO1296" s="6">
        <v>0</v>
      </c>
      <c r="AP1296" s="6">
        <v>0</v>
      </c>
      <c r="AQ1296" s="6">
        <v>0</v>
      </c>
      <c r="AR1296" t="s">
        <v>5</v>
      </c>
      <c r="AS1296" t="s">
        <v>5</v>
      </c>
      <c r="AT1296" t="s">
        <v>5</v>
      </c>
      <c r="AU1296" t="s">
        <v>5</v>
      </c>
      <c r="AV1296" t="s">
        <v>5</v>
      </c>
      <c r="AW1296" t="s">
        <v>5</v>
      </c>
      <c r="AX1296" t="s">
        <v>5</v>
      </c>
      <c r="AY1296" s="6">
        <v>0</v>
      </c>
      <c r="AZ1296" t="s">
        <v>5</v>
      </c>
      <c r="BA1296" t="s">
        <v>5</v>
      </c>
      <c r="BB1296" t="s">
        <v>5</v>
      </c>
      <c r="BC1296" t="s">
        <v>5</v>
      </c>
      <c r="BD1296" t="s">
        <v>5</v>
      </c>
      <c r="BE1296" t="s">
        <v>5</v>
      </c>
      <c r="BF1296" t="s">
        <v>5</v>
      </c>
      <c r="BG1296" t="s">
        <v>5</v>
      </c>
      <c r="BH1296" t="s">
        <v>5</v>
      </c>
      <c r="BI1296" s="6">
        <v>0</v>
      </c>
      <c r="BJ1296" s="6">
        <v>0</v>
      </c>
      <c r="BK1296" s="6">
        <v>0</v>
      </c>
      <c r="BL1296" s="6">
        <v>0</v>
      </c>
      <c r="BM1296" s="6">
        <v>0</v>
      </c>
      <c r="BN1296" s="6">
        <v>0</v>
      </c>
      <c r="BO1296" s="6">
        <v>0</v>
      </c>
      <c r="BP1296" s="6">
        <v>6</v>
      </c>
      <c r="BQ1296" s="6">
        <v>8</v>
      </c>
      <c r="BR1296" s="6">
        <v>19</v>
      </c>
      <c r="BS1296" s="6">
        <v>38</v>
      </c>
      <c r="BT1296" s="6">
        <v>44</v>
      </c>
      <c r="BU1296" s="6">
        <v>37</v>
      </c>
      <c r="BV1296" s="6">
        <v>26</v>
      </c>
      <c r="BW1296" s="6">
        <v>16</v>
      </c>
      <c r="BX1296" s="6">
        <v>0</v>
      </c>
      <c r="BY1296" s="6">
        <v>0</v>
      </c>
      <c r="BZ1296" s="6">
        <v>0</v>
      </c>
      <c r="CA1296" s="6">
        <v>0</v>
      </c>
      <c r="CB1296" s="6">
        <v>0</v>
      </c>
      <c r="CC1296" s="6">
        <v>0</v>
      </c>
      <c r="CD1296" s="6">
        <v>0</v>
      </c>
      <c r="CE1296" s="6">
        <v>0</v>
      </c>
      <c r="CF1296" s="6">
        <v>3000</v>
      </c>
      <c r="CG1296" s="6">
        <v>3740</v>
      </c>
      <c r="CH1296" s="2">
        <v>3</v>
      </c>
      <c r="CI1296" s="3">
        <v>50</v>
      </c>
      <c r="CJ1296" s="3">
        <v>16</v>
      </c>
      <c r="CK1296" s="4">
        <v>18</v>
      </c>
      <c r="CL1296" s="3">
        <v>80</v>
      </c>
      <c r="CM1296" s="3">
        <v>16.2</v>
      </c>
      <c r="CN1296" s="4">
        <v>16</v>
      </c>
      <c r="CO1296" s="3">
        <v>20</v>
      </c>
      <c r="CP1296" s="3">
        <v>16.3</v>
      </c>
      <c r="CQ1296" s="4">
        <v>13</v>
      </c>
      <c r="CR1296" s="3">
        <v>0</v>
      </c>
      <c r="CS1296" s="3">
        <v>0</v>
      </c>
      <c r="CT1296" s="4">
        <v>0</v>
      </c>
      <c r="CU1296" s="3">
        <v>0</v>
      </c>
      <c r="CV1296" s="3">
        <v>0</v>
      </c>
      <c r="CW1296" s="4">
        <v>0</v>
      </c>
      <c r="CX1296" t="s">
        <v>5</v>
      </c>
      <c r="CY1296" s="9">
        <f t="shared" si="60"/>
        <v>1.3833333333333329</v>
      </c>
      <c r="CZ1296" s="7">
        <f t="shared" si="61"/>
        <v>19.106666666666666</v>
      </c>
      <c r="DA1296" s="7">
        <f t="shared" si="62"/>
        <v>1.3607815771109562</v>
      </c>
    </row>
    <row r="1297" spans="1:105" x14ac:dyDescent="0.25">
      <c r="A1297" s="6">
        <v>2020</v>
      </c>
      <c r="B1297" s="6">
        <v>6</v>
      </c>
      <c r="C1297" s="6">
        <v>157804</v>
      </c>
      <c r="D1297" t="s">
        <v>0</v>
      </c>
      <c r="E1297" t="s">
        <v>1718</v>
      </c>
      <c r="F1297" t="s">
        <v>1615</v>
      </c>
      <c r="G1297" t="s">
        <v>3</v>
      </c>
      <c r="H1297" t="s">
        <v>1755</v>
      </c>
      <c r="I1297" t="s">
        <v>5</v>
      </c>
      <c r="J1297" s="6">
        <v>0.35</v>
      </c>
      <c r="K1297" t="s">
        <v>6</v>
      </c>
      <c r="L1297" t="s">
        <v>1720</v>
      </c>
      <c r="M1297" s="6">
        <v>110</v>
      </c>
      <c r="N1297" s="6">
        <v>115.85</v>
      </c>
      <c r="O1297" s="6">
        <v>1.05</v>
      </c>
      <c r="P1297" t="s">
        <v>1615</v>
      </c>
      <c r="Q1297" t="s">
        <v>1732</v>
      </c>
      <c r="R1297" t="s">
        <v>1038</v>
      </c>
      <c r="S1297" t="s">
        <v>2206</v>
      </c>
      <c r="T1297" s="6">
        <v>6.8</v>
      </c>
      <c r="U1297" s="6">
        <v>115.85</v>
      </c>
      <c r="V1297" t="s">
        <v>11</v>
      </c>
      <c r="W1297" t="s">
        <v>1918</v>
      </c>
      <c r="X1297" s="6">
        <v>12.2</v>
      </c>
      <c r="Y1297" s="6">
        <v>12</v>
      </c>
      <c r="Z1297" s="6">
        <v>11</v>
      </c>
      <c r="AA1297" s="6">
        <v>18</v>
      </c>
      <c r="AB1297" t="s">
        <v>5</v>
      </c>
      <c r="AC1297" s="6">
        <v>26.8</v>
      </c>
      <c r="AD1297" s="6">
        <v>29.94652</v>
      </c>
      <c r="AE1297" t="s">
        <v>13</v>
      </c>
      <c r="AF1297" s="6">
        <v>4</v>
      </c>
      <c r="AG1297" t="s">
        <v>5</v>
      </c>
      <c r="AH1297" t="s">
        <v>5</v>
      </c>
      <c r="AI1297" t="s">
        <v>5</v>
      </c>
      <c r="AJ1297" t="s">
        <v>5</v>
      </c>
      <c r="AK1297" t="s">
        <v>5</v>
      </c>
      <c r="AL1297" t="s">
        <v>5</v>
      </c>
      <c r="AM1297" s="6">
        <v>0</v>
      </c>
      <c r="AN1297" t="s">
        <v>5</v>
      </c>
      <c r="AO1297" s="6">
        <v>0</v>
      </c>
      <c r="AP1297" s="6">
        <v>0</v>
      </c>
      <c r="AQ1297" s="6">
        <v>0</v>
      </c>
      <c r="AR1297" t="s">
        <v>5</v>
      </c>
      <c r="AS1297" t="s">
        <v>5</v>
      </c>
      <c r="AT1297" t="s">
        <v>5</v>
      </c>
      <c r="AU1297" t="s">
        <v>5</v>
      </c>
      <c r="AV1297" t="s">
        <v>5</v>
      </c>
      <c r="AW1297" t="s">
        <v>5</v>
      </c>
      <c r="AX1297" t="s">
        <v>5</v>
      </c>
      <c r="AY1297" s="6">
        <v>0</v>
      </c>
      <c r="AZ1297" t="s">
        <v>5</v>
      </c>
      <c r="BA1297" t="s">
        <v>5</v>
      </c>
      <c r="BB1297" t="s">
        <v>5</v>
      </c>
      <c r="BC1297" t="s">
        <v>5</v>
      </c>
      <c r="BD1297" t="s">
        <v>5</v>
      </c>
      <c r="BE1297" t="s">
        <v>5</v>
      </c>
      <c r="BF1297" t="s">
        <v>5</v>
      </c>
      <c r="BG1297" t="s">
        <v>5</v>
      </c>
      <c r="BH1297" t="s">
        <v>5</v>
      </c>
      <c r="BI1297" s="6">
        <v>0</v>
      </c>
      <c r="BJ1297" s="6">
        <v>0</v>
      </c>
      <c r="BK1297" s="6">
        <v>0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6">
        <v>9</v>
      </c>
      <c r="BR1297" s="6">
        <v>47</v>
      </c>
      <c r="BS1297" s="6">
        <v>53</v>
      </c>
      <c r="BT1297" s="6">
        <v>39</v>
      </c>
      <c r="BU1297" s="6">
        <v>32</v>
      </c>
      <c r="BV1297" s="6">
        <v>7</v>
      </c>
      <c r="BW1297" s="6">
        <v>0</v>
      </c>
      <c r="BX1297" s="6">
        <v>0</v>
      </c>
      <c r="BY1297" s="6">
        <v>0</v>
      </c>
      <c r="BZ1297" s="6">
        <v>0</v>
      </c>
      <c r="CA1297" s="6">
        <v>0</v>
      </c>
      <c r="CB1297" s="6">
        <v>0</v>
      </c>
      <c r="CC1297" s="6">
        <v>0</v>
      </c>
      <c r="CD1297" s="6">
        <v>0</v>
      </c>
      <c r="CE1297" s="6">
        <v>0</v>
      </c>
      <c r="CF1297" s="6">
        <v>7000</v>
      </c>
      <c r="CG1297" s="6">
        <v>6210</v>
      </c>
      <c r="CH1297" s="2">
        <v>3</v>
      </c>
      <c r="CI1297" s="3">
        <v>40</v>
      </c>
      <c r="CJ1297" s="3">
        <v>16.7</v>
      </c>
      <c r="CK1297" s="4">
        <v>18</v>
      </c>
      <c r="CL1297" s="3">
        <v>50</v>
      </c>
      <c r="CM1297" s="3">
        <v>16.899999999999999</v>
      </c>
      <c r="CN1297" s="4">
        <v>15</v>
      </c>
      <c r="CO1297" s="3">
        <v>20</v>
      </c>
      <c r="CP1297" s="3">
        <v>16.899999999999999</v>
      </c>
      <c r="CQ1297" s="4">
        <v>10</v>
      </c>
      <c r="CR1297" s="3">
        <v>0</v>
      </c>
      <c r="CS1297" s="3">
        <v>0</v>
      </c>
      <c r="CT1297" s="4">
        <v>0</v>
      </c>
      <c r="CU1297" s="3">
        <v>0</v>
      </c>
      <c r="CV1297" s="3">
        <v>0</v>
      </c>
      <c r="CW1297" s="4">
        <v>0</v>
      </c>
      <c r="CX1297" t="s">
        <v>5</v>
      </c>
      <c r="CY1297" s="9">
        <f t="shared" si="60"/>
        <v>1.2000000000000002</v>
      </c>
      <c r="CZ1297" s="7">
        <f t="shared" si="61"/>
        <v>18.96</v>
      </c>
      <c r="DA1297" s="7">
        <f t="shared" si="62"/>
        <v>1.4135021097046414</v>
      </c>
    </row>
    <row r="1298" spans="1:105" x14ac:dyDescent="0.25">
      <c r="A1298" s="6">
        <v>2020</v>
      </c>
      <c r="B1298" s="6">
        <v>6</v>
      </c>
      <c r="C1298" s="6">
        <v>157767</v>
      </c>
      <c r="D1298" t="s">
        <v>0</v>
      </c>
      <c r="E1298" t="s">
        <v>1718</v>
      </c>
      <c r="F1298" t="s">
        <v>1615</v>
      </c>
      <c r="G1298" t="s">
        <v>33</v>
      </c>
      <c r="H1298" t="s">
        <v>616</v>
      </c>
      <c r="I1298" t="s">
        <v>5</v>
      </c>
      <c r="J1298" s="6">
        <v>0.54</v>
      </c>
      <c r="K1298" t="s">
        <v>22</v>
      </c>
      <c r="L1298" t="s">
        <v>1724</v>
      </c>
      <c r="M1298" s="6">
        <v>350</v>
      </c>
      <c r="N1298" s="6">
        <v>324.82</v>
      </c>
      <c r="O1298" s="6">
        <v>0.93</v>
      </c>
      <c r="P1298" t="s">
        <v>1615</v>
      </c>
      <c r="Q1298" t="s">
        <v>2207</v>
      </c>
      <c r="R1298" t="s">
        <v>2208</v>
      </c>
      <c r="S1298" t="s">
        <v>2209</v>
      </c>
      <c r="T1298" s="6">
        <v>12.1</v>
      </c>
      <c r="U1298" s="6">
        <v>108.273333333333</v>
      </c>
      <c r="V1298" t="s">
        <v>11</v>
      </c>
      <c r="W1298" t="s">
        <v>1998</v>
      </c>
      <c r="X1298" s="6">
        <v>0</v>
      </c>
      <c r="Y1298" s="6">
        <v>0</v>
      </c>
      <c r="Z1298" s="6">
        <v>10</v>
      </c>
      <c r="AA1298" s="6">
        <v>22</v>
      </c>
      <c r="AB1298" t="s">
        <v>5</v>
      </c>
      <c r="AC1298" s="6">
        <v>18.7</v>
      </c>
      <c r="AD1298" t="s">
        <v>5</v>
      </c>
      <c r="AE1298" t="s">
        <v>13</v>
      </c>
      <c r="AF1298" s="6">
        <v>6</v>
      </c>
      <c r="AG1298" s="6">
        <v>5</v>
      </c>
      <c r="AH1298" t="s">
        <v>5</v>
      </c>
      <c r="AI1298" t="s">
        <v>5</v>
      </c>
      <c r="AJ1298" t="s">
        <v>5</v>
      </c>
      <c r="AK1298" t="s">
        <v>5</v>
      </c>
      <c r="AL1298" t="s">
        <v>5</v>
      </c>
      <c r="AM1298" s="6">
        <v>0</v>
      </c>
      <c r="AN1298" t="s">
        <v>5</v>
      </c>
      <c r="AO1298" s="6">
        <v>0</v>
      </c>
      <c r="AP1298" s="6">
        <v>0</v>
      </c>
      <c r="AQ1298" s="6">
        <v>0</v>
      </c>
      <c r="AR1298" t="s">
        <v>5</v>
      </c>
      <c r="AS1298" t="s">
        <v>5</v>
      </c>
      <c r="AT1298" t="s">
        <v>38</v>
      </c>
      <c r="AU1298" t="s">
        <v>5</v>
      </c>
      <c r="AV1298" t="s">
        <v>5</v>
      </c>
      <c r="AW1298" t="s">
        <v>5</v>
      </c>
      <c r="AX1298" t="s">
        <v>5</v>
      </c>
      <c r="AY1298" s="6">
        <v>0</v>
      </c>
      <c r="AZ1298" t="s">
        <v>5</v>
      </c>
      <c r="BA1298" t="s">
        <v>5</v>
      </c>
      <c r="BB1298" t="s">
        <v>5</v>
      </c>
      <c r="BC1298" t="s">
        <v>5</v>
      </c>
      <c r="BD1298" t="s">
        <v>5</v>
      </c>
      <c r="BE1298" t="s">
        <v>5</v>
      </c>
      <c r="BF1298" t="s">
        <v>5</v>
      </c>
      <c r="BG1298" t="s">
        <v>5</v>
      </c>
      <c r="BH1298" t="s">
        <v>5</v>
      </c>
      <c r="BI1298" t="s">
        <v>5</v>
      </c>
      <c r="BJ1298" t="s">
        <v>5</v>
      </c>
      <c r="BK1298" t="s">
        <v>5</v>
      </c>
      <c r="BL1298" t="s">
        <v>5</v>
      </c>
      <c r="BM1298" t="s">
        <v>5</v>
      </c>
      <c r="BN1298" t="s">
        <v>5</v>
      </c>
      <c r="BO1298" t="s">
        <v>5</v>
      </c>
      <c r="BP1298" t="s">
        <v>5</v>
      </c>
      <c r="BQ1298" t="s">
        <v>5</v>
      </c>
      <c r="BR1298" t="s">
        <v>5</v>
      </c>
      <c r="BS1298" t="s">
        <v>5</v>
      </c>
      <c r="BT1298" t="s">
        <v>5</v>
      </c>
      <c r="BU1298" t="s">
        <v>5</v>
      </c>
      <c r="BV1298" t="s">
        <v>5</v>
      </c>
      <c r="BW1298" t="s">
        <v>5</v>
      </c>
      <c r="BX1298" t="s">
        <v>5</v>
      </c>
      <c r="BY1298" t="s">
        <v>5</v>
      </c>
      <c r="BZ1298" t="s">
        <v>5</v>
      </c>
      <c r="CA1298" t="s">
        <v>5</v>
      </c>
      <c r="CB1298" t="s">
        <v>5</v>
      </c>
      <c r="CC1298" t="s">
        <v>5</v>
      </c>
      <c r="CD1298" t="s">
        <v>5</v>
      </c>
      <c r="CE1298" t="s">
        <v>5</v>
      </c>
      <c r="CF1298" s="6">
        <v>1000</v>
      </c>
      <c r="CG1298" s="6">
        <v>1090</v>
      </c>
      <c r="CH1298" s="2">
        <v>2</v>
      </c>
      <c r="CI1298" s="3">
        <v>190</v>
      </c>
      <c r="CJ1298" s="3">
        <v>16.600000000000001</v>
      </c>
      <c r="CK1298" s="4">
        <v>22</v>
      </c>
      <c r="CL1298" s="3">
        <v>160</v>
      </c>
      <c r="CM1298" s="3">
        <v>16.899999999999999</v>
      </c>
      <c r="CN1298" s="4">
        <v>17</v>
      </c>
      <c r="CO1298" s="3">
        <v>0</v>
      </c>
      <c r="CP1298" s="3">
        <v>0</v>
      </c>
      <c r="CQ1298" s="4">
        <v>0</v>
      </c>
      <c r="CR1298" s="3">
        <v>0</v>
      </c>
      <c r="CS1298" s="3">
        <v>0</v>
      </c>
      <c r="CT1298" s="4">
        <v>0</v>
      </c>
      <c r="CU1298" s="3">
        <v>0</v>
      </c>
      <c r="CV1298" s="3">
        <v>0</v>
      </c>
      <c r="CW1298" s="4">
        <v>0</v>
      </c>
      <c r="CX1298" t="s">
        <v>5</v>
      </c>
      <c r="CY1298" s="9">
        <f t="shared" si="60"/>
        <v>3.1666666666666679</v>
      </c>
      <c r="CZ1298" s="7">
        <f t="shared" si="61"/>
        <v>24.533333333333335</v>
      </c>
      <c r="DA1298" s="7">
        <f t="shared" si="62"/>
        <v>0.76222826086956519</v>
      </c>
    </row>
    <row r="1299" spans="1:105" x14ac:dyDescent="0.25">
      <c r="A1299" s="6">
        <v>2020</v>
      </c>
      <c r="B1299" s="6">
        <v>6</v>
      </c>
      <c r="C1299" s="6">
        <v>157815</v>
      </c>
      <c r="D1299" t="s">
        <v>0</v>
      </c>
      <c r="E1299" t="s">
        <v>1718</v>
      </c>
      <c r="F1299" t="s">
        <v>1615</v>
      </c>
      <c r="G1299" t="s">
        <v>33</v>
      </c>
      <c r="H1299" t="s">
        <v>640</v>
      </c>
      <c r="I1299" t="s">
        <v>5</v>
      </c>
      <c r="J1299" s="6">
        <v>0.32</v>
      </c>
      <c r="K1299" t="s">
        <v>6</v>
      </c>
      <c r="L1299" t="s">
        <v>1720</v>
      </c>
      <c r="M1299" s="6">
        <v>210</v>
      </c>
      <c r="N1299" s="6">
        <v>191.75</v>
      </c>
      <c r="O1299" s="6">
        <v>0.91</v>
      </c>
      <c r="P1299" t="s">
        <v>1615</v>
      </c>
      <c r="Q1299" t="s">
        <v>2210</v>
      </c>
      <c r="R1299" t="s">
        <v>1222</v>
      </c>
      <c r="S1299" t="s">
        <v>2155</v>
      </c>
      <c r="T1299" s="6">
        <v>8.5</v>
      </c>
      <c r="U1299" s="6">
        <v>95.875</v>
      </c>
      <c r="V1299" t="s">
        <v>11</v>
      </c>
      <c r="W1299" t="s">
        <v>1918</v>
      </c>
      <c r="X1299" s="6">
        <v>0</v>
      </c>
      <c r="Y1299" s="6">
        <v>0</v>
      </c>
      <c r="Z1299" s="6">
        <v>10</v>
      </c>
      <c r="AA1299" s="6">
        <v>18</v>
      </c>
      <c r="AB1299" t="s">
        <v>5</v>
      </c>
      <c r="AC1299" s="6">
        <v>17.8</v>
      </c>
      <c r="AD1299" t="s">
        <v>5</v>
      </c>
      <c r="AE1299" t="s">
        <v>13</v>
      </c>
      <c r="AF1299" s="6">
        <v>8</v>
      </c>
      <c r="AG1299" s="6">
        <v>4</v>
      </c>
      <c r="AH1299" t="s">
        <v>5</v>
      </c>
      <c r="AI1299" t="s">
        <v>5</v>
      </c>
      <c r="AJ1299" t="s">
        <v>5</v>
      </c>
      <c r="AK1299" t="s">
        <v>5</v>
      </c>
      <c r="AL1299" t="s">
        <v>5</v>
      </c>
      <c r="AM1299" s="6">
        <v>0</v>
      </c>
      <c r="AN1299" t="s">
        <v>5</v>
      </c>
      <c r="AO1299" s="6">
        <v>0</v>
      </c>
      <c r="AP1299" s="6">
        <v>0</v>
      </c>
      <c r="AQ1299" s="6">
        <v>0</v>
      </c>
      <c r="AR1299" t="s">
        <v>5</v>
      </c>
      <c r="AS1299" s="6">
        <v>18.5</v>
      </c>
      <c r="AT1299" t="s">
        <v>38</v>
      </c>
      <c r="AU1299" t="s">
        <v>5</v>
      </c>
      <c r="AV1299" t="s">
        <v>5</v>
      </c>
      <c r="AW1299" t="s">
        <v>5</v>
      </c>
      <c r="AX1299" t="s">
        <v>5</v>
      </c>
      <c r="AY1299" s="6">
        <v>0</v>
      </c>
      <c r="AZ1299" t="s">
        <v>5</v>
      </c>
      <c r="BA1299" t="s">
        <v>5</v>
      </c>
      <c r="BB1299" t="s">
        <v>5</v>
      </c>
      <c r="BC1299" t="s">
        <v>5</v>
      </c>
      <c r="BD1299" t="s">
        <v>5</v>
      </c>
      <c r="BE1299" t="s">
        <v>5</v>
      </c>
      <c r="BF1299" t="s">
        <v>5</v>
      </c>
      <c r="BG1299" t="s">
        <v>5</v>
      </c>
      <c r="BH1299" t="s">
        <v>5</v>
      </c>
      <c r="BI1299" t="s">
        <v>5</v>
      </c>
      <c r="BJ1299" t="s">
        <v>5</v>
      </c>
      <c r="BK1299" t="s">
        <v>5</v>
      </c>
      <c r="BL1299" t="s">
        <v>5</v>
      </c>
      <c r="BM1299" t="s">
        <v>5</v>
      </c>
      <c r="BN1299" t="s">
        <v>5</v>
      </c>
      <c r="BO1299" t="s">
        <v>5</v>
      </c>
      <c r="BP1299" t="s">
        <v>5</v>
      </c>
      <c r="BQ1299" t="s">
        <v>5</v>
      </c>
      <c r="BR1299" t="s">
        <v>5</v>
      </c>
      <c r="BS1299" t="s">
        <v>5</v>
      </c>
      <c r="BT1299" t="s">
        <v>5</v>
      </c>
      <c r="BU1299" t="s">
        <v>5</v>
      </c>
      <c r="BV1299" t="s">
        <v>5</v>
      </c>
      <c r="BW1299" t="s">
        <v>5</v>
      </c>
      <c r="BX1299" t="s">
        <v>5</v>
      </c>
      <c r="BY1299" t="s">
        <v>5</v>
      </c>
      <c r="BZ1299" t="s">
        <v>5</v>
      </c>
      <c r="CA1299" t="s">
        <v>5</v>
      </c>
      <c r="CB1299" t="s">
        <v>5</v>
      </c>
      <c r="CC1299" t="s">
        <v>5</v>
      </c>
      <c r="CD1299" t="s">
        <v>5</v>
      </c>
      <c r="CE1299" t="s">
        <v>5</v>
      </c>
      <c r="CF1299" s="6">
        <v>1000</v>
      </c>
      <c r="CG1299" s="6">
        <v>1146</v>
      </c>
      <c r="CH1299" s="2">
        <v>5</v>
      </c>
      <c r="CI1299" s="3">
        <v>50</v>
      </c>
      <c r="CJ1299" s="3">
        <v>16.899999999999999</v>
      </c>
      <c r="CK1299" s="4">
        <v>18</v>
      </c>
      <c r="CL1299" s="3">
        <v>40</v>
      </c>
      <c r="CM1299" s="3">
        <v>16.899999999999999</v>
      </c>
      <c r="CN1299" s="4">
        <v>17</v>
      </c>
      <c r="CO1299" s="3">
        <v>50</v>
      </c>
      <c r="CP1299" s="3">
        <v>17.100000000000001</v>
      </c>
      <c r="CQ1299" s="4">
        <v>15</v>
      </c>
      <c r="CR1299" s="3">
        <v>55</v>
      </c>
      <c r="CS1299" s="3">
        <v>17</v>
      </c>
      <c r="CT1299" s="4">
        <v>13</v>
      </c>
      <c r="CU1299" s="3">
        <v>15</v>
      </c>
      <c r="CV1299" s="3">
        <v>16.899999999999999</v>
      </c>
      <c r="CW1299" s="4">
        <v>12</v>
      </c>
      <c r="CX1299" t="s">
        <v>5</v>
      </c>
      <c r="CY1299" s="9">
        <f t="shared" si="60"/>
        <v>2.2500000000000009</v>
      </c>
      <c r="CZ1299" s="7">
        <f t="shared" si="61"/>
        <v>19.8</v>
      </c>
      <c r="DA1299" s="7">
        <f t="shared" si="62"/>
        <v>0.89898989898989901</v>
      </c>
    </row>
    <row r="1300" spans="1:105" x14ac:dyDescent="0.25">
      <c r="A1300" s="6">
        <v>2020</v>
      </c>
      <c r="B1300" s="6">
        <v>6</v>
      </c>
      <c r="C1300" s="6">
        <v>157854</v>
      </c>
      <c r="D1300" t="s">
        <v>0</v>
      </c>
      <c r="E1300" t="s">
        <v>1718</v>
      </c>
      <c r="F1300" t="s">
        <v>1618</v>
      </c>
      <c r="G1300" t="s">
        <v>116</v>
      </c>
      <c r="H1300" t="s">
        <v>244</v>
      </c>
      <c r="I1300" s="5" t="s">
        <v>118</v>
      </c>
      <c r="J1300" s="6">
        <v>0.76</v>
      </c>
      <c r="K1300" t="s">
        <v>22</v>
      </c>
      <c r="L1300" t="s">
        <v>1724</v>
      </c>
      <c r="M1300" s="6">
        <v>80</v>
      </c>
      <c r="N1300" s="6">
        <v>84.245000000000005</v>
      </c>
      <c r="O1300" s="6">
        <v>1.05</v>
      </c>
      <c r="P1300" t="s">
        <v>1618</v>
      </c>
      <c r="Q1300" t="s">
        <v>2063</v>
      </c>
      <c r="R1300" t="s">
        <v>2211</v>
      </c>
      <c r="S1300" t="s">
        <v>2212</v>
      </c>
      <c r="T1300" s="6">
        <v>0.4</v>
      </c>
      <c r="U1300" s="6">
        <v>84.245000000000005</v>
      </c>
      <c r="V1300" t="s">
        <v>11</v>
      </c>
      <c r="W1300" t="s">
        <v>1445</v>
      </c>
      <c r="X1300" s="6">
        <v>12.5</v>
      </c>
      <c r="Y1300" s="6">
        <v>0</v>
      </c>
      <c r="Z1300" s="6">
        <v>7</v>
      </c>
      <c r="AA1300" s="6">
        <v>8</v>
      </c>
      <c r="AB1300" t="s">
        <v>5</v>
      </c>
      <c r="AC1300" s="6">
        <v>15.6</v>
      </c>
      <c r="AD1300" s="6">
        <v>10.55556</v>
      </c>
      <c r="AE1300" t="s">
        <v>13</v>
      </c>
      <c r="AF1300" s="6">
        <v>7</v>
      </c>
      <c r="AG1300" t="s">
        <v>5</v>
      </c>
      <c r="AH1300" t="s">
        <v>5</v>
      </c>
      <c r="AI1300" t="s">
        <v>5</v>
      </c>
      <c r="AJ1300" t="s">
        <v>5</v>
      </c>
      <c r="AK1300" t="s">
        <v>5</v>
      </c>
      <c r="AL1300" t="s">
        <v>5</v>
      </c>
      <c r="AM1300" s="6">
        <v>0</v>
      </c>
      <c r="AN1300" t="s">
        <v>5</v>
      </c>
      <c r="AO1300" s="6">
        <v>0</v>
      </c>
      <c r="AP1300" s="6">
        <v>0</v>
      </c>
      <c r="AQ1300" s="6">
        <v>0</v>
      </c>
      <c r="AR1300" t="s">
        <v>5</v>
      </c>
      <c r="AS1300" t="s">
        <v>5</v>
      </c>
      <c r="AT1300" t="s">
        <v>5</v>
      </c>
      <c r="AU1300" t="s">
        <v>5</v>
      </c>
      <c r="AV1300" t="s">
        <v>5</v>
      </c>
      <c r="AW1300" t="s">
        <v>5</v>
      </c>
      <c r="AX1300" t="s">
        <v>5</v>
      </c>
      <c r="AY1300" s="6">
        <v>0</v>
      </c>
      <c r="AZ1300" t="s">
        <v>5</v>
      </c>
      <c r="BA1300" t="s">
        <v>5</v>
      </c>
      <c r="BB1300" t="s">
        <v>5</v>
      </c>
      <c r="BC1300" t="s">
        <v>5</v>
      </c>
      <c r="BD1300" t="s">
        <v>5</v>
      </c>
      <c r="BE1300" t="s">
        <v>5</v>
      </c>
      <c r="BF1300" t="s">
        <v>5</v>
      </c>
      <c r="BG1300" t="s">
        <v>5</v>
      </c>
      <c r="BH1300" t="s">
        <v>5</v>
      </c>
      <c r="BI1300" s="6">
        <v>0</v>
      </c>
      <c r="BJ1300" s="6">
        <v>0</v>
      </c>
      <c r="BK1300" s="6">
        <v>0</v>
      </c>
      <c r="BL1300" s="6">
        <v>0</v>
      </c>
      <c r="BM1300" s="6">
        <v>0</v>
      </c>
      <c r="BN1300" s="6">
        <v>0</v>
      </c>
      <c r="BO1300" s="6">
        <v>0</v>
      </c>
      <c r="BP1300" s="6">
        <v>2</v>
      </c>
      <c r="BQ1300" s="6">
        <v>5</v>
      </c>
      <c r="BR1300" s="6">
        <v>12</v>
      </c>
      <c r="BS1300" s="6">
        <v>45</v>
      </c>
      <c r="BT1300" s="6">
        <v>47</v>
      </c>
      <c r="BU1300" s="6">
        <v>36</v>
      </c>
      <c r="BV1300" s="6">
        <v>30</v>
      </c>
      <c r="BW1300" s="6">
        <v>3</v>
      </c>
      <c r="BX1300" s="6">
        <v>0</v>
      </c>
      <c r="BY1300" s="6">
        <v>0</v>
      </c>
      <c r="BZ1300" s="6">
        <v>0</v>
      </c>
      <c r="CA1300" s="6">
        <v>0</v>
      </c>
      <c r="CB1300" s="6">
        <v>0</v>
      </c>
      <c r="CC1300" s="6">
        <v>0</v>
      </c>
      <c r="CD1300" s="6">
        <v>0</v>
      </c>
      <c r="CE1300" s="6">
        <v>0</v>
      </c>
      <c r="CF1300" s="6">
        <v>1500</v>
      </c>
      <c r="CG1300" s="6">
        <v>1650</v>
      </c>
      <c r="CH1300" s="2">
        <v>2</v>
      </c>
      <c r="CI1300" s="3">
        <v>30</v>
      </c>
      <c r="CJ1300" s="3">
        <v>0</v>
      </c>
      <c r="CK1300" s="4">
        <v>8</v>
      </c>
      <c r="CL1300" s="3">
        <v>50</v>
      </c>
      <c r="CM1300" s="3">
        <v>0</v>
      </c>
      <c r="CN1300" s="4">
        <v>6</v>
      </c>
      <c r="CO1300" s="3">
        <v>0</v>
      </c>
      <c r="CP1300" s="3">
        <v>0</v>
      </c>
      <c r="CQ1300" s="4">
        <v>0</v>
      </c>
      <c r="CR1300" s="3">
        <v>0</v>
      </c>
      <c r="CS1300" s="3">
        <v>0</v>
      </c>
      <c r="CT1300" s="4">
        <v>0</v>
      </c>
      <c r="CU1300" s="3">
        <v>0</v>
      </c>
      <c r="CV1300" s="3">
        <v>0</v>
      </c>
      <c r="CW1300" s="4">
        <v>0</v>
      </c>
      <c r="CX1300" t="s">
        <v>5</v>
      </c>
      <c r="CY1300" s="9">
        <f t="shared" si="60"/>
        <v>1.1000000000000014</v>
      </c>
      <c r="CZ1300" s="7">
        <f t="shared" si="61"/>
        <v>8.8800000000000008</v>
      </c>
      <c r="DA1300" s="7">
        <f t="shared" si="62"/>
        <v>1.7567567567567566</v>
      </c>
    </row>
    <row r="1301" spans="1:105" x14ac:dyDescent="0.25">
      <c r="A1301" s="6">
        <v>2020</v>
      </c>
      <c r="B1301" s="6">
        <v>6</v>
      </c>
      <c r="C1301" s="6">
        <v>157847</v>
      </c>
      <c r="D1301" t="s">
        <v>0</v>
      </c>
      <c r="E1301" t="s">
        <v>1718</v>
      </c>
      <c r="F1301" t="s">
        <v>1618</v>
      </c>
      <c r="G1301" t="s">
        <v>116</v>
      </c>
      <c r="H1301" t="s">
        <v>871</v>
      </c>
      <c r="I1301" s="5" t="s">
        <v>118</v>
      </c>
      <c r="J1301" s="6">
        <v>0.76</v>
      </c>
      <c r="K1301" t="s">
        <v>6</v>
      </c>
      <c r="L1301" t="s">
        <v>1720</v>
      </c>
      <c r="M1301" s="6">
        <v>190</v>
      </c>
      <c r="N1301" s="6">
        <v>162.55500000000001</v>
      </c>
      <c r="O1301" s="6">
        <v>0.86</v>
      </c>
      <c r="P1301" t="s">
        <v>1618</v>
      </c>
      <c r="Q1301" t="s">
        <v>1252</v>
      </c>
      <c r="R1301" t="s">
        <v>1702</v>
      </c>
      <c r="S1301" t="s">
        <v>2030</v>
      </c>
      <c r="T1301" s="6">
        <v>1.1000000000000001</v>
      </c>
      <c r="U1301" s="6">
        <v>81.277500000000003</v>
      </c>
      <c r="V1301" t="s">
        <v>11</v>
      </c>
      <c r="W1301" t="s">
        <v>1445</v>
      </c>
      <c r="X1301" s="6">
        <v>12.6</v>
      </c>
      <c r="Y1301" s="6">
        <v>13.4</v>
      </c>
      <c r="Z1301" s="6">
        <v>8</v>
      </c>
      <c r="AA1301" s="6">
        <v>9</v>
      </c>
      <c r="AB1301" t="s">
        <v>5</v>
      </c>
      <c r="AC1301" s="6">
        <v>17.399999999999999</v>
      </c>
      <c r="AD1301" s="6">
        <v>7.1428570000000002</v>
      </c>
      <c r="AE1301" t="s">
        <v>13</v>
      </c>
      <c r="AF1301" s="6">
        <v>4</v>
      </c>
      <c r="AG1301" t="s">
        <v>5</v>
      </c>
      <c r="AH1301" t="s">
        <v>5</v>
      </c>
      <c r="AI1301" t="s">
        <v>5</v>
      </c>
      <c r="AJ1301" t="s">
        <v>5</v>
      </c>
      <c r="AK1301" t="s">
        <v>5</v>
      </c>
      <c r="AL1301" t="s">
        <v>5</v>
      </c>
      <c r="AM1301" s="6">
        <v>0</v>
      </c>
      <c r="AN1301" t="s">
        <v>5</v>
      </c>
      <c r="AO1301" s="6">
        <v>0</v>
      </c>
      <c r="AP1301" s="6">
        <v>0</v>
      </c>
      <c r="AQ1301" s="6">
        <v>0</v>
      </c>
      <c r="AR1301" t="s">
        <v>5</v>
      </c>
      <c r="AS1301" t="s">
        <v>5</v>
      </c>
      <c r="AT1301" t="s">
        <v>5</v>
      </c>
      <c r="AU1301" t="s">
        <v>5</v>
      </c>
      <c r="AV1301" t="s">
        <v>5</v>
      </c>
      <c r="AW1301" t="s">
        <v>5</v>
      </c>
      <c r="AX1301" t="s">
        <v>5</v>
      </c>
      <c r="AY1301" s="6">
        <v>0</v>
      </c>
      <c r="AZ1301" t="s">
        <v>5</v>
      </c>
      <c r="BA1301" t="s">
        <v>5</v>
      </c>
      <c r="BB1301" t="s">
        <v>5</v>
      </c>
      <c r="BC1301" t="s">
        <v>5</v>
      </c>
      <c r="BD1301" t="s">
        <v>5</v>
      </c>
      <c r="BE1301" t="s">
        <v>5</v>
      </c>
      <c r="BF1301" t="s">
        <v>5</v>
      </c>
      <c r="BG1301" t="s">
        <v>5</v>
      </c>
      <c r="BH1301" t="s">
        <v>5</v>
      </c>
      <c r="BI1301" s="6">
        <v>0</v>
      </c>
      <c r="BJ1301" s="6">
        <v>0</v>
      </c>
      <c r="BK1301" s="6">
        <v>0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6">
        <v>2</v>
      </c>
      <c r="BR1301" s="6">
        <v>11</v>
      </c>
      <c r="BS1301" s="6">
        <v>45</v>
      </c>
      <c r="BT1301" s="6">
        <v>40</v>
      </c>
      <c r="BU1301" s="6">
        <v>48</v>
      </c>
      <c r="BV1301" s="6">
        <v>31</v>
      </c>
      <c r="BW1301" s="6">
        <v>5</v>
      </c>
      <c r="BX1301" s="6">
        <v>0</v>
      </c>
      <c r="BY1301" s="6">
        <v>0</v>
      </c>
      <c r="BZ1301" s="6">
        <v>0</v>
      </c>
      <c r="CA1301" s="6">
        <v>0</v>
      </c>
      <c r="CB1301" s="6">
        <v>0</v>
      </c>
      <c r="CC1301" s="6">
        <v>0</v>
      </c>
      <c r="CD1301" s="6">
        <v>0</v>
      </c>
      <c r="CE1301" s="6">
        <v>0</v>
      </c>
      <c r="CF1301" s="6">
        <v>2000</v>
      </c>
      <c r="CG1301" s="6">
        <v>2630</v>
      </c>
      <c r="CH1301" s="2">
        <v>2</v>
      </c>
      <c r="CI1301" s="3">
        <v>10</v>
      </c>
      <c r="CJ1301" s="3">
        <v>0</v>
      </c>
      <c r="CK1301" s="4">
        <v>9</v>
      </c>
      <c r="CL1301" s="3">
        <v>180</v>
      </c>
      <c r="CM1301" s="3">
        <v>0</v>
      </c>
      <c r="CN1301" s="4">
        <v>6</v>
      </c>
      <c r="CO1301" s="3">
        <v>0</v>
      </c>
      <c r="CP1301" s="3">
        <v>0</v>
      </c>
      <c r="CQ1301" s="4">
        <v>0</v>
      </c>
      <c r="CR1301" s="3">
        <v>0</v>
      </c>
      <c r="CS1301" s="3">
        <v>0</v>
      </c>
      <c r="CT1301" s="4">
        <v>0</v>
      </c>
      <c r="CU1301" s="3">
        <v>0</v>
      </c>
      <c r="CV1301" s="3">
        <v>0</v>
      </c>
      <c r="CW1301" s="4">
        <v>0</v>
      </c>
      <c r="CX1301" t="s">
        <v>5</v>
      </c>
      <c r="CY1301" s="9">
        <f t="shared" si="60"/>
        <v>1.6833333333333318</v>
      </c>
      <c r="CZ1301" s="7">
        <f t="shared" si="61"/>
        <v>10.346666666666666</v>
      </c>
      <c r="DA1301" s="7">
        <f t="shared" si="62"/>
        <v>1.6817010309278351</v>
      </c>
    </row>
    <row r="1302" spans="1:105" x14ac:dyDescent="0.25">
      <c r="A1302" s="6">
        <v>2020</v>
      </c>
      <c r="B1302" s="6">
        <v>6</v>
      </c>
      <c r="C1302" s="6">
        <v>157846</v>
      </c>
      <c r="D1302" t="s">
        <v>0</v>
      </c>
      <c r="E1302" t="s">
        <v>1718</v>
      </c>
      <c r="F1302" t="s">
        <v>1618</v>
      </c>
      <c r="G1302" t="s">
        <v>116</v>
      </c>
      <c r="H1302" t="s">
        <v>877</v>
      </c>
      <c r="I1302" s="5" t="s">
        <v>118</v>
      </c>
      <c r="J1302" s="6">
        <v>0.8</v>
      </c>
      <c r="K1302" t="s">
        <v>22</v>
      </c>
      <c r="L1302" t="s">
        <v>1724</v>
      </c>
      <c r="M1302" s="6">
        <v>230</v>
      </c>
      <c r="N1302" s="6">
        <v>219.51499999999999</v>
      </c>
      <c r="O1302" s="6">
        <v>0.95</v>
      </c>
      <c r="P1302" t="s">
        <v>1618</v>
      </c>
      <c r="Q1302" t="s">
        <v>2173</v>
      </c>
      <c r="R1302" t="s">
        <v>2212</v>
      </c>
      <c r="S1302" t="s">
        <v>1178</v>
      </c>
      <c r="T1302" s="6">
        <v>1.2</v>
      </c>
      <c r="U1302" s="6">
        <v>73.171666666666596</v>
      </c>
      <c r="V1302" t="s">
        <v>11</v>
      </c>
      <c r="W1302" t="s">
        <v>1445</v>
      </c>
      <c r="X1302" s="6">
        <v>12.2</v>
      </c>
      <c r="Y1302" s="6">
        <v>12</v>
      </c>
      <c r="Z1302" s="6">
        <v>5</v>
      </c>
      <c r="AA1302" s="6">
        <v>6</v>
      </c>
      <c r="AB1302" t="s">
        <v>5</v>
      </c>
      <c r="AC1302" s="6">
        <v>16.7</v>
      </c>
      <c r="AD1302" s="6">
        <v>24.456520000000001</v>
      </c>
      <c r="AE1302" t="s">
        <v>13</v>
      </c>
      <c r="AF1302" s="6">
        <v>8</v>
      </c>
      <c r="AG1302" t="s">
        <v>5</v>
      </c>
      <c r="AH1302" t="s">
        <v>5</v>
      </c>
      <c r="AI1302" t="s">
        <v>5</v>
      </c>
      <c r="AJ1302" t="s">
        <v>5</v>
      </c>
      <c r="AK1302" t="s">
        <v>5</v>
      </c>
      <c r="AL1302" t="s">
        <v>5</v>
      </c>
      <c r="AM1302" s="6">
        <v>0</v>
      </c>
      <c r="AN1302" t="s">
        <v>5</v>
      </c>
      <c r="AO1302" s="6">
        <v>0</v>
      </c>
      <c r="AP1302" s="6">
        <v>0</v>
      </c>
      <c r="AQ1302" s="6">
        <v>0</v>
      </c>
      <c r="AR1302" t="s">
        <v>5</v>
      </c>
      <c r="AS1302" t="s">
        <v>5</v>
      </c>
      <c r="AT1302" t="s">
        <v>5</v>
      </c>
      <c r="AU1302" t="s">
        <v>5</v>
      </c>
      <c r="AV1302" t="s">
        <v>5</v>
      </c>
      <c r="AW1302" t="s">
        <v>5</v>
      </c>
      <c r="AX1302" t="s">
        <v>5</v>
      </c>
      <c r="AY1302" s="6">
        <v>0</v>
      </c>
      <c r="AZ1302" t="s">
        <v>5</v>
      </c>
      <c r="BA1302" t="s">
        <v>5</v>
      </c>
      <c r="BB1302" t="s">
        <v>5</v>
      </c>
      <c r="BC1302" t="s">
        <v>5</v>
      </c>
      <c r="BD1302" t="s">
        <v>5</v>
      </c>
      <c r="BE1302" t="s">
        <v>5</v>
      </c>
      <c r="BF1302" t="s">
        <v>5</v>
      </c>
      <c r="BG1302" t="s">
        <v>5</v>
      </c>
      <c r="BH1302" t="s">
        <v>5</v>
      </c>
      <c r="BI1302" s="6">
        <v>0</v>
      </c>
      <c r="BJ1302" s="6">
        <v>0</v>
      </c>
      <c r="BK1302" s="6">
        <v>0</v>
      </c>
      <c r="BL1302" s="6">
        <v>0</v>
      </c>
      <c r="BM1302" s="6">
        <v>0</v>
      </c>
      <c r="BN1302" s="6">
        <v>2</v>
      </c>
      <c r="BO1302" s="6">
        <v>3</v>
      </c>
      <c r="BP1302" s="6">
        <v>5</v>
      </c>
      <c r="BQ1302" s="6">
        <v>10</v>
      </c>
      <c r="BR1302" s="6">
        <v>25</v>
      </c>
      <c r="BS1302" s="6">
        <v>50</v>
      </c>
      <c r="BT1302" s="6">
        <v>41</v>
      </c>
      <c r="BU1302" s="6">
        <v>31</v>
      </c>
      <c r="BV1302" s="6">
        <v>17</v>
      </c>
      <c r="BW1302" s="6">
        <v>0</v>
      </c>
      <c r="BX1302" s="6">
        <v>0</v>
      </c>
      <c r="BY1302" s="6">
        <v>0</v>
      </c>
      <c r="BZ1302" s="6">
        <v>0</v>
      </c>
      <c r="CA1302" s="6">
        <v>0</v>
      </c>
      <c r="CB1302" s="6">
        <v>0</v>
      </c>
      <c r="CC1302" s="6">
        <v>0</v>
      </c>
      <c r="CD1302" s="6">
        <v>0</v>
      </c>
      <c r="CE1302" s="6">
        <v>0</v>
      </c>
      <c r="CF1302" s="6">
        <v>2000</v>
      </c>
      <c r="CG1302" s="6">
        <v>2230</v>
      </c>
      <c r="CH1302" s="2">
        <v>2</v>
      </c>
      <c r="CI1302" s="3">
        <v>100</v>
      </c>
      <c r="CJ1302" s="3">
        <v>0</v>
      </c>
      <c r="CK1302" s="4">
        <v>6</v>
      </c>
      <c r="CL1302" s="3">
        <v>130</v>
      </c>
      <c r="CM1302" s="3">
        <v>0</v>
      </c>
      <c r="CN1302" s="4">
        <v>6</v>
      </c>
      <c r="CO1302" s="3">
        <v>0</v>
      </c>
      <c r="CP1302" s="3">
        <v>0</v>
      </c>
      <c r="CQ1302" s="4">
        <v>0</v>
      </c>
      <c r="CR1302" s="3">
        <v>0</v>
      </c>
      <c r="CS1302" s="3">
        <v>0</v>
      </c>
      <c r="CT1302" s="4">
        <v>0</v>
      </c>
      <c r="CU1302" s="3">
        <v>0</v>
      </c>
      <c r="CV1302" s="3">
        <v>0</v>
      </c>
      <c r="CW1302" s="4">
        <v>0</v>
      </c>
      <c r="CX1302" t="s">
        <v>5</v>
      </c>
      <c r="CY1302" s="9">
        <f t="shared" si="60"/>
        <v>2.6999999999999993</v>
      </c>
      <c r="CZ1302" s="7">
        <f t="shared" si="61"/>
        <v>8.16</v>
      </c>
      <c r="DA1302" s="7">
        <f t="shared" si="62"/>
        <v>2.0465686274509802</v>
      </c>
    </row>
    <row r="1303" spans="1:105" x14ac:dyDescent="0.25">
      <c r="A1303" s="6">
        <v>2020</v>
      </c>
      <c r="B1303" s="6">
        <v>6</v>
      </c>
      <c r="C1303" s="6">
        <v>157838</v>
      </c>
      <c r="D1303" t="s">
        <v>0</v>
      </c>
      <c r="E1303" t="s">
        <v>1718</v>
      </c>
      <c r="F1303" t="s">
        <v>1618</v>
      </c>
      <c r="G1303" t="s">
        <v>3</v>
      </c>
      <c r="H1303" t="s">
        <v>394</v>
      </c>
      <c r="I1303" t="s">
        <v>5</v>
      </c>
      <c r="J1303" s="6">
        <v>0.78</v>
      </c>
      <c r="K1303" t="s">
        <v>6</v>
      </c>
      <c r="L1303" t="s">
        <v>1724</v>
      </c>
      <c r="M1303" s="6">
        <v>280</v>
      </c>
      <c r="N1303" s="6">
        <v>257.44</v>
      </c>
      <c r="O1303" s="6">
        <v>0.92</v>
      </c>
      <c r="P1303" t="s">
        <v>1618</v>
      </c>
      <c r="Q1303" t="s">
        <v>1169</v>
      </c>
      <c r="R1303" t="s">
        <v>2213</v>
      </c>
      <c r="S1303" t="s">
        <v>855</v>
      </c>
      <c r="T1303" s="6">
        <v>1.3</v>
      </c>
      <c r="U1303" s="6">
        <v>128.72</v>
      </c>
      <c r="V1303" t="s">
        <v>11</v>
      </c>
      <c r="W1303" t="s">
        <v>1733</v>
      </c>
      <c r="X1303" s="6">
        <v>12.7</v>
      </c>
      <c r="Y1303" s="6">
        <v>12</v>
      </c>
      <c r="Z1303" s="6">
        <v>9</v>
      </c>
      <c r="AA1303" s="6">
        <v>11</v>
      </c>
      <c r="AB1303" t="s">
        <v>5</v>
      </c>
      <c r="AC1303" s="6">
        <v>16.5</v>
      </c>
      <c r="AD1303" s="6">
        <v>3.1914889999999998</v>
      </c>
      <c r="AE1303" t="s">
        <v>13</v>
      </c>
      <c r="AF1303" s="6">
        <v>2</v>
      </c>
      <c r="AG1303" s="6">
        <v>3</v>
      </c>
      <c r="AH1303" t="s">
        <v>5</v>
      </c>
      <c r="AI1303" t="s">
        <v>5</v>
      </c>
      <c r="AJ1303" t="s">
        <v>5</v>
      </c>
      <c r="AK1303" t="s">
        <v>5</v>
      </c>
      <c r="AL1303" t="s">
        <v>5</v>
      </c>
      <c r="AM1303" s="6">
        <v>0</v>
      </c>
      <c r="AN1303" t="s">
        <v>5</v>
      </c>
      <c r="AO1303" s="6">
        <v>0</v>
      </c>
      <c r="AP1303" s="6">
        <v>0</v>
      </c>
      <c r="AQ1303" s="6">
        <v>0</v>
      </c>
      <c r="AR1303" t="s">
        <v>5</v>
      </c>
      <c r="AS1303" t="s">
        <v>5</v>
      </c>
      <c r="AT1303" t="s">
        <v>5</v>
      </c>
      <c r="AU1303" t="s">
        <v>5</v>
      </c>
      <c r="AV1303" t="s">
        <v>5</v>
      </c>
      <c r="AW1303" t="s">
        <v>5</v>
      </c>
      <c r="AX1303" t="s">
        <v>5</v>
      </c>
      <c r="AY1303" s="6">
        <v>0</v>
      </c>
      <c r="AZ1303" t="s">
        <v>5</v>
      </c>
      <c r="BA1303" t="s">
        <v>5</v>
      </c>
      <c r="BB1303" t="s">
        <v>5</v>
      </c>
      <c r="BC1303" t="s">
        <v>5</v>
      </c>
      <c r="BD1303" t="s">
        <v>5</v>
      </c>
      <c r="BE1303" t="s">
        <v>5</v>
      </c>
      <c r="BF1303" t="s">
        <v>5</v>
      </c>
      <c r="BG1303" t="s">
        <v>5</v>
      </c>
      <c r="BH1303" t="s">
        <v>5</v>
      </c>
      <c r="BI1303" s="6">
        <v>0</v>
      </c>
      <c r="BJ1303" s="6">
        <v>0</v>
      </c>
      <c r="BK1303" s="6">
        <v>0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6">
        <v>1</v>
      </c>
      <c r="BR1303" s="6">
        <v>5</v>
      </c>
      <c r="BS1303" s="6">
        <v>51</v>
      </c>
      <c r="BT1303" s="6">
        <v>37</v>
      </c>
      <c r="BU1303" s="6">
        <v>50</v>
      </c>
      <c r="BV1303" s="6">
        <v>31</v>
      </c>
      <c r="BW1303" s="6">
        <v>10</v>
      </c>
      <c r="BX1303" s="6">
        <v>2</v>
      </c>
      <c r="BY1303" s="6">
        <v>1</v>
      </c>
      <c r="BZ1303" s="6">
        <v>0</v>
      </c>
      <c r="CA1303" s="6">
        <v>0</v>
      </c>
      <c r="CB1303" s="6">
        <v>0</v>
      </c>
      <c r="CC1303" s="6">
        <v>0</v>
      </c>
      <c r="CD1303" s="6">
        <v>0</v>
      </c>
      <c r="CE1303" s="6">
        <v>0</v>
      </c>
      <c r="CF1303" s="6">
        <v>3000</v>
      </c>
      <c r="CG1303" s="6">
        <v>2590</v>
      </c>
      <c r="CH1303" s="2">
        <v>4</v>
      </c>
      <c r="CI1303" s="3">
        <v>70</v>
      </c>
      <c r="CJ1303" s="3">
        <v>17</v>
      </c>
      <c r="CK1303" s="4">
        <v>11</v>
      </c>
      <c r="CL1303" s="3">
        <v>50</v>
      </c>
      <c r="CM1303" s="3">
        <v>17</v>
      </c>
      <c r="CN1303" s="4">
        <v>9</v>
      </c>
      <c r="CO1303" s="3">
        <v>100</v>
      </c>
      <c r="CP1303" s="3">
        <v>17</v>
      </c>
      <c r="CQ1303" s="4">
        <v>7</v>
      </c>
      <c r="CR1303" s="3">
        <v>60</v>
      </c>
      <c r="CS1303" s="3">
        <v>17</v>
      </c>
      <c r="CT1303" s="4">
        <v>6</v>
      </c>
      <c r="CU1303" s="3">
        <v>0</v>
      </c>
      <c r="CV1303" s="3">
        <v>0</v>
      </c>
      <c r="CW1303" s="4">
        <v>0</v>
      </c>
      <c r="CX1303" t="s">
        <v>5</v>
      </c>
      <c r="CY1303" s="9">
        <f t="shared" si="60"/>
        <v>1.6166666666666671</v>
      </c>
      <c r="CZ1303" s="7">
        <f t="shared" si="61"/>
        <v>12.293333333333333</v>
      </c>
      <c r="DA1303" s="7">
        <f t="shared" si="62"/>
        <v>1.3421908893709329</v>
      </c>
    </row>
    <row r="1304" spans="1:105" x14ac:dyDescent="0.25">
      <c r="A1304" s="6">
        <v>2020</v>
      </c>
      <c r="B1304" s="6">
        <v>6</v>
      </c>
      <c r="C1304" s="6">
        <v>157834</v>
      </c>
      <c r="D1304" t="s">
        <v>0</v>
      </c>
      <c r="E1304" t="s">
        <v>1718</v>
      </c>
      <c r="F1304" t="s">
        <v>1618</v>
      </c>
      <c r="G1304" t="s">
        <v>3</v>
      </c>
      <c r="H1304" t="s">
        <v>1190</v>
      </c>
      <c r="I1304" t="s">
        <v>5</v>
      </c>
      <c r="J1304" s="6">
        <v>0.88</v>
      </c>
      <c r="K1304" t="s">
        <v>6</v>
      </c>
      <c r="L1304" t="s">
        <v>1720</v>
      </c>
      <c r="M1304" s="6">
        <v>400</v>
      </c>
      <c r="N1304" s="6">
        <v>380.86</v>
      </c>
      <c r="O1304" s="6">
        <v>0.95</v>
      </c>
      <c r="P1304" t="s">
        <v>1618</v>
      </c>
      <c r="Q1304" t="s">
        <v>2214</v>
      </c>
      <c r="R1304" t="s">
        <v>717</v>
      </c>
      <c r="S1304" t="s">
        <v>2215</v>
      </c>
      <c r="T1304" s="6">
        <v>1.4</v>
      </c>
      <c r="U1304" s="6">
        <v>126.95333333333301</v>
      </c>
      <c r="V1304" t="s">
        <v>11</v>
      </c>
      <c r="W1304" t="s">
        <v>1733</v>
      </c>
      <c r="X1304" s="6">
        <v>12.4</v>
      </c>
      <c r="Y1304" s="6">
        <v>13.2</v>
      </c>
      <c r="Z1304" s="6">
        <v>10</v>
      </c>
      <c r="AA1304" s="6">
        <v>11</v>
      </c>
      <c r="AB1304" t="s">
        <v>5</v>
      </c>
      <c r="AC1304" s="6">
        <v>15</v>
      </c>
      <c r="AD1304" s="6">
        <v>16.304349999999999</v>
      </c>
      <c r="AE1304" t="s">
        <v>13</v>
      </c>
      <c r="AF1304" s="6">
        <v>5</v>
      </c>
      <c r="AG1304" s="6">
        <v>6</v>
      </c>
      <c r="AH1304" t="s">
        <v>5</v>
      </c>
      <c r="AI1304" t="s">
        <v>5</v>
      </c>
      <c r="AJ1304" t="s">
        <v>5</v>
      </c>
      <c r="AK1304" t="s">
        <v>5</v>
      </c>
      <c r="AL1304" t="s">
        <v>5</v>
      </c>
      <c r="AM1304" s="6">
        <v>0</v>
      </c>
      <c r="AN1304" t="s">
        <v>5</v>
      </c>
      <c r="AO1304" s="6">
        <v>0</v>
      </c>
      <c r="AP1304" s="6">
        <v>0</v>
      </c>
      <c r="AQ1304" s="6">
        <v>0</v>
      </c>
      <c r="AR1304" t="s">
        <v>5</v>
      </c>
      <c r="AS1304" t="s">
        <v>5</v>
      </c>
      <c r="AT1304" t="s">
        <v>5</v>
      </c>
      <c r="AU1304" t="s">
        <v>5</v>
      </c>
      <c r="AV1304" t="s">
        <v>5</v>
      </c>
      <c r="AW1304" t="s">
        <v>5</v>
      </c>
      <c r="AX1304" t="s">
        <v>5</v>
      </c>
      <c r="AY1304" s="6">
        <v>0</v>
      </c>
      <c r="AZ1304" t="s">
        <v>5</v>
      </c>
      <c r="BA1304" t="s">
        <v>5</v>
      </c>
      <c r="BB1304" t="s">
        <v>5</v>
      </c>
      <c r="BC1304" t="s">
        <v>5</v>
      </c>
      <c r="BD1304" t="s">
        <v>5</v>
      </c>
      <c r="BE1304" t="s">
        <v>5</v>
      </c>
      <c r="BF1304" t="s">
        <v>5</v>
      </c>
      <c r="BG1304" t="s">
        <v>5</v>
      </c>
      <c r="BH1304" t="s">
        <v>5</v>
      </c>
      <c r="BI1304" s="6">
        <v>0</v>
      </c>
      <c r="BJ1304" s="6">
        <v>0</v>
      </c>
      <c r="BK1304" s="6">
        <v>0</v>
      </c>
      <c r="BL1304" s="6">
        <v>0</v>
      </c>
      <c r="BM1304" s="6">
        <v>0</v>
      </c>
      <c r="BN1304" s="6">
        <v>0</v>
      </c>
      <c r="BO1304" s="6">
        <v>2</v>
      </c>
      <c r="BP1304" s="6">
        <v>5</v>
      </c>
      <c r="BQ1304" s="6">
        <v>7</v>
      </c>
      <c r="BR1304" s="6">
        <v>16</v>
      </c>
      <c r="BS1304" s="6">
        <v>47</v>
      </c>
      <c r="BT1304" s="6">
        <v>43</v>
      </c>
      <c r="BU1304" s="6">
        <v>35</v>
      </c>
      <c r="BV1304" s="6">
        <v>26</v>
      </c>
      <c r="BW1304" s="6">
        <v>3</v>
      </c>
      <c r="BX1304" s="6">
        <v>0</v>
      </c>
      <c r="BY1304" s="6">
        <v>0</v>
      </c>
      <c r="BZ1304" s="6">
        <v>0</v>
      </c>
      <c r="CA1304" s="6">
        <v>0</v>
      </c>
      <c r="CB1304" s="6">
        <v>0</v>
      </c>
      <c r="CC1304" s="6">
        <v>0</v>
      </c>
      <c r="CD1304" s="6">
        <v>0</v>
      </c>
      <c r="CE1304" s="6">
        <v>0</v>
      </c>
      <c r="CF1304" s="6">
        <v>2000</v>
      </c>
      <c r="CG1304" s="6">
        <v>3640</v>
      </c>
      <c r="CH1304" s="2">
        <v>3</v>
      </c>
      <c r="CI1304" s="3">
        <v>80</v>
      </c>
      <c r="CJ1304" s="3">
        <v>17</v>
      </c>
      <c r="CK1304" s="4">
        <v>11</v>
      </c>
      <c r="CL1304" s="3">
        <v>90</v>
      </c>
      <c r="CM1304" s="3">
        <v>17</v>
      </c>
      <c r="CN1304" s="4">
        <v>9</v>
      </c>
      <c r="CO1304" s="3">
        <v>230</v>
      </c>
      <c r="CP1304" s="3">
        <v>17</v>
      </c>
      <c r="CQ1304" s="4">
        <v>7</v>
      </c>
      <c r="CR1304" s="3">
        <v>0</v>
      </c>
      <c r="CS1304" s="3">
        <v>0</v>
      </c>
      <c r="CT1304" s="4">
        <v>0</v>
      </c>
      <c r="CU1304" s="3">
        <v>0</v>
      </c>
      <c r="CV1304" s="3">
        <v>0</v>
      </c>
      <c r="CW1304" s="4">
        <v>0</v>
      </c>
      <c r="CX1304" t="s">
        <v>5</v>
      </c>
      <c r="CY1304" s="9">
        <f t="shared" si="60"/>
        <v>3.1499999999999986</v>
      </c>
      <c r="CZ1304" s="7">
        <f t="shared" si="61"/>
        <v>13.52</v>
      </c>
      <c r="DA1304" s="7">
        <f t="shared" si="62"/>
        <v>1.1094674556213018</v>
      </c>
    </row>
    <row r="1305" spans="1:105" x14ac:dyDescent="0.25">
      <c r="A1305" s="6">
        <v>2020</v>
      </c>
      <c r="B1305" s="6">
        <v>6</v>
      </c>
      <c r="C1305" s="6">
        <v>157842</v>
      </c>
      <c r="D1305" t="s">
        <v>0</v>
      </c>
      <c r="E1305" t="s">
        <v>1718</v>
      </c>
      <c r="F1305" t="s">
        <v>1618</v>
      </c>
      <c r="G1305" t="s">
        <v>116</v>
      </c>
      <c r="H1305" t="s">
        <v>1083</v>
      </c>
      <c r="I1305" s="5" t="s">
        <v>118</v>
      </c>
      <c r="J1305" s="6">
        <v>0.59</v>
      </c>
      <c r="K1305" t="s">
        <v>22</v>
      </c>
      <c r="L1305" t="s">
        <v>1724</v>
      </c>
      <c r="M1305" s="6">
        <v>200</v>
      </c>
      <c r="N1305" s="6">
        <v>197.32499999999999</v>
      </c>
      <c r="O1305" s="6">
        <v>0.99</v>
      </c>
      <c r="P1305" t="s">
        <v>1618</v>
      </c>
      <c r="Q1305" t="s">
        <v>1077</v>
      </c>
      <c r="R1305" t="s">
        <v>1696</v>
      </c>
      <c r="S1305" t="s">
        <v>1956</v>
      </c>
      <c r="T1305" s="6">
        <v>2.1</v>
      </c>
      <c r="U1305" s="6">
        <v>98.662499999999994</v>
      </c>
      <c r="V1305" t="s">
        <v>11</v>
      </c>
      <c r="W1305" t="s">
        <v>1445</v>
      </c>
      <c r="X1305" s="6">
        <v>12.6</v>
      </c>
      <c r="Y1305" s="6">
        <v>12.2</v>
      </c>
      <c r="Z1305" s="6">
        <v>6</v>
      </c>
      <c r="AA1305" s="6">
        <v>8</v>
      </c>
      <c r="AB1305" t="s">
        <v>5</v>
      </c>
      <c r="AC1305" s="6">
        <v>21.5</v>
      </c>
      <c r="AD1305" s="6">
        <v>6.5217390000000002</v>
      </c>
      <c r="AE1305" t="s">
        <v>13</v>
      </c>
      <c r="AF1305" s="6">
        <v>7</v>
      </c>
      <c r="AG1305" t="s">
        <v>5</v>
      </c>
      <c r="AH1305" t="s">
        <v>5</v>
      </c>
      <c r="AI1305" t="s">
        <v>5</v>
      </c>
      <c r="AJ1305" t="s">
        <v>5</v>
      </c>
      <c r="AK1305" t="s">
        <v>5</v>
      </c>
      <c r="AL1305" t="s">
        <v>5</v>
      </c>
      <c r="AM1305" s="6">
        <v>0</v>
      </c>
      <c r="AN1305" t="s">
        <v>5</v>
      </c>
      <c r="AO1305" s="6">
        <v>0</v>
      </c>
      <c r="AP1305" s="6">
        <v>0</v>
      </c>
      <c r="AQ1305" s="6">
        <v>0</v>
      </c>
      <c r="AR1305" t="s">
        <v>5</v>
      </c>
      <c r="AS1305" t="s">
        <v>5</v>
      </c>
      <c r="AT1305" t="s">
        <v>5</v>
      </c>
      <c r="AU1305" t="s">
        <v>5</v>
      </c>
      <c r="AV1305" t="s">
        <v>5</v>
      </c>
      <c r="AW1305" t="s">
        <v>5</v>
      </c>
      <c r="AX1305" t="s">
        <v>5</v>
      </c>
      <c r="AY1305" s="6">
        <v>0</v>
      </c>
      <c r="AZ1305" t="s">
        <v>5</v>
      </c>
      <c r="BA1305" t="s">
        <v>5</v>
      </c>
      <c r="BB1305" t="s">
        <v>5</v>
      </c>
      <c r="BC1305" t="s">
        <v>5</v>
      </c>
      <c r="BD1305" t="s">
        <v>5</v>
      </c>
      <c r="BE1305" t="s">
        <v>5</v>
      </c>
      <c r="BF1305" t="s">
        <v>5</v>
      </c>
      <c r="BG1305" t="s">
        <v>5</v>
      </c>
      <c r="BH1305" t="s">
        <v>5</v>
      </c>
      <c r="BI1305" s="6">
        <v>0</v>
      </c>
      <c r="BJ1305" s="6">
        <v>0</v>
      </c>
      <c r="BK1305" s="6">
        <v>0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6">
        <v>2</v>
      </c>
      <c r="BR1305" s="6">
        <v>10</v>
      </c>
      <c r="BS1305" s="6">
        <v>45</v>
      </c>
      <c r="BT1305" s="6">
        <v>47</v>
      </c>
      <c r="BU1305" s="6">
        <v>42</v>
      </c>
      <c r="BV1305" s="6">
        <v>33</v>
      </c>
      <c r="BW1305" s="6">
        <v>5</v>
      </c>
      <c r="BX1305" s="6">
        <v>0</v>
      </c>
      <c r="BY1305" s="6">
        <v>0</v>
      </c>
      <c r="BZ1305" s="6">
        <v>0</v>
      </c>
      <c r="CA1305" s="6">
        <v>0</v>
      </c>
      <c r="CB1305" s="6">
        <v>0</v>
      </c>
      <c r="CC1305" s="6">
        <v>0</v>
      </c>
      <c r="CD1305" s="6">
        <v>0</v>
      </c>
      <c r="CE1305" s="6">
        <v>0</v>
      </c>
      <c r="CF1305" s="6">
        <v>2000</v>
      </c>
      <c r="CG1305" s="6">
        <v>2870</v>
      </c>
      <c r="CH1305" s="2">
        <v>1</v>
      </c>
      <c r="CI1305" s="3">
        <v>200</v>
      </c>
      <c r="CJ1305" s="3">
        <v>0</v>
      </c>
      <c r="CK1305" s="4">
        <v>8</v>
      </c>
      <c r="CL1305" s="3">
        <v>0</v>
      </c>
      <c r="CM1305" s="3">
        <v>0</v>
      </c>
      <c r="CN1305" s="4">
        <v>0</v>
      </c>
      <c r="CO1305" s="3">
        <v>0</v>
      </c>
      <c r="CP1305" s="3">
        <v>0</v>
      </c>
      <c r="CQ1305" s="4">
        <v>0</v>
      </c>
      <c r="CR1305" s="3">
        <v>0</v>
      </c>
      <c r="CS1305" s="3">
        <v>0</v>
      </c>
      <c r="CT1305" s="4">
        <v>0</v>
      </c>
      <c r="CU1305" s="3">
        <v>0</v>
      </c>
      <c r="CV1305" s="3">
        <v>0</v>
      </c>
      <c r="CW1305" s="4">
        <v>0</v>
      </c>
      <c r="CX1305" t="s">
        <v>5</v>
      </c>
      <c r="CY1305" s="9">
        <f t="shared" si="60"/>
        <v>2.0166666666666657</v>
      </c>
      <c r="CZ1305" s="7">
        <f t="shared" si="61"/>
        <v>9.6133333333333333</v>
      </c>
      <c r="DA1305" s="7">
        <f t="shared" si="62"/>
        <v>2.2364771151178919</v>
      </c>
    </row>
    <row r="1306" spans="1:105" x14ac:dyDescent="0.25">
      <c r="A1306" s="6">
        <v>2020</v>
      </c>
      <c r="B1306" s="6">
        <v>6</v>
      </c>
      <c r="C1306" s="6">
        <v>157855</v>
      </c>
      <c r="D1306" t="s">
        <v>0</v>
      </c>
      <c r="E1306" t="s">
        <v>1718</v>
      </c>
      <c r="F1306" t="s">
        <v>1618</v>
      </c>
      <c r="G1306" t="s">
        <v>3</v>
      </c>
      <c r="H1306" t="s">
        <v>257</v>
      </c>
      <c r="I1306" t="s">
        <v>5</v>
      </c>
      <c r="J1306" s="6">
        <v>0.94</v>
      </c>
      <c r="K1306" t="s">
        <v>6</v>
      </c>
      <c r="L1306" t="s">
        <v>1724</v>
      </c>
      <c r="M1306" s="6">
        <v>320</v>
      </c>
      <c r="N1306" s="6">
        <v>308.77499999999998</v>
      </c>
      <c r="O1306" s="6">
        <v>0.96</v>
      </c>
      <c r="P1306" t="s">
        <v>1618</v>
      </c>
      <c r="Q1306" t="s">
        <v>162</v>
      </c>
      <c r="R1306" t="s">
        <v>506</v>
      </c>
      <c r="S1306" t="s">
        <v>2172</v>
      </c>
      <c r="T1306" s="6">
        <v>2.7</v>
      </c>
      <c r="U1306" s="6">
        <v>154.38749999999999</v>
      </c>
      <c r="V1306" t="s">
        <v>11</v>
      </c>
      <c r="W1306" t="s">
        <v>1733</v>
      </c>
      <c r="X1306" s="6">
        <v>12.6</v>
      </c>
      <c r="Y1306" s="6">
        <v>0</v>
      </c>
      <c r="Z1306" s="6">
        <v>7</v>
      </c>
      <c r="AA1306" s="6">
        <v>10</v>
      </c>
      <c r="AB1306" t="s">
        <v>5</v>
      </c>
      <c r="AC1306" s="6">
        <v>19.7</v>
      </c>
      <c r="AD1306" s="6">
        <v>5.9782609999999998</v>
      </c>
      <c r="AE1306" t="s">
        <v>13</v>
      </c>
      <c r="AF1306" t="s">
        <v>5</v>
      </c>
      <c r="AG1306" t="s">
        <v>5</v>
      </c>
      <c r="AH1306" t="s">
        <v>5</v>
      </c>
      <c r="AI1306" t="s">
        <v>5</v>
      </c>
      <c r="AJ1306" t="s">
        <v>5</v>
      </c>
      <c r="AK1306" t="s">
        <v>5</v>
      </c>
      <c r="AL1306" t="s">
        <v>5</v>
      </c>
      <c r="AM1306" s="6">
        <v>0</v>
      </c>
      <c r="AN1306" t="s">
        <v>5</v>
      </c>
      <c r="AO1306" s="6">
        <v>0</v>
      </c>
      <c r="AP1306" s="6">
        <v>0</v>
      </c>
      <c r="AQ1306" s="6">
        <v>0</v>
      </c>
      <c r="AR1306" t="s">
        <v>5</v>
      </c>
      <c r="AS1306" t="s">
        <v>5</v>
      </c>
      <c r="AT1306" t="s">
        <v>5</v>
      </c>
      <c r="AU1306" t="s">
        <v>5</v>
      </c>
      <c r="AV1306" t="s">
        <v>5</v>
      </c>
      <c r="AW1306" t="s">
        <v>5</v>
      </c>
      <c r="AX1306" t="s">
        <v>5</v>
      </c>
      <c r="AY1306" s="6">
        <v>0</v>
      </c>
      <c r="AZ1306" t="s">
        <v>5</v>
      </c>
      <c r="BA1306" t="s">
        <v>5</v>
      </c>
      <c r="BB1306" t="s">
        <v>5</v>
      </c>
      <c r="BC1306" t="s">
        <v>5</v>
      </c>
      <c r="BD1306" t="s">
        <v>5</v>
      </c>
      <c r="BE1306" t="s">
        <v>5</v>
      </c>
      <c r="BF1306" t="s">
        <v>5</v>
      </c>
      <c r="BG1306" t="s">
        <v>5</v>
      </c>
      <c r="BH1306" t="s">
        <v>5</v>
      </c>
      <c r="BI1306" s="6">
        <v>0</v>
      </c>
      <c r="BJ1306" s="6">
        <v>0</v>
      </c>
      <c r="BK1306" s="6">
        <v>0</v>
      </c>
      <c r="BL1306" s="6">
        <v>0</v>
      </c>
      <c r="BM1306" s="6">
        <v>0</v>
      </c>
      <c r="BN1306" s="6">
        <v>0</v>
      </c>
      <c r="BO1306" s="6">
        <v>0</v>
      </c>
      <c r="BP1306" s="6">
        <v>0</v>
      </c>
      <c r="BQ1306" s="6">
        <v>3</v>
      </c>
      <c r="BR1306" s="6">
        <v>8</v>
      </c>
      <c r="BS1306" s="6">
        <v>50</v>
      </c>
      <c r="BT1306" s="6">
        <v>45</v>
      </c>
      <c r="BU1306" s="6">
        <v>41</v>
      </c>
      <c r="BV1306" s="6">
        <v>32</v>
      </c>
      <c r="BW1306" s="6">
        <v>5</v>
      </c>
      <c r="BX1306" s="6">
        <v>0</v>
      </c>
      <c r="BY1306" s="6">
        <v>0</v>
      </c>
      <c r="BZ1306" s="6">
        <v>0</v>
      </c>
      <c r="CA1306" s="6">
        <v>0</v>
      </c>
      <c r="CB1306" s="6">
        <v>0</v>
      </c>
      <c r="CC1306" s="6">
        <v>0</v>
      </c>
      <c r="CD1306" s="6">
        <v>0</v>
      </c>
      <c r="CE1306" s="6">
        <v>0</v>
      </c>
      <c r="CF1306" s="6">
        <v>2500</v>
      </c>
      <c r="CG1306" s="6">
        <v>3290</v>
      </c>
      <c r="CH1306" s="2">
        <v>2</v>
      </c>
      <c r="CI1306" s="3">
        <v>290</v>
      </c>
      <c r="CJ1306" s="3">
        <v>19.8</v>
      </c>
      <c r="CK1306" s="4">
        <v>10</v>
      </c>
      <c r="CL1306" s="3">
        <v>30</v>
      </c>
      <c r="CM1306" s="3">
        <v>18</v>
      </c>
      <c r="CN1306" s="4">
        <v>7</v>
      </c>
      <c r="CO1306" s="3">
        <v>0</v>
      </c>
      <c r="CP1306" s="3">
        <v>0</v>
      </c>
      <c r="CQ1306" s="4">
        <v>0</v>
      </c>
      <c r="CR1306" s="3">
        <v>0</v>
      </c>
      <c r="CS1306" s="3">
        <v>0</v>
      </c>
      <c r="CT1306" s="4">
        <v>0</v>
      </c>
      <c r="CU1306" s="3">
        <v>0</v>
      </c>
      <c r="CV1306" s="3">
        <v>0</v>
      </c>
      <c r="CW1306" s="4">
        <v>0</v>
      </c>
      <c r="CX1306" t="s">
        <v>5</v>
      </c>
      <c r="CY1306" s="9">
        <f t="shared" si="60"/>
        <v>2.0499999999999972</v>
      </c>
      <c r="CZ1306" s="7">
        <f t="shared" si="61"/>
        <v>11.639999999999997</v>
      </c>
      <c r="DA1306" s="7">
        <f t="shared" si="62"/>
        <v>1.6924398625429558</v>
      </c>
    </row>
    <row r="1307" spans="1:105" x14ac:dyDescent="0.25">
      <c r="A1307" s="6">
        <v>2020</v>
      </c>
      <c r="B1307" s="6">
        <v>6</v>
      </c>
      <c r="C1307" s="6">
        <v>157836</v>
      </c>
      <c r="D1307" t="s">
        <v>0</v>
      </c>
      <c r="E1307" t="s">
        <v>1718</v>
      </c>
      <c r="F1307" t="s">
        <v>1618</v>
      </c>
      <c r="G1307" t="s">
        <v>116</v>
      </c>
      <c r="H1307" t="s">
        <v>996</v>
      </c>
      <c r="I1307" s="5" t="s">
        <v>118</v>
      </c>
      <c r="J1307" s="6">
        <v>0.73</v>
      </c>
      <c r="K1307" t="s">
        <v>6</v>
      </c>
      <c r="L1307" t="s">
        <v>1720</v>
      </c>
      <c r="M1307" s="6">
        <v>160</v>
      </c>
      <c r="N1307" s="6">
        <v>165.94</v>
      </c>
      <c r="O1307" s="6">
        <v>1.04</v>
      </c>
      <c r="P1307" t="s">
        <v>1618</v>
      </c>
      <c r="Q1307" t="s">
        <v>1010</v>
      </c>
      <c r="R1307" t="s">
        <v>1760</v>
      </c>
      <c r="S1307" t="s">
        <v>384</v>
      </c>
      <c r="T1307" s="6">
        <v>2.7</v>
      </c>
      <c r="U1307" s="6">
        <v>82.97</v>
      </c>
      <c r="V1307" t="s">
        <v>11</v>
      </c>
      <c r="W1307" t="s">
        <v>1445</v>
      </c>
      <c r="X1307" s="6">
        <v>12.3</v>
      </c>
      <c r="Y1307" s="6">
        <v>12.7</v>
      </c>
      <c r="Z1307" s="6">
        <v>8</v>
      </c>
      <c r="AA1307" s="6">
        <v>11</v>
      </c>
      <c r="AB1307" t="s">
        <v>5</v>
      </c>
      <c r="AC1307" s="6">
        <v>20.8</v>
      </c>
      <c r="AD1307" s="6">
        <v>15.469609999999999</v>
      </c>
      <c r="AE1307" t="s">
        <v>13</v>
      </c>
      <c r="AF1307" s="6">
        <v>8</v>
      </c>
      <c r="AG1307" t="s">
        <v>5</v>
      </c>
      <c r="AH1307" t="s">
        <v>5</v>
      </c>
      <c r="AI1307" t="s">
        <v>5</v>
      </c>
      <c r="AJ1307" t="s">
        <v>5</v>
      </c>
      <c r="AK1307" t="s">
        <v>5</v>
      </c>
      <c r="AL1307" t="s">
        <v>5</v>
      </c>
      <c r="AM1307" s="6">
        <v>0</v>
      </c>
      <c r="AN1307" t="s">
        <v>5</v>
      </c>
      <c r="AO1307" s="6">
        <v>0</v>
      </c>
      <c r="AP1307" s="6">
        <v>0</v>
      </c>
      <c r="AQ1307" s="6">
        <v>0</v>
      </c>
      <c r="AR1307" t="s">
        <v>5</v>
      </c>
      <c r="AS1307" t="s">
        <v>5</v>
      </c>
      <c r="AT1307" t="s">
        <v>5</v>
      </c>
      <c r="AU1307" s="6">
        <v>75.3</v>
      </c>
      <c r="AV1307" s="6">
        <v>3.5</v>
      </c>
      <c r="AW1307" s="6">
        <v>3.9</v>
      </c>
      <c r="AX1307" s="6">
        <v>0.9</v>
      </c>
      <c r="AY1307" s="6">
        <v>17.3</v>
      </c>
      <c r="AZ1307" t="s">
        <v>5</v>
      </c>
      <c r="BA1307" t="s">
        <v>5</v>
      </c>
      <c r="BB1307" t="s">
        <v>5</v>
      </c>
      <c r="BC1307" t="s">
        <v>5</v>
      </c>
      <c r="BD1307" t="s">
        <v>5</v>
      </c>
      <c r="BE1307" t="s">
        <v>5</v>
      </c>
      <c r="BF1307" t="s">
        <v>5</v>
      </c>
      <c r="BG1307" t="s">
        <v>5</v>
      </c>
      <c r="BH1307" t="s">
        <v>5</v>
      </c>
      <c r="BI1307" s="6">
        <v>0</v>
      </c>
      <c r="BJ1307" s="6">
        <v>0</v>
      </c>
      <c r="BK1307" s="6">
        <v>0</v>
      </c>
      <c r="BL1307" s="6">
        <v>0</v>
      </c>
      <c r="BM1307" s="6">
        <v>3</v>
      </c>
      <c r="BN1307" s="6">
        <v>0</v>
      </c>
      <c r="BO1307" s="6">
        <v>1</v>
      </c>
      <c r="BP1307" s="6">
        <v>1</v>
      </c>
      <c r="BQ1307" s="6">
        <v>8</v>
      </c>
      <c r="BR1307" s="6">
        <v>15</v>
      </c>
      <c r="BS1307" s="6">
        <v>58</v>
      </c>
      <c r="BT1307" s="6">
        <v>35</v>
      </c>
      <c r="BU1307" s="6">
        <v>42</v>
      </c>
      <c r="BV1307" s="6">
        <v>17</v>
      </c>
      <c r="BW1307" s="6">
        <v>0</v>
      </c>
      <c r="BX1307" s="6">
        <v>0</v>
      </c>
      <c r="BY1307" s="6">
        <v>1</v>
      </c>
      <c r="BZ1307" s="6">
        <v>0</v>
      </c>
      <c r="CA1307" s="6">
        <v>0</v>
      </c>
      <c r="CB1307" s="6">
        <v>0</v>
      </c>
      <c r="CC1307" s="6">
        <v>0</v>
      </c>
      <c r="CD1307" s="6">
        <v>0</v>
      </c>
      <c r="CE1307" s="6">
        <v>0</v>
      </c>
      <c r="CF1307" s="6">
        <v>4000</v>
      </c>
      <c r="CG1307" s="6">
        <v>3370</v>
      </c>
      <c r="CH1307" s="2">
        <v>2</v>
      </c>
      <c r="CI1307" s="3">
        <v>90</v>
      </c>
      <c r="CJ1307" s="3">
        <v>0</v>
      </c>
      <c r="CK1307" s="4">
        <v>11</v>
      </c>
      <c r="CL1307" s="3">
        <v>70</v>
      </c>
      <c r="CM1307" s="3">
        <v>0</v>
      </c>
      <c r="CN1307" s="4">
        <v>8</v>
      </c>
      <c r="CO1307" s="3">
        <v>0</v>
      </c>
      <c r="CP1307" s="3">
        <v>0</v>
      </c>
      <c r="CQ1307" s="4">
        <v>0</v>
      </c>
      <c r="CR1307" s="3">
        <v>0</v>
      </c>
      <c r="CS1307" s="3">
        <v>0</v>
      </c>
      <c r="CT1307" s="4">
        <v>0</v>
      </c>
      <c r="CU1307" s="3">
        <v>0</v>
      </c>
      <c r="CV1307" s="3">
        <v>0</v>
      </c>
      <c r="CW1307" s="4">
        <v>0</v>
      </c>
      <c r="CX1307" t="s">
        <v>5</v>
      </c>
      <c r="CY1307" s="9">
        <f t="shared" si="60"/>
        <v>1.8499999999999979</v>
      </c>
      <c r="CZ1307" s="7">
        <f t="shared" si="61"/>
        <v>12.479999999999999</v>
      </c>
      <c r="DA1307" s="7">
        <f t="shared" si="62"/>
        <v>1.666666666666667</v>
      </c>
    </row>
    <row r="1308" spans="1:105" x14ac:dyDescent="0.25">
      <c r="A1308" s="6">
        <v>2020</v>
      </c>
      <c r="B1308" s="6">
        <v>6</v>
      </c>
      <c r="C1308" s="6">
        <v>157835</v>
      </c>
      <c r="D1308" t="s">
        <v>0</v>
      </c>
      <c r="E1308" t="s">
        <v>1718</v>
      </c>
      <c r="F1308" t="s">
        <v>1618</v>
      </c>
      <c r="G1308" t="s">
        <v>3</v>
      </c>
      <c r="H1308" t="s">
        <v>152</v>
      </c>
      <c r="I1308" t="s">
        <v>5</v>
      </c>
      <c r="J1308" s="6">
        <v>0.94</v>
      </c>
      <c r="K1308" t="s">
        <v>6</v>
      </c>
      <c r="L1308" t="s">
        <v>1724</v>
      </c>
      <c r="M1308" s="6">
        <v>330</v>
      </c>
      <c r="N1308" s="6">
        <v>321.065</v>
      </c>
      <c r="O1308" s="6">
        <v>0.97</v>
      </c>
      <c r="P1308" t="s">
        <v>1618</v>
      </c>
      <c r="Q1308" t="s">
        <v>977</v>
      </c>
      <c r="R1308" t="s">
        <v>1118</v>
      </c>
      <c r="S1308" t="s">
        <v>24</v>
      </c>
      <c r="T1308" s="6">
        <v>4.2</v>
      </c>
      <c r="U1308" s="6">
        <v>160.5325</v>
      </c>
      <c r="V1308" t="s">
        <v>11</v>
      </c>
      <c r="W1308" t="s">
        <v>1733</v>
      </c>
      <c r="X1308" s="6">
        <v>12.7</v>
      </c>
      <c r="Y1308" s="6">
        <v>13.1</v>
      </c>
      <c r="Z1308" s="6">
        <v>12</v>
      </c>
      <c r="AA1308" s="6">
        <v>16</v>
      </c>
      <c r="AB1308" t="s">
        <v>5</v>
      </c>
      <c r="AC1308" s="6">
        <v>22.2</v>
      </c>
      <c r="AD1308" s="6">
        <v>6.1111110000000002</v>
      </c>
      <c r="AE1308" t="s">
        <v>13</v>
      </c>
      <c r="AF1308" s="6">
        <v>1</v>
      </c>
      <c r="AG1308" s="6">
        <v>2</v>
      </c>
      <c r="AH1308" s="6">
        <v>6</v>
      </c>
      <c r="AI1308" t="s">
        <v>5</v>
      </c>
      <c r="AJ1308" t="s">
        <v>5</v>
      </c>
      <c r="AK1308" t="s">
        <v>5</v>
      </c>
      <c r="AL1308" t="s">
        <v>5</v>
      </c>
      <c r="AM1308" s="6">
        <v>0</v>
      </c>
      <c r="AN1308" t="s">
        <v>5</v>
      </c>
      <c r="AO1308" s="6">
        <v>0</v>
      </c>
      <c r="AP1308" s="6">
        <v>0</v>
      </c>
      <c r="AQ1308" s="6">
        <v>0</v>
      </c>
      <c r="AR1308" t="s">
        <v>5</v>
      </c>
      <c r="AS1308" t="s">
        <v>5</v>
      </c>
      <c r="AT1308" t="s">
        <v>5</v>
      </c>
      <c r="AU1308" s="6">
        <v>76.400000000000006</v>
      </c>
      <c r="AV1308" s="6">
        <v>2.5</v>
      </c>
      <c r="AW1308" s="6">
        <v>4.0999999999999996</v>
      </c>
      <c r="AX1308" s="6">
        <v>1</v>
      </c>
      <c r="AY1308" s="6">
        <v>17</v>
      </c>
      <c r="AZ1308" t="s">
        <v>5</v>
      </c>
      <c r="BA1308" t="s">
        <v>5</v>
      </c>
      <c r="BB1308" t="s">
        <v>5</v>
      </c>
      <c r="BC1308" t="s">
        <v>5</v>
      </c>
      <c r="BD1308" t="s">
        <v>5</v>
      </c>
      <c r="BE1308" t="s">
        <v>5</v>
      </c>
      <c r="BF1308" t="s">
        <v>5</v>
      </c>
      <c r="BG1308" t="s">
        <v>5</v>
      </c>
      <c r="BH1308" t="s">
        <v>5</v>
      </c>
      <c r="BI1308" s="6">
        <v>0</v>
      </c>
      <c r="BJ1308" s="6">
        <v>0</v>
      </c>
      <c r="BK1308" s="6">
        <v>0</v>
      </c>
      <c r="BL1308" s="6">
        <v>0</v>
      </c>
      <c r="BM1308" s="6">
        <v>0</v>
      </c>
      <c r="BN1308" s="6">
        <v>0</v>
      </c>
      <c r="BO1308" s="6">
        <v>3</v>
      </c>
      <c r="BP1308" s="6">
        <v>0</v>
      </c>
      <c r="BQ1308" s="6">
        <v>2</v>
      </c>
      <c r="BR1308" s="6">
        <v>6</v>
      </c>
      <c r="BS1308" s="6">
        <v>59</v>
      </c>
      <c r="BT1308" s="6">
        <v>32</v>
      </c>
      <c r="BU1308" s="6">
        <v>45</v>
      </c>
      <c r="BV1308" s="6">
        <v>9</v>
      </c>
      <c r="BW1308" s="6">
        <v>9</v>
      </c>
      <c r="BX1308" s="6">
        <v>7</v>
      </c>
      <c r="BY1308" s="6">
        <v>8</v>
      </c>
      <c r="BZ1308" s="6">
        <v>0</v>
      </c>
      <c r="CA1308" s="6">
        <v>0</v>
      </c>
      <c r="CB1308" s="6">
        <v>0</v>
      </c>
      <c r="CC1308" s="6">
        <v>0</v>
      </c>
      <c r="CD1308" s="6">
        <v>0</v>
      </c>
      <c r="CE1308" s="6">
        <v>0</v>
      </c>
      <c r="CF1308" s="6">
        <v>4000</v>
      </c>
      <c r="CG1308" s="6">
        <v>3870</v>
      </c>
      <c r="CH1308" s="2">
        <v>3</v>
      </c>
      <c r="CI1308" s="3">
        <v>40</v>
      </c>
      <c r="CJ1308" s="3">
        <v>17.2</v>
      </c>
      <c r="CK1308" s="4">
        <v>16</v>
      </c>
      <c r="CL1308" s="3">
        <v>240</v>
      </c>
      <c r="CM1308" s="3">
        <v>17.2</v>
      </c>
      <c r="CN1308" s="4">
        <v>14</v>
      </c>
      <c r="CO1308" s="3">
        <v>50</v>
      </c>
      <c r="CP1308" s="3">
        <v>17</v>
      </c>
      <c r="CQ1308" s="4">
        <v>11</v>
      </c>
      <c r="CR1308" s="3">
        <v>0</v>
      </c>
      <c r="CS1308" s="3">
        <v>0</v>
      </c>
      <c r="CT1308" s="4">
        <v>0</v>
      </c>
      <c r="CU1308" s="3">
        <v>0</v>
      </c>
      <c r="CV1308" s="3">
        <v>0</v>
      </c>
      <c r="CW1308" s="4">
        <v>0</v>
      </c>
      <c r="CX1308" t="s">
        <v>5</v>
      </c>
      <c r="CY1308" s="9">
        <f t="shared" si="60"/>
        <v>1.8833333333333329</v>
      </c>
      <c r="CZ1308" s="7">
        <f t="shared" si="61"/>
        <v>17.506666666666668</v>
      </c>
      <c r="DA1308" s="7">
        <f t="shared" si="62"/>
        <v>1.2680883472962681</v>
      </c>
    </row>
    <row r="1309" spans="1:105" x14ac:dyDescent="0.25">
      <c r="A1309" s="6">
        <v>2020</v>
      </c>
      <c r="B1309" s="6">
        <v>6</v>
      </c>
      <c r="C1309" s="6">
        <v>157858</v>
      </c>
      <c r="D1309" t="s">
        <v>0</v>
      </c>
      <c r="E1309" t="s">
        <v>1718</v>
      </c>
      <c r="F1309" t="s">
        <v>1618</v>
      </c>
      <c r="G1309" t="s">
        <v>3</v>
      </c>
      <c r="H1309" t="s">
        <v>973</v>
      </c>
      <c r="I1309" t="s">
        <v>5</v>
      </c>
      <c r="J1309" s="6">
        <v>0.94</v>
      </c>
      <c r="K1309" t="s">
        <v>22</v>
      </c>
      <c r="L1309" t="s">
        <v>1724</v>
      </c>
      <c r="M1309" s="6">
        <v>360</v>
      </c>
      <c r="N1309" s="6">
        <v>346.02499999999998</v>
      </c>
      <c r="O1309" s="6">
        <v>0.96</v>
      </c>
      <c r="P1309" t="s">
        <v>1618</v>
      </c>
      <c r="Q1309" t="s">
        <v>1946</v>
      </c>
      <c r="R1309" t="s">
        <v>594</v>
      </c>
      <c r="S1309" t="s">
        <v>777</v>
      </c>
      <c r="T1309" s="6">
        <v>6.6</v>
      </c>
      <c r="U1309" s="6">
        <v>115.341666666666</v>
      </c>
      <c r="V1309" t="s">
        <v>11</v>
      </c>
      <c r="W1309" t="s">
        <v>1730</v>
      </c>
      <c r="X1309" s="6">
        <v>12.7</v>
      </c>
      <c r="Y1309" s="6">
        <v>18.899999999999999</v>
      </c>
      <c r="Z1309" s="6">
        <v>6</v>
      </c>
      <c r="AA1309" s="6">
        <v>13</v>
      </c>
      <c r="AB1309" t="s">
        <v>5</v>
      </c>
      <c r="AC1309" s="6">
        <v>21.3</v>
      </c>
      <c r="AD1309" s="6">
        <v>3.3149169999999999</v>
      </c>
      <c r="AE1309" t="s">
        <v>13</v>
      </c>
      <c r="AF1309" s="6">
        <v>4</v>
      </c>
      <c r="AG1309" s="6">
        <v>6</v>
      </c>
      <c r="AH1309" t="s">
        <v>5</v>
      </c>
      <c r="AI1309" t="s">
        <v>5</v>
      </c>
      <c r="AJ1309" t="s">
        <v>5</v>
      </c>
      <c r="AK1309" t="s">
        <v>5</v>
      </c>
      <c r="AL1309" t="s">
        <v>5</v>
      </c>
      <c r="AM1309" s="6">
        <v>0</v>
      </c>
      <c r="AN1309" t="s">
        <v>5</v>
      </c>
      <c r="AO1309" s="6">
        <v>0</v>
      </c>
      <c r="AP1309" s="6">
        <v>0</v>
      </c>
      <c r="AQ1309" s="6">
        <v>0</v>
      </c>
      <c r="AR1309" t="s">
        <v>5</v>
      </c>
      <c r="AS1309" t="s">
        <v>5</v>
      </c>
      <c r="AT1309" t="s">
        <v>5</v>
      </c>
      <c r="AU1309" s="6">
        <v>75</v>
      </c>
      <c r="AV1309" s="6">
        <v>3.7</v>
      </c>
      <c r="AW1309" s="6">
        <v>4</v>
      </c>
      <c r="AX1309" s="6">
        <v>1</v>
      </c>
      <c r="AY1309" s="6">
        <v>17.3</v>
      </c>
      <c r="AZ1309" t="s">
        <v>5</v>
      </c>
      <c r="BA1309" t="s">
        <v>5</v>
      </c>
      <c r="BB1309" t="s">
        <v>5</v>
      </c>
      <c r="BC1309" t="s">
        <v>5</v>
      </c>
      <c r="BD1309" t="s">
        <v>5</v>
      </c>
      <c r="BE1309" t="s">
        <v>5</v>
      </c>
      <c r="BF1309" t="s">
        <v>5</v>
      </c>
      <c r="BG1309" t="s">
        <v>5</v>
      </c>
      <c r="BH1309" t="s">
        <v>5</v>
      </c>
      <c r="BI1309" s="6">
        <v>0</v>
      </c>
      <c r="BJ1309" s="6">
        <v>0</v>
      </c>
      <c r="BK1309" s="6">
        <v>0</v>
      </c>
      <c r="BL1309" s="6">
        <v>0</v>
      </c>
      <c r="BM1309" s="6">
        <v>0</v>
      </c>
      <c r="BN1309" s="6">
        <v>0</v>
      </c>
      <c r="BO1309" s="6">
        <v>0</v>
      </c>
      <c r="BP1309" s="6">
        <v>0</v>
      </c>
      <c r="BQ1309" s="6">
        <v>1</v>
      </c>
      <c r="BR1309" s="6">
        <v>5</v>
      </c>
      <c r="BS1309" s="6">
        <v>49</v>
      </c>
      <c r="BT1309" s="6">
        <v>45</v>
      </c>
      <c r="BU1309" s="6">
        <v>44</v>
      </c>
      <c r="BV1309" s="6">
        <v>25</v>
      </c>
      <c r="BW1309" s="6">
        <v>10</v>
      </c>
      <c r="BX1309" s="6">
        <v>2</v>
      </c>
      <c r="BY1309" s="6">
        <v>0</v>
      </c>
      <c r="BZ1309" s="6">
        <v>0</v>
      </c>
      <c r="CA1309" s="6">
        <v>0</v>
      </c>
      <c r="CB1309" s="6">
        <v>0</v>
      </c>
      <c r="CC1309" s="6">
        <v>0</v>
      </c>
      <c r="CD1309" s="6">
        <v>0</v>
      </c>
      <c r="CE1309" s="6">
        <v>0</v>
      </c>
      <c r="CF1309" s="6">
        <v>6500</v>
      </c>
      <c r="CG1309" s="6">
        <v>4410</v>
      </c>
      <c r="CH1309" s="2">
        <v>2</v>
      </c>
      <c r="CI1309" s="3">
        <v>250</v>
      </c>
      <c r="CJ1309" s="3">
        <v>16.3</v>
      </c>
      <c r="CK1309" s="4">
        <v>13</v>
      </c>
      <c r="CL1309" s="3">
        <v>110</v>
      </c>
      <c r="CM1309" s="3">
        <v>16.100000000000001</v>
      </c>
      <c r="CN1309" s="4">
        <v>11</v>
      </c>
      <c r="CO1309" s="3">
        <v>0</v>
      </c>
      <c r="CP1309" s="3">
        <v>0</v>
      </c>
      <c r="CQ1309" s="4">
        <v>0</v>
      </c>
      <c r="CR1309" s="3">
        <v>0</v>
      </c>
      <c r="CS1309" s="3">
        <v>0</v>
      </c>
      <c r="CT1309" s="4">
        <v>0</v>
      </c>
      <c r="CU1309" s="3">
        <v>0</v>
      </c>
      <c r="CV1309" s="3">
        <v>0</v>
      </c>
      <c r="CW1309" s="4">
        <v>0</v>
      </c>
      <c r="CX1309" t="s">
        <v>5</v>
      </c>
      <c r="CY1309" s="9">
        <f t="shared" si="60"/>
        <v>3.3666666666666671</v>
      </c>
      <c r="CZ1309" s="7">
        <f t="shared" si="61"/>
        <v>15.693333333333333</v>
      </c>
      <c r="DA1309" s="7">
        <f t="shared" si="62"/>
        <v>1.3572642310960068</v>
      </c>
    </row>
    <row r="1310" spans="1:105" x14ac:dyDescent="0.25">
      <c r="A1310" s="6">
        <v>2020</v>
      </c>
      <c r="B1310" s="6">
        <v>6</v>
      </c>
      <c r="C1310" s="6">
        <v>157843</v>
      </c>
      <c r="D1310" t="s">
        <v>0</v>
      </c>
      <c r="E1310" t="s">
        <v>1718</v>
      </c>
      <c r="F1310" t="s">
        <v>1618</v>
      </c>
      <c r="G1310" t="s">
        <v>116</v>
      </c>
      <c r="H1310" t="s">
        <v>1291</v>
      </c>
      <c r="I1310" s="5" t="s">
        <v>118</v>
      </c>
      <c r="J1310" s="6">
        <v>0.85</v>
      </c>
      <c r="K1310" t="s">
        <v>6</v>
      </c>
      <c r="L1310" t="s">
        <v>1724</v>
      </c>
      <c r="M1310" s="6">
        <v>190</v>
      </c>
      <c r="N1310" s="6">
        <v>179.26499999999999</v>
      </c>
      <c r="O1310" s="6">
        <v>0.94</v>
      </c>
      <c r="P1310" t="s">
        <v>1618</v>
      </c>
      <c r="Q1310" t="s">
        <v>839</v>
      </c>
      <c r="R1310" t="s">
        <v>141</v>
      </c>
      <c r="S1310" t="s">
        <v>407</v>
      </c>
      <c r="T1310" s="6">
        <v>7.5</v>
      </c>
      <c r="U1310" s="6">
        <v>179.26499999999999</v>
      </c>
      <c r="V1310" t="s">
        <v>11</v>
      </c>
      <c r="W1310" t="s">
        <v>1445</v>
      </c>
      <c r="X1310" s="6">
        <v>12.6</v>
      </c>
      <c r="Y1310" s="6">
        <v>12.1</v>
      </c>
      <c r="Z1310" s="6">
        <v>6</v>
      </c>
      <c r="AA1310" s="6">
        <v>14</v>
      </c>
      <c r="AB1310" t="s">
        <v>5</v>
      </c>
      <c r="AC1310" s="6">
        <v>22.9</v>
      </c>
      <c r="AD1310" s="6">
        <v>4.4444439999999998</v>
      </c>
      <c r="AE1310" t="s">
        <v>13</v>
      </c>
      <c r="AF1310" s="6">
        <v>3</v>
      </c>
      <c r="AG1310" t="s">
        <v>5</v>
      </c>
      <c r="AH1310" t="s">
        <v>5</v>
      </c>
      <c r="AI1310" t="s">
        <v>5</v>
      </c>
      <c r="AJ1310" t="s">
        <v>5</v>
      </c>
      <c r="AK1310" t="s">
        <v>5</v>
      </c>
      <c r="AL1310" t="s">
        <v>5</v>
      </c>
      <c r="AM1310" s="6">
        <v>0</v>
      </c>
      <c r="AN1310" t="s">
        <v>5</v>
      </c>
      <c r="AO1310" s="6">
        <v>0</v>
      </c>
      <c r="AP1310" s="6">
        <v>0</v>
      </c>
      <c r="AQ1310" s="6">
        <v>0</v>
      </c>
      <c r="AR1310" t="s">
        <v>5</v>
      </c>
      <c r="AS1310" t="s">
        <v>5</v>
      </c>
      <c r="AT1310" t="s">
        <v>5</v>
      </c>
      <c r="AU1310" s="6">
        <v>74.900000000000006</v>
      </c>
      <c r="AV1310" s="6">
        <v>3.7</v>
      </c>
      <c r="AW1310" s="6">
        <v>4</v>
      </c>
      <c r="AX1310" s="6">
        <v>0.9</v>
      </c>
      <c r="AY1310" s="6">
        <v>17.399999999999999</v>
      </c>
      <c r="AZ1310" t="s">
        <v>5</v>
      </c>
      <c r="BA1310" t="s">
        <v>5</v>
      </c>
      <c r="BB1310" t="s">
        <v>5</v>
      </c>
      <c r="BC1310" t="s">
        <v>5</v>
      </c>
      <c r="BD1310" t="s">
        <v>5</v>
      </c>
      <c r="BE1310" t="s">
        <v>5</v>
      </c>
      <c r="BF1310" t="s">
        <v>5</v>
      </c>
      <c r="BG1310" t="s">
        <v>5</v>
      </c>
      <c r="BH1310" t="s">
        <v>5</v>
      </c>
      <c r="BI1310" s="6">
        <v>0</v>
      </c>
      <c r="BJ1310" s="6">
        <v>0</v>
      </c>
      <c r="BK1310" s="6">
        <v>0</v>
      </c>
      <c r="BL1310" s="6">
        <v>0</v>
      </c>
      <c r="BM1310" s="6">
        <v>0</v>
      </c>
      <c r="BN1310" s="6">
        <v>0</v>
      </c>
      <c r="BO1310" s="6">
        <v>0</v>
      </c>
      <c r="BP1310" s="6">
        <v>2</v>
      </c>
      <c r="BQ1310" s="6">
        <v>2</v>
      </c>
      <c r="BR1310" s="6">
        <v>4</v>
      </c>
      <c r="BS1310" s="6">
        <v>68</v>
      </c>
      <c r="BT1310" s="6">
        <v>33</v>
      </c>
      <c r="BU1310" s="6">
        <v>35</v>
      </c>
      <c r="BV1310" s="6">
        <v>18</v>
      </c>
      <c r="BW1310" s="6">
        <v>8</v>
      </c>
      <c r="BX1310" s="6">
        <v>7</v>
      </c>
      <c r="BY1310" s="6">
        <v>3</v>
      </c>
      <c r="BZ1310" s="6">
        <v>0</v>
      </c>
      <c r="CA1310" s="6">
        <v>0</v>
      </c>
      <c r="CB1310" s="6">
        <v>0</v>
      </c>
      <c r="CC1310" s="6">
        <v>0</v>
      </c>
      <c r="CD1310" s="6">
        <v>0</v>
      </c>
      <c r="CE1310" s="6">
        <v>0</v>
      </c>
      <c r="CF1310" s="6">
        <v>4000</v>
      </c>
      <c r="CG1310" s="6">
        <v>3860</v>
      </c>
      <c r="CH1310" s="2">
        <v>1</v>
      </c>
      <c r="CI1310" s="3">
        <v>190</v>
      </c>
      <c r="CJ1310" s="3">
        <v>0</v>
      </c>
      <c r="CK1310" s="4">
        <v>14</v>
      </c>
      <c r="CL1310" s="3">
        <v>0</v>
      </c>
      <c r="CM1310" s="3">
        <v>0</v>
      </c>
      <c r="CN1310" s="4">
        <v>0</v>
      </c>
      <c r="CO1310" s="3">
        <v>0</v>
      </c>
      <c r="CP1310" s="3">
        <v>0</v>
      </c>
      <c r="CQ1310" s="4">
        <v>0</v>
      </c>
      <c r="CR1310" s="3">
        <v>0</v>
      </c>
      <c r="CS1310" s="3">
        <v>0</v>
      </c>
      <c r="CT1310" s="4">
        <v>0</v>
      </c>
      <c r="CU1310" s="3">
        <v>0</v>
      </c>
      <c r="CV1310" s="3">
        <v>0</v>
      </c>
      <c r="CW1310" s="4">
        <v>0</v>
      </c>
      <c r="CX1310" t="s">
        <v>5</v>
      </c>
      <c r="CY1310" s="9">
        <f t="shared" si="60"/>
        <v>1.3833333333333335</v>
      </c>
      <c r="CZ1310" s="7">
        <f t="shared" si="61"/>
        <v>15.106666666666667</v>
      </c>
      <c r="DA1310" s="7">
        <f t="shared" si="62"/>
        <v>1.5158870255957633</v>
      </c>
    </row>
    <row r="1311" spans="1:105" x14ac:dyDescent="0.25">
      <c r="A1311" s="6">
        <v>2020</v>
      </c>
      <c r="B1311" s="6">
        <v>6</v>
      </c>
      <c r="C1311" s="6">
        <v>157726</v>
      </c>
      <c r="D1311" t="s">
        <v>0</v>
      </c>
      <c r="E1311" t="s">
        <v>1718</v>
      </c>
      <c r="F1311" t="s">
        <v>1618</v>
      </c>
      <c r="G1311" t="s">
        <v>33</v>
      </c>
      <c r="H1311" t="s">
        <v>87</v>
      </c>
      <c r="I1311" t="s">
        <v>5</v>
      </c>
      <c r="J1311" s="6">
        <v>0.61</v>
      </c>
      <c r="K1311" t="s">
        <v>6</v>
      </c>
      <c r="L1311" t="s">
        <v>1720</v>
      </c>
      <c r="M1311" s="6">
        <v>310</v>
      </c>
      <c r="N1311" s="6">
        <v>296.625</v>
      </c>
      <c r="O1311" s="6">
        <v>0.96</v>
      </c>
      <c r="P1311" t="s">
        <v>1618</v>
      </c>
      <c r="Q1311" t="s">
        <v>2216</v>
      </c>
      <c r="R1311" t="s">
        <v>1366</v>
      </c>
      <c r="S1311" t="s">
        <v>1224</v>
      </c>
      <c r="T1311" s="6">
        <v>11.6</v>
      </c>
      <c r="U1311" s="6">
        <v>98.875</v>
      </c>
      <c r="V1311" t="s">
        <v>11</v>
      </c>
      <c r="W1311" t="s">
        <v>2217</v>
      </c>
      <c r="X1311" s="6">
        <v>0</v>
      </c>
      <c r="Y1311" s="6">
        <v>13</v>
      </c>
      <c r="Z1311" s="6">
        <v>53</v>
      </c>
      <c r="AA1311" s="6">
        <v>65</v>
      </c>
      <c r="AB1311" t="s">
        <v>5</v>
      </c>
      <c r="AC1311" s="6">
        <v>27.9</v>
      </c>
      <c r="AD1311" t="s">
        <v>5</v>
      </c>
      <c r="AE1311" t="s">
        <v>13</v>
      </c>
      <c r="AF1311" s="6">
        <v>7</v>
      </c>
      <c r="AG1311" s="6">
        <v>8</v>
      </c>
      <c r="AH1311" t="s">
        <v>5</v>
      </c>
      <c r="AI1311" t="s">
        <v>5</v>
      </c>
      <c r="AJ1311" t="s">
        <v>5</v>
      </c>
      <c r="AK1311" t="s">
        <v>5</v>
      </c>
      <c r="AL1311" t="s">
        <v>5</v>
      </c>
      <c r="AM1311" s="6">
        <v>0</v>
      </c>
      <c r="AN1311" t="s">
        <v>5</v>
      </c>
      <c r="AO1311" s="6">
        <v>0</v>
      </c>
      <c r="AP1311" s="6">
        <v>0</v>
      </c>
      <c r="AQ1311" s="6">
        <v>0</v>
      </c>
      <c r="AR1311" t="s">
        <v>5</v>
      </c>
      <c r="AS1311" t="s">
        <v>5</v>
      </c>
      <c r="AT1311" t="s">
        <v>38</v>
      </c>
      <c r="AU1311" s="6">
        <v>76.2</v>
      </c>
      <c r="AV1311" s="6">
        <v>2.8</v>
      </c>
      <c r="AW1311" s="6">
        <v>4.0999999999999996</v>
      </c>
      <c r="AX1311" s="6">
        <v>1</v>
      </c>
      <c r="AY1311" s="6">
        <v>16.899999999999999</v>
      </c>
      <c r="AZ1311" t="s">
        <v>5</v>
      </c>
      <c r="BA1311" t="s">
        <v>5</v>
      </c>
      <c r="BB1311" t="s">
        <v>5</v>
      </c>
      <c r="BC1311" t="s">
        <v>5</v>
      </c>
      <c r="BD1311" t="s">
        <v>5</v>
      </c>
      <c r="BE1311" t="s">
        <v>5</v>
      </c>
      <c r="BF1311" t="s">
        <v>5</v>
      </c>
      <c r="BG1311" t="s">
        <v>5</v>
      </c>
      <c r="BH1311" t="s">
        <v>5</v>
      </c>
      <c r="BI1311" t="s">
        <v>5</v>
      </c>
      <c r="BJ1311" t="s">
        <v>5</v>
      </c>
      <c r="BK1311" t="s">
        <v>5</v>
      </c>
      <c r="BL1311" t="s">
        <v>5</v>
      </c>
      <c r="BM1311" t="s">
        <v>5</v>
      </c>
      <c r="BN1311" t="s">
        <v>5</v>
      </c>
      <c r="BO1311" t="s">
        <v>5</v>
      </c>
      <c r="BP1311" t="s">
        <v>5</v>
      </c>
      <c r="BQ1311" t="s">
        <v>5</v>
      </c>
      <c r="BR1311" t="s">
        <v>5</v>
      </c>
      <c r="BS1311" t="s">
        <v>5</v>
      </c>
      <c r="BT1311" t="s">
        <v>5</v>
      </c>
      <c r="BU1311" t="s">
        <v>5</v>
      </c>
      <c r="BV1311" t="s">
        <v>5</v>
      </c>
      <c r="BW1311" t="s">
        <v>5</v>
      </c>
      <c r="BX1311" t="s">
        <v>5</v>
      </c>
      <c r="BY1311" t="s">
        <v>5</v>
      </c>
      <c r="BZ1311" t="s">
        <v>5</v>
      </c>
      <c r="CA1311" t="s">
        <v>5</v>
      </c>
      <c r="CB1311" t="s">
        <v>5</v>
      </c>
      <c r="CC1311" t="s">
        <v>5</v>
      </c>
      <c r="CD1311" t="s">
        <v>5</v>
      </c>
      <c r="CE1311" t="s">
        <v>5</v>
      </c>
      <c r="CF1311" s="6">
        <v>2500</v>
      </c>
      <c r="CG1311" s="6">
        <v>2250</v>
      </c>
      <c r="CH1311" s="2">
        <v>6</v>
      </c>
      <c r="CI1311" s="3">
        <v>40</v>
      </c>
      <c r="CJ1311" s="3">
        <v>18.600000000000001</v>
      </c>
      <c r="CK1311" s="4">
        <v>65</v>
      </c>
      <c r="CL1311" s="3">
        <v>15</v>
      </c>
      <c r="CM1311" s="3">
        <v>18.5</v>
      </c>
      <c r="CN1311" s="4">
        <v>60</v>
      </c>
      <c r="CO1311" s="3">
        <v>0</v>
      </c>
      <c r="CP1311" s="3">
        <v>18.7</v>
      </c>
      <c r="CQ1311" s="4">
        <v>179665</v>
      </c>
      <c r="CR1311" s="3">
        <v>70</v>
      </c>
      <c r="CS1311" s="3">
        <v>18.600000000000001</v>
      </c>
      <c r="CT1311" s="4">
        <v>20</v>
      </c>
      <c r="CU1311" s="3">
        <v>150</v>
      </c>
      <c r="CV1311" s="3">
        <v>18.600000000000001</v>
      </c>
      <c r="CW1311" s="4">
        <v>18</v>
      </c>
      <c r="CX1311" t="s">
        <v>5</v>
      </c>
      <c r="CY1311" s="9">
        <f t="shared" si="60"/>
        <v>3.2666666666666662</v>
      </c>
      <c r="CZ1311" s="7">
        <f t="shared" si="61"/>
        <v>67.61333333333333</v>
      </c>
      <c r="DA1311" s="7">
        <f t="shared" si="62"/>
        <v>0.41264050483139419</v>
      </c>
    </row>
    <row r="1312" spans="1:105" x14ac:dyDescent="0.25">
      <c r="A1312" s="6">
        <v>2020</v>
      </c>
      <c r="B1312" s="6">
        <v>6</v>
      </c>
      <c r="C1312" s="6">
        <v>157896</v>
      </c>
      <c r="D1312" t="s">
        <v>0</v>
      </c>
      <c r="E1312" t="s">
        <v>1718</v>
      </c>
      <c r="F1312" t="s">
        <v>1618</v>
      </c>
      <c r="G1312" t="s">
        <v>116</v>
      </c>
      <c r="H1312" t="s">
        <v>2218</v>
      </c>
      <c r="I1312" s="5" t="s">
        <v>118</v>
      </c>
      <c r="J1312" s="6">
        <v>0.96</v>
      </c>
      <c r="K1312" t="s">
        <v>22</v>
      </c>
      <c r="L1312" t="s">
        <v>1724</v>
      </c>
      <c r="M1312" s="6">
        <v>95</v>
      </c>
      <c r="N1312" s="6">
        <v>94.644999999999996</v>
      </c>
      <c r="O1312" s="6">
        <v>1</v>
      </c>
      <c r="P1312" t="s">
        <v>1618</v>
      </c>
      <c r="Q1312" t="s">
        <v>778</v>
      </c>
      <c r="R1312" t="s">
        <v>614</v>
      </c>
      <c r="S1312" t="s">
        <v>1191</v>
      </c>
      <c r="T1312" s="6">
        <v>8.4</v>
      </c>
      <c r="U1312" s="6">
        <v>94.644999999999996</v>
      </c>
      <c r="V1312" t="s">
        <v>11</v>
      </c>
      <c r="W1312" t="s">
        <v>1445</v>
      </c>
      <c r="X1312" s="6">
        <v>12.4</v>
      </c>
      <c r="Y1312" s="6">
        <v>14</v>
      </c>
      <c r="Z1312" s="6">
        <v>10</v>
      </c>
      <c r="AA1312" s="6">
        <v>18</v>
      </c>
      <c r="AB1312" t="s">
        <v>5</v>
      </c>
      <c r="AC1312" s="6">
        <v>25.9</v>
      </c>
      <c r="AD1312" s="6">
        <v>9.4444440000000007</v>
      </c>
      <c r="AE1312" t="s">
        <v>13</v>
      </c>
      <c r="AF1312" s="6">
        <v>5</v>
      </c>
      <c r="AG1312" t="s">
        <v>5</v>
      </c>
      <c r="AH1312" t="s">
        <v>5</v>
      </c>
      <c r="AI1312" t="s">
        <v>5</v>
      </c>
      <c r="AJ1312" t="s">
        <v>5</v>
      </c>
      <c r="AK1312" t="s">
        <v>5</v>
      </c>
      <c r="AL1312" t="s">
        <v>5</v>
      </c>
      <c r="AM1312" s="6">
        <v>0</v>
      </c>
      <c r="AN1312" t="s">
        <v>5</v>
      </c>
      <c r="AO1312" s="6">
        <v>0</v>
      </c>
      <c r="AP1312" s="6">
        <v>0</v>
      </c>
      <c r="AQ1312" s="6">
        <v>0</v>
      </c>
      <c r="AR1312" t="s">
        <v>5</v>
      </c>
      <c r="AS1312" t="s">
        <v>5</v>
      </c>
      <c r="AT1312" t="s">
        <v>5</v>
      </c>
      <c r="AU1312" t="s">
        <v>5</v>
      </c>
      <c r="AV1312" t="s">
        <v>5</v>
      </c>
      <c r="AW1312" t="s">
        <v>5</v>
      </c>
      <c r="AX1312" t="s">
        <v>5</v>
      </c>
      <c r="AY1312" s="6">
        <v>0</v>
      </c>
      <c r="AZ1312" t="s">
        <v>5</v>
      </c>
      <c r="BA1312" t="s">
        <v>5</v>
      </c>
      <c r="BB1312" t="s">
        <v>5</v>
      </c>
      <c r="BC1312" t="s">
        <v>5</v>
      </c>
      <c r="BD1312" t="s">
        <v>5</v>
      </c>
      <c r="BE1312" t="s">
        <v>5</v>
      </c>
      <c r="BF1312" t="s">
        <v>5</v>
      </c>
      <c r="BG1312" t="s">
        <v>5</v>
      </c>
      <c r="BH1312" t="s">
        <v>5</v>
      </c>
      <c r="BI1312" s="6">
        <v>0</v>
      </c>
      <c r="BJ1312" s="6">
        <v>0</v>
      </c>
      <c r="BK1312" s="6">
        <v>0</v>
      </c>
      <c r="BL1312" s="6">
        <v>0</v>
      </c>
      <c r="BM1312" s="6">
        <v>0</v>
      </c>
      <c r="BN1312" s="6">
        <v>0</v>
      </c>
      <c r="BO1312" s="6">
        <v>3</v>
      </c>
      <c r="BP1312" s="6">
        <v>0</v>
      </c>
      <c r="BQ1312" s="6">
        <v>2</v>
      </c>
      <c r="BR1312" s="6">
        <v>12</v>
      </c>
      <c r="BS1312" s="6">
        <v>70</v>
      </c>
      <c r="BT1312" s="6">
        <v>52</v>
      </c>
      <c r="BU1312" s="6">
        <v>25</v>
      </c>
      <c r="BV1312" s="6">
        <v>7</v>
      </c>
      <c r="BW1312" s="6">
        <v>8</v>
      </c>
      <c r="BX1312" s="6">
        <v>0</v>
      </c>
      <c r="BY1312" s="6">
        <v>1</v>
      </c>
      <c r="BZ1312" s="6">
        <v>0</v>
      </c>
      <c r="CA1312" s="6">
        <v>0</v>
      </c>
      <c r="CB1312" s="6">
        <v>0</v>
      </c>
      <c r="CC1312" s="6">
        <v>0</v>
      </c>
      <c r="CD1312" s="6">
        <v>0</v>
      </c>
      <c r="CE1312" s="6">
        <v>0</v>
      </c>
      <c r="CF1312" s="6">
        <v>5000</v>
      </c>
      <c r="CG1312" s="6">
        <v>3980</v>
      </c>
      <c r="CH1312" s="2">
        <v>2</v>
      </c>
      <c r="CI1312" s="3">
        <v>50</v>
      </c>
      <c r="CJ1312" s="3">
        <v>0</v>
      </c>
      <c r="CK1312" s="4">
        <v>18</v>
      </c>
      <c r="CL1312" s="3">
        <v>45</v>
      </c>
      <c r="CM1312" s="3">
        <v>0</v>
      </c>
      <c r="CN1312" s="4">
        <v>14</v>
      </c>
      <c r="CO1312" s="3">
        <v>0</v>
      </c>
      <c r="CP1312" s="3">
        <v>0</v>
      </c>
      <c r="CQ1312" s="4">
        <v>0</v>
      </c>
      <c r="CR1312" s="3">
        <v>0</v>
      </c>
      <c r="CS1312" s="3">
        <v>0</v>
      </c>
      <c r="CT1312" s="4">
        <v>0</v>
      </c>
      <c r="CU1312" s="3">
        <v>0</v>
      </c>
      <c r="CV1312" s="3">
        <v>0</v>
      </c>
      <c r="CW1312" s="4">
        <v>0</v>
      </c>
      <c r="CX1312" t="s">
        <v>5</v>
      </c>
      <c r="CY1312" s="9">
        <f t="shared" si="60"/>
        <v>1.2833333333333332</v>
      </c>
      <c r="CZ1312" s="7">
        <f t="shared" si="61"/>
        <v>19.026666666666667</v>
      </c>
      <c r="DA1312" s="7">
        <f t="shared" si="62"/>
        <v>1.3612473721093201</v>
      </c>
    </row>
    <row r="1313" spans="1:105" x14ac:dyDescent="0.25">
      <c r="A1313" s="6">
        <v>2020</v>
      </c>
      <c r="B1313" s="6">
        <v>6</v>
      </c>
      <c r="C1313" s="6">
        <v>157852</v>
      </c>
      <c r="D1313" t="s">
        <v>0</v>
      </c>
      <c r="E1313" t="s">
        <v>1718</v>
      </c>
      <c r="F1313" t="s">
        <v>1618</v>
      </c>
      <c r="G1313" t="s">
        <v>116</v>
      </c>
      <c r="H1313" t="s">
        <v>912</v>
      </c>
      <c r="I1313" s="5" t="s">
        <v>118</v>
      </c>
      <c r="J1313" s="6">
        <v>0.8</v>
      </c>
      <c r="K1313" t="s">
        <v>6</v>
      </c>
      <c r="L1313" t="s">
        <v>1724</v>
      </c>
      <c r="M1313" s="6">
        <v>260</v>
      </c>
      <c r="N1313" s="6">
        <v>244.17</v>
      </c>
      <c r="O1313" s="6">
        <v>0.94</v>
      </c>
      <c r="P1313" t="s">
        <v>1618</v>
      </c>
      <c r="Q1313" t="s">
        <v>8</v>
      </c>
      <c r="R1313" t="s">
        <v>830</v>
      </c>
      <c r="S1313" t="s">
        <v>2219</v>
      </c>
      <c r="T1313" s="6">
        <v>9.1</v>
      </c>
      <c r="U1313" s="6">
        <v>122.08499999999999</v>
      </c>
      <c r="V1313" t="s">
        <v>11</v>
      </c>
      <c r="W1313" t="s">
        <v>1445</v>
      </c>
      <c r="X1313" s="6">
        <v>12.5</v>
      </c>
      <c r="Y1313" s="6">
        <v>13.1</v>
      </c>
      <c r="Z1313" s="6">
        <v>10</v>
      </c>
      <c r="AA1313" s="6">
        <v>19</v>
      </c>
      <c r="AB1313" t="s">
        <v>5</v>
      </c>
      <c r="AC1313" s="6">
        <v>24.7</v>
      </c>
      <c r="AD1313" s="6">
        <v>7.4626869999999998</v>
      </c>
      <c r="AE1313" t="s">
        <v>13</v>
      </c>
      <c r="AF1313" s="6">
        <v>2</v>
      </c>
      <c r="AG1313" s="6">
        <v>5</v>
      </c>
      <c r="AH1313" t="s">
        <v>5</v>
      </c>
      <c r="AI1313" t="s">
        <v>5</v>
      </c>
      <c r="AJ1313" t="s">
        <v>5</v>
      </c>
      <c r="AK1313" t="s">
        <v>5</v>
      </c>
      <c r="AL1313" t="s">
        <v>5</v>
      </c>
      <c r="AM1313" s="6">
        <v>0</v>
      </c>
      <c r="AN1313" t="s">
        <v>5</v>
      </c>
      <c r="AO1313" s="6">
        <v>0</v>
      </c>
      <c r="AP1313" s="6">
        <v>0</v>
      </c>
      <c r="AQ1313" s="6">
        <v>0</v>
      </c>
      <c r="AR1313" t="s">
        <v>5</v>
      </c>
      <c r="AS1313" t="s">
        <v>5</v>
      </c>
      <c r="AT1313" t="s">
        <v>5</v>
      </c>
      <c r="AU1313" s="6">
        <v>75.3</v>
      </c>
      <c r="AV1313" s="6">
        <v>3.5</v>
      </c>
      <c r="AW1313" s="6">
        <v>4</v>
      </c>
      <c r="AX1313" s="6">
        <v>1</v>
      </c>
      <c r="AY1313" s="6">
        <v>17.2</v>
      </c>
      <c r="AZ1313" t="s">
        <v>5</v>
      </c>
      <c r="BA1313" t="s">
        <v>5</v>
      </c>
      <c r="BB1313" t="s">
        <v>5</v>
      </c>
      <c r="BC1313" t="s">
        <v>5</v>
      </c>
      <c r="BD1313" t="s">
        <v>5</v>
      </c>
      <c r="BE1313" t="s">
        <v>5</v>
      </c>
      <c r="BF1313" t="s">
        <v>5</v>
      </c>
      <c r="BG1313" t="s">
        <v>5</v>
      </c>
      <c r="BH1313" t="s">
        <v>5</v>
      </c>
      <c r="BI1313" s="6">
        <v>0</v>
      </c>
      <c r="BJ1313" s="6">
        <v>0</v>
      </c>
      <c r="BK1313" s="6">
        <v>0</v>
      </c>
      <c r="BL1313" s="6">
        <v>0</v>
      </c>
      <c r="BM1313" s="6">
        <v>0</v>
      </c>
      <c r="BN1313" s="6">
        <v>0</v>
      </c>
      <c r="BO1313" s="6">
        <v>0</v>
      </c>
      <c r="BP1313" s="6">
        <v>3</v>
      </c>
      <c r="BQ1313" s="6">
        <v>7</v>
      </c>
      <c r="BR1313" s="6">
        <v>5</v>
      </c>
      <c r="BS1313" s="6">
        <v>62</v>
      </c>
      <c r="BT1313" s="6">
        <v>50</v>
      </c>
      <c r="BU1313" s="6">
        <v>41</v>
      </c>
      <c r="BV1313" s="6">
        <v>28</v>
      </c>
      <c r="BW1313" s="6">
        <v>5</v>
      </c>
      <c r="BX1313" s="6">
        <v>0</v>
      </c>
      <c r="BY1313" s="6">
        <v>0</v>
      </c>
      <c r="BZ1313" s="6">
        <v>0</v>
      </c>
      <c r="CA1313" s="6">
        <v>0</v>
      </c>
      <c r="CB1313" s="6">
        <v>0</v>
      </c>
      <c r="CC1313" s="6">
        <v>0</v>
      </c>
      <c r="CD1313" s="6">
        <v>0</v>
      </c>
      <c r="CE1313" s="6">
        <v>0</v>
      </c>
      <c r="CF1313" s="6">
        <v>3000</v>
      </c>
      <c r="CG1313" s="6">
        <v>3490</v>
      </c>
      <c r="CH1313" s="2">
        <v>3</v>
      </c>
      <c r="CI1313" s="3">
        <v>130</v>
      </c>
      <c r="CJ1313" s="3">
        <v>0</v>
      </c>
      <c r="CK1313" s="4">
        <v>19</v>
      </c>
      <c r="CL1313" s="3">
        <v>60</v>
      </c>
      <c r="CM1313" s="3">
        <v>0</v>
      </c>
      <c r="CN1313" s="4">
        <v>16</v>
      </c>
      <c r="CO1313" s="3">
        <v>70</v>
      </c>
      <c r="CP1313" s="3">
        <v>0</v>
      </c>
      <c r="CQ1313" s="4">
        <v>13</v>
      </c>
      <c r="CR1313" s="3">
        <v>0</v>
      </c>
      <c r="CS1313" s="3">
        <v>0</v>
      </c>
      <c r="CT1313" s="4">
        <v>0</v>
      </c>
      <c r="CU1313" s="3">
        <v>0</v>
      </c>
      <c r="CV1313" s="3">
        <v>0</v>
      </c>
      <c r="CW1313" s="4">
        <v>0</v>
      </c>
      <c r="CX1313" t="s">
        <v>5</v>
      </c>
      <c r="CY1313" s="9">
        <f t="shared" si="60"/>
        <v>1.5666666666666664</v>
      </c>
      <c r="CZ1313" s="7">
        <f t="shared" si="61"/>
        <v>20.253333333333334</v>
      </c>
      <c r="DA1313" s="7">
        <f t="shared" si="62"/>
        <v>1.2195523370638577</v>
      </c>
    </row>
    <row r="1314" spans="1:105" x14ac:dyDescent="0.25">
      <c r="A1314" s="6">
        <v>2020</v>
      </c>
      <c r="B1314" s="6">
        <v>6</v>
      </c>
      <c r="C1314" s="6">
        <v>157851</v>
      </c>
      <c r="D1314" t="s">
        <v>0</v>
      </c>
      <c r="E1314" t="s">
        <v>1718</v>
      </c>
      <c r="F1314" t="s">
        <v>1618</v>
      </c>
      <c r="G1314" t="s">
        <v>116</v>
      </c>
      <c r="H1314" t="s">
        <v>908</v>
      </c>
      <c r="I1314" s="5" t="s">
        <v>118</v>
      </c>
      <c r="J1314" s="6">
        <v>0.86</v>
      </c>
      <c r="K1314" t="s">
        <v>6</v>
      </c>
      <c r="L1314" t="s">
        <v>1720</v>
      </c>
      <c r="M1314" s="6">
        <v>290</v>
      </c>
      <c r="N1314" s="6">
        <v>260.08</v>
      </c>
      <c r="O1314" s="6">
        <v>0.9</v>
      </c>
      <c r="P1314" t="s">
        <v>1618</v>
      </c>
      <c r="Q1314" t="s">
        <v>8</v>
      </c>
      <c r="R1314" t="s">
        <v>837</v>
      </c>
      <c r="S1314" t="s">
        <v>2220</v>
      </c>
      <c r="T1314" s="6">
        <v>9.9</v>
      </c>
      <c r="U1314" s="6">
        <v>86.6933333333333</v>
      </c>
      <c r="V1314" t="s">
        <v>11</v>
      </c>
      <c r="W1314" t="s">
        <v>1445</v>
      </c>
      <c r="X1314" s="6">
        <v>12.4</v>
      </c>
      <c r="Y1314" s="6">
        <v>0</v>
      </c>
      <c r="Z1314" s="6">
        <v>10</v>
      </c>
      <c r="AA1314" s="6">
        <v>20</v>
      </c>
      <c r="AB1314" t="s">
        <v>5</v>
      </c>
      <c r="AC1314" s="6">
        <v>26.1</v>
      </c>
      <c r="AD1314" s="6">
        <v>15</v>
      </c>
      <c r="AE1314" t="s">
        <v>13</v>
      </c>
      <c r="AF1314" s="6">
        <v>8</v>
      </c>
      <c r="AG1314" s="6">
        <v>9</v>
      </c>
      <c r="AH1314" t="s">
        <v>5</v>
      </c>
      <c r="AI1314" t="s">
        <v>5</v>
      </c>
      <c r="AJ1314" t="s">
        <v>5</v>
      </c>
      <c r="AK1314" t="s">
        <v>5</v>
      </c>
      <c r="AL1314" t="s">
        <v>5</v>
      </c>
      <c r="AM1314" s="6">
        <v>0</v>
      </c>
      <c r="AN1314" t="s">
        <v>5</v>
      </c>
      <c r="AO1314" s="6">
        <v>0</v>
      </c>
      <c r="AP1314" s="6">
        <v>0</v>
      </c>
      <c r="AQ1314" s="6">
        <v>0</v>
      </c>
      <c r="AR1314" t="s">
        <v>5</v>
      </c>
      <c r="AS1314" t="s">
        <v>5</v>
      </c>
      <c r="AT1314" t="s">
        <v>5</v>
      </c>
      <c r="AU1314" t="s">
        <v>5</v>
      </c>
      <c r="AV1314" t="s">
        <v>5</v>
      </c>
      <c r="AW1314" t="s">
        <v>5</v>
      </c>
      <c r="AX1314" t="s">
        <v>5</v>
      </c>
      <c r="AY1314" s="6">
        <v>0</v>
      </c>
      <c r="AZ1314" t="s">
        <v>5</v>
      </c>
      <c r="BA1314" t="s">
        <v>5</v>
      </c>
      <c r="BB1314" t="s">
        <v>5</v>
      </c>
      <c r="BC1314" t="s">
        <v>5</v>
      </c>
      <c r="BD1314" t="s">
        <v>5</v>
      </c>
      <c r="BE1314" t="s">
        <v>5</v>
      </c>
      <c r="BF1314" t="s">
        <v>5</v>
      </c>
      <c r="BG1314" t="s">
        <v>5</v>
      </c>
      <c r="BH1314" t="s">
        <v>5</v>
      </c>
      <c r="BI1314" s="6">
        <v>0</v>
      </c>
      <c r="BJ1314" s="6">
        <v>0</v>
      </c>
      <c r="BK1314" s="6">
        <v>0</v>
      </c>
      <c r="BL1314" s="6">
        <v>0</v>
      </c>
      <c r="BM1314" s="6">
        <v>0</v>
      </c>
      <c r="BN1314" s="6">
        <v>1</v>
      </c>
      <c r="BO1314" s="6">
        <v>0</v>
      </c>
      <c r="BP1314" s="6">
        <v>4</v>
      </c>
      <c r="BQ1314" s="6">
        <v>8</v>
      </c>
      <c r="BR1314" s="6">
        <v>14</v>
      </c>
      <c r="BS1314" s="6">
        <v>54</v>
      </c>
      <c r="BT1314" s="6">
        <v>47</v>
      </c>
      <c r="BU1314" s="6">
        <v>28</v>
      </c>
      <c r="BV1314" s="6">
        <v>20</v>
      </c>
      <c r="BW1314" s="6">
        <v>3</v>
      </c>
      <c r="BX1314" s="6">
        <v>1</v>
      </c>
      <c r="BY1314" s="6">
        <v>0</v>
      </c>
      <c r="BZ1314" s="6">
        <v>0</v>
      </c>
      <c r="CA1314" s="6">
        <v>0</v>
      </c>
      <c r="CB1314" s="6">
        <v>0</v>
      </c>
      <c r="CC1314" s="6">
        <v>0</v>
      </c>
      <c r="CD1314" s="6">
        <v>0</v>
      </c>
      <c r="CE1314" s="6">
        <v>0</v>
      </c>
      <c r="CF1314" s="6">
        <v>5000</v>
      </c>
      <c r="CG1314" s="6">
        <v>4270</v>
      </c>
      <c r="CH1314" s="2">
        <v>2</v>
      </c>
      <c r="CI1314" s="3">
        <v>100</v>
      </c>
      <c r="CJ1314" s="3">
        <v>0</v>
      </c>
      <c r="CK1314" s="4">
        <v>20</v>
      </c>
      <c r="CL1314" s="3">
        <v>190</v>
      </c>
      <c r="CM1314" s="3">
        <v>0</v>
      </c>
      <c r="CN1314" s="4">
        <v>14</v>
      </c>
      <c r="CO1314" s="3">
        <v>0</v>
      </c>
      <c r="CP1314" s="3">
        <v>0</v>
      </c>
      <c r="CQ1314" s="4">
        <v>0</v>
      </c>
      <c r="CR1314" s="3">
        <v>0</v>
      </c>
      <c r="CS1314" s="3">
        <v>0</v>
      </c>
      <c r="CT1314" s="4">
        <v>0</v>
      </c>
      <c r="CU1314" s="3">
        <v>0</v>
      </c>
      <c r="CV1314" s="3">
        <v>0</v>
      </c>
      <c r="CW1314" s="4">
        <v>0</v>
      </c>
      <c r="CX1314" t="s">
        <v>5</v>
      </c>
      <c r="CY1314" s="9">
        <f t="shared" si="60"/>
        <v>2.7166666666666668</v>
      </c>
      <c r="CZ1314" s="7">
        <f t="shared" si="61"/>
        <v>22.173333333333332</v>
      </c>
      <c r="DA1314" s="7">
        <f t="shared" si="62"/>
        <v>1.1770895971136501</v>
      </c>
    </row>
    <row r="1315" spans="1:105" x14ac:dyDescent="0.25">
      <c r="A1315" s="6">
        <v>2020</v>
      </c>
      <c r="B1315" s="6">
        <v>6</v>
      </c>
      <c r="C1315" s="6">
        <v>157929</v>
      </c>
      <c r="D1315" t="s">
        <v>0</v>
      </c>
      <c r="E1315" t="s">
        <v>1718</v>
      </c>
      <c r="F1315" t="s">
        <v>1621</v>
      </c>
      <c r="G1315" t="s">
        <v>116</v>
      </c>
      <c r="H1315" t="s">
        <v>1083</v>
      </c>
      <c r="I1315" s="5" t="s">
        <v>118</v>
      </c>
      <c r="J1315" s="6">
        <v>0.59</v>
      </c>
      <c r="K1315" t="s">
        <v>6</v>
      </c>
      <c r="L1315" t="s">
        <v>1720</v>
      </c>
      <c r="M1315" s="6">
        <v>200</v>
      </c>
      <c r="N1315" s="6">
        <v>198.94</v>
      </c>
      <c r="O1315" s="6">
        <v>0.99</v>
      </c>
      <c r="P1315" t="s">
        <v>1621</v>
      </c>
      <c r="Q1315" t="s">
        <v>2173</v>
      </c>
      <c r="R1315" t="s">
        <v>1748</v>
      </c>
      <c r="S1315" t="s">
        <v>1596</v>
      </c>
      <c r="T1315" s="6">
        <v>0.8</v>
      </c>
      <c r="U1315" s="6">
        <v>99.47</v>
      </c>
      <c r="V1315" t="s">
        <v>11</v>
      </c>
      <c r="W1315" t="s">
        <v>1445</v>
      </c>
      <c r="X1315" s="6">
        <v>12.6</v>
      </c>
      <c r="Y1315" s="6">
        <v>12.6</v>
      </c>
      <c r="Z1315" s="6">
        <v>7</v>
      </c>
      <c r="AA1315" s="6">
        <v>8</v>
      </c>
      <c r="AB1315" t="s">
        <v>5</v>
      </c>
      <c r="AC1315" s="6">
        <v>17.600000000000001</v>
      </c>
      <c r="AD1315" s="6">
        <v>9.7142859999999995</v>
      </c>
      <c r="AE1315" t="s">
        <v>13</v>
      </c>
      <c r="AF1315" s="6">
        <v>8</v>
      </c>
      <c r="AG1315" t="s">
        <v>5</v>
      </c>
      <c r="AH1315" t="s">
        <v>5</v>
      </c>
      <c r="AI1315" t="s">
        <v>5</v>
      </c>
      <c r="AJ1315" t="s">
        <v>5</v>
      </c>
      <c r="AK1315" t="s">
        <v>5</v>
      </c>
      <c r="AL1315" t="s">
        <v>5</v>
      </c>
      <c r="AM1315" s="6">
        <v>0</v>
      </c>
      <c r="AN1315" t="s">
        <v>5</v>
      </c>
      <c r="AO1315" s="6">
        <v>0</v>
      </c>
      <c r="AP1315" s="6">
        <v>0</v>
      </c>
      <c r="AQ1315" s="6">
        <v>0</v>
      </c>
      <c r="AR1315" t="s">
        <v>5</v>
      </c>
      <c r="AS1315" t="s">
        <v>5</v>
      </c>
      <c r="AT1315" t="s">
        <v>5</v>
      </c>
      <c r="AU1315" t="s">
        <v>5</v>
      </c>
      <c r="AV1315" t="s">
        <v>5</v>
      </c>
      <c r="AW1315" t="s">
        <v>5</v>
      </c>
      <c r="AX1315" t="s">
        <v>5</v>
      </c>
      <c r="AY1315" s="6">
        <v>0</v>
      </c>
      <c r="AZ1315" t="s">
        <v>5</v>
      </c>
      <c r="BA1315" t="s">
        <v>5</v>
      </c>
      <c r="BB1315" t="s">
        <v>5</v>
      </c>
      <c r="BC1315" t="s">
        <v>5</v>
      </c>
      <c r="BD1315" t="s">
        <v>5</v>
      </c>
      <c r="BE1315" t="s">
        <v>5</v>
      </c>
      <c r="BF1315" t="s">
        <v>5</v>
      </c>
      <c r="BG1315" t="s">
        <v>5</v>
      </c>
      <c r="BH1315" t="s">
        <v>5</v>
      </c>
      <c r="BI1315" s="6">
        <v>0</v>
      </c>
      <c r="BJ1315" s="6">
        <v>0</v>
      </c>
      <c r="BK1315" s="6">
        <v>0</v>
      </c>
      <c r="BL1315" s="6">
        <v>0</v>
      </c>
      <c r="BM1315" s="6">
        <v>0</v>
      </c>
      <c r="BN1315" s="6">
        <v>0</v>
      </c>
      <c r="BO1315" s="6">
        <v>0</v>
      </c>
      <c r="BP1315" s="6">
        <v>1</v>
      </c>
      <c r="BQ1315" s="6">
        <v>5</v>
      </c>
      <c r="BR1315" s="6">
        <v>11</v>
      </c>
      <c r="BS1315" s="6">
        <v>38</v>
      </c>
      <c r="BT1315" s="6">
        <v>49</v>
      </c>
      <c r="BU1315" s="6">
        <v>45</v>
      </c>
      <c r="BV1315" s="6">
        <v>19</v>
      </c>
      <c r="BW1315" s="6">
        <v>6</v>
      </c>
      <c r="BX1315" s="6">
        <v>1</v>
      </c>
      <c r="BY1315" s="6">
        <v>0</v>
      </c>
      <c r="BZ1315" s="6">
        <v>0</v>
      </c>
      <c r="CA1315" s="6">
        <v>0</v>
      </c>
      <c r="CB1315" s="6">
        <v>0</v>
      </c>
      <c r="CC1315" s="6">
        <v>0</v>
      </c>
      <c r="CD1315" s="6">
        <v>0</v>
      </c>
      <c r="CE1315" s="6">
        <v>0</v>
      </c>
      <c r="CF1315" s="6">
        <v>1500</v>
      </c>
      <c r="CG1315" s="6">
        <v>2020</v>
      </c>
      <c r="CH1315" s="2">
        <v>2</v>
      </c>
      <c r="CI1315" s="3">
        <v>150</v>
      </c>
      <c r="CJ1315" s="3">
        <v>0</v>
      </c>
      <c r="CK1315" s="4">
        <v>8</v>
      </c>
      <c r="CL1315" s="3">
        <v>50</v>
      </c>
      <c r="CM1315" s="3">
        <v>0</v>
      </c>
      <c r="CN1315" s="4">
        <v>5</v>
      </c>
      <c r="CO1315" s="3">
        <v>0</v>
      </c>
      <c r="CP1315" s="3">
        <v>0</v>
      </c>
      <c r="CQ1315" s="4">
        <v>0</v>
      </c>
      <c r="CR1315" s="3">
        <v>0</v>
      </c>
      <c r="CS1315" s="3">
        <v>0</v>
      </c>
      <c r="CT1315" s="4">
        <v>0</v>
      </c>
      <c r="CU1315" s="3">
        <v>0</v>
      </c>
      <c r="CV1315" s="3">
        <v>0</v>
      </c>
      <c r="CW1315" s="4">
        <v>0</v>
      </c>
      <c r="CX1315" t="s">
        <v>5</v>
      </c>
      <c r="CY1315" s="9">
        <f t="shared" si="60"/>
        <v>2.1166666666666654</v>
      </c>
      <c r="CZ1315" s="7">
        <f t="shared" si="61"/>
        <v>9.6933333333333316</v>
      </c>
      <c r="DA1315" s="7">
        <f t="shared" si="62"/>
        <v>1.8156808803301243</v>
      </c>
    </row>
    <row r="1316" spans="1:105" x14ac:dyDescent="0.25">
      <c r="A1316" s="6">
        <v>2020</v>
      </c>
      <c r="B1316" s="6">
        <v>6</v>
      </c>
      <c r="C1316" s="6">
        <v>157926</v>
      </c>
      <c r="D1316" t="s">
        <v>0</v>
      </c>
      <c r="E1316" t="s">
        <v>1718</v>
      </c>
      <c r="F1316" t="s">
        <v>1621</v>
      </c>
      <c r="G1316" t="s">
        <v>116</v>
      </c>
      <c r="H1316" t="s">
        <v>244</v>
      </c>
      <c r="I1316" s="5" t="s">
        <v>118</v>
      </c>
      <c r="J1316" s="6">
        <v>0.67</v>
      </c>
      <c r="K1316" t="s">
        <v>6</v>
      </c>
      <c r="L1316" t="s">
        <v>1724</v>
      </c>
      <c r="M1316" s="6">
        <v>80</v>
      </c>
      <c r="N1316" s="6">
        <v>74.745000000000005</v>
      </c>
      <c r="O1316" s="6">
        <v>0.93</v>
      </c>
      <c r="P1316" t="s">
        <v>1621</v>
      </c>
      <c r="Q1316" t="s">
        <v>746</v>
      </c>
      <c r="R1316" t="s">
        <v>1395</v>
      </c>
      <c r="S1316" t="s">
        <v>558</v>
      </c>
      <c r="T1316" s="6">
        <v>0.6</v>
      </c>
      <c r="U1316" s="6">
        <v>74.745000000000005</v>
      </c>
      <c r="V1316" t="s">
        <v>11</v>
      </c>
      <c r="W1316" t="s">
        <v>1445</v>
      </c>
      <c r="X1316" s="6">
        <v>12.6</v>
      </c>
      <c r="Y1316" s="6">
        <v>0</v>
      </c>
      <c r="Z1316" s="6">
        <v>6</v>
      </c>
      <c r="AA1316" s="6">
        <v>7</v>
      </c>
      <c r="AB1316" t="s">
        <v>5</v>
      </c>
      <c r="AC1316" s="6">
        <v>21.5</v>
      </c>
      <c r="AD1316" s="6">
        <v>10.88083</v>
      </c>
      <c r="AE1316" t="s">
        <v>13</v>
      </c>
      <c r="AF1316" t="s">
        <v>5</v>
      </c>
      <c r="AG1316" t="s">
        <v>5</v>
      </c>
      <c r="AH1316" t="s">
        <v>5</v>
      </c>
      <c r="AI1316" t="s">
        <v>5</v>
      </c>
      <c r="AJ1316" t="s">
        <v>5</v>
      </c>
      <c r="AK1316" t="s">
        <v>5</v>
      </c>
      <c r="AL1316" t="s">
        <v>5</v>
      </c>
      <c r="AM1316" s="6">
        <v>0</v>
      </c>
      <c r="AN1316" t="s">
        <v>5</v>
      </c>
      <c r="AO1316" s="6">
        <v>0</v>
      </c>
      <c r="AP1316" s="6">
        <v>0</v>
      </c>
      <c r="AQ1316" s="6">
        <v>0</v>
      </c>
      <c r="AR1316" t="s">
        <v>5</v>
      </c>
      <c r="AS1316" t="s">
        <v>5</v>
      </c>
      <c r="AT1316" t="s">
        <v>5</v>
      </c>
      <c r="AU1316" t="s">
        <v>5</v>
      </c>
      <c r="AV1316" t="s">
        <v>5</v>
      </c>
      <c r="AW1316" t="s">
        <v>5</v>
      </c>
      <c r="AX1316" t="s">
        <v>5</v>
      </c>
      <c r="AY1316" s="6">
        <v>0</v>
      </c>
      <c r="AZ1316" t="s">
        <v>5</v>
      </c>
      <c r="BA1316" t="s">
        <v>5</v>
      </c>
      <c r="BB1316" t="s">
        <v>5</v>
      </c>
      <c r="BC1316" t="s">
        <v>5</v>
      </c>
      <c r="BD1316" t="s">
        <v>5</v>
      </c>
      <c r="BE1316" t="s">
        <v>5</v>
      </c>
      <c r="BF1316" t="s">
        <v>5</v>
      </c>
      <c r="BG1316" t="s">
        <v>5</v>
      </c>
      <c r="BH1316" t="s">
        <v>5</v>
      </c>
      <c r="BI1316" s="6">
        <v>0</v>
      </c>
      <c r="BJ1316" s="6">
        <v>0</v>
      </c>
      <c r="BK1316" s="6">
        <v>0</v>
      </c>
      <c r="BL1316" s="6">
        <v>0</v>
      </c>
      <c r="BM1316" s="6">
        <v>0</v>
      </c>
      <c r="BN1316" s="6">
        <v>0</v>
      </c>
      <c r="BO1316" s="6">
        <v>0</v>
      </c>
      <c r="BP1316" s="6">
        <v>0</v>
      </c>
      <c r="BQ1316" s="6">
        <v>7</v>
      </c>
      <c r="BR1316" s="6">
        <v>14</v>
      </c>
      <c r="BS1316" s="6">
        <v>43</v>
      </c>
      <c r="BT1316" s="6">
        <v>52</v>
      </c>
      <c r="BU1316" s="6">
        <v>46</v>
      </c>
      <c r="BV1316" s="6">
        <v>23</v>
      </c>
      <c r="BW1316" s="6">
        <v>8</v>
      </c>
      <c r="BX1316" s="6">
        <v>0</v>
      </c>
      <c r="BY1316" s="6">
        <v>0</v>
      </c>
      <c r="BZ1316" s="6">
        <v>0</v>
      </c>
      <c r="CA1316" s="6">
        <v>0</v>
      </c>
      <c r="CB1316" s="6">
        <v>0</v>
      </c>
      <c r="CC1316" s="6">
        <v>0</v>
      </c>
      <c r="CD1316" s="6">
        <v>0</v>
      </c>
      <c r="CE1316" s="6">
        <v>0</v>
      </c>
      <c r="CF1316" s="6">
        <v>1500</v>
      </c>
      <c r="CG1316" s="6">
        <v>2140</v>
      </c>
      <c r="CH1316" s="2">
        <v>1</v>
      </c>
      <c r="CI1316" s="3">
        <v>80</v>
      </c>
      <c r="CJ1316" s="3">
        <v>0</v>
      </c>
      <c r="CK1316" s="4">
        <v>7</v>
      </c>
      <c r="CL1316" s="3">
        <v>0</v>
      </c>
      <c r="CM1316" s="3">
        <v>0</v>
      </c>
      <c r="CN1316" s="4">
        <v>0</v>
      </c>
      <c r="CO1316" s="3">
        <v>0</v>
      </c>
      <c r="CP1316" s="3">
        <v>0</v>
      </c>
      <c r="CQ1316" s="4">
        <v>0</v>
      </c>
      <c r="CR1316" s="3">
        <v>0</v>
      </c>
      <c r="CS1316" s="3">
        <v>0</v>
      </c>
      <c r="CT1316" s="4">
        <v>0</v>
      </c>
      <c r="CU1316" s="3">
        <v>0</v>
      </c>
      <c r="CV1316" s="3">
        <v>0</v>
      </c>
      <c r="CW1316" s="4">
        <v>0</v>
      </c>
      <c r="CX1316" t="s">
        <v>5</v>
      </c>
      <c r="CY1316" s="9">
        <f t="shared" si="60"/>
        <v>1.0166666666666675</v>
      </c>
      <c r="CZ1316" s="7">
        <f t="shared" si="61"/>
        <v>7.8133333333333344</v>
      </c>
      <c r="DA1316" s="7">
        <f t="shared" si="62"/>
        <v>2.7517064846416379</v>
      </c>
    </row>
    <row r="1317" spans="1:105" x14ac:dyDescent="0.25">
      <c r="A1317" s="6">
        <v>2020</v>
      </c>
      <c r="B1317" s="6">
        <v>6</v>
      </c>
      <c r="C1317" s="6">
        <v>157841</v>
      </c>
      <c r="D1317" t="s">
        <v>0</v>
      </c>
      <c r="E1317" t="s">
        <v>1718</v>
      </c>
      <c r="F1317" t="s">
        <v>1621</v>
      </c>
      <c r="G1317" t="s">
        <v>33</v>
      </c>
      <c r="H1317" t="s">
        <v>34</v>
      </c>
      <c r="I1317" t="s">
        <v>5</v>
      </c>
      <c r="J1317" s="6">
        <v>0.54</v>
      </c>
      <c r="K1317" t="s">
        <v>22</v>
      </c>
      <c r="L1317" t="s">
        <v>1724</v>
      </c>
      <c r="M1317" s="6">
        <v>280</v>
      </c>
      <c r="N1317" s="6">
        <v>277.46499999999997</v>
      </c>
      <c r="O1317" s="6">
        <v>0.99</v>
      </c>
      <c r="P1317" t="s">
        <v>1618</v>
      </c>
      <c r="Q1317" t="s">
        <v>1984</v>
      </c>
      <c r="R1317" t="s">
        <v>2199</v>
      </c>
      <c r="S1317" t="s">
        <v>849</v>
      </c>
      <c r="T1317" s="6">
        <v>15.7</v>
      </c>
      <c r="U1317" s="6">
        <v>92.488333333333301</v>
      </c>
      <c r="V1317" t="s">
        <v>11</v>
      </c>
      <c r="W1317" t="s">
        <v>1733</v>
      </c>
      <c r="X1317" s="6">
        <v>12.9</v>
      </c>
      <c r="Y1317" s="6">
        <v>12.5</v>
      </c>
      <c r="Z1317" s="6">
        <v>15</v>
      </c>
      <c r="AA1317" s="6">
        <v>30</v>
      </c>
      <c r="AB1317" t="s">
        <v>5</v>
      </c>
      <c r="AC1317" s="6">
        <v>27.7</v>
      </c>
      <c r="AD1317" s="6">
        <v>6.1855669999999998</v>
      </c>
      <c r="AE1317" t="s">
        <v>13</v>
      </c>
      <c r="AF1317" s="6">
        <v>5</v>
      </c>
      <c r="AG1317" t="s">
        <v>5</v>
      </c>
      <c r="AH1317" t="s">
        <v>5</v>
      </c>
      <c r="AI1317" t="s">
        <v>5</v>
      </c>
      <c r="AJ1317" t="s">
        <v>5</v>
      </c>
      <c r="AK1317" t="s">
        <v>5</v>
      </c>
      <c r="AL1317" t="s">
        <v>5</v>
      </c>
      <c r="AM1317" s="6">
        <v>0</v>
      </c>
      <c r="AN1317" t="s">
        <v>5</v>
      </c>
      <c r="AO1317" s="6">
        <v>0</v>
      </c>
      <c r="AP1317" s="6">
        <v>0</v>
      </c>
      <c r="AQ1317" s="6">
        <v>0</v>
      </c>
      <c r="AR1317" t="s">
        <v>5</v>
      </c>
      <c r="AS1317" t="s">
        <v>5</v>
      </c>
      <c r="AT1317" t="s">
        <v>38</v>
      </c>
      <c r="AU1317" t="s">
        <v>5</v>
      </c>
      <c r="AV1317" t="s">
        <v>5</v>
      </c>
      <c r="AW1317" t="s">
        <v>5</v>
      </c>
      <c r="AX1317" t="s">
        <v>5</v>
      </c>
      <c r="AY1317" s="6">
        <v>0</v>
      </c>
      <c r="AZ1317" t="s">
        <v>5</v>
      </c>
      <c r="BA1317" t="s">
        <v>5</v>
      </c>
      <c r="BB1317" t="s">
        <v>5</v>
      </c>
      <c r="BC1317" t="s">
        <v>5</v>
      </c>
      <c r="BD1317" t="s">
        <v>5</v>
      </c>
      <c r="BE1317" t="s">
        <v>5</v>
      </c>
      <c r="BF1317" t="s">
        <v>5</v>
      </c>
      <c r="BG1317" t="s">
        <v>5</v>
      </c>
      <c r="BH1317" t="s">
        <v>5</v>
      </c>
      <c r="BI1317" s="6">
        <v>0</v>
      </c>
      <c r="BJ1317" s="6">
        <v>0</v>
      </c>
      <c r="BK1317" s="6">
        <v>0</v>
      </c>
      <c r="BL1317" s="6">
        <v>0</v>
      </c>
      <c r="BM1317" s="6">
        <v>0</v>
      </c>
      <c r="BN1317" s="6">
        <v>0</v>
      </c>
      <c r="BO1317" s="6">
        <v>1</v>
      </c>
      <c r="BP1317" s="6">
        <v>1</v>
      </c>
      <c r="BQ1317" s="6">
        <v>2</v>
      </c>
      <c r="BR1317" s="6">
        <v>8</v>
      </c>
      <c r="BS1317" s="6">
        <v>34</v>
      </c>
      <c r="BT1317" s="6">
        <v>50</v>
      </c>
      <c r="BU1317" s="6">
        <v>35</v>
      </c>
      <c r="BV1317" s="6">
        <v>30</v>
      </c>
      <c r="BW1317" s="6">
        <v>20</v>
      </c>
      <c r="BX1317" s="6">
        <v>13</v>
      </c>
      <c r="BY1317" s="6">
        <v>0</v>
      </c>
      <c r="BZ1317" s="6">
        <v>0</v>
      </c>
      <c r="CA1317" s="6">
        <v>0</v>
      </c>
      <c r="CB1317" s="6">
        <v>0</v>
      </c>
      <c r="CC1317" s="6">
        <v>0</v>
      </c>
      <c r="CD1317" s="6">
        <v>0</v>
      </c>
      <c r="CE1317" s="6">
        <v>0</v>
      </c>
      <c r="CF1317" s="6">
        <v>1000</v>
      </c>
      <c r="CG1317" s="6">
        <v>1210</v>
      </c>
      <c r="CH1317" s="2">
        <v>5</v>
      </c>
      <c r="CI1317" s="3">
        <v>160</v>
      </c>
      <c r="CJ1317" s="3">
        <v>18</v>
      </c>
      <c r="CK1317" s="4">
        <v>30</v>
      </c>
      <c r="CL1317" s="3">
        <v>30</v>
      </c>
      <c r="CM1317" s="3">
        <v>18</v>
      </c>
      <c r="CN1317" s="4">
        <v>28</v>
      </c>
      <c r="CO1317" s="3">
        <v>10</v>
      </c>
      <c r="CP1317" s="3">
        <v>18</v>
      </c>
      <c r="CQ1317" s="4">
        <v>25</v>
      </c>
      <c r="CR1317" s="3">
        <v>60</v>
      </c>
      <c r="CS1317" s="3">
        <v>17.899999999999999</v>
      </c>
      <c r="CT1317" s="4">
        <v>22</v>
      </c>
      <c r="CU1317" s="3">
        <v>20</v>
      </c>
      <c r="CV1317" s="3">
        <v>17.8</v>
      </c>
      <c r="CW1317" s="4">
        <v>19</v>
      </c>
      <c r="CX1317" t="s">
        <v>5</v>
      </c>
      <c r="CY1317" s="9">
        <f t="shared" si="60"/>
        <v>2.8333333333333357</v>
      </c>
      <c r="CZ1317" s="7">
        <f t="shared" si="61"/>
        <v>32.266666666666666</v>
      </c>
      <c r="DA1317" s="7">
        <f t="shared" si="62"/>
        <v>0.85847107438016534</v>
      </c>
    </row>
    <row r="1318" spans="1:105" x14ac:dyDescent="0.25">
      <c r="A1318" s="6">
        <v>2020</v>
      </c>
      <c r="B1318" s="6">
        <v>6</v>
      </c>
      <c r="C1318" s="6">
        <v>157877</v>
      </c>
      <c r="D1318" t="s">
        <v>0</v>
      </c>
      <c r="E1318" t="s">
        <v>1718</v>
      </c>
      <c r="F1318" t="s">
        <v>1621</v>
      </c>
      <c r="G1318" t="s">
        <v>33</v>
      </c>
      <c r="H1318" t="s">
        <v>640</v>
      </c>
      <c r="I1318" t="s">
        <v>5</v>
      </c>
      <c r="J1318" s="6">
        <v>0.57999999999999996</v>
      </c>
      <c r="K1318" t="s">
        <v>6</v>
      </c>
      <c r="L1318" t="s">
        <v>1720</v>
      </c>
      <c r="M1318" s="6">
        <v>380</v>
      </c>
      <c r="N1318" s="6">
        <v>351.57</v>
      </c>
      <c r="O1318" s="6">
        <v>0.93</v>
      </c>
      <c r="P1318" t="s">
        <v>1618</v>
      </c>
      <c r="Q1318" t="s">
        <v>722</v>
      </c>
      <c r="R1318" t="s">
        <v>1464</v>
      </c>
      <c r="S1318" t="s">
        <v>2221</v>
      </c>
      <c r="T1318" s="6">
        <v>16.2</v>
      </c>
      <c r="U1318" s="6">
        <v>87.892499999999998</v>
      </c>
      <c r="V1318" t="s">
        <v>11</v>
      </c>
      <c r="W1318" t="s">
        <v>1779</v>
      </c>
      <c r="X1318" s="6">
        <v>12.6</v>
      </c>
      <c r="Y1318" s="6">
        <v>0</v>
      </c>
      <c r="Z1318" s="6">
        <v>5</v>
      </c>
      <c r="AA1318" s="6">
        <v>21</v>
      </c>
      <c r="AB1318" t="s">
        <v>5</v>
      </c>
      <c r="AC1318" s="6">
        <v>24.2</v>
      </c>
      <c r="AD1318" s="6">
        <v>11.052630000000001</v>
      </c>
      <c r="AE1318" t="s">
        <v>13</v>
      </c>
      <c r="AF1318" t="s">
        <v>5</v>
      </c>
      <c r="AG1318" t="s">
        <v>5</v>
      </c>
      <c r="AH1318" t="s">
        <v>5</v>
      </c>
      <c r="AI1318" t="s">
        <v>5</v>
      </c>
      <c r="AJ1318" t="s">
        <v>5</v>
      </c>
      <c r="AK1318" t="s">
        <v>5</v>
      </c>
      <c r="AL1318" t="s">
        <v>5</v>
      </c>
      <c r="AM1318" s="6">
        <v>0</v>
      </c>
      <c r="AN1318" t="s">
        <v>5</v>
      </c>
      <c r="AO1318" s="6">
        <v>0</v>
      </c>
      <c r="AP1318" s="6">
        <v>1.2</v>
      </c>
      <c r="AQ1318" s="6">
        <v>0</v>
      </c>
      <c r="AR1318" t="s">
        <v>5</v>
      </c>
      <c r="AS1318" t="s">
        <v>5</v>
      </c>
      <c r="AT1318" t="s">
        <v>38</v>
      </c>
      <c r="AU1318" t="s">
        <v>5</v>
      </c>
      <c r="AV1318" t="s">
        <v>5</v>
      </c>
      <c r="AW1318" t="s">
        <v>5</v>
      </c>
      <c r="AX1318" t="s">
        <v>5</v>
      </c>
      <c r="AY1318" s="6">
        <v>0</v>
      </c>
      <c r="AZ1318" t="s">
        <v>5</v>
      </c>
      <c r="BA1318" t="s">
        <v>5</v>
      </c>
      <c r="BB1318" t="s">
        <v>5</v>
      </c>
      <c r="BC1318" t="s">
        <v>5</v>
      </c>
      <c r="BD1318" t="s">
        <v>5</v>
      </c>
      <c r="BE1318" t="s">
        <v>5</v>
      </c>
      <c r="BF1318" t="s">
        <v>5</v>
      </c>
      <c r="BG1318" t="s">
        <v>5</v>
      </c>
      <c r="BH1318" t="s">
        <v>5</v>
      </c>
      <c r="BI1318" s="6">
        <v>0</v>
      </c>
      <c r="BJ1318" s="6">
        <v>0</v>
      </c>
      <c r="BK1318" s="6">
        <v>0</v>
      </c>
      <c r="BL1318" s="6">
        <v>0</v>
      </c>
      <c r="BM1318" s="6">
        <v>0</v>
      </c>
      <c r="BN1318" s="6">
        <v>0</v>
      </c>
      <c r="BO1318" s="6">
        <v>1</v>
      </c>
      <c r="BP1318" s="6">
        <v>6</v>
      </c>
      <c r="BQ1318" s="6">
        <v>2</v>
      </c>
      <c r="BR1318" s="6">
        <v>12</v>
      </c>
      <c r="BS1318" s="6">
        <v>38</v>
      </c>
      <c r="BT1318" s="6">
        <v>46</v>
      </c>
      <c r="BU1318" s="6">
        <v>41</v>
      </c>
      <c r="BV1318" s="6">
        <v>37</v>
      </c>
      <c r="BW1318" s="6">
        <v>7</v>
      </c>
      <c r="BX1318" s="6">
        <v>0</v>
      </c>
      <c r="BY1318" s="6">
        <v>0</v>
      </c>
      <c r="BZ1318" s="6">
        <v>0</v>
      </c>
      <c r="CA1318" s="6">
        <v>0</v>
      </c>
      <c r="CB1318" s="6">
        <v>0</v>
      </c>
      <c r="CC1318" s="6">
        <v>0</v>
      </c>
      <c r="CD1318" s="6">
        <v>0</v>
      </c>
      <c r="CE1318" s="6">
        <v>0</v>
      </c>
      <c r="CF1318" s="6">
        <v>1000</v>
      </c>
      <c r="CG1318" s="6">
        <v>1140</v>
      </c>
      <c r="CH1318" s="2">
        <v>2</v>
      </c>
      <c r="CI1318" s="3">
        <v>240</v>
      </c>
      <c r="CJ1318" s="3">
        <v>16.600000000000001</v>
      </c>
      <c r="CK1318" s="4">
        <v>21</v>
      </c>
      <c r="CL1318" s="3">
        <v>140</v>
      </c>
      <c r="CM1318" s="3">
        <v>16.7</v>
      </c>
      <c r="CN1318" s="4">
        <v>19</v>
      </c>
      <c r="CO1318" s="3">
        <v>0</v>
      </c>
      <c r="CP1318" s="3">
        <v>0</v>
      </c>
      <c r="CQ1318" s="4">
        <v>0</v>
      </c>
      <c r="CR1318" s="3">
        <v>0</v>
      </c>
      <c r="CS1318" s="3">
        <v>0</v>
      </c>
      <c r="CT1318" s="4">
        <v>0</v>
      </c>
      <c r="CU1318" s="3">
        <v>0</v>
      </c>
      <c r="CV1318" s="3">
        <v>0</v>
      </c>
      <c r="CW1318" s="4">
        <v>0</v>
      </c>
      <c r="CX1318" t="s">
        <v>5</v>
      </c>
      <c r="CY1318" s="9">
        <f t="shared" si="60"/>
        <v>3.5833333333333339</v>
      </c>
      <c r="CZ1318" s="7">
        <f t="shared" si="61"/>
        <v>23.866666666666667</v>
      </c>
      <c r="DA1318" s="7">
        <f t="shared" si="62"/>
        <v>1.0139664804469273</v>
      </c>
    </row>
    <row r="1319" spans="1:105" x14ac:dyDescent="0.25">
      <c r="A1319" s="6">
        <v>2020</v>
      </c>
      <c r="B1319" s="6">
        <v>6</v>
      </c>
      <c r="C1319" s="6">
        <v>157861</v>
      </c>
      <c r="D1319" t="s">
        <v>0</v>
      </c>
      <c r="E1319" t="s">
        <v>1718</v>
      </c>
      <c r="F1319" t="s">
        <v>1621</v>
      </c>
      <c r="G1319" t="s">
        <v>3</v>
      </c>
      <c r="H1319" t="s">
        <v>1137</v>
      </c>
      <c r="I1319" t="s">
        <v>5</v>
      </c>
      <c r="J1319" s="6">
        <v>0.67</v>
      </c>
      <c r="K1319" t="s">
        <v>22</v>
      </c>
      <c r="L1319" t="s">
        <v>1724</v>
      </c>
      <c r="M1319" s="6">
        <v>320</v>
      </c>
      <c r="N1319" s="6">
        <v>305.2</v>
      </c>
      <c r="O1319" s="6">
        <v>0.95</v>
      </c>
      <c r="P1319" t="s">
        <v>1618</v>
      </c>
      <c r="Q1319" t="s">
        <v>255</v>
      </c>
      <c r="R1319" t="s">
        <v>2222</v>
      </c>
      <c r="S1319" t="s">
        <v>2223</v>
      </c>
      <c r="T1319" s="6">
        <v>9.4</v>
      </c>
      <c r="U1319" s="6">
        <v>101.73333333333299</v>
      </c>
      <c r="V1319" t="s">
        <v>11</v>
      </c>
      <c r="W1319" t="s">
        <v>5</v>
      </c>
      <c r="X1319" s="6">
        <v>12.7</v>
      </c>
      <c r="Y1319" s="6">
        <v>0</v>
      </c>
      <c r="Z1319" s="6">
        <v>10</v>
      </c>
      <c r="AA1319" s="6">
        <v>20</v>
      </c>
      <c r="AB1319" t="s">
        <v>5</v>
      </c>
      <c r="AC1319" s="6">
        <v>23.2</v>
      </c>
      <c r="AD1319" s="6">
        <v>7.1038249999999996</v>
      </c>
      <c r="AE1319" t="s">
        <v>13</v>
      </c>
      <c r="AF1319" t="s">
        <v>5</v>
      </c>
      <c r="AG1319" t="s">
        <v>5</v>
      </c>
      <c r="AH1319" t="s">
        <v>5</v>
      </c>
      <c r="AI1319" t="s">
        <v>5</v>
      </c>
      <c r="AJ1319" t="s">
        <v>5</v>
      </c>
      <c r="AK1319" t="s">
        <v>5</v>
      </c>
      <c r="AL1319" t="s">
        <v>5</v>
      </c>
      <c r="AM1319" s="6">
        <v>0</v>
      </c>
      <c r="AN1319" t="s">
        <v>5</v>
      </c>
      <c r="AO1319" s="6">
        <v>0</v>
      </c>
      <c r="AP1319" s="6">
        <v>0</v>
      </c>
      <c r="AQ1319" s="6">
        <v>0</v>
      </c>
      <c r="AR1319" t="s">
        <v>5</v>
      </c>
      <c r="AS1319" t="s">
        <v>5</v>
      </c>
      <c r="AT1319" t="s">
        <v>5</v>
      </c>
      <c r="AU1319" t="s">
        <v>5</v>
      </c>
      <c r="AV1319" t="s">
        <v>5</v>
      </c>
      <c r="AW1319" t="s">
        <v>5</v>
      </c>
      <c r="AX1319" t="s">
        <v>5</v>
      </c>
      <c r="AY1319" s="6">
        <v>0</v>
      </c>
      <c r="AZ1319" t="s">
        <v>5</v>
      </c>
      <c r="BA1319" t="s">
        <v>5</v>
      </c>
      <c r="BB1319" t="s">
        <v>5</v>
      </c>
      <c r="BC1319" t="s">
        <v>5</v>
      </c>
      <c r="BD1319" t="s">
        <v>5</v>
      </c>
      <c r="BE1319" t="s">
        <v>5</v>
      </c>
      <c r="BF1319" t="s">
        <v>5</v>
      </c>
      <c r="BG1319" t="s">
        <v>5</v>
      </c>
      <c r="BH1319" t="s">
        <v>5</v>
      </c>
      <c r="BI1319" s="6">
        <v>0</v>
      </c>
      <c r="BJ1319" s="6">
        <v>0</v>
      </c>
      <c r="BK1319" s="6">
        <v>0</v>
      </c>
      <c r="BL1319" s="6">
        <v>0</v>
      </c>
      <c r="BM1319" s="6">
        <v>0</v>
      </c>
      <c r="BN1319" s="6">
        <v>0</v>
      </c>
      <c r="BO1319" s="6">
        <v>0</v>
      </c>
      <c r="BP1319" s="6">
        <v>0</v>
      </c>
      <c r="BQ1319" s="6">
        <v>2</v>
      </c>
      <c r="BR1319" s="6">
        <v>11</v>
      </c>
      <c r="BS1319" s="6">
        <v>35</v>
      </c>
      <c r="BT1319" s="6">
        <v>53</v>
      </c>
      <c r="BU1319" s="6">
        <v>42</v>
      </c>
      <c r="BV1319" s="6">
        <v>32</v>
      </c>
      <c r="BW1319" s="6">
        <v>8</v>
      </c>
      <c r="BX1319" s="6">
        <v>0</v>
      </c>
      <c r="BY1319" s="6">
        <v>0</v>
      </c>
      <c r="BZ1319" s="6">
        <v>0</v>
      </c>
      <c r="CA1319" s="6">
        <v>0</v>
      </c>
      <c r="CB1319" s="6">
        <v>0</v>
      </c>
      <c r="CC1319" s="6">
        <v>0</v>
      </c>
      <c r="CD1319" s="6">
        <v>0</v>
      </c>
      <c r="CE1319" s="6">
        <v>0</v>
      </c>
      <c r="CF1319" s="6">
        <v>0</v>
      </c>
      <c r="CG1319" s="6">
        <v>0</v>
      </c>
      <c r="CH1319" s="2">
        <v>4</v>
      </c>
      <c r="CI1319" s="3">
        <v>110</v>
      </c>
      <c r="CJ1319" s="3">
        <v>15.4</v>
      </c>
      <c r="CK1319" s="4">
        <v>20</v>
      </c>
      <c r="CL1319" s="3">
        <v>30</v>
      </c>
      <c r="CM1319" s="3">
        <v>15.5</v>
      </c>
      <c r="CN1319" s="4">
        <v>18</v>
      </c>
      <c r="CO1319" s="3">
        <v>80</v>
      </c>
      <c r="CP1319" s="3">
        <v>15.9</v>
      </c>
      <c r="CQ1319" s="4">
        <v>16</v>
      </c>
      <c r="CR1319" s="3">
        <v>100</v>
      </c>
      <c r="CS1319" s="3">
        <v>15.9</v>
      </c>
      <c r="CT1319" s="4">
        <v>14</v>
      </c>
      <c r="CU1319" s="3">
        <v>0</v>
      </c>
      <c r="CV1319" s="3">
        <v>0</v>
      </c>
      <c r="CW1319" s="4">
        <v>0</v>
      </c>
      <c r="CX1319" t="s">
        <v>5</v>
      </c>
      <c r="CY1319" s="9">
        <f t="shared" si="60"/>
        <v>2.7833333333333332</v>
      </c>
      <c r="CZ1319" s="7">
        <f t="shared" si="61"/>
        <v>22.226666666666667</v>
      </c>
      <c r="DA1319" s="7">
        <f t="shared" si="62"/>
        <v>1.0437912417516497</v>
      </c>
    </row>
    <row r="1320" spans="1:105" x14ac:dyDescent="0.25">
      <c r="A1320" s="6">
        <v>2020</v>
      </c>
      <c r="B1320" s="6">
        <v>6</v>
      </c>
      <c r="C1320" s="6">
        <v>157915</v>
      </c>
      <c r="D1320" t="s">
        <v>0</v>
      </c>
      <c r="E1320" t="s">
        <v>1718</v>
      </c>
      <c r="F1320" t="s">
        <v>1621</v>
      </c>
      <c r="G1320" t="s">
        <v>3</v>
      </c>
      <c r="H1320" t="s">
        <v>394</v>
      </c>
      <c r="I1320" t="s">
        <v>5</v>
      </c>
      <c r="J1320" s="6">
        <v>0.78</v>
      </c>
      <c r="K1320" t="s">
        <v>6</v>
      </c>
      <c r="L1320" t="s">
        <v>1724</v>
      </c>
      <c r="M1320" s="6">
        <v>290</v>
      </c>
      <c r="N1320" s="6">
        <v>257.82499999999999</v>
      </c>
      <c r="O1320" s="6">
        <v>0.89</v>
      </c>
      <c r="P1320" t="s">
        <v>1621</v>
      </c>
      <c r="Q1320" t="s">
        <v>183</v>
      </c>
      <c r="R1320" t="s">
        <v>2133</v>
      </c>
      <c r="S1320" t="s">
        <v>572</v>
      </c>
      <c r="T1320" s="6">
        <v>0.5</v>
      </c>
      <c r="U1320" s="6">
        <v>257.82499999999999</v>
      </c>
      <c r="V1320" t="s">
        <v>11</v>
      </c>
      <c r="W1320" t="s">
        <v>2224</v>
      </c>
      <c r="X1320" s="6">
        <v>12.5</v>
      </c>
      <c r="Y1320" s="6">
        <v>12.5</v>
      </c>
      <c r="Z1320" s="6">
        <v>9</v>
      </c>
      <c r="AA1320" s="6">
        <v>9</v>
      </c>
      <c r="AB1320" t="s">
        <v>5</v>
      </c>
      <c r="AC1320" s="6">
        <v>16.2</v>
      </c>
      <c r="AD1320" s="6">
        <v>16.31579</v>
      </c>
      <c r="AE1320" t="s">
        <v>13</v>
      </c>
      <c r="AF1320" s="6">
        <v>1</v>
      </c>
      <c r="AG1320" s="6">
        <v>2</v>
      </c>
      <c r="AH1320" t="s">
        <v>5</v>
      </c>
      <c r="AI1320" t="s">
        <v>5</v>
      </c>
      <c r="AJ1320" t="s">
        <v>5</v>
      </c>
      <c r="AK1320" t="s">
        <v>5</v>
      </c>
      <c r="AL1320" t="s">
        <v>5</v>
      </c>
      <c r="AM1320" s="6">
        <v>0</v>
      </c>
      <c r="AN1320" t="s">
        <v>5</v>
      </c>
      <c r="AO1320" s="6">
        <v>0</v>
      </c>
      <c r="AP1320" s="6">
        <v>0</v>
      </c>
      <c r="AQ1320" s="6">
        <v>0</v>
      </c>
      <c r="AR1320" t="s">
        <v>5</v>
      </c>
      <c r="AS1320" t="s">
        <v>5</v>
      </c>
      <c r="AT1320" t="s">
        <v>5</v>
      </c>
      <c r="AU1320" t="s">
        <v>5</v>
      </c>
      <c r="AV1320" t="s">
        <v>5</v>
      </c>
      <c r="AW1320" t="s">
        <v>5</v>
      </c>
      <c r="AX1320" t="s">
        <v>5</v>
      </c>
      <c r="AY1320" s="6">
        <v>0</v>
      </c>
      <c r="AZ1320" t="s">
        <v>5</v>
      </c>
      <c r="BA1320" t="s">
        <v>5</v>
      </c>
      <c r="BB1320" t="s">
        <v>5</v>
      </c>
      <c r="BC1320" t="s">
        <v>5</v>
      </c>
      <c r="BD1320" t="s">
        <v>5</v>
      </c>
      <c r="BE1320" t="s">
        <v>5</v>
      </c>
      <c r="BF1320" t="s">
        <v>5</v>
      </c>
      <c r="BG1320" t="s">
        <v>5</v>
      </c>
      <c r="BH1320" t="s">
        <v>5</v>
      </c>
      <c r="BI1320" s="6">
        <v>0</v>
      </c>
      <c r="BJ1320" s="6">
        <v>0</v>
      </c>
      <c r="BK1320" s="6">
        <v>0</v>
      </c>
      <c r="BL1320" s="6">
        <v>0</v>
      </c>
      <c r="BM1320" s="6">
        <v>0</v>
      </c>
      <c r="BN1320" s="6">
        <v>0</v>
      </c>
      <c r="BO1320" s="6">
        <v>4</v>
      </c>
      <c r="BP1320" s="6">
        <v>9</v>
      </c>
      <c r="BQ1320" s="6">
        <v>6</v>
      </c>
      <c r="BR1320" s="6">
        <v>12</v>
      </c>
      <c r="BS1320" s="6">
        <v>35</v>
      </c>
      <c r="BT1320" s="6">
        <v>50</v>
      </c>
      <c r="BU1320" s="6">
        <v>31</v>
      </c>
      <c r="BV1320" s="6">
        <v>25</v>
      </c>
      <c r="BW1320" s="6">
        <v>18</v>
      </c>
      <c r="BX1320" s="6">
        <v>0</v>
      </c>
      <c r="BY1320" s="6">
        <v>0</v>
      </c>
      <c r="BZ1320" s="6">
        <v>0</v>
      </c>
      <c r="CA1320" s="6">
        <v>0</v>
      </c>
      <c r="CB1320" s="6">
        <v>0</v>
      </c>
      <c r="CC1320" s="6">
        <v>0</v>
      </c>
      <c r="CD1320" s="6">
        <v>0</v>
      </c>
      <c r="CE1320" s="6">
        <v>0</v>
      </c>
      <c r="CF1320" s="6">
        <v>1000</v>
      </c>
      <c r="CG1320" s="6">
        <v>1390</v>
      </c>
      <c r="CH1320" s="2">
        <v>3</v>
      </c>
      <c r="CI1320" s="3">
        <v>40</v>
      </c>
      <c r="CJ1320" s="3">
        <v>16.8</v>
      </c>
      <c r="CK1320" s="4">
        <v>9</v>
      </c>
      <c r="CL1320" s="3">
        <v>110</v>
      </c>
      <c r="CM1320" s="3">
        <v>16.600000000000001</v>
      </c>
      <c r="CN1320" s="4">
        <v>8</v>
      </c>
      <c r="CO1320" s="3">
        <v>140</v>
      </c>
      <c r="CP1320" s="3">
        <v>16.600000000000001</v>
      </c>
      <c r="CQ1320" s="4">
        <v>6</v>
      </c>
      <c r="CR1320" s="3">
        <v>0</v>
      </c>
      <c r="CS1320" s="3">
        <v>0</v>
      </c>
      <c r="CT1320" s="4">
        <v>0</v>
      </c>
      <c r="CU1320" s="3">
        <v>0</v>
      </c>
      <c r="CV1320" s="3">
        <v>0</v>
      </c>
      <c r="CW1320" s="4">
        <v>0</v>
      </c>
      <c r="CX1320" t="s">
        <v>5</v>
      </c>
      <c r="CY1320" s="9">
        <f t="shared" si="60"/>
        <v>1.4499999999999993</v>
      </c>
      <c r="CZ1320" s="7">
        <f t="shared" si="61"/>
        <v>10.16</v>
      </c>
      <c r="DA1320" s="7">
        <f t="shared" si="62"/>
        <v>1.5944881889763778</v>
      </c>
    </row>
    <row r="1321" spans="1:105" x14ac:dyDescent="0.25">
      <c r="A1321" s="6">
        <v>2020</v>
      </c>
      <c r="B1321" s="6">
        <v>6</v>
      </c>
      <c r="C1321" s="6">
        <v>157904</v>
      </c>
      <c r="D1321" t="s">
        <v>0</v>
      </c>
      <c r="E1321" t="s">
        <v>1718</v>
      </c>
      <c r="F1321" t="s">
        <v>1621</v>
      </c>
      <c r="G1321" t="s">
        <v>3</v>
      </c>
      <c r="H1321" t="s">
        <v>1190</v>
      </c>
      <c r="I1321" t="s">
        <v>5</v>
      </c>
      <c r="J1321" s="6">
        <v>0.67</v>
      </c>
      <c r="K1321" t="s">
        <v>22</v>
      </c>
      <c r="L1321" t="s">
        <v>1724</v>
      </c>
      <c r="M1321" s="6">
        <v>320</v>
      </c>
      <c r="N1321" s="6">
        <v>290.01</v>
      </c>
      <c r="O1321" s="6">
        <v>0.91</v>
      </c>
      <c r="P1321" t="s">
        <v>1621</v>
      </c>
      <c r="Q1321" t="s">
        <v>1826</v>
      </c>
      <c r="R1321" t="s">
        <v>1955</v>
      </c>
      <c r="S1321" t="s">
        <v>1788</v>
      </c>
      <c r="T1321" s="6">
        <v>1.4</v>
      </c>
      <c r="U1321" s="6">
        <v>145.005</v>
      </c>
      <c r="V1321" t="s">
        <v>11</v>
      </c>
      <c r="W1321" t="s">
        <v>2224</v>
      </c>
      <c r="X1321" s="6">
        <v>12.7</v>
      </c>
      <c r="Y1321" s="6">
        <v>13</v>
      </c>
      <c r="Z1321" s="6">
        <v>10</v>
      </c>
      <c r="AA1321" s="6">
        <v>11</v>
      </c>
      <c r="AB1321" t="s">
        <v>5</v>
      </c>
      <c r="AC1321" s="6">
        <v>18.600000000000001</v>
      </c>
      <c r="AD1321" s="6">
        <v>10.76923</v>
      </c>
      <c r="AE1321" t="s">
        <v>13</v>
      </c>
      <c r="AF1321" s="6">
        <v>7</v>
      </c>
      <c r="AG1321" s="6">
        <v>6</v>
      </c>
      <c r="AH1321" t="s">
        <v>5</v>
      </c>
      <c r="AI1321" t="s">
        <v>5</v>
      </c>
      <c r="AJ1321" t="s">
        <v>5</v>
      </c>
      <c r="AK1321" t="s">
        <v>5</v>
      </c>
      <c r="AL1321" t="s">
        <v>5</v>
      </c>
      <c r="AM1321" s="6">
        <v>0</v>
      </c>
      <c r="AN1321" t="s">
        <v>5</v>
      </c>
      <c r="AO1321" s="6">
        <v>0</v>
      </c>
      <c r="AP1321" s="6">
        <v>0</v>
      </c>
      <c r="AQ1321" s="6">
        <v>0</v>
      </c>
      <c r="AR1321" t="s">
        <v>5</v>
      </c>
      <c r="AS1321" t="s">
        <v>5</v>
      </c>
      <c r="AT1321" t="s">
        <v>5</v>
      </c>
      <c r="AU1321" t="s">
        <v>5</v>
      </c>
      <c r="AV1321" t="s">
        <v>5</v>
      </c>
      <c r="AW1321" t="s">
        <v>5</v>
      </c>
      <c r="AX1321" t="s">
        <v>5</v>
      </c>
      <c r="AY1321" s="6">
        <v>0</v>
      </c>
      <c r="AZ1321" t="s">
        <v>5</v>
      </c>
      <c r="BA1321" t="s">
        <v>5</v>
      </c>
      <c r="BB1321" t="s">
        <v>5</v>
      </c>
      <c r="BC1321" t="s">
        <v>5</v>
      </c>
      <c r="BD1321" t="s">
        <v>5</v>
      </c>
      <c r="BE1321" t="s">
        <v>5</v>
      </c>
      <c r="BF1321" t="s">
        <v>5</v>
      </c>
      <c r="BG1321" t="s">
        <v>5</v>
      </c>
      <c r="BH1321" t="s">
        <v>5</v>
      </c>
      <c r="BI1321" s="6">
        <v>0</v>
      </c>
      <c r="BJ1321" s="6">
        <v>0</v>
      </c>
      <c r="BK1321" s="6">
        <v>0</v>
      </c>
      <c r="BL1321" s="6">
        <v>0</v>
      </c>
      <c r="BM1321" s="6">
        <v>2</v>
      </c>
      <c r="BN1321" s="6">
        <v>2</v>
      </c>
      <c r="BO1321" s="6">
        <v>2</v>
      </c>
      <c r="BP1321" s="6">
        <v>3</v>
      </c>
      <c r="BQ1321" s="6">
        <v>2</v>
      </c>
      <c r="BR1321" s="6">
        <v>10</v>
      </c>
      <c r="BS1321" s="6">
        <v>33</v>
      </c>
      <c r="BT1321" s="6">
        <v>42</v>
      </c>
      <c r="BU1321" s="6">
        <v>48</v>
      </c>
      <c r="BV1321" s="6">
        <v>33</v>
      </c>
      <c r="BW1321" s="6">
        <v>17</v>
      </c>
      <c r="BX1321" s="6">
        <v>1</v>
      </c>
      <c r="BY1321" s="6">
        <v>0</v>
      </c>
      <c r="BZ1321" s="6">
        <v>0</v>
      </c>
      <c r="CA1321" s="6">
        <v>0</v>
      </c>
      <c r="CB1321" s="6">
        <v>0</v>
      </c>
      <c r="CC1321" s="6">
        <v>0</v>
      </c>
      <c r="CD1321" s="6">
        <v>0</v>
      </c>
      <c r="CE1321" s="6">
        <v>0</v>
      </c>
      <c r="CF1321" s="6">
        <v>2000</v>
      </c>
      <c r="CG1321" s="6">
        <v>2270</v>
      </c>
      <c r="CH1321" s="2">
        <v>3</v>
      </c>
      <c r="CI1321" s="3">
        <v>70</v>
      </c>
      <c r="CJ1321" s="3">
        <v>17</v>
      </c>
      <c r="CK1321" s="4">
        <v>11</v>
      </c>
      <c r="CL1321" s="3">
        <v>150</v>
      </c>
      <c r="CM1321" s="3">
        <v>16.8</v>
      </c>
      <c r="CN1321" s="4">
        <v>9</v>
      </c>
      <c r="CO1321" s="3">
        <v>100</v>
      </c>
      <c r="CP1321" s="3">
        <v>16.8</v>
      </c>
      <c r="CQ1321" s="4">
        <v>6</v>
      </c>
      <c r="CR1321" s="3">
        <v>0</v>
      </c>
      <c r="CS1321" s="3">
        <v>0</v>
      </c>
      <c r="CT1321" s="4">
        <v>0</v>
      </c>
      <c r="CU1321" s="3">
        <v>0</v>
      </c>
      <c r="CV1321" s="3">
        <v>0</v>
      </c>
      <c r="CW1321" s="4">
        <v>0</v>
      </c>
      <c r="CX1321" t="s">
        <v>5</v>
      </c>
      <c r="CY1321" s="9">
        <f t="shared" si="60"/>
        <v>2.4166666666666679</v>
      </c>
      <c r="CZ1321" s="7">
        <f t="shared" si="61"/>
        <v>12.933333333333334</v>
      </c>
      <c r="DA1321" s="7">
        <f t="shared" si="62"/>
        <v>1.4381443298969072</v>
      </c>
    </row>
    <row r="1322" spans="1:105" x14ac:dyDescent="0.25">
      <c r="A1322" s="6">
        <v>2020</v>
      </c>
      <c r="B1322" s="6">
        <v>6</v>
      </c>
      <c r="C1322" s="6">
        <v>157900</v>
      </c>
      <c r="D1322" t="s">
        <v>0</v>
      </c>
      <c r="E1322" t="s">
        <v>1718</v>
      </c>
      <c r="F1322" t="s">
        <v>1621</v>
      </c>
      <c r="G1322" t="s">
        <v>3</v>
      </c>
      <c r="H1322" t="s">
        <v>4</v>
      </c>
      <c r="I1322" t="s">
        <v>5</v>
      </c>
      <c r="J1322" s="6">
        <v>0.8</v>
      </c>
      <c r="K1322" t="s">
        <v>6</v>
      </c>
      <c r="L1322" t="s">
        <v>1724</v>
      </c>
      <c r="M1322" s="6">
        <v>360</v>
      </c>
      <c r="N1322" s="6">
        <v>324.90499999999997</v>
      </c>
      <c r="O1322" s="6">
        <v>0.9</v>
      </c>
      <c r="P1322" t="s">
        <v>1621</v>
      </c>
      <c r="Q1322" t="s">
        <v>1148</v>
      </c>
      <c r="R1322" t="s">
        <v>904</v>
      </c>
      <c r="S1322" t="s">
        <v>750</v>
      </c>
      <c r="T1322" s="6">
        <v>0.2</v>
      </c>
      <c r="U1322" s="6">
        <v>64.980999999999995</v>
      </c>
      <c r="V1322" t="s">
        <v>11</v>
      </c>
      <c r="W1322" t="s">
        <v>2224</v>
      </c>
      <c r="X1322" s="6">
        <v>12.8</v>
      </c>
      <c r="Y1322" s="6">
        <v>12.5</v>
      </c>
      <c r="Z1322" s="6">
        <v>11</v>
      </c>
      <c r="AA1322" s="6">
        <v>11</v>
      </c>
      <c r="AB1322" t="s">
        <v>5</v>
      </c>
      <c r="AC1322" s="6">
        <v>18</v>
      </c>
      <c r="AD1322" s="6">
        <v>9.8445599999999995</v>
      </c>
      <c r="AE1322" t="s">
        <v>13</v>
      </c>
      <c r="AF1322" s="6">
        <v>2190</v>
      </c>
      <c r="AG1322" s="6">
        <v>4</v>
      </c>
      <c r="AH1322" s="6">
        <v>3</v>
      </c>
      <c r="AI1322" t="s">
        <v>5</v>
      </c>
      <c r="AJ1322" t="s">
        <v>5</v>
      </c>
      <c r="AK1322" t="s">
        <v>5</v>
      </c>
      <c r="AL1322" t="s">
        <v>5</v>
      </c>
      <c r="AM1322" s="6">
        <v>0</v>
      </c>
      <c r="AN1322" t="s">
        <v>5</v>
      </c>
      <c r="AO1322" s="6">
        <v>0</v>
      </c>
      <c r="AP1322" s="6">
        <v>0</v>
      </c>
      <c r="AQ1322" s="6">
        <v>0</v>
      </c>
      <c r="AR1322" t="s">
        <v>5</v>
      </c>
      <c r="AS1322" t="s">
        <v>5</v>
      </c>
      <c r="AT1322" t="s">
        <v>5</v>
      </c>
      <c r="AU1322" t="s">
        <v>5</v>
      </c>
      <c r="AV1322" t="s">
        <v>5</v>
      </c>
      <c r="AW1322" t="s">
        <v>5</v>
      </c>
      <c r="AX1322" t="s">
        <v>5</v>
      </c>
      <c r="AY1322" s="6">
        <v>0</v>
      </c>
      <c r="AZ1322" t="s">
        <v>5</v>
      </c>
      <c r="BA1322" t="s">
        <v>5</v>
      </c>
      <c r="BB1322" t="s">
        <v>5</v>
      </c>
      <c r="BC1322" t="s">
        <v>5</v>
      </c>
      <c r="BD1322" t="s">
        <v>5</v>
      </c>
      <c r="BE1322" t="s">
        <v>5</v>
      </c>
      <c r="BF1322" t="s">
        <v>5</v>
      </c>
      <c r="BG1322" t="s">
        <v>5</v>
      </c>
      <c r="BH1322" t="s">
        <v>5</v>
      </c>
      <c r="BI1322" s="6">
        <v>0</v>
      </c>
      <c r="BJ1322" s="6">
        <v>0</v>
      </c>
      <c r="BK1322" s="6">
        <v>0</v>
      </c>
      <c r="BL1322" s="6">
        <v>0</v>
      </c>
      <c r="BM1322" s="6">
        <v>0</v>
      </c>
      <c r="BN1322" s="6">
        <v>0</v>
      </c>
      <c r="BO1322" s="6">
        <v>2</v>
      </c>
      <c r="BP1322" s="6">
        <v>2</v>
      </c>
      <c r="BQ1322" s="6">
        <v>5</v>
      </c>
      <c r="BR1322" s="6">
        <v>10</v>
      </c>
      <c r="BS1322" s="6">
        <v>37</v>
      </c>
      <c r="BT1322" s="6">
        <v>48</v>
      </c>
      <c r="BU1322" s="6">
        <v>31</v>
      </c>
      <c r="BV1322" s="6">
        <v>23</v>
      </c>
      <c r="BW1322" s="6">
        <v>21</v>
      </c>
      <c r="BX1322" s="6">
        <v>14</v>
      </c>
      <c r="BY1322" s="6">
        <v>0</v>
      </c>
      <c r="BZ1322" s="6">
        <v>0</v>
      </c>
      <c r="CA1322" s="6">
        <v>0</v>
      </c>
      <c r="CB1322" s="6">
        <v>0</v>
      </c>
      <c r="CC1322" s="6">
        <v>0</v>
      </c>
      <c r="CD1322" s="6">
        <v>0</v>
      </c>
      <c r="CE1322" s="6">
        <v>0</v>
      </c>
      <c r="CF1322" s="6">
        <v>0</v>
      </c>
      <c r="CG1322" s="6">
        <v>2000</v>
      </c>
      <c r="CH1322" s="2">
        <v>4</v>
      </c>
      <c r="CI1322" s="3">
        <v>110</v>
      </c>
      <c r="CJ1322" s="3">
        <v>16.8</v>
      </c>
      <c r="CK1322" s="4">
        <v>11</v>
      </c>
      <c r="CL1322" s="3">
        <v>120</v>
      </c>
      <c r="CM1322" s="3">
        <v>16.600000000000001</v>
      </c>
      <c r="CN1322" s="4">
        <v>9</v>
      </c>
      <c r="CO1322" s="3">
        <v>60</v>
      </c>
      <c r="CP1322" s="3">
        <v>16.600000000000001</v>
      </c>
      <c r="CQ1322" s="4">
        <v>7</v>
      </c>
      <c r="CR1322" s="3">
        <v>70</v>
      </c>
      <c r="CS1322" s="3">
        <v>16.399999999999999</v>
      </c>
      <c r="CT1322" s="4">
        <v>5</v>
      </c>
      <c r="CU1322" s="3">
        <v>0</v>
      </c>
      <c r="CV1322" s="3">
        <v>0</v>
      </c>
      <c r="CW1322" s="4">
        <v>0</v>
      </c>
      <c r="CX1322" t="s">
        <v>5</v>
      </c>
      <c r="CY1322" s="9">
        <f t="shared" si="60"/>
        <v>5.0666666666666664</v>
      </c>
      <c r="CZ1322" s="7">
        <f t="shared" si="61"/>
        <v>15.053333333333335</v>
      </c>
      <c r="DA1322" s="7">
        <f t="shared" si="62"/>
        <v>1.1957484499557129</v>
      </c>
    </row>
    <row r="1323" spans="1:105" x14ac:dyDescent="0.25">
      <c r="A1323" s="6">
        <v>2020</v>
      </c>
      <c r="B1323" s="6">
        <v>6</v>
      </c>
      <c r="C1323" s="6">
        <v>157898</v>
      </c>
      <c r="D1323" t="s">
        <v>0</v>
      </c>
      <c r="E1323" t="s">
        <v>1718</v>
      </c>
      <c r="F1323" t="s">
        <v>1621</v>
      </c>
      <c r="G1323" t="s">
        <v>3</v>
      </c>
      <c r="H1323" t="s">
        <v>1098</v>
      </c>
      <c r="I1323" t="s">
        <v>5</v>
      </c>
      <c r="J1323" s="6">
        <v>0.86</v>
      </c>
      <c r="K1323" t="s">
        <v>6</v>
      </c>
      <c r="L1323" t="s">
        <v>1720</v>
      </c>
      <c r="M1323" s="6">
        <v>400</v>
      </c>
      <c r="N1323" s="6">
        <v>387.14499999999998</v>
      </c>
      <c r="O1323" s="6">
        <v>0.97</v>
      </c>
      <c r="P1323" t="s">
        <v>1621</v>
      </c>
      <c r="Q1323" t="s">
        <v>2225</v>
      </c>
      <c r="R1323" t="s">
        <v>958</v>
      </c>
      <c r="S1323" t="s">
        <v>1472</v>
      </c>
      <c r="T1323" s="6">
        <v>1.5</v>
      </c>
      <c r="U1323" s="6">
        <v>129.04833333333301</v>
      </c>
      <c r="V1323" t="s">
        <v>11</v>
      </c>
      <c r="W1323" t="s">
        <v>2224</v>
      </c>
      <c r="X1323" s="6">
        <v>12.8</v>
      </c>
      <c r="Y1323" s="6">
        <v>13.5</v>
      </c>
      <c r="Z1323" s="6">
        <v>11</v>
      </c>
      <c r="AA1323" s="6">
        <v>13</v>
      </c>
      <c r="AB1323" t="s">
        <v>5</v>
      </c>
      <c r="AC1323" s="6">
        <v>20</v>
      </c>
      <c r="AD1323" s="6">
        <v>4.5454549999999996</v>
      </c>
      <c r="AE1323" t="s">
        <v>13</v>
      </c>
      <c r="AF1323" s="6">
        <v>8</v>
      </c>
      <c r="AG1323" s="6">
        <v>9</v>
      </c>
      <c r="AH1323" t="s">
        <v>5</v>
      </c>
      <c r="AI1323" t="s">
        <v>5</v>
      </c>
      <c r="AJ1323" t="s">
        <v>5</v>
      </c>
      <c r="AK1323" t="s">
        <v>5</v>
      </c>
      <c r="AL1323" t="s">
        <v>5</v>
      </c>
      <c r="AM1323" s="6">
        <v>0</v>
      </c>
      <c r="AN1323" t="s">
        <v>5</v>
      </c>
      <c r="AO1323" s="6">
        <v>0</v>
      </c>
      <c r="AP1323" s="6">
        <v>0</v>
      </c>
      <c r="AQ1323" s="6">
        <v>0</v>
      </c>
      <c r="AR1323" t="s">
        <v>5</v>
      </c>
      <c r="AS1323" t="s">
        <v>5</v>
      </c>
      <c r="AT1323" t="s">
        <v>5</v>
      </c>
      <c r="AU1323" t="s">
        <v>5</v>
      </c>
      <c r="AV1323" t="s">
        <v>5</v>
      </c>
      <c r="AW1323" t="s">
        <v>5</v>
      </c>
      <c r="AX1323" t="s">
        <v>5</v>
      </c>
      <c r="AY1323" s="6">
        <v>0</v>
      </c>
      <c r="AZ1323" t="s">
        <v>5</v>
      </c>
      <c r="BA1323" t="s">
        <v>5</v>
      </c>
      <c r="BB1323" t="s">
        <v>5</v>
      </c>
      <c r="BC1323" t="s">
        <v>5</v>
      </c>
      <c r="BD1323" t="s">
        <v>5</v>
      </c>
      <c r="BE1323" t="s">
        <v>5</v>
      </c>
      <c r="BF1323" t="s">
        <v>5</v>
      </c>
      <c r="BG1323" t="s">
        <v>5</v>
      </c>
      <c r="BH1323" t="s">
        <v>5</v>
      </c>
      <c r="BI1323" s="6">
        <v>0</v>
      </c>
      <c r="BJ1323" s="6">
        <v>0</v>
      </c>
      <c r="BK1323" s="6">
        <v>0</v>
      </c>
      <c r="BL1323" s="6">
        <v>0</v>
      </c>
      <c r="BM1323" s="6">
        <v>0</v>
      </c>
      <c r="BN1323" s="6">
        <v>0</v>
      </c>
      <c r="BO1323" s="6">
        <v>0</v>
      </c>
      <c r="BP1323" s="6">
        <v>0</v>
      </c>
      <c r="BQ1323" s="6">
        <v>6</v>
      </c>
      <c r="BR1323" s="6">
        <v>3</v>
      </c>
      <c r="BS1323" s="6">
        <v>54</v>
      </c>
      <c r="BT1323" s="6">
        <v>26</v>
      </c>
      <c r="BU1323" s="6">
        <v>61</v>
      </c>
      <c r="BV1323" s="6">
        <v>28</v>
      </c>
      <c r="BW1323" s="6">
        <v>15</v>
      </c>
      <c r="BX1323" s="6">
        <v>5</v>
      </c>
      <c r="BY1323" s="6">
        <v>0</v>
      </c>
      <c r="BZ1323" s="6">
        <v>0</v>
      </c>
      <c r="CA1323" s="6">
        <v>0</v>
      </c>
      <c r="CB1323" s="6">
        <v>0</v>
      </c>
      <c r="CC1323" s="6">
        <v>0</v>
      </c>
      <c r="CD1323" s="6">
        <v>0</v>
      </c>
      <c r="CE1323" s="6">
        <v>0</v>
      </c>
      <c r="CF1323" s="6">
        <v>5000</v>
      </c>
      <c r="CG1323" s="6">
        <v>3980</v>
      </c>
      <c r="CH1323" s="2">
        <v>4</v>
      </c>
      <c r="CI1323" s="3">
        <v>100</v>
      </c>
      <c r="CJ1323" s="3">
        <v>17.100000000000001</v>
      </c>
      <c r="CK1323" s="4">
        <v>13</v>
      </c>
      <c r="CL1323" s="3">
        <v>170</v>
      </c>
      <c r="CM1323" s="3">
        <v>17.100000000000001</v>
      </c>
      <c r="CN1323" s="4">
        <v>11</v>
      </c>
      <c r="CO1323" s="3">
        <v>100</v>
      </c>
      <c r="CP1323" s="3">
        <v>17.100000000000001</v>
      </c>
      <c r="CQ1323" s="4">
        <v>8</v>
      </c>
      <c r="CR1323" s="3">
        <v>30</v>
      </c>
      <c r="CS1323" s="3">
        <v>17.100000000000001</v>
      </c>
      <c r="CT1323" s="4">
        <v>7</v>
      </c>
      <c r="CU1323" s="3">
        <v>0</v>
      </c>
      <c r="CV1323" s="3">
        <v>0</v>
      </c>
      <c r="CW1323" s="4">
        <v>0</v>
      </c>
      <c r="CX1323" t="s">
        <v>5</v>
      </c>
      <c r="CY1323" s="9">
        <f t="shared" si="60"/>
        <v>3.4833333333333307</v>
      </c>
      <c r="CZ1323" s="7">
        <f t="shared" si="61"/>
        <v>15.786666666666665</v>
      </c>
      <c r="DA1323" s="7">
        <f t="shared" si="62"/>
        <v>1.2668918918918921</v>
      </c>
    </row>
    <row r="1324" spans="1:105" x14ac:dyDescent="0.25">
      <c r="A1324" s="6">
        <v>2020</v>
      </c>
      <c r="B1324" s="6">
        <v>6</v>
      </c>
      <c r="C1324" s="6">
        <v>157925</v>
      </c>
      <c r="D1324" t="s">
        <v>0</v>
      </c>
      <c r="E1324" t="s">
        <v>1718</v>
      </c>
      <c r="F1324" t="s">
        <v>1621</v>
      </c>
      <c r="G1324" t="s">
        <v>3</v>
      </c>
      <c r="H1324" t="s">
        <v>973</v>
      </c>
      <c r="I1324" t="s">
        <v>5</v>
      </c>
      <c r="J1324" s="6">
        <v>0.85</v>
      </c>
      <c r="K1324" t="s">
        <v>22</v>
      </c>
      <c r="L1324" t="s">
        <v>1724</v>
      </c>
      <c r="M1324" s="6">
        <v>330</v>
      </c>
      <c r="N1324" s="6">
        <v>312.315</v>
      </c>
      <c r="O1324" s="6">
        <v>0.95</v>
      </c>
      <c r="P1324" t="s">
        <v>1621</v>
      </c>
      <c r="Q1324" t="s">
        <v>1612</v>
      </c>
      <c r="R1324" t="s">
        <v>1916</v>
      </c>
      <c r="S1324" t="s">
        <v>1024</v>
      </c>
      <c r="T1324" s="6">
        <v>3.2</v>
      </c>
      <c r="U1324" s="6">
        <v>78.078749999999999</v>
      </c>
      <c r="V1324" t="s">
        <v>11</v>
      </c>
      <c r="W1324" t="s">
        <v>2037</v>
      </c>
      <c r="X1324" s="6">
        <v>12.7</v>
      </c>
      <c r="Y1324" s="6">
        <v>12.8</v>
      </c>
      <c r="Z1324" s="6">
        <v>9</v>
      </c>
      <c r="AA1324" s="6">
        <v>13</v>
      </c>
      <c r="AB1324" t="s">
        <v>5</v>
      </c>
      <c r="AC1324" s="6">
        <v>21</v>
      </c>
      <c r="AD1324" s="6">
        <v>2.7777780000000001</v>
      </c>
      <c r="AE1324" t="s">
        <v>13</v>
      </c>
      <c r="AF1324" s="6">
        <v>5</v>
      </c>
      <c r="AG1324" s="6">
        <v>6</v>
      </c>
      <c r="AH1324" t="s">
        <v>5</v>
      </c>
      <c r="AI1324" t="s">
        <v>5</v>
      </c>
      <c r="AJ1324" t="s">
        <v>5</v>
      </c>
      <c r="AK1324" t="s">
        <v>5</v>
      </c>
      <c r="AL1324" t="s">
        <v>5</v>
      </c>
      <c r="AM1324" s="6">
        <v>0</v>
      </c>
      <c r="AN1324" t="s">
        <v>5</v>
      </c>
      <c r="AO1324" s="6">
        <v>0</v>
      </c>
      <c r="AP1324" s="6">
        <v>0</v>
      </c>
      <c r="AQ1324" s="6">
        <v>0</v>
      </c>
      <c r="AR1324" t="s">
        <v>5</v>
      </c>
      <c r="AS1324" t="s">
        <v>5</v>
      </c>
      <c r="AT1324" t="s">
        <v>5</v>
      </c>
      <c r="AU1324" s="6">
        <v>74</v>
      </c>
      <c r="AV1324" s="6">
        <v>4.2</v>
      </c>
      <c r="AW1324" s="6">
        <v>4</v>
      </c>
      <c r="AX1324" s="6">
        <v>1</v>
      </c>
      <c r="AY1324" s="6">
        <v>17.8</v>
      </c>
      <c r="AZ1324" t="s">
        <v>5</v>
      </c>
      <c r="BA1324" t="s">
        <v>5</v>
      </c>
      <c r="BB1324" t="s">
        <v>5</v>
      </c>
      <c r="BC1324" t="s">
        <v>5</v>
      </c>
      <c r="BD1324" t="s">
        <v>5</v>
      </c>
      <c r="BE1324" t="s">
        <v>5</v>
      </c>
      <c r="BF1324" t="s">
        <v>5</v>
      </c>
      <c r="BG1324" t="s">
        <v>5</v>
      </c>
      <c r="BH1324" t="s">
        <v>5</v>
      </c>
      <c r="BI1324" s="6">
        <v>0</v>
      </c>
      <c r="BJ1324" s="6">
        <v>0</v>
      </c>
      <c r="BK1324" s="6">
        <v>0</v>
      </c>
      <c r="BL1324" s="6">
        <v>0</v>
      </c>
      <c r="BM1324" s="6">
        <v>0</v>
      </c>
      <c r="BN1324" s="6">
        <v>0</v>
      </c>
      <c r="BO1324" s="6">
        <v>0</v>
      </c>
      <c r="BP1324" s="6">
        <v>0</v>
      </c>
      <c r="BQ1324" s="6">
        <v>4</v>
      </c>
      <c r="BR1324" s="6">
        <v>1</v>
      </c>
      <c r="BS1324" s="6">
        <v>53</v>
      </c>
      <c r="BT1324" s="6">
        <v>46</v>
      </c>
      <c r="BU1324" s="6">
        <v>33</v>
      </c>
      <c r="BV1324" s="6">
        <v>28</v>
      </c>
      <c r="BW1324" s="6">
        <v>12</v>
      </c>
      <c r="BX1324" s="6">
        <v>3</v>
      </c>
      <c r="BY1324" s="6">
        <v>0</v>
      </c>
      <c r="BZ1324" s="6">
        <v>0</v>
      </c>
      <c r="CA1324" s="6">
        <v>0</v>
      </c>
      <c r="CB1324" s="6">
        <v>0</v>
      </c>
      <c r="CC1324" s="6">
        <v>0</v>
      </c>
      <c r="CD1324" s="6">
        <v>0</v>
      </c>
      <c r="CE1324" s="6">
        <v>0</v>
      </c>
      <c r="CF1324" s="6">
        <v>4000</v>
      </c>
      <c r="CG1324" s="6">
        <v>3320</v>
      </c>
      <c r="CH1324" s="2">
        <v>3</v>
      </c>
      <c r="CI1324" s="3">
        <v>170</v>
      </c>
      <c r="CJ1324" s="3">
        <v>15.8</v>
      </c>
      <c r="CK1324" s="4">
        <v>13</v>
      </c>
      <c r="CL1324" s="3">
        <v>90</v>
      </c>
      <c r="CM1324" s="3">
        <v>15.7</v>
      </c>
      <c r="CN1324" s="4">
        <v>10</v>
      </c>
      <c r="CO1324" s="3">
        <v>70</v>
      </c>
      <c r="CP1324" s="3">
        <v>15.7</v>
      </c>
      <c r="CQ1324" s="4">
        <v>8</v>
      </c>
      <c r="CR1324" s="3">
        <v>0</v>
      </c>
      <c r="CS1324" s="3">
        <v>0</v>
      </c>
      <c r="CT1324" s="4">
        <v>0</v>
      </c>
      <c r="CU1324" s="3">
        <v>0</v>
      </c>
      <c r="CV1324" s="3">
        <v>0</v>
      </c>
      <c r="CW1324" s="4">
        <v>0</v>
      </c>
      <c r="CX1324" t="s">
        <v>5</v>
      </c>
      <c r="CY1324" s="9">
        <f t="shared" si="60"/>
        <v>3.5666666666666664</v>
      </c>
      <c r="CZ1324" s="7">
        <f t="shared" si="61"/>
        <v>15.853333333333333</v>
      </c>
      <c r="DA1324" s="7">
        <f t="shared" si="62"/>
        <v>1.3246425567703952</v>
      </c>
    </row>
    <row r="1325" spans="1:105" x14ac:dyDescent="0.25">
      <c r="A1325" s="6">
        <v>2020</v>
      </c>
      <c r="B1325" s="6">
        <v>6</v>
      </c>
      <c r="C1325" s="6">
        <v>157953</v>
      </c>
      <c r="D1325" t="s">
        <v>0</v>
      </c>
      <c r="E1325" t="s">
        <v>1718</v>
      </c>
      <c r="F1325" t="s">
        <v>1621</v>
      </c>
      <c r="G1325" t="s">
        <v>116</v>
      </c>
      <c r="H1325" t="s">
        <v>908</v>
      </c>
      <c r="I1325" s="5" t="s">
        <v>118</v>
      </c>
      <c r="J1325" s="6">
        <v>0.08</v>
      </c>
      <c r="K1325" t="s">
        <v>6</v>
      </c>
      <c r="L1325" t="s">
        <v>1724</v>
      </c>
      <c r="M1325" s="6">
        <v>20</v>
      </c>
      <c r="N1325" s="6">
        <v>24.12</v>
      </c>
      <c r="O1325" s="6">
        <v>1.21</v>
      </c>
      <c r="P1325" t="s">
        <v>1621</v>
      </c>
      <c r="Q1325" t="s">
        <v>1389</v>
      </c>
      <c r="R1325" t="s">
        <v>18</v>
      </c>
      <c r="S1325" t="s">
        <v>113</v>
      </c>
      <c r="T1325" s="6">
        <v>5.0999999999999996</v>
      </c>
      <c r="U1325" s="6">
        <v>24.12</v>
      </c>
      <c r="V1325" t="s">
        <v>11</v>
      </c>
      <c r="W1325" t="s">
        <v>1445</v>
      </c>
      <c r="X1325" s="6">
        <v>12.3</v>
      </c>
      <c r="Y1325" s="6">
        <v>11</v>
      </c>
      <c r="Z1325" s="6">
        <v>4</v>
      </c>
      <c r="AA1325" s="6">
        <v>9</v>
      </c>
      <c r="AB1325" t="s">
        <v>5</v>
      </c>
      <c r="AC1325" s="6">
        <v>19</v>
      </c>
      <c r="AD1325" s="6">
        <v>30.158729999999998</v>
      </c>
      <c r="AE1325" t="s">
        <v>13</v>
      </c>
      <c r="AF1325" s="6">
        <v>1</v>
      </c>
      <c r="AG1325" t="s">
        <v>5</v>
      </c>
      <c r="AH1325" t="s">
        <v>5</v>
      </c>
      <c r="AI1325" t="s">
        <v>5</v>
      </c>
      <c r="AJ1325" t="s">
        <v>5</v>
      </c>
      <c r="AK1325" t="s">
        <v>5</v>
      </c>
      <c r="AL1325" t="s">
        <v>5</v>
      </c>
      <c r="AM1325" s="6">
        <v>0</v>
      </c>
      <c r="AN1325" t="s">
        <v>5</v>
      </c>
      <c r="AO1325" s="6">
        <v>0</v>
      </c>
      <c r="AP1325" s="6">
        <v>0</v>
      </c>
      <c r="AQ1325" s="6">
        <v>0</v>
      </c>
      <c r="AR1325" t="s">
        <v>5</v>
      </c>
      <c r="AS1325" t="s">
        <v>5</v>
      </c>
      <c r="AT1325" t="s">
        <v>5</v>
      </c>
      <c r="AU1325" t="s">
        <v>5</v>
      </c>
      <c r="AV1325" t="s">
        <v>5</v>
      </c>
      <c r="AW1325" t="s">
        <v>5</v>
      </c>
      <c r="AX1325" t="s">
        <v>5</v>
      </c>
      <c r="AY1325" s="6">
        <v>0</v>
      </c>
      <c r="AZ1325" t="s">
        <v>5</v>
      </c>
      <c r="BA1325" t="s">
        <v>5</v>
      </c>
      <c r="BB1325" t="s">
        <v>5</v>
      </c>
      <c r="BC1325" t="s">
        <v>5</v>
      </c>
      <c r="BD1325" t="s">
        <v>5</v>
      </c>
      <c r="BE1325" t="s">
        <v>5</v>
      </c>
      <c r="BF1325" t="s">
        <v>5</v>
      </c>
      <c r="BG1325" t="s">
        <v>5</v>
      </c>
      <c r="BH1325" t="s">
        <v>5</v>
      </c>
      <c r="BI1325" s="6">
        <v>0</v>
      </c>
      <c r="BJ1325" s="6">
        <v>0</v>
      </c>
      <c r="BK1325" s="6">
        <v>0</v>
      </c>
      <c r="BL1325" s="6">
        <v>0</v>
      </c>
      <c r="BM1325" s="6">
        <v>1</v>
      </c>
      <c r="BN1325" s="6">
        <v>0</v>
      </c>
      <c r="BO1325" s="6">
        <v>0</v>
      </c>
      <c r="BP1325" s="6">
        <v>6</v>
      </c>
      <c r="BQ1325" s="6">
        <v>13</v>
      </c>
      <c r="BR1325" s="6">
        <v>37</v>
      </c>
      <c r="BS1325" s="6">
        <v>47</v>
      </c>
      <c r="BT1325" s="6">
        <v>30</v>
      </c>
      <c r="BU1325" s="6">
        <v>23</v>
      </c>
      <c r="BV1325" s="6">
        <v>18</v>
      </c>
      <c r="BW1325" s="6">
        <v>9</v>
      </c>
      <c r="BX1325" s="6">
        <v>3</v>
      </c>
      <c r="BY1325" s="6">
        <v>2</v>
      </c>
      <c r="BZ1325" s="6">
        <v>0</v>
      </c>
      <c r="CA1325" s="6">
        <v>0</v>
      </c>
      <c r="CB1325" s="6">
        <v>0</v>
      </c>
      <c r="CC1325" s="6">
        <v>0</v>
      </c>
      <c r="CD1325" s="6">
        <v>0</v>
      </c>
      <c r="CE1325" s="6">
        <v>0</v>
      </c>
      <c r="CF1325" s="6">
        <v>3000</v>
      </c>
      <c r="CG1325" s="6">
        <v>2620</v>
      </c>
      <c r="CH1325" s="2">
        <v>1</v>
      </c>
      <c r="CI1325" s="3">
        <v>20</v>
      </c>
      <c r="CJ1325" s="3">
        <v>0</v>
      </c>
      <c r="CK1325" s="4">
        <v>9</v>
      </c>
      <c r="CL1325" s="3">
        <v>0</v>
      </c>
      <c r="CM1325" s="3">
        <v>0</v>
      </c>
      <c r="CN1325" s="4">
        <v>0</v>
      </c>
      <c r="CO1325" s="3">
        <v>0</v>
      </c>
      <c r="CP1325" s="3">
        <v>0</v>
      </c>
      <c r="CQ1325" s="4">
        <v>0</v>
      </c>
      <c r="CR1325" s="3">
        <v>0</v>
      </c>
      <c r="CS1325" s="3">
        <v>0</v>
      </c>
      <c r="CT1325" s="4">
        <v>0</v>
      </c>
      <c r="CU1325" s="3">
        <v>0</v>
      </c>
      <c r="CV1325" s="3">
        <v>0</v>
      </c>
      <c r="CW1325" s="4">
        <v>0</v>
      </c>
      <c r="CX1325" t="s">
        <v>5</v>
      </c>
      <c r="CY1325" s="9">
        <f t="shared" si="60"/>
        <v>1</v>
      </c>
      <c r="CZ1325" s="7">
        <f t="shared" si="61"/>
        <v>9.8000000000000007</v>
      </c>
      <c r="DA1325" s="7">
        <f t="shared" si="62"/>
        <v>1.9387755102040816</v>
      </c>
    </row>
    <row r="1326" spans="1:105" x14ac:dyDescent="0.25">
      <c r="A1326" s="6">
        <v>2020</v>
      </c>
      <c r="B1326" s="6">
        <v>6</v>
      </c>
      <c r="C1326" s="6">
        <v>157927</v>
      </c>
      <c r="D1326" t="s">
        <v>0</v>
      </c>
      <c r="E1326" t="s">
        <v>1718</v>
      </c>
      <c r="F1326" t="s">
        <v>1621</v>
      </c>
      <c r="G1326" t="s">
        <v>116</v>
      </c>
      <c r="H1326" t="s">
        <v>871</v>
      </c>
      <c r="I1326" s="5" t="s">
        <v>118</v>
      </c>
      <c r="J1326" s="6">
        <v>0.66</v>
      </c>
      <c r="K1326" t="s">
        <v>22</v>
      </c>
      <c r="L1326" t="s">
        <v>1720</v>
      </c>
      <c r="M1326" s="6">
        <v>130</v>
      </c>
      <c r="N1326" s="6">
        <v>140.72999999999999</v>
      </c>
      <c r="O1326" s="6">
        <v>1.08</v>
      </c>
      <c r="P1326" t="s">
        <v>1621</v>
      </c>
      <c r="Q1326" t="s">
        <v>124</v>
      </c>
      <c r="R1326" t="s">
        <v>1414</v>
      </c>
      <c r="S1326" t="s">
        <v>607</v>
      </c>
      <c r="T1326" s="6">
        <v>3.7</v>
      </c>
      <c r="U1326" s="6">
        <v>46.91</v>
      </c>
      <c r="V1326" t="s">
        <v>11</v>
      </c>
      <c r="W1326" t="s">
        <v>1445</v>
      </c>
      <c r="X1326" s="6">
        <v>12.7</v>
      </c>
      <c r="Y1326" s="6">
        <v>13.7</v>
      </c>
      <c r="Z1326" s="6">
        <v>12</v>
      </c>
      <c r="AA1326" s="6">
        <v>15</v>
      </c>
      <c r="AB1326" t="s">
        <v>5</v>
      </c>
      <c r="AC1326" s="6">
        <v>19.8</v>
      </c>
      <c r="AD1326" s="6">
        <v>11.616160000000001</v>
      </c>
      <c r="AE1326" t="s">
        <v>13</v>
      </c>
      <c r="AF1326" s="6">
        <v>11</v>
      </c>
      <c r="AG1326" s="6">
        <v>12</v>
      </c>
      <c r="AH1326" t="s">
        <v>5</v>
      </c>
      <c r="AI1326" t="s">
        <v>5</v>
      </c>
      <c r="AJ1326" t="s">
        <v>5</v>
      </c>
      <c r="AK1326" t="s">
        <v>5</v>
      </c>
      <c r="AL1326" t="s">
        <v>5</v>
      </c>
      <c r="AM1326" s="6">
        <v>0</v>
      </c>
      <c r="AN1326" t="s">
        <v>5</v>
      </c>
      <c r="AO1326" s="6">
        <v>0</v>
      </c>
      <c r="AP1326" s="6">
        <v>0</v>
      </c>
      <c r="AQ1326" s="6">
        <v>0</v>
      </c>
      <c r="AR1326" t="s">
        <v>5</v>
      </c>
      <c r="AS1326" t="s">
        <v>5</v>
      </c>
      <c r="AT1326" t="s">
        <v>5</v>
      </c>
      <c r="AU1326" s="6">
        <v>75</v>
      </c>
      <c r="AV1326" s="6">
        <v>3.1</v>
      </c>
      <c r="AW1326" s="6">
        <v>4.0999999999999996</v>
      </c>
      <c r="AX1326" s="6">
        <v>1.1000000000000001</v>
      </c>
      <c r="AY1326" s="6">
        <v>17.8</v>
      </c>
      <c r="AZ1326" t="s">
        <v>5</v>
      </c>
      <c r="BA1326" t="s">
        <v>5</v>
      </c>
      <c r="BB1326" t="s">
        <v>5</v>
      </c>
      <c r="BC1326" t="s">
        <v>5</v>
      </c>
      <c r="BD1326" t="s">
        <v>5</v>
      </c>
      <c r="BE1326" t="s">
        <v>5</v>
      </c>
      <c r="BF1326" t="s">
        <v>5</v>
      </c>
      <c r="BG1326" t="s">
        <v>5</v>
      </c>
      <c r="BH1326" t="s">
        <v>5</v>
      </c>
      <c r="BI1326" s="6">
        <v>0</v>
      </c>
      <c r="BJ1326" s="6">
        <v>0</v>
      </c>
      <c r="BK1326" s="6">
        <v>0</v>
      </c>
      <c r="BL1326" s="6">
        <v>0</v>
      </c>
      <c r="BM1326" s="6">
        <v>0</v>
      </c>
      <c r="BN1326" s="6">
        <v>0</v>
      </c>
      <c r="BO1326" s="6">
        <v>2</v>
      </c>
      <c r="BP1326" s="6">
        <v>3</v>
      </c>
      <c r="BQ1326" s="6">
        <v>5</v>
      </c>
      <c r="BR1326" s="6">
        <v>13</v>
      </c>
      <c r="BS1326" s="6">
        <v>37</v>
      </c>
      <c r="BT1326" s="6">
        <v>52</v>
      </c>
      <c r="BU1326" s="6">
        <v>36</v>
      </c>
      <c r="BV1326" s="6">
        <v>27</v>
      </c>
      <c r="BW1326" s="6">
        <v>17</v>
      </c>
      <c r="BX1326" s="6">
        <v>6</v>
      </c>
      <c r="BY1326" s="6">
        <v>0</v>
      </c>
      <c r="BZ1326" s="6">
        <v>0</v>
      </c>
      <c r="CA1326" s="6">
        <v>0</v>
      </c>
      <c r="CB1326" s="6">
        <v>0</v>
      </c>
      <c r="CC1326" s="6">
        <v>0</v>
      </c>
      <c r="CD1326" s="6">
        <v>0</v>
      </c>
      <c r="CE1326" s="6">
        <v>0</v>
      </c>
      <c r="CF1326" s="6">
        <v>2500</v>
      </c>
      <c r="CG1326" s="6">
        <v>3890</v>
      </c>
      <c r="CH1326" s="2">
        <v>3</v>
      </c>
      <c r="CI1326" s="3">
        <v>60</v>
      </c>
      <c r="CJ1326" s="3">
        <v>0</v>
      </c>
      <c r="CK1326" s="4">
        <v>15</v>
      </c>
      <c r="CL1326" s="3">
        <v>30</v>
      </c>
      <c r="CM1326" s="3">
        <v>0</v>
      </c>
      <c r="CN1326" s="4">
        <v>13</v>
      </c>
      <c r="CO1326" s="3">
        <v>40</v>
      </c>
      <c r="CP1326" s="3">
        <v>0</v>
      </c>
      <c r="CQ1326" s="4">
        <v>8</v>
      </c>
      <c r="CR1326" s="3">
        <v>0</v>
      </c>
      <c r="CS1326" s="3">
        <v>0</v>
      </c>
      <c r="CT1326" s="4">
        <v>0</v>
      </c>
      <c r="CU1326" s="3">
        <v>0</v>
      </c>
      <c r="CV1326" s="3">
        <v>0</v>
      </c>
      <c r="CW1326" s="4">
        <v>0</v>
      </c>
      <c r="CX1326" t="s">
        <v>5</v>
      </c>
      <c r="CY1326" s="9">
        <f t="shared" si="60"/>
        <v>2.8500000000000014</v>
      </c>
      <c r="CZ1326" s="7">
        <f t="shared" si="61"/>
        <v>17.28</v>
      </c>
      <c r="DA1326" s="7">
        <f t="shared" si="62"/>
        <v>1.1458333333333333</v>
      </c>
    </row>
    <row r="1327" spans="1:105" x14ac:dyDescent="0.25">
      <c r="A1327" s="6">
        <v>2020</v>
      </c>
      <c r="B1327" s="6">
        <v>6</v>
      </c>
      <c r="C1327" s="6">
        <v>157928</v>
      </c>
      <c r="D1327" t="s">
        <v>0</v>
      </c>
      <c r="E1327" t="s">
        <v>1718</v>
      </c>
      <c r="F1327" t="s">
        <v>1621</v>
      </c>
      <c r="G1327" t="s">
        <v>116</v>
      </c>
      <c r="H1327" t="s">
        <v>877</v>
      </c>
      <c r="I1327" s="5" t="s">
        <v>118</v>
      </c>
      <c r="J1327" s="6">
        <v>0.82</v>
      </c>
      <c r="K1327" t="s">
        <v>6</v>
      </c>
      <c r="L1327" t="s">
        <v>1724</v>
      </c>
      <c r="M1327" s="6">
        <v>240</v>
      </c>
      <c r="N1327" s="6">
        <v>226.13</v>
      </c>
      <c r="O1327" s="6">
        <v>0.94</v>
      </c>
      <c r="P1327" t="s">
        <v>1621</v>
      </c>
      <c r="Q1327" t="s">
        <v>2121</v>
      </c>
      <c r="R1327" t="s">
        <v>451</v>
      </c>
      <c r="S1327" t="s">
        <v>774</v>
      </c>
      <c r="T1327" s="6">
        <v>5.0999999999999996</v>
      </c>
      <c r="U1327" s="6">
        <v>226.13</v>
      </c>
      <c r="V1327" t="s">
        <v>11</v>
      </c>
      <c r="W1327" t="s">
        <v>1445</v>
      </c>
      <c r="X1327" s="6">
        <v>12.3</v>
      </c>
      <c r="Y1327" s="6">
        <v>9.8000000000000007</v>
      </c>
      <c r="Z1327" s="6">
        <v>6</v>
      </c>
      <c r="AA1327" s="6">
        <v>16</v>
      </c>
      <c r="AB1327" t="s">
        <v>5</v>
      </c>
      <c r="AC1327" s="6">
        <v>19.8</v>
      </c>
      <c r="AD1327" s="6">
        <v>22.22222</v>
      </c>
      <c r="AE1327" t="s">
        <v>13</v>
      </c>
      <c r="AF1327" s="6">
        <v>4</v>
      </c>
      <c r="AG1327" s="6">
        <v>7</v>
      </c>
      <c r="AH1327" t="s">
        <v>5</v>
      </c>
      <c r="AI1327" t="s">
        <v>5</v>
      </c>
      <c r="AJ1327" t="s">
        <v>5</v>
      </c>
      <c r="AK1327" t="s">
        <v>5</v>
      </c>
      <c r="AL1327" t="s">
        <v>5</v>
      </c>
      <c r="AM1327" s="6">
        <v>0</v>
      </c>
      <c r="AN1327" t="s">
        <v>5</v>
      </c>
      <c r="AO1327" s="6">
        <v>0</v>
      </c>
      <c r="AP1327" s="6">
        <v>0</v>
      </c>
      <c r="AQ1327" s="6">
        <v>0</v>
      </c>
      <c r="AR1327" t="s">
        <v>5</v>
      </c>
      <c r="AS1327" t="s">
        <v>5</v>
      </c>
      <c r="AT1327" t="s">
        <v>5</v>
      </c>
      <c r="AU1327" s="6">
        <v>74</v>
      </c>
      <c r="AV1327" s="6">
        <v>4.4000000000000004</v>
      </c>
      <c r="AW1327" s="6">
        <v>4</v>
      </c>
      <c r="AX1327" s="6">
        <v>0.9</v>
      </c>
      <c r="AY1327" s="6">
        <v>17.600000000000001</v>
      </c>
      <c r="AZ1327" t="s">
        <v>5</v>
      </c>
      <c r="BA1327" t="s">
        <v>5</v>
      </c>
      <c r="BB1327" t="s">
        <v>5</v>
      </c>
      <c r="BC1327" t="s">
        <v>5</v>
      </c>
      <c r="BD1327" t="s">
        <v>5</v>
      </c>
      <c r="BE1327" t="s">
        <v>5</v>
      </c>
      <c r="BF1327" t="s">
        <v>5</v>
      </c>
      <c r="BG1327" t="s">
        <v>5</v>
      </c>
      <c r="BH1327" t="s">
        <v>5</v>
      </c>
      <c r="BI1327" s="6">
        <v>0</v>
      </c>
      <c r="BJ1327" s="6">
        <v>0</v>
      </c>
      <c r="BK1327" s="6">
        <v>0</v>
      </c>
      <c r="BL1327" s="6">
        <v>0</v>
      </c>
      <c r="BM1327" s="6">
        <v>0</v>
      </c>
      <c r="BN1327" s="6">
        <v>0</v>
      </c>
      <c r="BO1327" s="6">
        <v>3</v>
      </c>
      <c r="BP1327" s="6">
        <v>3</v>
      </c>
      <c r="BQ1327" s="6">
        <v>22</v>
      </c>
      <c r="BR1327" s="6">
        <v>12</v>
      </c>
      <c r="BS1327" s="6">
        <v>49</v>
      </c>
      <c r="BT1327" s="6">
        <v>33</v>
      </c>
      <c r="BU1327" s="6">
        <v>26</v>
      </c>
      <c r="BV1327" s="6">
        <v>17</v>
      </c>
      <c r="BW1327" s="6">
        <v>12</v>
      </c>
      <c r="BX1327" s="6">
        <v>3</v>
      </c>
      <c r="BY1327" s="6">
        <v>0</v>
      </c>
      <c r="BZ1327" s="6">
        <v>0</v>
      </c>
      <c r="CA1327" s="6">
        <v>0</v>
      </c>
      <c r="CB1327" s="6">
        <v>0</v>
      </c>
      <c r="CC1327" s="6">
        <v>0</v>
      </c>
      <c r="CD1327" s="6">
        <v>0</v>
      </c>
      <c r="CE1327" s="6">
        <v>0</v>
      </c>
      <c r="CF1327" s="6">
        <v>8000</v>
      </c>
      <c r="CG1327" s="6">
        <v>4510</v>
      </c>
      <c r="CH1327" s="2">
        <v>2</v>
      </c>
      <c r="CI1327" s="3">
        <v>120</v>
      </c>
      <c r="CJ1327" s="3">
        <v>0</v>
      </c>
      <c r="CK1327" s="4">
        <v>16</v>
      </c>
      <c r="CL1327" s="3">
        <v>120</v>
      </c>
      <c r="CM1327" s="3">
        <v>0</v>
      </c>
      <c r="CN1327" s="4">
        <v>13</v>
      </c>
      <c r="CO1327" s="3">
        <v>0</v>
      </c>
      <c r="CP1327" s="3">
        <v>0</v>
      </c>
      <c r="CQ1327" s="4">
        <v>0</v>
      </c>
      <c r="CR1327" s="3">
        <v>0</v>
      </c>
      <c r="CS1327" s="3">
        <v>0</v>
      </c>
      <c r="CT1327" s="4">
        <v>0</v>
      </c>
      <c r="CU1327" s="3">
        <v>0</v>
      </c>
      <c r="CV1327" s="3">
        <v>0</v>
      </c>
      <c r="CW1327" s="4">
        <v>0</v>
      </c>
      <c r="CX1327" t="s">
        <v>5</v>
      </c>
      <c r="CY1327" s="9">
        <f t="shared" si="60"/>
        <v>1.4666666666666686</v>
      </c>
      <c r="CZ1327" s="7">
        <f t="shared" si="61"/>
        <v>17.173333333333336</v>
      </c>
      <c r="DA1327" s="7">
        <f t="shared" si="62"/>
        <v>1.1529503105590062</v>
      </c>
    </row>
    <row r="1328" spans="1:105" x14ac:dyDescent="0.25">
      <c r="A1328" s="6">
        <v>2020</v>
      </c>
      <c r="B1328" s="6">
        <v>6</v>
      </c>
      <c r="C1328" s="6">
        <v>157914</v>
      </c>
      <c r="D1328" t="s">
        <v>0</v>
      </c>
      <c r="E1328" t="s">
        <v>1718</v>
      </c>
      <c r="F1328" t="s">
        <v>1621</v>
      </c>
      <c r="G1328" t="s">
        <v>3</v>
      </c>
      <c r="H1328" t="s">
        <v>257</v>
      </c>
      <c r="I1328" t="s">
        <v>5</v>
      </c>
      <c r="J1328" s="6">
        <v>0.42</v>
      </c>
      <c r="K1328" t="s">
        <v>6</v>
      </c>
      <c r="L1328" t="s">
        <v>1720</v>
      </c>
      <c r="M1328" s="6">
        <v>160</v>
      </c>
      <c r="N1328" s="6">
        <v>137.29</v>
      </c>
      <c r="O1328" s="6">
        <v>0.86</v>
      </c>
      <c r="P1328" t="s">
        <v>1621</v>
      </c>
      <c r="Q1328" t="s">
        <v>271</v>
      </c>
      <c r="R1328" t="s">
        <v>1368</v>
      </c>
      <c r="S1328" t="s">
        <v>407</v>
      </c>
      <c r="T1328" s="6">
        <v>7.4</v>
      </c>
      <c r="U1328" s="6">
        <v>137.29</v>
      </c>
      <c r="V1328" t="s">
        <v>11</v>
      </c>
      <c r="W1328" t="s">
        <v>2224</v>
      </c>
      <c r="X1328" s="6">
        <v>13</v>
      </c>
      <c r="Y1328" s="6">
        <v>12.5</v>
      </c>
      <c r="Z1328" s="6">
        <v>12</v>
      </c>
      <c r="AA1328" s="6">
        <v>20</v>
      </c>
      <c r="AB1328" t="s">
        <v>5</v>
      </c>
      <c r="AC1328" s="6">
        <v>23.9</v>
      </c>
      <c r="AD1328" s="6">
        <v>3.3333330000000001</v>
      </c>
      <c r="AE1328" t="s">
        <v>13</v>
      </c>
      <c r="AF1328" s="6">
        <v>8</v>
      </c>
      <c r="AG1328" t="s">
        <v>5</v>
      </c>
      <c r="AH1328" t="s">
        <v>5</v>
      </c>
      <c r="AI1328" t="s">
        <v>5</v>
      </c>
      <c r="AJ1328" t="s">
        <v>5</v>
      </c>
      <c r="AK1328" t="s">
        <v>5</v>
      </c>
      <c r="AL1328" t="s">
        <v>5</v>
      </c>
      <c r="AM1328" s="6">
        <v>0</v>
      </c>
      <c r="AN1328" t="s">
        <v>5</v>
      </c>
      <c r="AO1328" s="6">
        <v>0</v>
      </c>
      <c r="AP1328" s="6">
        <v>0</v>
      </c>
      <c r="AQ1328" s="6">
        <v>0</v>
      </c>
      <c r="AR1328" t="s">
        <v>5</v>
      </c>
      <c r="AS1328" t="s">
        <v>5</v>
      </c>
      <c r="AT1328" t="s">
        <v>5</v>
      </c>
      <c r="AU1328" s="6">
        <v>75.7</v>
      </c>
      <c r="AV1328" s="6">
        <v>3.3</v>
      </c>
      <c r="AW1328" s="6">
        <v>4</v>
      </c>
      <c r="AX1328" s="6">
        <v>1</v>
      </c>
      <c r="AY1328" s="6">
        <v>17</v>
      </c>
      <c r="AZ1328" t="s">
        <v>5</v>
      </c>
      <c r="BA1328" t="s">
        <v>5</v>
      </c>
      <c r="BB1328" t="s">
        <v>5</v>
      </c>
      <c r="BC1328" t="s">
        <v>5</v>
      </c>
      <c r="BD1328" t="s">
        <v>5</v>
      </c>
      <c r="BE1328" t="s">
        <v>5</v>
      </c>
      <c r="BF1328" t="s">
        <v>5</v>
      </c>
      <c r="BG1328" t="s">
        <v>5</v>
      </c>
      <c r="BH1328" t="s">
        <v>5</v>
      </c>
      <c r="BI1328" s="6">
        <v>0</v>
      </c>
      <c r="BJ1328" s="6">
        <v>0</v>
      </c>
      <c r="BK1328" s="6">
        <v>0</v>
      </c>
      <c r="BL1328" s="6">
        <v>0</v>
      </c>
      <c r="BM1328" s="6">
        <v>0</v>
      </c>
      <c r="BN1328" s="6">
        <v>0</v>
      </c>
      <c r="BO1328" s="6">
        <v>0</v>
      </c>
      <c r="BP1328" s="6">
        <v>0</v>
      </c>
      <c r="BQ1328" s="6">
        <v>2</v>
      </c>
      <c r="BR1328" s="6">
        <v>4</v>
      </c>
      <c r="BS1328" s="6">
        <v>27</v>
      </c>
      <c r="BT1328" s="6">
        <v>42</v>
      </c>
      <c r="BU1328" s="6">
        <v>48</v>
      </c>
      <c r="BV1328" s="6">
        <v>27</v>
      </c>
      <c r="BW1328" s="6">
        <v>18</v>
      </c>
      <c r="BX1328" s="6">
        <v>8</v>
      </c>
      <c r="BY1328" s="6">
        <v>4</v>
      </c>
      <c r="BZ1328" s="6">
        <v>0</v>
      </c>
      <c r="CA1328" s="6">
        <v>0</v>
      </c>
      <c r="CB1328" s="6">
        <v>0</v>
      </c>
      <c r="CC1328" s="6">
        <v>0</v>
      </c>
      <c r="CD1328" s="6">
        <v>0</v>
      </c>
      <c r="CE1328" s="6">
        <v>0</v>
      </c>
      <c r="CF1328" s="6">
        <v>5000</v>
      </c>
      <c r="CG1328" s="6">
        <v>4860</v>
      </c>
      <c r="CH1328" s="2">
        <v>3</v>
      </c>
      <c r="CI1328" s="3">
        <v>90</v>
      </c>
      <c r="CJ1328" s="3">
        <v>18.899999999999999</v>
      </c>
      <c r="CK1328" s="4">
        <v>20</v>
      </c>
      <c r="CL1328" s="3">
        <v>70</v>
      </c>
      <c r="CM1328" s="3">
        <v>21</v>
      </c>
      <c r="CN1328" s="4">
        <v>18</v>
      </c>
      <c r="CO1328" s="3">
        <v>0</v>
      </c>
      <c r="CP1328" s="3">
        <v>18</v>
      </c>
      <c r="CQ1328" s="4">
        <v>179689</v>
      </c>
      <c r="CR1328" s="3">
        <v>0</v>
      </c>
      <c r="CS1328" s="3">
        <v>0</v>
      </c>
      <c r="CT1328" s="4">
        <v>0</v>
      </c>
      <c r="CU1328" s="3">
        <v>0</v>
      </c>
      <c r="CV1328" s="3">
        <v>0</v>
      </c>
      <c r="CW1328" s="4">
        <v>0</v>
      </c>
      <c r="CX1328" t="s">
        <v>5</v>
      </c>
      <c r="CY1328" s="9">
        <f t="shared" si="60"/>
        <v>1.0666666666666669</v>
      </c>
      <c r="CZ1328" s="7">
        <f t="shared" si="61"/>
        <v>20.853333333333332</v>
      </c>
      <c r="DA1328" s="7">
        <f t="shared" si="62"/>
        <v>1.1460997442455243</v>
      </c>
    </row>
    <row r="1329" spans="1:105" x14ac:dyDescent="0.25">
      <c r="A1329" s="6">
        <v>2020</v>
      </c>
      <c r="B1329" s="6">
        <v>6</v>
      </c>
      <c r="C1329" s="6">
        <v>157943</v>
      </c>
      <c r="D1329" t="s">
        <v>0</v>
      </c>
      <c r="E1329" t="s">
        <v>1718</v>
      </c>
      <c r="F1329" t="s">
        <v>1621</v>
      </c>
      <c r="G1329" t="s">
        <v>116</v>
      </c>
      <c r="H1329" t="s">
        <v>912</v>
      </c>
      <c r="I1329" s="5" t="s">
        <v>118</v>
      </c>
      <c r="J1329" s="6">
        <v>0.35</v>
      </c>
      <c r="K1329" t="s">
        <v>22</v>
      </c>
      <c r="L1329" t="s">
        <v>1724</v>
      </c>
      <c r="M1329" s="6">
        <v>120</v>
      </c>
      <c r="N1329" s="6">
        <v>106.85</v>
      </c>
      <c r="O1329" s="6">
        <v>0.89</v>
      </c>
      <c r="P1329" t="s">
        <v>1621</v>
      </c>
      <c r="Q1329" t="s">
        <v>1051</v>
      </c>
      <c r="R1329" t="s">
        <v>1368</v>
      </c>
      <c r="S1329" t="s">
        <v>218</v>
      </c>
      <c r="T1329" s="6">
        <v>5.7</v>
      </c>
      <c r="U1329" s="6">
        <v>106.85</v>
      </c>
      <c r="V1329" t="s">
        <v>11</v>
      </c>
      <c r="W1329" t="s">
        <v>1445</v>
      </c>
      <c r="X1329" s="6">
        <v>12.5</v>
      </c>
      <c r="Y1329" s="6">
        <v>11.4</v>
      </c>
      <c r="Z1329" s="6">
        <v>9</v>
      </c>
      <c r="AA1329" s="6">
        <v>14</v>
      </c>
      <c r="AB1329" t="s">
        <v>5</v>
      </c>
      <c r="AC1329" s="6">
        <v>21.2</v>
      </c>
      <c r="AD1329" s="6">
        <v>7.7777779999999996</v>
      </c>
      <c r="AE1329" t="s">
        <v>13</v>
      </c>
      <c r="AF1329" s="6">
        <v>7</v>
      </c>
      <c r="AG1329" t="s">
        <v>5</v>
      </c>
      <c r="AH1329" t="s">
        <v>5</v>
      </c>
      <c r="AI1329" t="s">
        <v>5</v>
      </c>
      <c r="AJ1329" t="s">
        <v>5</v>
      </c>
      <c r="AK1329" t="s">
        <v>5</v>
      </c>
      <c r="AL1329" t="s">
        <v>5</v>
      </c>
      <c r="AM1329" s="6">
        <v>0</v>
      </c>
      <c r="AN1329" t="s">
        <v>5</v>
      </c>
      <c r="AO1329" s="6">
        <v>0</v>
      </c>
      <c r="AP1329" s="6">
        <v>0</v>
      </c>
      <c r="AQ1329" s="6">
        <v>0</v>
      </c>
      <c r="AR1329" t="s">
        <v>5</v>
      </c>
      <c r="AS1329" t="s">
        <v>5</v>
      </c>
      <c r="AT1329" t="s">
        <v>5</v>
      </c>
      <c r="AU1329" s="6">
        <v>74</v>
      </c>
      <c r="AV1329" s="6">
        <v>4.0999999999999996</v>
      </c>
      <c r="AW1329" s="6">
        <v>4</v>
      </c>
      <c r="AX1329" s="6">
        <v>0.9</v>
      </c>
      <c r="AY1329" s="6">
        <v>17.899999999999999</v>
      </c>
      <c r="AZ1329" t="s">
        <v>5</v>
      </c>
      <c r="BA1329" t="s">
        <v>5</v>
      </c>
      <c r="BB1329" t="s">
        <v>5</v>
      </c>
      <c r="BC1329" t="s">
        <v>5</v>
      </c>
      <c r="BD1329" t="s">
        <v>5</v>
      </c>
      <c r="BE1329" t="s">
        <v>5</v>
      </c>
      <c r="BF1329" t="s">
        <v>5</v>
      </c>
      <c r="BG1329" t="s">
        <v>5</v>
      </c>
      <c r="BH1329" t="s">
        <v>5</v>
      </c>
      <c r="BI1329" s="6">
        <v>0</v>
      </c>
      <c r="BJ1329" s="6">
        <v>0</v>
      </c>
      <c r="BK1329" s="6">
        <v>0</v>
      </c>
      <c r="BL1329" s="6">
        <v>0</v>
      </c>
      <c r="BM1329" s="6">
        <v>0</v>
      </c>
      <c r="BN1329" s="6">
        <v>0</v>
      </c>
      <c r="BO1329" s="6">
        <v>3</v>
      </c>
      <c r="BP1329" s="6">
        <v>0</v>
      </c>
      <c r="BQ1329" s="6">
        <v>7</v>
      </c>
      <c r="BR1329" s="6">
        <v>4</v>
      </c>
      <c r="BS1329" s="6">
        <v>53</v>
      </c>
      <c r="BT1329" s="6">
        <v>42</v>
      </c>
      <c r="BU1329" s="6">
        <v>43</v>
      </c>
      <c r="BV1329" s="6">
        <v>17</v>
      </c>
      <c r="BW1329" s="6">
        <v>8</v>
      </c>
      <c r="BX1329" s="6">
        <v>3</v>
      </c>
      <c r="BY1329" s="6">
        <v>0</v>
      </c>
      <c r="BZ1329" s="6">
        <v>0</v>
      </c>
      <c r="CA1329" s="6">
        <v>0</v>
      </c>
      <c r="CB1329" s="6">
        <v>0</v>
      </c>
      <c r="CC1329" s="6">
        <v>0</v>
      </c>
      <c r="CD1329" s="6">
        <v>0</v>
      </c>
      <c r="CE1329" s="6">
        <v>0</v>
      </c>
      <c r="CF1329" s="6">
        <v>3000</v>
      </c>
      <c r="CG1329" s="6">
        <v>3160</v>
      </c>
      <c r="CH1329" s="2">
        <v>2</v>
      </c>
      <c r="CI1329" s="3">
        <v>80</v>
      </c>
      <c r="CJ1329" s="3">
        <v>0</v>
      </c>
      <c r="CK1329" s="4">
        <v>14</v>
      </c>
      <c r="CL1329" s="3">
        <v>40</v>
      </c>
      <c r="CM1329" s="3">
        <v>0</v>
      </c>
      <c r="CN1329" s="4">
        <v>10</v>
      </c>
      <c r="CO1329" s="3">
        <v>0</v>
      </c>
      <c r="CP1329" s="3">
        <v>0</v>
      </c>
      <c r="CQ1329" s="4">
        <v>0</v>
      </c>
      <c r="CR1329" s="3">
        <v>0</v>
      </c>
      <c r="CS1329" s="3">
        <v>0</v>
      </c>
      <c r="CT1329" s="4">
        <v>0</v>
      </c>
      <c r="CU1329" s="3">
        <v>0</v>
      </c>
      <c r="CV1329" s="3">
        <v>0</v>
      </c>
      <c r="CW1329" s="4">
        <v>0</v>
      </c>
      <c r="CX1329" t="s">
        <v>5</v>
      </c>
      <c r="CY1329" s="9">
        <f t="shared" si="60"/>
        <v>1.4</v>
      </c>
      <c r="CZ1329" s="7">
        <f t="shared" si="61"/>
        <v>15.12</v>
      </c>
      <c r="DA1329" s="7">
        <f t="shared" si="62"/>
        <v>1.4021164021164021</v>
      </c>
    </row>
    <row r="1330" spans="1:105" x14ac:dyDescent="0.25">
      <c r="A1330" s="6">
        <v>2020</v>
      </c>
      <c r="B1330" s="6">
        <v>6</v>
      </c>
      <c r="C1330" s="6">
        <v>157956</v>
      </c>
      <c r="D1330" t="s">
        <v>0</v>
      </c>
      <c r="E1330" t="s">
        <v>1718</v>
      </c>
      <c r="F1330" t="s">
        <v>1621</v>
      </c>
      <c r="G1330" t="s">
        <v>116</v>
      </c>
      <c r="H1330" t="s">
        <v>1291</v>
      </c>
      <c r="I1330" s="5" t="s">
        <v>118</v>
      </c>
      <c r="J1330" s="6">
        <v>0.48</v>
      </c>
      <c r="K1330" t="s">
        <v>6</v>
      </c>
      <c r="L1330" t="s">
        <v>1724</v>
      </c>
      <c r="M1330" s="6">
        <v>100</v>
      </c>
      <c r="N1330" s="6">
        <v>100.155</v>
      </c>
      <c r="O1330" s="6">
        <v>1</v>
      </c>
      <c r="P1330" t="s">
        <v>1621</v>
      </c>
      <c r="Q1330" t="s">
        <v>124</v>
      </c>
      <c r="R1330" t="s">
        <v>955</v>
      </c>
      <c r="S1330" t="s">
        <v>2226</v>
      </c>
      <c r="T1330" s="6">
        <v>8.1999999999999993</v>
      </c>
      <c r="U1330" s="6">
        <v>100.155</v>
      </c>
      <c r="V1330" t="s">
        <v>11</v>
      </c>
      <c r="W1330" t="s">
        <v>1445</v>
      </c>
      <c r="X1330" s="6">
        <v>13</v>
      </c>
      <c r="Y1330" s="6">
        <v>11.7</v>
      </c>
      <c r="Z1330" s="6">
        <v>10</v>
      </c>
      <c r="AA1330" s="6">
        <v>18</v>
      </c>
      <c r="AB1330" t="s">
        <v>5</v>
      </c>
      <c r="AC1330" s="6">
        <v>19</v>
      </c>
      <c r="AD1330" s="6">
        <v>5.4945050000000002</v>
      </c>
      <c r="AE1330" t="s">
        <v>13</v>
      </c>
      <c r="AF1330" s="6">
        <v>2</v>
      </c>
      <c r="AG1330" t="s">
        <v>5</v>
      </c>
      <c r="AH1330" t="s">
        <v>5</v>
      </c>
      <c r="AI1330" t="s">
        <v>5</v>
      </c>
      <c r="AJ1330" t="s">
        <v>5</v>
      </c>
      <c r="AK1330" t="s">
        <v>5</v>
      </c>
      <c r="AL1330" t="s">
        <v>5</v>
      </c>
      <c r="AM1330" s="6">
        <v>0</v>
      </c>
      <c r="AN1330" t="s">
        <v>5</v>
      </c>
      <c r="AO1330" s="6">
        <v>0</v>
      </c>
      <c r="AP1330" s="6">
        <v>0</v>
      </c>
      <c r="AQ1330" s="6">
        <v>0</v>
      </c>
      <c r="AR1330" t="s">
        <v>5</v>
      </c>
      <c r="AS1330" t="s">
        <v>5</v>
      </c>
      <c r="AT1330" t="s">
        <v>5</v>
      </c>
      <c r="AU1330" t="s">
        <v>5</v>
      </c>
      <c r="AV1330" t="s">
        <v>5</v>
      </c>
      <c r="AW1330" t="s">
        <v>5</v>
      </c>
      <c r="AX1330" t="s">
        <v>5</v>
      </c>
      <c r="AY1330" s="6">
        <v>0</v>
      </c>
      <c r="AZ1330" t="s">
        <v>5</v>
      </c>
      <c r="BA1330" t="s">
        <v>5</v>
      </c>
      <c r="BB1330" t="s">
        <v>5</v>
      </c>
      <c r="BC1330" t="s">
        <v>5</v>
      </c>
      <c r="BD1330" t="s">
        <v>5</v>
      </c>
      <c r="BE1330" t="s">
        <v>5</v>
      </c>
      <c r="BF1330" t="s">
        <v>5</v>
      </c>
      <c r="BG1330" t="s">
        <v>5</v>
      </c>
      <c r="BH1330" t="s">
        <v>5</v>
      </c>
      <c r="BI1330" s="6">
        <v>0</v>
      </c>
      <c r="BJ1330" s="6">
        <v>0</v>
      </c>
      <c r="BK1330" s="6">
        <v>0</v>
      </c>
      <c r="BL1330" s="6">
        <v>0</v>
      </c>
      <c r="BM1330" s="6">
        <v>0</v>
      </c>
      <c r="BN1330" s="6">
        <v>0</v>
      </c>
      <c r="BO1330" s="6">
        <v>0</v>
      </c>
      <c r="BP1330" s="6">
        <v>0</v>
      </c>
      <c r="BQ1330" s="6">
        <v>3</v>
      </c>
      <c r="BR1330" s="6">
        <v>7</v>
      </c>
      <c r="BS1330" s="6">
        <v>25</v>
      </c>
      <c r="BT1330" s="6">
        <v>22</v>
      </c>
      <c r="BU1330" s="6">
        <v>53</v>
      </c>
      <c r="BV1330" s="6">
        <v>46</v>
      </c>
      <c r="BW1330" s="6">
        <v>17</v>
      </c>
      <c r="BX1330" s="6">
        <v>9</v>
      </c>
      <c r="BY1330" s="6">
        <v>0</v>
      </c>
      <c r="BZ1330" s="6">
        <v>0</v>
      </c>
      <c r="CA1330" s="6">
        <v>0</v>
      </c>
      <c r="CB1330" s="6">
        <v>0</v>
      </c>
      <c r="CC1330" s="6">
        <v>0</v>
      </c>
      <c r="CD1330" s="6">
        <v>0</v>
      </c>
      <c r="CE1330" s="6">
        <v>0</v>
      </c>
      <c r="CF1330" s="6">
        <v>3500</v>
      </c>
      <c r="CG1330" s="6">
        <v>4370</v>
      </c>
      <c r="CH1330" s="2">
        <v>2</v>
      </c>
      <c r="CI1330" s="3">
        <v>60</v>
      </c>
      <c r="CJ1330" s="3">
        <v>0</v>
      </c>
      <c r="CK1330" s="4">
        <v>18</v>
      </c>
      <c r="CL1330" s="3">
        <v>40</v>
      </c>
      <c r="CM1330" s="3">
        <v>0</v>
      </c>
      <c r="CN1330" s="4">
        <v>14</v>
      </c>
      <c r="CO1330" s="3">
        <v>0</v>
      </c>
      <c r="CP1330" s="3">
        <v>0</v>
      </c>
      <c r="CQ1330" s="4">
        <v>0</v>
      </c>
      <c r="CR1330" s="3">
        <v>0</v>
      </c>
      <c r="CS1330" s="3">
        <v>0</v>
      </c>
      <c r="CT1330" s="4">
        <v>0</v>
      </c>
      <c r="CU1330" s="3">
        <v>0</v>
      </c>
      <c r="CV1330" s="3">
        <v>0</v>
      </c>
      <c r="CW1330" s="4">
        <v>0</v>
      </c>
      <c r="CX1330" t="s">
        <v>5</v>
      </c>
      <c r="CY1330" s="9">
        <f t="shared" si="60"/>
        <v>1.0999999999999996</v>
      </c>
      <c r="CZ1330" s="7">
        <f t="shared" si="61"/>
        <v>18.88</v>
      </c>
      <c r="DA1330" s="7">
        <f t="shared" si="62"/>
        <v>1.0063559322033899</v>
      </c>
    </row>
    <row r="1331" spans="1:105" x14ac:dyDescent="0.25">
      <c r="A1331" s="6">
        <v>2020</v>
      </c>
      <c r="B1331" s="6">
        <v>6</v>
      </c>
      <c r="C1331" s="6">
        <v>157912</v>
      </c>
      <c r="D1331" t="s">
        <v>0</v>
      </c>
      <c r="E1331" t="s">
        <v>1718</v>
      </c>
      <c r="F1331" t="s">
        <v>1621</v>
      </c>
      <c r="G1331" t="s">
        <v>3</v>
      </c>
      <c r="H1331" t="s">
        <v>152</v>
      </c>
      <c r="I1331" t="s">
        <v>5</v>
      </c>
      <c r="J1331" s="6">
        <v>0.76</v>
      </c>
      <c r="K1331" t="s">
        <v>6</v>
      </c>
      <c r="L1331" t="s">
        <v>5</v>
      </c>
      <c r="M1331" s="6">
        <v>280</v>
      </c>
      <c r="N1331" s="6">
        <v>259.27499999999998</v>
      </c>
      <c r="O1331" s="6">
        <v>0.93</v>
      </c>
      <c r="P1331" t="s">
        <v>1621</v>
      </c>
      <c r="Q1331" t="s">
        <v>356</v>
      </c>
      <c r="R1331" t="s">
        <v>1953</v>
      </c>
      <c r="S1331" t="s">
        <v>2227</v>
      </c>
      <c r="T1331" s="6">
        <v>10.5</v>
      </c>
      <c r="U1331" s="6">
        <v>86.424999999999997</v>
      </c>
      <c r="V1331" t="s">
        <v>11</v>
      </c>
      <c r="W1331" t="s">
        <v>2224</v>
      </c>
      <c r="X1331" s="6">
        <v>0</v>
      </c>
      <c r="Y1331" s="6">
        <v>0</v>
      </c>
      <c r="Z1331" s="6">
        <v>9</v>
      </c>
      <c r="AA1331" s="6">
        <v>19</v>
      </c>
      <c r="AB1331" t="s">
        <v>5</v>
      </c>
      <c r="AC1331" s="6">
        <v>19.399999999999999</v>
      </c>
      <c r="AD1331" t="s">
        <v>5</v>
      </c>
      <c r="AE1331" t="s">
        <v>13</v>
      </c>
      <c r="AF1331" t="s">
        <v>5</v>
      </c>
      <c r="AG1331" t="s">
        <v>5</v>
      </c>
      <c r="AH1331" t="s">
        <v>5</v>
      </c>
      <c r="AI1331" t="s">
        <v>5</v>
      </c>
      <c r="AJ1331" t="s">
        <v>5</v>
      </c>
      <c r="AK1331" t="s">
        <v>5</v>
      </c>
      <c r="AL1331" t="s">
        <v>5</v>
      </c>
      <c r="AM1331" s="6">
        <v>0</v>
      </c>
      <c r="AN1331" t="s">
        <v>5</v>
      </c>
      <c r="AO1331" s="6">
        <v>0</v>
      </c>
      <c r="AP1331" s="6">
        <v>0</v>
      </c>
      <c r="AQ1331" s="6">
        <v>0</v>
      </c>
      <c r="AR1331" t="s">
        <v>5</v>
      </c>
      <c r="AS1331" t="s">
        <v>5</v>
      </c>
      <c r="AT1331" t="s">
        <v>5</v>
      </c>
      <c r="AU1331" t="s">
        <v>5</v>
      </c>
      <c r="AV1331" t="s">
        <v>5</v>
      </c>
      <c r="AW1331" t="s">
        <v>5</v>
      </c>
      <c r="AX1331" t="s">
        <v>5</v>
      </c>
      <c r="AY1331" s="6">
        <v>0</v>
      </c>
      <c r="AZ1331" t="s">
        <v>5</v>
      </c>
      <c r="BA1331" t="s">
        <v>5</v>
      </c>
      <c r="BB1331" t="s">
        <v>5</v>
      </c>
      <c r="BC1331" t="s">
        <v>5</v>
      </c>
      <c r="BD1331" t="s">
        <v>5</v>
      </c>
      <c r="BE1331" t="s">
        <v>5</v>
      </c>
      <c r="BF1331" t="s">
        <v>5</v>
      </c>
      <c r="BG1331" t="s">
        <v>5</v>
      </c>
      <c r="BH1331" t="s">
        <v>5</v>
      </c>
      <c r="BI1331" t="s">
        <v>5</v>
      </c>
      <c r="BJ1331" t="s">
        <v>5</v>
      </c>
      <c r="BK1331" t="s">
        <v>5</v>
      </c>
      <c r="BL1331" t="s">
        <v>5</v>
      </c>
      <c r="BM1331" t="s">
        <v>5</v>
      </c>
      <c r="BN1331" t="s">
        <v>5</v>
      </c>
      <c r="BO1331" t="s">
        <v>5</v>
      </c>
      <c r="BP1331" t="s">
        <v>5</v>
      </c>
      <c r="BQ1331" t="s">
        <v>5</v>
      </c>
      <c r="BR1331" t="s">
        <v>5</v>
      </c>
      <c r="BS1331" t="s">
        <v>5</v>
      </c>
      <c r="BT1331" t="s">
        <v>5</v>
      </c>
      <c r="BU1331" t="s">
        <v>5</v>
      </c>
      <c r="BV1331" t="s">
        <v>5</v>
      </c>
      <c r="BW1331" t="s">
        <v>5</v>
      </c>
      <c r="BX1331" t="s">
        <v>5</v>
      </c>
      <c r="BY1331" t="s">
        <v>5</v>
      </c>
      <c r="BZ1331" t="s">
        <v>5</v>
      </c>
      <c r="CA1331" t="s">
        <v>5</v>
      </c>
      <c r="CB1331" t="s">
        <v>5</v>
      </c>
      <c r="CC1331" t="s">
        <v>5</v>
      </c>
      <c r="CD1331" t="s">
        <v>5</v>
      </c>
      <c r="CE1331" t="s">
        <v>5</v>
      </c>
      <c r="CF1331" s="6">
        <v>0</v>
      </c>
      <c r="CG1331" s="6">
        <v>0</v>
      </c>
      <c r="CH1331" s="2">
        <v>2</v>
      </c>
      <c r="CI1331" s="3">
        <v>190</v>
      </c>
      <c r="CJ1331" s="3">
        <v>16.7</v>
      </c>
      <c r="CK1331" s="4">
        <v>19</v>
      </c>
      <c r="CL1331" s="3">
        <v>90</v>
      </c>
      <c r="CM1331" s="3">
        <v>16.7</v>
      </c>
      <c r="CN1331" s="4">
        <v>15</v>
      </c>
      <c r="CO1331" s="3">
        <v>0</v>
      </c>
      <c r="CP1331" s="3">
        <v>0</v>
      </c>
      <c r="CQ1331" s="4">
        <v>0</v>
      </c>
      <c r="CR1331" s="3">
        <v>0</v>
      </c>
      <c r="CS1331" s="3">
        <v>0</v>
      </c>
      <c r="CT1331" s="4">
        <v>0</v>
      </c>
      <c r="CU1331" s="3">
        <v>0</v>
      </c>
      <c r="CV1331" s="3">
        <v>0</v>
      </c>
      <c r="CW1331" s="4">
        <v>0</v>
      </c>
      <c r="CX1331" t="s">
        <v>5</v>
      </c>
      <c r="CY1331" s="9">
        <f t="shared" si="60"/>
        <v>2.4999999999999991</v>
      </c>
      <c r="CZ1331" s="7">
        <f t="shared" si="61"/>
        <v>21</v>
      </c>
      <c r="DA1331" s="7">
        <f t="shared" si="62"/>
        <v>0.92380952380952375</v>
      </c>
    </row>
    <row r="1332" spans="1:105" x14ac:dyDescent="0.25">
      <c r="A1332" s="6">
        <v>2020</v>
      </c>
      <c r="B1332" s="6">
        <v>6</v>
      </c>
      <c r="C1332" s="6">
        <v>157906</v>
      </c>
      <c r="D1332" t="s">
        <v>0</v>
      </c>
      <c r="E1332" t="s">
        <v>1718</v>
      </c>
      <c r="F1332" t="s">
        <v>1621</v>
      </c>
      <c r="G1332" t="s">
        <v>33</v>
      </c>
      <c r="H1332" t="s">
        <v>616</v>
      </c>
      <c r="I1332" t="s">
        <v>5</v>
      </c>
      <c r="J1332" s="6">
        <v>0.57999999999999996</v>
      </c>
      <c r="K1332" t="s">
        <v>6</v>
      </c>
      <c r="L1332" t="s">
        <v>5</v>
      </c>
      <c r="M1332" s="6">
        <v>390</v>
      </c>
      <c r="N1332" s="6">
        <v>349.78</v>
      </c>
      <c r="O1332" s="6">
        <v>0.9</v>
      </c>
      <c r="P1332" t="s">
        <v>1621</v>
      </c>
      <c r="Q1332" t="s">
        <v>600</v>
      </c>
      <c r="R1332" t="s">
        <v>256</v>
      </c>
      <c r="S1332" t="s">
        <v>2228</v>
      </c>
      <c r="T1332" s="6">
        <v>10.5</v>
      </c>
      <c r="U1332" s="6">
        <v>116.59333333333301</v>
      </c>
      <c r="V1332" t="s">
        <v>11</v>
      </c>
      <c r="W1332" t="s">
        <v>1730</v>
      </c>
      <c r="X1332" s="6">
        <v>0</v>
      </c>
      <c r="Y1332" s="6">
        <v>0</v>
      </c>
      <c r="Z1332" s="6">
        <v>12</v>
      </c>
      <c r="AA1332" s="6">
        <v>22</v>
      </c>
      <c r="AB1332" t="s">
        <v>5</v>
      </c>
      <c r="AC1332" s="6">
        <v>18.7</v>
      </c>
      <c r="AD1332" t="s">
        <v>5</v>
      </c>
      <c r="AE1332" t="s">
        <v>13</v>
      </c>
      <c r="AF1332" t="s">
        <v>5</v>
      </c>
      <c r="AG1332" t="s">
        <v>5</v>
      </c>
      <c r="AH1332" t="s">
        <v>5</v>
      </c>
      <c r="AI1332" t="s">
        <v>5</v>
      </c>
      <c r="AJ1332" t="s">
        <v>5</v>
      </c>
      <c r="AK1332" t="s">
        <v>5</v>
      </c>
      <c r="AL1332" t="s">
        <v>5</v>
      </c>
      <c r="AM1332" s="6">
        <v>0</v>
      </c>
      <c r="AN1332" t="s">
        <v>5</v>
      </c>
      <c r="AO1332" s="6">
        <v>0</v>
      </c>
      <c r="AP1332" s="6">
        <v>0</v>
      </c>
      <c r="AQ1332" s="6">
        <v>0</v>
      </c>
      <c r="AR1332" t="s">
        <v>5</v>
      </c>
      <c r="AS1332" t="s">
        <v>5</v>
      </c>
      <c r="AT1332" t="s">
        <v>38</v>
      </c>
      <c r="AU1332" t="s">
        <v>5</v>
      </c>
      <c r="AV1332" t="s">
        <v>5</v>
      </c>
      <c r="AW1332" t="s">
        <v>5</v>
      </c>
      <c r="AX1332" t="s">
        <v>5</v>
      </c>
      <c r="AY1332" s="6">
        <v>0</v>
      </c>
      <c r="AZ1332" t="s">
        <v>5</v>
      </c>
      <c r="BA1332" t="s">
        <v>5</v>
      </c>
      <c r="BB1332" t="s">
        <v>5</v>
      </c>
      <c r="BC1332" t="s">
        <v>5</v>
      </c>
      <c r="BD1332" t="s">
        <v>5</v>
      </c>
      <c r="BE1332" t="s">
        <v>5</v>
      </c>
      <c r="BF1332" t="s">
        <v>5</v>
      </c>
      <c r="BG1332" t="s">
        <v>5</v>
      </c>
      <c r="BH1332" t="s">
        <v>5</v>
      </c>
      <c r="BI1332" t="s">
        <v>5</v>
      </c>
      <c r="BJ1332" t="s">
        <v>5</v>
      </c>
      <c r="BK1332" t="s">
        <v>5</v>
      </c>
      <c r="BL1332" t="s">
        <v>5</v>
      </c>
      <c r="BM1332" t="s">
        <v>5</v>
      </c>
      <c r="BN1332" t="s">
        <v>5</v>
      </c>
      <c r="BO1332" t="s">
        <v>5</v>
      </c>
      <c r="BP1332" t="s">
        <v>5</v>
      </c>
      <c r="BQ1332" t="s">
        <v>5</v>
      </c>
      <c r="BR1332" t="s">
        <v>5</v>
      </c>
      <c r="BS1332" t="s">
        <v>5</v>
      </c>
      <c r="BT1332" t="s">
        <v>5</v>
      </c>
      <c r="BU1332" t="s">
        <v>5</v>
      </c>
      <c r="BV1332" t="s">
        <v>5</v>
      </c>
      <c r="BW1332" t="s">
        <v>5</v>
      </c>
      <c r="BX1332" t="s">
        <v>5</v>
      </c>
      <c r="BY1332" t="s">
        <v>5</v>
      </c>
      <c r="BZ1332" t="s">
        <v>5</v>
      </c>
      <c r="CA1332" t="s">
        <v>5</v>
      </c>
      <c r="CB1332" t="s">
        <v>5</v>
      </c>
      <c r="CC1332" t="s">
        <v>5</v>
      </c>
      <c r="CD1332" t="s">
        <v>5</v>
      </c>
      <c r="CE1332" t="s">
        <v>5</v>
      </c>
      <c r="CF1332" s="6">
        <v>0</v>
      </c>
      <c r="CG1332" s="6">
        <v>0</v>
      </c>
      <c r="CH1332" s="2">
        <v>3</v>
      </c>
      <c r="CI1332" s="3">
        <v>40</v>
      </c>
      <c r="CJ1332" s="3">
        <v>16.2</v>
      </c>
      <c r="CK1332" s="4">
        <v>22</v>
      </c>
      <c r="CL1332" s="3">
        <v>270</v>
      </c>
      <c r="CM1332" s="3">
        <v>16.3</v>
      </c>
      <c r="CN1332" s="4">
        <v>21</v>
      </c>
      <c r="CO1332" s="3">
        <v>80</v>
      </c>
      <c r="CP1332" s="3">
        <v>16.100000000000001</v>
      </c>
      <c r="CQ1332" s="4">
        <v>15</v>
      </c>
      <c r="CR1332" s="3">
        <v>0</v>
      </c>
      <c r="CS1332" s="3">
        <v>0</v>
      </c>
      <c r="CT1332" s="4">
        <v>0</v>
      </c>
      <c r="CU1332" s="3">
        <v>0</v>
      </c>
      <c r="CV1332" s="3">
        <v>0</v>
      </c>
      <c r="CW1332" s="4">
        <v>0</v>
      </c>
      <c r="CX1332" t="s">
        <v>5</v>
      </c>
      <c r="CY1332" s="9">
        <f t="shared" si="60"/>
        <v>3.0833333333333321</v>
      </c>
      <c r="CZ1332" s="7">
        <f t="shared" si="61"/>
        <v>24.466666666666665</v>
      </c>
      <c r="DA1332" s="7">
        <f t="shared" si="62"/>
        <v>0.76430517711171664</v>
      </c>
    </row>
    <row r="1333" spans="1:105" x14ac:dyDescent="0.25">
      <c r="A1333" s="6">
        <v>2020</v>
      </c>
      <c r="B1333" s="6">
        <v>6</v>
      </c>
      <c r="C1333" s="6">
        <v>157933</v>
      </c>
      <c r="D1333" t="s">
        <v>0</v>
      </c>
      <c r="E1333" t="s">
        <v>1718</v>
      </c>
      <c r="F1333" t="s">
        <v>1621</v>
      </c>
      <c r="G1333" t="s">
        <v>33</v>
      </c>
      <c r="H1333" t="s">
        <v>87</v>
      </c>
      <c r="I1333" t="s">
        <v>5</v>
      </c>
      <c r="J1333" s="6">
        <v>0.59</v>
      </c>
      <c r="K1333" t="s">
        <v>22</v>
      </c>
      <c r="L1333" t="s">
        <v>1724</v>
      </c>
      <c r="M1333" s="6">
        <v>305</v>
      </c>
      <c r="N1333" s="6">
        <v>284.58</v>
      </c>
      <c r="O1333" s="6">
        <v>0.93</v>
      </c>
      <c r="P1333" t="s">
        <v>1621</v>
      </c>
      <c r="Q1333" t="s">
        <v>1744</v>
      </c>
      <c r="R1333" t="s">
        <v>2229</v>
      </c>
      <c r="S1333" t="s">
        <v>1563</v>
      </c>
      <c r="T1333" s="6">
        <v>9</v>
      </c>
      <c r="U1333" s="6">
        <v>94.86</v>
      </c>
      <c r="V1333" t="s">
        <v>11</v>
      </c>
      <c r="W1333" t="s">
        <v>2037</v>
      </c>
      <c r="X1333" s="6">
        <v>12.5</v>
      </c>
      <c r="Y1333" s="6">
        <v>12.5</v>
      </c>
      <c r="Z1333" s="6">
        <v>12</v>
      </c>
      <c r="AA1333" s="6">
        <v>21</v>
      </c>
      <c r="AB1333" t="s">
        <v>5</v>
      </c>
      <c r="AC1333" s="6">
        <v>21.5</v>
      </c>
      <c r="AD1333" s="6">
        <v>15.13514</v>
      </c>
      <c r="AE1333" t="s">
        <v>13</v>
      </c>
      <c r="AF1333" t="s">
        <v>5</v>
      </c>
      <c r="AG1333" t="s">
        <v>5</v>
      </c>
      <c r="AH1333" t="s">
        <v>5</v>
      </c>
      <c r="AI1333" t="s">
        <v>5</v>
      </c>
      <c r="AJ1333" t="s">
        <v>5</v>
      </c>
      <c r="AK1333" t="s">
        <v>5</v>
      </c>
      <c r="AL1333" t="s">
        <v>5</v>
      </c>
      <c r="AM1333" s="6">
        <v>0</v>
      </c>
      <c r="AN1333" t="s">
        <v>5</v>
      </c>
      <c r="AO1333" s="6">
        <v>0</v>
      </c>
      <c r="AP1333" s="6">
        <v>0</v>
      </c>
      <c r="AQ1333" s="6">
        <v>0</v>
      </c>
      <c r="AR1333" t="s">
        <v>5</v>
      </c>
      <c r="AS1333" t="s">
        <v>5</v>
      </c>
      <c r="AT1333" t="s">
        <v>38</v>
      </c>
      <c r="AU1333" t="s">
        <v>5</v>
      </c>
      <c r="AV1333" t="s">
        <v>5</v>
      </c>
      <c r="AW1333" t="s">
        <v>5</v>
      </c>
      <c r="AX1333" t="s">
        <v>5</v>
      </c>
      <c r="AY1333" s="6">
        <v>0</v>
      </c>
      <c r="AZ1333" t="s">
        <v>5</v>
      </c>
      <c r="BA1333" t="s">
        <v>5</v>
      </c>
      <c r="BB1333" t="s">
        <v>5</v>
      </c>
      <c r="BC1333" t="s">
        <v>5</v>
      </c>
      <c r="BD1333" t="s">
        <v>5</v>
      </c>
      <c r="BE1333" t="s">
        <v>5</v>
      </c>
      <c r="BF1333" t="s">
        <v>5</v>
      </c>
      <c r="BG1333" t="s">
        <v>5</v>
      </c>
      <c r="BH1333" t="s">
        <v>5</v>
      </c>
      <c r="BI1333" s="6">
        <v>0</v>
      </c>
      <c r="BJ1333" s="6">
        <v>0</v>
      </c>
      <c r="BK1333" s="6">
        <v>0</v>
      </c>
      <c r="BL1333" s="6">
        <v>0</v>
      </c>
      <c r="BM1333" s="6">
        <v>2</v>
      </c>
      <c r="BN1333" s="6">
        <v>0</v>
      </c>
      <c r="BO1333" s="6">
        <v>3</v>
      </c>
      <c r="BP1333" s="6">
        <v>2</v>
      </c>
      <c r="BQ1333" s="6">
        <v>7</v>
      </c>
      <c r="BR1333" s="6">
        <v>14</v>
      </c>
      <c r="BS1333" s="6">
        <v>28</v>
      </c>
      <c r="BT1333" s="6">
        <v>55</v>
      </c>
      <c r="BU1333" s="6">
        <v>44</v>
      </c>
      <c r="BV1333" s="6">
        <v>20</v>
      </c>
      <c r="BW1333" s="6">
        <v>8</v>
      </c>
      <c r="BX1333" s="6">
        <v>2</v>
      </c>
      <c r="BY1333" s="6">
        <v>0</v>
      </c>
      <c r="BZ1333" s="6">
        <v>0</v>
      </c>
      <c r="CA1333" s="6">
        <v>0</v>
      </c>
      <c r="CB1333" s="6">
        <v>0</v>
      </c>
      <c r="CC1333" s="6">
        <v>0</v>
      </c>
      <c r="CD1333" s="6">
        <v>0</v>
      </c>
      <c r="CE1333" s="6">
        <v>0</v>
      </c>
      <c r="CF1333" s="6">
        <v>0</v>
      </c>
      <c r="CG1333" s="6">
        <v>0</v>
      </c>
      <c r="CH1333" s="2">
        <v>5</v>
      </c>
      <c r="CI1333" s="3">
        <v>85</v>
      </c>
      <c r="CJ1333" s="3">
        <v>18.5</v>
      </c>
      <c r="CK1333" s="4">
        <v>21</v>
      </c>
      <c r="CL1333" s="3">
        <v>60</v>
      </c>
      <c r="CM1333" s="3">
        <v>18.5</v>
      </c>
      <c r="CN1333" s="4">
        <v>19</v>
      </c>
      <c r="CO1333" s="3">
        <v>40</v>
      </c>
      <c r="CP1333" s="3">
        <v>18.5</v>
      </c>
      <c r="CQ1333" s="4">
        <v>17</v>
      </c>
      <c r="CR1333" s="3">
        <v>55</v>
      </c>
      <c r="CS1333" s="3">
        <v>18.600000000000001</v>
      </c>
      <c r="CT1333" s="4">
        <v>15</v>
      </c>
      <c r="CU1333" s="3">
        <v>65</v>
      </c>
      <c r="CV1333" s="3">
        <v>18.600000000000001</v>
      </c>
      <c r="CW1333" s="4">
        <v>14</v>
      </c>
      <c r="CX1333" t="s">
        <v>5</v>
      </c>
      <c r="CY1333" s="9">
        <f t="shared" si="60"/>
        <v>3.4833333333333325</v>
      </c>
      <c r="CZ1333" s="7">
        <f t="shared" si="61"/>
        <v>23.786666666666665</v>
      </c>
      <c r="DA1333" s="7">
        <f t="shared" si="62"/>
        <v>0.90386771300448432</v>
      </c>
    </row>
    <row r="1334" spans="1:105" x14ac:dyDescent="0.25">
      <c r="A1334" s="6">
        <v>2020</v>
      </c>
      <c r="B1334" s="6">
        <v>7</v>
      </c>
      <c r="C1334" s="6">
        <v>158022</v>
      </c>
      <c r="D1334" t="s">
        <v>0</v>
      </c>
      <c r="E1334" t="s">
        <v>1718</v>
      </c>
      <c r="F1334" t="s">
        <v>1625</v>
      </c>
      <c r="G1334" t="s">
        <v>116</v>
      </c>
      <c r="H1334" t="s">
        <v>996</v>
      </c>
      <c r="I1334" s="5" t="s">
        <v>118</v>
      </c>
      <c r="J1334" s="6">
        <v>0.1</v>
      </c>
      <c r="K1334" t="s">
        <v>22</v>
      </c>
      <c r="L1334" t="s">
        <v>1724</v>
      </c>
      <c r="M1334" s="6">
        <v>20</v>
      </c>
      <c r="N1334" s="6">
        <v>23.484999999999999</v>
      </c>
      <c r="O1334" s="6">
        <v>1.17</v>
      </c>
      <c r="P1334" t="s">
        <v>1625</v>
      </c>
      <c r="Q1334" t="s">
        <v>815</v>
      </c>
      <c r="R1334" t="s">
        <v>2230</v>
      </c>
      <c r="S1334" t="s">
        <v>899</v>
      </c>
      <c r="T1334" s="6">
        <v>1</v>
      </c>
      <c r="U1334" s="6">
        <v>23.484999999999999</v>
      </c>
      <c r="V1334" t="s">
        <v>11</v>
      </c>
      <c r="W1334" t="s">
        <v>1445</v>
      </c>
      <c r="X1334" s="6">
        <v>12.3</v>
      </c>
      <c r="Y1334" s="6">
        <v>0</v>
      </c>
      <c r="Z1334" s="6">
        <v>2</v>
      </c>
      <c r="AA1334" s="6">
        <v>3</v>
      </c>
      <c r="AB1334" t="s">
        <v>5</v>
      </c>
      <c r="AC1334" s="6">
        <v>17.899999999999999</v>
      </c>
      <c r="AD1334" s="6">
        <v>25.98039</v>
      </c>
      <c r="AE1334" t="s">
        <v>13</v>
      </c>
      <c r="AF1334" s="6">
        <v>2</v>
      </c>
      <c r="AG1334" s="6">
        <v>4</v>
      </c>
      <c r="AH1334" t="s">
        <v>5</v>
      </c>
      <c r="AI1334" t="s">
        <v>5</v>
      </c>
      <c r="AJ1334" t="s">
        <v>5</v>
      </c>
      <c r="AK1334" t="s">
        <v>5</v>
      </c>
      <c r="AL1334" t="s">
        <v>5</v>
      </c>
      <c r="AM1334" s="6">
        <v>0</v>
      </c>
      <c r="AN1334" t="s">
        <v>5</v>
      </c>
      <c r="AO1334" s="6">
        <v>0</v>
      </c>
      <c r="AP1334" s="6">
        <v>0</v>
      </c>
      <c r="AQ1334" s="6">
        <v>0</v>
      </c>
      <c r="AR1334" t="s">
        <v>5</v>
      </c>
      <c r="AS1334" t="s">
        <v>5</v>
      </c>
      <c r="AT1334" t="s">
        <v>5</v>
      </c>
      <c r="AU1334" t="s">
        <v>5</v>
      </c>
      <c r="AV1334" t="s">
        <v>5</v>
      </c>
      <c r="AW1334" t="s">
        <v>5</v>
      </c>
      <c r="AX1334" t="s">
        <v>5</v>
      </c>
      <c r="AY1334" s="6">
        <v>0</v>
      </c>
      <c r="AZ1334" t="s">
        <v>5</v>
      </c>
      <c r="BA1334" t="s">
        <v>5</v>
      </c>
      <c r="BB1334" t="s">
        <v>5</v>
      </c>
      <c r="BC1334" t="s">
        <v>5</v>
      </c>
      <c r="BD1334" t="s">
        <v>5</v>
      </c>
      <c r="BE1334" t="s">
        <v>5</v>
      </c>
      <c r="BF1334" t="s">
        <v>5</v>
      </c>
      <c r="BG1334" t="s">
        <v>5</v>
      </c>
      <c r="BH1334" t="s">
        <v>5</v>
      </c>
      <c r="BI1334" s="6">
        <v>0</v>
      </c>
      <c r="BJ1334" s="6">
        <v>0</v>
      </c>
      <c r="BK1334" s="6">
        <v>0</v>
      </c>
      <c r="BL1334" s="6">
        <v>0</v>
      </c>
      <c r="BM1334" s="6">
        <v>0</v>
      </c>
      <c r="BN1334" s="6">
        <v>0</v>
      </c>
      <c r="BO1334" s="6">
        <v>0</v>
      </c>
      <c r="BP1334" s="6">
        <v>13</v>
      </c>
      <c r="BQ1334" s="6">
        <v>17</v>
      </c>
      <c r="BR1334" s="6">
        <v>23</v>
      </c>
      <c r="BS1334" s="6">
        <v>41</v>
      </c>
      <c r="BT1334" s="6">
        <v>47</v>
      </c>
      <c r="BU1334" s="6">
        <v>37</v>
      </c>
      <c r="BV1334" s="6">
        <v>21</v>
      </c>
      <c r="BW1334" s="6">
        <v>5</v>
      </c>
      <c r="BX1334" s="6">
        <v>0</v>
      </c>
      <c r="BY1334" s="6">
        <v>0</v>
      </c>
      <c r="BZ1334" s="6">
        <v>0</v>
      </c>
      <c r="CA1334" s="6">
        <v>0</v>
      </c>
      <c r="CB1334" s="6">
        <v>0</v>
      </c>
      <c r="CC1334" s="6">
        <v>0</v>
      </c>
      <c r="CD1334" s="6">
        <v>0</v>
      </c>
      <c r="CE1334" s="6">
        <v>0</v>
      </c>
      <c r="CF1334" s="6">
        <v>2000</v>
      </c>
      <c r="CG1334" s="6">
        <v>2080</v>
      </c>
      <c r="CH1334" s="2">
        <v>1</v>
      </c>
      <c r="CI1334" s="3">
        <v>20</v>
      </c>
      <c r="CJ1334" s="3">
        <v>0</v>
      </c>
      <c r="CK1334" s="4">
        <v>3</v>
      </c>
      <c r="CL1334" s="3">
        <v>0</v>
      </c>
      <c r="CM1334" s="3">
        <v>0</v>
      </c>
      <c r="CN1334" s="4">
        <v>0</v>
      </c>
      <c r="CO1334" s="3">
        <v>0</v>
      </c>
      <c r="CP1334" s="3">
        <v>0</v>
      </c>
      <c r="CQ1334" s="4">
        <v>0</v>
      </c>
      <c r="CR1334" s="3">
        <v>0</v>
      </c>
      <c r="CS1334" s="3">
        <v>0</v>
      </c>
      <c r="CT1334" s="4">
        <v>0</v>
      </c>
      <c r="CU1334" s="3">
        <v>0</v>
      </c>
      <c r="CV1334" s="3">
        <v>0</v>
      </c>
      <c r="CW1334" s="4">
        <v>0</v>
      </c>
      <c r="CX1334" t="s">
        <v>5</v>
      </c>
      <c r="CY1334" s="9">
        <f t="shared" si="60"/>
        <v>1.033333333333335</v>
      </c>
      <c r="CZ1334" s="7">
        <f t="shared" si="61"/>
        <v>3.826666666666668</v>
      </c>
      <c r="DA1334" s="7"/>
    </row>
    <row r="1335" spans="1:105" x14ac:dyDescent="0.25">
      <c r="A1335" s="6">
        <v>2020</v>
      </c>
      <c r="B1335" s="6">
        <v>7</v>
      </c>
      <c r="C1335" s="6">
        <v>157981</v>
      </c>
      <c r="D1335" t="s">
        <v>0</v>
      </c>
      <c r="E1335" t="s">
        <v>1718</v>
      </c>
      <c r="F1335" t="s">
        <v>1625</v>
      </c>
      <c r="G1335" t="s">
        <v>3</v>
      </c>
      <c r="H1335" t="s">
        <v>135</v>
      </c>
      <c r="I1335" t="s">
        <v>5</v>
      </c>
      <c r="J1335" s="6">
        <v>0.26</v>
      </c>
      <c r="K1335" t="s">
        <v>22</v>
      </c>
      <c r="L1335" t="s">
        <v>1720</v>
      </c>
      <c r="M1335" s="6">
        <v>100</v>
      </c>
      <c r="N1335" s="6">
        <v>86.564999999999998</v>
      </c>
      <c r="O1335" s="6">
        <v>0.87</v>
      </c>
      <c r="P1335" t="s">
        <v>1625</v>
      </c>
      <c r="Q1335" t="s">
        <v>2231</v>
      </c>
      <c r="R1335" t="s">
        <v>57</v>
      </c>
      <c r="S1335" t="s">
        <v>553</v>
      </c>
      <c r="T1335" s="6">
        <v>1</v>
      </c>
      <c r="U1335" s="6">
        <v>86.564999999999998</v>
      </c>
      <c r="V1335" t="s">
        <v>11</v>
      </c>
      <c r="W1335" t="s">
        <v>2232</v>
      </c>
      <c r="X1335" s="6">
        <v>0</v>
      </c>
      <c r="Y1335" s="6">
        <v>12.3</v>
      </c>
      <c r="Z1335" s="6">
        <v>9</v>
      </c>
      <c r="AA1335" s="6">
        <v>10</v>
      </c>
      <c r="AB1335" t="s">
        <v>5</v>
      </c>
      <c r="AC1335" s="6">
        <v>17.2</v>
      </c>
      <c r="AD1335" t="s">
        <v>5</v>
      </c>
      <c r="AE1335" t="s">
        <v>13</v>
      </c>
      <c r="AF1335" t="s">
        <v>5</v>
      </c>
      <c r="AG1335" t="s">
        <v>5</v>
      </c>
      <c r="AH1335" t="s">
        <v>5</v>
      </c>
      <c r="AI1335" t="s">
        <v>5</v>
      </c>
      <c r="AJ1335" t="s">
        <v>5</v>
      </c>
      <c r="AK1335" t="s">
        <v>5</v>
      </c>
      <c r="AL1335" t="s">
        <v>5</v>
      </c>
      <c r="AM1335" s="6">
        <v>0</v>
      </c>
      <c r="AN1335" t="s">
        <v>5</v>
      </c>
      <c r="AO1335" s="6">
        <v>0</v>
      </c>
      <c r="AP1335" s="6">
        <v>0</v>
      </c>
      <c r="AQ1335" s="6">
        <v>0</v>
      </c>
      <c r="AR1335" t="s">
        <v>5</v>
      </c>
      <c r="AS1335" t="s">
        <v>5</v>
      </c>
      <c r="AT1335" t="s">
        <v>5</v>
      </c>
      <c r="AU1335" t="s">
        <v>5</v>
      </c>
      <c r="AV1335" t="s">
        <v>5</v>
      </c>
      <c r="AW1335" t="s">
        <v>5</v>
      </c>
      <c r="AX1335" t="s">
        <v>5</v>
      </c>
      <c r="AY1335" s="6">
        <v>0</v>
      </c>
      <c r="AZ1335" t="s">
        <v>5</v>
      </c>
      <c r="BA1335" t="s">
        <v>5</v>
      </c>
      <c r="BB1335" t="s">
        <v>5</v>
      </c>
      <c r="BC1335" t="s">
        <v>5</v>
      </c>
      <c r="BD1335" t="s">
        <v>5</v>
      </c>
      <c r="BE1335" t="s">
        <v>5</v>
      </c>
      <c r="BF1335" t="s">
        <v>5</v>
      </c>
      <c r="BG1335" t="s">
        <v>5</v>
      </c>
      <c r="BH1335" t="s">
        <v>5</v>
      </c>
      <c r="BI1335" t="s">
        <v>5</v>
      </c>
      <c r="BJ1335" t="s">
        <v>5</v>
      </c>
      <c r="BK1335" t="s">
        <v>5</v>
      </c>
      <c r="BL1335" t="s">
        <v>5</v>
      </c>
      <c r="BM1335" t="s">
        <v>5</v>
      </c>
      <c r="BN1335" t="s">
        <v>5</v>
      </c>
      <c r="BO1335" t="s">
        <v>5</v>
      </c>
      <c r="BP1335" t="s">
        <v>5</v>
      </c>
      <c r="BQ1335" t="s">
        <v>5</v>
      </c>
      <c r="BR1335" t="s">
        <v>5</v>
      </c>
      <c r="BS1335" t="s">
        <v>5</v>
      </c>
      <c r="BT1335" t="s">
        <v>5</v>
      </c>
      <c r="BU1335" t="s">
        <v>5</v>
      </c>
      <c r="BV1335" t="s">
        <v>5</v>
      </c>
      <c r="BW1335" t="s">
        <v>5</v>
      </c>
      <c r="BX1335" t="s">
        <v>5</v>
      </c>
      <c r="BY1335" t="s">
        <v>5</v>
      </c>
      <c r="BZ1335" t="s">
        <v>5</v>
      </c>
      <c r="CA1335" t="s">
        <v>5</v>
      </c>
      <c r="CB1335" t="s">
        <v>5</v>
      </c>
      <c r="CC1335" t="s">
        <v>5</v>
      </c>
      <c r="CD1335" t="s">
        <v>5</v>
      </c>
      <c r="CE1335" t="s">
        <v>5</v>
      </c>
      <c r="CF1335" s="6">
        <v>4500</v>
      </c>
      <c r="CG1335" s="6">
        <v>5200</v>
      </c>
      <c r="CH1335" s="2">
        <v>2</v>
      </c>
      <c r="CI1335" s="3">
        <v>90</v>
      </c>
      <c r="CJ1335" s="3">
        <v>15.5</v>
      </c>
      <c r="CK1335" s="4">
        <v>10</v>
      </c>
      <c r="CL1335" s="3">
        <v>10</v>
      </c>
      <c r="CM1335" s="3">
        <v>15.5</v>
      </c>
      <c r="CN1335" s="4">
        <v>7</v>
      </c>
      <c r="CO1335" s="3">
        <v>0</v>
      </c>
      <c r="CP1335" s="3">
        <v>0</v>
      </c>
      <c r="CQ1335" s="4">
        <v>0</v>
      </c>
      <c r="CR1335" s="3">
        <v>0</v>
      </c>
      <c r="CS1335" s="3">
        <v>0</v>
      </c>
      <c r="CT1335" s="4">
        <v>0</v>
      </c>
      <c r="CU1335" s="3">
        <v>0</v>
      </c>
      <c r="CV1335" s="3">
        <v>0</v>
      </c>
      <c r="CW1335" s="4">
        <v>0</v>
      </c>
      <c r="CX1335" t="s">
        <v>5</v>
      </c>
      <c r="CY1335" s="9">
        <f t="shared" si="60"/>
        <v>1.1166666666666671</v>
      </c>
      <c r="CZ1335" s="7">
        <f t="shared" si="61"/>
        <v>10.893333333333334</v>
      </c>
      <c r="DA1335" s="7">
        <f t="shared" si="62"/>
        <v>1.5789473684210524</v>
      </c>
    </row>
    <row r="1336" spans="1:105" x14ac:dyDescent="0.25">
      <c r="A1336" s="6">
        <v>2020</v>
      </c>
      <c r="B1336" s="6">
        <v>7</v>
      </c>
      <c r="C1336" s="6">
        <v>157978</v>
      </c>
      <c r="D1336" t="s">
        <v>0</v>
      </c>
      <c r="E1336" t="s">
        <v>1718</v>
      </c>
      <c r="F1336" t="s">
        <v>1625</v>
      </c>
      <c r="G1336" t="s">
        <v>116</v>
      </c>
      <c r="H1336" t="s">
        <v>877</v>
      </c>
      <c r="I1336" s="5" t="s">
        <v>118</v>
      </c>
      <c r="J1336" s="6">
        <v>0.16</v>
      </c>
      <c r="K1336" t="s">
        <v>22</v>
      </c>
      <c r="L1336" t="s">
        <v>1724</v>
      </c>
      <c r="M1336" s="6">
        <v>40</v>
      </c>
      <c r="N1336" s="6">
        <v>43.95</v>
      </c>
      <c r="O1336" s="6">
        <v>1.1000000000000001</v>
      </c>
      <c r="P1336" t="s">
        <v>1625</v>
      </c>
      <c r="Q1336" t="s">
        <v>1004</v>
      </c>
      <c r="R1336" t="s">
        <v>714</v>
      </c>
      <c r="S1336" t="s">
        <v>578</v>
      </c>
      <c r="T1336" s="6">
        <v>0.5</v>
      </c>
      <c r="U1336" s="6">
        <v>43.95</v>
      </c>
      <c r="V1336" t="s">
        <v>11</v>
      </c>
      <c r="W1336" t="s">
        <v>1445</v>
      </c>
      <c r="X1336" s="6">
        <v>11.8</v>
      </c>
      <c r="Y1336" s="6">
        <v>12.5</v>
      </c>
      <c r="Z1336" s="6">
        <v>9</v>
      </c>
      <c r="AA1336" s="6">
        <v>10</v>
      </c>
      <c r="AB1336" t="s">
        <v>5</v>
      </c>
      <c r="AC1336" s="6">
        <v>19.8</v>
      </c>
      <c r="AD1336" s="6">
        <v>41.111109999999996</v>
      </c>
      <c r="AE1336" t="s">
        <v>13</v>
      </c>
      <c r="AF1336" s="6">
        <v>5</v>
      </c>
      <c r="AG1336" t="s">
        <v>5</v>
      </c>
      <c r="AH1336" t="s">
        <v>5</v>
      </c>
      <c r="AI1336" t="s">
        <v>5</v>
      </c>
      <c r="AJ1336" t="s">
        <v>5</v>
      </c>
      <c r="AK1336" t="s">
        <v>5</v>
      </c>
      <c r="AL1336" t="s">
        <v>5</v>
      </c>
      <c r="AM1336" s="6">
        <v>0</v>
      </c>
      <c r="AN1336" t="s">
        <v>5</v>
      </c>
      <c r="AO1336" s="6">
        <v>0</v>
      </c>
      <c r="AP1336" s="6">
        <v>0</v>
      </c>
      <c r="AQ1336" s="6">
        <v>0</v>
      </c>
      <c r="AR1336" t="s">
        <v>5</v>
      </c>
      <c r="AS1336" t="s">
        <v>5</v>
      </c>
      <c r="AT1336" t="s">
        <v>5</v>
      </c>
      <c r="AU1336" t="s">
        <v>5</v>
      </c>
      <c r="AV1336" t="s">
        <v>5</v>
      </c>
      <c r="AW1336" t="s">
        <v>5</v>
      </c>
      <c r="AX1336" t="s">
        <v>5</v>
      </c>
      <c r="AY1336" s="6">
        <v>0</v>
      </c>
      <c r="AZ1336" t="s">
        <v>5</v>
      </c>
      <c r="BA1336" t="s">
        <v>5</v>
      </c>
      <c r="BB1336" t="s">
        <v>5</v>
      </c>
      <c r="BC1336" t="s">
        <v>5</v>
      </c>
      <c r="BD1336" t="s">
        <v>5</v>
      </c>
      <c r="BE1336" t="s">
        <v>5</v>
      </c>
      <c r="BF1336" t="s">
        <v>5</v>
      </c>
      <c r="BG1336" t="s">
        <v>5</v>
      </c>
      <c r="BH1336" t="s">
        <v>5</v>
      </c>
      <c r="BI1336" s="6">
        <v>0</v>
      </c>
      <c r="BJ1336" s="6">
        <v>0</v>
      </c>
      <c r="BK1336" s="6">
        <v>0</v>
      </c>
      <c r="BL1336" s="6">
        <v>0</v>
      </c>
      <c r="BM1336" s="6">
        <v>5</v>
      </c>
      <c r="BN1336" s="6">
        <v>3</v>
      </c>
      <c r="BO1336" s="6">
        <v>5</v>
      </c>
      <c r="BP1336" s="6">
        <v>6</v>
      </c>
      <c r="BQ1336" s="6">
        <v>23</v>
      </c>
      <c r="BR1336" s="6">
        <v>32</v>
      </c>
      <c r="BS1336" s="6">
        <v>53</v>
      </c>
      <c r="BT1336" s="6">
        <v>31</v>
      </c>
      <c r="BU1336" s="6">
        <v>16</v>
      </c>
      <c r="BV1336" s="6">
        <v>3</v>
      </c>
      <c r="BW1336" s="6">
        <v>2</v>
      </c>
      <c r="BX1336" s="6">
        <v>1</v>
      </c>
      <c r="BY1336" s="6">
        <v>0</v>
      </c>
      <c r="BZ1336" s="6">
        <v>0</v>
      </c>
      <c r="CA1336" s="6">
        <v>0</v>
      </c>
      <c r="CB1336" s="6">
        <v>0</v>
      </c>
      <c r="CC1336" s="6">
        <v>0</v>
      </c>
      <c r="CD1336" s="6">
        <v>0</v>
      </c>
      <c r="CE1336" s="6">
        <v>0</v>
      </c>
      <c r="CF1336" s="6">
        <v>4000</v>
      </c>
      <c r="CG1336" s="6">
        <v>4580</v>
      </c>
      <c r="CH1336" s="2">
        <v>1</v>
      </c>
      <c r="CI1336" s="3">
        <v>40</v>
      </c>
      <c r="CJ1336" s="3">
        <v>0</v>
      </c>
      <c r="CK1336" s="4">
        <v>10</v>
      </c>
      <c r="CL1336" s="3">
        <v>0</v>
      </c>
      <c r="CM1336" s="3">
        <v>0</v>
      </c>
      <c r="CN1336" s="4">
        <v>0</v>
      </c>
      <c r="CO1336" s="3">
        <v>0</v>
      </c>
      <c r="CP1336" s="3">
        <v>0</v>
      </c>
      <c r="CQ1336" s="4">
        <v>0</v>
      </c>
      <c r="CR1336" s="3">
        <v>0</v>
      </c>
      <c r="CS1336" s="3">
        <v>0</v>
      </c>
      <c r="CT1336" s="4">
        <v>0</v>
      </c>
      <c r="CU1336" s="3">
        <v>0</v>
      </c>
      <c r="CV1336" s="3">
        <v>0</v>
      </c>
      <c r="CW1336" s="4">
        <v>0</v>
      </c>
      <c r="CX1336" t="s">
        <v>5</v>
      </c>
      <c r="CY1336" s="9">
        <f t="shared" si="60"/>
        <v>0.75</v>
      </c>
      <c r="CZ1336" s="7">
        <f t="shared" si="61"/>
        <v>10.6</v>
      </c>
      <c r="DA1336" s="7">
        <f t="shared" si="62"/>
        <v>1.8679245283018868</v>
      </c>
    </row>
    <row r="1337" spans="1:105" x14ac:dyDescent="0.25">
      <c r="A1337" s="6">
        <v>2020</v>
      </c>
      <c r="B1337" s="6">
        <v>7</v>
      </c>
      <c r="C1337" s="6">
        <v>157979</v>
      </c>
      <c r="D1337" t="s">
        <v>0</v>
      </c>
      <c r="E1337" t="s">
        <v>1718</v>
      </c>
      <c r="F1337" t="s">
        <v>1625</v>
      </c>
      <c r="G1337" t="s">
        <v>116</v>
      </c>
      <c r="H1337" t="s">
        <v>875</v>
      </c>
      <c r="I1337" s="5" t="s">
        <v>118</v>
      </c>
      <c r="J1337" s="6">
        <v>0.09</v>
      </c>
      <c r="K1337" t="s">
        <v>6</v>
      </c>
      <c r="L1337" t="s">
        <v>1720</v>
      </c>
      <c r="M1337" s="6">
        <v>30</v>
      </c>
      <c r="N1337" s="6">
        <v>24.93</v>
      </c>
      <c r="O1337" s="6">
        <v>0.83</v>
      </c>
      <c r="P1337" t="s">
        <v>1625</v>
      </c>
      <c r="Q1337" t="s">
        <v>1612</v>
      </c>
      <c r="R1337" t="s">
        <v>1350</v>
      </c>
      <c r="S1337" t="s">
        <v>427</v>
      </c>
      <c r="T1337" s="6">
        <v>0.6</v>
      </c>
      <c r="U1337" s="6">
        <v>24.93</v>
      </c>
      <c r="V1337" t="s">
        <v>11</v>
      </c>
      <c r="W1337" t="s">
        <v>1445</v>
      </c>
      <c r="X1337" s="6">
        <v>0</v>
      </c>
      <c r="Y1337" s="6">
        <v>12.5</v>
      </c>
      <c r="Z1337" s="6">
        <v>11</v>
      </c>
      <c r="AA1337" s="6">
        <v>11</v>
      </c>
      <c r="AB1337" t="s">
        <v>5</v>
      </c>
      <c r="AC1337" s="6">
        <v>19.7</v>
      </c>
      <c r="AD1337" t="s">
        <v>5</v>
      </c>
      <c r="AE1337" t="s">
        <v>13</v>
      </c>
      <c r="AF1337" s="6">
        <v>5</v>
      </c>
      <c r="AG1337" t="s">
        <v>5</v>
      </c>
      <c r="AH1337" t="s">
        <v>5</v>
      </c>
      <c r="AI1337" t="s">
        <v>5</v>
      </c>
      <c r="AJ1337" t="s">
        <v>5</v>
      </c>
      <c r="AK1337" t="s">
        <v>5</v>
      </c>
      <c r="AL1337" t="s">
        <v>5</v>
      </c>
      <c r="AM1337" s="6">
        <v>0</v>
      </c>
      <c r="AN1337" t="s">
        <v>5</v>
      </c>
      <c r="AO1337" s="6">
        <v>0</v>
      </c>
      <c r="AP1337" s="6">
        <v>0</v>
      </c>
      <c r="AQ1337" s="6">
        <v>0</v>
      </c>
      <c r="AR1337" t="s">
        <v>5</v>
      </c>
      <c r="AS1337" t="s">
        <v>5</v>
      </c>
      <c r="AT1337" t="s">
        <v>5</v>
      </c>
      <c r="AU1337" t="s">
        <v>5</v>
      </c>
      <c r="AV1337" t="s">
        <v>5</v>
      </c>
      <c r="AW1337" t="s">
        <v>5</v>
      </c>
      <c r="AX1337" t="s">
        <v>5</v>
      </c>
      <c r="AY1337" s="6">
        <v>0</v>
      </c>
      <c r="AZ1337" t="s">
        <v>5</v>
      </c>
      <c r="BA1337" t="s">
        <v>5</v>
      </c>
      <c r="BB1337" t="s">
        <v>5</v>
      </c>
      <c r="BC1337" t="s">
        <v>5</v>
      </c>
      <c r="BD1337" t="s">
        <v>5</v>
      </c>
      <c r="BE1337" t="s">
        <v>5</v>
      </c>
      <c r="BF1337" t="s">
        <v>5</v>
      </c>
      <c r="BG1337" t="s">
        <v>5</v>
      </c>
      <c r="BH1337" t="s">
        <v>5</v>
      </c>
      <c r="BI1337" t="s">
        <v>5</v>
      </c>
      <c r="BJ1337" t="s">
        <v>5</v>
      </c>
      <c r="BK1337" t="s">
        <v>5</v>
      </c>
      <c r="BL1337" t="s">
        <v>5</v>
      </c>
      <c r="BM1337" t="s">
        <v>5</v>
      </c>
      <c r="BN1337" t="s">
        <v>5</v>
      </c>
      <c r="BO1337" t="s">
        <v>5</v>
      </c>
      <c r="BP1337" t="s">
        <v>5</v>
      </c>
      <c r="BQ1337" t="s">
        <v>5</v>
      </c>
      <c r="BR1337" t="s">
        <v>5</v>
      </c>
      <c r="BS1337" t="s">
        <v>5</v>
      </c>
      <c r="BT1337" t="s">
        <v>5</v>
      </c>
      <c r="BU1337" t="s">
        <v>5</v>
      </c>
      <c r="BV1337" t="s">
        <v>5</v>
      </c>
      <c r="BW1337" t="s">
        <v>5</v>
      </c>
      <c r="BX1337" t="s">
        <v>5</v>
      </c>
      <c r="BY1337" t="s">
        <v>5</v>
      </c>
      <c r="BZ1337" t="s">
        <v>5</v>
      </c>
      <c r="CA1337" t="s">
        <v>5</v>
      </c>
      <c r="CB1337" t="s">
        <v>5</v>
      </c>
      <c r="CC1337" t="s">
        <v>5</v>
      </c>
      <c r="CD1337" t="s">
        <v>5</v>
      </c>
      <c r="CE1337" t="s">
        <v>5</v>
      </c>
      <c r="CF1337" s="6">
        <v>3500</v>
      </c>
      <c r="CG1337" s="6">
        <v>3660</v>
      </c>
      <c r="CH1337" s="2">
        <v>1</v>
      </c>
      <c r="CI1337" s="3">
        <v>30</v>
      </c>
      <c r="CJ1337" s="3">
        <v>0</v>
      </c>
      <c r="CK1337" s="4">
        <v>11</v>
      </c>
      <c r="CL1337" s="3">
        <v>0</v>
      </c>
      <c r="CM1337" s="3">
        <v>0</v>
      </c>
      <c r="CN1337" s="4">
        <v>0</v>
      </c>
      <c r="CO1337" s="3">
        <v>0</v>
      </c>
      <c r="CP1337" s="3">
        <v>0</v>
      </c>
      <c r="CQ1337" s="4">
        <v>0</v>
      </c>
      <c r="CR1337" s="3">
        <v>0</v>
      </c>
      <c r="CS1337" s="3">
        <v>0</v>
      </c>
      <c r="CT1337" s="4">
        <v>0</v>
      </c>
      <c r="CU1337" s="3">
        <v>0</v>
      </c>
      <c r="CV1337" s="3">
        <v>0</v>
      </c>
      <c r="CW1337" s="4">
        <v>0</v>
      </c>
      <c r="CX1337" t="s">
        <v>5</v>
      </c>
      <c r="CY1337" s="9">
        <f t="shared" si="60"/>
        <v>0.55000000000000071</v>
      </c>
      <c r="CZ1337" s="7">
        <f t="shared" si="61"/>
        <v>11.440000000000001</v>
      </c>
      <c r="DA1337" s="7">
        <f t="shared" si="62"/>
        <v>1.7220279720279719</v>
      </c>
    </row>
    <row r="1338" spans="1:105" x14ac:dyDescent="0.25">
      <c r="A1338" s="6">
        <v>2020</v>
      </c>
      <c r="B1338" s="6">
        <v>7</v>
      </c>
      <c r="C1338" s="6">
        <v>157975</v>
      </c>
      <c r="D1338" t="s">
        <v>0</v>
      </c>
      <c r="E1338" t="s">
        <v>1718</v>
      </c>
      <c r="F1338" t="s">
        <v>1625</v>
      </c>
      <c r="G1338" t="s">
        <v>116</v>
      </c>
      <c r="H1338" t="s">
        <v>244</v>
      </c>
      <c r="I1338" s="5" t="s">
        <v>118</v>
      </c>
      <c r="J1338" s="6">
        <v>0.46</v>
      </c>
      <c r="K1338" t="s">
        <v>22</v>
      </c>
      <c r="L1338" t="s">
        <v>1724</v>
      </c>
      <c r="M1338" s="6">
        <v>50</v>
      </c>
      <c r="N1338" s="6">
        <v>51.53</v>
      </c>
      <c r="O1338" s="6">
        <v>1.03</v>
      </c>
      <c r="P1338" t="s">
        <v>1625</v>
      </c>
      <c r="Q1338" t="s">
        <v>2233</v>
      </c>
      <c r="R1338" t="s">
        <v>383</v>
      </c>
      <c r="S1338" t="s">
        <v>2234</v>
      </c>
      <c r="T1338" s="6">
        <v>0.4</v>
      </c>
      <c r="U1338" s="6">
        <v>51.53</v>
      </c>
      <c r="V1338" t="s">
        <v>11</v>
      </c>
      <c r="W1338" t="s">
        <v>1445</v>
      </c>
      <c r="X1338" s="6">
        <v>0</v>
      </c>
      <c r="Y1338" s="6">
        <v>12</v>
      </c>
      <c r="Z1338" s="6">
        <v>9</v>
      </c>
      <c r="AA1338" s="6">
        <v>10</v>
      </c>
      <c r="AB1338" t="s">
        <v>5</v>
      </c>
      <c r="AC1338" s="6">
        <v>19.399999999999999</v>
      </c>
      <c r="AD1338" t="s">
        <v>5</v>
      </c>
      <c r="AE1338" t="s">
        <v>13</v>
      </c>
      <c r="AF1338" s="6">
        <v>5</v>
      </c>
      <c r="AG1338" t="s">
        <v>5</v>
      </c>
      <c r="AH1338" t="s">
        <v>5</v>
      </c>
      <c r="AI1338" t="s">
        <v>5</v>
      </c>
      <c r="AJ1338" t="s">
        <v>5</v>
      </c>
      <c r="AK1338" t="s">
        <v>5</v>
      </c>
      <c r="AL1338" t="s">
        <v>5</v>
      </c>
      <c r="AM1338" s="6">
        <v>0</v>
      </c>
      <c r="AN1338" t="s">
        <v>5</v>
      </c>
      <c r="AO1338" s="6">
        <v>0</v>
      </c>
      <c r="AP1338" s="6">
        <v>0</v>
      </c>
      <c r="AQ1338" s="6">
        <v>0</v>
      </c>
      <c r="AR1338" t="s">
        <v>5</v>
      </c>
      <c r="AS1338" t="s">
        <v>5</v>
      </c>
      <c r="AT1338" t="s">
        <v>5</v>
      </c>
      <c r="AU1338" t="s">
        <v>5</v>
      </c>
      <c r="AV1338" t="s">
        <v>5</v>
      </c>
      <c r="AW1338" t="s">
        <v>5</v>
      </c>
      <c r="AX1338" t="s">
        <v>5</v>
      </c>
      <c r="AY1338" s="6">
        <v>0</v>
      </c>
      <c r="AZ1338" t="s">
        <v>5</v>
      </c>
      <c r="BA1338" t="s">
        <v>5</v>
      </c>
      <c r="BB1338" t="s">
        <v>5</v>
      </c>
      <c r="BC1338" t="s">
        <v>5</v>
      </c>
      <c r="BD1338" t="s">
        <v>5</v>
      </c>
      <c r="BE1338" t="s">
        <v>5</v>
      </c>
      <c r="BF1338" t="s">
        <v>5</v>
      </c>
      <c r="BG1338" t="s">
        <v>5</v>
      </c>
      <c r="BH1338" t="s">
        <v>5</v>
      </c>
      <c r="BI1338" t="s">
        <v>5</v>
      </c>
      <c r="BJ1338" t="s">
        <v>5</v>
      </c>
      <c r="BK1338" t="s">
        <v>5</v>
      </c>
      <c r="BL1338" t="s">
        <v>5</v>
      </c>
      <c r="BM1338" t="s">
        <v>5</v>
      </c>
      <c r="BN1338" t="s">
        <v>5</v>
      </c>
      <c r="BO1338" t="s">
        <v>5</v>
      </c>
      <c r="BP1338" t="s">
        <v>5</v>
      </c>
      <c r="BQ1338" t="s">
        <v>5</v>
      </c>
      <c r="BR1338" t="s">
        <v>5</v>
      </c>
      <c r="BS1338" t="s">
        <v>5</v>
      </c>
      <c r="BT1338" t="s">
        <v>5</v>
      </c>
      <c r="BU1338" t="s">
        <v>5</v>
      </c>
      <c r="BV1338" t="s">
        <v>5</v>
      </c>
      <c r="BW1338" t="s">
        <v>5</v>
      </c>
      <c r="BX1338" t="s">
        <v>5</v>
      </c>
      <c r="BY1338" t="s">
        <v>5</v>
      </c>
      <c r="BZ1338" t="s">
        <v>5</v>
      </c>
      <c r="CA1338" t="s">
        <v>5</v>
      </c>
      <c r="CB1338" t="s">
        <v>5</v>
      </c>
      <c r="CC1338" t="s">
        <v>5</v>
      </c>
      <c r="CD1338" t="s">
        <v>5</v>
      </c>
      <c r="CE1338" t="s">
        <v>5</v>
      </c>
      <c r="CF1338" s="6">
        <v>3500</v>
      </c>
      <c r="CG1338" s="6">
        <v>3660</v>
      </c>
      <c r="CH1338" s="2">
        <v>2</v>
      </c>
      <c r="CI1338" s="3">
        <v>20</v>
      </c>
      <c r="CJ1338" s="3">
        <v>0</v>
      </c>
      <c r="CK1338" s="4">
        <v>10</v>
      </c>
      <c r="CL1338" s="3">
        <v>30</v>
      </c>
      <c r="CM1338" s="3">
        <v>0</v>
      </c>
      <c r="CN1338" s="4">
        <v>7</v>
      </c>
      <c r="CO1338" s="3">
        <v>0</v>
      </c>
      <c r="CP1338" s="3">
        <v>0</v>
      </c>
      <c r="CQ1338" s="4">
        <v>0</v>
      </c>
      <c r="CR1338" s="3">
        <v>0</v>
      </c>
      <c r="CS1338" s="3">
        <v>0</v>
      </c>
      <c r="CT1338" s="4">
        <v>0</v>
      </c>
      <c r="CU1338" s="3">
        <v>0</v>
      </c>
      <c r="CV1338" s="3">
        <v>0</v>
      </c>
      <c r="CW1338" s="4">
        <v>0</v>
      </c>
      <c r="CX1338" t="s">
        <v>5</v>
      </c>
      <c r="CY1338" s="9">
        <f t="shared" si="60"/>
        <v>0.71666666666666856</v>
      </c>
      <c r="CZ1338" s="7">
        <f t="shared" si="61"/>
        <v>10.573333333333334</v>
      </c>
      <c r="DA1338" s="7">
        <f t="shared" si="62"/>
        <v>1.8348045397225723</v>
      </c>
    </row>
    <row r="1339" spans="1:105" x14ac:dyDescent="0.25">
      <c r="A1339" s="6">
        <v>2020</v>
      </c>
      <c r="B1339" s="6">
        <v>7</v>
      </c>
      <c r="C1339" s="6">
        <v>158001</v>
      </c>
      <c r="D1339" t="s">
        <v>0</v>
      </c>
      <c r="E1339" t="s">
        <v>1718</v>
      </c>
      <c r="F1339" t="s">
        <v>1625</v>
      </c>
      <c r="G1339" t="s">
        <v>3</v>
      </c>
      <c r="H1339" t="s">
        <v>152</v>
      </c>
      <c r="I1339" t="s">
        <v>5</v>
      </c>
      <c r="J1339" s="6">
        <v>0.63</v>
      </c>
      <c r="K1339" t="s">
        <v>6</v>
      </c>
      <c r="L1339" t="s">
        <v>1720</v>
      </c>
      <c r="M1339" s="6">
        <v>220</v>
      </c>
      <c r="N1339" s="6">
        <v>214.61</v>
      </c>
      <c r="O1339" s="6">
        <v>0.98</v>
      </c>
      <c r="P1339" t="s">
        <v>1625</v>
      </c>
      <c r="Q1339" t="s">
        <v>2235</v>
      </c>
      <c r="R1339" t="s">
        <v>2236</v>
      </c>
      <c r="S1339" t="s">
        <v>442</v>
      </c>
      <c r="T1339" s="6">
        <v>1.6</v>
      </c>
      <c r="U1339" s="6">
        <v>107.30500000000001</v>
      </c>
      <c r="V1339" t="s">
        <v>11</v>
      </c>
      <c r="W1339" t="s">
        <v>1754</v>
      </c>
      <c r="X1339" s="6">
        <v>13.1</v>
      </c>
      <c r="Y1339" s="6">
        <v>12.5</v>
      </c>
      <c r="Z1339" s="6">
        <v>6</v>
      </c>
      <c r="AA1339" s="6">
        <v>7</v>
      </c>
      <c r="AB1339" t="s">
        <v>5</v>
      </c>
      <c r="AC1339" s="6">
        <v>14.1</v>
      </c>
      <c r="AD1339" s="6">
        <v>3.7837839999999998</v>
      </c>
      <c r="AE1339" t="s">
        <v>13</v>
      </c>
      <c r="AF1339" s="6">
        <v>6</v>
      </c>
      <c r="AG1339" t="s">
        <v>5</v>
      </c>
      <c r="AH1339" t="s">
        <v>5</v>
      </c>
      <c r="AI1339" t="s">
        <v>5</v>
      </c>
      <c r="AJ1339" t="s">
        <v>5</v>
      </c>
      <c r="AK1339" t="s">
        <v>5</v>
      </c>
      <c r="AL1339" t="s">
        <v>5</v>
      </c>
      <c r="AM1339" s="6">
        <v>0</v>
      </c>
      <c r="AN1339" t="s">
        <v>5</v>
      </c>
      <c r="AO1339" s="6">
        <v>0</v>
      </c>
      <c r="AP1339" s="6">
        <v>0</v>
      </c>
      <c r="AQ1339" s="6">
        <v>0</v>
      </c>
      <c r="AR1339" t="s">
        <v>5</v>
      </c>
      <c r="AS1339" t="s">
        <v>5</v>
      </c>
      <c r="AT1339" t="s">
        <v>5</v>
      </c>
      <c r="AU1339" t="s">
        <v>5</v>
      </c>
      <c r="AV1339" t="s">
        <v>5</v>
      </c>
      <c r="AW1339" t="s">
        <v>5</v>
      </c>
      <c r="AX1339" t="s">
        <v>5</v>
      </c>
      <c r="AY1339" s="6">
        <v>0</v>
      </c>
      <c r="AZ1339" t="s">
        <v>5</v>
      </c>
      <c r="BA1339" t="s">
        <v>5</v>
      </c>
      <c r="BB1339" t="s">
        <v>5</v>
      </c>
      <c r="BC1339" t="s">
        <v>5</v>
      </c>
      <c r="BD1339" t="s">
        <v>5</v>
      </c>
      <c r="BE1339" t="s">
        <v>5</v>
      </c>
      <c r="BF1339" t="s">
        <v>5</v>
      </c>
      <c r="BG1339" t="s">
        <v>5</v>
      </c>
      <c r="BH1339" t="s">
        <v>5</v>
      </c>
      <c r="BI1339" s="6">
        <v>0</v>
      </c>
      <c r="BJ1339" s="6">
        <v>0</v>
      </c>
      <c r="BK1339" s="6">
        <v>0</v>
      </c>
      <c r="BL1339" s="6">
        <v>0</v>
      </c>
      <c r="BM1339" s="6">
        <v>0</v>
      </c>
      <c r="BN1339" s="6">
        <v>0</v>
      </c>
      <c r="BO1339" s="6">
        <v>0</v>
      </c>
      <c r="BP1339" s="6">
        <v>0</v>
      </c>
      <c r="BQ1339" s="6">
        <v>3</v>
      </c>
      <c r="BR1339" s="6">
        <v>4</v>
      </c>
      <c r="BS1339" s="6">
        <v>15</v>
      </c>
      <c r="BT1339" s="6">
        <v>39</v>
      </c>
      <c r="BU1339" s="6">
        <v>51</v>
      </c>
      <c r="BV1339" s="6">
        <v>44</v>
      </c>
      <c r="BW1339" s="6">
        <v>18</v>
      </c>
      <c r="BX1339" s="6">
        <v>8</v>
      </c>
      <c r="BY1339" s="6">
        <v>3</v>
      </c>
      <c r="BZ1339" s="6">
        <v>0</v>
      </c>
      <c r="CA1339" s="6">
        <v>0</v>
      </c>
      <c r="CB1339" s="6">
        <v>0</v>
      </c>
      <c r="CC1339" s="6">
        <v>0</v>
      </c>
      <c r="CD1339" s="6">
        <v>0</v>
      </c>
      <c r="CE1339" s="6">
        <v>0</v>
      </c>
      <c r="CF1339" s="6">
        <v>4000</v>
      </c>
      <c r="CG1339" s="6">
        <v>3580</v>
      </c>
      <c r="CH1339" s="2">
        <v>2</v>
      </c>
      <c r="CI1339" s="3">
        <v>170</v>
      </c>
      <c r="CJ1339" s="3">
        <v>16.5</v>
      </c>
      <c r="CK1339" s="4">
        <v>7</v>
      </c>
      <c r="CL1339" s="3">
        <v>50</v>
      </c>
      <c r="CM1339" s="3">
        <v>16.5</v>
      </c>
      <c r="CN1339" s="4">
        <v>4</v>
      </c>
      <c r="CO1339" s="3">
        <v>0</v>
      </c>
      <c r="CP1339" s="3">
        <v>0</v>
      </c>
      <c r="CQ1339" s="4">
        <v>0</v>
      </c>
      <c r="CR1339" s="3">
        <v>0</v>
      </c>
      <c r="CS1339" s="3">
        <v>0</v>
      </c>
      <c r="CT1339" s="4">
        <v>0</v>
      </c>
      <c r="CU1339" s="3">
        <v>0</v>
      </c>
      <c r="CV1339" s="3">
        <v>0</v>
      </c>
      <c r="CW1339" s="4">
        <v>0</v>
      </c>
      <c r="CX1339" t="s">
        <v>5</v>
      </c>
      <c r="CY1339" s="9">
        <f t="shared" si="60"/>
        <v>2.033333333333335</v>
      </c>
      <c r="CZ1339" s="7">
        <f t="shared" si="61"/>
        <v>8.6266666666666687</v>
      </c>
      <c r="DA1339" s="7">
        <f t="shared" si="62"/>
        <v>1.6344667697063364</v>
      </c>
    </row>
    <row r="1340" spans="1:105" x14ac:dyDescent="0.25">
      <c r="A1340" s="6">
        <v>2020</v>
      </c>
      <c r="B1340" s="6">
        <v>7</v>
      </c>
      <c r="C1340" s="6">
        <v>157968</v>
      </c>
      <c r="D1340" t="s">
        <v>0</v>
      </c>
      <c r="E1340" t="s">
        <v>1718</v>
      </c>
      <c r="F1340" t="s">
        <v>1625</v>
      </c>
      <c r="G1340" t="s">
        <v>3</v>
      </c>
      <c r="H1340" t="s">
        <v>973</v>
      </c>
      <c r="I1340" t="s">
        <v>5</v>
      </c>
      <c r="J1340" s="6">
        <v>0.16</v>
      </c>
      <c r="K1340" t="s">
        <v>22</v>
      </c>
      <c r="L1340" t="s">
        <v>1724</v>
      </c>
      <c r="M1340" s="6">
        <v>70</v>
      </c>
      <c r="N1340" s="6">
        <v>60.255000000000003</v>
      </c>
      <c r="O1340" s="6">
        <v>0.86</v>
      </c>
      <c r="P1340" t="s">
        <v>1625</v>
      </c>
      <c r="Q1340" t="s">
        <v>1010</v>
      </c>
      <c r="R1340" t="s">
        <v>1121</v>
      </c>
      <c r="S1340" t="s">
        <v>297</v>
      </c>
      <c r="T1340" s="6">
        <v>1.9</v>
      </c>
      <c r="U1340" s="6">
        <v>30.127500000000001</v>
      </c>
      <c r="V1340" t="s">
        <v>11</v>
      </c>
      <c r="W1340" t="s">
        <v>2237</v>
      </c>
      <c r="X1340" s="6">
        <v>12.6</v>
      </c>
      <c r="Y1340" s="6">
        <v>13</v>
      </c>
      <c r="Z1340" s="6">
        <v>8</v>
      </c>
      <c r="AA1340" s="6">
        <v>11</v>
      </c>
      <c r="AB1340" t="s">
        <v>5</v>
      </c>
      <c r="AC1340" s="6">
        <v>22.3</v>
      </c>
      <c r="AD1340" s="6">
        <v>14.97326</v>
      </c>
      <c r="AE1340" t="s">
        <v>847</v>
      </c>
      <c r="AF1340" s="6">
        <v>5</v>
      </c>
      <c r="AG1340" t="s">
        <v>5</v>
      </c>
      <c r="AH1340" t="s">
        <v>5</v>
      </c>
      <c r="AI1340" t="s">
        <v>5</v>
      </c>
      <c r="AJ1340" t="s">
        <v>5</v>
      </c>
      <c r="AK1340" t="s">
        <v>5</v>
      </c>
      <c r="AL1340" t="s">
        <v>5</v>
      </c>
      <c r="AM1340" s="6">
        <v>0</v>
      </c>
      <c r="AN1340" t="s">
        <v>5</v>
      </c>
      <c r="AO1340" s="6">
        <v>0</v>
      </c>
      <c r="AP1340" s="6">
        <v>35.5</v>
      </c>
      <c r="AQ1340" s="6">
        <v>0</v>
      </c>
      <c r="AR1340" t="s">
        <v>5</v>
      </c>
      <c r="AS1340" t="s">
        <v>5</v>
      </c>
      <c r="AT1340" t="s">
        <v>5</v>
      </c>
      <c r="AU1340" t="s">
        <v>5</v>
      </c>
      <c r="AV1340" t="s">
        <v>5</v>
      </c>
      <c r="AW1340" t="s">
        <v>5</v>
      </c>
      <c r="AX1340" t="s">
        <v>5</v>
      </c>
      <c r="AY1340" s="6">
        <v>0</v>
      </c>
      <c r="AZ1340" t="s">
        <v>5</v>
      </c>
      <c r="BA1340" t="s">
        <v>5</v>
      </c>
      <c r="BB1340" t="s">
        <v>5</v>
      </c>
      <c r="BC1340" t="s">
        <v>5</v>
      </c>
      <c r="BD1340" t="s">
        <v>5</v>
      </c>
      <c r="BE1340" t="s">
        <v>5</v>
      </c>
      <c r="BF1340" t="s">
        <v>5</v>
      </c>
      <c r="BG1340" t="s">
        <v>5</v>
      </c>
      <c r="BH1340" t="s">
        <v>5</v>
      </c>
      <c r="BI1340" s="6">
        <v>0</v>
      </c>
      <c r="BJ1340" s="6">
        <v>0</v>
      </c>
      <c r="BK1340" s="6">
        <v>0</v>
      </c>
      <c r="BL1340" s="6">
        <v>0</v>
      </c>
      <c r="BM1340" s="6">
        <v>0</v>
      </c>
      <c r="BN1340" s="6">
        <v>0</v>
      </c>
      <c r="BO1340" s="6">
        <v>0</v>
      </c>
      <c r="BP1340" s="6">
        <v>3</v>
      </c>
      <c r="BQ1340" s="6">
        <v>11</v>
      </c>
      <c r="BR1340" s="6">
        <v>14</v>
      </c>
      <c r="BS1340" s="6">
        <v>30</v>
      </c>
      <c r="BT1340" s="6">
        <v>50</v>
      </c>
      <c r="BU1340" s="6">
        <v>43</v>
      </c>
      <c r="BV1340" s="6">
        <v>22</v>
      </c>
      <c r="BW1340" s="6">
        <v>11</v>
      </c>
      <c r="BX1340" s="6">
        <v>3</v>
      </c>
      <c r="BY1340" s="6">
        <v>0</v>
      </c>
      <c r="BZ1340" s="6">
        <v>0</v>
      </c>
      <c r="CA1340" s="6">
        <v>0</v>
      </c>
      <c r="CB1340" s="6">
        <v>0</v>
      </c>
      <c r="CC1340" s="6">
        <v>0</v>
      </c>
      <c r="CD1340" s="6">
        <v>0</v>
      </c>
      <c r="CE1340" s="6">
        <v>0</v>
      </c>
      <c r="CF1340" s="6">
        <v>4500</v>
      </c>
      <c r="CG1340" s="6">
        <v>4090</v>
      </c>
      <c r="CH1340" s="2">
        <v>2</v>
      </c>
      <c r="CI1340" s="3">
        <v>20</v>
      </c>
      <c r="CJ1340" s="3">
        <v>15.7</v>
      </c>
      <c r="CK1340" s="4">
        <v>11</v>
      </c>
      <c r="CL1340" s="3">
        <v>50</v>
      </c>
      <c r="CM1340" s="3">
        <v>15.5</v>
      </c>
      <c r="CN1340" s="4">
        <v>4</v>
      </c>
      <c r="CO1340" s="3">
        <v>0</v>
      </c>
      <c r="CP1340" s="3">
        <v>0</v>
      </c>
      <c r="CQ1340" s="4">
        <v>0</v>
      </c>
      <c r="CR1340" s="3">
        <v>0</v>
      </c>
      <c r="CS1340" s="3">
        <v>0</v>
      </c>
      <c r="CT1340" s="4">
        <v>0</v>
      </c>
      <c r="CU1340" s="3">
        <v>0</v>
      </c>
      <c r="CV1340" s="3">
        <v>0</v>
      </c>
      <c r="CW1340" s="4">
        <v>0</v>
      </c>
      <c r="CX1340" t="s">
        <v>5</v>
      </c>
      <c r="CY1340" s="9">
        <f t="shared" si="60"/>
        <v>2.1499999999999986</v>
      </c>
      <c r="CZ1340" s="7">
        <f t="shared" si="61"/>
        <v>12.719999999999999</v>
      </c>
      <c r="DA1340" s="7">
        <f t="shared" si="62"/>
        <v>1.7531446540880504</v>
      </c>
    </row>
    <row r="1341" spans="1:105" x14ac:dyDescent="0.25">
      <c r="A1341" s="6">
        <v>2020</v>
      </c>
      <c r="B1341" s="6">
        <v>7</v>
      </c>
      <c r="C1341" s="6">
        <v>157980</v>
      </c>
      <c r="D1341" t="s">
        <v>0</v>
      </c>
      <c r="E1341" t="s">
        <v>1718</v>
      </c>
      <c r="F1341" t="s">
        <v>1625</v>
      </c>
      <c r="G1341" t="s">
        <v>3</v>
      </c>
      <c r="H1341" t="s">
        <v>257</v>
      </c>
      <c r="I1341" t="s">
        <v>5</v>
      </c>
      <c r="J1341" s="6">
        <v>0.75</v>
      </c>
      <c r="K1341" t="s">
        <v>6</v>
      </c>
      <c r="L1341" t="s">
        <v>1720</v>
      </c>
      <c r="M1341" s="6">
        <v>280</v>
      </c>
      <c r="N1341" s="6">
        <v>248.215</v>
      </c>
      <c r="O1341" s="6">
        <v>0.89</v>
      </c>
      <c r="P1341" t="s">
        <v>1625</v>
      </c>
      <c r="Q1341" t="s">
        <v>45</v>
      </c>
      <c r="R1341" t="s">
        <v>1076</v>
      </c>
      <c r="S1341" t="s">
        <v>1073</v>
      </c>
      <c r="T1341" s="6">
        <v>1.5</v>
      </c>
      <c r="U1341" s="6">
        <v>82.738333333333301</v>
      </c>
      <c r="V1341" t="s">
        <v>11</v>
      </c>
      <c r="W1341" t="s">
        <v>2238</v>
      </c>
      <c r="X1341" s="6">
        <v>12.5</v>
      </c>
      <c r="Y1341" s="6">
        <v>14.4</v>
      </c>
      <c r="Z1341" s="6">
        <v>11</v>
      </c>
      <c r="AA1341" s="6">
        <v>12</v>
      </c>
      <c r="AB1341" t="s">
        <v>5</v>
      </c>
      <c r="AC1341" s="6">
        <v>18.600000000000001</v>
      </c>
      <c r="AD1341" s="6">
        <v>17.525770000000001</v>
      </c>
      <c r="AE1341" t="s">
        <v>13</v>
      </c>
      <c r="AF1341" s="6">
        <v>8</v>
      </c>
      <c r="AG1341" s="6">
        <v>9</v>
      </c>
      <c r="AH1341" t="s">
        <v>5</v>
      </c>
      <c r="AI1341" t="s">
        <v>5</v>
      </c>
      <c r="AJ1341" t="s">
        <v>5</v>
      </c>
      <c r="AK1341" t="s">
        <v>5</v>
      </c>
      <c r="AL1341" t="s">
        <v>5</v>
      </c>
      <c r="AM1341" s="6">
        <v>0</v>
      </c>
      <c r="AN1341" t="s">
        <v>5</v>
      </c>
      <c r="AO1341" s="6">
        <v>0</v>
      </c>
      <c r="AP1341" s="6">
        <v>1.1000000000000001</v>
      </c>
      <c r="AQ1341" s="6">
        <v>0</v>
      </c>
      <c r="AR1341" t="s">
        <v>5</v>
      </c>
      <c r="AS1341" t="s">
        <v>5</v>
      </c>
      <c r="AT1341" t="s">
        <v>5</v>
      </c>
      <c r="AU1341" s="6">
        <v>75</v>
      </c>
      <c r="AV1341" s="6">
        <v>3.5</v>
      </c>
      <c r="AW1341" s="6">
        <v>3.9</v>
      </c>
      <c r="AX1341" s="6">
        <v>0.8</v>
      </c>
      <c r="AY1341" s="6">
        <v>17.600000000000001</v>
      </c>
      <c r="AZ1341" t="s">
        <v>5</v>
      </c>
      <c r="BA1341" t="s">
        <v>5</v>
      </c>
      <c r="BB1341" t="s">
        <v>5</v>
      </c>
      <c r="BC1341" t="s">
        <v>5</v>
      </c>
      <c r="BD1341" t="s">
        <v>5</v>
      </c>
      <c r="BE1341" t="s">
        <v>5</v>
      </c>
      <c r="BF1341" t="s">
        <v>5</v>
      </c>
      <c r="BG1341" t="s">
        <v>5</v>
      </c>
      <c r="BH1341" t="s">
        <v>5</v>
      </c>
      <c r="BI1341" s="6">
        <v>0</v>
      </c>
      <c r="BJ1341" s="6">
        <v>0</v>
      </c>
      <c r="BK1341" s="6">
        <v>0</v>
      </c>
      <c r="BL1341" s="6">
        <v>0</v>
      </c>
      <c r="BM1341" s="6">
        <v>0</v>
      </c>
      <c r="BN1341" s="6">
        <v>0</v>
      </c>
      <c r="BO1341" s="6">
        <v>0</v>
      </c>
      <c r="BP1341" s="6">
        <v>4</v>
      </c>
      <c r="BQ1341" s="6">
        <v>11</v>
      </c>
      <c r="BR1341" s="6">
        <v>19</v>
      </c>
      <c r="BS1341" s="6">
        <v>32</v>
      </c>
      <c r="BT1341" s="6">
        <v>54</v>
      </c>
      <c r="BU1341" s="6">
        <v>35</v>
      </c>
      <c r="BV1341" s="6">
        <v>25</v>
      </c>
      <c r="BW1341" s="6">
        <v>10</v>
      </c>
      <c r="BX1341" s="6">
        <v>4</v>
      </c>
      <c r="BY1341" s="6">
        <v>0</v>
      </c>
      <c r="BZ1341" s="6">
        <v>0</v>
      </c>
      <c r="CA1341" s="6">
        <v>0</v>
      </c>
      <c r="CB1341" s="6">
        <v>0</v>
      </c>
      <c r="CC1341" s="6">
        <v>0</v>
      </c>
      <c r="CD1341" s="6">
        <v>0</v>
      </c>
      <c r="CE1341" s="6">
        <v>0</v>
      </c>
      <c r="CF1341" s="6">
        <v>2500</v>
      </c>
      <c r="CG1341" s="6">
        <v>3160</v>
      </c>
      <c r="CH1341" s="2">
        <v>3</v>
      </c>
      <c r="CI1341" s="3">
        <v>80</v>
      </c>
      <c r="CJ1341" s="3">
        <v>19.600000000000001</v>
      </c>
      <c r="CK1341" s="4">
        <v>12</v>
      </c>
      <c r="CL1341" s="3">
        <v>10</v>
      </c>
      <c r="CM1341" s="3">
        <v>19</v>
      </c>
      <c r="CN1341" s="4">
        <v>9</v>
      </c>
      <c r="CO1341" s="3">
        <v>190</v>
      </c>
      <c r="CP1341" s="3">
        <v>21.7</v>
      </c>
      <c r="CQ1341" s="4">
        <v>4</v>
      </c>
      <c r="CR1341" s="3">
        <v>0</v>
      </c>
      <c r="CS1341" s="3">
        <v>0</v>
      </c>
      <c r="CT1341" s="4">
        <v>0</v>
      </c>
      <c r="CU1341" s="3">
        <v>0</v>
      </c>
      <c r="CV1341" s="3">
        <v>0</v>
      </c>
      <c r="CW1341" s="4">
        <v>0</v>
      </c>
      <c r="CX1341" t="s">
        <v>5</v>
      </c>
      <c r="CY1341" s="9">
        <f t="shared" si="60"/>
        <v>2.6333333333333329</v>
      </c>
      <c r="CZ1341" s="7">
        <f t="shared" si="61"/>
        <v>14.106666666666666</v>
      </c>
      <c r="DA1341" s="7">
        <f t="shared" si="62"/>
        <v>1.3185255198487715</v>
      </c>
    </row>
    <row r="1342" spans="1:105" x14ac:dyDescent="0.25">
      <c r="A1342" s="6">
        <v>2020</v>
      </c>
      <c r="B1342" s="6">
        <v>7</v>
      </c>
      <c r="C1342" s="6">
        <v>157971</v>
      </c>
      <c r="D1342" t="s">
        <v>0</v>
      </c>
      <c r="E1342" t="s">
        <v>1718</v>
      </c>
      <c r="F1342" t="s">
        <v>1625</v>
      </c>
      <c r="G1342" t="s">
        <v>3</v>
      </c>
      <c r="H1342" t="s">
        <v>81</v>
      </c>
      <c r="I1342" t="s">
        <v>5</v>
      </c>
      <c r="J1342" s="6">
        <v>0.38</v>
      </c>
      <c r="K1342" t="s">
        <v>22</v>
      </c>
      <c r="L1342" t="s">
        <v>1724</v>
      </c>
      <c r="M1342" s="6">
        <v>160</v>
      </c>
      <c r="N1342" s="6">
        <v>171.745</v>
      </c>
      <c r="O1342" s="6">
        <v>1.07</v>
      </c>
      <c r="P1342" t="s">
        <v>1625</v>
      </c>
      <c r="Q1342" t="s">
        <v>726</v>
      </c>
      <c r="R1342" t="s">
        <v>964</v>
      </c>
      <c r="S1342" t="s">
        <v>389</v>
      </c>
      <c r="T1342" s="6">
        <v>1.3</v>
      </c>
      <c r="U1342" s="6">
        <v>85.872500000000002</v>
      </c>
      <c r="V1342" t="s">
        <v>11</v>
      </c>
      <c r="W1342" t="s">
        <v>2232</v>
      </c>
      <c r="X1342" s="6">
        <v>12.2</v>
      </c>
      <c r="Y1342" s="6">
        <v>10.199999999999999</v>
      </c>
      <c r="Z1342" s="6">
        <v>11</v>
      </c>
      <c r="AA1342" s="6">
        <v>12</v>
      </c>
      <c r="AB1342" t="s">
        <v>5</v>
      </c>
      <c r="AC1342" s="6">
        <v>17</v>
      </c>
      <c r="AD1342" s="6">
        <v>23.49727</v>
      </c>
      <c r="AE1342" t="s">
        <v>13</v>
      </c>
      <c r="AF1342" s="6">
        <v>4</v>
      </c>
      <c r="AG1342" t="s">
        <v>5</v>
      </c>
      <c r="AH1342" t="s">
        <v>5</v>
      </c>
      <c r="AI1342" t="s">
        <v>5</v>
      </c>
      <c r="AJ1342" t="s">
        <v>5</v>
      </c>
      <c r="AK1342" t="s">
        <v>5</v>
      </c>
      <c r="AL1342" t="s">
        <v>5</v>
      </c>
      <c r="AM1342" s="6">
        <v>0</v>
      </c>
      <c r="AN1342" t="s">
        <v>5</v>
      </c>
      <c r="AO1342" s="6">
        <v>0</v>
      </c>
      <c r="AP1342" s="6">
        <v>1</v>
      </c>
      <c r="AQ1342" s="6">
        <v>0</v>
      </c>
      <c r="AR1342" t="s">
        <v>5</v>
      </c>
      <c r="AS1342" t="s">
        <v>5</v>
      </c>
      <c r="AT1342" t="s">
        <v>5</v>
      </c>
      <c r="AU1342" s="6">
        <v>73</v>
      </c>
      <c r="AV1342" s="6">
        <v>5.2</v>
      </c>
      <c r="AW1342" s="6">
        <v>3.8</v>
      </c>
      <c r="AX1342" s="6">
        <v>0.8</v>
      </c>
      <c r="AY1342" s="6">
        <v>18</v>
      </c>
      <c r="AZ1342" t="s">
        <v>5</v>
      </c>
      <c r="BA1342" t="s">
        <v>5</v>
      </c>
      <c r="BB1342" t="s">
        <v>5</v>
      </c>
      <c r="BC1342" t="s">
        <v>5</v>
      </c>
      <c r="BD1342" t="s">
        <v>5</v>
      </c>
      <c r="BE1342" t="s">
        <v>5</v>
      </c>
      <c r="BF1342" t="s">
        <v>5</v>
      </c>
      <c r="BG1342" t="s">
        <v>5</v>
      </c>
      <c r="BH1342" t="s">
        <v>5</v>
      </c>
      <c r="BI1342" s="6">
        <v>0</v>
      </c>
      <c r="BJ1342" s="6">
        <v>0</v>
      </c>
      <c r="BK1342" s="6">
        <v>0</v>
      </c>
      <c r="BL1342" s="6">
        <v>0</v>
      </c>
      <c r="BM1342" s="6">
        <v>0</v>
      </c>
      <c r="BN1342" s="6">
        <v>0</v>
      </c>
      <c r="BO1342" s="6">
        <v>3</v>
      </c>
      <c r="BP1342" s="6">
        <v>7</v>
      </c>
      <c r="BQ1342" s="6">
        <v>12</v>
      </c>
      <c r="BR1342" s="6">
        <v>21</v>
      </c>
      <c r="BS1342" s="6">
        <v>59</v>
      </c>
      <c r="BT1342" s="6">
        <v>42</v>
      </c>
      <c r="BU1342" s="6">
        <v>20</v>
      </c>
      <c r="BV1342" s="6">
        <v>13</v>
      </c>
      <c r="BW1342" s="6">
        <v>6</v>
      </c>
      <c r="BX1342" s="6">
        <v>0</v>
      </c>
      <c r="BY1342" s="6">
        <v>0</v>
      </c>
      <c r="BZ1342" s="6">
        <v>0</v>
      </c>
      <c r="CA1342" s="6">
        <v>0</v>
      </c>
      <c r="CB1342" s="6">
        <v>0</v>
      </c>
      <c r="CC1342" s="6">
        <v>0</v>
      </c>
      <c r="CD1342" s="6">
        <v>0</v>
      </c>
      <c r="CE1342" s="6">
        <v>0</v>
      </c>
      <c r="CF1342" s="6">
        <v>5000</v>
      </c>
      <c r="CG1342" s="6">
        <v>3490</v>
      </c>
      <c r="CH1342" s="2">
        <v>2</v>
      </c>
      <c r="CI1342" s="3">
        <v>70</v>
      </c>
      <c r="CJ1342" s="3">
        <v>15.4</v>
      </c>
      <c r="CK1342" s="4">
        <v>12</v>
      </c>
      <c r="CL1342" s="3">
        <v>90</v>
      </c>
      <c r="CM1342" s="3">
        <v>15.3</v>
      </c>
      <c r="CN1342" s="4">
        <v>9</v>
      </c>
      <c r="CO1342" s="3">
        <v>0</v>
      </c>
      <c r="CP1342" s="3">
        <v>0</v>
      </c>
      <c r="CQ1342" s="4">
        <v>0</v>
      </c>
      <c r="CR1342" s="3">
        <v>0</v>
      </c>
      <c r="CS1342" s="3">
        <v>0</v>
      </c>
      <c r="CT1342" s="4">
        <v>0</v>
      </c>
      <c r="CU1342" s="3">
        <v>0</v>
      </c>
      <c r="CV1342" s="3">
        <v>0</v>
      </c>
      <c r="CW1342" s="4">
        <v>0</v>
      </c>
      <c r="CX1342" t="s">
        <v>5</v>
      </c>
      <c r="CY1342" s="9">
        <f t="shared" si="60"/>
        <v>1.6499999999999986</v>
      </c>
      <c r="CZ1342" s="7">
        <f t="shared" si="61"/>
        <v>13.319999999999999</v>
      </c>
      <c r="DA1342" s="7">
        <f t="shared" si="62"/>
        <v>1.2762762762762765</v>
      </c>
    </row>
    <row r="1343" spans="1:105" x14ac:dyDescent="0.25">
      <c r="A1343" s="6">
        <v>2020</v>
      </c>
      <c r="B1343" s="6">
        <v>7</v>
      </c>
      <c r="C1343" s="6">
        <v>157958</v>
      </c>
      <c r="D1343" t="s">
        <v>0</v>
      </c>
      <c r="E1343" t="s">
        <v>1718</v>
      </c>
      <c r="F1343" t="s">
        <v>1625</v>
      </c>
      <c r="G1343" t="s">
        <v>3</v>
      </c>
      <c r="H1343" t="s">
        <v>1190</v>
      </c>
      <c r="I1343" t="s">
        <v>5</v>
      </c>
      <c r="J1343" s="6">
        <v>0.78</v>
      </c>
      <c r="K1343" t="s">
        <v>6</v>
      </c>
      <c r="L1343" t="s">
        <v>1724</v>
      </c>
      <c r="M1343" s="6">
        <v>380</v>
      </c>
      <c r="N1343" s="6">
        <v>334.79500000000002</v>
      </c>
      <c r="O1343" s="6">
        <v>0.88</v>
      </c>
      <c r="P1343" t="s">
        <v>1625</v>
      </c>
      <c r="Q1343" t="s">
        <v>2239</v>
      </c>
      <c r="R1343" t="s">
        <v>1687</v>
      </c>
      <c r="S1343" t="s">
        <v>1414</v>
      </c>
      <c r="T1343" s="6">
        <v>1.6</v>
      </c>
      <c r="U1343" s="6">
        <v>167.39750000000001</v>
      </c>
      <c r="V1343" t="s">
        <v>11</v>
      </c>
      <c r="W1343" t="s">
        <v>2240</v>
      </c>
      <c r="X1343" s="6">
        <v>12.1</v>
      </c>
      <c r="Y1343" s="6">
        <v>10.9</v>
      </c>
      <c r="Z1343" s="6">
        <v>12</v>
      </c>
      <c r="AA1343" s="6">
        <v>14</v>
      </c>
      <c r="AB1343" t="s">
        <v>5</v>
      </c>
      <c r="AC1343" s="6">
        <v>18.5</v>
      </c>
      <c r="AD1343" s="6">
        <v>29.834250000000001</v>
      </c>
      <c r="AE1343" t="s">
        <v>13</v>
      </c>
      <c r="AF1343" s="6">
        <v>2</v>
      </c>
      <c r="AG1343" s="6">
        <v>3</v>
      </c>
      <c r="AH1343" s="6">
        <v>1</v>
      </c>
      <c r="AI1343" t="s">
        <v>5</v>
      </c>
      <c r="AJ1343" t="s">
        <v>5</v>
      </c>
      <c r="AK1343" t="s">
        <v>5</v>
      </c>
      <c r="AL1343" t="s">
        <v>5</v>
      </c>
      <c r="AM1343" s="6">
        <v>0</v>
      </c>
      <c r="AN1343" t="s">
        <v>5</v>
      </c>
      <c r="AO1343" s="6">
        <v>0</v>
      </c>
      <c r="AP1343" s="6">
        <v>0</v>
      </c>
      <c r="AQ1343" s="6">
        <v>0</v>
      </c>
      <c r="AR1343" t="s">
        <v>5</v>
      </c>
      <c r="AS1343" t="s">
        <v>5</v>
      </c>
      <c r="AT1343" t="s">
        <v>5</v>
      </c>
      <c r="AU1343" s="6">
        <v>74</v>
      </c>
      <c r="AV1343" s="6">
        <v>3.9</v>
      </c>
      <c r="AW1343" s="6">
        <v>3.9</v>
      </c>
      <c r="AX1343" s="6">
        <v>0.9</v>
      </c>
      <c r="AY1343" s="6">
        <v>18.2</v>
      </c>
      <c r="AZ1343" t="s">
        <v>5</v>
      </c>
      <c r="BA1343" t="s">
        <v>5</v>
      </c>
      <c r="BB1343" t="s">
        <v>5</v>
      </c>
      <c r="BC1343" t="s">
        <v>5</v>
      </c>
      <c r="BD1343" t="s">
        <v>5</v>
      </c>
      <c r="BE1343" t="s">
        <v>5</v>
      </c>
      <c r="BF1343" t="s">
        <v>5</v>
      </c>
      <c r="BG1343" t="s">
        <v>5</v>
      </c>
      <c r="BH1343" t="s">
        <v>5</v>
      </c>
      <c r="BI1343" s="6">
        <v>0</v>
      </c>
      <c r="BJ1343" s="6">
        <v>0</v>
      </c>
      <c r="BK1343" s="6">
        <v>0</v>
      </c>
      <c r="BL1343" s="6">
        <v>0</v>
      </c>
      <c r="BM1343" s="6">
        <v>0</v>
      </c>
      <c r="BN1343" s="6">
        <v>0</v>
      </c>
      <c r="BO1343" s="6">
        <v>3</v>
      </c>
      <c r="BP1343" s="6">
        <v>6</v>
      </c>
      <c r="BQ1343" s="6">
        <v>16</v>
      </c>
      <c r="BR1343" s="6">
        <v>29</v>
      </c>
      <c r="BS1343" s="6">
        <v>54</v>
      </c>
      <c r="BT1343" s="6">
        <v>38</v>
      </c>
      <c r="BU1343" s="6">
        <v>22</v>
      </c>
      <c r="BV1343" s="6">
        <v>9</v>
      </c>
      <c r="BW1343" s="6">
        <v>4</v>
      </c>
      <c r="BX1343" s="6">
        <v>0</v>
      </c>
      <c r="BY1343" s="6">
        <v>0</v>
      </c>
      <c r="BZ1343" s="6">
        <v>0</v>
      </c>
      <c r="CA1343" s="6">
        <v>0</v>
      </c>
      <c r="CB1343" s="6">
        <v>0</v>
      </c>
      <c r="CC1343" s="6">
        <v>0</v>
      </c>
      <c r="CD1343" s="6">
        <v>0</v>
      </c>
      <c r="CE1343" s="6">
        <v>0</v>
      </c>
      <c r="CF1343" s="6">
        <v>4000</v>
      </c>
      <c r="CG1343" s="6">
        <v>3140</v>
      </c>
      <c r="CH1343" s="2">
        <v>3</v>
      </c>
      <c r="CI1343" s="3">
        <v>80</v>
      </c>
      <c r="CJ1343" s="3">
        <v>17</v>
      </c>
      <c r="CK1343" s="4">
        <v>14</v>
      </c>
      <c r="CL1343" s="3">
        <v>130</v>
      </c>
      <c r="CM1343" s="3">
        <v>17</v>
      </c>
      <c r="CN1343" s="4">
        <v>11</v>
      </c>
      <c r="CO1343" s="3">
        <v>170</v>
      </c>
      <c r="CP1343" s="3">
        <v>16</v>
      </c>
      <c r="CQ1343" s="4">
        <v>8</v>
      </c>
      <c r="CR1343" s="3">
        <v>0</v>
      </c>
      <c r="CS1343" s="3">
        <v>0</v>
      </c>
      <c r="CT1343" s="4">
        <v>0</v>
      </c>
      <c r="CU1343" s="3">
        <v>0</v>
      </c>
      <c r="CV1343" s="3">
        <v>0</v>
      </c>
      <c r="CW1343" s="4">
        <v>0</v>
      </c>
      <c r="CX1343" t="s">
        <v>5</v>
      </c>
      <c r="CY1343" s="9">
        <f t="shared" si="60"/>
        <v>1.7166666666666686</v>
      </c>
      <c r="CZ1343" s="7">
        <f t="shared" si="61"/>
        <v>15.373333333333335</v>
      </c>
      <c r="DA1343" s="7">
        <f t="shared" si="62"/>
        <v>1.2033824804856894</v>
      </c>
    </row>
    <row r="1344" spans="1:105" x14ac:dyDescent="0.25">
      <c r="A1344" s="6">
        <v>2020</v>
      </c>
      <c r="B1344" s="6">
        <v>7</v>
      </c>
      <c r="C1344" s="6">
        <v>157965</v>
      </c>
      <c r="D1344" t="s">
        <v>0</v>
      </c>
      <c r="E1344" t="s">
        <v>1718</v>
      </c>
      <c r="F1344" t="s">
        <v>1625</v>
      </c>
      <c r="G1344" t="s">
        <v>3</v>
      </c>
      <c r="H1344" t="s">
        <v>394</v>
      </c>
      <c r="I1344" t="s">
        <v>5</v>
      </c>
      <c r="J1344" s="6">
        <v>0.83</v>
      </c>
      <c r="K1344" t="s">
        <v>22</v>
      </c>
      <c r="L1344" t="s">
        <v>1724</v>
      </c>
      <c r="M1344" s="6">
        <v>320</v>
      </c>
      <c r="N1344" s="6">
        <v>273.82499999999999</v>
      </c>
      <c r="O1344" s="6">
        <v>0.86</v>
      </c>
      <c r="P1344" t="s">
        <v>1625</v>
      </c>
      <c r="Q1344" t="s">
        <v>1798</v>
      </c>
      <c r="R1344" t="s">
        <v>588</v>
      </c>
      <c r="S1344" t="s">
        <v>455</v>
      </c>
      <c r="T1344" s="6">
        <v>2.7</v>
      </c>
      <c r="U1344" s="6">
        <v>136.91249999999999</v>
      </c>
      <c r="V1344" t="s">
        <v>11</v>
      </c>
      <c r="W1344" t="s">
        <v>2241</v>
      </c>
      <c r="X1344" s="6">
        <v>11.8</v>
      </c>
      <c r="Y1344" s="6">
        <v>9.3000000000000007</v>
      </c>
      <c r="Z1344" s="6">
        <v>12</v>
      </c>
      <c r="AA1344" s="6">
        <v>15</v>
      </c>
      <c r="AB1344" t="s">
        <v>5</v>
      </c>
      <c r="AC1344" s="6">
        <v>18.3</v>
      </c>
      <c r="AD1344" s="6">
        <v>44.041449999999998</v>
      </c>
      <c r="AE1344" t="s">
        <v>13</v>
      </c>
      <c r="AF1344" s="6">
        <v>7</v>
      </c>
      <c r="AG1344" s="6">
        <v>5</v>
      </c>
      <c r="AH1344" t="s">
        <v>5</v>
      </c>
      <c r="AI1344" t="s">
        <v>5</v>
      </c>
      <c r="AJ1344" t="s">
        <v>5</v>
      </c>
      <c r="AK1344" t="s">
        <v>5</v>
      </c>
      <c r="AL1344" t="s">
        <v>5</v>
      </c>
      <c r="AM1344" s="6">
        <v>0</v>
      </c>
      <c r="AN1344" t="s">
        <v>5</v>
      </c>
      <c r="AO1344" s="6">
        <v>0</v>
      </c>
      <c r="AP1344" s="6">
        <v>0</v>
      </c>
      <c r="AQ1344" s="6">
        <v>0</v>
      </c>
      <c r="AR1344" t="s">
        <v>5</v>
      </c>
      <c r="AS1344" t="s">
        <v>5</v>
      </c>
      <c r="AT1344" t="s">
        <v>5</v>
      </c>
      <c r="AU1344" t="s">
        <v>5</v>
      </c>
      <c r="AV1344" t="s">
        <v>5</v>
      </c>
      <c r="AW1344" t="s">
        <v>5</v>
      </c>
      <c r="AX1344" t="s">
        <v>5</v>
      </c>
      <c r="AY1344" s="6">
        <v>0</v>
      </c>
      <c r="AZ1344" t="s">
        <v>5</v>
      </c>
      <c r="BA1344" t="s">
        <v>5</v>
      </c>
      <c r="BB1344" t="s">
        <v>5</v>
      </c>
      <c r="BC1344" t="s">
        <v>5</v>
      </c>
      <c r="BD1344" t="s">
        <v>5</v>
      </c>
      <c r="BE1344" t="s">
        <v>5</v>
      </c>
      <c r="BF1344" t="s">
        <v>5</v>
      </c>
      <c r="BG1344" t="s">
        <v>5</v>
      </c>
      <c r="BH1344" t="s">
        <v>5</v>
      </c>
      <c r="BI1344" s="6">
        <v>0</v>
      </c>
      <c r="BJ1344" s="6">
        <v>0</v>
      </c>
      <c r="BK1344" s="6">
        <v>0</v>
      </c>
      <c r="BL1344" s="6">
        <v>0</v>
      </c>
      <c r="BM1344" s="6">
        <v>0</v>
      </c>
      <c r="BN1344" s="6">
        <v>0</v>
      </c>
      <c r="BO1344" s="6">
        <v>6</v>
      </c>
      <c r="BP1344" s="6">
        <v>14</v>
      </c>
      <c r="BQ1344" s="6">
        <v>26</v>
      </c>
      <c r="BR1344" s="6">
        <v>39</v>
      </c>
      <c r="BS1344" s="6">
        <v>52</v>
      </c>
      <c r="BT1344" s="6">
        <v>36</v>
      </c>
      <c r="BU1344" s="6">
        <v>15</v>
      </c>
      <c r="BV1344" s="6">
        <v>5</v>
      </c>
      <c r="BW1344" s="6">
        <v>0</v>
      </c>
      <c r="BX1344" s="6">
        <v>0</v>
      </c>
      <c r="BY1344" s="6">
        <v>0</v>
      </c>
      <c r="BZ1344" s="6">
        <v>0</v>
      </c>
      <c r="CA1344" s="6">
        <v>0</v>
      </c>
      <c r="CB1344" s="6">
        <v>0</v>
      </c>
      <c r="CC1344" s="6">
        <v>0</v>
      </c>
      <c r="CD1344" s="6">
        <v>0</v>
      </c>
      <c r="CE1344" s="6">
        <v>0</v>
      </c>
      <c r="CF1344" s="6">
        <v>11000</v>
      </c>
      <c r="CG1344" s="6">
        <v>5990</v>
      </c>
      <c r="CH1344" s="2">
        <v>3</v>
      </c>
      <c r="CI1344" s="3">
        <v>80</v>
      </c>
      <c r="CJ1344" s="3">
        <v>16.100000000000001</v>
      </c>
      <c r="CK1344" s="4">
        <v>15</v>
      </c>
      <c r="CL1344" s="3">
        <v>120</v>
      </c>
      <c r="CM1344" s="3">
        <v>0</v>
      </c>
      <c r="CN1344" s="4">
        <v>12</v>
      </c>
      <c r="CO1344" s="3">
        <v>120</v>
      </c>
      <c r="CP1344" s="3">
        <v>0</v>
      </c>
      <c r="CQ1344" s="4">
        <v>10</v>
      </c>
      <c r="CR1344" s="3">
        <v>0</v>
      </c>
      <c r="CS1344" s="3">
        <v>0</v>
      </c>
      <c r="CT1344" s="4">
        <v>0</v>
      </c>
      <c r="CU1344" s="3">
        <v>0</v>
      </c>
      <c r="CV1344" s="3">
        <v>0</v>
      </c>
      <c r="CW1344" s="4">
        <v>0</v>
      </c>
      <c r="CX1344" t="s">
        <v>5</v>
      </c>
      <c r="CY1344" s="9">
        <f t="shared" si="60"/>
        <v>2.3166666666666664</v>
      </c>
      <c r="CZ1344" s="7">
        <f t="shared" si="61"/>
        <v>16.853333333333332</v>
      </c>
      <c r="DA1344" s="7">
        <f t="shared" si="62"/>
        <v>1.0858386075949369</v>
      </c>
    </row>
    <row r="1345" spans="1:105" x14ac:dyDescent="0.25">
      <c r="A1345" s="6">
        <v>2020</v>
      </c>
      <c r="B1345" s="6">
        <v>7</v>
      </c>
      <c r="C1345" s="6">
        <v>157985</v>
      </c>
      <c r="D1345" t="s">
        <v>0</v>
      </c>
      <c r="E1345" t="s">
        <v>1718</v>
      </c>
      <c r="F1345" t="s">
        <v>1625</v>
      </c>
      <c r="G1345" t="s">
        <v>3</v>
      </c>
      <c r="H1345" t="s">
        <v>1755</v>
      </c>
      <c r="I1345" t="s">
        <v>5</v>
      </c>
      <c r="J1345" s="6">
        <v>0.67</v>
      </c>
      <c r="K1345" t="s">
        <v>6</v>
      </c>
      <c r="L1345" t="s">
        <v>1724</v>
      </c>
      <c r="M1345" s="6">
        <v>250</v>
      </c>
      <c r="N1345" s="6">
        <v>221.88</v>
      </c>
      <c r="O1345" s="6">
        <v>0.89</v>
      </c>
      <c r="P1345" t="s">
        <v>1625</v>
      </c>
      <c r="Q1345" t="s">
        <v>216</v>
      </c>
      <c r="R1345" t="s">
        <v>2242</v>
      </c>
      <c r="S1345" t="s">
        <v>1364</v>
      </c>
      <c r="T1345" s="6">
        <v>4.2</v>
      </c>
      <c r="U1345" s="6">
        <v>110.94</v>
      </c>
      <c r="V1345" t="s">
        <v>11</v>
      </c>
      <c r="W1345" t="s">
        <v>2232</v>
      </c>
      <c r="X1345" s="6">
        <v>12.4</v>
      </c>
      <c r="Y1345" s="6">
        <v>10.4</v>
      </c>
      <c r="Z1345" s="6">
        <v>12</v>
      </c>
      <c r="AA1345" s="6">
        <v>16</v>
      </c>
      <c r="AB1345" t="s">
        <v>5</v>
      </c>
      <c r="AC1345" s="6">
        <v>20.100000000000001</v>
      </c>
      <c r="AD1345" s="6">
        <v>22.16216</v>
      </c>
      <c r="AE1345" t="s">
        <v>13</v>
      </c>
      <c r="AF1345" s="6">
        <v>2</v>
      </c>
      <c r="AG1345" s="6">
        <v>1</v>
      </c>
      <c r="AH1345" t="s">
        <v>5</v>
      </c>
      <c r="AI1345" t="s">
        <v>5</v>
      </c>
      <c r="AJ1345" t="s">
        <v>5</v>
      </c>
      <c r="AK1345" t="s">
        <v>5</v>
      </c>
      <c r="AL1345" t="s">
        <v>5</v>
      </c>
      <c r="AM1345" s="6">
        <v>0</v>
      </c>
      <c r="AN1345" t="s">
        <v>5</v>
      </c>
      <c r="AO1345" s="6">
        <v>0</v>
      </c>
      <c r="AP1345" s="6">
        <v>0</v>
      </c>
      <c r="AQ1345" s="6">
        <v>0</v>
      </c>
      <c r="AR1345" t="s">
        <v>5</v>
      </c>
      <c r="AS1345" t="s">
        <v>5</v>
      </c>
      <c r="AT1345" t="s">
        <v>5</v>
      </c>
      <c r="AU1345" t="s">
        <v>5</v>
      </c>
      <c r="AV1345" t="s">
        <v>5</v>
      </c>
      <c r="AW1345" t="s">
        <v>5</v>
      </c>
      <c r="AX1345" t="s">
        <v>5</v>
      </c>
      <c r="AY1345" s="6">
        <v>0</v>
      </c>
      <c r="AZ1345" t="s">
        <v>5</v>
      </c>
      <c r="BA1345" t="s">
        <v>5</v>
      </c>
      <c r="BB1345" t="s">
        <v>5</v>
      </c>
      <c r="BC1345" t="s">
        <v>5</v>
      </c>
      <c r="BD1345" t="s">
        <v>5</v>
      </c>
      <c r="BE1345" t="s">
        <v>5</v>
      </c>
      <c r="BF1345" t="s">
        <v>5</v>
      </c>
      <c r="BG1345" t="s">
        <v>5</v>
      </c>
      <c r="BH1345" t="s">
        <v>5</v>
      </c>
      <c r="BI1345" s="6">
        <v>0</v>
      </c>
      <c r="BJ1345" s="6">
        <v>0</v>
      </c>
      <c r="BK1345" s="6">
        <v>0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6">
        <v>14</v>
      </c>
      <c r="BR1345" s="6">
        <v>27</v>
      </c>
      <c r="BS1345" s="6">
        <v>36</v>
      </c>
      <c r="BT1345" s="6">
        <v>52</v>
      </c>
      <c r="BU1345" s="6">
        <v>33</v>
      </c>
      <c r="BV1345" s="6">
        <v>18</v>
      </c>
      <c r="BW1345" s="6">
        <v>5</v>
      </c>
      <c r="BX1345" s="6">
        <v>0</v>
      </c>
      <c r="BY1345" s="6">
        <v>0</v>
      </c>
      <c r="BZ1345" s="6">
        <v>0</v>
      </c>
      <c r="CA1345" s="6">
        <v>0</v>
      </c>
      <c r="CB1345" s="6">
        <v>0</v>
      </c>
      <c r="CC1345" s="6">
        <v>0</v>
      </c>
      <c r="CD1345" s="6">
        <v>0</v>
      </c>
      <c r="CE1345" s="6">
        <v>0</v>
      </c>
      <c r="CF1345" s="6">
        <v>8000</v>
      </c>
      <c r="CG1345" s="6">
        <v>4770</v>
      </c>
      <c r="CH1345" s="2">
        <v>2</v>
      </c>
      <c r="CI1345" s="3">
        <v>190</v>
      </c>
      <c r="CJ1345" s="3">
        <v>15.6</v>
      </c>
      <c r="CK1345" s="4">
        <v>16</v>
      </c>
      <c r="CL1345" s="3">
        <v>60</v>
      </c>
      <c r="CM1345" s="3">
        <v>15.6</v>
      </c>
      <c r="CN1345" s="4">
        <v>13</v>
      </c>
      <c r="CO1345" s="3">
        <v>0</v>
      </c>
      <c r="CP1345" s="3">
        <v>0</v>
      </c>
      <c r="CQ1345" s="4">
        <v>0</v>
      </c>
      <c r="CR1345" s="3">
        <v>0</v>
      </c>
      <c r="CS1345" s="3">
        <v>0</v>
      </c>
      <c r="CT1345" s="4">
        <v>0</v>
      </c>
      <c r="CU1345" s="3">
        <v>0</v>
      </c>
      <c r="CV1345" s="3">
        <v>0</v>
      </c>
      <c r="CW1345" s="4">
        <v>0</v>
      </c>
      <c r="CX1345" t="s">
        <v>5</v>
      </c>
      <c r="CY1345" s="9">
        <f t="shared" si="60"/>
        <v>1.5499999999999998</v>
      </c>
      <c r="CZ1345" s="7">
        <f t="shared" si="61"/>
        <v>17.239999999999998</v>
      </c>
      <c r="DA1345" s="7">
        <f t="shared" si="62"/>
        <v>1.1658932714617172</v>
      </c>
    </row>
    <row r="1346" spans="1:105" x14ac:dyDescent="0.25">
      <c r="A1346" s="6">
        <v>2020</v>
      </c>
      <c r="B1346" s="6">
        <v>7</v>
      </c>
      <c r="C1346" s="6">
        <v>157959</v>
      </c>
      <c r="D1346" t="s">
        <v>0</v>
      </c>
      <c r="E1346" t="s">
        <v>1718</v>
      </c>
      <c r="F1346" t="s">
        <v>1625</v>
      </c>
      <c r="G1346" t="s">
        <v>3</v>
      </c>
      <c r="H1346" t="s">
        <v>1137</v>
      </c>
      <c r="I1346" t="s">
        <v>5</v>
      </c>
      <c r="J1346" s="6">
        <v>0.77</v>
      </c>
      <c r="K1346" t="s">
        <v>6</v>
      </c>
      <c r="L1346" t="s">
        <v>1720</v>
      </c>
      <c r="M1346" s="6">
        <v>380</v>
      </c>
      <c r="N1346" s="6">
        <v>350.42</v>
      </c>
      <c r="O1346" s="6">
        <v>0.92</v>
      </c>
      <c r="P1346" t="s">
        <v>1625</v>
      </c>
      <c r="Q1346" t="s">
        <v>2243</v>
      </c>
      <c r="R1346" t="s">
        <v>2244</v>
      </c>
      <c r="S1346" t="s">
        <v>1879</v>
      </c>
      <c r="T1346" s="6">
        <v>3.7</v>
      </c>
      <c r="U1346" s="6">
        <v>116.806666666666</v>
      </c>
      <c r="V1346" t="s">
        <v>11</v>
      </c>
      <c r="W1346" t="s">
        <v>2240</v>
      </c>
      <c r="X1346" s="6">
        <v>0</v>
      </c>
      <c r="Y1346" s="6">
        <v>11.7</v>
      </c>
      <c r="Z1346" s="6">
        <v>15</v>
      </c>
      <c r="AA1346" s="6">
        <v>19</v>
      </c>
      <c r="AB1346" t="s">
        <v>5</v>
      </c>
      <c r="AC1346" s="6">
        <v>21.7</v>
      </c>
      <c r="AD1346" s="6">
        <v>57.142859999999999</v>
      </c>
      <c r="AE1346" t="s">
        <v>13</v>
      </c>
      <c r="AF1346" s="6">
        <v>6</v>
      </c>
      <c r="AG1346" s="6">
        <v>8</v>
      </c>
      <c r="AH1346" t="s">
        <v>5</v>
      </c>
      <c r="AI1346" t="s">
        <v>5</v>
      </c>
      <c r="AJ1346" t="s">
        <v>5</v>
      </c>
      <c r="AK1346" t="s">
        <v>5</v>
      </c>
      <c r="AL1346" t="s">
        <v>5</v>
      </c>
      <c r="AM1346" s="6">
        <v>0</v>
      </c>
      <c r="AN1346" t="s">
        <v>5</v>
      </c>
      <c r="AO1346" s="6">
        <v>0</v>
      </c>
      <c r="AP1346" s="6">
        <v>0</v>
      </c>
      <c r="AQ1346" s="6">
        <v>0</v>
      </c>
      <c r="AR1346" t="s">
        <v>5</v>
      </c>
      <c r="AS1346" t="s">
        <v>5</v>
      </c>
      <c r="AT1346" t="s">
        <v>5</v>
      </c>
      <c r="AU1346" t="s">
        <v>5</v>
      </c>
      <c r="AV1346" t="s">
        <v>5</v>
      </c>
      <c r="AW1346" t="s">
        <v>5</v>
      </c>
      <c r="AX1346" t="s">
        <v>5</v>
      </c>
      <c r="AY1346" s="6">
        <v>0</v>
      </c>
      <c r="AZ1346" t="s">
        <v>5</v>
      </c>
      <c r="BA1346" t="s">
        <v>5</v>
      </c>
      <c r="BB1346" t="s">
        <v>5</v>
      </c>
      <c r="BC1346" t="s">
        <v>5</v>
      </c>
      <c r="BD1346" t="s">
        <v>5</v>
      </c>
      <c r="BE1346" t="s">
        <v>5</v>
      </c>
      <c r="BF1346" t="s">
        <v>5</v>
      </c>
      <c r="BG1346" t="s">
        <v>5</v>
      </c>
      <c r="BH1346" t="s">
        <v>5</v>
      </c>
      <c r="BI1346" s="6">
        <v>0</v>
      </c>
      <c r="BJ1346" s="6">
        <v>0</v>
      </c>
      <c r="BK1346" s="6">
        <v>0</v>
      </c>
      <c r="BL1346" s="6">
        <v>0</v>
      </c>
      <c r="BM1346" s="6">
        <v>0</v>
      </c>
      <c r="BN1346" s="6">
        <v>0</v>
      </c>
      <c r="BO1346" s="6">
        <v>4</v>
      </c>
      <c r="BP1346" s="6">
        <v>17</v>
      </c>
      <c r="BQ1346" s="6">
        <v>23</v>
      </c>
      <c r="BR1346" s="6">
        <v>32</v>
      </c>
      <c r="BS1346" s="6">
        <v>57</v>
      </c>
      <c r="BT1346" t="s">
        <v>5</v>
      </c>
      <c r="BU1346" t="s">
        <v>5</v>
      </c>
      <c r="BV1346" t="s">
        <v>5</v>
      </c>
      <c r="BW1346" t="s">
        <v>5</v>
      </c>
      <c r="BX1346" t="s">
        <v>5</v>
      </c>
      <c r="BY1346" t="s">
        <v>5</v>
      </c>
      <c r="BZ1346" t="s">
        <v>5</v>
      </c>
      <c r="CA1346" t="s">
        <v>5</v>
      </c>
      <c r="CB1346" t="s">
        <v>5</v>
      </c>
      <c r="CC1346" t="s">
        <v>5</v>
      </c>
      <c r="CD1346" t="s">
        <v>5</v>
      </c>
      <c r="CE1346" t="s">
        <v>5</v>
      </c>
      <c r="CF1346" s="6">
        <v>7000</v>
      </c>
      <c r="CG1346" s="6">
        <v>5610</v>
      </c>
      <c r="CH1346" s="2">
        <v>4</v>
      </c>
      <c r="CI1346" s="3">
        <v>40</v>
      </c>
      <c r="CJ1346" s="3">
        <v>14</v>
      </c>
      <c r="CK1346" s="4">
        <v>19</v>
      </c>
      <c r="CL1346" s="3">
        <v>50</v>
      </c>
      <c r="CM1346" s="3">
        <v>15.2</v>
      </c>
      <c r="CN1346" s="4">
        <v>17</v>
      </c>
      <c r="CO1346" s="3">
        <v>140</v>
      </c>
      <c r="CP1346" s="3">
        <v>15</v>
      </c>
      <c r="CQ1346" s="4">
        <v>14</v>
      </c>
      <c r="CR1346" s="3">
        <v>150</v>
      </c>
      <c r="CS1346" s="3">
        <v>15.1</v>
      </c>
      <c r="CT1346" s="4">
        <v>12</v>
      </c>
      <c r="CU1346" s="3">
        <v>0</v>
      </c>
      <c r="CV1346" s="3">
        <v>0</v>
      </c>
      <c r="CW1346" s="4">
        <v>0</v>
      </c>
      <c r="CX1346" t="s">
        <v>5</v>
      </c>
      <c r="CY1346" s="9">
        <f t="shared" si="60"/>
        <v>3.05</v>
      </c>
      <c r="CZ1346" s="7">
        <f t="shared" si="61"/>
        <v>21.44</v>
      </c>
      <c r="DA1346" s="7">
        <f t="shared" si="62"/>
        <v>1.0121268656716418</v>
      </c>
    </row>
    <row r="1347" spans="1:105" x14ac:dyDescent="0.25">
      <c r="A1347" s="6">
        <v>2020</v>
      </c>
      <c r="B1347" s="6">
        <v>7</v>
      </c>
      <c r="C1347" s="6">
        <v>157969</v>
      </c>
      <c r="D1347" t="s">
        <v>0</v>
      </c>
      <c r="E1347" t="s">
        <v>1718</v>
      </c>
      <c r="F1347" t="s">
        <v>1625</v>
      </c>
      <c r="G1347" t="s">
        <v>3</v>
      </c>
      <c r="H1347" t="s">
        <v>4</v>
      </c>
      <c r="I1347" t="s">
        <v>5</v>
      </c>
      <c r="J1347" s="6">
        <v>0.84</v>
      </c>
      <c r="K1347" t="s">
        <v>6</v>
      </c>
      <c r="L1347" t="s">
        <v>1724</v>
      </c>
      <c r="M1347" s="6">
        <v>400</v>
      </c>
      <c r="N1347" s="6">
        <v>340.55</v>
      </c>
      <c r="O1347" s="6">
        <v>0.85</v>
      </c>
      <c r="P1347" t="s">
        <v>1625</v>
      </c>
      <c r="Q1347" t="s">
        <v>2245</v>
      </c>
      <c r="R1347" t="s">
        <v>361</v>
      </c>
      <c r="S1347" t="s">
        <v>211</v>
      </c>
      <c r="T1347" s="6">
        <v>4.5999999999999996</v>
      </c>
      <c r="U1347" s="6">
        <v>170.27500000000001</v>
      </c>
      <c r="V1347" t="s">
        <v>11</v>
      </c>
      <c r="W1347" t="s">
        <v>2240</v>
      </c>
      <c r="X1347" s="6">
        <v>12.1</v>
      </c>
      <c r="Y1347" s="6">
        <v>11.2</v>
      </c>
      <c r="Z1347" s="6">
        <v>16</v>
      </c>
      <c r="AA1347" s="6">
        <v>20</v>
      </c>
      <c r="AB1347" t="s">
        <v>5</v>
      </c>
      <c r="AC1347" s="6">
        <v>21.3</v>
      </c>
      <c r="AD1347" s="6">
        <v>30.601089999999999</v>
      </c>
      <c r="AE1347" t="s">
        <v>13</v>
      </c>
      <c r="AF1347" s="6">
        <v>3</v>
      </c>
      <c r="AG1347" s="6">
        <v>4</v>
      </c>
      <c r="AH1347" s="6">
        <v>5</v>
      </c>
      <c r="AI1347" t="s">
        <v>5</v>
      </c>
      <c r="AJ1347" t="s">
        <v>5</v>
      </c>
      <c r="AK1347" t="s">
        <v>5</v>
      </c>
      <c r="AL1347" t="s">
        <v>5</v>
      </c>
      <c r="AM1347" s="6">
        <v>0</v>
      </c>
      <c r="AN1347" t="s">
        <v>5</v>
      </c>
      <c r="AO1347" s="6">
        <v>0</v>
      </c>
      <c r="AP1347" s="6">
        <v>0</v>
      </c>
      <c r="AQ1347" s="6">
        <v>0</v>
      </c>
      <c r="AR1347" t="s">
        <v>5</v>
      </c>
      <c r="AS1347" t="s">
        <v>5</v>
      </c>
      <c r="AT1347" t="s">
        <v>5</v>
      </c>
      <c r="AU1347" t="s">
        <v>5</v>
      </c>
      <c r="AV1347" t="s">
        <v>5</v>
      </c>
      <c r="AW1347" t="s">
        <v>5</v>
      </c>
      <c r="AX1347" t="s">
        <v>5</v>
      </c>
      <c r="AY1347" s="6">
        <v>0</v>
      </c>
      <c r="AZ1347" t="s">
        <v>5</v>
      </c>
      <c r="BA1347" t="s">
        <v>5</v>
      </c>
      <c r="BB1347" t="s">
        <v>5</v>
      </c>
      <c r="BC1347" t="s">
        <v>5</v>
      </c>
      <c r="BD1347" t="s">
        <v>5</v>
      </c>
      <c r="BE1347" t="s">
        <v>5</v>
      </c>
      <c r="BF1347" t="s">
        <v>5</v>
      </c>
      <c r="BG1347" t="s">
        <v>5</v>
      </c>
      <c r="BH1347" t="s">
        <v>5</v>
      </c>
      <c r="BI1347" s="6">
        <v>0</v>
      </c>
      <c r="BJ1347" s="6">
        <v>0</v>
      </c>
      <c r="BK1347" s="6">
        <v>0</v>
      </c>
      <c r="BL1347" s="6">
        <v>0</v>
      </c>
      <c r="BM1347" s="6">
        <v>0</v>
      </c>
      <c r="BN1347" s="6">
        <v>0</v>
      </c>
      <c r="BO1347" s="6">
        <v>2</v>
      </c>
      <c r="BP1347" s="6">
        <v>7</v>
      </c>
      <c r="BQ1347" s="6">
        <v>18</v>
      </c>
      <c r="BR1347" s="6">
        <v>29</v>
      </c>
      <c r="BS1347" s="6">
        <v>54</v>
      </c>
      <c r="BT1347" s="6">
        <v>38</v>
      </c>
      <c r="BU1347" s="6">
        <v>18</v>
      </c>
      <c r="BV1347" s="6">
        <v>8</v>
      </c>
      <c r="BW1347" s="6">
        <v>4</v>
      </c>
      <c r="BX1347" s="6">
        <v>3</v>
      </c>
      <c r="BY1347" s="6">
        <v>2</v>
      </c>
      <c r="BZ1347" s="6">
        <v>0</v>
      </c>
      <c r="CA1347" s="6">
        <v>0</v>
      </c>
      <c r="CB1347" s="6">
        <v>0</v>
      </c>
      <c r="CC1347" s="6">
        <v>0</v>
      </c>
      <c r="CD1347" s="6">
        <v>0</v>
      </c>
      <c r="CE1347" s="6">
        <v>0</v>
      </c>
      <c r="CF1347" s="6">
        <v>8500</v>
      </c>
      <c r="CG1347" s="6">
        <v>3530</v>
      </c>
      <c r="CH1347" s="2">
        <v>5</v>
      </c>
      <c r="CI1347" s="3">
        <v>50</v>
      </c>
      <c r="CJ1347" s="3">
        <v>16.100000000000001</v>
      </c>
      <c r="CK1347" s="4">
        <v>20</v>
      </c>
      <c r="CL1347" s="3">
        <v>20</v>
      </c>
      <c r="CM1347" s="3">
        <v>15.9</v>
      </c>
      <c r="CN1347" s="4">
        <v>18</v>
      </c>
      <c r="CO1347" s="3">
        <v>70</v>
      </c>
      <c r="CP1347" s="3">
        <v>15.9</v>
      </c>
      <c r="CQ1347" s="4">
        <v>16</v>
      </c>
      <c r="CR1347" s="3">
        <v>90</v>
      </c>
      <c r="CS1347" s="3">
        <v>16</v>
      </c>
      <c r="CT1347" s="4">
        <v>14</v>
      </c>
      <c r="CU1347" s="3">
        <v>170</v>
      </c>
      <c r="CV1347" s="3">
        <v>16.100000000000001</v>
      </c>
      <c r="CW1347" s="4">
        <v>12</v>
      </c>
      <c r="CX1347" t="s">
        <v>5</v>
      </c>
      <c r="CY1347" s="9">
        <f t="shared" ref="CY1347:CY1410" si="63">IF((S1347*24-R1347*24)&lt;0,(S1347*24-R1347*24)+24,(S1347*24-R1347*24))</f>
        <v>2.0666666666666673</v>
      </c>
      <c r="CZ1347" s="7">
        <f t="shared" ref="CZ1347:CZ1410" si="64">AA1347+(CY1347*0.8)</f>
        <v>21.653333333333332</v>
      </c>
      <c r="DA1347" s="7">
        <f t="shared" ref="DA1347:DA1410" si="65">AC1347/CZ1347</f>
        <v>0.98368226600985231</v>
      </c>
    </row>
    <row r="1348" spans="1:105" x14ac:dyDescent="0.25">
      <c r="A1348" s="6">
        <v>2020</v>
      </c>
      <c r="B1348" s="6">
        <v>7</v>
      </c>
      <c r="C1348" s="6">
        <v>157966</v>
      </c>
      <c r="D1348" t="s">
        <v>0</v>
      </c>
      <c r="E1348" t="s">
        <v>1718</v>
      </c>
      <c r="F1348" t="s">
        <v>1625</v>
      </c>
      <c r="G1348" t="s">
        <v>33</v>
      </c>
      <c r="H1348" t="s">
        <v>630</v>
      </c>
      <c r="I1348" t="s">
        <v>5</v>
      </c>
      <c r="J1348" s="6">
        <v>0.69</v>
      </c>
      <c r="K1348" t="s">
        <v>22</v>
      </c>
      <c r="L1348" t="s">
        <v>1724</v>
      </c>
      <c r="M1348" s="6">
        <v>320</v>
      </c>
      <c r="N1348" s="6">
        <v>280.91500000000002</v>
      </c>
      <c r="O1348" s="6">
        <v>0.88</v>
      </c>
      <c r="P1348" t="s">
        <v>1625</v>
      </c>
      <c r="Q1348" t="s">
        <v>722</v>
      </c>
      <c r="R1348" t="s">
        <v>1520</v>
      </c>
      <c r="S1348" t="s">
        <v>1679</v>
      </c>
      <c r="T1348" s="6">
        <v>12</v>
      </c>
      <c r="U1348" s="6">
        <v>93.638333333333307</v>
      </c>
      <c r="V1348" t="s">
        <v>11</v>
      </c>
      <c r="W1348" t="s">
        <v>1634</v>
      </c>
      <c r="X1348" s="6">
        <v>12.5</v>
      </c>
      <c r="Y1348" s="6">
        <v>12</v>
      </c>
      <c r="Z1348" s="6">
        <v>10</v>
      </c>
      <c r="AA1348" s="6">
        <v>21</v>
      </c>
      <c r="AB1348" t="s">
        <v>5</v>
      </c>
      <c r="AC1348" s="6">
        <v>18.5</v>
      </c>
      <c r="AD1348" s="6">
        <v>15</v>
      </c>
      <c r="AE1348" t="s">
        <v>13</v>
      </c>
      <c r="AF1348" s="6">
        <v>4</v>
      </c>
      <c r="AG1348" s="6">
        <v>5</v>
      </c>
      <c r="AH1348" t="s">
        <v>5</v>
      </c>
      <c r="AI1348" t="s">
        <v>5</v>
      </c>
      <c r="AJ1348" t="s">
        <v>5</v>
      </c>
      <c r="AK1348" t="s">
        <v>5</v>
      </c>
      <c r="AL1348" t="s">
        <v>5</v>
      </c>
      <c r="AM1348" s="6">
        <v>0</v>
      </c>
      <c r="AN1348" t="s">
        <v>5</v>
      </c>
      <c r="AO1348" s="6">
        <v>0</v>
      </c>
      <c r="AP1348" s="6">
        <v>0</v>
      </c>
      <c r="AQ1348" s="6">
        <v>0</v>
      </c>
      <c r="AR1348" t="s">
        <v>5</v>
      </c>
      <c r="AS1348" t="s">
        <v>5</v>
      </c>
      <c r="AT1348" t="s">
        <v>38</v>
      </c>
      <c r="AU1348" t="s">
        <v>5</v>
      </c>
      <c r="AV1348" t="s">
        <v>5</v>
      </c>
      <c r="AW1348" t="s">
        <v>5</v>
      </c>
      <c r="AX1348" t="s">
        <v>5</v>
      </c>
      <c r="AY1348" s="6">
        <v>0</v>
      </c>
      <c r="AZ1348" s="6">
        <v>0</v>
      </c>
      <c r="BA1348" s="6">
        <v>0</v>
      </c>
      <c r="BB1348" s="6">
        <v>0</v>
      </c>
      <c r="BC1348" t="s">
        <v>5</v>
      </c>
      <c r="BD1348" t="s">
        <v>5</v>
      </c>
      <c r="BE1348" t="s">
        <v>5</v>
      </c>
      <c r="BF1348" t="s">
        <v>5</v>
      </c>
      <c r="BG1348" t="s">
        <v>5</v>
      </c>
      <c r="BH1348" t="s">
        <v>5</v>
      </c>
      <c r="BI1348" s="6">
        <v>0</v>
      </c>
      <c r="BJ1348" s="6">
        <v>0</v>
      </c>
      <c r="BK1348" s="6">
        <v>0</v>
      </c>
      <c r="BL1348" s="6">
        <v>0</v>
      </c>
      <c r="BM1348" s="6">
        <v>0</v>
      </c>
      <c r="BN1348" s="6">
        <v>0</v>
      </c>
      <c r="BO1348" s="6">
        <v>1</v>
      </c>
      <c r="BP1348" s="6">
        <v>1</v>
      </c>
      <c r="BQ1348" s="6">
        <v>10</v>
      </c>
      <c r="BR1348" s="6">
        <v>15</v>
      </c>
      <c r="BS1348" s="6">
        <v>45</v>
      </c>
      <c r="BT1348" s="6">
        <v>35</v>
      </c>
      <c r="BU1348" s="6">
        <v>38</v>
      </c>
      <c r="BV1348" s="6">
        <v>25</v>
      </c>
      <c r="BW1348" s="6">
        <v>5</v>
      </c>
      <c r="BX1348" s="6">
        <v>2</v>
      </c>
      <c r="BY1348" s="6">
        <v>3</v>
      </c>
      <c r="BZ1348" s="6">
        <v>0</v>
      </c>
      <c r="CA1348" s="6">
        <v>0</v>
      </c>
      <c r="CB1348" s="6">
        <v>0</v>
      </c>
      <c r="CC1348" s="6">
        <v>0</v>
      </c>
      <c r="CD1348" s="6">
        <v>0</v>
      </c>
      <c r="CE1348" s="6">
        <v>0</v>
      </c>
      <c r="CF1348" s="6">
        <v>3000</v>
      </c>
      <c r="CG1348" s="6">
        <v>2030</v>
      </c>
      <c r="CH1348" s="2">
        <v>2</v>
      </c>
      <c r="CI1348" s="3">
        <v>190</v>
      </c>
      <c r="CJ1348" s="3">
        <v>15.3</v>
      </c>
      <c r="CK1348" s="4">
        <v>21</v>
      </c>
      <c r="CL1348" s="3">
        <v>130</v>
      </c>
      <c r="CM1348" s="3">
        <v>15.6</v>
      </c>
      <c r="CN1348" s="4">
        <v>19</v>
      </c>
      <c r="CO1348" s="3">
        <v>0</v>
      </c>
      <c r="CP1348" s="3">
        <v>0</v>
      </c>
      <c r="CQ1348" s="4">
        <v>0</v>
      </c>
      <c r="CR1348" s="3">
        <v>0</v>
      </c>
      <c r="CS1348" s="3">
        <v>0</v>
      </c>
      <c r="CT1348" s="4">
        <v>0</v>
      </c>
      <c r="CU1348" s="3">
        <v>0</v>
      </c>
      <c r="CV1348" s="3">
        <v>0</v>
      </c>
      <c r="CW1348" s="4">
        <v>0</v>
      </c>
      <c r="CX1348" t="s">
        <v>5</v>
      </c>
      <c r="CY1348" s="9">
        <f t="shared" si="63"/>
        <v>2.8499999999999996</v>
      </c>
      <c r="CZ1348" s="7">
        <f t="shared" si="64"/>
        <v>23.28</v>
      </c>
      <c r="DA1348" s="7">
        <f t="shared" si="65"/>
        <v>0.7946735395189003</v>
      </c>
    </row>
    <row r="1349" spans="1:105" x14ac:dyDescent="0.25">
      <c r="A1349" s="6">
        <v>2020</v>
      </c>
      <c r="B1349" s="6">
        <v>7</v>
      </c>
      <c r="C1349" s="6">
        <v>158027</v>
      </c>
      <c r="D1349" t="s">
        <v>0</v>
      </c>
      <c r="E1349" t="s">
        <v>1718</v>
      </c>
      <c r="F1349" t="s">
        <v>1625</v>
      </c>
      <c r="G1349" t="s">
        <v>33</v>
      </c>
      <c r="H1349" t="s">
        <v>87</v>
      </c>
      <c r="I1349" t="s">
        <v>5</v>
      </c>
      <c r="J1349" s="6">
        <v>0.61</v>
      </c>
      <c r="K1349" t="s">
        <v>6</v>
      </c>
      <c r="L1349" t="s">
        <v>1720</v>
      </c>
      <c r="M1349" s="6">
        <v>300</v>
      </c>
      <c r="N1349" s="6">
        <v>297.10500000000002</v>
      </c>
      <c r="O1349" s="6">
        <v>0.99</v>
      </c>
      <c r="P1349" t="s">
        <v>1625</v>
      </c>
      <c r="Q1349" t="s">
        <v>778</v>
      </c>
      <c r="R1349" t="s">
        <v>1382</v>
      </c>
      <c r="S1349" t="s">
        <v>1342</v>
      </c>
      <c r="T1349" s="6">
        <v>11.7</v>
      </c>
      <c r="U1349" s="6">
        <v>99.034999999999997</v>
      </c>
      <c r="V1349" t="s">
        <v>11</v>
      </c>
      <c r="W1349" t="s">
        <v>1758</v>
      </c>
      <c r="X1349" s="6">
        <v>12.6</v>
      </c>
      <c r="Y1349" s="6">
        <v>13.8</v>
      </c>
      <c r="Z1349" s="6">
        <v>5</v>
      </c>
      <c r="AA1349" s="6">
        <v>16</v>
      </c>
      <c r="AB1349" t="s">
        <v>5</v>
      </c>
      <c r="AC1349" s="6">
        <v>17.7</v>
      </c>
      <c r="AD1349" s="6">
        <v>17.64706</v>
      </c>
      <c r="AE1349" t="s">
        <v>13</v>
      </c>
      <c r="AF1349" s="6">
        <v>7</v>
      </c>
      <c r="AG1349" s="6">
        <v>8</v>
      </c>
      <c r="AH1349" t="s">
        <v>5</v>
      </c>
      <c r="AI1349" t="s">
        <v>5</v>
      </c>
      <c r="AJ1349" t="s">
        <v>5</v>
      </c>
      <c r="AK1349" t="s">
        <v>5</v>
      </c>
      <c r="AL1349" t="s">
        <v>5</v>
      </c>
      <c r="AM1349" s="6">
        <v>0</v>
      </c>
      <c r="AN1349" t="s">
        <v>5</v>
      </c>
      <c r="AO1349" s="6">
        <v>0</v>
      </c>
      <c r="AP1349" s="6">
        <v>0</v>
      </c>
      <c r="AQ1349" s="6">
        <v>0</v>
      </c>
      <c r="AR1349" t="s">
        <v>5</v>
      </c>
      <c r="AS1349" t="s">
        <v>5</v>
      </c>
      <c r="AT1349" t="s">
        <v>38</v>
      </c>
      <c r="AU1349" t="s">
        <v>5</v>
      </c>
      <c r="AV1349" t="s">
        <v>5</v>
      </c>
      <c r="AW1349" t="s">
        <v>5</v>
      </c>
      <c r="AX1349" t="s">
        <v>5</v>
      </c>
      <c r="AY1349" s="6">
        <v>0</v>
      </c>
      <c r="AZ1349" t="s">
        <v>5</v>
      </c>
      <c r="BA1349" t="s">
        <v>5</v>
      </c>
      <c r="BB1349" t="s">
        <v>5</v>
      </c>
      <c r="BC1349" t="s">
        <v>5</v>
      </c>
      <c r="BD1349" t="s">
        <v>5</v>
      </c>
      <c r="BE1349" t="s">
        <v>5</v>
      </c>
      <c r="BF1349" t="s">
        <v>5</v>
      </c>
      <c r="BG1349" t="s">
        <v>5</v>
      </c>
      <c r="BH1349" t="s">
        <v>5</v>
      </c>
      <c r="BI1349" s="6">
        <v>0</v>
      </c>
      <c r="BJ1349" s="6">
        <v>0</v>
      </c>
      <c r="BK1349" s="6">
        <v>0</v>
      </c>
      <c r="BL1349" s="6">
        <v>0</v>
      </c>
      <c r="BM1349" s="6">
        <v>0</v>
      </c>
      <c r="BN1349" s="6">
        <v>0</v>
      </c>
      <c r="BO1349" s="6">
        <v>0</v>
      </c>
      <c r="BP1349" s="6">
        <v>8</v>
      </c>
      <c r="BQ1349" s="6">
        <v>7</v>
      </c>
      <c r="BR1349" s="6">
        <v>18</v>
      </c>
      <c r="BS1349" s="6">
        <v>28</v>
      </c>
      <c r="BT1349" s="6">
        <v>45</v>
      </c>
      <c r="BU1349" s="6">
        <v>31</v>
      </c>
      <c r="BV1349" s="6">
        <v>20</v>
      </c>
      <c r="BW1349" s="6">
        <v>20</v>
      </c>
      <c r="BX1349" s="6">
        <v>10</v>
      </c>
      <c r="BY1349" s="6">
        <v>0</v>
      </c>
      <c r="BZ1349" s="6">
        <v>0</v>
      </c>
      <c r="CA1349" s="6">
        <v>0</v>
      </c>
      <c r="CB1349" s="6">
        <v>0</v>
      </c>
      <c r="CC1349" s="6">
        <v>0</v>
      </c>
      <c r="CD1349" s="6">
        <v>0</v>
      </c>
      <c r="CE1349" s="6">
        <v>0</v>
      </c>
      <c r="CF1349" s="6">
        <v>3000</v>
      </c>
      <c r="CG1349" s="6">
        <v>4350</v>
      </c>
      <c r="CH1349" s="2">
        <v>2</v>
      </c>
      <c r="CI1349" s="3">
        <v>280</v>
      </c>
      <c r="CJ1349" s="3">
        <v>18.100000000000001</v>
      </c>
      <c r="CK1349" s="4">
        <v>16</v>
      </c>
      <c r="CL1349" s="3">
        <v>20</v>
      </c>
      <c r="CM1349" s="3">
        <v>18.100000000000001</v>
      </c>
      <c r="CN1349" s="4">
        <v>13</v>
      </c>
      <c r="CO1349" s="3">
        <v>0</v>
      </c>
      <c r="CP1349" s="3">
        <v>0</v>
      </c>
      <c r="CQ1349" s="4">
        <v>0</v>
      </c>
      <c r="CR1349" s="3">
        <v>0</v>
      </c>
      <c r="CS1349" s="3">
        <v>0</v>
      </c>
      <c r="CT1349" s="4">
        <v>0</v>
      </c>
      <c r="CU1349" s="3">
        <v>0</v>
      </c>
      <c r="CV1349" s="3">
        <v>0</v>
      </c>
      <c r="CW1349" s="4">
        <v>0</v>
      </c>
      <c r="CX1349" t="s">
        <v>5</v>
      </c>
      <c r="CY1349" s="9">
        <f t="shared" si="63"/>
        <v>3.2499999999999982</v>
      </c>
      <c r="CZ1349" s="7">
        <f t="shared" si="64"/>
        <v>18.599999999999998</v>
      </c>
      <c r="DA1349" s="7">
        <f t="shared" si="65"/>
        <v>0.95161290322580649</v>
      </c>
    </row>
    <row r="1350" spans="1:105" x14ac:dyDescent="0.25">
      <c r="A1350" s="6">
        <v>2020</v>
      </c>
      <c r="B1350" s="6">
        <v>7</v>
      </c>
      <c r="C1350" s="6">
        <v>158045</v>
      </c>
      <c r="D1350" t="s">
        <v>0</v>
      </c>
      <c r="E1350" t="s">
        <v>1718</v>
      </c>
      <c r="F1350" t="s">
        <v>1630</v>
      </c>
      <c r="G1350" t="s">
        <v>3</v>
      </c>
      <c r="H1350" t="s">
        <v>1190</v>
      </c>
      <c r="I1350" t="s">
        <v>5</v>
      </c>
      <c r="J1350" s="6">
        <v>0.8</v>
      </c>
      <c r="K1350" t="s">
        <v>6</v>
      </c>
      <c r="L1350" t="s">
        <v>1720</v>
      </c>
      <c r="M1350" s="6">
        <v>390</v>
      </c>
      <c r="N1350" s="6">
        <v>345.96</v>
      </c>
      <c r="O1350" s="6">
        <v>0.89</v>
      </c>
      <c r="P1350" t="s">
        <v>1630</v>
      </c>
      <c r="Q1350" t="s">
        <v>557</v>
      </c>
      <c r="R1350" t="s">
        <v>1665</v>
      </c>
      <c r="S1350" t="s">
        <v>2246</v>
      </c>
      <c r="T1350" s="6">
        <v>2.2999999999999998</v>
      </c>
      <c r="U1350" s="6">
        <v>115.32</v>
      </c>
      <c r="V1350" t="s">
        <v>11</v>
      </c>
      <c r="W1350" t="s">
        <v>1886</v>
      </c>
      <c r="X1350" s="6">
        <v>13.1</v>
      </c>
      <c r="Y1350" s="6">
        <v>13</v>
      </c>
      <c r="Z1350" s="6">
        <v>5</v>
      </c>
      <c r="AA1350" s="6">
        <v>7</v>
      </c>
      <c r="AB1350" t="s">
        <v>5</v>
      </c>
      <c r="AC1350" s="6">
        <v>19.5</v>
      </c>
      <c r="AD1350" s="6">
        <v>4.945055</v>
      </c>
      <c r="AE1350" t="s">
        <v>13</v>
      </c>
      <c r="AF1350" s="6">
        <v>8</v>
      </c>
      <c r="AG1350" s="6">
        <v>9</v>
      </c>
      <c r="AH1350" t="s">
        <v>5</v>
      </c>
      <c r="AI1350" t="s">
        <v>5</v>
      </c>
      <c r="AJ1350" t="s">
        <v>5</v>
      </c>
      <c r="AK1350" t="s">
        <v>5</v>
      </c>
      <c r="AL1350" t="s">
        <v>5</v>
      </c>
      <c r="AM1350" s="6">
        <v>0</v>
      </c>
      <c r="AN1350" t="s">
        <v>5</v>
      </c>
      <c r="AO1350" s="6">
        <v>0</v>
      </c>
      <c r="AP1350" s="6">
        <v>1.2</v>
      </c>
      <c r="AQ1350" s="6">
        <v>0</v>
      </c>
      <c r="AR1350" t="s">
        <v>5</v>
      </c>
      <c r="AS1350" t="s">
        <v>5</v>
      </c>
      <c r="AT1350" t="s">
        <v>5</v>
      </c>
      <c r="AU1350" s="6">
        <v>75.2</v>
      </c>
      <c r="AV1350" s="6">
        <v>3.7</v>
      </c>
      <c r="AW1350" s="6">
        <v>3.9</v>
      </c>
      <c r="AX1350" s="6">
        <v>0.8</v>
      </c>
      <c r="AY1350" s="6">
        <v>17.2</v>
      </c>
      <c r="AZ1350" s="6">
        <v>0</v>
      </c>
      <c r="BA1350" s="6">
        <v>2</v>
      </c>
      <c r="BB1350" s="6">
        <v>1</v>
      </c>
      <c r="BC1350" s="6">
        <v>8</v>
      </c>
      <c r="BD1350" s="6">
        <v>3</v>
      </c>
      <c r="BE1350" s="6">
        <v>2</v>
      </c>
      <c r="BF1350" t="s">
        <v>39</v>
      </c>
      <c r="BG1350" s="6">
        <v>16</v>
      </c>
      <c r="BH1350" s="6">
        <v>14</v>
      </c>
      <c r="BI1350" s="6">
        <v>0</v>
      </c>
      <c r="BJ1350" s="6">
        <v>0</v>
      </c>
      <c r="BK1350" s="6">
        <v>0</v>
      </c>
      <c r="BL1350" s="6">
        <v>0</v>
      </c>
      <c r="BM1350" s="6">
        <v>0</v>
      </c>
      <c r="BN1350" s="6">
        <v>0</v>
      </c>
      <c r="BO1350" s="6">
        <v>0</v>
      </c>
      <c r="BP1350" s="6">
        <v>1</v>
      </c>
      <c r="BQ1350" s="6">
        <v>3</v>
      </c>
      <c r="BR1350" s="6">
        <v>5</v>
      </c>
      <c r="BS1350" s="6">
        <v>15</v>
      </c>
      <c r="BT1350" s="6">
        <v>23</v>
      </c>
      <c r="BU1350" s="6">
        <v>54</v>
      </c>
      <c r="BV1350" s="6">
        <v>46</v>
      </c>
      <c r="BW1350" s="6">
        <v>32</v>
      </c>
      <c r="BX1350" s="6">
        <v>3</v>
      </c>
      <c r="BY1350" s="6">
        <v>0</v>
      </c>
      <c r="BZ1350" s="6">
        <v>0</v>
      </c>
      <c r="CA1350" s="6">
        <v>0</v>
      </c>
      <c r="CB1350" s="6">
        <v>0</v>
      </c>
      <c r="CC1350" s="6">
        <v>0</v>
      </c>
      <c r="CD1350" s="6">
        <v>0</v>
      </c>
      <c r="CE1350" s="6">
        <v>0</v>
      </c>
      <c r="CF1350" s="6">
        <v>3500</v>
      </c>
      <c r="CG1350" s="6">
        <v>6190</v>
      </c>
      <c r="CH1350" s="2">
        <v>2</v>
      </c>
      <c r="CI1350" s="3">
        <v>230</v>
      </c>
      <c r="CJ1350" s="3">
        <v>17</v>
      </c>
      <c r="CK1350" s="4">
        <v>7</v>
      </c>
      <c r="CL1350" s="3">
        <v>160</v>
      </c>
      <c r="CM1350" s="3">
        <v>17</v>
      </c>
      <c r="CN1350" s="4">
        <v>4</v>
      </c>
      <c r="CO1350" s="3">
        <v>0</v>
      </c>
      <c r="CP1350" s="3">
        <v>0</v>
      </c>
      <c r="CQ1350" s="4">
        <v>0</v>
      </c>
      <c r="CR1350" s="3">
        <v>0</v>
      </c>
      <c r="CS1350" s="3">
        <v>0</v>
      </c>
      <c r="CT1350" s="4">
        <v>0</v>
      </c>
      <c r="CU1350" s="3">
        <v>0</v>
      </c>
      <c r="CV1350" s="3">
        <v>0</v>
      </c>
      <c r="CW1350" s="4">
        <v>0</v>
      </c>
      <c r="CX1350" t="s">
        <v>5</v>
      </c>
      <c r="CY1350" s="9">
        <f t="shared" si="63"/>
        <v>2.6833333333333353</v>
      </c>
      <c r="CZ1350" s="7">
        <f t="shared" si="64"/>
        <v>9.1466666666666683</v>
      </c>
      <c r="DA1350" s="7">
        <f t="shared" si="65"/>
        <v>2.1319241982507284</v>
      </c>
    </row>
    <row r="1351" spans="1:105" x14ac:dyDescent="0.25">
      <c r="A1351" s="6">
        <v>2020</v>
      </c>
      <c r="B1351" s="6">
        <v>7</v>
      </c>
      <c r="C1351" s="6">
        <v>158042</v>
      </c>
      <c r="D1351" t="s">
        <v>0</v>
      </c>
      <c r="E1351" t="s">
        <v>1718</v>
      </c>
      <c r="F1351" t="s">
        <v>1630</v>
      </c>
      <c r="G1351" t="s">
        <v>116</v>
      </c>
      <c r="H1351" t="s">
        <v>244</v>
      </c>
      <c r="I1351" s="5" t="s">
        <v>118</v>
      </c>
      <c r="J1351" s="6">
        <v>0.76</v>
      </c>
      <c r="K1351" t="s">
        <v>22</v>
      </c>
      <c r="L1351" t="s">
        <v>1724</v>
      </c>
      <c r="M1351" s="6">
        <v>80</v>
      </c>
      <c r="N1351" s="6">
        <v>84.364999999999995</v>
      </c>
      <c r="O1351" s="6">
        <v>1.05</v>
      </c>
      <c r="P1351" t="s">
        <v>1630</v>
      </c>
      <c r="Q1351" t="s">
        <v>2247</v>
      </c>
      <c r="R1351" t="s">
        <v>2248</v>
      </c>
      <c r="S1351" t="s">
        <v>1548</v>
      </c>
      <c r="T1351" s="6">
        <v>2.6</v>
      </c>
      <c r="U1351" s="6">
        <v>84.364999999999995</v>
      </c>
      <c r="V1351" t="s">
        <v>11</v>
      </c>
      <c r="W1351" t="s">
        <v>1445</v>
      </c>
      <c r="X1351" s="6">
        <v>13</v>
      </c>
      <c r="Y1351" s="6">
        <v>13</v>
      </c>
      <c r="Z1351" s="6">
        <v>4</v>
      </c>
      <c r="AA1351" s="6">
        <v>6</v>
      </c>
      <c r="AB1351" t="s">
        <v>5</v>
      </c>
      <c r="AC1351" s="6">
        <v>17.5</v>
      </c>
      <c r="AD1351" s="6">
        <v>4.8275860000000002</v>
      </c>
      <c r="AE1351" t="s">
        <v>13</v>
      </c>
      <c r="AF1351" s="6">
        <v>6</v>
      </c>
      <c r="AG1351" t="s">
        <v>5</v>
      </c>
      <c r="AH1351" t="s">
        <v>5</v>
      </c>
      <c r="AI1351" t="s">
        <v>5</v>
      </c>
      <c r="AJ1351" t="s">
        <v>5</v>
      </c>
      <c r="AK1351" t="s">
        <v>5</v>
      </c>
      <c r="AL1351" t="s">
        <v>5</v>
      </c>
      <c r="AM1351" s="6">
        <v>0</v>
      </c>
      <c r="AN1351" t="s">
        <v>5</v>
      </c>
      <c r="AO1351" s="6">
        <v>0</v>
      </c>
      <c r="AP1351" s="6">
        <v>0</v>
      </c>
      <c r="AQ1351" s="6">
        <v>0</v>
      </c>
      <c r="AR1351" t="s">
        <v>5</v>
      </c>
      <c r="AS1351" t="s">
        <v>5</v>
      </c>
      <c r="AT1351" t="s">
        <v>5</v>
      </c>
      <c r="AU1351" t="s">
        <v>5</v>
      </c>
      <c r="AV1351" t="s">
        <v>5</v>
      </c>
      <c r="AW1351" t="s">
        <v>5</v>
      </c>
      <c r="AX1351" t="s">
        <v>5</v>
      </c>
      <c r="AY1351" s="6">
        <v>0</v>
      </c>
      <c r="AZ1351" t="s">
        <v>5</v>
      </c>
      <c r="BA1351" t="s">
        <v>5</v>
      </c>
      <c r="BB1351" t="s">
        <v>5</v>
      </c>
      <c r="BC1351" t="s">
        <v>5</v>
      </c>
      <c r="BD1351" t="s">
        <v>5</v>
      </c>
      <c r="BE1351" t="s">
        <v>5</v>
      </c>
      <c r="BF1351" t="s">
        <v>5</v>
      </c>
      <c r="BG1351" t="s">
        <v>5</v>
      </c>
      <c r="BH1351" t="s">
        <v>5</v>
      </c>
      <c r="BI1351" s="6">
        <v>0</v>
      </c>
      <c r="BJ1351" s="6">
        <v>0</v>
      </c>
      <c r="BK1351" s="6">
        <v>0</v>
      </c>
      <c r="BL1351" s="6">
        <v>0</v>
      </c>
      <c r="BM1351" s="6">
        <v>0</v>
      </c>
      <c r="BN1351" s="6">
        <v>0</v>
      </c>
      <c r="BO1351" s="6">
        <v>0</v>
      </c>
      <c r="BP1351" s="6">
        <v>1</v>
      </c>
      <c r="BQ1351" s="6">
        <v>2</v>
      </c>
      <c r="BR1351" s="6">
        <v>4</v>
      </c>
      <c r="BS1351" s="6">
        <v>15</v>
      </c>
      <c r="BT1351" s="6">
        <v>20</v>
      </c>
      <c r="BU1351" s="6">
        <v>51</v>
      </c>
      <c r="BV1351" s="6">
        <v>42</v>
      </c>
      <c r="BW1351" s="6">
        <v>9</v>
      </c>
      <c r="BX1351" s="6">
        <v>1</v>
      </c>
      <c r="BY1351" s="6">
        <v>0</v>
      </c>
      <c r="BZ1351" s="6">
        <v>0</v>
      </c>
      <c r="CA1351" s="6">
        <v>0</v>
      </c>
      <c r="CB1351" s="6">
        <v>0</v>
      </c>
      <c r="CC1351" s="6">
        <v>0</v>
      </c>
      <c r="CD1351" s="6">
        <v>0</v>
      </c>
      <c r="CE1351" s="6">
        <v>0</v>
      </c>
      <c r="CF1351" s="6">
        <v>2500</v>
      </c>
      <c r="CG1351" s="6">
        <v>4060</v>
      </c>
      <c r="CH1351" s="2">
        <v>2</v>
      </c>
      <c r="CI1351" s="3">
        <v>40</v>
      </c>
      <c r="CJ1351" s="3">
        <v>0</v>
      </c>
      <c r="CK1351" s="4">
        <v>6</v>
      </c>
      <c r="CL1351" s="3">
        <v>40</v>
      </c>
      <c r="CM1351" s="3">
        <v>0</v>
      </c>
      <c r="CN1351" s="4">
        <v>4</v>
      </c>
      <c r="CO1351" s="3">
        <v>0</v>
      </c>
      <c r="CP1351" s="3">
        <v>0</v>
      </c>
      <c r="CQ1351" s="4">
        <v>0</v>
      </c>
      <c r="CR1351" s="3">
        <v>0</v>
      </c>
      <c r="CS1351" s="3">
        <v>0</v>
      </c>
      <c r="CT1351" s="4">
        <v>0</v>
      </c>
      <c r="CU1351" s="3">
        <v>0</v>
      </c>
      <c r="CV1351" s="3">
        <v>0</v>
      </c>
      <c r="CW1351" s="4">
        <v>0</v>
      </c>
      <c r="CX1351" t="s">
        <v>5</v>
      </c>
      <c r="CY1351" s="9">
        <f t="shared" si="63"/>
        <v>0.94999999999999929</v>
      </c>
      <c r="CZ1351" s="7">
        <f t="shared" si="64"/>
        <v>6.76</v>
      </c>
      <c r="DA1351" s="7">
        <f t="shared" si="65"/>
        <v>2.5887573964497044</v>
      </c>
    </row>
    <row r="1352" spans="1:105" x14ac:dyDescent="0.25">
      <c r="A1352" s="6">
        <v>2020</v>
      </c>
      <c r="B1352" s="6">
        <v>7</v>
      </c>
      <c r="C1352" s="6">
        <v>158070</v>
      </c>
      <c r="D1352" t="s">
        <v>0</v>
      </c>
      <c r="E1352" t="s">
        <v>1718</v>
      </c>
      <c r="F1352" t="s">
        <v>1630</v>
      </c>
      <c r="G1352" t="s">
        <v>3</v>
      </c>
      <c r="H1352" t="s">
        <v>973</v>
      </c>
      <c r="I1352" t="s">
        <v>5</v>
      </c>
      <c r="J1352" s="6">
        <v>0.92</v>
      </c>
      <c r="K1352" t="s">
        <v>6</v>
      </c>
      <c r="L1352" t="s">
        <v>1724</v>
      </c>
      <c r="M1352" s="6">
        <v>360</v>
      </c>
      <c r="N1352" s="6">
        <v>338.935</v>
      </c>
      <c r="O1352" s="6">
        <v>0.94</v>
      </c>
      <c r="P1352" t="s">
        <v>1630</v>
      </c>
      <c r="Q1352" t="s">
        <v>2249</v>
      </c>
      <c r="R1352" t="s">
        <v>1548</v>
      </c>
      <c r="S1352" t="s">
        <v>561</v>
      </c>
      <c r="T1352" s="6">
        <v>2.2999999999999998</v>
      </c>
      <c r="U1352" s="6">
        <v>169.4675</v>
      </c>
      <c r="V1352" t="s">
        <v>11</v>
      </c>
      <c r="W1352" t="s">
        <v>2250</v>
      </c>
      <c r="X1352" s="6">
        <v>12.9</v>
      </c>
      <c r="Y1352" s="6">
        <v>12.8</v>
      </c>
      <c r="Z1352" s="6">
        <v>4</v>
      </c>
      <c r="AA1352" s="6">
        <v>7</v>
      </c>
      <c r="AB1352" t="s">
        <v>5</v>
      </c>
      <c r="AC1352" s="6">
        <v>17.7</v>
      </c>
      <c r="AD1352" s="6">
        <v>6.6666670000000003</v>
      </c>
      <c r="AE1352" t="s">
        <v>13</v>
      </c>
      <c r="AF1352" s="6">
        <v>2</v>
      </c>
      <c r="AG1352" s="6">
        <v>3</v>
      </c>
      <c r="AH1352" t="s">
        <v>5</v>
      </c>
      <c r="AI1352" t="s">
        <v>5</v>
      </c>
      <c r="AJ1352" t="s">
        <v>5</v>
      </c>
      <c r="AK1352" t="s">
        <v>5</v>
      </c>
      <c r="AL1352" t="s">
        <v>5</v>
      </c>
      <c r="AM1352" s="6">
        <v>0</v>
      </c>
      <c r="AN1352" t="s">
        <v>5</v>
      </c>
      <c r="AO1352" s="6">
        <v>0</v>
      </c>
      <c r="AP1352" s="6">
        <v>0</v>
      </c>
      <c r="AQ1352" s="6">
        <v>0</v>
      </c>
      <c r="AR1352" t="s">
        <v>5</v>
      </c>
      <c r="AS1352" t="s">
        <v>5</v>
      </c>
      <c r="AT1352" t="s">
        <v>5</v>
      </c>
      <c r="AU1352" t="s">
        <v>5</v>
      </c>
      <c r="AV1352" t="s">
        <v>5</v>
      </c>
      <c r="AW1352" t="s">
        <v>5</v>
      </c>
      <c r="AX1352" t="s">
        <v>5</v>
      </c>
      <c r="AY1352" s="6">
        <v>0</v>
      </c>
      <c r="AZ1352" t="s">
        <v>5</v>
      </c>
      <c r="BA1352" t="s">
        <v>5</v>
      </c>
      <c r="BB1352" t="s">
        <v>5</v>
      </c>
      <c r="BC1352" t="s">
        <v>5</v>
      </c>
      <c r="BD1352" t="s">
        <v>5</v>
      </c>
      <c r="BE1352" t="s">
        <v>5</v>
      </c>
      <c r="BF1352" t="s">
        <v>5</v>
      </c>
      <c r="BG1352" t="s">
        <v>5</v>
      </c>
      <c r="BH1352" t="s">
        <v>5</v>
      </c>
      <c r="BI1352" s="6">
        <v>0</v>
      </c>
      <c r="BJ1352" s="6">
        <v>0</v>
      </c>
      <c r="BK1352" s="6">
        <v>0</v>
      </c>
      <c r="BL1352" s="6">
        <v>0</v>
      </c>
      <c r="BM1352" s="6">
        <v>0</v>
      </c>
      <c r="BN1352" s="6">
        <v>0</v>
      </c>
      <c r="BO1352" s="6">
        <v>0</v>
      </c>
      <c r="BP1352" s="6">
        <v>5</v>
      </c>
      <c r="BQ1352" s="6">
        <v>5</v>
      </c>
      <c r="BR1352" s="6">
        <v>3</v>
      </c>
      <c r="BS1352" s="6">
        <v>32</v>
      </c>
      <c r="BT1352" s="6">
        <v>46</v>
      </c>
      <c r="BU1352" s="6">
        <v>36</v>
      </c>
      <c r="BV1352" s="6">
        <v>31</v>
      </c>
      <c r="BW1352" s="6">
        <v>17</v>
      </c>
      <c r="BX1352" s="6">
        <v>17</v>
      </c>
      <c r="BY1352" s="6">
        <v>3</v>
      </c>
      <c r="BZ1352" s="6">
        <v>0</v>
      </c>
      <c r="CA1352" s="6">
        <v>0</v>
      </c>
      <c r="CB1352" s="6">
        <v>0</v>
      </c>
      <c r="CC1352" s="6">
        <v>0</v>
      </c>
      <c r="CD1352" s="6">
        <v>0</v>
      </c>
      <c r="CE1352" s="6">
        <v>0</v>
      </c>
      <c r="CF1352" s="6">
        <v>2500</v>
      </c>
      <c r="CG1352" s="6">
        <v>3940</v>
      </c>
      <c r="CH1352" s="2">
        <v>2</v>
      </c>
      <c r="CI1352" s="3">
        <v>230</v>
      </c>
      <c r="CJ1352" s="3">
        <v>15.6</v>
      </c>
      <c r="CK1352" s="4">
        <v>7</v>
      </c>
      <c r="CL1352" s="3">
        <v>130</v>
      </c>
      <c r="CM1352" s="3">
        <v>15.7</v>
      </c>
      <c r="CN1352" s="4">
        <v>4</v>
      </c>
      <c r="CO1352" s="3">
        <v>0</v>
      </c>
      <c r="CP1352" s="3">
        <v>0</v>
      </c>
      <c r="CQ1352" s="4">
        <v>0</v>
      </c>
      <c r="CR1352" s="3">
        <v>0</v>
      </c>
      <c r="CS1352" s="3">
        <v>0</v>
      </c>
      <c r="CT1352" s="4">
        <v>0</v>
      </c>
      <c r="CU1352" s="3">
        <v>0</v>
      </c>
      <c r="CV1352" s="3">
        <v>0</v>
      </c>
      <c r="CW1352" s="4">
        <v>0</v>
      </c>
      <c r="CX1352" t="s">
        <v>5</v>
      </c>
      <c r="CY1352" s="9">
        <f t="shared" si="63"/>
        <v>2.0833333333333321</v>
      </c>
      <c r="CZ1352" s="7">
        <f t="shared" si="64"/>
        <v>8.6666666666666661</v>
      </c>
      <c r="DA1352" s="7">
        <f t="shared" si="65"/>
        <v>2.0423076923076922</v>
      </c>
    </row>
    <row r="1353" spans="1:105" x14ac:dyDescent="0.25">
      <c r="A1353" s="6">
        <v>2020</v>
      </c>
      <c r="B1353" s="6">
        <v>7</v>
      </c>
      <c r="C1353" s="6">
        <v>158043</v>
      </c>
      <c r="D1353" t="s">
        <v>0</v>
      </c>
      <c r="E1353" t="s">
        <v>1718</v>
      </c>
      <c r="F1353" t="s">
        <v>1630</v>
      </c>
      <c r="G1353" t="s">
        <v>116</v>
      </c>
      <c r="H1353" t="s">
        <v>877</v>
      </c>
      <c r="I1353" s="5" t="s">
        <v>118</v>
      </c>
      <c r="J1353" s="6">
        <v>0.57999999999999996</v>
      </c>
      <c r="K1353" t="s">
        <v>22</v>
      </c>
      <c r="L1353" t="s">
        <v>1724</v>
      </c>
      <c r="M1353" s="6">
        <v>170</v>
      </c>
      <c r="N1353" s="6">
        <v>159.155</v>
      </c>
      <c r="O1353" s="6">
        <v>0.94</v>
      </c>
      <c r="P1353" t="s">
        <v>1630</v>
      </c>
      <c r="Q1353" t="s">
        <v>1491</v>
      </c>
      <c r="R1353" t="s">
        <v>2251</v>
      </c>
      <c r="S1353" t="s">
        <v>1311</v>
      </c>
      <c r="T1353" s="6">
        <v>3.5</v>
      </c>
      <c r="U1353" s="6">
        <v>79.577500000000001</v>
      </c>
      <c r="V1353" t="s">
        <v>11</v>
      </c>
      <c r="W1353" t="s">
        <v>1445</v>
      </c>
      <c r="X1353" s="6">
        <v>12.7</v>
      </c>
      <c r="Y1353" s="6">
        <v>13</v>
      </c>
      <c r="Z1353" s="6">
        <v>5</v>
      </c>
      <c r="AA1353" s="6">
        <v>9</v>
      </c>
      <c r="AB1353" t="s">
        <v>5</v>
      </c>
      <c r="AC1353" s="6">
        <v>18.5</v>
      </c>
      <c r="AD1353" s="6">
        <v>16.304349999999999</v>
      </c>
      <c r="AE1353" t="s">
        <v>13</v>
      </c>
      <c r="AF1353" s="6">
        <v>6</v>
      </c>
      <c r="AG1353" t="s">
        <v>5</v>
      </c>
      <c r="AH1353" t="s">
        <v>5</v>
      </c>
      <c r="AI1353" t="s">
        <v>5</v>
      </c>
      <c r="AJ1353" t="s">
        <v>5</v>
      </c>
      <c r="AK1353" t="s">
        <v>5</v>
      </c>
      <c r="AL1353" t="s">
        <v>5</v>
      </c>
      <c r="AM1353" s="6">
        <v>0</v>
      </c>
      <c r="AN1353" t="s">
        <v>5</v>
      </c>
      <c r="AO1353" s="6">
        <v>0</v>
      </c>
      <c r="AP1353" s="6">
        <v>2.2999999999999998</v>
      </c>
      <c r="AQ1353" s="6">
        <v>0</v>
      </c>
      <c r="AR1353" t="s">
        <v>5</v>
      </c>
      <c r="AS1353" t="s">
        <v>5</v>
      </c>
      <c r="AT1353" t="s">
        <v>5</v>
      </c>
      <c r="AU1353" s="6">
        <v>74.400000000000006</v>
      </c>
      <c r="AV1353" s="6">
        <v>4.9000000000000004</v>
      </c>
      <c r="AW1353" s="6">
        <v>3.6</v>
      </c>
      <c r="AX1353" s="6">
        <v>0.7</v>
      </c>
      <c r="AY1353" s="6">
        <v>17.100000000000001</v>
      </c>
      <c r="AZ1353" t="s">
        <v>5</v>
      </c>
      <c r="BA1353" t="s">
        <v>5</v>
      </c>
      <c r="BB1353" t="s">
        <v>5</v>
      </c>
      <c r="BC1353" t="s">
        <v>5</v>
      </c>
      <c r="BD1353" t="s">
        <v>5</v>
      </c>
      <c r="BE1353" t="s">
        <v>5</v>
      </c>
      <c r="BF1353" t="s">
        <v>5</v>
      </c>
      <c r="BG1353" t="s">
        <v>5</v>
      </c>
      <c r="BH1353" t="s">
        <v>5</v>
      </c>
      <c r="BI1353" s="6">
        <v>0</v>
      </c>
      <c r="BJ1353" s="6">
        <v>0</v>
      </c>
      <c r="BK1353" s="6">
        <v>0</v>
      </c>
      <c r="BL1353" s="6">
        <v>0</v>
      </c>
      <c r="BM1353" s="6">
        <v>0</v>
      </c>
      <c r="BN1353" s="6">
        <v>0</v>
      </c>
      <c r="BO1353" s="6">
        <v>0</v>
      </c>
      <c r="BP1353" s="6">
        <v>3</v>
      </c>
      <c r="BQ1353" s="6">
        <v>12</v>
      </c>
      <c r="BR1353" s="6">
        <v>15</v>
      </c>
      <c r="BS1353" s="6">
        <v>28</v>
      </c>
      <c r="BT1353" s="6">
        <v>29</v>
      </c>
      <c r="BU1353" s="6">
        <v>46</v>
      </c>
      <c r="BV1353" s="6">
        <v>22</v>
      </c>
      <c r="BW1353" s="6">
        <v>18</v>
      </c>
      <c r="BX1353" s="6">
        <v>8</v>
      </c>
      <c r="BY1353" s="6">
        <v>3</v>
      </c>
      <c r="BZ1353" s="6">
        <v>0</v>
      </c>
      <c r="CA1353" s="6">
        <v>0</v>
      </c>
      <c r="CB1353" s="6">
        <v>0</v>
      </c>
      <c r="CC1353" s="6">
        <v>0</v>
      </c>
      <c r="CD1353" s="6">
        <v>0</v>
      </c>
      <c r="CE1353" s="6">
        <v>0</v>
      </c>
      <c r="CF1353" s="6">
        <v>1500</v>
      </c>
      <c r="CG1353" s="6">
        <v>2820</v>
      </c>
      <c r="CH1353" s="2">
        <v>2</v>
      </c>
      <c r="CI1353" s="3">
        <v>30</v>
      </c>
      <c r="CJ1353" s="3">
        <v>0</v>
      </c>
      <c r="CK1353" s="4">
        <v>9</v>
      </c>
      <c r="CL1353" s="3">
        <v>140</v>
      </c>
      <c r="CM1353" s="3">
        <v>0</v>
      </c>
      <c r="CN1353" s="4">
        <v>6</v>
      </c>
      <c r="CO1353" s="3">
        <v>0</v>
      </c>
      <c r="CP1353" s="3">
        <v>0</v>
      </c>
      <c r="CQ1353" s="4">
        <v>0</v>
      </c>
      <c r="CR1353" s="3">
        <v>0</v>
      </c>
      <c r="CS1353" s="3">
        <v>0</v>
      </c>
      <c r="CT1353" s="4">
        <v>0</v>
      </c>
      <c r="CU1353" s="3">
        <v>0</v>
      </c>
      <c r="CV1353" s="3">
        <v>0</v>
      </c>
      <c r="CW1353" s="4">
        <v>0</v>
      </c>
      <c r="CX1353" t="s">
        <v>5</v>
      </c>
      <c r="CY1353" s="9">
        <f t="shared" si="63"/>
        <v>1.5833333333333339</v>
      </c>
      <c r="CZ1353" s="7">
        <f t="shared" si="64"/>
        <v>10.266666666666667</v>
      </c>
      <c r="DA1353" s="7">
        <f t="shared" si="65"/>
        <v>1.8019480519480517</v>
      </c>
    </row>
    <row r="1354" spans="1:105" x14ac:dyDescent="0.25">
      <c r="A1354" s="6">
        <v>2020</v>
      </c>
      <c r="B1354" s="6">
        <v>7</v>
      </c>
      <c r="C1354" s="6">
        <v>158091</v>
      </c>
      <c r="D1354" t="s">
        <v>0</v>
      </c>
      <c r="E1354" t="s">
        <v>1718</v>
      </c>
      <c r="F1354" t="s">
        <v>1630</v>
      </c>
      <c r="G1354" t="s">
        <v>116</v>
      </c>
      <c r="H1354" t="s">
        <v>1083</v>
      </c>
      <c r="I1354" s="5" t="s">
        <v>118</v>
      </c>
      <c r="J1354" s="6">
        <v>0.59</v>
      </c>
      <c r="K1354" t="s">
        <v>6</v>
      </c>
      <c r="L1354" t="s">
        <v>1724</v>
      </c>
      <c r="M1354" s="6">
        <v>200</v>
      </c>
      <c r="N1354" s="6">
        <v>197.095</v>
      </c>
      <c r="O1354" s="6">
        <v>0.99</v>
      </c>
      <c r="P1354" t="s">
        <v>1630</v>
      </c>
      <c r="Q1354" t="s">
        <v>1491</v>
      </c>
      <c r="R1354" t="s">
        <v>1753</v>
      </c>
      <c r="S1354" t="s">
        <v>1838</v>
      </c>
      <c r="T1354" s="6">
        <v>3.9</v>
      </c>
      <c r="U1354" s="6">
        <v>197.095</v>
      </c>
      <c r="V1354" t="s">
        <v>11</v>
      </c>
      <c r="W1354" t="s">
        <v>1445</v>
      </c>
      <c r="X1354" s="6">
        <v>12.8</v>
      </c>
      <c r="Y1354" s="6">
        <v>12.8</v>
      </c>
      <c r="Z1354" s="6">
        <v>5</v>
      </c>
      <c r="AA1354" s="6">
        <v>9</v>
      </c>
      <c r="AB1354" t="s">
        <v>5</v>
      </c>
      <c r="AC1354" s="6">
        <v>18.399999999999999</v>
      </c>
      <c r="AD1354" s="6">
        <v>14.89362</v>
      </c>
      <c r="AE1354" t="s">
        <v>13</v>
      </c>
      <c r="AF1354" s="6">
        <v>4</v>
      </c>
      <c r="AG1354" t="s">
        <v>5</v>
      </c>
      <c r="AH1354" t="s">
        <v>5</v>
      </c>
      <c r="AI1354" t="s">
        <v>5</v>
      </c>
      <c r="AJ1354" t="s">
        <v>5</v>
      </c>
      <c r="AK1354" t="s">
        <v>5</v>
      </c>
      <c r="AL1354" t="s">
        <v>5</v>
      </c>
      <c r="AM1354" s="6">
        <v>0</v>
      </c>
      <c r="AN1354" t="s">
        <v>5</v>
      </c>
      <c r="AO1354" s="6">
        <v>0</v>
      </c>
      <c r="AP1354" s="6">
        <v>0</v>
      </c>
      <c r="AQ1354" s="6">
        <v>0</v>
      </c>
      <c r="AR1354" t="s">
        <v>5</v>
      </c>
      <c r="AS1354" t="s">
        <v>5</v>
      </c>
      <c r="AT1354" t="s">
        <v>5</v>
      </c>
      <c r="AU1354" t="s">
        <v>5</v>
      </c>
      <c r="AV1354" t="s">
        <v>5</v>
      </c>
      <c r="AW1354" t="s">
        <v>5</v>
      </c>
      <c r="AX1354" t="s">
        <v>5</v>
      </c>
      <c r="AY1354" s="6">
        <v>0</v>
      </c>
      <c r="AZ1354" t="s">
        <v>5</v>
      </c>
      <c r="BA1354" t="s">
        <v>5</v>
      </c>
      <c r="BB1354" t="s">
        <v>5</v>
      </c>
      <c r="BC1354" t="s">
        <v>5</v>
      </c>
      <c r="BD1354" t="s">
        <v>5</v>
      </c>
      <c r="BE1354" t="s">
        <v>5</v>
      </c>
      <c r="BF1354" t="s">
        <v>5</v>
      </c>
      <c r="BG1354" t="s">
        <v>5</v>
      </c>
      <c r="BH1354" t="s">
        <v>5</v>
      </c>
      <c r="BI1354" s="6">
        <v>0</v>
      </c>
      <c r="BJ1354" s="6">
        <v>0</v>
      </c>
      <c r="BK1354" s="6">
        <v>0</v>
      </c>
      <c r="BL1354" s="6">
        <v>0</v>
      </c>
      <c r="BM1354" s="6">
        <v>0</v>
      </c>
      <c r="BN1354" s="6">
        <v>0</v>
      </c>
      <c r="BO1354" s="6">
        <v>0</v>
      </c>
      <c r="BP1354" s="6">
        <v>4</v>
      </c>
      <c r="BQ1354" s="6">
        <v>8</v>
      </c>
      <c r="BR1354" s="6">
        <v>16</v>
      </c>
      <c r="BS1354" s="6">
        <v>22</v>
      </c>
      <c r="BT1354" s="6">
        <v>30</v>
      </c>
      <c r="BU1354" s="6">
        <v>51</v>
      </c>
      <c r="BV1354" s="6">
        <v>29</v>
      </c>
      <c r="BW1354" s="6">
        <v>18</v>
      </c>
      <c r="BX1354" s="6">
        <v>10</v>
      </c>
      <c r="BY1354" s="6">
        <v>0</v>
      </c>
      <c r="BZ1354" s="6">
        <v>0</v>
      </c>
      <c r="CA1354" s="6">
        <v>0</v>
      </c>
      <c r="CB1354" s="6">
        <v>0</v>
      </c>
      <c r="CC1354" s="6">
        <v>0</v>
      </c>
      <c r="CD1354" s="6">
        <v>0</v>
      </c>
      <c r="CE1354" s="6">
        <v>0</v>
      </c>
      <c r="CF1354" s="6">
        <v>5700</v>
      </c>
      <c r="CG1354" s="6">
        <v>3500</v>
      </c>
      <c r="CH1354" s="2">
        <v>2</v>
      </c>
      <c r="CI1354" s="3">
        <v>120</v>
      </c>
      <c r="CJ1354" s="3">
        <v>0</v>
      </c>
      <c r="CK1354" s="4">
        <v>9</v>
      </c>
      <c r="CL1354" s="3">
        <v>80</v>
      </c>
      <c r="CM1354" s="3">
        <v>0</v>
      </c>
      <c r="CN1354" s="4">
        <v>6</v>
      </c>
      <c r="CO1354" s="3">
        <v>0</v>
      </c>
      <c r="CP1354" s="3">
        <v>0</v>
      </c>
      <c r="CQ1354" s="4">
        <v>0</v>
      </c>
      <c r="CR1354" s="3">
        <v>0</v>
      </c>
      <c r="CS1354" s="3">
        <v>0</v>
      </c>
      <c r="CT1354" s="4">
        <v>0</v>
      </c>
      <c r="CU1354" s="3">
        <v>0</v>
      </c>
      <c r="CV1354" s="3">
        <v>0</v>
      </c>
      <c r="CW1354" s="4">
        <v>0</v>
      </c>
      <c r="CX1354" t="s">
        <v>5</v>
      </c>
      <c r="CY1354" s="9">
        <f t="shared" si="63"/>
        <v>1.2000000000000028</v>
      </c>
      <c r="CZ1354" s="7">
        <f t="shared" si="64"/>
        <v>9.9600000000000026</v>
      </c>
      <c r="DA1354" s="7">
        <f t="shared" si="65"/>
        <v>1.8473895582329312</v>
      </c>
    </row>
    <row r="1355" spans="1:105" x14ac:dyDescent="0.25">
      <c r="A1355" s="6">
        <v>2020</v>
      </c>
      <c r="B1355" s="6">
        <v>7</v>
      </c>
      <c r="C1355" s="6">
        <v>158087</v>
      </c>
      <c r="D1355" t="s">
        <v>0</v>
      </c>
      <c r="E1355" t="s">
        <v>1718</v>
      </c>
      <c r="F1355" t="s">
        <v>1630</v>
      </c>
      <c r="G1355" t="s">
        <v>116</v>
      </c>
      <c r="H1355" t="s">
        <v>1291</v>
      </c>
      <c r="I1355" s="5" t="s">
        <v>118</v>
      </c>
      <c r="J1355" s="6">
        <v>0.91</v>
      </c>
      <c r="K1355" t="s">
        <v>6</v>
      </c>
      <c r="L1355" t="s">
        <v>1720</v>
      </c>
      <c r="M1355" s="6">
        <v>180</v>
      </c>
      <c r="N1355" s="6">
        <v>192.06</v>
      </c>
      <c r="O1355" s="6">
        <v>1.07</v>
      </c>
      <c r="P1355" t="s">
        <v>1630</v>
      </c>
      <c r="Q1355" t="s">
        <v>1491</v>
      </c>
      <c r="R1355" t="s">
        <v>1398</v>
      </c>
      <c r="S1355" t="s">
        <v>474</v>
      </c>
      <c r="T1355" s="6">
        <v>4</v>
      </c>
      <c r="U1355" s="6">
        <v>96.03</v>
      </c>
      <c r="V1355" t="s">
        <v>11</v>
      </c>
      <c r="W1355" t="s">
        <v>1445</v>
      </c>
      <c r="X1355" s="6">
        <v>12.9</v>
      </c>
      <c r="Y1355" s="6">
        <v>12.8</v>
      </c>
      <c r="Z1355" s="6">
        <v>4</v>
      </c>
      <c r="AA1355" s="6">
        <v>8</v>
      </c>
      <c r="AB1355" t="s">
        <v>5</v>
      </c>
      <c r="AC1355" s="6">
        <v>17.899999999999999</v>
      </c>
      <c r="AD1355" s="6">
        <v>10.69519</v>
      </c>
      <c r="AE1355" t="s">
        <v>13</v>
      </c>
      <c r="AF1355" s="6">
        <v>7</v>
      </c>
      <c r="AG1355" t="s">
        <v>5</v>
      </c>
      <c r="AH1355" t="s">
        <v>5</v>
      </c>
      <c r="AI1355" t="s">
        <v>5</v>
      </c>
      <c r="AJ1355" t="s">
        <v>5</v>
      </c>
      <c r="AK1355" t="s">
        <v>5</v>
      </c>
      <c r="AL1355" t="s">
        <v>5</v>
      </c>
      <c r="AM1355" s="6">
        <v>0</v>
      </c>
      <c r="AN1355" t="s">
        <v>5</v>
      </c>
      <c r="AO1355" s="6">
        <v>0</v>
      </c>
      <c r="AP1355" s="6">
        <v>2.6</v>
      </c>
      <c r="AQ1355" s="6">
        <v>0</v>
      </c>
      <c r="AR1355" t="s">
        <v>5</v>
      </c>
      <c r="AS1355" t="s">
        <v>5</v>
      </c>
      <c r="AT1355" t="s">
        <v>5</v>
      </c>
      <c r="AU1355" t="s">
        <v>5</v>
      </c>
      <c r="AV1355" t="s">
        <v>5</v>
      </c>
      <c r="AW1355" t="s">
        <v>5</v>
      </c>
      <c r="AX1355" t="s">
        <v>5</v>
      </c>
      <c r="AY1355" s="6">
        <v>0</v>
      </c>
      <c r="AZ1355" t="s">
        <v>5</v>
      </c>
      <c r="BA1355" t="s">
        <v>5</v>
      </c>
      <c r="BB1355" t="s">
        <v>5</v>
      </c>
      <c r="BC1355" t="s">
        <v>5</v>
      </c>
      <c r="BD1355" t="s">
        <v>5</v>
      </c>
      <c r="BE1355" t="s">
        <v>5</v>
      </c>
      <c r="BF1355" t="s">
        <v>5</v>
      </c>
      <c r="BG1355" t="s">
        <v>5</v>
      </c>
      <c r="BH1355" t="s">
        <v>5</v>
      </c>
      <c r="BI1355" s="6">
        <v>0</v>
      </c>
      <c r="BJ1355" s="6">
        <v>0</v>
      </c>
      <c r="BK1355" s="6">
        <v>0</v>
      </c>
      <c r="BL1355" s="6">
        <v>0</v>
      </c>
      <c r="BM1355" s="6">
        <v>0</v>
      </c>
      <c r="BN1355" s="6">
        <v>0</v>
      </c>
      <c r="BO1355" s="6">
        <v>0</v>
      </c>
      <c r="BP1355" s="6">
        <v>3</v>
      </c>
      <c r="BQ1355" s="6">
        <v>5</v>
      </c>
      <c r="BR1355" s="6">
        <v>12</v>
      </c>
      <c r="BS1355" s="6">
        <v>25</v>
      </c>
      <c r="BT1355" s="6">
        <v>32</v>
      </c>
      <c r="BU1355" s="6">
        <v>43</v>
      </c>
      <c r="BV1355" s="6">
        <v>34</v>
      </c>
      <c r="BW1355" s="6">
        <v>22</v>
      </c>
      <c r="BX1355" s="6">
        <v>8</v>
      </c>
      <c r="BY1355" s="6">
        <v>3</v>
      </c>
      <c r="BZ1355" s="6">
        <v>0</v>
      </c>
      <c r="CA1355" s="6">
        <v>0</v>
      </c>
      <c r="CB1355" s="6">
        <v>0</v>
      </c>
      <c r="CC1355" s="6">
        <v>0</v>
      </c>
      <c r="CD1355" s="6">
        <v>0</v>
      </c>
      <c r="CE1355" s="6">
        <v>0</v>
      </c>
      <c r="CF1355" s="6">
        <v>4000</v>
      </c>
      <c r="CG1355" s="6">
        <v>6790</v>
      </c>
      <c r="CH1355" s="2">
        <v>2</v>
      </c>
      <c r="CI1355" s="3">
        <v>120</v>
      </c>
      <c r="CJ1355" s="3">
        <v>0</v>
      </c>
      <c r="CK1355" s="4">
        <v>8</v>
      </c>
      <c r="CL1355" s="3">
        <v>60</v>
      </c>
      <c r="CM1355" s="3">
        <v>0</v>
      </c>
      <c r="CN1355" s="4">
        <v>6</v>
      </c>
      <c r="CO1355" s="3">
        <v>0</v>
      </c>
      <c r="CP1355" s="3">
        <v>0</v>
      </c>
      <c r="CQ1355" s="4">
        <v>0</v>
      </c>
      <c r="CR1355" s="3">
        <v>0</v>
      </c>
      <c r="CS1355" s="3">
        <v>0</v>
      </c>
      <c r="CT1355" s="4">
        <v>0</v>
      </c>
      <c r="CU1355" s="3">
        <v>0</v>
      </c>
      <c r="CV1355" s="3">
        <v>0</v>
      </c>
      <c r="CW1355" s="4">
        <v>0</v>
      </c>
      <c r="CX1355" t="s">
        <v>5</v>
      </c>
      <c r="CY1355" s="9">
        <f t="shared" si="63"/>
        <v>1.8833333333333329</v>
      </c>
      <c r="CZ1355" s="7">
        <f t="shared" si="64"/>
        <v>9.5066666666666659</v>
      </c>
      <c r="DA1355" s="7">
        <f t="shared" si="65"/>
        <v>1.8828892005610098</v>
      </c>
    </row>
    <row r="1356" spans="1:105" x14ac:dyDescent="0.25">
      <c r="A1356" s="6">
        <v>2020</v>
      </c>
      <c r="B1356" s="6">
        <v>7</v>
      </c>
      <c r="C1356" s="6">
        <v>158034</v>
      </c>
      <c r="D1356" t="s">
        <v>0</v>
      </c>
      <c r="E1356" t="s">
        <v>1718</v>
      </c>
      <c r="F1356" t="s">
        <v>1630</v>
      </c>
      <c r="G1356" t="s">
        <v>3</v>
      </c>
      <c r="H1356" t="s">
        <v>1762</v>
      </c>
      <c r="I1356" t="s">
        <v>5</v>
      </c>
      <c r="J1356" s="6">
        <v>0.72</v>
      </c>
      <c r="K1356" t="s">
        <v>6</v>
      </c>
      <c r="L1356" t="s">
        <v>1720</v>
      </c>
      <c r="M1356" s="6">
        <v>270</v>
      </c>
      <c r="N1356" s="6">
        <v>236.4</v>
      </c>
      <c r="O1356" s="6">
        <v>0.88</v>
      </c>
      <c r="P1356" t="s">
        <v>1630</v>
      </c>
      <c r="Q1356" t="s">
        <v>2252</v>
      </c>
      <c r="R1356" t="s">
        <v>1959</v>
      </c>
      <c r="S1356" t="s">
        <v>707</v>
      </c>
      <c r="T1356" s="6">
        <v>4.4000000000000004</v>
      </c>
      <c r="U1356" s="6">
        <v>78.8</v>
      </c>
      <c r="V1356" t="s">
        <v>11</v>
      </c>
      <c r="W1356" t="s">
        <v>2253</v>
      </c>
      <c r="X1356" s="6">
        <v>13.4</v>
      </c>
      <c r="Y1356" s="6">
        <v>13.2</v>
      </c>
      <c r="Z1356" s="6">
        <v>7</v>
      </c>
      <c r="AA1356" s="6">
        <v>12</v>
      </c>
      <c r="AB1356" t="s">
        <v>5</v>
      </c>
      <c r="AC1356" s="6">
        <v>19.7</v>
      </c>
      <c r="AD1356" s="6">
        <v>1.0989009999999999</v>
      </c>
      <c r="AE1356" t="s">
        <v>13</v>
      </c>
      <c r="AF1356" s="6">
        <v>8</v>
      </c>
      <c r="AG1356" s="6">
        <v>9</v>
      </c>
      <c r="AH1356" t="s">
        <v>5</v>
      </c>
      <c r="AI1356" t="s">
        <v>5</v>
      </c>
      <c r="AJ1356" t="s">
        <v>5</v>
      </c>
      <c r="AK1356" t="s">
        <v>5</v>
      </c>
      <c r="AL1356" t="s">
        <v>5</v>
      </c>
      <c r="AM1356" s="6">
        <v>0</v>
      </c>
      <c r="AN1356" t="s">
        <v>5</v>
      </c>
      <c r="AO1356" s="6">
        <v>0</v>
      </c>
      <c r="AP1356" s="6">
        <v>0</v>
      </c>
      <c r="AQ1356" s="6">
        <v>0</v>
      </c>
      <c r="AR1356" t="s">
        <v>5</v>
      </c>
      <c r="AS1356" t="s">
        <v>5</v>
      </c>
      <c r="AT1356" t="s">
        <v>5</v>
      </c>
      <c r="AU1356" t="s">
        <v>5</v>
      </c>
      <c r="AV1356" t="s">
        <v>5</v>
      </c>
      <c r="AW1356" t="s">
        <v>5</v>
      </c>
      <c r="AX1356" t="s">
        <v>5</v>
      </c>
      <c r="AY1356" s="6">
        <v>0</v>
      </c>
      <c r="AZ1356" t="s">
        <v>5</v>
      </c>
      <c r="BA1356" t="s">
        <v>5</v>
      </c>
      <c r="BB1356" t="s">
        <v>5</v>
      </c>
      <c r="BC1356" t="s">
        <v>5</v>
      </c>
      <c r="BD1356" t="s">
        <v>5</v>
      </c>
      <c r="BE1356" t="s">
        <v>5</v>
      </c>
      <c r="BF1356" t="s">
        <v>5</v>
      </c>
      <c r="BG1356" t="s">
        <v>5</v>
      </c>
      <c r="BH1356" t="s">
        <v>5</v>
      </c>
      <c r="BI1356" s="6">
        <v>0</v>
      </c>
      <c r="BJ1356" s="6">
        <v>0</v>
      </c>
      <c r="BK1356" s="6">
        <v>0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6">
        <v>0</v>
      </c>
      <c r="BR1356" s="6">
        <v>2</v>
      </c>
      <c r="BS1356" s="6">
        <v>5</v>
      </c>
      <c r="BT1356" s="6">
        <v>37</v>
      </c>
      <c r="BU1356" s="6">
        <v>28</v>
      </c>
      <c r="BV1356" s="6">
        <v>56</v>
      </c>
      <c r="BW1356" s="6">
        <v>23</v>
      </c>
      <c r="BX1356" s="6">
        <v>22</v>
      </c>
      <c r="BY1356" s="6">
        <v>7</v>
      </c>
      <c r="BZ1356" s="6">
        <v>2</v>
      </c>
      <c r="CA1356" s="6">
        <v>0</v>
      </c>
      <c r="CB1356" s="6">
        <v>0</v>
      </c>
      <c r="CC1356" s="6">
        <v>0</v>
      </c>
      <c r="CD1356" s="6">
        <v>0</v>
      </c>
      <c r="CE1356" s="6">
        <v>0</v>
      </c>
      <c r="CF1356" s="6">
        <v>5500</v>
      </c>
      <c r="CG1356" s="6">
        <v>7310</v>
      </c>
      <c r="CH1356" s="2">
        <v>2</v>
      </c>
      <c r="CI1356" s="3">
        <v>130</v>
      </c>
      <c r="CJ1356" s="3">
        <v>16.2</v>
      </c>
      <c r="CK1356" s="4">
        <v>12</v>
      </c>
      <c r="CL1356" s="3">
        <v>140</v>
      </c>
      <c r="CM1356" s="3">
        <v>16.2</v>
      </c>
      <c r="CN1356" s="4">
        <v>9</v>
      </c>
      <c r="CO1356" s="3">
        <v>0</v>
      </c>
      <c r="CP1356" s="3">
        <v>0</v>
      </c>
      <c r="CQ1356" s="4">
        <v>0</v>
      </c>
      <c r="CR1356" s="3">
        <v>0</v>
      </c>
      <c r="CS1356" s="3">
        <v>0</v>
      </c>
      <c r="CT1356" s="4">
        <v>0</v>
      </c>
      <c r="CU1356" s="3">
        <v>0</v>
      </c>
      <c r="CV1356" s="3">
        <v>0</v>
      </c>
      <c r="CW1356" s="4">
        <v>0</v>
      </c>
      <c r="CX1356" t="s">
        <v>5</v>
      </c>
      <c r="CY1356" s="9">
        <f t="shared" si="63"/>
        <v>2.5166666666666657</v>
      </c>
      <c r="CZ1356" s="7">
        <f t="shared" si="64"/>
        <v>14.013333333333332</v>
      </c>
      <c r="DA1356" s="7">
        <f t="shared" si="65"/>
        <v>1.4058039961941009</v>
      </c>
    </row>
    <row r="1357" spans="1:105" x14ac:dyDescent="0.25">
      <c r="A1357" s="6">
        <v>2020</v>
      </c>
      <c r="B1357" s="6">
        <v>7</v>
      </c>
      <c r="C1357" s="6">
        <v>158092</v>
      </c>
      <c r="D1357" t="s">
        <v>0</v>
      </c>
      <c r="E1357" t="s">
        <v>1718</v>
      </c>
      <c r="F1357" t="s">
        <v>1630</v>
      </c>
      <c r="G1357" t="s">
        <v>116</v>
      </c>
      <c r="H1357" t="s">
        <v>566</v>
      </c>
      <c r="I1357" s="5" t="s">
        <v>118</v>
      </c>
      <c r="J1357" s="6">
        <v>0.34</v>
      </c>
      <c r="K1357" t="s">
        <v>22</v>
      </c>
      <c r="L1357" t="s">
        <v>1724</v>
      </c>
      <c r="M1357" s="6">
        <v>140</v>
      </c>
      <c r="N1357" s="6">
        <v>133.67500000000001</v>
      </c>
      <c r="O1357" s="6">
        <v>0.95</v>
      </c>
      <c r="P1357" t="s">
        <v>1630</v>
      </c>
      <c r="Q1357" t="s">
        <v>2254</v>
      </c>
      <c r="R1357" t="s">
        <v>2255</v>
      </c>
      <c r="S1357" t="s">
        <v>1842</v>
      </c>
      <c r="T1357" s="6">
        <v>5.4</v>
      </c>
      <c r="U1357" s="6">
        <v>133.67500000000001</v>
      </c>
      <c r="V1357" t="s">
        <v>11</v>
      </c>
      <c r="W1357" t="s">
        <v>1445</v>
      </c>
      <c r="X1357" s="6">
        <v>12.7</v>
      </c>
      <c r="Y1357" s="6">
        <v>13.1</v>
      </c>
      <c r="Z1357" s="6">
        <v>2</v>
      </c>
      <c r="AA1357" s="6">
        <v>7</v>
      </c>
      <c r="AB1357" t="s">
        <v>5</v>
      </c>
      <c r="AC1357" s="6">
        <v>18.3</v>
      </c>
      <c r="AD1357" s="6">
        <v>7.5675679999999996</v>
      </c>
      <c r="AE1357" t="s">
        <v>13</v>
      </c>
      <c r="AF1357" s="6">
        <v>5</v>
      </c>
      <c r="AG1357" t="s">
        <v>5</v>
      </c>
      <c r="AH1357" t="s">
        <v>5</v>
      </c>
      <c r="AI1357" t="s">
        <v>5</v>
      </c>
      <c r="AJ1357" t="s">
        <v>5</v>
      </c>
      <c r="AK1357" t="s">
        <v>5</v>
      </c>
      <c r="AL1357" t="s">
        <v>5</v>
      </c>
      <c r="AM1357" s="6">
        <v>0</v>
      </c>
      <c r="AN1357" t="s">
        <v>5</v>
      </c>
      <c r="AO1357" s="6">
        <v>0</v>
      </c>
      <c r="AP1357" s="6">
        <v>0</v>
      </c>
      <c r="AQ1357" s="6">
        <v>0</v>
      </c>
      <c r="AR1357" t="s">
        <v>5</v>
      </c>
      <c r="AS1357" t="s">
        <v>5</v>
      </c>
      <c r="AT1357" t="s">
        <v>5</v>
      </c>
      <c r="AU1357" t="s">
        <v>5</v>
      </c>
      <c r="AV1357" t="s">
        <v>5</v>
      </c>
      <c r="AW1357" t="s">
        <v>5</v>
      </c>
      <c r="AX1357" t="s">
        <v>5</v>
      </c>
      <c r="AY1357" s="6">
        <v>0</v>
      </c>
      <c r="AZ1357" t="s">
        <v>5</v>
      </c>
      <c r="BA1357" t="s">
        <v>5</v>
      </c>
      <c r="BB1357" t="s">
        <v>5</v>
      </c>
      <c r="BC1357" t="s">
        <v>5</v>
      </c>
      <c r="BD1357" t="s">
        <v>5</v>
      </c>
      <c r="BE1357" t="s">
        <v>5</v>
      </c>
      <c r="BF1357" t="s">
        <v>5</v>
      </c>
      <c r="BG1357" t="s">
        <v>5</v>
      </c>
      <c r="BH1357" t="s">
        <v>5</v>
      </c>
      <c r="BI1357" s="6">
        <v>0</v>
      </c>
      <c r="BJ1357" s="6">
        <v>0</v>
      </c>
      <c r="BK1357" s="6">
        <v>0</v>
      </c>
      <c r="BL1357" s="6">
        <v>0</v>
      </c>
      <c r="BM1357" s="6">
        <v>0</v>
      </c>
      <c r="BN1357" s="6">
        <v>0</v>
      </c>
      <c r="BO1357" s="6">
        <v>0</v>
      </c>
      <c r="BP1357" s="6">
        <v>2</v>
      </c>
      <c r="BQ1357" s="6">
        <v>4</v>
      </c>
      <c r="BR1357" s="6">
        <v>8</v>
      </c>
      <c r="BS1357" s="6">
        <v>41</v>
      </c>
      <c r="BT1357" s="6">
        <v>36</v>
      </c>
      <c r="BU1357" s="6">
        <v>54</v>
      </c>
      <c r="BV1357" s="6">
        <v>17</v>
      </c>
      <c r="BW1357" s="6">
        <v>16</v>
      </c>
      <c r="BX1357" s="6">
        <v>4</v>
      </c>
      <c r="BY1357" s="6">
        <v>3</v>
      </c>
      <c r="BZ1357" s="6">
        <v>0</v>
      </c>
      <c r="CA1357" s="6">
        <v>0</v>
      </c>
      <c r="CB1357" s="6">
        <v>0</v>
      </c>
      <c r="CC1357" s="6">
        <v>0</v>
      </c>
      <c r="CD1357" s="6">
        <v>0</v>
      </c>
      <c r="CE1357" s="6">
        <v>0</v>
      </c>
      <c r="CF1357" s="6">
        <v>4000</v>
      </c>
      <c r="CG1357" s="6">
        <v>5800</v>
      </c>
      <c r="CH1357" s="2">
        <v>1</v>
      </c>
      <c r="CI1357" s="3">
        <v>140</v>
      </c>
      <c r="CJ1357" s="3">
        <v>0</v>
      </c>
      <c r="CK1357" s="4">
        <v>7</v>
      </c>
      <c r="CL1357" s="3">
        <v>0</v>
      </c>
      <c r="CM1357" s="3">
        <v>0</v>
      </c>
      <c r="CN1357" s="4">
        <v>0</v>
      </c>
      <c r="CO1357" s="3">
        <v>0</v>
      </c>
      <c r="CP1357" s="3">
        <v>0</v>
      </c>
      <c r="CQ1357" s="4">
        <v>0</v>
      </c>
      <c r="CR1357" s="3">
        <v>0</v>
      </c>
      <c r="CS1357" s="3">
        <v>0</v>
      </c>
      <c r="CT1357" s="4">
        <v>0</v>
      </c>
      <c r="CU1357" s="3">
        <v>0</v>
      </c>
      <c r="CV1357" s="3">
        <v>0</v>
      </c>
      <c r="CW1357" s="4">
        <v>0</v>
      </c>
      <c r="CX1357" t="s">
        <v>5</v>
      </c>
      <c r="CY1357" s="9">
        <f t="shared" si="63"/>
        <v>1.3166666666666664</v>
      </c>
      <c r="CZ1357" s="7">
        <f t="shared" si="64"/>
        <v>8.0533333333333328</v>
      </c>
      <c r="DA1357" s="7">
        <f t="shared" si="65"/>
        <v>2.2723509933774837</v>
      </c>
    </row>
    <row r="1358" spans="1:105" x14ac:dyDescent="0.25">
      <c r="A1358" s="6">
        <v>2020</v>
      </c>
      <c r="B1358" s="6">
        <v>7</v>
      </c>
      <c r="C1358" s="6">
        <v>158059</v>
      </c>
      <c r="D1358" t="s">
        <v>0</v>
      </c>
      <c r="E1358" t="s">
        <v>1718</v>
      </c>
      <c r="F1358" t="s">
        <v>1630</v>
      </c>
      <c r="G1358" t="s">
        <v>3</v>
      </c>
      <c r="H1358" t="s">
        <v>394</v>
      </c>
      <c r="I1358" t="s">
        <v>5</v>
      </c>
      <c r="J1358" s="6">
        <v>0.65</v>
      </c>
      <c r="K1358" t="s">
        <v>6</v>
      </c>
      <c r="L1358" t="s">
        <v>1724</v>
      </c>
      <c r="M1358" s="6">
        <v>240</v>
      </c>
      <c r="N1358" s="6">
        <v>213.44</v>
      </c>
      <c r="O1358" s="6">
        <v>0.89</v>
      </c>
      <c r="P1358" t="s">
        <v>1630</v>
      </c>
      <c r="Q1358" t="s">
        <v>925</v>
      </c>
      <c r="R1358" t="s">
        <v>1124</v>
      </c>
      <c r="S1358" t="s">
        <v>2256</v>
      </c>
      <c r="T1358" s="6">
        <v>6.4</v>
      </c>
      <c r="U1358" s="6">
        <v>213.44</v>
      </c>
      <c r="V1358" t="s">
        <v>11</v>
      </c>
      <c r="W1358" t="s">
        <v>1822</v>
      </c>
      <c r="X1358" s="6">
        <v>12.8</v>
      </c>
      <c r="Y1358" s="6">
        <v>0</v>
      </c>
      <c r="Z1358" s="6">
        <v>7</v>
      </c>
      <c r="AA1358" s="6">
        <v>13</v>
      </c>
      <c r="AB1358" t="s">
        <v>5</v>
      </c>
      <c r="AC1358" s="6">
        <v>19.8</v>
      </c>
      <c r="AD1358" s="6">
        <v>12.5</v>
      </c>
      <c r="AE1358" t="s">
        <v>13</v>
      </c>
      <c r="AF1358" s="6">
        <v>2</v>
      </c>
      <c r="AG1358" s="6">
        <v>1</v>
      </c>
      <c r="AH1358" t="s">
        <v>5</v>
      </c>
      <c r="AI1358" t="s">
        <v>5</v>
      </c>
      <c r="AJ1358" t="s">
        <v>5</v>
      </c>
      <c r="AK1358" t="s">
        <v>5</v>
      </c>
      <c r="AL1358" t="s">
        <v>5</v>
      </c>
      <c r="AM1358" s="6">
        <v>0</v>
      </c>
      <c r="AN1358" t="s">
        <v>5</v>
      </c>
      <c r="AO1358" s="6">
        <v>0</v>
      </c>
      <c r="AP1358" s="6">
        <v>0</v>
      </c>
      <c r="AQ1358" s="6">
        <v>0</v>
      </c>
      <c r="AR1358" t="s">
        <v>5</v>
      </c>
      <c r="AS1358" t="s">
        <v>5</v>
      </c>
      <c r="AT1358" t="s">
        <v>5</v>
      </c>
      <c r="AU1358" t="s">
        <v>5</v>
      </c>
      <c r="AV1358" t="s">
        <v>5</v>
      </c>
      <c r="AW1358" t="s">
        <v>5</v>
      </c>
      <c r="AX1358" t="s">
        <v>5</v>
      </c>
      <c r="AY1358" s="6">
        <v>0</v>
      </c>
      <c r="AZ1358" t="s">
        <v>5</v>
      </c>
      <c r="BA1358" t="s">
        <v>5</v>
      </c>
      <c r="BB1358" t="s">
        <v>5</v>
      </c>
      <c r="BC1358" t="s">
        <v>5</v>
      </c>
      <c r="BD1358" t="s">
        <v>5</v>
      </c>
      <c r="BE1358" t="s">
        <v>5</v>
      </c>
      <c r="BF1358" t="s">
        <v>5</v>
      </c>
      <c r="BG1358" t="s">
        <v>5</v>
      </c>
      <c r="BH1358" t="s">
        <v>5</v>
      </c>
      <c r="BI1358" s="6">
        <v>0</v>
      </c>
      <c r="BJ1358" s="6">
        <v>0</v>
      </c>
      <c r="BK1358" s="6">
        <v>0</v>
      </c>
      <c r="BL1358" s="6">
        <v>0</v>
      </c>
      <c r="BM1358" s="6">
        <v>0</v>
      </c>
      <c r="BN1358" s="6">
        <v>0</v>
      </c>
      <c r="BO1358" s="6">
        <v>0</v>
      </c>
      <c r="BP1358" s="6">
        <v>5</v>
      </c>
      <c r="BQ1358" s="6">
        <v>3</v>
      </c>
      <c r="BR1358" s="6">
        <v>16</v>
      </c>
      <c r="BS1358" s="6">
        <v>25</v>
      </c>
      <c r="BT1358" s="6">
        <v>48</v>
      </c>
      <c r="BU1358" s="6">
        <v>31</v>
      </c>
      <c r="BV1358" s="6">
        <v>27</v>
      </c>
      <c r="BW1358" s="6">
        <v>20</v>
      </c>
      <c r="BX1358" s="6">
        <v>13</v>
      </c>
      <c r="BY1358" s="6">
        <v>4</v>
      </c>
      <c r="BZ1358" s="6">
        <v>0</v>
      </c>
      <c r="CA1358" s="6">
        <v>0</v>
      </c>
      <c r="CB1358" s="6">
        <v>0</v>
      </c>
      <c r="CC1358" s="6">
        <v>0</v>
      </c>
      <c r="CD1358" s="6">
        <v>0</v>
      </c>
      <c r="CE1358" s="6">
        <v>0</v>
      </c>
      <c r="CF1358" s="6">
        <v>5000</v>
      </c>
      <c r="CG1358" s="6">
        <v>6100</v>
      </c>
      <c r="CH1358" s="2">
        <v>3</v>
      </c>
      <c r="CI1358" s="3">
        <v>30</v>
      </c>
      <c r="CJ1358" s="3">
        <v>16.600000000000001</v>
      </c>
      <c r="CK1358" s="4">
        <v>13</v>
      </c>
      <c r="CL1358" s="3">
        <v>90</v>
      </c>
      <c r="CM1358" s="3">
        <v>16.7</v>
      </c>
      <c r="CN1358" s="4">
        <v>10</v>
      </c>
      <c r="CO1358" s="3">
        <v>120</v>
      </c>
      <c r="CP1358" s="3">
        <v>19</v>
      </c>
      <c r="CQ1358" s="4">
        <v>8</v>
      </c>
      <c r="CR1358" s="3">
        <v>0</v>
      </c>
      <c r="CS1358" s="3">
        <v>0</v>
      </c>
      <c r="CT1358" s="4">
        <v>0</v>
      </c>
      <c r="CU1358" s="3">
        <v>0</v>
      </c>
      <c r="CV1358" s="3">
        <v>0</v>
      </c>
      <c r="CW1358" s="4">
        <v>0</v>
      </c>
      <c r="CX1358" t="s">
        <v>5</v>
      </c>
      <c r="CY1358" s="9">
        <f t="shared" si="63"/>
        <v>1.25</v>
      </c>
      <c r="CZ1358" s="7">
        <f t="shared" si="64"/>
        <v>14</v>
      </c>
      <c r="DA1358" s="7">
        <f t="shared" si="65"/>
        <v>1.4142857142857144</v>
      </c>
    </row>
    <row r="1359" spans="1:105" x14ac:dyDescent="0.25">
      <c r="A1359" s="6">
        <v>2020</v>
      </c>
      <c r="B1359" s="6">
        <v>7</v>
      </c>
      <c r="C1359" s="6">
        <v>158047</v>
      </c>
      <c r="D1359" t="s">
        <v>0</v>
      </c>
      <c r="E1359" t="s">
        <v>1718</v>
      </c>
      <c r="F1359" t="s">
        <v>1630</v>
      </c>
      <c r="G1359" t="s">
        <v>3</v>
      </c>
      <c r="H1359" t="s">
        <v>135</v>
      </c>
      <c r="I1359" t="s">
        <v>5</v>
      </c>
      <c r="J1359" s="6">
        <v>0.52</v>
      </c>
      <c r="K1359" t="s">
        <v>22</v>
      </c>
      <c r="L1359" t="s">
        <v>1724</v>
      </c>
      <c r="M1359" s="6">
        <v>190</v>
      </c>
      <c r="N1359" s="6">
        <v>172.60499999999999</v>
      </c>
      <c r="O1359" s="6">
        <v>0.91</v>
      </c>
      <c r="P1359" t="s">
        <v>1630</v>
      </c>
      <c r="Q1359" t="s">
        <v>2257</v>
      </c>
      <c r="R1359" t="s">
        <v>1082</v>
      </c>
      <c r="S1359" t="s">
        <v>442</v>
      </c>
      <c r="T1359" s="6">
        <v>6.4</v>
      </c>
      <c r="U1359" s="6">
        <v>86.302499999999995</v>
      </c>
      <c r="V1359" t="s">
        <v>11</v>
      </c>
      <c r="W1359" t="s">
        <v>2258</v>
      </c>
      <c r="X1359" s="6">
        <v>13.1</v>
      </c>
      <c r="Y1359" s="6">
        <v>13.9</v>
      </c>
      <c r="Z1359" s="6">
        <v>8</v>
      </c>
      <c r="AA1359" s="6">
        <v>14</v>
      </c>
      <c r="AB1359" t="s">
        <v>5</v>
      </c>
      <c r="AC1359" s="6">
        <v>19.899999999999999</v>
      </c>
      <c r="AD1359" s="6">
        <v>5.2083329999999997</v>
      </c>
      <c r="AE1359" t="s">
        <v>13</v>
      </c>
      <c r="AF1359" s="6">
        <v>6</v>
      </c>
      <c r="AG1359" t="s">
        <v>5</v>
      </c>
      <c r="AH1359" t="s">
        <v>5</v>
      </c>
      <c r="AI1359" t="s">
        <v>5</v>
      </c>
      <c r="AJ1359" t="s">
        <v>5</v>
      </c>
      <c r="AK1359" t="s">
        <v>5</v>
      </c>
      <c r="AL1359" t="s">
        <v>5</v>
      </c>
      <c r="AM1359" s="6">
        <v>0</v>
      </c>
      <c r="AN1359" t="s">
        <v>5</v>
      </c>
      <c r="AO1359" s="6">
        <v>0</v>
      </c>
      <c r="AP1359" s="6">
        <v>0</v>
      </c>
      <c r="AQ1359" s="6">
        <v>0</v>
      </c>
      <c r="AR1359" t="s">
        <v>5</v>
      </c>
      <c r="AS1359" t="s">
        <v>5</v>
      </c>
      <c r="AT1359" t="s">
        <v>5</v>
      </c>
      <c r="AU1359" s="6">
        <v>75.3</v>
      </c>
      <c r="AV1359" s="6">
        <v>3.8</v>
      </c>
      <c r="AW1359" s="6">
        <v>3.9</v>
      </c>
      <c r="AX1359" s="6">
        <v>0.9</v>
      </c>
      <c r="AY1359" s="6">
        <v>17</v>
      </c>
      <c r="AZ1359" t="s">
        <v>5</v>
      </c>
      <c r="BA1359" t="s">
        <v>5</v>
      </c>
      <c r="BB1359" t="s">
        <v>5</v>
      </c>
      <c r="BC1359" t="s">
        <v>5</v>
      </c>
      <c r="BD1359" t="s">
        <v>5</v>
      </c>
      <c r="BE1359" t="s">
        <v>5</v>
      </c>
      <c r="BF1359" t="s">
        <v>5</v>
      </c>
      <c r="BG1359" t="s">
        <v>5</v>
      </c>
      <c r="BH1359" t="s">
        <v>5</v>
      </c>
      <c r="BI1359" s="6">
        <v>0</v>
      </c>
      <c r="BJ1359" s="6">
        <v>0</v>
      </c>
      <c r="BK1359" s="6">
        <v>0</v>
      </c>
      <c r="BL1359" s="6">
        <v>0</v>
      </c>
      <c r="BM1359" s="6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10</v>
      </c>
      <c r="BS1359" s="6">
        <v>16</v>
      </c>
      <c r="BT1359" s="6">
        <v>48</v>
      </c>
      <c r="BU1359" s="6">
        <v>37</v>
      </c>
      <c r="BV1359" s="6">
        <v>38</v>
      </c>
      <c r="BW1359" s="6">
        <v>30</v>
      </c>
      <c r="BX1359" s="6">
        <v>12</v>
      </c>
      <c r="BY1359" s="6">
        <v>1</v>
      </c>
      <c r="BZ1359" s="6">
        <v>0</v>
      </c>
      <c r="CA1359" s="6">
        <v>0</v>
      </c>
      <c r="CB1359" s="6">
        <v>0</v>
      </c>
      <c r="CC1359" s="6">
        <v>0</v>
      </c>
      <c r="CD1359" s="6">
        <v>0</v>
      </c>
      <c r="CE1359" s="6">
        <v>0</v>
      </c>
      <c r="CF1359" s="6">
        <v>9000</v>
      </c>
      <c r="CG1359" s="6">
        <v>9600</v>
      </c>
      <c r="CH1359" s="2">
        <v>3</v>
      </c>
      <c r="CI1359" s="3">
        <v>90</v>
      </c>
      <c r="CJ1359" s="3">
        <v>16.2</v>
      </c>
      <c r="CK1359" s="4">
        <v>14</v>
      </c>
      <c r="CL1359" s="3">
        <v>60</v>
      </c>
      <c r="CM1359" s="3">
        <v>16.3</v>
      </c>
      <c r="CN1359" s="4">
        <v>10</v>
      </c>
      <c r="CO1359" s="3">
        <v>40</v>
      </c>
      <c r="CP1359" s="3">
        <v>16.3</v>
      </c>
      <c r="CQ1359" s="4">
        <v>7</v>
      </c>
      <c r="CR1359" s="3">
        <v>0</v>
      </c>
      <c r="CS1359" s="3">
        <v>0</v>
      </c>
      <c r="CT1359" s="4">
        <v>0</v>
      </c>
      <c r="CU1359" s="3">
        <v>0</v>
      </c>
      <c r="CV1359" s="3">
        <v>0</v>
      </c>
      <c r="CW1359" s="4">
        <v>0</v>
      </c>
      <c r="CX1359" t="s">
        <v>5</v>
      </c>
      <c r="CY1359" s="9">
        <f t="shared" si="63"/>
        <v>1.8000000000000007</v>
      </c>
      <c r="CZ1359" s="7">
        <f t="shared" si="64"/>
        <v>15.440000000000001</v>
      </c>
      <c r="DA1359" s="7">
        <f t="shared" si="65"/>
        <v>1.2888601036269427</v>
      </c>
    </row>
    <row r="1360" spans="1:105" x14ac:dyDescent="0.25">
      <c r="A1360" s="6">
        <v>2020</v>
      </c>
      <c r="B1360" s="6">
        <v>7</v>
      </c>
      <c r="C1360" s="6">
        <v>158093</v>
      </c>
      <c r="D1360" t="s">
        <v>0</v>
      </c>
      <c r="E1360" t="s">
        <v>1718</v>
      </c>
      <c r="F1360" t="s">
        <v>1630</v>
      </c>
      <c r="G1360" t="s">
        <v>116</v>
      </c>
      <c r="H1360" t="s">
        <v>988</v>
      </c>
      <c r="I1360" s="5" t="s">
        <v>118</v>
      </c>
      <c r="J1360" s="6">
        <v>0.39</v>
      </c>
      <c r="K1360" t="s">
        <v>6</v>
      </c>
      <c r="L1360" t="s">
        <v>1720</v>
      </c>
      <c r="M1360" s="6">
        <v>90</v>
      </c>
      <c r="N1360" s="6">
        <v>90.435000000000002</v>
      </c>
      <c r="O1360" s="6">
        <v>1</v>
      </c>
      <c r="P1360" t="s">
        <v>1630</v>
      </c>
      <c r="Q1360" t="s">
        <v>1252</v>
      </c>
      <c r="R1360" t="s">
        <v>961</v>
      </c>
      <c r="S1360" t="s">
        <v>765</v>
      </c>
      <c r="T1360" s="6">
        <v>7.6</v>
      </c>
      <c r="U1360" s="6">
        <v>90.435000000000002</v>
      </c>
      <c r="V1360" t="s">
        <v>11</v>
      </c>
      <c r="W1360" t="s">
        <v>1445</v>
      </c>
      <c r="X1360" s="6">
        <v>12.8</v>
      </c>
      <c r="Y1360" s="6">
        <v>14.2</v>
      </c>
      <c r="Z1360" s="6">
        <v>4</v>
      </c>
      <c r="AA1360" s="6">
        <v>12</v>
      </c>
      <c r="AB1360" t="s">
        <v>5</v>
      </c>
      <c r="AC1360" s="6">
        <v>23.9</v>
      </c>
      <c r="AD1360" s="6">
        <v>7.3298430000000003</v>
      </c>
      <c r="AE1360" t="s">
        <v>13</v>
      </c>
      <c r="AF1360" s="6">
        <v>7</v>
      </c>
      <c r="AG1360" t="s">
        <v>5</v>
      </c>
      <c r="AH1360" t="s">
        <v>5</v>
      </c>
      <c r="AI1360" t="s">
        <v>5</v>
      </c>
      <c r="AJ1360" t="s">
        <v>5</v>
      </c>
      <c r="AK1360" t="s">
        <v>5</v>
      </c>
      <c r="AL1360" t="s">
        <v>5</v>
      </c>
      <c r="AM1360" s="6">
        <v>0</v>
      </c>
      <c r="AN1360" t="s">
        <v>5</v>
      </c>
      <c r="AO1360" s="6">
        <v>0</v>
      </c>
      <c r="AP1360" s="6">
        <v>0</v>
      </c>
      <c r="AQ1360" s="6">
        <v>0</v>
      </c>
      <c r="AR1360" t="s">
        <v>5</v>
      </c>
      <c r="AS1360" t="s">
        <v>5</v>
      </c>
      <c r="AT1360" t="s">
        <v>5</v>
      </c>
      <c r="AU1360" s="6">
        <v>74.599999999999994</v>
      </c>
      <c r="AV1360" s="6">
        <v>4.4000000000000004</v>
      </c>
      <c r="AW1360" s="6">
        <v>3.9</v>
      </c>
      <c r="AX1360" s="6">
        <v>0.9</v>
      </c>
      <c r="AY1360" s="6">
        <v>17.100000000000001</v>
      </c>
      <c r="AZ1360" t="s">
        <v>5</v>
      </c>
      <c r="BA1360" t="s">
        <v>5</v>
      </c>
      <c r="BB1360" t="s">
        <v>5</v>
      </c>
      <c r="BC1360" t="s">
        <v>5</v>
      </c>
      <c r="BD1360" t="s">
        <v>5</v>
      </c>
      <c r="BE1360" t="s">
        <v>5</v>
      </c>
      <c r="BF1360" t="s">
        <v>5</v>
      </c>
      <c r="BG1360" t="s">
        <v>5</v>
      </c>
      <c r="BH1360" t="s">
        <v>5</v>
      </c>
      <c r="BI1360" s="6">
        <v>0</v>
      </c>
      <c r="BJ1360" s="6">
        <v>0</v>
      </c>
      <c r="BK1360" s="6">
        <v>0</v>
      </c>
      <c r="BL1360" s="6">
        <v>0</v>
      </c>
      <c r="BM1360" s="6">
        <v>0</v>
      </c>
      <c r="BN1360" s="6">
        <v>0</v>
      </c>
      <c r="BO1360" s="6">
        <v>1</v>
      </c>
      <c r="BP1360" s="6">
        <v>1</v>
      </c>
      <c r="BQ1360" s="6">
        <v>5</v>
      </c>
      <c r="BR1360" s="6">
        <v>7</v>
      </c>
      <c r="BS1360" s="6">
        <v>42</v>
      </c>
      <c r="BT1360" s="6">
        <v>37</v>
      </c>
      <c r="BU1360" s="6">
        <v>37</v>
      </c>
      <c r="BV1360" s="6">
        <v>26</v>
      </c>
      <c r="BW1360" s="6">
        <v>23</v>
      </c>
      <c r="BX1360" s="6">
        <v>12</v>
      </c>
      <c r="BY1360" s="6">
        <v>0</v>
      </c>
      <c r="BZ1360" s="6">
        <v>0</v>
      </c>
      <c r="CA1360" s="6">
        <v>0</v>
      </c>
      <c r="CB1360" s="6">
        <v>0</v>
      </c>
      <c r="CC1360" s="6">
        <v>0</v>
      </c>
      <c r="CD1360" s="6">
        <v>0</v>
      </c>
      <c r="CE1360" s="6">
        <v>0</v>
      </c>
      <c r="CF1360" s="6">
        <v>3500</v>
      </c>
      <c r="CG1360" s="6">
        <v>5290</v>
      </c>
      <c r="CH1360" s="2">
        <v>2</v>
      </c>
      <c r="CI1360" s="3">
        <v>20</v>
      </c>
      <c r="CJ1360" s="3">
        <v>0</v>
      </c>
      <c r="CK1360" s="4">
        <v>12</v>
      </c>
      <c r="CL1360" s="3">
        <v>70</v>
      </c>
      <c r="CM1360" s="3">
        <v>0</v>
      </c>
      <c r="CN1360" s="4">
        <v>9</v>
      </c>
      <c r="CO1360" s="3">
        <v>0</v>
      </c>
      <c r="CP1360" s="3">
        <v>0</v>
      </c>
      <c r="CQ1360" s="4">
        <v>0</v>
      </c>
      <c r="CR1360" s="3">
        <v>0</v>
      </c>
      <c r="CS1360" s="3">
        <v>0</v>
      </c>
      <c r="CT1360" s="4">
        <v>0</v>
      </c>
      <c r="CU1360" s="3">
        <v>0</v>
      </c>
      <c r="CV1360" s="3">
        <v>0</v>
      </c>
      <c r="CW1360" s="4">
        <v>0</v>
      </c>
      <c r="CX1360" t="s">
        <v>5</v>
      </c>
      <c r="CY1360" s="9">
        <f t="shared" si="63"/>
        <v>1.1666666666666643</v>
      </c>
      <c r="CZ1360" s="7">
        <f t="shared" si="64"/>
        <v>12.933333333333332</v>
      </c>
      <c r="DA1360" s="7">
        <f t="shared" si="65"/>
        <v>1.847938144329897</v>
      </c>
    </row>
    <row r="1361" spans="1:105" x14ac:dyDescent="0.25">
      <c r="A1361" s="6">
        <v>2020</v>
      </c>
      <c r="B1361" s="6">
        <v>7</v>
      </c>
      <c r="C1361" s="6">
        <v>158075</v>
      </c>
      <c r="D1361" t="s">
        <v>0</v>
      </c>
      <c r="E1361" t="s">
        <v>1718</v>
      </c>
      <c r="F1361" t="s">
        <v>1630</v>
      </c>
      <c r="G1361" t="s">
        <v>3</v>
      </c>
      <c r="H1361" t="s">
        <v>257</v>
      </c>
      <c r="I1361" t="s">
        <v>5</v>
      </c>
      <c r="J1361" s="6">
        <v>0.52</v>
      </c>
      <c r="K1361" t="s">
        <v>6</v>
      </c>
      <c r="L1361" t="s">
        <v>1724</v>
      </c>
      <c r="M1361" s="6">
        <v>200</v>
      </c>
      <c r="N1361" s="6">
        <v>171.42500000000001</v>
      </c>
      <c r="O1361" s="6">
        <v>0.86</v>
      </c>
      <c r="P1361" t="s">
        <v>1630</v>
      </c>
      <c r="Q1361" t="s">
        <v>884</v>
      </c>
      <c r="R1361" t="s">
        <v>1313</v>
      </c>
      <c r="S1361" t="s">
        <v>1111</v>
      </c>
      <c r="T1361" s="6">
        <v>8.6</v>
      </c>
      <c r="U1361" s="6">
        <v>171.42500000000001</v>
      </c>
      <c r="V1361" t="s">
        <v>11</v>
      </c>
      <c r="W1361" t="s">
        <v>1897</v>
      </c>
      <c r="X1361" s="6">
        <v>12.8</v>
      </c>
      <c r="Y1361" s="6">
        <v>14.7</v>
      </c>
      <c r="Z1361" s="6">
        <v>4</v>
      </c>
      <c r="AA1361" s="6">
        <v>13</v>
      </c>
      <c r="AB1361" t="s">
        <v>5</v>
      </c>
      <c r="AC1361" s="6">
        <v>21.9</v>
      </c>
      <c r="AD1361" s="6">
        <v>9.9447510000000001</v>
      </c>
      <c r="AE1361" t="s">
        <v>13</v>
      </c>
      <c r="AF1361" s="6">
        <v>3</v>
      </c>
      <c r="AG1361" s="6">
        <v>4</v>
      </c>
      <c r="AH1361" t="s">
        <v>5</v>
      </c>
      <c r="AI1361" t="s">
        <v>5</v>
      </c>
      <c r="AJ1361" t="s">
        <v>5</v>
      </c>
      <c r="AK1361" t="s">
        <v>5</v>
      </c>
      <c r="AL1361" t="s">
        <v>5</v>
      </c>
      <c r="AM1361" s="6">
        <v>0</v>
      </c>
      <c r="AN1361" t="s">
        <v>5</v>
      </c>
      <c r="AO1361" s="6">
        <v>0</v>
      </c>
      <c r="AP1361" s="6">
        <v>0</v>
      </c>
      <c r="AQ1361" s="6">
        <v>0</v>
      </c>
      <c r="AR1361" t="s">
        <v>5</v>
      </c>
      <c r="AS1361" t="s">
        <v>5</v>
      </c>
      <c r="AT1361" t="s">
        <v>5</v>
      </c>
      <c r="AU1361" s="6">
        <v>75.2</v>
      </c>
      <c r="AV1361" s="6">
        <v>3.9</v>
      </c>
      <c r="AW1361" s="6">
        <v>3.8</v>
      </c>
      <c r="AX1361" s="6">
        <v>0.8</v>
      </c>
      <c r="AY1361" s="6">
        <v>17.100000000000001</v>
      </c>
      <c r="AZ1361" t="s">
        <v>5</v>
      </c>
      <c r="BA1361" t="s">
        <v>5</v>
      </c>
      <c r="BB1361" t="s">
        <v>5</v>
      </c>
      <c r="BC1361" t="s">
        <v>5</v>
      </c>
      <c r="BD1361" t="s">
        <v>5</v>
      </c>
      <c r="BE1361" t="s">
        <v>5</v>
      </c>
      <c r="BF1361" t="s">
        <v>5</v>
      </c>
      <c r="BG1361" t="s">
        <v>5</v>
      </c>
      <c r="BH1361" t="s">
        <v>5</v>
      </c>
      <c r="BI1361" s="6">
        <v>0</v>
      </c>
      <c r="BJ1361" s="6">
        <v>0</v>
      </c>
      <c r="BK1361" s="6">
        <v>0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6">
        <v>6</v>
      </c>
      <c r="BR1361" s="6">
        <v>12</v>
      </c>
      <c r="BS1361" s="6">
        <v>30</v>
      </c>
      <c r="BT1361" s="6">
        <v>46</v>
      </c>
      <c r="BU1361" s="6">
        <v>37</v>
      </c>
      <c r="BV1361" s="6">
        <v>27</v>
      </c>
      <c r="BW1361" s="6">
        <v>13</v>
      </c>
      <c r="BX1361" s="6">
        <v>10</v>
      </c>
      <c r="BY1361" s="6">
        <v>0</v>
      </c>
      <c r="BZ1361" s="6">
        <v>0</v>
      </c>
      <c r="CA1361" s="6">
        <v>0</v>
      </c>
      <c r="CB1361" s="6">
        <v>0</v>
      </c>
      <c r="CC1361" s="6">
        <v>0</v>
      </c>
      <c r="CD1361" s="6">
        <v>0</v>
      </c>
      <c r="CE1361" s="6">
        <v>0</v>
      </c>
      <c r="CF1361" s="6">
        <v>5000</v>
      </c>
      <c r="CG1361" s="6">
        <v>8080</v>
      </c>
      <c r="CH1361" s="2">
        <v>2</v>
      </c>
      <c r="CI1361" s="3">
        <v>150</v>
      </c>
      <c r="CJ1361" s="3">
        <v>23.8</v>
      </c>
      <c r="CK1361" s="4">
        <v>13</v>
      </c>
      <c r="CL1361" s="3">
        <v>50</v>
      </c>
      <c r="CM1361" s="3">
        <v>24</v>
      </c>
      <c r="CN1361" s="4">
        <v>10</v>
      </c>
      <c r="CO1361" s="3">
        <v>0</v>
      </c>
      <c r="CP1361" s="3">
        <v>0</v>
      </c>
      <c r="CQ1361" s="4">
        <v>0</v>
      </c>
      <c r="CR1361" s="3">
        <v>0</v>
      </c>
      <c r="CS1361" s="3">
        <v>0</v>
      </c>
      <c r="CT1361" s="4">
        <v>0</v>
      </c>
      <c r="CU1361" s="3">
        <v>0</v>
      </c>
      <c r="CV1361" s="3">
        <v>0</v>
      </c>
      <c r="CW1361" s="4">
        <v>0</v>
      </c>
      <c r="CX1361" t="s">
        <v>5</v>
      </c>
      <c r="CY1361" s="9">
        <f t="shared" si="63"/>
        <v>1.2833333333333314</v>
      </c>
      <c r="CZ1361" s="7">
        <f t="shared" si="64"/>
        <v>14.026666666666666</v>
      </c>
      <c r="DA1361" s="7">
        <f t="shared" si="65"/>
        <v>1.5613117870722433</v>
      </c>
    </row>
    <row r="1362" spans="1:105" x14ac:dyDescent="0.25">
      <c r="A1362" s="6">
        <v>2020</v>
      </c>
      <c r="B1362" s="6">
        <v>7</v>
      </c>
      <c r="C1362" s="6">
        <v>158079</v>
      </c>
      <c r="D1362" t="s">
        <v>0</v>
      </c>
      <c r="E1362" t="s">
        <v>1718</v>
      </c>
      <c r="F1362" t="s">
        <v>1630</v>
      </c>
      <c r="G1362" t="s">
        <v>3</v>
      </c>
      <c r="H1362" t="s">
        <v>4</v>
      </c>
      <c r="I1362" t="s">
        <v>5</v>
      </c>
      <c r="J1362" s="6">
        <v>0.31</v>
      </c>
      <c r="K1362" t="s">
        <v>6</v>
      </c>
      <c r="L1362" t="s">
        <v>1720</v>
      </c>
      <c r="M1362" s="6">
        <v>150</v>
      </c>
      <c r="N1362" s="6">
        <v>124.765</v>
      </c>
      <c r="O1362" s="6">
        <v>0.83</v>
      </c>
      <c r="P1362" t="s">
        <v>1630</v>
      </c>
      <c r="Q1362" t="s">
        <v>1207</v>
      </c>
      <c r="R1362" t="s">
        <v>917</v>
      </c>
      <c r="S1362" t="s">
        <v>1791</v>
      </c>
      <c r="T1362" s="6">
        <v>8.6</v>
      </c>
      <c r="U1362" s="6">
        <v>124.765</v>
      </c>
      <c r="V1362" t="s">
        <v>11</v>
      </c>
      <c r="W1362" t="s">
        <v>1822</v>
      </c>
      <c r="X1362" s="6">
        <v>13.2</v>
      </c>
      <c r="Y1362" s="6">
        <v>13.2</v>
      </c>
      <c r="Z1362" s="6">
        <v>5</v>
      </c>
      <c r="AA1362" s="6">
        <v>14</v>
      </c>
      <c r="AB1362" t="s">
        <v>5</v>
      </c>
      <c r="AC1362" s="6">
        <v>19.8</v>
      </c>
      <c r="AD1362" s="6">
        <v>3.4825870000000001</v>
      </c>
      <c r="AE1362" t="s">
        <v>13</v>
      </c>
      <c r="AF1362" s="6">
        <v>8</v>
      </c>
      <c r="AG1362" s="6">
        <v>9</v>
      </c>
      <c r="AH1362" t="s">
        <v>5</v>
      </c>
      <c r="AI1362" t="s">
        <v>5</v>
      </c>
      <c r="AJ1362" t="s">
        <v>5</v>
      </c>
      <c r="AK1362" t="s">
        <v>5</v>
      </c>
      <c r="AL1362" t="s">
        <v>5</v>
      </c>
      <c r="AM1362" s="6">
        <v>0</v>
      </c>
      <c r="AN1362" t="s">
        <v>5</v>
      </c>
      <c r="AO1362" s="6">
        <v>0</v>
      </c>
      <c r="AP1362" s="6">
        <v>0</v>
      </c>
      <c r="AQ1362" s="6">
        <v>0</v>
      </c>
      <c r="AR1362" t="s">
        <v>5</v>
      </c>
      <c r="AS1362" t="s">
        <v>5</v>
      </c>
      <c r="AT1362" t="s">
        <v>5</v>
      </c>
      <c r="AU1362" s="6">
        <v>75.7</v>
      </c>
      <c r="AV1362" s="6">
        <v>3.6</v>
      </c>
      <c r="AW1362" s="6">
        <v>3.9</v>
      </c>
      <c r="AX1362" s="6">
        <v>1</v>
      </c>
      <c r="AY1362" s="6">
        <v>16.8</v>
      </c>
      <c r="AZ1362" t="s">
        <v>5</v>
      </c>
      <c r="BA1362" t="s">
        <v>5</v>
      </c>
      <c r="BB1362" t="s">
        <v>5</v>
      </c>
      <c r="BC1362" t="s">
        <v>5</v>
      </c>
      <c r="BD1362" t="s">
        <v>5</v>
      </c>
      <c r="BE1362" t="s">
        <v>5</v>
      </c>
      <c r="BF1362" t="s">
        <v>5</v>
      </c>
      <c r="BG1362" t="s">
        <v>5</v>
      </c>
      <c r="BH1362" t="s">
        <v>5</v>
      </c>
      <c r="BI1362" s="6">
        <v>0</v>
      </c>
      <c r="BJ1362" s="6">
        <v>0</v>
      </c>
      <c r="BK1362" s="6">
        <v>0</v>
      </c>
      <c r="BL1362" s="6">
        <v>0</v>
      </c>
      <c r="BM1362" s="6">
        <v>0</v>
      </c>
      <c r="BN1362" s="6">
        <v>0</v>
      </c>
      <c r="BO1362" s="6">
        <v>0</v>
      </c>
      <c r="BP1362" s="6">
        <v>0</v>
      </c>
      <c r="BQ1362" s="6">
        <v>4</v>
      </c>
      <c r="BR1362" s="6">
        <v>3</v>
      </c>
      <c r="BS1362" s="6">
        <v>20</v>
      </c>
      <c r="BT1362" s="6">
        <v>47</v>
      </c>
      <c r="BU1362" s="6">
        <v>33</v>
      </c>
      <c r="BV1362" s="6">
        <v>28</v>
      </c>
      <c r="BW1362" s="6">
        <v>33</v>
      </c>
      <c r="BX1362" s="6">
        <v>29</v>
      </c>
      <c r="BY1362" s="6">
        <v>4</v>
      </c>
      <c r="BZ1362" s="6">
        <v>0</v>
      </c>
      <c r="CA1362" s="6">
        <v>0</v>
      </c>
      <c r="CB1362" s="6">
        <v>0</v>
      </c>
      <c r="CC1362" s="6">
        <v>0</v>
      </c>
      <c r="CD1362" s="6">
        <v>0</v>
      </c>
      <c r="CE1362" s="6">
        <v>0</v>
      </c>
      <c r="CF1362" s="6">
        <v>4000</v>
      </c>
      <c r="CG1362" s="6">
        <v>5710</v>
      </c>
      <c r="CH1362" s="2">
        <v>2</v>
      </c>
      <c r="CI1362" s="3">
        <v>30</v>
      </c>
      <c r="CJ1362" s="3">
        <v>16.600000000000001</v>
      </c>
      <c r="CK1362" s="4">
        <v>14</v>
      </c>
      <c r="CL1362" s="3">
        <v>120</v>
      </c>
      <c r="CM1362" s="3">
        <v>16.399999999999999</v>
      </c>
      <c r="CN1362" s="4">
        <v>12</v>
      </c>
      <c r="CO1362" s="3">
        <v>0</v>
      </c>
      <c r="CP1362" s="3">
        <v>0</v>
      </c>
      <c r="CQ1362" s="4">
        <v>0</v>
      </c>
      <c r="CR1362" s="3">
        <v>0</v>
      </c>
      <c r="CS1362" s="3">
        <v>0</v>
      </c>
      <c r="CT1362" s="4">
        <v>0</v>
      </c>
      <c r="CU1362" s="3">
        <v>0</v>
      </c>
      <c r="CV1362" s="3">
        <v>0</v>
      </c>
      <c r="CW1362" s="4">
        <v>0</v>
      </c>
      <c r="CX1362" t="s">
        <v>5</v>
      </c>
      <c r="CY1362" s="9">
        <f t="shared" si="63"/>
        <v>1.4000000000000021</v>
      </c>
      <c r="CZ1362" s="7">
        <f t="shared" si="64"/>
        <v>15.120000000000001</v>
      </c>
      <c r="DA1362" s="7">
        <f t="shared" si="65"/>
        <v>1.3095238095238095</v>
      </c>
    </row>
    <row r="1363" spans="1:105" x14ac:dyDescent="0.25">
      <c r="A1363" s="6">
        <v>2020</v>
      </c>
      <c r="B1363" s="6">
        <v>7</v>
      </c>
      <c r="C1363" s="6">
        <v>158095</v>
      </c>
      <c r="D1363" t="s">
        <v>0</v>
      </c>
      <c r="E1363" t="s">
        <v>1718</v>
      </c>
      <c r="F1363" t="s">
        <v>1630</v>
      </c>
      <c r="G1363" t="s">
        <v>116</v>
      </c>
      <c r="H1363" t="s">
        <v>875</v>
      </c>
      <c r="I1363" s="5" t="s">
        <v>118</v>
      </c>
      <c r="J1363" s="6">
        <v>0.28999999999999998</v>
      </c>
      <c r="K1363" t="s">
        <v>22</v>
      </c>
      <c r="L1363" t="s">
        <v>1724</v>
      </c>
      <c r="M1363" s="6">
        <v>100</v>
      </c>
      <c r="N1363" s="6">
        <v>81.715000000000003</v>
      </c>
      <c r="O1363" s="6">
        <v>0.82</v>
      </c>
      <c r="P1363" t="s">
        <v>1630</v>
      </c>
      <c r="Q1363" t="s">
        <v>2173</v>
      </c>
      <c r="R1363" t="s">
        <v>2161</v>
      </c>
      <c r="S1363" t="s">
        <v>180</v>
      </c>
      <c r="T1363" s="6">
        <v>10</v>
      </c>
      <c r="U1363" s="6">
        <v>81.715000000000003</v>
      </c>
      <c r="V1363" t="s">
        <v>11</v>
      </c>
      <c r="W1363" t="s">
        <v>1445</v>
      </c>
      <c r="X1363" s="6">
        <v>13</v>
      </c>
      <c r="Y1363" s="6">
        <v>14.9</v>
      </c>
      <c r="Z1363" s="6">
        <v>2</v>
      </c>
      <c r="AA1363" s="6">
        <v>12</v>
      </c>
      <c r="AB1363" t="s">
        <v>5</v>
      </c>
      <c r="AC1363" s="6">
        <v>18</v>
      </c>
      <c r="AD1363" s="6">
        <v>3.7234039999999999</v>
      </c>
      <c r="AE1363" t="s">
        <v>13</v>
      </c>
      <c r="AF1363" s="6">
        <v>4</v>
      </c>
      <c r="AG1363" t="s">
        <v>5</v>
      </c>
      <c r="AH1363" t="s">
        <v>5</v>
      </c>
      <c r="AI1363" t="s">
        <v>5</v>
      </c>
      <c r="AJ1363" t="s">
        <v>5</v>
      </c>
      <c r="AK1363" t="s">
        <v>5</v>
      </c>
      <c r="AL1363" t="s">
        <v>5</v>
      </c>
      <c r="AM1363" s="6">
        <v>0</v>
      </c>
      <c r="AN1363" t="s">
        <v>5</v>
      </c>
      <c r="AO1363" s="6">
        <v>0</v>
      </c>
      <c r="AP1363" s="6">
        <v>0</v>
      </c>
      <c r="AQ1363" s="6">
        <v>0</v>
      </c>
      <c r="AR1363" t="s">
        <v>5</v>
      </c>
      <c r="AS1363" t="s">
        <v>5</v>
      </c>
      <c r="AT1363" t="s">
        <v>5</v>
      </c>
      <c r="AU1363" t="s">
        <v>5</v>
      </c>
      <c r="AV1363" t="s">
        <v>5</v>
      </c>
      <c r="AW1363" t="s">
        <v>5</v>
      </c>
      <c r="AX1363" t="s">
        <v>5</v>
      </c>
      <c r="AY1363" s="6">
        <v>0</v>
      </c>
      <c r="AZ1363" t="s">
        <v>5</v>
      </c>
      <c r="BA1363" t="s">
        <v>5</v>
      </c>
      <c r="BB1363" t="s">
        <v>5</v>
      </c>
      <c r="BC1363" t="s">
        <v>5</v>
      </c>
      <c r="BD1363" t="s">
        <v>5</v>
      </c>
      <c r="BE1363" t="s">
        <v>5</v>
      </c>
      <c r="BF1363" t="s">
        <v>5</v>
      </c>
      <c r="BG1363" t="s">
        <v>5</v>
      </c>
      <c r="BH1363" t="s">
        <v>5</v>
      </c>
      <c r="BI1363" s="6">
        <v>0</v>
      </c>
      <c r="BJ1363" s="6">
        <v>0</v>
      </c>
      <c r="BK1363" s="6">
        <v>0</v>
      </c>
      <c r="BL1363" s="6">
        <v>0</v>
      </c>
      <c r="BM1363" s="6">
        <v>0</v>
      </c>
      <c r="BN1363" s="6">
        <v>0</v>
      </c>
      <c r="BO1363" s="6">
        <v>0</v>
      </c>
      <c r="BP1363" s="6">
        <v>1</v>
      </c>
      <c r="BQ1363" s="6">
        <v>3</v>
      </c>
      <c r="BR1363" s="6">
        <v>3</v>
      </c>
      <c r="BS1363" s="6">
        <v>27</v>
      </c>
      <c r="BT1363" s="6">
        <v>37</v>
      </c>
      <c r="BU1363" s="6">
        <v>46</v>
      </c>
      <c r="BV1363" s="6">
        <v>36</v>
      </c>
      <c r="BW1363" s="6">
        <v>23</v>
      </c>
      <c r="BX1363" s="6">
        <v>12</v>
      </c>
      <c r="BY1363" s="6">
        <v>0</v>
      </c>
      <c r="BZ1363" s="6">
        <v>0</v>
      </c>
      <c r="CA1363" s="6">
        <v>0</v>
      </c>
      <c r="CB1363" s="6">
        <v>0</v>
      </c>
      <c r="CC1363" s="6">
        <v>0</v>
      </c>
      <c r="CD1363" s="6">
        <v>0</v>
      </c>
      <c r="CE1363" s="6">
        <v>0</v>
      </c>
      <c r="CF1363" s="6">
        <v>3500</v>
      </c>
      <c r="CG1363" s="6">
        <v>6190</v>
      </c>
      <c r="CH1363" s="2">
        <v>1</v>
      </c>
      <c r="CI1363" s="3">
        <v>100</v>
      </c>
      <c r="CJ1363" s="3">
        <v>0</v>
      </c>
      <c r="CK1363" s="4">
        <v>12</v>
      </c>
      <c r="CL1363" s="3">
        <v>0</v>
      </c>
      <c r="CM1363" s="3">
        <v>0</v>
      </c>
      <c r="CN1363" s="4">
        <v>0</v>
      </c>
      <c r="CO1363" s="3">
        <v>0</v>
      </c>
      <c r="CP1363" s="3">
        <v>0</v>
      </c>
      <c r="CQ1363" s="4">
        <v>0</v>
      </c>
      <c r="CR1363" s="3">
        <v>0</v>
      </c>
      <c r="CS1363" s="3">
        <v>0</v>
      </c>
      <c r="CT1363" s="4">
        <v>0</v>
      </c>
      <c r="CU1363" s="3">
        <v>0</v>
      </c>
      <c r="CV1363" s="3">
        <v>0</v>
      </c>
      <c r="CW1363" s="4">
        <v>0</v>
      </c>
      <c r="CX1363" t="s">
        <v>5</v>
      </c>
      <c r="CY1363" s="9">
        <f t="shared" si="63"/>
        <v>1.0500000000000007</v>
      </c>
      <c r="CZ1363" s="7">
        <f t="shared" si="64"/>
        <v>12.84</v>
      </c>
      <c r="DA1363" s="7">
        <f t="shared" si="65"/>
        <v>1.4018691588785046</v>
      </c>
    </row>
    <row r="1364" spans="1:105" x14ac:dyDescent="0.25">
      <c r="A1364" s="6">
        <v>2020</v>
      </c>
      <c r="B1364" s="6">
        <v>7</v>
      </c>
      <c r="C1364" s="6">
        <v>158036</v>
      </c>
      <c r="D1364" t="s">
        <v>0</v>
      </c>
      <c r="E1364" t="s">
        <v>1718</v>
      </c>
      <c r="F1364" t="s">
        <v>1630</v>
      </c>
      <c r="G1364" t="s">
        <v>116</v>
      </c>
      <c r="H1364" t="s">
        <v>908</v>
      </c>
      <c r="I1364" s="5" t="s">
        <v>118</v>
      </c>
      <c r="J1364" s="6">
        <v>0.32</v>
      </c>
      <c r="K1364" t="s">
        <v>6</v>
      </c>
      <c r="L1364" t="s">
        <v>1720</v>
      </c>
      <c r="M1364" s="6">
        <v>110</v>
      </c>
      <c r="N1364" s="6">
        <v>95.775000000000006</v>
      </c>
      <c r="O1364" s="6">
        <v>0.87</v>
      </c>
      <c r="P1364" t="s">
        <v>1630</v>
      </c>
      <c r="Q1364" t="s">
        <v>825</v>
      </c>
      <c r="R1364" t="s">
        <v>1743</v>
      </c>
      <c r="S1364" t="s">
        <v>598</v>
      </c>
      <c r="T1364" s="6">
        <v>9.8000000000000007</v>
      </c>
      <c r="U1364" s="6">
        <v>95.775000000000006</v>
      </c>
      <c r="V1364" t="s">
        <v>11</v>
      </c>
      <c r="W1364" t="s">
        <v>1445</v>
      </c>
      <c r="X1364" s="6">
        <v>13.2</v>
      </c>
      <c r="Y1364" s="6">
        <v>14.7</v>
      </c>
      <c r="Z1364" s="6">
        <v>6</v>
      </c>
      <c r="AA1364" s="6">
        <v>15</v>
      </c>
      <c r="AB1364" t="s">
        <v>5</v>
      </c>
      <c r="AC1364" s="6">
        <v>19.5</v>
      </c>
      <c r="AD1364" s="6">
        <v>5.5248619999999997</v>
      </c>
      <c r="AE1364" t="s">
        <v>13</v>
      </c>
      <c r="AF1364" s="6">
        <v>6</v>
      </c>
      <c r="AG1364" t="s">
        <v>5</v>
      </c>
      <c r="AH1364" t="s">
        <v>5</v>
      </c>
      <c r="AI1364" t="s">
        <v>5</v>
      </c>
      <c r="AJ1364" t="s">
        <v>5</v>
      </c>
      <c r="AK1364" t="s">
        <v>5</v>
      </c>
      <c r="AL1364" t="s">
        <v>5</v>
      </c>
      <c r="AM1364" s="6">
        <v>0</v>
      </c>
      <c r="AN1364" t="s">
        <v>5</v>
      </c>
      <c r="AO1364" s="6">
        <v>0</v>
      </c>
      <c r="AP1364" s="6">
        <v>0</v>
      </c>
      <c r="AQ1364" s="6">
        <v>0</v>
      </c>
      <c r="AR1364" t="s">
        <v>5</v>
      </c>
      <c r="AS1364" t="s">
        <v>5</v>
      </c>
      <c r="AT1364" t="s">
        <v>5</v>
      </c>
      <c r="AU1364" t="s">
        <v>5</v>
      </c>
      <c r="AV1364" t="s">
        <v>5</v>
      </c>
      <c r="AW1364" t="s">
        <v>5</v>
      </c>
      <c r="AX1364" t="s">
        <v>5</v>
      </c>
      <c r="AY1364" s="6">
        <v>0</v>
      </c>
      <c r="AZ1364" t="s">
        <v>5</v>
      </c>
      <c r="BA1364" t="s">
        <v>5</v>
      </c>
      <c r="BB1364" t="s">
        <v>5</v>
      </c>
      <c r="BC1364" t="s">
        <v>5</v>
      </c>
      <c r="BD1364" t="s">
        <v>5</v>
      </c>
      <c r="BE1364" t="s">
        <v>5</v>
      </c>
      <c r="BF1364" t="s">
        <v>5</v>
      </c>
      <c r="BG1364" t="s">
        <v>5</v>
      </c>
      <c r="BH1364" t="s">
        <v>5</v>
      </c>
      <c r="BI1364" s="6">
        <v>0</v>
      </c>
      <c r="BJ1364" s="6">
        <v>0</v>
      </c>
      <c r="BK1364" s="6">
        <v>0</v>
      </c>
      <c r="BL1364" s="6">
        <v>0</v>
      </c>
      <c r="BM1364" s="6">
        <v>0</v>
      </c>
      <c r="BN1364" s="6">
        <v>0</v>
      </c>
      <c r="BO1364" s="6">
        <v>0</v>
      </c>
      <c r="BP1364" s="6">
        <v>0</v>
      </c>
      <c r="BQ1364" s="6">
        <v>5</v>
      </c>
      <c r="BR1364" s="6">
        <v>5</v>
      </c>
      <c r="BS1364" s="6">
        <v>10</v>
      </c>
      <c r="BT1364" s="6">
        <v>28</v>
      </c>
      <c r="BU1364" s="6">
        <v>47</v>
      </c>
      <c r="BV1364" s="6">
        <v>38</v>
      </c>
      <c r="BW1364" s="6">
        <v>27</v>
      </c>
      <c r="BX1364" s="6">
        <v>13</v>
      </c>
      <c r="BY1364" s="6">
        <v>8</v>
      </c>
      <c r="BZ1364" s="6">
        <v>0</v>
      </c>
      <c r="CA1364" s="6">
        <v>0</v>
      </c>
      <c r="CB1364" s="6">
        <v>0</v>
      </c>
      <c r="CC1364" s="6">
        <v>0</v>
      </c>
      <c r="CD1364" s="6">
        <v>0</v>
      </c>
      <c r="CE1364" s="6">
        <v>0</v>
      </c>
      <c r="CF1364" s="6">
        <v>3000</v>
      </c>
      <c r="CG1364" s="6">
        <v>5640</v>
      </c>
      <c r="CH1364" s="2">
        <v>1</v>
      </c>
      <c r="CI1364" s="3">
        <v>110</v>
      </c>
      <c r="CJ1364" s="3">
        <v>0</v>
      </c>
      <c r="CK1364" s="4">
        <v>15</v>
      </c>
      <c r="CL1364" s="3">
        <v>0</v>
      </c>
      <c r="CM1364" s="3">
        <v>0</v>
      </c>
      <c r="CN1364" s="4">
        <v>0</v>
      </c>
      <c r="CO1364" s="3">
        <v>0</v>
      </c>
      <c r="CP1364" s="3">
        <v>0</v>
      </c>
      <c r="CQ1364" s="4">
        <v>0</v>
      </c>
      <c r="CR1364" s="3">
        <v>0</v>
      </c>
      <c r="CS1364" s="3">
        <v>0</v>
      </c>
      <c r="CT1364" s="4">
        <v>0</v>
      </c>
      <c r="CU1364" s="3">
        <v>0</v>
      </c>
      <c r="CV1364" s="3">
        <v>0</v>
      </c>
      <c r="CW1364" s="4">
        <v>0</v>
      </c>
      <c r="CX1364" t="s">
        <v>5</v>
      </c>
      <c r="CY1364" s="9">
        <f t="shared" si="63"/>
        <v>1.1333333333333329</v>
      </c>
      <c r="CZ1364" s="7">
        <f t="shared" si="64"/>
        <v>15.906666666666666</v>
      </c>
      <c r="DA1364" s="7">
        <f t="shared" si="65"/>
        <v>1.2259010896898574</v>
      </c>
    </row>
    <row r="1365" spans="1:105" x14ac:dyDescent="0.25">
      <c r="A1365" s="6">
        <v>2020</v>
      </c>
      <c r="B1365" s="6">
        <v>7</v>
      </c>
      <c r="C1365" s="6">
        <v>158078</v>
      </c>
      <c r="D1365" t="s">
        <v>0</v>
      </c>
      <c r="E1365" t="s">
        <v>1718</v>
      </c>
      <c r="F1365" t="s">
        <v>1630</v>
      </c>
      <c r="G1365" t="s">
        <v>3</v>
      </c>
      <c r="H1365" t="s">
        <v>1137</v>
      </c>
      <c r="I1365" t="s">
        <v>5</v>
      </c>
      <c r="J1365" s="6">
        <v>0.14000000000000001</v>
      </c>
      <c r="K1365" t="s">
        <v>6</v>
      </c>
      <c r="L1365" t="s">
        <v>1724</v>
      </c>
      <c r="M1365" s="6">
        <v>70</v>
      </c>
      <c r="N1365" s="6">
        <v>62.265000000000001</v>
      </c>
      <c r="O1365" s="6">
        <v>0.89</v>
      </c>
      <c r="P1365" t="s">
        <v>1630</v>
      </c>
      <c r="Q1365" t="s">
        <v>1211</v>
      </c>
      <c r="R1365" t="s">
        <v>451</v>
      </c>
      <c r="S1365" t="s">
        <v>1215</v>
      </c>
      <c r="T1365" s="6">
        <v>9.6999999999999993</v>
      </c>
      <c r="U1365" s="6">
        <v>62.265000000000001</v>
      </c>
      <c r="V1365" t="s">
        <v>11</v>
      </c>
      <c r="W1365" t="s">
        <v>1822</v>
      </c>
      <c r="X1365" s="6">
        <v>13.1</v>
      </c>
      <c r="Y1365" s="6">
        <v>14.2</v>
      </c>
      <c r="Z1365" s="6">
        <v>5</v>
      </c>
      <c r="AA1365" s="6">
        <v>15</v>
      </c>
      <c r="AB1365" t="s">
        <v>5</v>
      </c>
      <c r="AC1365" s="6">
        <v>20.399999999999999</v>
      </c>
      <c r="AD1365" s="6">
        <v>1.657459</v>
      </c>
      <c r="AE1365" t="s">
        <v>13</v>
      </c>
      <c r="AF1365" s="6">
        <v>4</v>
      </c>
      <c r="AG1365" t="s">
        <v>5</v>
      </c>
      <c r="AH1365" t="s">
        <v>5</v>
      </c>
      <c r="AI1365" t="s">
        <v>5</v>
      </c>
      <c r="AJ1365" t="s">
        <v>5</v>
      </c>
      <c r="AK1365" t="s">
        <v>5</v>
      </c>
      <c r="AL1365" t="s">
        <v>5</v>
      </c>
      <c r="AM1365" s="6">
        <v>0</v>
      </c>
      <c r="AN1365" t="s">
        <v>5</v>
      </c>
      <c r="AO1365" s="6">
        <v>0</v>
      </c>
      <c r="AP1365" s="6">
        <v>1.8</v>
      </c>
      <c r="AQ1365" s="6">
        <v>0</v>
      </c>
      <c r="AR1365" t="s">
        <v>5</v>
      </c>
      <c r="AS1365" t="s">
        <v>5</v>
      </c>
      <c r="AT1365" t="s">
        <v>5</v>
      </c>
      <c r="AU1365" t="s">
        <v>5</v>
      </c>
      <c r="AV1365" t="s">
        <v>5</v>
      </c>
      <c r="AW1365" t="s">
        <v>5</v>
      </c>
      <c r="AX1365" t="s">
        <v>5</v>
      </c>
      <c r="AY1365" s="6">
        <v>0</v>
      </c>
      <c r="AZ1365" t="s">
        <v>5</v>
      </c>
      <c r="BA1365" t="s">
        <v>5</v>
      </c>
      <c r="BB1365" t="s">
        <v>5</v>
      </c>
      <c r="BC1365" t="s">
        <v>5</v>
      </c>
      <c r="BD1365" t="s">
        <v>5</v>
      </c>
      <c r="BE1365" t="s">
        <v>5</v>
      </c>
      <c r="BF1365" t="s">
        <v>5</v>
      </c>
      <c r="BG1365" t="s">
        <v>5</v>
      </c>
      <c r="BH1365" t="s">
        <v>5</v>
      </c>
      <c r="BI1365" s="6">
        <v>0</v>
      </c>
      <c r="BJ1365" s="6">
        <v>0</v>
      </c>
      <c r="BK1365" s="6">
        <v>0</v>
      </c>
      <c r="BL1365" s="6">
        <v>0</v>
      </c>
      <c r="BM1365" s="6">
        <v>0</v>
      </c>
      <c r="BN1365" s="6">
        <v>0</v>
      </c>
      <c r="BO1365" s="6">
        <v>0</v>
      </c>
      <c r="BP1365" s="6">
        <v>0</v>
      </c>
      <c r="BQ1365" s="6">
        <v>2</v>
      </c>
      <c r="BR1365" s="6">
        <v>1</v>
      </c>
      <c r="BS1365" s="6">
        <v>25</v>
      </c>
      <c r="BT1365" s="6">
        <v>32</v>
      </c>
      <c r="BU1365" s="6">
        <v>43</v>
      </c>
      <c r="BV1365" s="6">
        <v>33</v>
      </c>
      <c r="BW1365" s="6">
        <v>27</v>
      </c>
      <c r="BX1365" s="6">
        <v>12</v>
      </c>
      <c r="BY1365" s="6">
        <v>6</v>
      </c>
      <c r="BZ1365" s="6">
        <v>0</v>
      </c>
      <c r="CA1365" s="6">
        <v>0</v>
      </c>
      <c r="CB1365" s="6">
        <v>0</v>
      </c>
      <c r="CC1365" s="6">
        <v>0</v>
      </c>
      <c r="CD1365" s="6">
        <v>0</v>
      </c>
      <c r="CE1365" s="6">
        <v>0</v>
      </c>
      <c r="CF1365" s="6">
        <v>4000</v>
      </c>
      <c r="CG1365" s="6">
        <v>7610</v>
      </c>
      <c r="CH1365" s="2">
        <v>2</v>
      </c>
      <c r="CI1365" s="3">
        <v>40</v>
      </c>
      <c r="CJ1365" s="3">
        <v>15.1</v>
      </c>
      <c r="CK1365" s="4">
        <v>15</v>
      </c>
      <c r="CL1365" s="3">
        <v>30</v>
      </c>
      <c r="CM1365" s="3">
        <v>15.6</v>
      </c>
      <c r="CN1365" s="4">
        <v>12</v>
      </c>
      <c r="CO1365" s="3">
        <v>0</v>
      </c>
      <c r="CP1365" s="3">
        <v>0</v>
      </c>
      <c r="CQ1365" s="4">
        <v>0</v>
      </c>
      <c r="CR1365" s="3">
        <v>0</v>
      </c>
      <c r="CS1365" s="3">
        <v>0</v>
      </c>
      <c r="CT1365" s="4">
        <v>0</v>
      </c>
      <c r="CU1365" s="3">
        <v>0</v>
      </c>
      <c r="CV1365" s="3">
        <v>0</v>
      </c>
      <c r="CW1365" s="4">
        <v>0</v>
      </c>
      <c r="CX1365" t="s">
        <v>5</v>
      </c>
      <c r="CY1365" s="9">
        <f t="shared" si="63"/>
        <v>0.78333333333333499</v>
      </c>
      <c r="CZ1365" s="7">
        <f t="shared" si="64"/>
        <v>15.626666666666669</v>
      </c>
      <c r="DA1365" s="7">
        <f t="shared" si="65"/>
        <v>1.3054607508532421</v>
      </c>
    </row>
    <row r="1366" spans="1:105" x14ac:dyDescent="0.25">
      <c r="A1366" s="6">
        <v>2020</v>
      </c>
      <c r="B1366" s="6">
        <v>7</v>
      </c>
      <c r="C1366" s="6">
        <v>158040</v>
      </c>
      <c r="D1366" t="s">
        <v>0</v>
      </c>
      <c r="E1366" t="s">
        <v>1718</v>
      </c>
      <c r="F1366" t="s">
        <v>1630</v>
      </c>
      <c r="G1366" t="s">
        <v>116</v>
      </c>
      <c r="H1366" t="s">
        <v>871</v>
      </c>
      <c r="I1366" s="5" t="s">
        <v>118</v>
      </c>
      <c r="J1366" s="6">
        <v>0.27</v>
      </c>
      <c r="K1366" t="s">
        <v>6</v>
      </c>
      <c r="L1366" t="s">
        <v>1720</v>
      </c>
      <c r="M1366" s="6">
        <v>60</v>
      </c>
      <c r="N1366" s="6">
        <v>58.58</v>
      </c>
      <c r="O1366" s="6">
        <v>0.98</v>
      </c>
      <c r="P1366" t="s">
        <v>1630</v>
      </c>
      <c r="Q1366" t="s">
        <v>2259</v>
      </c>
      <c r="R1366" t="s">
        <v>1370</v>
      </c>
      <c r="S1366" t="s">
        <v>665</v>
      </c>
      <c r="T1366" s="6">
        <v>10.4</v>
      </c>
      <c r="U1366" s="6">
        <v>58.58</v>
      </c>
      <c r="V1366" t="s">
        <v>11</v>
      </c>
      <c r="W1366" t="s">
        <v>1445</v>
      </c>
      <c r="X1366" s="6">
        <v>12.9</v>
      </c>
      <c r="Y1366" s="6">
        <v>14.8</v>
      </c>
      <c r="Z1366" s="6">
        <v>5</v>
      </c>
      <c r="AA1366" s="6">
        <v>15</v>
      </c>
      <c r="AB1366" t="s">
        <v>5</v>
      </c>
      <c r="AC1366" s="6">
        <v>14.1</v>
      </c>
      <c r="AD1366" s="6">
        <v>3.9772729999999998</v>
      </c>
      <c r="AE1366" t="s">
        <v>13</v>
      </c>
      <c r="AF1366" s="6">
        <v>7</v>
      </c>
      <c r="AG1366" t="s">
        <v>5</v>
      </c>
      <c r="AH1366" t="s">
        <v>5</v>
      </c>
      <c r="AI1366" t="s">
        <v>5</v>
      </c>
      <c r="AJ1366" t="s">
        <v>5</v>
      </c>
      <c r="AK1366" t="s">
        <v>5</v>
      </c>
      <c r="AL1366" t="s">
        <v>5</v>
      </c>
      <c r="AM1366" s="6">
        <v>0</v>
      </c>
      <c r="AN1366" t="s">
        <v>5</v>
      </c>
      <c r="AO1366" s="6">
        <v>0</v>
      </c>
      <c r="AP1366" s="6">
        <v>0</v>
      </c>
      <c r="AQ1366" s="6">
        <v>0</v>
      </c>
      <c r="AR1366" t="s">
        <v>5</v>
      </c>
      <c r="AS1366" t="s">
        <v>5</v>
      </c>
      <c r="AT1366" t="s">
        <v>5</v>
      </c>
      <c r="AU1366" t="s">
        <v>5</v>
      </c>
      <c r="AV1366" t="s">
        <v>5</v>
      </c>
      <c r="AW1366" t="s">
        <v>5</v>
      </c>
      <c r="AX1366" t="s">
        <v>5</v>
      </c>
      <c r="AY1366" s="6">
        <v>0</v>
      </c>
      <c r="AZ1366" t="s">
        <v>5</v>
      </c>
      <c r="BA1366" t="s">
        <v>5</v>
      </c>
      <c r="BB1366" t="s">
        <v>5</v>
      </c>
      <c r="BC1366" t="s">
        <v>5</v>
      </c>
      <c r="BD1366" t="s">
        <v>5</v>
      </c>
      <c r="BE1366" t="s">
        <v>5</v>
      </c>
      <c r="BF1366" t="s">
        <v>5</v>
      </c>
      <c r="BG1366" t="s">
        <v>5</v>
      </c>
      <c r="BH1366" t="s">
        <v>5</v>
      </c>
      <c r="BI1366" s="6">
        <v>0</v>
      </c>
      <c r="BJ1366" s="6">
        <v>0</v>
      </c>
      <c r="BK1366" s="6">
        <v>0</v>
      </c>
      <c r="BL1366" s="6">
        <v>0</v>
      </c>
      <c r="BM1366" s="6">
        <v>0</v>
      </c>
      <c r="BN1366" s="6">
        <v>0</v>
      </c>
      <c r="BO1366" s="6">
        <v>0</v>
      </c>
      <c r="BP1366" s="6">
        <v>0</v>
      </c>
      <c r="BQ1366" s="6">
        <v>2</v>
      </c>
      <c r="BR1366" s="6">
        <v>5</v>
      </c>
      <c r="BS1366" s="6">
        <v>25</v>
      </c>
      <c r="BT1366" s="6">
        <v>51</v>
      </c>
      <c r="BU1366" s="6">
        <v>43</v>
      </c>
      <c r="BV1366" s="6">
        <v>22</v>
      </c>
      <c r="BW1366" s="6">
        <v>23</v>
      </c>
      <c r="BX1366" s="6">
        <v>4</v>
      </c>
      <c r="BY1366" s="6">
        <v>1</v>
      </c>
      <c r="BZ1366" s="6">
        <v>0</v>
      </c>
      <c r="CA1366" s="6">
        <v>0</v>
      </c>
      <c r="CB1366" s="6">
        <v>0</v>
      </c>
      <c r="CC1366" s="6">
        <v>0</v>
      </c>
      <c r="CD1366" s="6">
        <v>0</v>
      </c>
      <c r="CE1366" s="6">
        <v>0</v>
      </c>
      <c r="CF1366" s="6">
        <v>6000</v>
      </c>
      <c r="CG1366" s="6">
        <v>4300</v>
      </c>
      <c r="CH1366" s="2">
        <v>2</v>
      </c>
      <c r="CI1366" s="3">
        <v>30</v>
      </c>
      <c r="CJ1366" s="3">
        <v>0</v>
      </c>
      <c r="CK1366" s="4">
        <v>15</v>
      </c>
      <c r="CL1366" s="3">
        <v>30</v>
      </c>
      <c r="CM1366" s="3">
        <v>0</v>
      </c>
      <c r="CN1366" s="4">
        <v>13</v>
      </c>
      <c r="CO1366" s="3">
        <v>0</v>
      </c>
      <c r="CP1366" s="3">
        <v>0</v>
      </c>
      <c r="CQ1366" s="4">
        <v>0</v>
      </c>
      <c r="CR1366" s="3">
        <v>0</v>
      </c>
      <c r="CS1366" s="3">
        <v>0</v>
      </c>
      <c r="CT1366" s="4">
        <v>0</v>
      </c>
      <c r="CU1366" s="3">
        <v>0</v>
      </c>
      <c r="CV1366" s="3">
        <v>0</v>
      </c>
      <c r="CW1366" s="4">
        <v>0</v>
      </c>
      <c r="CX1366" t="s">
        <v>5</v>
      </c>
      <c r="CY1366" s="9">
        <f t="shared" si="63"/>
        <v>0.89999999999999991</v>
      </c>
      <c r="CZ1366" s="7">
        <f t="shared" si="64"/>
        <v>15.72</v>
      </c>
      <c r="DA1366" s="7">
        <f t="shared" si="65"/>
        <v>0.89694656488549618</v>
      </c>
    </row>
    <row r="1367" spans="1:105" x14ac:dyDescent="0.25">
      <c r="A1367" s="6">
        <v>2020</v>
      </c>
      <c r="B1367" s="6">
        <v>7</v>
      </c>
      <c r="C1367" s="6">
        <v>158076</v>
      </c>
      <c r="D1367" t="s">
        <v>0</v>
      </c>
      <c r="E1367" t="s">
        <v>1718</v>
      </c>
      <c r="F1367" t="s">
        <v>1630</v>
      </c>
      <c r="G1367" t="s">
        <v>3</v>
      </c>
      <c r="H1367" t="s">
        <v>1098</v>
      </c>
      <c r="I1367" t="s">
        <v>5</v>
      </c>
      <c r="J1367" s="6">
        <v>0.11</v>
      </c>
      <c r="K1367" t="s">
        <v>22</v>
      </c>
      <c r="L1367" t="s">
        <v>1724</v>
      </c>
      <c r="M1367" s="6">
        <v>60</v>
      </c>
      <c r="N1367" s="6">
        <v>50.51</v>
      </c>
      <c r="O1367" s="6">
        <v>0.84</v>
      </c>
      <c r="P1367" t="s">
        <v>1630</v>
      </c>
      <c r="Q1367" t="s">
        <v>2260</v>
      </c>
      <c r="R1367" t="s">
        <v>220</v>
      </c>
      <c r="S1367" t="s">
        <v>894</v>
      </c>
      <c r="T1367" s="6">
        <v>3.8</v>
      </c>
      <c r="U1367" s="6">
        <v>50.51</v>
      </c>
      <c r="V1367" t="s">
        <v>11</v>
      </c>
      <c r="W1367" t="s">
        <v>1623</v>
      </c>
      <c r="X1367" s="6">
        <v>12.5</v>
      </c>
      <c r="Y1367" s="6">
        <v>12.7</v>
      </c>
      <c r="Z1367" s="6">
        <v>3</v>
      </c>
      <c r="AA1367" s="6">
        <v>7</v>
      </c>
      <c r="AB1367" t="s">
        <v>5</v>
      </c>
      <c r="AC1367" s="6">
        <v>17.399999999999999</v>
      </c>
      <c r="AD1367" s="6">
        <v>10.638299999999999</v>
      </c>
      <c r="AE1367" t="s">
        <v>13</v>
      </c>
      <c r="AF1367" s="6">
        <v>7</v>
      </c>
      <c r="AG1367" t="s">
        <v>5</v>
      </c>
      <c r="AH1367" t="s">
        <v>5</v>
      </c>
      <c r="AI1367" t="s">
        <v>5</v>
      </c>
      <c r="AJ1367" t="s">
        <v>5</v>
      </c>
      <c r="AK1367" t="s">
        <v>5</v>
      </c>
      <c r="AL1367" t="s">
        <v>5</v>
      </c>
      <c r="AM1367" s="6">
        <v>0</v>
      </c>
      <c r="AN1367" t="s">
        <v>5</v>
      </c>
      <c r="AO1367" s="6">
        <v>0</v>
      </c>
      <c r="AP1367" s="6">
        <v>0</v>
      </c>
      <c r="AQ1367" s="6">
        <v>0</v>
      </c>
      <c r="AR1367" t="s">
        <v>5</v>
      </c>
      <c r="AS1367" t="s">
        <v>5</v>
      </c>
      <c r="AT1367" t="s">
        <v>5</v>
      </c>
      <c r="AU1367" t="s">
        <v>5</v>
      </c>
      <c r="AV1367" t="s">
        <v>5</v>
      </c>
      <c r="AW1367" t="s">
        <v>5</v>
      </c>
      <c r="AX1367" t="s">
        <v>5</v>
      </c>
      <c r="AY1367" s="6">
        <v>0</v>
      </c>
      <c r="AZ1367" t="s">
        <v>5</v>
      </c>
      <c r="BA1367" t="s">
        <v>5</v>
      </c>
      <c r="BB1367" t="s">
        <v>5</v>
      </c>
      <c r="BC1367" t="s">
        <v>5</v>
      </c>
      <c r="BD1367" t="s">
        <v>5</v>
      </c>
      <c r="BE1367" t="s">
        <v>5</v>
      </c>
      <c r="BF1367" t="s">
        <v>5</v>
      </c>
      <c r="BG1367" t="s">
        <v>5</v>
      </c>
      <c r="BH1367" t="s">
        <v>5</v>
      </c>
      <c r="BI1367" s="6">
        <v>0</v>
      </c>
      <c r="BJ1367" s="6">
        <v>0</v>
      </c>
      <c r="BK1367" s="6">
        <v>0</v>
      </c>
      <c r="BL1367" s="6">
        <v>0</v>
      </c>
      <c r="BM1367" s="6">
        <v>0</v>
      </c>
      <c r="BN1367" s="6">
        <v>0</v>
      </c>
      <c r="BO1367" s="6">
        <v>2</v>
      </c>
      <c r="BP1367" s="6">
        <v>0</v>
      </c>
      <c r="BQ1367" s="6">
        <v>3</v>
      </c>
      <c r="BR1367" s="6">
        <v>15</v>
      </c>
      <c r="BS1367" s="6">
        <v>48</v>
      </c>
      <c r="BT1367" s="6">
        <v>56</v>
      </c>
      <c r="BU1367" s="6">
        <v>37</v>
      </c>
      <c r="BV1367" s="6">
        <v>22</v>
      </c>
      <c r="BW1367" s="6">
        <v>2</v>
      </c>
      <c r="BX1367" s="6">
        <v>3</v>
      </c>
      <c r="BY1367" s="6">
        <v>0</v>
      </c>
      <c r="BZ1367" s="6">
        <v>0</v>
      </c>
      <c r="CA1367" s="6">
        <v>0</v>
      </c>
      <c r="CB1367" s="6">
        <v>0</v>
      </c>
      <c r="CC1367" s="6">
        <v>0</v>
      </c>
      <c r="CD1367" s="6">
        <v>0</v>
      </c>
      <c r="CE1367" s="6">
        <v>0</v>
      </c>
      <c r="CF1367" s="6">
        <v>3000</v>
      </c>
      <c r="CG1367" s="6">
        <v>5900</v>
      </c>
      <c r="CH1367" s="2">
        <v>1</v>
      </c>
      <c r="CI1367" s="3">
        <v>60</v>
      </c>
      <c r="CJ1367" s="3">
        <v>18</v>
      </c>
      <c r="CK1367" s="4">
        <v>7</v>
      </c>
      <c r="CL1367" s="3">
        <v>0</v>
      </c>
      <c r="CM1367" s="3">
        <v>0</v>
      </c>
      <c r="CN1367" s="4">
        <v>0</v>
      </c>
      <c r="CO1367" s="3">
        <v>0</v>
      </c>
      <c r="CP1367" s="3">
        <v>0</v>
      </c>
      <c r="CQ1367" s="4">
        <v>0</v>
      </c>
      <c r="CR1367" s="3">
        <v>0</v>
      </c>
      <c r="CS1367" s="3">
        <v>0</v>
      </c>
      <c r="CT1367" s="4">
        <v>0</v>
      </c>
      <c r="CU1367" s="3">
        <v>0</v>
      </c>
      <c r="CV1367" s="3">
        <v>0</v>
      </c>
      <c r="CW1367" s="4">
        <v>0</v>
      </c>
      <c r="CX1367" t="s">
        <v>5</v>
      </c>
      <c r="CY1367" s="9">
        <f t="shared" si="63"/>
        <v>0.75</v>
      </c>
      <c r="CZ1367" s="7">
        <f t="shared" si="64"/>
        <v>7.6</v>
      </c>
      <c r="DA1367" s="7">
        <f t="shared" si="65"/>
        <v>2.2894736842105261</v>
      </c>
    </row>
    <row r="1368" spans="1:105" x14ac:dyDescent="0.25">
      <c r="A1368" s="6">
        <v>2020</v>
      </c>
      <c r="B1368" s="6">
        <v>7</v>
      </c>
      <c r="C1368" s="6">
        <v>158116</v>
      </c>
      <c r="D1368" t="s">
        <v>0</v>
      </c>
      <c r="E1368" t="s">
        <v>1718</v>
      </c>
      <c r="F1368" t="s">
        <v>1638</v>
      </c>
      <c r="G1368" t="s">
        <v>3</v>
      </c>
      <c r="H1368" t="s">
        <v>257</v>
      </c>
      <c r="I1368" t="s">
        <v>5</v>
      </c>
      <c r="J1368" s="6">
        <v>0.28000000000000003</v>
      </c>
      <c r="K1368" t="s">
        <v>6</v>
      </c>
      <c r="L1368" t="s">
        <v>1724</v>
      </c>
      <c r="M1368" s="6">
        <v>90</v>
      </c>
      <c r="N1368" s="6">
        <v>90.915000000000006</v>
      </c>
      <c r="O1368" s="6">
        <v>1.01</v>
      </c>
      <c r="P1368" t="s">
        <v>1638</v>
      </c>
      <c r="Q1368" t="s">
        <v>2261</v>
      </c>
      <c r="R1368" t="s">
        <v>386</v>
      </c>
      <c r="S1368" t="s">
        <v>707</v>
      </c>
      <c r="T1368" s="6">
        <v>1.8</v>
      </c>
      <c r="U1368" s="6">
        <v>90.915000000000006</v>
      </c>
      <c r="V1368" t="s">
        <v>11</v>
      </c>
      <c r="W1368" t="s">
        <v>1723</v>
      </c>
      <c r="X1368" s="6">
        <v>12.5</v>
      </c>
      <c r="Y1368" s="6">
        <v>0</v>
      </c>
      <c r="Z1368" s="6">
        <v>5</v>
      </c>
      <c r="AA1368" s="6">
        <v>7</v>
      </c>
      <c r="AB1368" t="s">
        <v>5</v>
      </c>
      <c r="AC1368" s="6">
        <v>19.2</v>
      </c>
      <c r="AD1368" s="6">
        <v>10.21505</v>
      </c>
      <c r="AE1368" t="s">
        <v>13</v>
      </c>
      <c r="AF1368" s="6">
        <v>2</v>
      </c>
      <c r="AG1368" t="s">
        <v>5</v>
      </c>
      <c r="AH1368" t="s">
        <v>5</v>
      </c>
      <c r="AI1368" t="s">
        <v>5</v>
      </c>
      <c r="AJ1368" t="s">
        <v>5</v>
      </c>
      <c r="AK1368" t="s">
        <v>5</v>
      </c>
      <c r="AL1368" t="s">
        <v>5</v>
      </c>
      <c r="AM1368" s="6">
        <v>0</v>
      </c>
      <c r="AN1368" t="s">
        <v>5</v>
      </c>
      <c r="AO1368" s="6">
        <v>0</v>
      </c>
      <c r="AP1368" s="6">
        <v>4.2</v>
      </c>
      <c r="AQ1368" s="6">
        <v>0</v>
      </c>
      <c r="AR1368" s="6">
        <v>0</v>
      </c>
      <c r="AS1368" t="s">
        <v>5</v>
      </c>
      <c r="AT1368" t="s">
        <v>5</v>
      </c>
      <c r="AU1368" t="s">
        <v>5</v>
      </c>
      <c r="AV1368" t="s">
        <v>5</v>
      </c>
      <c r="AW1368" t="s">
        <v>5</v>
      </c>
      <c r="AX1368" t="s">
        <v>5</v>
      </c>
      <c r="AY1368" s="6">
        <v>0</v>
      </c>
      <c r="AZ1368" t="s">
        <v>5</v>
      </c>
      <c r="BA1368" t="s">
        <v>5</v>
      </c>
      <c r="BB1368" t="s">
        <v>5</v>
      </c>
      <c r="BC1368" t="s">
        <v>5</v>
      </c>
      <c r="BD1368" t="s">
        <v>5</v>
      </c>
      <c r="BE1368" t="s">
        <v>5</v>
      </c>
      <c r="BF1368" t="s">
        <v>5</v>
      </c>
      <c r="BG1368" t="s">
        <v>5</v>
      </c>
      <c r="BH1368" t="s">
        <v>5</v>
      </c>
      <c r="BI1368" s="6">
        <v>0</v>
      </c>
      <c r="BJ1368" s="6">
        <v>0</v>
      </c>
      <c r="BK1368" s="6">
        <v>0</v>
      </c>
      <c r="BL1368" s="6">
        <v>0</v>
      </c>
      <c r="BM1368" s="6">
        <v>0</v>
      </c>
      <c r="BN1368" s="6">
        <v>0</v>
      </c>
      <c r="BO1368" s="6">
        <v>0</v>
      </c>
      <c r="BP1368" s="6">
        <v>0</v>
      </c>
      <c r="BQ1368" s="6">
        <v>6</v>
      </c>
      <c r="BR1368" s="6">
        <v>13</v>
      </c>
      <c r="BS1368" s="6">
        <v>58</v>
      </c>
      <c r="BT1368" s="6">
        <v>44</v>
      </c>
      <c r="BU1368" s="6">
        <v>34</v>
      </c>
      <c r="BV1368" s="6">
        <v>20</v>
      </c>
      <c r="BW1368" s="6">
        <v>8</v>
      </c>
      <c r="BX1368" s="6">
        <v>3</v>
      </c>
      <c r="BY1368" s="6">
        <v>0</v>
      </c>
      <c r="BZ1368" s="6">
        <v>0</v>
      </c>
      <c r="CA1368" s="6">
        <v>0</v>
      </c>
      <c r="CB1368" s="6">
        <v>0</v>
      </c>
      <c r="CC1368" s="6">
        <v>0</v>
      </c>
      <c r="CD1368" s="6">
        <v>0</v>
      </c>
      <c r="CE1368" s="6">
        <v>0</v>
      </c>
      <c r="CF1368" s="6">
        <v>4000</v>
      </c>
      <c r="CG1368" s="6">
        <v>5100</v>
      </c>
      <c r="CH1368" s="2">
        <v>2</v>
      </c>
      <c r="CI1368" s="3">
        <v>30</v>
      </c>
      <c r="CJ1368" s="3">
        <v>25</v>
      </c>
      <c r="CK1368" s="4">
        <v>7</v>
      </c>
      <c r="CL1368" s="3">
        <v>60</v>
      </c>
      <c r="CM1368" s="3">
        <v>25</v>
      </c>
      <c r="CN1368" s="4">
        <v>5</v>
      </c>
      <c r="CO1368" s="3">
        <v>0</v>
      </c>
      <c r="CP1368" s="3">
        <v>0</v>
      </c>
      <c r="CQ1368" s="4">
        <v>0</v>
      </c>
      <c r="CR1368" s="3">
        <v>0</v>
      </c>
      <c r="CS1368" s="3">
        <v>0</v>
      </c>
      <c r="CT1368" s="4">
        <v>0</v>
      </c>
      <c r="CU1368" s="3">
        <v>0</v>
      </c>
      <c r="CV1368" s="3">
        <v>0</v>
      </c>
      <c r="CW1368" s="4">
        <v>0</v>
      </c>
      <c r="CX1368" t="s">
        <v>5</v>
      </c>
      <c r="CY1368" s="9">
        <f t="shared" si="63"/>
        <v>1.3000000000000007</v>
      </c>
      <c r="CZ1368" s="7">
        <f t="shared" si="64"/>
        <v>8.0400000000000009</v>
      </c>
      <c r="DA1368" s="7">
        <f t="shared" si="65"/>
        <v>2.3880597014925371</v>
      </c>
    </row>
    <row r="1369" spans="1:105" x14ac:dyDescent="0.25">
      <c r="A1369" s="6">
        <v>2020</v>
      </c>
      <c r="B1369" s="6">
        <v>7</v>
      </c>
      <c r="C1369" s="6">
        <v>158115</v>
      </c>
      <c r="D1369" t="s">
        <v>0</v>
      </c>
      <c r="E1369" t="s">
        <v>1718</v>
      </c>
      <c r="F1369" t="s">
        <v>1638</v>
      </c>
      <c r="G1369" t="s">
        <v>3</v>
      </c>
      <c r="H1369" t="s">
        <v>135</v>
      </c>
      <c r="I1369" t="s">
        <v>5</v>
      </c>
      <c r="J1369" s="6">
        <v>0.42</v>
      </c>
      <c r="K1369" t="s">
        <v>6</v>
      </c>
      <c r="L1369" t="s">
        <v>1720</v>
      </c>
      <c r="M1369" s="6">
        <v>160</v>
      </c>
      <c r="N1369" s="6">
        <v>139.125</v>
      </c>
      <c r="O1369" s="6">
        <v>0.87</v>
      </c>
      <c r="P1369" t="s">
        <v>1638</v>
      </c>
      <c r="Q1369" t="s">
        <v>60</v>
      </c>
      <c r="R1369" t="s">
        <v>466</v>
      </c>
      <c r="S1369" t="s">
        <v>2262</v>
      </c>
      <c r="T1369" s="6">
        <v>2.9</v>
      </c>
      <c r="U1369" s="6">
        <v>69.5625</v>
      </c>
      <c r="V1369" t="s">
        <v>11</v>
      </c>
      <c r="W1369" t="s">
        <v>1623</v>
      </c>
      <c r="X1369" s="6">
        <v>12.5</v>
      </c>
      <c r="Y1369" s="6">
        <v>0</v>
      </c>
      <c r="Z1369" s="6">
        <v>8</v>
      </c>
      <c r="AA1369" s="6">
        <v>11</v>
      </c>
      <c r="AB1369" t="s">
        <v>5</v>
      </c>
      <c r="AC1369" s="6">
        <v>19</v>
      </c>
      <c r="AD1369" s="6">
        <v>11.229950000000001</v>
      </c>
      <c r="AE1369" t="s">
        <v>13</v>
      </c>
      <c r="AF1369" s="6">
        <v>6</v>
      </c>
      <c r="AG1369" t="s">
        <v>5</v>
      </c>
      <c r="AH1369" t="s">
        <v>5</v>
      </c>
      <c r="AI1369" t="s">
        <v>5</v>
      </c>
      <c r="AJ1369" t="s">
        <v>5</v>
      </c>
      <c r="AK1369" t="s">
        <v>5</v>
      </c>
      <c r="AL1369" t="s">
        <v>5</v>
      </c>
      <c r="AM1369" s="6">
        <v>0</v>
      </c>
      <c r="AN1369" t="s">
        <v>5</v>
      </c>
      <c r="AO1369" s="6">
        <v>0</v>
      </c>
      <c r="AP1369" s="6">
        <v>0</v>
      </c>
      <c r="AQ1369" s="6">
        <v>0</v>
      </c>
      <c r="AR1369" s="6">
        <v>0</v>
      </c>
      <c r="AS1369" t="s">
        <v>5</v>
      </c>
      <c r="AT1369" t="s">
        <v>5</v>
      </c>
      <c r="AU1369" t="s">
        <v>5</v>
      </c>
      <c r="AV1369" t="s">
        <v>5</v>
      </c>
      <c r="AW1369" t="s">
        <v>5</v>
      </c>
      <c r="AX1369" t="s">
        <v>5</v>
      </c>
      <c r="AY1369" s="6">
        <v>0</v>
      </c>
      <c r="AZ1369" t="s">
        <v>5</v>
      </c>
      <c r="BA1369" t="s">
        <v>5</v>
      </c>
      <c r="BB1369" t="s">
        <v>5</v>
      </c>
      <c r="BC1369" t="s">
        <v>5</v>
      </c>
      <c r="BD1369" t="s">
        <v>5</v>
      </c>
      <c r="BE1369" t="s">
        <v>5</v>
      </c>
      <c r="BF1369" t="s">
        <v>5</v>
      </c>
      <c r="BG1369" t="s">
        <v>5</v>
      </c>
      <c r="BH1369" t="s">
        <v>5</v>
      </c>
      <c r="BI1369" s="6">
        <v>0</v>
      </c>
      <c r="BJ1369" s="6">
        <v>0</v>
      </c>
      <c r="BK1369" s="6">
        <v>0</v>
      </c>
      <c r="BL1369" s="6">
        <v>0</v>
      </c>
      <c r="BM1369" s="6">
        <v>0</v>
      </c>
      <c r="BN1369" s="6">
        <v>0</v>
      </c>
      <c r="BO1369" s="6">
        <v>0</v>
      </c>
      <c r="BP1369" s="6">
        <v>2</v>
      </c>
      <c r="BQ1369" s="6">
        <v>4</v>
      </c>
      <c r="BR1369" s="6">
        <v>15</v>
      </c>
      <c r="BS1369" s="6">
        <v>56</v>
      </c>
      <c r="BT1369" s="6">
        <v>44</v>
      </c>
      <c r="BU1369" s="6">
        <v>31</v>
      </c>
      <c r="BV1369" s="6">
        <v>19</v>
      </c>
      <c r="BW1369" s="6">
        <v>11</v>
      </c>
      <c r="BX1369" s="6">
        <v>4</v>
      </c>
      <c r="BY1369" s="6">
        <v>1</v>
      </c>
      <c r="BZ1369" s="6">
        <v>0</v>
      </c>
      <c r="CA1369" s="6">
        <v>0</v>
      </c>
      <c r="CB1369" s="6">
        <v>0</v>
      </c>
      <c r="CC1369" s="6">
        <v>0</v>
      </c>
      <c r="CD1369" s="6">
        <v>0</v>
      </c>
      <c r="CE1369" s="6">
        <v>0</v>
      </c>
      <c r="CF1369" s="6">
        <v>5000</v>
      </c>
      <c r="CG1369" s="6">
        <v>5980</v>
      </c>
      <c r="CH1369" s="2">
        <v>2</v>
      </c>
      <c r="CI1369" s="3">
        <v>20</v>
      </c>
      <c r="CJ1369" s="3">
        <v>16</v>
      </c>
      <c r="CK1369" s="4">
        <v>11</v>
      </c>
      <c r="CL1369" s="3">
        <v>140</v>
      </c>
      <c r="CM1369" s="3">
        <v>16.399999999999999</v>
      </c>
      <c r="CN1369" s="4">
        <v>6</v>
      </c>
      <c r="CO1369" s="3">
        <v>0</v>
      </c>
      <c r="CP1369" s="3">
        <v>0</v>
      </c>
      <c r="CQ1369" s="4">
        <v>0</v>
      </c>
      <c r="CR1369" s="3">
        <v>0</v>
      </c>
      <c r="CS1369" s="3">
        <v>0</v>
      </c>
      <c r="CT1369" s="4">
        <v>0</v>
      </c>
      <c r="CU1369" s="3">
        <v>0</v>
      </c>
      <c r="CV1369" s="3">
        <v>0</v>
      </c>
      <c r="CW1369" s="4">
        <v>0</v>
      </c>
      <c r="CX1369" t="s">
        <v>5</v>
      </c>
      <c r="CY1369" s="9">
        <f t="shared" si="63"/>
        <v>1.8999999999999986</v>
      </c>
      <c r="CZ1369" s="7">
        <f t="shared" si="64"/>
        <v>12.52</v>
      </c>
      <c r="DA1369" s="7">
        <f t="shared" si="65"/>
        <v>1.5175718849840256</v>
      </c>
    </row>
    <row r="1370" spans="1:105" x14ac:dyDescent="0.25">
      <c r="A1370" s="6">
        <v>2020</v>
      </c>
      <c r="B1370" s="6">
        <v>7</v>
      </c>
      <c r="C1370" s="6">
        <v>158127</v>
      </c>
      <c r="D1370" t="s">
        <v>0</v>
      </c>
      <c r="E1370" t="s">
        <v>1718</v>
      </c>
      <c r="F1370" t="s">
        <v>1638</v>
      </c>
      <c r="G1370" t="s">
        <v>116</v>
      </c>
      <c r="H1370" t="s">
        <v>871</v>
      </c>
      <c r="I1370" s="5" t="s">
        <v>118</v>
      </c>
      <c r="J1370" s="6">
        <v>7.0000000000000007E-2</v>
      </c>
      <c r="K1370" t="s">
        <v>22</v>
      </c>
      <c r="L1370" t="s">
        <v>1724</v>
      </c>
      <c r="M1370" s="6">
        <v>20</v>
      </c>
      <c r="N1370" s="6">
        <v>15.914999999999999</v>
      </c>
      <c r="O1370" s="6">
        <v>0.8</v>
      </c>
      <c r="P1370" t="s">
        <v>1638</v>
      </c>
      <c r="Q1370" t="s">
        <v>1084</v>
      </c>
      <c r="R1370" t="s">
        <v>706</v>
      </c>
      <c r="S1370" t="s">
        <v>645</v>
      </c>
      <c r="T1370" s="6">
        <v>1.5</v>
      </c>
      <c r="U1370" s="6">
        <v>15.914999999999999</v>
      </c>
      <c r="V1370" t="s">
        <v>11</v>
      </c>
      <c r="W1370" t="s">
        <v>1445</v>
      </c>
      <c r="X1370" s="6">
        <v>0</v>
      </c>
      <c r="Y1370" s="6">
        <v>0</v>
      </c>
      <c r="Z1370" s="6">
        <v>5</v>
      </c>
      <c r="AA1370" s="6">
        <v>6</v>
      </c>
      <c r="AB1370" t="s">
        <v>5</v>
      </c>
      <c r="AC1370" s="6">
        <v>17.5</v>
      </c>
      <c r="AD1370" t="s">
        <v>5</v>
      </c>
      <c r="AE1370" t="s">
        <v>13</v>
      </c>
      <c r="AF1370" s="6">
        <v>5</v>
      </c>
      <c r="AG1370" t="s">
        <v>5</v>
      </c>
      <c r="AH1370" t="s">
        <v>5</v>
      </c>
      <c r="AI1370" t="s">
        <v>5</v>
      </c>
      <c r="AJ1370" t="s">
        <v>5</v>
      </c>
      <c r="AK1370" t="s">
        <v>5</v>
      </c>
      <c r="AL1370" t="s">
        <v>5</v>
      </c>
      <c r="AM1370" s="6">
        <v>0</v>
      </c>
      <c r="AN1370" t="s">
        <v>5</v>
      </c>
      <c r="AO1370" s="6">
        <v>0</v>
      </c>
      <c r="AP1370" s="6">
        <v>4.3</v>
      </c>
      <c r="AQ1370" s="6">
        <v>0</v>
      </c>
      <c r="AR1370" s="6">
        <v>0</v>
      </c>
      <c r="AS1370" t="s">
        <v>5</v>
      </c>
      <c r="AT1370" t="s">
        <v>5</v>
      </c>
      <c r="AU1370" t="s">
        <v>5</v>
      </c>
      <c r="AV1370" t="s">
        <v>5</v>
      </c>
      <c r="AW1370" t="s">
        <v>5</v>
      </c>
      <c r="AX1370" t="s">
        <v>5</v>
      </c>
      <c r="AY1370" s="6">
        <v>0</v>
      </c>
      <c r="AZ1370" t="s">
        <v>5</v>
      </c>
      <c r="BA1370" t="s">
        <v>5</v>
      </c>
      <c r="BB1370" t="s">
        <v>5</v>
      </c>
      <c r="BC1370" t="s">
        <v>5</v>
      </c>
      <c r="BD1370" t="s">
        <v>5</v>
      </c>
      <c r="BE1370" t="s">
        <v>5</v>
      </c>
      <c r="BF1370" t="s">
        <v>5</v>
      </c>
      <c r="BG1370" t="s">
        <v>5</v>
      </c>
      <c r="BH1370" t="s">
        <v>5</v>
      </c>
      <c r="BI1370" t="s">
        <v>5</v>
      </c>
      <c r="BJ1370" t="s">
        <v>5</v>
      </c>
      <c r="BK1370" t="s">
        <v>5</v>
      </c>
      <c r="BL1370" t="s">
        <v>5</v>
      </c>
      <c r="BM1370" t="s">
        <v>5</v>
      </c>
      <c r="BN1370" t="s">
        <v>5</v>
      </c>
      <c r="BO1370" t="s">
        <v>5</v>
      </c>
      <c r="BP1370" t="s">
        <v>5</v>
      </c>
      <c r="BQ1370" t="s">
        <v>5</v>
      </c>
      <c r="BR1370" t="s">
        <v>5</v>
      </c>
      <c r="BS1370" t="s">
        <v>5</v>
      </c>
      <c r="BT1370" t="s">
        <v>5</v>
      </c>
      <c r="BU1370" t="s">
        <v>5</v>
      </c>
      <c r="BV1370" t="s">
        <v>5</v>
      </c>
      <c r="BW1370" t="s">
        <v>5</v>
      </c>
      <c r="BX1370" t="s">
        <v>5</v>
      </c>
      <c r="BY1370" t="s">
        <v>5</v>
      </c>
      <c r="BZ1370" t="s">
        <v>5</v>
      </c>
      <c r="CA1370" t="s">
        <v>5</v>
      </c>
      <c r="CB1370" t="s">
        <v>5</v>
      </c>
      <c r="CC1370" t="s">
        <v>5</v>
      </c>
      <c r="CD1370" t="s">
        <v>5</v>
      </c>
      <c r="CE1370" t="s">
        <v>5</v>
      </c>
      <c r="CF1370" s="6">
        <v>0</v>
      </c>
      <c r="CG1370" s="6">
        <v>0</v>
      </c>
      <c r="CH1370" s="2">
        <v>2</v>
      </c>
      <c r="CI1370" s="3">
        <v>10</v>
      </c>
      <c r="CJ1370" s="3">
        <v>0</v>
      </c>
      <c r="CK1370" s="4">
        <v>6</v>
      </c>
      <c r="CL1370" s="3">
        <v>10</v>
      </c>
      <c r="CM1370" s="3">
        <v>0</v>
      </c>
      <c r="CN1370" s="4">
        <v>4</v>
      </c>
      <c r="CO1370" s="3">
        <v>0</v>
      </c>
      <c r="CP1370" s="3">
        <v>0</v>
      </c>
      <c r="CQ1370" s="4">
        <v>0</v>
      </c>
      <c r="CR1370" s="3">
        <v>0</v>
      </c>
      <c r="CS1370" s="3">
        <v>0</v>
      </c>
      <c r="CT1370" s="4">
        <v>0</v>
      </c>
      <c r="CU1370" s="3">
        <v>0</v>
      </c>
      <c r="CV1370" s="3">
        <v>0</v>
      </c>
      <c r="CW1370" s="4">
        <v>0</v>
      </c>
      <c r="CX1370" t="s">
        <v>5</v>
      </c>
      <c r="CY1370" s="9">
        <f t="shared" si="63"/>
        <v>0.65000000000000213</v>
      </c>
      <c r="CZ1370" s="7">
        <f t="shared" si="64"/>
        <v>6.5200000000000014</v>
      </c>
      <c r="DA1370" s="7">
        <f t="shared" si="65"/>
        <v>2.6840490797546006</v>
      </c>
    </row>
    <row r="1371" spans="1:105" x14ac:dyDescent="0.25">
      <c r="A1371" s="6">
        <v>2020</v>
      </c>
      <c r="B1371" s="6">
        <v>7</v>
      </c>
      <c r="C1371" s="6">
        <v>158120</v>
      </c>
      <c r="D1371" t="s">
        <v>0</v>
      </c>
      <c r="E1371" t="s">
        <v>1718</v>
      </c>
      <c r="F1371" t="s">
        <v>1638</v>
      </c>
      <c r="G1371" t="s">
        <v>116</v>
      </c>
      <c r="H1371" t="s">
        <v>877</v>
      </c>
      <c r="I1371" s="5" t="s">
        <v>118</v>
      </c>
      <c r="J1371" s="6">
        <v>0.08</v>
      </c>
      <c r="K1371" t="s">
        <v>22</v>
      </c>
      <c r="L1371" t="s">
        <v>1724</v>
      </c>
      <c r="M1371" s="6">
        <v>30</v>
      </c>
      <c r="N1371" s="6">
        <v>22.37</v>
      </c>
      <c r="O1371" s="6">
        <v>0.75</v>
      </c>
      <c r="P1371" t="s">
        <v>1638</v>
      </c>
      <c r="Q1371" t="s">
        <v>1004</v>
      </c>
      <c r="R1371" t="s">
        <v>701</v>
      </c>
      <c r="S1371" t="s">
        <v>1478</v>
      </c>
      <c r="T1371" s="6">
        <v>2.2000000000000002</v>
      </c>
      <c r="U1371" s="6">
        <v>22.37</v>
      </c>
      <c r="V1371" t="s">
        <v>11</v>
      </c>
      <c r="W1371" t="s">
        <v>1445</v>
      </c>
      <c r="X1371" s="6">
        <v>12.6</v>
      </c>
      <c r="Y1371" s="6">
        <v>0</v>
      </c>
      <c r="Z1371" s="6">
        <v>5</v>
      </c>
      <c r="AA1371" s="6">
        <v>7</v>
      </c>
      <c r="AB1371" t="s">
        <v>5</v>
      </c>
      <c r="AC1371" s="6">
        <v>18.5</v>
      </c>
      <c r="AD1371" s="6">
        <v>13.775510000000001</v>
      </c>
      <c r="AE1371" t="s">
        <v>122</v>
      </c>
      <c r="AF1371" s="6">
        <v>5</v>
      </c>
      <c r="AG1371" t="s">
        <v>5</v>
      </c>
      <c r="AH1371" t="s">
        <v>5</v>
      </c>
      <c r="AI1371" t="s">
        <v>5</v>
      </c>
      <c r="AJ1371" t="s">
        <v>5</v>
      </c>
      <c r="AK1371" t="s">
        <v>5</v>
      </c>
      <c r="AL1371" t="s">
        <v>5</v>
      </c>
      <c r="AM1371" s="6">
        <v>0</v>
      </c>
      <c r="AN1371" t="s">
        <v>5</v>
      </c>
      <c r="AO1371" s="6">
        <v>0</v>
      </c>
      <c r="AP1371" s="6">
        <v>7.9</v>
      </c>
      <c r="AQ1371" s="6">
        <v>0</v>
      </c>
      <c r="AR1371" s="6">
        <v>0</v>
      </c>
      <c r="AS1371" t="s">
        <v>5</v>
      </c>
      <c r="AT1371" t="s">
        <v>5</v>
      </c>
      <c r="AU1371" t="s">
        <v>5</v>
      </c>
      <c r="AV1371" t="s">
        <v>5</v>
      </c>
      <c r="AW1371" t="s">
        <v>5</v>
      </c>
      <c r="AX1371" t="s">
        <v>5</v>
      </c>
      <c r="AY1371" s="6">
        <v>0</v>
      </c>
      <c r="AZ1371" t="s">
        <v>5</v>
      </c>
      <c r="BA1371" t="s">
        <v>5</v>
      </c>
      <c r="BB1371" t="s">
        <v>5</v>
      </c>
      <c r="BC1371" t="s">
        <v>5</v>
      </c>
      <c r="BD1371" t="s">
        <v>5</v>
      </c>
      <c r="BE1371" t="s">
        <v>5</v>
      </c>
      <c r="BF1371" t="s">
        <v>5</v>
      </c>
      <c r="BG1371" t="s">
        <v>5</v>
      </c>
      <c r="BH1371" t="s">
        <v>5</v>
      </c>
      <c r="BI1371" s="6">
        <v>0</v>
      </c>
      <c r="BJ1371" s="6">
        <v>0</v>
      </c>
      <c r="BK1371" s="6">
        <v>0</v>
      </c>
      <c r="BL1371" s="6">
        <v>0</v>
      </c>
      <c r="BM1371" s="6">
        <v>0</v>
      </c>
      <c r="BN1371" s="6">
        <v>0</v>
      </c>
      <c r="BO1371" s="6">
        <v>0</v>
      </c>
      <c r="BP1371" s="6">
        <v>6</v>
      </c>
      <c r="BQ1371" s="6">
        <v>9</v>
      </c>
      <c r="BR1371" s="6">
        <v>12</v>
      </c>
      <c r="BS1371" s="6">
        <v>51</v>
      </c>
      <c r="BT1371" s="6">
        <v>39</v>
      </c>
      <c r="BU1371" s="6">
        <v>33</v>
      </c>
      <c r="BV1371" s="6">
        <v>27</v>
      </c>
      <c r="BW1371" s="6">
        <v>14</v>
      </c>
      <c r="BX1371" s="6">
        <v>5</v>
      </c>
      <c r="BY1371" s="6">
        <v>0</v>
      </c>
      <c r="BZ1371" s="6">
        <v>0</v>
      </c>
      <c r="CA1371" s="6">
        <v>0</v>
      </c>
      <c r="CB1371" s="6">
        <v>0</v>
      </c>
      <c r="CC1371" s="6">
        <v>0</v>
      </c>
      <c r="CD1371" s="6">
        <v>0</v>
      </c>
      <c r="CE1371" s="6">
        <v>0</v>
      </c>
      <c r="CF1371" s="6">
        <v>0</v>
      </c>
      <c r="CG1371" s="6">
        <v>0</v>
      </c>
      <c r="CH1371" s="2">
        <v>1</v>
      </c>
      <c r="CI1371" s="3">
        <v>30</v>
      </c>
      <c r="CJ1371" s="3">
        <v>0</v>
      </c>
      <c r="CK1371" s="4">
        <v>7</v>
      </c>
      <c r="CL1371" s="3">
        <v>0</v>
      </c>
      <c r="CM1371" s="3">
        <v>0</v>
      </c>
      <c r="CN1371" s="4">
        <v>0</v>
      </c>
      <c r="CO1371" s="3">
        <v>0</v>
      </c>
      <c r="CP1371" s="3">
        <v>0</v>
      </c>
      <c r="CQ1371" s="4">
        <v>0</v>
      </c>
      <c r="CR1371" s="3">
        <v>0</v>
      </c>
      <c r="CS1371" s="3">
        <v>0</v>
      </c>
      <c r="CT1371" s="4">
        <v>0</v>
      </c>
      <c r="CU1371" s="3">
        <v>0</v>
      </c>
      <c r="CV1371" s="3">
        <v>0</v>
      </c>
      <c r="CW1371" s="4">
        <v>0</v>
      </c>
      <c r="CX1371" t="s">
        <v>5</v>
      </c>
      <c r="CY1371" s="9">
        <f t="shared" si="63"/>
        <v>0.60000000000000142</v>
      </c>
      <c r="CZ1371" s="7">
        <f t="shared" si="64"/>
        <v>7.4800000000000013</v>
      </c>
      <c r="DA1371" s="7">
        <f t="shared" si="65"/>
        <v>2.4732620320855609</v>
      </c>
    </row>
    <row r="1372" spans="1:105" x14ac:dyDescent="0.25">
      <c r="A1372" s="6">
        <v>2020</v>
      </c>
      <c r="B1372" s="6">
        <v>7</v>
      </c>
      <c r="C1372" s="6">
        <v>158089</v>
      </c>
      <c r="D1372" t="s">
        <v>0</v>
      </c>
      <c r="E1372" t="s">
        <v>1718</v>
      </c>
      <c r="F1372" t="s">
        <v>1638</v>
      </c>
      <c r="G1372" t="s">
        <v>3</v>
      </c>
      <c r="H1372" t="s">
        <v>15</v>
      </c>
      <c r="I1372" t="s">
        <v>5</v>
      </c>
      <c r="J1372" s="6">
        <v>7.0000000000000007E-2</v>
      </c>
      <c r="K1372" t="s">
        <v>6</v>
      </c>
      <c r="L1372" t="s">
        <v>1724</v>
      </c>
      <c r="M1372" s="6">
        <v>30</v>
      </c>
      <c r="N1372" s="6">
        <v>27.94</v>
      </c>
      <c r="O1372" s="6">
        <v>0.93</v>
      </c>
      <c r="P1372" t="s">
        <v>1638</v>
      </c>
      <c r="Q1372" t="s">
        <v>1084</v>
      </c>
      <c r="R1372" t="s">
        <v>796</v>
      </c>
      <c r="S1372" t="s">
        <v>1948</v>
      </c>
      <c r="T1372" s="6">
        <v>2.9</v>
      </c>
      <c r="U1372" s="6">
        <v>27.94</v>
      </c>
      <c r="V1372" t="s">
        <v>11</v>
      </c>
      <c r="W1372" t="s">
        <v>1623</v>
      </c>
      <c r="X1372" s="6">
        <v>0</v>
      </c>
      <c r="Y1372" s="6">
        <v>13.7</v>
      </c>
      <c r="Z1372" s="6">
        <v>3</v>
      </c>
      <c r="AA1372" s="6">
        <v>6</v>
      </c>
      <c r="AB1372" t="s">
        <v>5</v>
      </c>
      <c r="AC1372" s="6">
        <v>16.8</v>
      </c>
      <c r="AD1372" t="s">
        <v>5</v>
      </c>
      <c r="AE1372" t="s">
        <v>13</v>
      </c>
      <c r="AF1372" s="6">
        <v>2</v>
      </c>
      <c r="AG1372" t="s">
        <v>5</v>
      </c>
      <c r="AH1372" t="s">
        <v>5</v>
      </c>
      <c r="AI1372" t="s">
        <v>5</v>
      </c>
      <c r="AJ1372" t="s">
        <v>5</v>
      </c>
      <c r="AK1372" t="s">
        <v>5</v>
      </c>
      <c r="AL1372" t="s">
        <v>5</v>
      </c>
      <c r="AM1372" s="6">
        <v>0</v>
      </c>
      <c r="AN1372" t="s">
        <v>5</v>
      </c>
      <c r="AO1372" s="6">
        <v>0</v>
      </c>
      <c r="AP1372" s="6">
        <v>3.7</v>
      </c>
      <c r="AQ1372" s="6">
        <v>0</v>
      </c>
      <c r="AR1372" s="6">
        <v>0</v>
      </c>
      <c r="AS1372" t="s">
        <v>5</v>
      </c>
      <c r="AT1372" t="s">
        <v>5</v>
      </c>
      <c r="AU1372" s="6">
        <v>74.2</v>
      </c>
      <c r="AV1372" s="6">
        <v>4</v>
      </c>
      <c r="AW1372" s="6">
        <v>3.8</v>
      </c>
      <c r="AX1372" s="6">
        <v>0.8</v>
      </c>
      <c r="AY1372" s="6">
        <v>18</v>
      </c>
      <c r="AZ1372" t="s">
        <v>5</v>
      </c>
      <c r="BA1372" t="s">
        <v>5</v>
      </c>
      <c r="BB1372" t="s">
        <v>5</v>
      </c>
      <c r="BC1372" t="s">
        <v>5</v>
      </c>
      <c r="BD1372" t="s">
        <v>5</v>
      </c>
      <c r="BE1372" t="s">
        <v>5</v>
      </c>
      <c r="BF1372" t="s">
        <v>5</v>
      </c>
      <c r="BG1372" t="s">
        <v>5</v>
      </c>
      <c r="BH1372" t="s">
        <v>5</v>
      </c>
      <c r="BI1372" t="s">
        <v>5</v>
      </c>
      <c r="BJ1372" t="s">
        <v>5</v>
      </c>
      <c r="BK1372" t="s">
        <v>5</v>
      </c>
      <c r="BL1372" t="s">
        <v>5</v>
      </c>
      <c r="BM1372" t="s">
        <v>5</v>
      </c>
      <c r="BN1372" t="s">
        <v>5</v>
      </c>
      <c r="BO1372" t="s">
        <v>5</v>
      </c>
      <c r="BP1372" t="s">
        <v>5</v>
      </c>
      <c r="BQ1372" t="s">
        <v>5</v>
      </c>
      <c r="BR1372" t="s">
        <v>5</v>
      </c>
      <c r="BS1372" t="s">
        <v>5</v>
      </c>
      <c r="BT1372" t="s">
        <v>5</v>
      </c>
      <c r="BU1372" t="s">
        <v>5</v>
      </c>
      <c r="BV1372" t="s">
        <v>5</v>
      </c>
      <c r="BW1372" t="s">
        <v>5</v>
      </c>
      <c r="BX1372" t="s">
        <v>5</v>
      </c>
      <c r="BY1372" t="s">
        <v>5</v>
      </c>
      <c r="BZ1372" t="s">
        <v>5</v>
      </c>
      <c r="CA1372" t="s">
        <v>5</v>
      </c>
      <c r="CB1372" t="s">
        <v>5</v>
      </c>
      <c r="CC1372" t="s">
        <v>5</v>
      </c>
      <c r="CD1372" t="s">
        <v>5</v>
      </c>
      <c r="CE1372" t="s">
        <v>5</v>
      </c>
      <c r="CF1372" s="6">
        <v>2500</v>
      </c>
      <c r="CG1372" s="6">
        <v>4520</v>
      </c>
      <c r="CH1372" s="2">
        <v>1</v>
      </c>
      <c r="CI1372" s="3">
        <v>30</v>
      </c>
      <c r="CJ1372" s="3">
        <v>16</v>
      </c>
      <c r="CK1372" s="4">
        <v>6</v>
      </c>
      <c r="CL1372" s="3">
        <v>0</v>
      </c>
      <c r="CM1372" s="3">
        <v>0</v>
      </c>
      <c r="CN1372" s="4">
        <v>0</v>
      </c>
      <c r="CO1372" s="3">
        <v>0</v>
      </c>
      <c r="CP1372" s="3">
        <v>0</v>
      </c>
      <c r="CQ1372" s="4">
        <v>0</v>
      </c>
      <c r="CR1372" s="3">
        <v>0</v>
      </c>
      <c r="CS1372" s="3">
        <v>0</v>
      </c>
      <c r="CT1372" s="4">
        <v>0</v>
      </c>
      <c r="CU1372" s="3">
        <v>0</v>
      </c>
      <c r="CV1372" s="3">
        <v>0</v>
      </c>
      <c r="CW1372" s="4">
        <v>0</v>
      </c>
      <c r="CX1372" t="s">
        <v>5</v>
      </c>
      <c r="CY1372" s="9">
        <f t="shared" si="63"/>
        <v>0.5833333333333357</v>
      </c>
      <c r="CZ1372" s="7">
        <f t="shared" si="64"/>
        <v>6.4666666666666686</v>
      </c>
      <c r="DA1372" s="7">
        <f t="shared" si="65"/>
        <v>2.5979381443298961</v>
      </c>
    </row>
    <row r="1373" spans="1:105" x14ac:dyDescent="0.25">
      <c r="A1373" s="6">
        <v>2020</v>
      </c>
      <c r="B1373" s="6">
        <v>7</v>
      </c>
      <c r="C1373" s="6">
        <v>158128</v>
      </c>
      <c r="D1373" t="s">
        <v>0</v>
      </c>
      <c r="E1373" t="s">
        <v>1718</v>
      </c>
      <c r="F1373" t="s">
        <v>1638</v>
      </c>
      <c r="G1373" t="s">
        <v>3</v>
      </c>
      <c r="H1373" t="s">
        <v>1755</v>
      </c>
      <c r="I1373" t="s">
        <v>5</v>
      </c>
      <c r="J1373" s="6">
        <v>0.24</v>
      </c>
      <c r="K1373" t="s">
        <v>22</v>
      </c>
      <c r="L1373" t="s">
        <v>1724</v>
      </c>
      <c r="M1373" s="6">
        <v>80</v>
      </c>
      <c r="N1373" s="6">
        <v>78.45</v>
      </c>
      <c r="O1373" s="6">
        <v>0.98</v>
      </c>
      <c r="P1373" t="s">
        <v>1638</v>
      </c>
      <c r="Q1373" t="s">
        <v>977</v>
      </c>
      <c r="R1373" t="s">
        <v>1158</v>
      </c>
      <c r="S1373" t="s">
        <v>1846</v>
      </c>
      <c r="T1373" s="6">
        <v>2.6</v>
      </c>
      <c r="U1373" s="6">
        <v>78.45</v>
      </c>
      <c r="V1373" t="s">
        <v>11</v>
      </c>
      <c r="W1373" t="s">
        <v>1623</v>
      </c>
      <c r="X1373" s="6">
        <v>12.4</v>
      </c>
      <c r="Y1373" s="6">
        <v>12</v>
      </c>
      <c r="Z1373" s="6">
        <v>5</v>
      </c>
      <c r="AA1373" s="6">
        <v>8</v>
      </c>
      <c r="AB1373" t="s">
        <v>5</v>
      </c>
      <c r="AC1373" s="6">
        <v>16.7</v>
      </c>
      <c r="AD1373" s="6">
        <v>13.25967</v>
      </c>
      <c r="AE1373" t="s">
        <v>13</v>
      </c>
      <c r="AF1373" s="6">
        <v>5</v>
      </c>
      <c r="AG1373" t="s">
        <v>5</v>
      </c>
      <c r="AH1373" t="s">
        <v>5</v>
      </c>
      <c r="AI1373" t="s">
        <v>5</v>
      </c>
      <c r="AJ1373" t="s">
        <v>5</v>
      </c>
      <c r="AK1373" t="s">
        <v>5</v>
      </c>
      <c r="AL1373" t="s">
        <v>5</v>
      </c>
      <c r="AM1373" s="6">
        <v>0</v>
      </c>
      <c r="AN1373" t="s">
        <v>5</v>
      </c>
      <c r="AO1373" s="6">
        <v>0</v>
      </c>
      <c r="AP1373" s="6">
        <v>0</v>
      </c>
      <c r="AQ1373" s="6">
        <v>0</v>
      </c>
      <c r="AR1373" t="s">
        <v>5</v>
      </c>
      <c r="AS1373" t="s">
        <v>5</v>
      </c>
      <c r="AT1373" t="s">
        <v>5</v>
      </c>
      <c r="AU1373" s="6">
        <v>74.2</v>
      </c>
      <c r="AV1373" s="6">
        <v>4.5</v>
      </c>
      <c r="AW1373" s="6">
        <v>3.8</v>
      </c>
      <c r="AX1373" s="6">
        <v>0.9</v>
      </c>
      <c r="AY1373" s="6">
        <v>17.5</v>
      </c>
      <c r="AZ1373" t="s">
        <v>5</v>
      </c>
      <c r="BA1373" t="s">
        <v>5</v>
      </c>
      <c r="BB1373" t="s">
        <v>5</v>
      </c>
      <c r="BC1373" t="s">
        <v>5</v>
      </c>
      <c r="BD1373" t="s">
        <v>5</v>
      </c>
      <c r="BE1373" t="s">
        <v>5</v>
      </c>
      <c r="BF1373" t="s">
        <v>5</v>
      </c>
      <c r="BG1373" t="s">
        <v>5</v>
      </c>
      <c r="BH1373" t="s">
        <v>5</v>
      </c>
      <c r="BI1373" s="6">
        <v>0</v>
      </c>
      <c r="BJ1373" s="6">
        <v>0</v>
      </c>
      <c r="BK1373" s="6">
        <v>0</v>
      </c>
      <c r="BL1373" s="6">
        <v>0</v>
      </c>
      <c r="BM1373" s="6">
        <v>0</v>
      </c>
      <c r="BN1373" s="6">
        <v>0</v>
      </c>
      <c r="BO1373" s="6">
        <v>0</v>
      </c>
      <c r="BP1373" s="6">
        <v>3</v>
      </c>
      <c r="BQ1373" s="6">
        <v>8</v>
      </c>
      <c r="BR1373" s="6">
        <v>13</v>
      </c>
      <c r="BS1373" s="6">
        <v>56</v>
      </c>
      <c r="BT1373" s="6">
        <v>45</v>
      </c>
      <c r="BU1373" s="6">
        <v>31</v>
      </c>
      <c r="BV1373" s="6">
        <v>13</v>
      </c>
      <c r="BW1373" s="6">
        <v>9</v>
      </c>
      <c r="BX1373" s="6">
        <v>3</v>
      </c>
      <c r="BY1373" s="6">
        <v>0</v>
      </c>
      <c r="BZ1373" s="6">
        <v>0</v>
      </c>
      <c r="CA1373" s="6">
        <v>0</v>
      </c>
      <c r="CB1373" s="6">
        <v>0</v>
      </c>
      <c r="CC1373" s="6">
        <v>0</v>
      </c>
      <c r="CD1373" s="6">
        <v>0</v>
      </c>
      <c r="CE1373" s="6">
        <v>0</v>
      </c>
      <c r="CF1373" s="6">
        <v>3000</v>
      </c>
      <c r="CG1373" s="6">
        <v>5310</v>
      </c>
      <c r="CH1373" s="2">
        <v>2</v>
      </c>
      <c r="CI1373" s="3">
        <v>40</v>
      </c>
      <c r="CJ1373" s="3">
        <v>16.399999999999999</v>
      </c>
      <c r="CK1373" s="4">
        <v>8</v>
      </c>
      <c r="CL1373" s="3">
        <v>40</v>
      </c>
      <c r="CM1373" s="3">
        <v>16.399999999999999</v>
      </c>
      <c r="CN1373" s="4">
        <v>6</v>
      </c>
      <c r="CO1373" s="3">
        <v>0</v>
      </c>
      <c r="CP1373" s="3">
        <v>0</v>
      </c>
      <c r="CQ1373" s="4">
        <v>0</v>
      </c>
      <c r="CR1373" s="3">
        <v>0</v>
      </c>
      <c r="CS1373" s="3">
        <v>0</v>
      </c>
      <c r="CT1373" s="4">
        <v>0</v>
      </c>
      <c r="CU1373" s="3">
        <v>0</v>
      </c>
      <c r="CV1373" s="3">
        <v>0</v>
      </c>
      <c r="CW1373" s="4">
        <v>0</v>
      </c>
      <c r="CX1373" t="s">
        <v>5</v>
      </c>
      <c r="CY1373" s="9">
        <f t="shared" si="63"/>
        <v>0.96666666666666501</v>
      </c>
      <c r="CZ1373" s="7">
        <f t="shared" si="64"/>
        <v>8.7733333333333317</v>
      </c>
      <c r="DA1373" s="7">
        <f t="shared" si="65"/>
        <v>1.9034954407294835</v>
      </c>
    </row>
    <row r="1374" spans="1:105" x14ac:dyDescent="0.25">
      <c r="A1374" s="6">
        <v>2020</v>
      </c>
      <c r="B1374" s="6">
        <v>7</v>
      </c>
      <c r="C1374" s="6">
        <v>158112</v>
      </c>
      <c r="D1374" t="s">
        <v>0</v>
      </c>
      <c r="E1374" t="s">
        <v>1718</v>
      </c>
      <c r="F1374" t="s">
        <v>1638</v>
      </c>
      <c r="G1374" t="s">
        <v>3</v>
      </c>
      <c r="H1374" t="s">
        <v>973</v>
      </c>
      <c r="I1374" t="s">
        <v>5</v>
      </c>
      <c r="J1374" s="6">
        <v>0.38</v>
      </c>
      <c r="K1374" t="s">
        <v>6</v>
      </c>
      <c r="L1374" t="s">
        <v>1720</v>
      </c>
      <c r="M1374" s="6">
        <v>140</v>
      </c>
      <c r="N1374" s="6">
        <v>137.72499999999999</v>
      </c>
      <c r="O1374" s="6">
        <v>0.98</v>
      </c>
      <c r="P1374" t="s">
        <v>1638</v>
      </c>
      <c r="Q1374" t="s">
        <v>1010</v>
      </c>
      <c r="R1374" t="s">
        <v>1872</v>
      </c>
      <c r="S1374" t="s">
        <v>420</v>
      </c>
      <c r="T1374" s="6">
        <v>3.3</v>
      </c>
      <c r="U1374" s="6">
        <v>137.72499999999999</v>
      </c>
      <c r="V1374" t="s">
        <v>11</v>
      </c>
      <c r="W1374" t="s">
        <v>1623</v>
      </c>
      <c r="X1374" s="6">
        <v>12.4</v>
      </c>
      <c r="Y1374" s="6">
        <v>13.9</v>
      </c>
      <c r="Z1374" s="6">
        <v>6</v>
      </c>
      <c r="AA1374" s="6">
        <v>9</v>
      </c>
      <c r="AB1374" t="s">
        <v>5</v>
      </c>
      <c r="AC1374" s="6">
        <v>20.100000000000001</v>
      </c>
      <c r="AD1374" s="6">
        <v>17.93478</v>
      </c>
      <c r="AE1374" t="s">
        <v>13</v>
      </c>
      <c r="AF1374" s="6">
        <v>7</v>
      </c>
      <c r="AG1374" t="s">
        <v>5</v>
      </c>
      <c r="AH1374" t="s">
        <v>5</v>
      </c>
      <c r="AI1374" t="s">
        <v>5</v>
      </c>
      <c r="AJ1374" t="s">
        <v>5</v>
      </c>
      <c r="AK1374" t="s">
        <v>5</v>
      </c>
      <c r="AL1374" t="s">
        <v>5</v>
      </c>
      <c r="AM1374" s="6">
        <v>0</v>
      </c>
      <c r="AN1374" t="s">
        <v>5</v>
      </c>
      <c r="AO1374" s="6">
        <v>0</v>
      </c>
      <c r="AP1374" s="6">
        <v>0</v>
      </c>
      <c r="AQ1374" s="6">
        <v>0</v>
      </c>
      <c r="AR1374" t="s">
        <v>5</v>
      </c>
      <c r="AS1374" t="s">
        <v>5</v>
      </c>
      <c r="AT1374" t="s">
        <v>5</v>
      </c>
      <c r="AU1374" s="6">
        <v>75.2</v>
      </c>
      <c r="AV1374" s="6">
        <v>3.7</v>
      </c>
      <c r="AW1374" s="6">
        <v>3.9</v>
      </c>
      <c r="AX1374" s="6">
        <v>0.9</v>
      </c>
      <c r="AY1374" s="6">
        <v>17.2</v>
      </c>
      <c r="AZ1374" t="s">
        <v>5</v>
      </c>
      <c r="BA1374" t="s">
        <v>5</v>
      </c>
      <c r="BB1374" t="s">
        <v>5</v>
      </c>
      <c r="BC1374" t="s">
        <v>5</v>
      </c>
      <c r="BD1374" t="s">
        <v>5</v>
      </c>
      <c r="BE1374" t="s">
        <v>5</v>
      </c>
      <c r="BF1374" t="s">
        <v>5</v>
      </c>
      <c r="BG1374" t="s">
        <v>5</v>
      </c>
      <c r="BH1374" t="s">
        <v>5</v>
      </c>
      <c r="BI1374" s="6">
        <v>0</v>
      </c>
      <c r="BJ1374" s="6">
        <v>0</v>
      </c>
      <c r="BK1374" s="6">
        <v>0</v>
      </c>
      <c r="BL1374" s="6">
        <v>0</v>
      </c>
      <c r="BM1374" s="6">
        <v>0</v>
      </c>
      <c r="BN1374" s="6">
        <v>0</v>
      </c>
      <c r="BO1374" s="6">
        <v>2</v>
      </c>
      <c r="BP1374" s="6">
        <v>4</v>
      </c>
      <c r="BQ1374" s="6">
        <v>9</v>
      </c>
      <c r="BR1374" s="6">
        <v>18</v>
      </c>
      <c r="BS1374" s="6">
        <v>52</v>
      </c>
      <c r="BT1374" s="6">
        <v>43</v>
      </c>
      <c r="BU1374" s="6">
        <v>34</v>
      </c>
      <c r="BV1374" s="6">
        <v>14</v>
      </c>
      <c r="BW1374" s="6">
        <v>6</v>
      </c>
      <c r="BX1374" s="6">
        <v>2</v>
      </c>
      <c r="BY1374" s="6">
        <v>0</v>
      </c>
      <c r="BZ1374" s="6">
        <v>0</v>
      </c>
      <c r="CA1374" s="6">
        <v>0</v>
      </c>
      <c r="CB1374" s="6">
        <v>0</v>
      </c>
      <c r="CC1374" s="6">
        <v>0</v>
      </c>
      <c r="CD1374" s="6">
        <v>0</v>
      </c>
      <c r="CE1374" s="6">
        <v>0</v>
      </c>
      <c r="CF1374" s="6">
        <v>5500</v>
      </c>
      <c r="CG1374" s="6">
        <v>6690</v>
      </c>
      <c r="CH1374" s="2">
        <v>2</v>
      </c>
      <c r="CI1374" s="3">
        <v>110</v>
      </c>
      <c r="CJ1374" s="3">
        <v>16.2</v>
      </c>
      <c r="CK1374" s="4">
        <v>9</v>
      </c>
      <c r="CL1374" s="3">
        <v>30</v>
      </c>
      <c r="CM1374" s="3">
        <v>16.100000000000001</v>
      </c>
      <c r="CN1374" s="4">
        <v>6</v>
      </c>
      <c r="CO1374" s="3">
        <v>0</v>
      </c>
      <c r="CP1374" s="3">
        <v>0</v>
      </c>
      <c r="CQ1374" s="4">
        <v>0</v>
      </c>
      <c r="CR1374" s="3">
        <v>0</v>
      </c>
      <c r="CS1374" s="3">
        <v>0</v>
      </c>
      <c r="CT1374" s="4">
        <v>0</v>
      </c>
      <c r="CU1374" s="3">
        <v>0</v>
      </c>
      <c r="CV1374" s="3">
        <v>0</v>
      </c>
      <c r="CW1374" s="4">
        <v>0</v>
      </c>
      <c r="CX1374" t="s">
        <v>5</v>
      </c>
      <c r="CY1374" s="9">
        <f t="shared" si="63"/>
        <v>1.4499999999999993</v>
      </c>
      <c r="CZ1374" s="7">
        <f t="shared" si="64"/>
        <v>10.16</v>
      </c>
      <c r="DA1374" s="7">
        <f t="shared" si="65"/>
        <v>1.9783464566929134</v>
      </c>
    </row>
    <row r="1375" spans="1:105" x14ac:dyDescent="0.25">
      <c r="A1375" s="6">
        <v>2020</v>
      </c>
      <c r="B1375" s="6">
        <v>7</v>
      </c>
      <c r="C1375" s="6">
        <v>158107</v>
      </c>
      <c r="D1375" t="s">
        <v>0</v>
      </c>
      <c r="E1375" t="s">
        <v>1718</v>
      </c>
      <c r="F1375" t="s">
        <v>1638</v>
      </c>
      <c r="G1375" t="s">
        <v>3</v>
      </c>
      <c r="H1375" t="s">
        <v>1190</v>
      </c>
      <c r="I1375" t="s">
        <v>5</v>
      </c>
      <c r="J1375" s="6">
        <v>0.2</v>
      </c>
      <c r="K1375" t="s">
        <v>22</v>
      </c>
      <c r="L1375" t="s">
        <v>1724</v>
      </c>
      <c r="M1375" s="6">
        <v>90</v>
      </c>
      <c r="N1375" s="6">
        <v>85.444999999999993</v>
      </c>
      <c r="O1375" s="6">
        <v>0.95</v>
      </c>
      <c r="P1375" t="s">
        <v>1638</v>
      </c>
      <c r="Q1375" t="s">
        <v>1081</v>
      </c>
      <c r="R1375" t="s">
        <v>1910</v>
      </c>
      <c r="S1375" t="s">
        <v>1147</v>
      </c>
      <c r="T1375" s="6">
        <v>3.4</v>
      </c>
      <c r="U1375" s="6">
        <v>85.444999999999993</v>
      </c>
      <c r="V1375" t="s">
        <v>11</v>
      </c>
      <c r="W1375" t="s">
        <v>1623</v>
      </c>
      <c r="X1375" s="6">
        <v>12.3</v>
      </c>
      <c r="Y1375" s="6">
        <v>12.2</v>
      </c>
      <c r="Z1375" s="6">
        <v>10</v>
      </c>
      <c r="AA1375" s="6">
        <v>14</v>
      </c>
      <c r="AB1375" t="s">
        <v>5</v>
      </c>
      <c r="AC1375" s="6">
        <v>17.2</v>
      </c>
      <c r="AD1375" s="6">
        <v>20.212769999999999</v>
      </c>
      <c r="AE1375" t="s">
        <v>13</v>
      </c>
      <c r="AF1375" s="6">
        <v>5</v>
      </c>
      <c r="AG1375" t="s">
        <v>5</v>
      </c>
      <c r="AH1375" t="s">
        <v>5</v>
      </c>
      <c r="AI1375" t="s">
        <v>5</v>
      </c>
      <c r="AJ1375" t="s">
        <v>5</v>
      </c>
      <c r="AK1375" t="s">
        <v>5</v>
      </c>
      <c r="AL1375" t="s">
        <v>5</v>
      </c>
      <c r="AM1375" s="6">
        <v>0</v>
      </c>
      <c r="AN1375" t="s">
        <v>5</v>
      </c>
      <c r="AO1375" s="6">
        <v>0</v>
      </c>
      <c r="AP1375" s="6">
        <v>0</v>
      </c>
      <c r="AQ1375" s="6">
        <v>0</v>
      </c>
      <c r="AR1375" s="6">
        <v>0</v>
      </c>
      <c r="AS1375" t="s">
        <v>5</v>
      </c>
      <c r="AT1375" t="s">
        <v>5</v>
      </c>
      <c r="AU1375" t="s">
        <v>5</v>
      </c>
      <c r="AV1375" t="s">
        <v>5</v>
      </c>
      <c r="AW1375" t="s">
        <v>5</v>
      </c>
      <c r="AX1375" t="s">
        <v>5</v>
      </c>
      <c r="AY1375" s="6">
        <v>0</v>
      </c>
      <c r="AZ1375" t="s">
        <v>5</v>
      </c>
      <c r="BA1375" t="s">
        <v>5</v>
      </c>
      <c r="BB1375" t="s">
        <v>5</v>
      </c>
      <c r="BC1375" t="s">
        <v>5</v>
      </c>
      <c r="BD1375" t="s">
        <v>5</v>
      </c>
      <c r="BE1375" t="s">
        <v>5</v>
      </c>
      <c r="BF1375" t="s">
        <v>5</v>
      </c>
      <c r="BG1375" t="s">
        <v>5</v>
      </c>
      <c r="BH1375" t="s">
        <v>5</v>
      </c>
      <c r="BI1375" s="6">
        <v>0</v>
      </c>
      <c r="BJ1375" s="6">
        <v>0</v>
      </c>
      <c r="BK1375" s="6">
        <v>0</v>
      </c>
      <c r="BL1375" s="6">
        <v>0</v>
      </c>
      <c r="BM1375" s="6">
        <v>0</v>
      </c>
      <c r="BN1375" s="6">
        <v>0</v>
      </c>
      <c r="BO1375" s="6">
        <v>0</v>
      </c>
      <c r="BP1375" s="6">
        <v>3</v>
      </c>
      <c r="BQ1375" s="6">
        <v>14</v>
      </c>
      <c r="BR1375" s="6">
        <v>21</v>
      </c>
      <c r="BS1375" s="6">
        <v>58</v>
      </c>
      <c r="BT1375" s="6">
        <v>40</v>
      </c>
      <c r="BU1375" s="6">
        <v>38</v>
      </c>
      <c r="BV1375" s="6">
        <v>11</v>
      </c>
      <c r="BW1375" s="6">
        <v>3</v>
      </c>
      <c r="BX1375" s="6">
        <v>0</v>
      </c>
      <c r="BY1375" s="6">
        <v>0</v>
      </c>
      <c r="BZ1375" s="6">
        <v>0</v>
      </c>
      <c r="CA1375" s="6">
        <v>0</v>
      </c>
      <c r="CB1375" s="6">
        <v>0</v>
      </c>
      <c r="CC1375" s="6">
        <v>0</v>
      </c>
      <c r="CD1375" s="6">
        <v>0</v>
      </c>
      <c r="CE1375" s="6">
        <v>0</v>
      </c>
      <c r="CF1375" s="6">
        <v>5000</v>
      </c>
      <c r="CG1375" s="6">
        <v>5340</v>
      </c>
      <c r="CH1375" s="2">
        <v>3</v>
      </c>
      <c r="CI1375" s="3">
        <v>20</v>
      </c>
      <c r="CJ1375" s="3">
        <v>16</v>
      </c>
      <c r="CK1375" s="4">
        <v>14</v>
      </c>
      <c r="CL1375" s="3">
        <v>50</v>
      </c>
      <c r="CM1375" s="3">
        <v>17</v>
      </c>
      <c r="CN1375" s="4">
        <v>9</v>
      </c>
      <c r="CO1375" s="3">
        <v>20</v>
      </c>
      <c r="CP1375" s="3">
        <v>17</v>
      </c>
      <c r="CQ1375" s="4">
        <v>6</v>
      </c>
      <c r="CR1375" s="3">
        <v>0</v>
      </c>
      <c r="CS1375" s="3">
        <v>0</v>
      </c>
      <c r="CT1375" s="4">
        <v>0</v>
      </c>
      <c r="CU1375" s="3">
        <v>0</v>
      </c>
      <c r="CV1375" s="3">
        <v>0</v>
      </c>
      <c r="CW1375" s="4">
        <v>0</v>
      </c>
      <c r="CX1375" t="s">
        <v>5</v>
      </c>
      <c r="CY1375" s="9">
        <f t="shared" si="63"/>
        <v>1.2166666666666686</v>
      </c>
      <c r="CZ1375" s="7">
        <f t="shared" si="64"/>
        <v>14.973333333333334</v>
      </c>
      <c r="DA1375" s="7">
        <f t="shared" si="65"/>
        <v>1.1487088156723062</v>
      </c>
    </row>
    <row r="1376" spans="1:105" x14ac:dyDescent="0.25">
      <c r="A1376" s="6">
        <v>2020</v>
      </c>
      <c r="B1376" s="6">
        <v>7</v>
      </c>
      <c r="C1376" s="6">
        <v>158114</v>
      </c>
      <c r="D1376" t="s">
        <v>0</v>
      </c>
      <c r="E1376" t="s">
        <v>1718</v>
      </c>
      <c r="F1376" t="s">
        <v>1638</v>
      </c>
      <c r="G1376" t="s">
        <v>3</v>
      </c>
      <c r="H1376" t="s">
        <v>1137</v>
      </c>
      <c r="I1376" t="s">
        <v>5</v>
      </c>
      <c r="J1376" s="6">
        <v>0.3</v>
      </c>
      <c r="K1376" t="s">
        <v>6</v>
      </c>
      <c r="L1376" t="s">
        <v>1724</v>
      </c>
      <c r="M1376" s="6">
        <v>140</v>
      </c>
      <c r="N1376" s="6">
        <v>134.86500000000001</v>
      </c>
      <c r="O1376" s="6">
        <v>0.96</v>
      </c>
      <c r="P1376" t="s">
        <v>1638</v>
      </c>
      <c r="Q1376" t="s">
        <v>751</v>
      </c>
      <c r="R1376" t="s">
        <v>1830</v>
      </c>
      <c r="S1376" t="s">
        <v>1313</v>
      </c>
      <c r="T1376" s="6">
        <v>3.6</v>
      </c>
      <c r="U1376" s="6">
        <v>134.86500000000001</v>
      </c>
      <c r="V1376" t="s">
        <v>11</v>
      </c>
      <c r="W1376" t="s">
        <v>1623</v>
      </c>
      <c r="X1376" s="6">
        <v>12.3</v>
      </c>
      <c r="Y1376" s="6">
        <v>10.8</v>
      </c>
      <c r="Z1376" s="6">
        <v>10</v>
      </c>
      <c r="AA1376" s="6">
        <v>14</v>
      </c>
      <c r="AB1376" t="s">
        <v>5</v>
      </c>
      <c r="AC1376" s="6">
        <v>24.2</v>
      </c>
      <c r="AD1376" s="6">
        <v>23.529409999999999</v>
      </c>
      <c r="AE1376" t="s">
        <v>13</v>
      </c>
      <c r="AF1376" s="6">
        <v>4</v>
      </c>
      <c r="AG1376" t="s">
        <v>5</v>
      </c>
      <c r="AH1376" t="s">
        <v>5</v>
      </c>
      <c r="AI1376" t="s">
        <v>5</v>
      </c>
      <c r="AJ1376" t="s">
        <v>5</v>
      </c>
      <c r="AK1376" t="s">
        <v>5</v>
      </c>
      <c r="AL1376" t="s">
        <v>5</v>
      </c>
      <c r="AM1376" s="6">
        <v>0</v>
      </c>
      <c r="AN1376" t="s">
        <v>5</v>
      </c>
      <c r="AO1376" s="6">
        <v>0</v>
      </c>
      <c r="AP1376" s="6">
        <v>0</v>
      </c>
      <c r="AQ1376" s="6">
        <v>0</v>
      </c>
      <c r="AR1376" t="s">
        <v>5</v>
      </c>
      <c r="AS1376" t="s">
        <v>5</v>
      </c>
      <c r="AT1376" t="s">
        <v>5</v>
      </c>
      <c r="AU1376" t="s">
        <v>5</v>
      </c>
      <c r="AV1376" t="s">
        <v>5</v>
      </c>
      <c r="AW1376" t="s">
        <v>5</v>
      </c>
      <c r="AX1376" t="s">
        <v>5</v>
      </c>
      <c r="AY1376" s="6">
        <v>0</v>
      </c>
      <c r="AZ1376" t="s">
        <v>5</v>
      </c>
      <c r="BA1376" t="s">
        <v>5</v>
      </c>
      <c r="BB1376" t="s">
        <v>5</v>
      </c>
      <c r="BC1376" t="s">
        <v>5</v>
      </c>
      <c r="BD1376" t="s">
        <v>5</v>
      </c>
      <c r="BE1376" t="s">
        <v>5</v>
      </c>
      <c r="BF1376" t="s">
        <v>5</v>
      </c>
      <c r="BG1376" t="s">
        <v>5</v>
      </c>
      <c r="BH1376" t="s">
        <v>5</v>
      </c>
      <c r="BI1376" s="6">
        <v>0</v>
      </c>
      <c r="BJ1376" s="6">
        <v>0</v>
      </c>
      <c r="BK1376" s="6">
        <v>0</v>
      </c>
      <c r="BL1376" s="6">
        <v>0</v>
      </c>
      <c r="BM1376" s="6">
        <v>0</v>
      </c>
      <c r="BN1376" s="6">
        <v>0</v>
      </c>
      <c r="BO1376" s="6">
        <v>6</v>
      </c>
      <c r="BP1376" s="6">
        <v>7</v>
      </c>
      <c r="BQ1376" s="6">
        <v>12</v>
      </c>
      <c r="BR1376" s="6">
        <v>19</v>
      </c>
      <c r="BS1376" s="6">
        <v>51</v>
      </c>
      <c r="BT1376" s="6">
        <v>34</v>
      </c>
      <c r="BU1376" s="6">
        <v>32</v>
      </c>
      <c r="BV1376" s="6">
        <v>16</v>
      </c>
      <c r="BW1376" s="6">
        <v>6</v>
      </c>
      <c r="BX1376" s="6">
        <v>4</v>
      </c>
      <c r="BY1376" s="6">
        <v>0</v>
      </c>
      <c r="BZ1376" s="6">
        <v>0</v>
      </c>
      <c r="CA1376" s="6">
        <v>0</v>
      </c>
      <c r="CB1376" s="6">
        <v>0</v>
      </c>
      <c r="CC1376" s="6">
        <v>0</v>
      </c>
      <c r="CD1376" s="6">
        <v>0</v>
      </c>
      <c r="CE1376" s="6">
        <v>0</v>
      </c>
      <c r="CF1376" s="6">
        <v>6000</v>
      </c>
      <c r="CG1376" s="6">
        <v>8110</v>
      </c>
      <c r="CH1376" s="2">
        <v>3</v>
      </c>
      <c r="CI1376" s="3">
        <v>20</v>
      </c>
      <c r="CJ1376" s="3">
        <v>15.6</v>
      </c>
      <c r="CK1376" s="4">
        <v>14</v>
      </c>
      <c r="CL1376" s="3">
        <v>100</v>
      </c>
      <c r="CM1376" s="3">
        <v>15.8</v>
      </c>
      <c r="CN1376" s="4">
        <v>8</v>
      </c>
      <c r="CO1376" s="3">
        <v>20</v>
      </c>
      <c r="CP1376" s="3">
        <v>16.100000000000001</v>
      </c>
      <c r="CQ1376" s="4">
        <v>6</v>
      </c>
      <c r="CR1376" s="3">
        <v>0</v>
      </c>
      <c r="CS1376" s="3">
        <v>0</v>
      </c>
      <c r="CT1376" s="4">
        <v>0</v>
      </c>
      <c r="CU1376" s="3">
        <v>0</v>
      </c>
      <c r="CV1376" s="3">
        <v>0</v>
      </c>
      <c r="CW1376" s="4">
        <v>0</v>
      </c>
      <c r="CX1376" t="s">
        <v>5</v>
      </c>
      <c r="CY1376" s="9">
        <f t="shared" si="63"/>
        <v>1.4666666666666686</v>
      </c>
      <c r="CZ1376" s="7">
        <f t="shared" si="64"/>
        <v>15.173333333333336</v>
      </c>
      <c r="DA1376" s="7">
        <f t="shared" si="65"/>
        <v>1.5949033391915639</v>
      </c>
    </row>
    <row r="1377" spans="1:105" x14ac:dyDescent="0.25">
      <c r="A1377" s="6">
        <v>2020</v>
      </c>
      <c r="B1377" s="6">
        <v>7</v>
      </c>
      <c r="C1377" s="6">
        <v>158119</v>
      </c>
      <c r="D1377" t="s">
        <v>0</v>
      </c>
      <c r="E1377" t="s">
        <v>1718</v>
      </c>
      <c r="F1377" t="s">
        <v>1638</v>
      </c>
      <c r="G1377" t="s">
        <v>3</v>
      </c>
      <c r="H1377" t="s">
        <v>1098</v>
      </c>
      <c r="I1377" t="s">
        <v>5</v>
      </c>
      <c r="J1377" s="6">
        <v>0.56999999999999995</v>
      </c>
      <c r="K1377" t="s">
        <v>6</v>
      </c>
      <c r="L1377" t="s">
        <v>1720</v>
      </c>
      <c r="M1377" s="6">
        <v>270</v>
      </c>
      <c r="N1377" s="6">
        <v>257.06</v>
      </c>
      <c r="O1377" s="6">
        <v>0.95</v>
      </c>
      <c r="P1377" t="s">
        <v>1638</v>
      </c>
      <c r="Q1377" t="s">
        <v>2263</v>
      </c>
      <c r="R1377" t="s">
        <v>1361</v>
      </c>
      <c r="S1377" t="s">
        <v>1704</v>
      </c>
      <c r="T1377" s="6">
        <v>2.8</v>
      </c>
      <c r="U1377" s="6">
        <v>128.53</v>
      </c>
      <c r="V1377" t="s">
        <v>11</v>
      </c>
      <c r="W1377" t="s">
        <v>1723</v>
      </c>
      <c r="X1377" s="6">
        <v>12.3</v>
      </c>
      <c r="Y1377" s="6">
        <v>12.1</v>
      </c>
      <c r="Z1377" s="6">
        <v>9</v>
      </c>
      <c r="AA1377" s="6">
        <v>11</v>
      </c>
      <c r="AB1377" t="s">
        <v>5</v>
      </c>
      <c r="AC1377" s="6">
        <v>20.399999999999999</v>
      </c>
      <c r="AD1377" s="6">
        <v>18.91892</v>
      </c>
      <c r="AE1377" t="s">
        <v>13</v>
      </c>
      <c r="AF1377" s="6">
        <v>8</v>
      </c>
      <c r="AG1377" s="6">
        <v>9</v>
      </c>
      <c r="AH1377" t="s">
        <v>5</v>
      </c>
      <c r="AI1377" t="s">
        <v>5</v>
      </c>
      <c r="AJ1377" t="s">
        <v>5</v>
      </c>
      <c r="AK1377" t="s">
        <v>5</v>
      </c>
      <c r="AL1377" t="s">
        <v>5</v>
      </c>
      <c r="AM1377" s="6">
        <v>0</v>
      </c>
      <c r="AN1377" t="s">
        <v>5</v>
      </c>
      <c r="AO1377" s="6">
        <v>0</v>
      </c>
      <c r="AP1377" s="6">
        <v>1</v>
      </c>
      <c r="AQ1377" s="6">
        <v>0</v>
      </c>
      <c r="AR1377" t="s">
        <v>5</v>
      </c>
      <c r="AS1377" t="s">
        <v>5</v>
      </c>
      <c r="AT1377" t="s">
        <v>5</v>
      </c>
      <c r="AU1377" t="s">
        <v>5</v>
      </c>
      <c r="AV1377" t="s">
        <v>5</v>
      </c>
      <c r="AW1377" t="s">
        <v>5</v>
      </c>
      <c r="AX1377" t="s">
        <v>5</v>
      </c>
      <c r="AY1377" s="6">
        <v>0</v>
      </c>
      <c r="AZ1377" t="s">
        <v>5</v>
      </c>
      <c r="BA1377" t="s">
        <v>5</v>
      </c>
      <c r="BB1377" t="s">
        <v>5</v>
      </c>
      <c r="BC1377" t="s">
        <v>5</v>
      </c>
      <c r="BD1377" t="s">
        <v>5</v>
      </c>
      <c r="BE1377" t="s">
        <v>5</v>
      </c>
      <c r="BF1377" t="s">
        <v>5</v>
      </c>
      <c r="BG1377" t="s">
        <v>5</v>
      </c>
      <c r="BH1377" t="s">
        <v>5</v>
      </c>
      <c r="BI1377" s="6">
        <v>0</v>
      </c>
      <c r="BJ1377" s="6">
        <v>0</v>
      </c>
      <c r="BK1377" s="6">
        <v>0</v>
      </c>
      <c r="BL1377" s="6">
        <v>0</v>
      </c>
      <c r="BM1377" s="6">
        <v>0</v>
      </c>
      <c r="BN1377" s="6">
        <v>0</v>
      </c>
      <c r="BO1377" s="6">
        <v>0</v>
      </c>
      <c r="BP1377" s="6">
        <v>2</v>
      </c>
      <c r="BQ1377" s="6">
        <v>11</v>
      </c>
      <c r="BR1377" s="6">
        <v>22</v>
      </c>
      <c r="BS1377" s="6">
        <v>56</v>
      </c>
      <c r="BT1377" s="6">
        <v>46</v>
      </c>
      <c r="BU1377" s="6">
        <v>33</v>
      </c>
      <c r="BV1377" s="6">
        <v>11</v>
      </c>
      <c r="BW1377" s="6">
        <v>4</v>
      </c>
      <c r="BX1377" s="6">
        <v>0</v>
      </c>
      <c r="BY1377" s="6">
        <v>0</v>
      </c>
      <c r="BZ1377" s="6">
        <v>0</v>
      </c>
      <c r="CA1377" s="6">
        <v>0</v>
      </c>
      <c r="CB1377" s="6">
        <v>0</v>
      </c>
      <c r="CC1377" s="6">
        <v>0</v>
      </c>
      <c r="CD1377" s="6">
        <v>0</v>
      </c>
      <c r="CE1377" s="6">
        <v>0</v>
      </c>
      <c r="CF1377" s="6">
        <v>3000</v>
      </c>
      <c r="CG1377" s="6">
        <v>4180</v>
      </c>
      <c r="CH1377" s="2">
        <v>3</v>
      </c>
      <c r="CI1377" s="3">
        <v>80</v>
      </c>
      <c r="CJ1377" s="3">
        <v>18</v>
      </c>
      <c r="CK1377" s="4">
        <v>11</v>
      </c>
      <c r="CL1377" s="3">
        <v>100</v>
      </c>
      <c r="CM1377" s="3">
        <v>17.5</v>
      </c>
      <c r="CN1377" s="4">
        <v>9</v>
      </c>
      <c r="CO1377" s="3">
        <v>90</v>
      </c>
      <c r="CP1377" s="3">
        <v>17.3</v>
      </c>
      <c r="CQ1377" s="4">
        <v>7</v>
      </c>
      <c r="CR1377" s="3">
        <v>0</v>
      </c>
      <c r="CS1377" s="3">
        <v>0</v>
      </c>
      <c r="CT1377" s="4">
        <v>0</v>
      </c>
      <c r="CU1377" s="3">
        <v>0</v>
      </c>
      <c r="CV1377" s="3">
        <v>0</v>
      </c>
      <c r="CW1377" s="4">
        <v>0</v>
      </c>
      <c r="CX1377" t="s">
        <v>5</v>
      </c>
      <c r="CY1377" s="9">
        <f t="shared" si="63"/>
        <v>2.2666666666666693</v>
      </c>
      <c r="CZ1377" s="7">
        <f t="shared" si="64"/>
        <v>12.813333333333336</v>
      </c>
      <c r="DA1377" s="7">
        <f t="shared" si="65"/>
        <v>1.5920915712799162</v>
      </c>
    </row>
    <row r="1378" spans="1:105" x14ac:dyDescent="0.25">
      <c r="A1378" s="6">
        <v>2020</v>
      </c>
      <c r="B1378" s="6">
        <v>7</v>
      </c>
      <c r="C1378" s="6">
        <v>158109</v>
      </c>
      <c r="D1378" t="s">
        <v>0</v>
      </c>
      <c r="E1378" t="s">
        <v>1718</v>
      </c>
      <c r="F1378" t="s">
        <v>1638</v>
      </c>
      <c r="G1378" t="s">
        <v>3</v>
      </c>
      <c r="H1378" t="s">
        <v>394</v>
      </c>
      <c r="I1378" t="s">
        <v>5</v>
      </c>
      <c r="J1378" s="6">
        <v>0.52</v>
      </c>
      <c r="K1378" t="s">
        <v>6</v>
      </c>
      <c r="L1378" t="s">
        <v>1724</v>
      </c>
      <c r="M1378" s="6">
        <v>200</v>
      </c>
      <c r="N1378" s="6">
        <v>171.60499999999999</v>
      </c>
      <c r="O1378" s="6">
        <v>0.86</v>
      </c>
      <c r="P1378" t="s">
        <v>1638</v>
      </c>
      <c r="Q1378" t="s">
        <v>2225</v>
      </c>
      <c r="R1378" t="s">
        <v>2264</v>
      </c>
      <c r="S1378" t="s">
        <v>923</v>
      </c>
      <c r="T1378" s="6">
        <v>4.5</v>
      </c>
      <c r="U1378" s="6">
        <v>85.802499999999995</v>
      </c>
      <c r="V1378" t="s">
        <v>11</v>
      </c>
      <c r="W1378" t="s">
        <v>1623</v>
      </c>
      <c r="X1378" s="6">
        <v>12.4</v>
      </c>
      <c r="Y1378" s="6">
        <v>10.5</v>
      </c>
      <c r="Z1378" s="6">
        <v>10</v>
      </c>
      <c r="AA1378" s="6">
        <v>15</v>
      </c>
      <c r="AB1378" t="s">
        <v>5</v>
      </c>
      <c r="AC1378" s="6">
        <v>24.1</v>
      </c>
      <c r="AD1378" s="6">
        <v>18.61702</v>
      </c>
      <c r="AE1378" t="s">
        <v>13</v>
      </c>
      <c r="AF1378" s="6">
        <v>7</v>
      </c>
      <c r="AG1378" s="6">
        <v>6</v>
      </c>
      <c r="AH1378" t="s">
        <v>5</v>
      </c>
      <c r="AI1378" t="s">
        <v>5</v>
      </c>
      <c r="AJ1378" t="s">
        <v>5</v>
      </c>
      <c r="AK1378" t="s">
        <v>5</v>
      </c>
      <c r="AL1378" t="s">
        <v>5</v>
      </c>
      <c r="AM1378" s="6">
        <v>0</v>
      </c>
      <c r="AN1378" t="s">
        <v>5</v>
      </c>
      <c r="AO1378" s="6">
        <v>0</v>
      </c>
      <c r="AP1378" s="6">
        <v>2</v>
      </c>
      <c r="AQ1378" s="6">
        <v>0</v>
      </c>
      <c r="AR1378" s="6">
        <v>0</v>
      </c>
      <c r="AS1378" t="s">
        <v>5</v>
      </c>
      <c r="AT1378" t="s">
        <v>5</v>
      </c>
      <c r="AU1378" s="6">
        <v>75</v>
      </c>
      <c r="AV1378" s="6">
        <v>3.9</v>
      </c>
      <c r="AW1378" s="6">
        <v>3.9</v>
      </c>
      <c r="AX1378" s="6">
        <v>0.9</v>
      </c>
      <c r="AY1378" s="6">
        <v>17.2</v>
      </c>
      <c r="AZ1378" t="s">
        <v>5</v>
      </c>
      <c r="BA1378" t="s">
        <v>5</v>
      </c>
      <c r="BB1378" t="s">
        <v>5</v>
      </c>
      <c r="BC1378" t="s">
        <v>5</v>
      </c>
      <c r="BD1378" t="s">
        <v>5</v>
      </c>
      <c r="BE1378" t="s">
        <v>5</v>
      </c>
      <c r="BF1378" t="s">
        <v>5</v>
      </c>
      <c r="BG1378" t="s">
        <v>5</v>
      </c>
      <c r="BH1378" t="s">
        <v>5</v>
      </c>
      <c r="BI1378" s="6">
        <v>0</v>
      </c>
      <c r="BJ1378" s="6">
        <v>0</v>
      </c>
      <c r="BK1378" s="6">
        <v>0</v>
      </c>
      <c r="BL1378" s="6">
        <v>0</v>
      </c>
      <c r="BM1378" s="6">
        <v>0</v>
      </c>
      <c r="BN1378" s="6">
        <v>0</v>
      </c>
      <c r="BO1378" s="6">
        <v>0</v>
      </c>
      <c r="BP1378" s="6">
        <v>4</v>
      </c>
      <c r="BQ1378" s="6">
        <v>13</v>
      </c>
      <c r="BR1378" s="6">
        <v>18</v>
      </c>
      <c r="BS1378" s="6">
        <v>50</v>
      </c>
      <c r="BT1378" s="6">
        <v>38</v>
      </c>
      <c r="BU1378" s="6">
        <v>36</v>
      </c>
      <c r="BV1378" s="6">
        <v>17</v>
      </c>
      <c r="BW1378" s="6">
        <v>8</v>
      </c>
      <c r="BX1378" s="6">
        <v>3</v>
      </c>
      <c r="BY1378" s="6">
        <v>1</v>
      </c>
      <c r="BZ1378" s="6">
        <v>0</v>
      </c>
      <c r="CA1378" s="6">
        <v>0</v>
      </c>
      <c r="CB1378" s="6">
        <v>0</v>
      </c>
      <c r="CC1378" s="6">
        <v>0</v>
      </c>
      <c r="CD1378" s="6">
        <v>0</v>
      </c>
      <c r="CE1378" s="6">
        <v>0</v>
      </c>
      <c r="CF1378" s="6">
        <v>4000</v>
      </c>
      <c r="CG1378" s="6">
        <v>5640</v>
      </c>
      <c r="CH1378" s="2">
        <v>3</v>
      </c>
      <c r="CI1378" s="3">
        <v>20</v>
      </c>
      <c r="CJ1378" s="3">
        <v>16.3</v>
      </c>
      <c r="CK1378" s="4">
        <v>15</v>
      </c>
      <c r="CL1378" s="3">
        <v>130</v>
      </c>
      <c r="CM1378" s="3">
        <v>17</v>
      </c>
      <c r="CN1378" s="4">
        <v>10</v>
      </c>
      <c r="CO1378" s="3">
        <v>50</v>
      </c>
      <c r="CP1378" s="3">
        <v>17</v>
      </c>
      <c r="CQ1378" s="4">
        <v>7</v>
      </c>
      <c r="CR1378" s="3">
        <v>0</v>
      </c>
      <c r="CS1378" s="3">
        <v>0</v>
      </c>
      <c r="CT1378" s="4">
        <v>0</v>
      </c>
      <c r="CU1378" s="3">
        <v>0</v>
      </c>
      <c r="CV1378" s="3">
        <v>0</v>
      </c>
      <c r="CW1378" s="4">
        <v>0</v>
      </c>
      <c r="CX1378" t="s">
        <v>5</v>
      </c>
      <c r="CY1378" s="9">
        <f t="shared" si="63"/>
        <v>1.5166666666666657</v>
      </c>
      <c r="CZ1378" s="7">
        <f t="shared" si="64"/>
        <v>16.213333333333331</v>
      </c>
      <c r="DA1378" s="7">
        <f t="shared" si="65"/>
        <v>1.4864309210526319</v>
      </c>
    </row>
    <row r="1379" spans="1:105" x14ac:dyDescent="0.25">
      <c r="A1379" s="6">
        <v>2020</v>
      </c>
      <c r="B1379" s="6">
        <v>7</v>
      </c>
      <c r="C1379" s="6">
        <v>158122</v>
      </c>
      <c r="D1379" t="s">
        <v>0</v>
      </c>
      <c r="E1379" t="s">
        <v>1718</v>
      </c>
      <c r="F1379" t="s">
        <v>1638</v>
      </c>
      <c r="G1379" t="s">
        <v>116</v>
      </c>
      <c r="H1379" t="s">
        <v>908</v>
      </c>
      <c r="I1379" s="5" t="s">
        <v>118</v>
      </c>
      <c r="J1379" s="6">
        <v>0.1</v>
      </c>
      <c r="K1379" t="s">
        <v>6</v>
      </c>
      <c r="L1379" t="s">
        <v>1724</v>
      </c>
      <c r="M1379" s="6">
        <v>30</v>
      </c>
      <c r="N1379" s="6">
        <v>31.704999999999998</v>
      </c>
      <c r="O1379" s="6">
        <v>1.06</v>
      </c>
      <c r="P1379" t="s">
        <v>1638</v>
      </c>
      <c r="Q1379" t="s">
        <v>719</v>
      </c>
      <c r="R1379" t="s">
        <v>501</v>
      </c>
      <c r="S1379" t="s">
        <v>852</v>
      </c>
      <c r="T1379" s="6">
        <v>4.4000000000000004</v>
      </c>
      <c r="U1379" s="6">
        <v>31.704999999999998</v>
      </c>
      <c r="V1379" t="s">
        <v>11</v>
      </c>
      <c r="W1379" t="s">
        <v>1445</v>
      </c>
      <c r="X1379" s="6">
        <v>12.7</v>
      </c>
      <c r="Y1379" s="6">
        <v>13.4</v>
      </c>
      <c r="Z1379" s="6">
        <v>3</v>
      </c>
      <c r="AA1379" s="6">
        <v>7</v>
      </c>
      <c r="AB1379" t="s">
        <v>5</v>
      </c>
      <c r="AC1379" s="6">
        <v>14.1</v>
      </c>
      <c r="AD1379" s="6">
        <v>13.440860000000001</v>
      </c>
      <c r="AE1379" t="s">
        <v>13</v>
      </c>
      <c r="AF1379" s="6">
        <v>4</v>
      </c>
      <c r="AG1379" t="s">
        <v>5</v>
      </c>
      <c r="AH1379" t="s">
        <v>5</v>
      </c>
      <c r="AI1379" t="s">
        <v>5</v>
      </c>
      <c r="AJ1379" t="s">
        <v>5</v>
      </c>
      <c r="AK1379" t="s">
        <v>5</v>
      </c>
      <c r="AL1379" t="s">
        <v>5</v>
      </c>
      <c r="AM1379" s="6">
        <v>0</v>
      </c>
      <c r="AN1379" t="s">
        <v>5</v>
      </c>
      <c r="AO1379" s="6">
        <v>0</v>
      </c>
      <c r="AP1379" s="6">
        <v>0</v>
      </c>
      <c r="AQ1379" s="6">
        <v>0</v>
      </c>
      <c r="AR1379" s="6">
        <v>0</v>
      </c>
      <c r="AS1379" t="s">
        <v>5</v>
      </c>
      <c r="AT1379" t="s">
        <v>5</v>
      </c>
      <c r="AU1379" t="s">
        <v>5</v>
      </c>
      <c r="AV1379" t="s">
        <v>5</v>
      </c>
      <c r="AW1379" t="s">
        <v>5</v>
      </c>
      <c r="AX1379" t="s">
        <v>5</v>
      </c>
      <c r="AY1379" s="6">
        <v>0</v>
      </c>
      <c r="AZ1379" t="s">
        <v>5</v>
      </c>
      <c r="BA1379" t="s">
        <v>5</v>
      </c>
      <c r="BB1379" t="s">
        <v>5</v>
      </c>
      <c r="BC1379" t="s">
        <v>5</v>
      </c>
      <c r="BD1379" t="s">
        <v>5</v>
      </c>
      <c r="BE1379" t="s">
        <v>5</v>
      </c>
      <c r="BF1379" t="s">
        <v>5</v>
      </c>
      <c r="BG1379" t="s">
        <v>5</v>
      </c>
      <c r="BH1379" t="s">
        <v>5</v>
      </c>
      <c r="BI1379" s="6">
        <v>0</v>
      </c>
      <c r="BJ1379" s="6">
        <v>0</v>
      </c>
      <c r="BK1379" s="6">
        <v>0</v>
      </c>
      <c r="BL1379" s="6">
        <v>0</v>
      </c>
      <c r="BM1379" s="6">
        <v>0</v>
      </c>
      <c r="BN1379" s="6">
        <v>0</v>
      </c>
      <c r="BO1379" s="6">
        <v>0</v>
      </c>
      <c r="BP1379" s="6">
        <v>5</v>
      </c>
      <c r="BQ1379" s="6">
        <v>8</v>
      </c>
      <c r="BR1379" s="6">
        <v>12</v>
      </c>
      <c r="BS1379" s="6">
        <v>16</v>
      </c>
      <c r="BT1379" s="6">
        <v>54</v>
      </c>
      <c r="BU1379" s="6">
        <v>43</v>
      </c>
      <c r="BV1379" s="6">
        <v>29</v>
      </c>
      <c r="BW1379" s="6">
        <v>12</v>
      </c>
      <c r="BX1379" s="6">
        <v>7</v>
      </c>
      <c r="BY1379" s="6">
        <v>0</v>
      </c>
      <c r="BZ1379" s="6">
        <v>0</v>
      </c>
      <c r="CA1379" s="6">
        <v>0</v>
      </c>
      <c r="CB1379" s="6">
        <v>0</v>
      </c>
      <c r="CC1379" s="6">
        <v>0</v>
      </c>
      <c r="CD1379" s="6">
        <v>0</v>
      </c>
      <c r="CE1379" s="6">
        <v>0</v>
      </c>
      <c r="CF1379" s="6">
        <v>3000</v>
      </c>
      <c r="CG1379" s="6">
        <v>4180</v>
      </c>
      <c r="CH1379" s="2">
        <v>1</v>
      </c>
      <c r="CI1379" s="3">
        <v>30</v>
      </c>
      <c r="CJ1379" s="3">
        <v>0</v>
      </c>
      <c r="CK1379" s="4">
        <v>7</v>
      </c>
      <c r="CL1379" s="3">
        <v>0</v>
      </c>
      <c r="CM1379" s="3">
        <v>0</v>
      </c>
      <c r="CN1379" s="4">
        <v>0</v>
      </c>
      <c r="CO1379" s="3">
        <v>0</v>
      </c>
      <c r="CP1379" s="3">
        <v>0</v>
      </c>
      <c r="CQ1379" s="4">
        <v>0</v>
      </c>
      <c r="CR1379" s="3">
        <v>0</v>
      </c>
      <c r="CS1379" s="3">
        <v>0</v>
      </c>
      <c r="CT1379" s="4">
        <v>0</v>
      </c>
      <c r="CU1379" s="3">
        <v>0</v>
      </c>
      <c r="CV1379" s="3">
        <v>0</v>
      </c>
      <c r="CW1379" s="4">
        <v>0</v>
      </c>
      <c r="CX1379" t="s">
        <v>5</v>
      </c>
      <c r="CY1379" s="9">
        <f t="shared" si="63"/>
        <v>0.55000000000000071</v>
      </c>
      <c r="CZ1379" s="7">
        <f t="shared" si="64"/>
        <v>7.44</v>
      </c>
      <c r="DA1379" s="7">
        <f t="shared" si="65"/>
        <v>1.8951612903225805</v>
      </c>
    </row>
    <row r="1380" spans="1:105" x14ac:dyDescent="0.25">
      <c r="A1380" s="6">
        <v>2020</v>
      </c>
      <c r="B1380" s="6">
        <v>7</v>
      </c>
      <c r="C1380" s="6">
        <v>158118</v>
      </c>
      <c r="D1380" t="s">
        <v>0</v>
      </c>
      <c r="E1380" t="s">
        <v>1718</v>
      </c>
      <c r="F1380" t="s">
        <v>1638</v>
      </c>
      <c r="G1380" t="s">
        <v>116</v>
      </c>
      <c r="H1380" t="s">
        <v>244</v>
      </c>
      <c r="I1380" s="5" t="s">
        <v>118</v>
      </c>
      <c r="J1380" s="6">
        <v>0.28000000000000003</v>
      </c>
      <c r="K1380" t="s">
        <v>6</v>
      </c>
      <c r="L1380" t="s">
        <v>1724</v>
      </c>
      <c r="M1380" s="6">
        <v>25</v>
      </c>
      <c r="N1380" s="6">
        <v>30.7</v>
      </c>
      <c r="O1380" s="6">
        <v>1.23</v>
      </c>
      <c r="P1380" t="s">
        <v>1638</v>
      </c>
      <c r="Q1380" t="s">
        <v>149</v>
      </c>
      <c r="R1380" t="s">
        <v>588</v>
      </c>
      <c r="S1380" t="s">
        <v>1804</v>
      </c>
      <c r="T1380" s="6">
        <v>4.5</v>
      </c>
      <c r="U1380" s="6">
        <v>30.7</v>
      </c>
      <c r="V1380" t="s">
        <v>11</v>
      </c>
      <c r="W1380" t="s">
        <v>1445</v>
      </c>
      <c r="X1380" s="6">
        <v>12.5</v>
      </c>
      <c r="Y1380" s="6">
        <v>16.7</v>
      </c>
      <c r="Z1380" s="6">
        <v>6</v>
      </c>
      <c r="AA1380" s="6">
        <v>10</v>
      </c>
      <c r="AB1380" t="s">
        <v>5</v>
      </c>
      <c r="AC1380" s="6">
        <v>18</v>
      </c>
      <c r="AD1380" s="6">
        <v>15.13514</v>
      </c>
      <c r="AE1380" t="s">
        <v>13</v>
      </c>
      <c r="AF1380" s="6">
        <v>4</v>
      </c>
      <c r="AG1380" t="s">
        <v>5</v>
      </c>
      <c r="AH1380" t="s">
        <v>5</v>
      </c>
      <c r="AI1380" t="s">
        <v>5</v>
      </c>
      <c r="AJ1380" t="s">
        <v>5</v>
      </c>
      <c r="AK1380" t="s">
        <v>5</v>
      </c>
      <c r="AL1380" t="s">
        <v>5</v>
      </c>
      <c r="AM1380" s="6">
        <v>0</v>
      </c>
      <c r="AN1380" t="s">
        <v>5</v>
      </c>
      <c r="AO1380" s="6">
        <v>0</v>
      </c>
      <c r="AP1380" s="6">
        <v>0</v>
      </c>
      <c r="AQ1380" s="6">
        <v>0</v>
      </c>
      <c r="AR1380" s="6">
        <v>0</v>
      </c>
      <c r="AS1380" t="s">
        <v>5</v>
      </c>
      <c r="AT1380" t="s">
        <v>5</v>
      </c>
      <c r="AU1380" t="s">
        <v>5</v>
      </c>
      <c r="AV1380" t="s">
        <v>5</v>
      </c>
      <c r="AW1380" t="s">
        <v>5</v>
      </c>
      <c r="AX1380" t="s">
        <v>5</v>
      </c>
      <c r="AY1380" s="6">
        <v>0</v>
      </c>
      <c r="AZ1380" t="s">
        <v>5</v>
      </c>
      <c r="BA1380" t="s">
        <v>5</v>
      </c>
      <c r="BB1380" t="s">
        <v>5</v>
      </c>
      <c r="BC1380" t="s">
        <v>5</v>
      </c>
      <c r="BD1380" t="s">
        <v>5</v>
      </c>
      <c r="BE1380" t="s">
        <v>5</v>
      </c>
      <c r="BF1380" t="s">
        <v>5</v>
      </c>
      <c r="BG1380" t="s">
        <v>5</v>
      </c>
      <c r="BH1380" t="s">
        <v>5</v>
      </c>
      <c r="BI1380" s="6">
        <v>0</v>
      </c>
      <c r="BJ1380" s="6">
        <v>0</v>
      </c>
      <c r="BK1380" s="6">
        <v>0</v>
      </c>
      <c r="BL1380" s="6">
        <v>0</v>
      </c>
      <c r="BM1380" s="6">
        <v>0</v>
      </c>
      <c r="BN1380" s="6">
        <v>0</v>
      </c>
      <c r="BO1380" s="6">
        <v>3</v>
      </c>
      <c r="BP1380" s="6">
        <v>4</v>
      </c>
      <c r="BQ1380" s="6">
        <v>9</v>
      </c>
      <c r="BR1380" s="6">
        <v>12</v>
      </c>
      <c r="BS1380" s="6">
        <v>48</v>
      </c>
      <c r="BT1380" s="6">
        <v>43</v>
      </c>
      <c r="BU1380" s="6">
        <v>37</v>
      </c>
      <c r="BV1380" s="6">
        <v>14</v>
      </c>
      <c r="BW1380" s="6">
        <v>11</v>
      </c>
      <c r="BX1380" s="6">
        <v>3</v>
      </c>
      <c r="BY1380" s="6">
        <v>1</v>
      </c>
      <c r="BZ1380" s="6">
        <v>0</v>
      </c>
      <c r="CA1380" s="6">
        <v>0</v>
      </c>
      <c r="CB1380" s="6">
        <v>0</v>
      </c>
      <c r="CC1380" s="6">
        <v>0</v>
      </c>
      <c r="CD1380" s="6">
        <v>0</v>
      </c>
      <c r="CE1380" s="6">
        <v>0</v>
      </c>
      <c r="CF1380" s="6">
        <v>2000</v>
      </c>
      <c r="CG1380" s="6">
        <v>3850</v>
      </c>
      <c r="CH1380" s="2">
        <v>1</v>
      </c>
      <c r="CI1380" s="3">
        <v>25</v>
      </c>
      <c r="CJ1380" s="3">
        <v>0</v>
      </c>
      <c r="CK1380" s="4">
        <v>10</v>
      </c>
      <c r="CL1380" s="3">
        <v>0</v>
      </c>
      <c r="CM1380" s="3">
        <v>0</v>
      </c>
      <c r="CN1380" s="4">
        <v>0</v>
      </c>
      <c r="CO1380" s="3">
        <v>0</v>
      </c>
      <c r="CP1380" s="3">
        <v>0</v>
      </c>
      <c r="CQ1380" s="4">
        <v>0</v>
      </c>
      <c r="CR1380" s="3">
        <v>0</v>
      </c>
      <c r="CS1380" s="3">
        <v>0</v>
      </c>
      <c r="CT1380" s="4">
        <v>0</v>
      </c>
      <c r="CU1380" s="3">
        <v>0</v>
      </c>
      <c r="CV1380" s="3">
        <v>0</v>
      </c>
      <c r="CW1380" s="4">
        <v>0</v>
      </c>
      <c r="CX1380" t="s">
        <v>5</v>
      </c>
      <c r="CY1380" s="9">
        <f t="shared" si="63"/>
        <v>0.58333333333333215</v>
      </c>
      <c r="CZ1380" s="7">
        <f t="shared" si="64"/>
        <v>10.466666666666665</v>
      </c>
      <c r="DA1380" s="7">
        <f t="shared" si="65"/>
        <v>1.7197452229299366</v>
      </c>
    </row>
    <row r="1381" spans="1:105" x14ac:dyDescent="0.25">
      <c r="A1381" s="6">
        <v>2020</v>
      </c>
      <c r="B1381" s="6">
        <v>7</v>
      </c>
      <c r="C1381" s="6">
        <v>158121</v>
      </c>
      <c r="D1381" t="s">
        <v>0</v>
      </c>
      <c r="E1381" t="s">
        <v>1718</v>
      </c>
      <c r="F1381" t="s">
        <v>1638</v>
      </c>
      <c r="G1381" t="s">
        <v>116</v>
      </c>
      <c r="H1381" t="s">
        <v>875</v>
      </c>
      <c r="I1381" s="5" t="s">
        <v>118</v>
      </c>
      <c r="J1381" s="6">
        <v>0.43</v>
      </c>
      <c r="K1381" t="s">
        <v>6</v>
      </c>
      <c r="L1381" t="s">
        <v>1724</v>
      </c>
      <c r="M1381" s="6">
        <v>130</v>
      </c>
      <c r="N1381" s="6">
        <v>124.22499999999999</v>
      </c>
      <c r="O1381" s="6">
        <v>0.96</v>
      </c>
      <c r="P1381" t="s">
        <v>1638</v>
      </c>
      <c r="Q1381" t="s">
        <v>2079</v>
      </c>
      <c r="R1381" t="s">
        <v>1111</v>
      </c>
      <c r="S1381" t="s">
        <v>745</v>
      </c>
      <c r="T1381" s="6">
        <v>4.9000000000000004</v>
      </c>
      <c r="U1381" s="6">
        <v>124.22499999999999</v>
      </c>
      <c r="V1381" t="s">
        <v>11</v>
      </c>
      <c r="W1381" t="s">
        <v>1445</v>
      </c>
      <c r="X1381" s="6">
        <v>12.5</v>
      </c>
      <c r="Y1381" s="6">
        <v>12.5</v>
      </c>
      <c r="Z1381" s="6">
        <v>8</v>
      </c>
      <c r="AA1381" s="6">
        <v>13</v>
      </c>
      <c r="AB1381" t="s">
        <v>5</v>
      </c>
      <c r="AC1381" s="6">
        <v>18</v>
      </c>
      <c r="AD1381" s="6">
        <v>15.95745</v>
      </c>
      <c r="AE1381" t="s">
        <v>13</v>
      </c>
      <c r="AF1381" s="6">
        <v>3</v>
      </c>
      <c r="AG1381" t="s">
        <v>5</v>
      </c>
      <c r="AH1381" t="s">
        <v>5</v>
      </c>
      <c r="AI1381" t="s">
        <v>5</v>
      </c>
      <c r="AJ1381" t="s">
        <v>5</v>
      </c>
      <c r="AK1381" t="s">
        <v>5</v>
      </c>
      <c r="AL1381" t="s">
        <v>5</v>
      </c>
      <c r="AM1381" s="6">
        <v>0</v>
      </c>
      <c r="AN1381" t="s">
        <v>5</v>
      </c>
      <c r="AO1381" s="6">
        <v>0</v>
      </c>
      <c r="AP1381" s="6">
        <v>0</v>
      </c>
      <c r="AQ1381" s="6">
        <v>0</v>
      </c>
      <c r="AR1381" s="6">
        <v>0</v>
      </c>
      <c r="AS1381" t="s">
        <v>5</v>
      </c>
      <c r="AT1381" t="s">
        <v>5</v>
      </c>
      <c r="AU1381" t="s">
        <v>5</v>
      </c>
      <c r="AV1381" t="s">
        <v>5</v>
      </c>
      <c r="AW1381" t="s">
        <v>5</v>
      </c>
      <c r="AX1381" t="s">
        <v>5</v>
      </c>
      <c r="AY1381" s="6">
        <v>0</v>
      </c>
      <c r="AZ1381" t="s">
        <v>5</v>
      </c>
      <c r="BA1381" t="s">
        <v>5</v>
      </c>
      <c r="BB1381" t="s">
        <v>5</v>
      </c>
      <c r="BC1381" t="s">
        <v>5</v>
      </c>
      <c r="BD1381" t="s">
        <v>5</v>
      </c>
      <c r="BE1381" t="s">
        <v>5</v>
      </c>
      <c r="BF1381" t="s">
        <v>5</v>
      </c>
      <c r="BG1381" t="s">
        <v>5</v>
      </c>
      <c r="BH1381" t="s">
        <v>5</v>
      </c>
      <c r="BI1381" s="6">
        <v>0</v>
      </c>
      <c r="BJ1381" s="6">
        <v>0</v>
      </c>
      <c r="BK1381" s="6">
        <v>0</v>
      </c>
      <c r="BL1381" s="6">
        <v>0</v>
      </c>
      <c r="BM1381" s="6">
        <v>0</v>
      </c>
      <c r="BN1381" s="6">
        <v>0</v>
      </c>
      <c r="BO1381" s="6">
        <v>0</v>
      </c>
      <c r="BP1381" s="6">
        <v>3</v>
      </c>
      <c r="BQ1381" s="6">
        <v>8</v>
      </c>
      <c r="BR1381" s="6">
        <v>19</v>
      </c>
      <c r="BS1381" s="6">
        <v>49</v>
      </c>
      <c r="BT1381" s="6">
        <v>42</v>
      </c>
      <c r="BU1381" s="6">
        <v>38</v>
      </c>
      <c r="BV1381" s="6">
        <v>19</v>
      </c>
      <c r="BW1381" s="6">
        <v>7</v>
      </c>
      <c r="BX1381" s="6">
        <v>3</v>
      </c>
      <c r="BY1381" s="6">
        <v>0</v>
      </c>
      <c r="BZ1381" s="6">
        <v>0</v>
      </c>
      <c r="CA1381" s="6">
        <v>0</v>
      </c>
      <c r="CB1381" s="6">
        <v>0</v>
      </c>
      <c r="CC1381" s="6">
        <v>0</v>
      </c>
      <c r="CD1381" s="6">
        <v>0</v>
      </c>
      <c r="CE1381" s="6">
        <v>0</v>
      </c>
      <c r="CF1381" s="6">
        <v>3000</v>
      </c>
      <c r="CG1381" s="6">
        <v>4720</v>
      </c>
      <c r="CH1381" s="2">
        <v>2</v>
      </c>
      <c r="CI1381" s="3">
        <v>30</v>
      </c>
      <c r="CJ1381" s="3">
        <v>0</v>
      </c>
      <c r="CK1381" s="4">
        <v>13</v>
      </c>
      <c r="CL1381" s="3">
        <v>100</v>
      </c>
      <c r="CM1381" s="3">
        <v>0</v>
      </c>
      <c r="CN1381" s="4">
        <v>11</v>
      </c>
      <c r="CO1381" s="3">
        <v>0</v>
      </c>
      <c r="CP1381" s="3">
        <v>0</v>
      </c>
      <c r="CQ1381" s="4">
        <v>0</v>
      </c>
      <c r="CR1381" s="3">
        <v>0</v>
      </c>
      <c r="CS1381" s="3">
        <v>0</v>
      </c>
      <c r="CT1381" s="4">
        <v>0</v>
      </c>
      <c r="CU1381" s="3">
        <v>0</v>
      </c>
      <c r="CV1381" s="3">
        <v>0</v>
      </c>
      <c r="CW1381" s="4">
        <v>0</v>
      </c>
      <c r="CX1381" t="s">
        <v>5</v>
      </c>
      <c r="CY1381" s="9">
        <f t="shared" si="63"/>
        <v>1.0166666666666657</v>
      </c>
      <c r="CZ1381" s="7">
        <f t="shared" si="64"/>
        <v>13.813333333333333</v>
      </c>
      <c r="DA1381" s="7">
        <f t="shared" si="65"/>
        <v>1.3030888030888033</v>
      </c>
    </row>
    <row r="1382" spans="1:105" x14ac:dyDescent="0.25">
      <c r="A1382" s="6">
        <v>2020</v>
      </c>
      <c r="B1382" s="6">
        <v>7</v>
      </c>
      <c r="C1382" s="6">
        <v>158082</v>
      </c>
      <c r="D1382" t="s">
        <v>0</v>
      </c>
      <c r="E1382" t="s">
        <v>1718</v>
      </c>
      <c r="F1382" t="s">
        <v>1638</v>
      </c>
      <c r="G1382" t="s">
        <v>3</v>
      </c>
      <c r="H1382" t="s">
        <v>144</v>
      </c>
      <c r="I1382" t="s">
        <v>5</v>
      </c>
      <c r="J1382" s="6">
        <v>0.17</v>
      </c>
      <c r="K1382" t="s">
        <v>22</v>
      </c>
      <c r="L1382" t="s">
        <v>1724</v>
      </c>
      <c r="M1382" s="6">
        <v>60</v>
      </c>
      <c r="N1382" s="6">
        <v>58.31</v>
      </c>
      <c r="O1382" s="6">
        <v>0.97</v>
      </c>
      <c r="P1382" t="s">
        <v>1638</v>
      </c>
      <c r="Q1382" t="s">
        <v>230</v>
      </c>
      <c r="R1382" t="s">
        <v>496</v>
      </c>
      <c r="S1382" t="s">
        <v>1059</v>
      </c>
      <c r="T1382" s="6">
        <v>4</v>
      </c>
      <c r="U1382" s="6">
        <v>58.31</v>
      </c>
      <c r="V1382" t="s">
        <v>11</v>
      </c>
      <c r="W1382" t="s">
        <v>1623</v>
      </c>
      <c r="X1382" s="6">
        <v>12.7</v>
      </c>
      <c r="Y1382" s="6">
        <v>10.5</v>
      </c>
      <c r="Z1382" s="6">
        <v>13</v>
      </c>
      <c r="AA1382" s="6">
        <v>17</v>
      </c>
      <c r="AB1382" t="s">
        <v>5</v>
      </c>
      <c r="AC1382" s="6">
        <v>19.2</v>
      </c>
      <c r="AD1382" s="6">
        <v>9.3333329999999997</v>
      </c>
      <c r="AE1382" t="s">
        <v>13</v>
      </c>
      <c r="AF1382" s="6">
        <v>6</v>
      </c>
      <c r="AG1382" t="s">
        <v>5</v>
      </c>
      <c r="AH1382" t="s">
        <v>5</v>
      </c>
      <c r="AI1382" t="s">
        <v>5</v>
      </c>
      <c r="AJ1382" t="s">
        <v>5</v>
      </c>
      <c r="AK1382" t="s">
        <v>5</v>
      </c>
      <c r="AL1382" t="s">
        <v>5</v>
      </c>
      <c r="AM1382" s="6">
        <v>0</v>
      </c>
      <c r="AN1382" t="s">
        <v>5</v>
      </c>
      <c r="AO1382" s="6">
        <v>0</v>
      </c>
      <c r="AP1382" s="6">
        <v>0</v>
      </c>
      <c r="AQ1382" s="6">
        <v>0</v>
      </c>
      <c r="AR1382" s="6">
        <v>0</v>
      </c>
      <c r="AS1382" t="s">
        <v>5</v>
      </c>
      <c r="AT1382" t="s">
        <v>5</v>
      </c>
      <c r="AU1382" t="s">
        <v>5</v>
      </c>
      <c r="AV1382" t="s">
        <v>5</v>
      </c>
      <c r="AW1382" t="s">
        <v>5</v>
      </c>
      <c r="AX1382" t="s">
        <v>5</v>
      </c>
      <c r="AY1382" s="6">
        <v>0</v>
      </c>
      <c r="AZ1382" t="s">
        <v>5</v>
      </c>
      <c r="BA1382" t="s">
        <v>5</v>
      </c>
      <c r="BB1382" t="s">
        <v>5</v>
      </c>
      <c r="BC1382" t="s">
        <v>5</v>
      </c>
      <c r="BD1382" t="s">
        <v>5</v>
      </c>
      <c r="BE1382" t="s">
        <v>5</v>
      </c>
      <c r="BF1382" t="s">
        <v>5</v>
      </c>
      <c r="BG1382" t="s">
        <v>5</v>
      </c>
      <c r="BH1382" t="s">
        <v>5</v>
      </c>
      <c r="BI1382" s="6">
        <v>0</v>
      </c>
      <c r="BJ1382" s="6">
        <v>0</v>
      </c>
      <c r="BK1382" s="6">
        <v>0</v>
      </c>
      <c r="BL1382" s="6">
        <v>0</v>
      </c>
      <c r="BM1382" s="6">
        <v>0</v>
      </c>
      <c r="BN1382" s="6">
        <v>0</v>
      </c>
      <c r="BO1382" s="6">
        <v>3</v>
      </c>
      <c r="BP1382" s="6">
        <v>3</v>
      </c>
      <c r="BQ1382" s="6">
        <v>6</v>
      </c>
      <c r="BR1382" s="6">
        <v>9</v>
      </c>
      <c r="BS1382" s="6">
        <v>47</v>
      </c>
      <c r="BT1382" s="6">
        <v>41</v>
      </c>
      <c r="BU1382" s="6">
        <v>75</v>
      </c>
      <c r="BV1382" s="6">
        <v>21</v>
      </c>
      <c r="BW1382" s="6">
        <v>13</v>
      </c>
      <c r="BX1382" s="6">
        <v>4</v>
      </c>
      <c r="BY1382" s="6">
        <v>3</v>
      </c>
      <c r="BZ1382" s="6">
        <v>0</v>
      </c>
      <c r="CA1382" s="6">
        <v>0</v>
      </c>
      <c r="CB1382" s="6">
        <v>0</v>
      </c>
      <c r="CC1382" s="6">
        <v>0</v>
      </c>
      <c r="CD1382" s="6">
        <v>0</v>
      </c>
      <c r="CE1382" s="6">
        <v>0</v>
      </c>
      <c r="CF1382" s="6">
        <v>3000</v>
      </c>
      <c r="CG1382" s="6">
        <v>5320</v>
      </c>
      <c r="CH1382" s="2">
        <v>3</v>
      </c>
      <c r="CI1382" s="3">
        <v>10</v>
      </c>
      <c r="CJ1382" s="3">
        <v>16.2</v>
      </c>
      <c r="CK1382" s="4">
        <v>17</v>
      </c>
      <c r="CL1382" s="3">
        <v>10</v>
      </c>
      <c r="CM1382" s="3">
        <v>16.7</v>
      </c>
      <c r="CN1382" s="4">
        <v>12</v>
      </c>
      <c r="CO1382" s="3">
        <v>40</v>
      </c>
      <c r="CP1382" s="3">
        <v>16.8</v>
      </c>
      <c r="CQ1382" s="4">
        <v>7</v>
      </c>
      <c r="CR1382" s="3">
        <v>0</v>
      </c>
      <c r="CS1382" s="3">
        <v>0</v>
      </c>
      <c r="CT1382" s="4">
        <v>0</v>
      </c>
      <c r="CU1382" s="3">
        <v>0</v>
      </c>
      <c r="CV1382" s="3">
        <v>0</v>
      </c>
      <c r="CW1382" s="4">
        <v>0</v>
      </c>
      <c r="CX1382" t="s">
        <v>5</v>
      </c>
      <c r="CY1382" s="9">
        <f t="shared" si="63"/>
        <v>0.94999999999999929</v>
      </c>
      <c r="CZ1382" s="7">
        <f t="shared" si="64"/>
        <v>17.759999999999998</v>
      </c>
      <c r="DA1382" s="7">
        <f t="shared" si="65"/>
        <v>1.0810810810810811</v>
      </c>
    </row>
    <row r="1383" spans="1:105" x14ac:dyDescent="0.25">
      <c r="A1383" s="6">
        <v>2020</v>
      </c>
      <c r="B1383" s="6">
        <v>7</v>
      </c>
      <c r="C1383" s="6">
        <v>158074</v>
      </c>
      <c r="D1383" t="s">
        <v>0</v>
      </c>
      <c r="E1383" t="s">
        <v>1718</v>
      </c>
      <c r="F1383" t="s">
        <v>1638</v>
      </c>
      <c r="G1383" t="s">
        <v>3</v>
      </c>
      <c r="H1383" t="s">
        <v>893</v>
      </c>
      <c r="I1383" t="s">
        <v>5</v>
      </c>
      <c r="J1383" s="6">
        <v>0.2</v>
      </c>
      <c r="K1383" t="s">
        <v>6</v>
      </c>
      <c r="L1383" t="s">
        <v>1720</v>
      </c>
      <c r="M1383" s="6">
        <v>90</v>
      </c>
      <c r="N1383" s="6">
        <v>86.94</v>
      </c>
      <c r="O1383" s="6">
        <v>0.97</v>
      </c>
      <c r="P1383" t="s">
        <v>1638</v>
      </c>
      <c r="Q1383" t="s">
        <v>726</v>
      </c>
      <c r="R1383" t="s">
        <v>287</v>
      </c>
      <c r="S1383" t="s">
        <v>819</v>
      </c>
      <c r="T1383" s="6">
        <v>4.3</v>
      </c>
      <c r="U1383" s="6">
        <v>86.94</v>
      </c>
      <c r="V1383" t="s">
        <v>11</v>
      </c>
      <c r="W1383" t="s">
        <v>1623</v>
      </c>
      <c r="X1383" s="6">
        <v>12.3</v>
      </c>
      <c r="Y1383" s="6">
        <v>11.5</v>
      </c>
      <c r="Z1383" s="6">
        <v>13</v>
      </c>
      <c r="AA1383" s="6">
        <v>17</v>
      </c>
      <c r="AB1383" t="s">
        <v>5</v>
      </c>
      <c r="AC1383" s="6">
        <v>25</v>
      </c>
      <c r="AD1383" s="6">
        <v>20.855609999999999</v>
      </c>
      <c r="AE1383" t="s">
        <v>13</v>
      </c>
      <c r="AF1383" s="6">
        <v>9</v>
      </c>
      <c r="AG1383" s="6">
        <v>8</v>
      </c>
      <c r="AH1383" t="s">
        <v>5</v>
      </c>
      <c r="AI1383" t="s">
        <v>5</v>
      </c>
      <c r="AJ1383" t="s">
        <v>5</v>
      </c>
      <c r="AK1383" t="s">
        <v>5</v>
      </c>
      <c r="AL1383" t="s">
        <v>5</v>
      </c>
      <c r="AM1383" s="6">
        <v>0</v>
      </c>
      <c r="AN1383" t="s">
        <v>5</v>
      </c>
      <c r="AO1383" s="6">
        <v>0</v>
      </c>
      <c r="AP1383" s="6">
        <v>0</v>
      </c>
      <c r="AQ1383" s="6">
        <v>0</v>
      </c>
      <c r="AR1383" s="6">
        <v>0</v>
      </c>
      <c r="AS1383" t="s">
        <v>5</v>
      </c>
      <c r="AT1383" t="s">
        <v>5</v>
      </c>
      <c r="AU1383" t="s">
        <v>5</v>
      </c>
      <c r="AV1383" t="s">
        <v>5</v>
      </c>
      <c r="AW1383" t="s">
        <v>5</v>
      </c>
      <c r="AX1383" t="s">
        <v>5</v>
      </c>
      <c r="AY1383" s="6">
        <v>0</v>
      </c>
      <c r="AZ1383" t="s">
        <v>5</v>
      </c>
      <c r="BA1383" t="s">
        <v>5</v>
      </c>
      <c r="BB1383" t="s">
        <v>5</v>
      </c>
      <c r="BC1383" t="s">
        <v>5</v>
      </c>
      <c r="BD1383" t="s">
        <v>5</v>
      </c>
      <c r="BE1383" t="s">
        <v>5</v>
      </c>
      <c r="BF1383" t="s">
        <v>5</v>
      </c>
      <c r="BG1383" t="s">
        <v>5</v>
      </c>
      <c r="BH1383" t="s">
        <v>5</v>
      </c>
      <c r="BI1383" s="6">
        <v>0</v>
      </c>
      <c r="BJ1383" s="6">
        <v>0</v>
      </c>
      <c r="BK1383" s="6">
        <v>0</v>
      </c>
      <c r="BL1383" s="6">
        <v>0</v>
      </c>
      <c r="BM1383" s="6">
        <v>0</v>
      </c>
      <c r="BN1383" s="6">
        <v>0</v>
      </c>
      <c r="BO1383" s="6">
        <v>3</v>
      </c>
      <c r="BP1383" s="6">
        <v>6</v>
      </c>
      <c r="BQ1383" s="6">
        <v>9</v>
      </c>
      <c r="BR1383" s="6">
        <v>21</v>
      </c>
      <c r="BS1383" s="6">
        <v>53</v>
      </c>
      <c r="BT1383" s="6">
        <v>48</v>
      </c>
      <c r="BU1383" s="6">
        <v>22</v>
      </c>
      <c r="BV1383" s="6">
        <v>16</v>
      </c>
      <c r="BW1383" s="6">
        <v>6</v>
      </c>
      <c r="BX1383" s="6">
        <v>3</v>
      </c>
      <c r="BY1383" s="6">
        <v>0</v>
      </c>
      <c r="BZ1383" s="6">
        <v>0</v>
      </c>
      <c r="CA1383" s="6">
        <v>0</v>
      </c>
      <c r="CB1383" s="6">
        <v>0</v>
      </c>
      <c r="CC1383" s="6">
        <v>0</v>
      </c>
      <c r="CD1383" s="6">
        <v>0</v>
      </c>
      <c r="CE1383" s="6">
        <v>0</v>
      </c>
      <c r="CF1383" s="6">
        <v>3500</v>
      </c>
      <c r="CG1383" s="6">
        <v>5310</v>
      </c>
      <c r="CH1383" s="2">
        <v>3</v>
      </c>
      <c r="CI1383" s="3">
        <v>10</v>
      </c>
      <c r="CJ1383" s="3">
        <v>16.8</v>
      </c>
      <c r="CK1383" s="4">
        <v>17</v>
      </c>
      <c r="CL1383" s="3">
        <v>60</v>
      </c>
      <c r="CM1383" s="3">
        <v>17.600000000000001</v>
      </c>
      <c r="CN1383" s="4">
        <v>12</v>
      </c>
      <c r="CO1383" s="3">
        <v>20</v>
      </c>
      <c r="CP1383" s="3">
        <v>17.7</v>
      </c>
      <c r="CQ1383" s="4">
        <v>8</v>
      </c>
      <c r="CR1383" s="3">
        <v>0</v>
      </c>
      <c r="CS1383" s="3">
        <v>0</v>
      </c>
      <c r="CT1383" s="4">
        <v>0</v>
      </c>
      <c r="CU1383" s="3">
        <v>0</v>
      </c>
      <c r="CV1383" s="3">
        <v>0</v>
      </c>
      <c r="CW1383" s="4">
        <v>0</v>
      </c>
      <c r="CX1383" t="s">
        <v>5</v>
      </c>
      <c r="CY1383" s="9">
        <f t="shared" si="63"/>
        <v>1.1499999999999986</v>
      </c>
      <c r="CZ1383" s="7">
        <f t="shared" si="64"/>
        <v>17.919999999999998</v>
      </c>
      <c r="DA1383" s="7">
        <f t="shared" si="65"/>
        <v>1.3950892857142858</v>
      </c>
    </row>
    <row r="1384" spans="1:105" x14ac:dyDescent="0.25">
      <c r="A1384" s="6">
        <v>2020</v>
      </c>
      <c r="B1384" s="6">
        <v>7</v>
      </c>
      <c r="C1384" s="6">
        <v>158208</v>
      </c>
      <c r="D1384" t="s">
        <v>0</v>
      </c>
      <c r="E1384" t="s">
        <v>1718</v>
      </c>
      <c r="F1384" t="s">
        <v>1645</v>
      </c>
      <c r="G1384" t="s">
        <v>116</v>
      </c>
      <c r="H1384" t="s">
        <v>244</v>
      </c>
      <c r="I1384" s="5" t="s">
        <v>118</v>
      </c>
      <c r="J1384" s="6">
        <v>0.35</v>
      </c>
      <c r="K1384" t="s">
        <v>22</v>
      </c>
      <c r="L1384" t="s">
        <v>1724</v>
      </c>
      <c r="M1384" s="6">
        <v>40</v>
      </c>
      <c r="N1384" s="6">
        <v>39.164999999999999</v>
      </c>
      <c r="O1384" s="6">
        <v>0.98</v>
      </c>
      <c r="P1384" t="s">
        <v>1645</v>
      </c>
      <c r="Q1384" t="s">
        <v>1358</v>
      </c>
      <c r="R1384" t="s">
        <v>702</v>
      </c>
      <c r="S1384" t="s">
        <v>1157</v>
      </c>
      <c r="T1384" s="6">
        <v>7</v>
      </c>
      <c r="U1384" s="6">
        <v>39.164999999999999</v>
      </c>
      <c r="V1384" t="s">
        <v>11</v>
      </c>
      <c r="W1384" t="s">
        <v>1445</v>
      </c>
      <c r="X1384" s="6">
        <v>12.6</v>
      </c>
      <c r="Y1384" s="6">
        <v>14.7</v>
      </c>
      <c r="Z1384" s="6">
        <v>6</v>
      </c>
      <c r="AA1384" s="6">
        <v>13</v>
      </c>
      <c r="AB1384" t="s">
        <v>5</v>
      </c>
      <c r="AC1384" s="6">
        <v>21.3</v>
      </c>
      <c r="AD1384" s="6">
        <v>6.9892469999999998</v>
      </c>
      <c r="AE1384" t="s">
        <v>13</v>
      </c>
      <c r="AF1384" s="6">
        <v>4</v>
      </c>
      <c r="AG1384" t="s">
        <v>5</v>
      </c>
      <c r="AH1384" t="s">
        <v>5</v>
      </c>
      <c r="AI1384" t="s">
        <v>5</v>
      </c>
      <c r="AJ1384" t="s">
        <v>5</v>
      </c>
      <c r="AK1384" t="s">
        <v>5</v>
      </c>
      <c r="AL1384" t="s">
        <v>5</v>
      </c>
      <c r="AM1384" s="6">
        <v>0</v>
      </c>
      <c r="AN1384" t="s">
        <v>5</v>
      </c>
      <c r="AO1384" s="6">
        <v>0</v>
      </c>
      <c r="AP1384" s="6">
        <v>2.5</v>
      </c>
      <c r="AQ1384" s="6">
        <v>0</v>
      </c>
      <c r="AR1384" s="6">
        <v>0</v>
      </c>
      <c r="AS1384" t="s">
        <v>5</v>
      </c>
      <c r="AT1384" t="s">
        <v>5</v>
      </c>
      <c r="AU1384" t="s">
        <v>5</v>
      </c>
      <c r="AV1384" t="s">
        <v>5</v>
      </c>
      <c r="AW1384" t="s">
        <v>5</v>
      </c>
      <c r="AX1384" t="s">
        <v>5</v>
      </c>
      <c r="AY1384" s="6">
        <v>0</v>
      </c>
      <c r="AZ1384" t="s">
        <v>5</v>
      </c>
      <c r="BA1384" t="s">
        <v>5</v>
      </c>
      <c r="BB1384" t="s">
        <v>5</v>
      </c>
      <c r="BC1384" t="s">
        <v>5</v>
      </c>
      <c r="BD1384" t="s">
        <v>5</v>
      </c>
      <c r="BE1384" t="s">
        <v>5</v>
      </c>
      <c r="BF1384" t="s">
        <v>5</v>
      </c>
      <c r="BG1384" t="s">
        <v>5</v>
      </c>
      <c r="BH1384" t="s">
        <v>5</v>
      </c>
      <c r="BI1384" s="6">
        <v>0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2</v>
      </c>
      <c r="BP1384" s="6">
        <v>1</v>
      </c>
      <c r="BQ1384" s="6">
        <v>3</v>
      </c>
      <c r="BR1384" s="6">
        <v>7</v>
      </c>
      <c r="BS1384" s="6">
        <v>76</v>
      </c>
      <c r="BT1384" s="6">
        <v>15</v>
      </c>
      <c r="BU1384" s="6">
        <v>45</v>
      </c>
      <c r="BV1384" s="6">
        <v>12</v>
      </c>
      <c r="BW1384" s="6">
        <v>20</v>
      </c>
      <c r="BX1384" s="6">
        <v>4</v>
      </c>
      <c r="BY1384" s="6">
        <v>1</v>
      </c>
      <c r="BZ1384" s="6">
        <v>0</v>
      </c>
      <c r="CA1384" s="6">
        <v>0</v>
      </c>
      <c r="CB1384" s="6">
        <v>0</v>
      </c>
      <c r="CC1384" s="6">
        <v>0</v>
      </c>
      <c r="CD1384" s="6">
        <v>0</v>
      </c>
      <c r="CE1384" s="6">
        <v>0</v>
      </c>
      <c r="CF1384" s="6">
        <v>4000</v>
      </c>
      <c r="CG1384" s="6">
        <v>5450</v>
      </c>
      <c r="CH1384" s="2">
        <v>2</v>
      </c>
      <c r="CI1384" s="3">
        <v>20</v>
      </c>
      <c r="CJ1384" s="3">
        <v>0</v>
      </c>
      <c r="CK1384" s="4">
        <v>13</v>
      </c>
      <c r="CL1384" s="3">
        <v>20</v>
      </c>
      <c r="CM1384" s="3">
        <v>0</v>
      </c>
      <c r="CN1384" s="4">
        <v>9</v>
      </c>
      <c r="CO1384" s="3">
        <v>0</v>
      </c>
      <c r="CP1384" s="3">
        <v>0</v>
      </c>
      <c r="CQ1384" s="4">
        <v>0</v>
      </c>
      <c r="CR1384" s="3">
        <v>0</v>
      </c>
      <c r="CS1384" s="3">
        <v>0</v>
      </c>
      <c r="CT1384" s="4">
        <v>0</v>
      </c>
      <c r="CU1384" s="3">
        <v>0</v>
      </c>
      <c r="CV1384" s="3">
        <v>0</v>
      </c>
      <c r="CW1384" s="4">
        <v>0</v>
      </c>
      <c r="CX1384" t="s">
        <v>5</v>
      </c>
      <c r="CY1384" s="9">
        <f t="shared" si="63"/>
        <v>0.73333333333333073</v>
      </c>
      <c r="CZ1384" s="7">
        <f t="shared" si="64"/>
        <v>13.586666666666664</v>
      </c>
      <c r="DA1384" s="7">
        <f t="shared" si="65"/>
        <v>1.5677134445534842</v>
      </c>
    </row>
    <row r="1385" spans="1:105" x14ac:dyDescent="0.25">
      <c r="A1385" s="6">
        <v>2020</v>
      </c>
      <c r="B1385" s="6">
        <v>7</v>
      </c>
      <c r="C1385" s="6">
        <v>158181</v>
      </c>
      <c r="D1385" t="s">
        <v>0</v>
      </c>
      <c r="E1385" t="s">
        <v>1718</v>
      </c>
      <c r="F1385" t="s">
        <v>1645</v>
      </c>
      <c r="G1385" t="s">
        <v>3</v>
      </c>
      <c r="H1385" t="s">
        <v>144</v>
      </c>
      <c r="I1385" t="s">
        <v>5</v>
      </c>
      <c r="J1385" s="6">
        <v>0.28000000000000003</v>
      </c>
      <c r="K1385" t="s">
        <v>6</v>
      </c>
      <c r="L1385" t="s">
        <v>1720</v>
      </c>
      <c r="M1385" s="6">
        <v>120</v>
      </c>
      <c r="N1385" s="6">
        <v>98.58</v>
      </c>
      <c r="O1385" s="6">
        <v>0.82</v>
      </c>
      <c r="P1385" t="s">
        <v>1645</v>
      </c>
      <c r="Q1385" t="s">
        <v>1783</v>
      </c>
      <c r="R1385" t="s">
        <v>695</v>
      </c>
      <c r="S1385" t="s">
        <v>763</v>
      </c>
      <c r="T1385" s="6">
        <v>0.2</v>
      </c>
      <c r="U1385" s="6">
        <v>98.58</v>
      </c>
      <c r="V1385" t="s">
        <v>11</v>
      </c>
      <c r="W1385" t="s">
        <v>1571</v>
      </c>
      <c r="X1385" s="6">
        <v>0</v>
      </c>
      <c r="Y1385" s="6">
        <v>11.4</v>
      </c>
      <c r="Z1385" s="6">
        <v>9</v>
      </c>
      <c r="AA1385" s="6">
        <v>9</v>
      </c>
      <c r="AB1385" t="s">
        <v>5</v>
      </c>
      <c r="AC1385" s="6">
        <v>17.3</v>
      </c>
      <c r="AD1385" s="6">
        <v>11.413040000000001</v>
      </c>
      <c r="AE1385" t="s">
        <v>13</v>
      </c>
      <c r="AF1385" s="6">
        <v>7</v>
      </c>
      <c r="AG1385" t="s">
        <v>5</v>
      </c>
      <c r="AH1385" t="s">
        <v>5</v>
      </c>
      <c r="AI1385" t="s">
        <v>5</v>
      </c>
      <c r="AJ1385" t="s">
        <v>5</v>
      </c>
      <c r="AK1385" t="s">
        <v>5</v>
      </c>
      <c r="AL1385" t="s">
        <v>5</v>
      </c>
      <c r="AM1385" s="6">
        <v>0</v>
      </c>
      <c r="AN1385" t="s">
        <v>5</v>
      </c>
      <c r="AO1385" s="6">
        <v>0</v>
      </c>
      <c r="AP1385" s="6">
        <v>1</v>
      </c>
      <c r="AQ1385" s="6">
        <v>0</v>
      </c>
      <c r="AR1385" s="6">
        <v>0</v>
      </c>
      <c r="AS1385" t="s">
        <v>5</v>
      </c>
      <c r="AT1385" t="s">
        <v>5</v>
      </c>
      <c r="AU1385" s="6">
        <v>75.099999999999994</v>
      </c>
      <c r="AV1385" s="6">
        <v>3.9</v>
      </c>
      <c r="AW1385" s="6">
        <v>4.0999999999999996</v>
      </c>
      <c r="AX1385" s="6">
        <v>1</v>
      </c>
      <c r="AY1385" s="6">
        <v>16.899999999999999</v>
      </c>
      <c r="AZ1385" t="s">
        <v>5</v>
      </c>
      <c r="BA1385" t="s">
        <v>5</v>
      </c>
      <c r="BB1385" t="s">
        <v>5</v>
      </c>
      <c r="BC1385" t="s">
        <v>5</v>
      </c>
      <c r="BD1385" t="s">
        <v>5</v>
      </c>
      <c r="BE1385" t="s">
        <v>5</v>
      </c>
      <c r="BF1385" t="s">
        <v>5</v>
      </c>
      <c r="BG1385" t="s">
        <v>5</v>
      </c>
      <c r="BH1385" t="s">
        <v>5</v>
      </c>
      <c r="BI1385" s="6">
        <v>0</v>
      </c>
      <c r="BJ1385" s="6">
        <v>0</v>
      </c>
      <c r="BK1385" s="6">
        <v>0</v>
      </c>
      <c r="BL1385" s="6">
        <v>0</v>
      </c>
      <c r="BM1385" s="6">
        <v>0</v>
      </c>
      <c r="BN1385" s="6">
        <v>0</v>
      </c>
      <c r="BO1385" s="6">
        <v>3</v>
      </c>
      <c r="BP1385" s="6">
        <v>8</v>
      </c>
      <c r="BQ1385" s="6">
        <v>3</v>
      </c>
      <c r="BR1385" s="6">
        <v>7</v>
      </c>
      <c r="BS1385" s="6">
        <v>56</v>
      </c>
      <c r="BT1385" s="6">
        <v>39</v>
      </c>
      <c r="BU1385" s="6">
        <v>28</v>
      </c>
      <c r="BV1385" s="6">
        <v>25</v>
      </c>
      <c r="BW1385" s="6">
        <v>15</v>
      </c>
      <c r="BX1385" s="6">
        <v>0</v>
      </c>
      <c r="BY1385" s="6">
        <v>0</v>
      </c>
      <c r="BZ1385" s="6">
        <v>0</v>
      </c>
      <c r="CA1385" s="6">
        <v>0</v>
      </c>
      <c r="CB1385" s="6">
        <v>0</v>
      </c>
      <c r="CC1385" s="6">
        <v>0</v>
      </c>
      <c r="CD1385" s="6">
        <v>0</v>
      </c>
      <c r="CE1385" s="6">
        <v>0</v>
      </c>
      <c r="CF1385" s="6">
        <v>3500</v>
      </c>
      <c r="CG1385" s="6">
        <v>4920</v>
      </c>
      <c r="CH1385" s="2">
        <v>1</v>
      </c>
      <c r="CI1385" s="3">
        <v>120</v>
      </c>
      <c r="CJ1385" s="3">
        <v>16</v>
      </c>
      <c r="CK1385" s="4">
        <v>9</v>
      </c>
      <c r="CL1385" s="3">
        <v>0</v>
      </c>
      <c r="CM1385" s="3">
        <v>0</v>
      </c>
      <c r="CN1385" s="4">
        <v>0</v>
      </c>
      <c r="CO1385" s="3">
        <v>0</v>
      </c>
      <c r="CP1385" s="3">
        <v>0</v>
      </c>
      <c r="CQ1385" s="4">
        <v>0</v>
      </c>
      <c r="CR1385" s="3">
        <v>0</v>
      </c>
      <c r="CS1385" s="3">
        <v>0</v>
      </c>
      <c r="CT1385" s="4">
        <v>0</v>
      </c>
      <c r="CU1385" s="3">
        <v>0</v>
      </c>
      <c r="CV1385" s="3">
        <v>0</v>
      </c>
      <c r="CW1385" s="4">
        <v>0</v>
      </c>
      <c r="CX1385" t="s">
        <v>5</v>
      </c>
      <c r="CY1385" s="9">
        <f t="shared" si="63"/>
        <v>1.4666666666666686</v>
      </c>
      <c r="CZ1385" s="7">
        <f t="shared" si="64"/>
        <v>10.173333333333336</v>
      </c>
      <c r="DA1385" s="7">
        <f t="shared" si="65"/>
        <v>1.7005242463958057</v>
      </c>
    </row>
    <row r="1386" spans="1:105" x14ac:dyDescent="0.25">
      <c r="A1386" s="6">
        <v>2020</v>
      </c>
      <c r="B1386" s="6">
        <v>7</v>
      </c>
      <c r="C1386" s="6">
        <v>158190</v>
      </c>
      <c r="D1386" t="s">
        <v>0</v>
      </c>
      <c r="E1386" t="s">
        <v>1718</v>
      </c>
      <c r="F1386" t="s">
        <v>1645</v>
      </c>
      <c r="G1386" t="s">
        <v>3</v>
      </c>
      <c r="H1386" t="s">
        <v>4</v>
      </c>
      <c r="I1386" t="s">
        <v>5</v>
      </c>
      <c r="J1386" s="6">
        <v>0.5</v>
      </c>
      <c r="K1386" t="s">
        <v>22</v>
      </c>
      <c r="L1386" t="s">
        <v>1724</v>
      </c>
      <c r="M1386" s="6">
        <v>240</v>
      </c>
      <c r="N1386" s="6">
        <v>204.22</v>
      </c>
      <c r="O1386" s="6">
        <v>0.85</v>
      </c>
      <c r="P1386" t="s">
        <v>1645</v>
      </c>
      <c r="Q1386" t="s">
        <v>1028</v>
      </c>
      <c r="R1386" t="s">
        <v>765</v>
      </c>
      <c r="S1386" t="s">
        <v>1068</v>
      </c>
      <c r="T1386" s="6">
        <v>0.5</v>
      </c>
      <c r="U1386" s="6">
        <v>102.11</v>
      </c>
      <c r="V1386" t="s">
        <v>11</v>
      </c>
      <c r="W1386" t="s">
        <v>1564</v>
      </c>
      <c r="X1386" s="6">
        <v>12.2</v>
      </c>
      <c r="Y1386" s="6">
        <v>11.1</v>
      </c>
      <c r="Z1386" s="6">
        <v>16</v>
      </c>
      <c r="AA1386" s="6">
        <v>16</v>
      </c>
      <c r="AB1386" t="s">
        <v>5</v>
      </c>
      <c r="AC1386" s="6">
        <v>24.2</v>
      </c>
      <c r="AD1386" s="6">
        <v>17.085429999999999</v>
      </c>
      <c r="AE1386" t="s">
        <v>13</v>
      </c>
      <c r="AF1386" s="6">
        <v>4</v>
      </c>
      <c r="AG1386" s="6">
        <v>5</v>
      </c>
      <c r="AH1386" t="s">
        <v>5</v>
      </c>
      <c r="AI1386" t="s">
        <v>5</v>
      </c>
      <c r="AJ1386" t="s">
        <v>5</v>
      </c>
      <c r="AK1386" t="s">
        <v>5</v>
      </c>
      <c r="AL1386" t="s">
        <v>5</v>
      </c>
      <c r="AM1386" s="6">
        <v>0</v>
      </c>
      <c r="AN1386" t="s">
        <v>5</v>
      </c>
      <c r="AO1386" s="6">
        <v>0</v>
      </c>
      <c r="AP1386" s="6">
        <v>0</v>
      </c>
      <c r="AQ1386" s="6">
        <v>0</v>
      </c>
      <c r="AR1386" s="6">
        <v>0</v>
      </c>
      <c r="AS1386" t="s">
        <v>5</v>
      </c>
      <c r="AT1386" t="s">
        <v>5</v>
      </c>
      <c r="AU1386" s="6">
        <v>73.599999999999994</v>
      </c>
      <c r="AV1386" s="6">
        <v>5.2</v>
      </c>
      <c r="AW1386" s="6">
        <v>3.9</v>
      </c>
      <c r="AX1386" s="6">
        <v>0.8</v>
      </c>
      <c r="AY1386" s="6">
        <v>17.3</v>
      </c>
      <c r="AZ1386" t="s">
        <v>5</v>
      </c>
      <c r="BA1386" t="s">
        <v>5</v>
      </c>
      <c r="BB1386" t="s">
        <v>5</v>
      </c>
      <c r="BC1386" t="s">
        <v>5</v>
      </c>
      <c r="BD1386" t="s">
        <v>5</v>
      </c>
      <c r="BE1386" t="s">
        <v>5</v>
      </c>
      <c r="BF1386" t="s">
        <v>5</v>
      </c>
      <c r="BG1386" t="s">
        <v>5</v>
      </c>
      <c r="BH1386" t="s">
        <v>5</v>
      </c>
      <c r="BI1386" s="6">
        <v>0</v>
      </c>
      <c r="BJ1386" s="6">
        <v>0</v>
      </c>
      <c r="BK1386" s="6">
        <v>0</v>
      </c>
      <c r="BL1386" s="6">
        <v>0</v>
      </c>
      <c r="BM1386" s="6">
        <v>0</v>
      </c>
      <c r="BN1386" s="6">
        <v>0</v>
      </c>
      <c r="BO1386" s="6">
        <v>8</v>
      </c>
      <c r="BP1386" s="6">
        <v>5</v>
      </c>
      <c r="BQ1386" s="6">
        <v>18</v>
      </c>
      <c r="BR1386" s="6">
        <v>3</v>
      </c>
      <c r="BS1386" s="6">
        <v>91</v>
      </c>
      <c r="BT1386" s="6">
        <v>27</v>
      </c>
      <c r="BU1386" s="6">
        <v>22</v>
      </c>
      <c r="BV1386" s="6">
        <v>17</v>
      </c>
      <c r="BW1386" s="6">
        <v>8</v>
      </c>
      <c r="BX1386" s="6">
        <v>0</v>
      </c>
      <c r="BY1386" s="6">
        <v>0</v>
      </c>
      <c r="BZ1386" s="6">
        <v>0</v>
      </c>
      <c r="CA1386" s="6">
        <v>0</v>
      </c>
      <c r="CB1386" s="6">
        <v>0</v>
      </c>
      <c r="CC1386" s="6">
        <v>0</v>
      </c>
      <c r="CD1386" s="6">
        <v>0</v>
      </c>
      <c r="CE1386" s="6">
        <v>0</v>
      </c>
      <c r="CF1386" s="6">
        <v>4500</v>
      </c>
      <c r="CG1386" s="6">
        <v>6320</v>
      </c>
      <c r="CH1386" s="2">
        <v>3</v>
      </c>
      <c r="CI1386" s="3">
        <v>20</v>
      </c>
      <c r="CJ1386" s="3">
        <v>16</v>
      </c>
      <c r="CK1386" s="4">
        <v>16</v>
      </c>
      <c r="CL1386" s="3">
        <v>80</v>
      </c>
      <c r="CM1386" s="3">
        <v>15.8</v>
      </c>
      <c r="CN1386" s="4">
        <v>13</v>
      </c>
      <c r="CO1386" s="3">
        <v>140</v>
      </c>
      <c r="CP1386" s="3">
        <v>15.8</v>
      </c>
      <c r="CQ1386" s="4">
        <v>12</v>
      </c>
      <c r="CR1386" s="3">
        <v>0</v>
      </c>
      <c r="CS1386" s="3">
        <v>0</v>
      </c>
      <c r="CT1386" s="4">
        <v>0</v>
      </c>
      <c r="CU1386" s="3">
        <v>0</v>
      </c>
      <c r="CV1386" s="3">
        <v>0</v>
      </c>
      <c r="CW1386" s="4">
        <v>0</v>
      </c>
      <c r="CX1386" t="s">
        <v>5</v>
      </c>
      <c r="CY1386" s="9">
        <f t="shared" si="63"/>
        <v>2.1833333333333336</v>
      </c>
      <c r="CZ1386" s="7">
        <f t="shared" si="64"/>
        <v>17.746666666666666</v>
      </c>
      <c r="DA1386" s="7">
        <f t="shared" si="65"/>
        <v>1.3636363636363635</v>
      </c>
    </row>
    <row r="1387" spans="1:105" x14ac:dyDescent="0.25">
      <c r="A1387" s="6">
        <v>2020</v>
      </c>
      <c r="B1387" s="6">
        <v>7</v>
      </c>
      <c r="C1387" s="6">
        <v>158188</v>
      </c>
      <c r="D1387" t="s">
        <v>0</v>
      </c>
      <c r="E1387" t="s">
        <v>1718</v>
      </c>
      <c r="F1387" t="s">
        <v>1645</v>
      </c>
      <c r="G1387" t="s">
        <v>3</v>
      </c>
      <c r="H1387" t="s">
        <v>81</v>
      </c>
      <c r="I1387" t="s">
        <v>5</v>
      </c>
      <c r="J1387" s="6">
        <v>0.54</v>
      </c>
      <c r="K1387" t="s">
        <v>6</v>
      </c>
      <c r="L1387" t="s">
        <v>1724</v>
      </c>
      <c r="M1387" s="6">
        <v>260</v>
      </c>
      <c r="N1387" s="6">
        <v>239.51499999999999</v>
      </c>
      <c r="O1387" s="6">
        <v>0.92</v>
      </c>
      <c r="P1387" t="s">
        <v>1645</v>
      </c>
      <c r="Q1387" t="s">
        <v>1135</v>
      </c>
      <c r="R1387" t="s">
        <v>2265</v>
      </c>
      <c r="S1387" t="s">
        <v>602</v>
      </c>
      <c r="T1387" s="6">
        <v>0.2</v>
      </c>
      <c r="U1387" s="6">
        <v>119.75749999999999</v>
      </c>
      <c r="V1387" t="s">
        <v>11</v>
      </c>
      <c r="W1387" t="s">
        <v>1564</v>
      </c>
      <c r="X1387" s="6">
        <v>12.6</v>
      </c>
      <c r="Y1387" s="6">
        <v>10.6</v>
      </c>
      <c r="Z1387" s="6">
        <v>16</v>
      </c>
      <c r="AA1387" s="6">
        <v>16</v>
      </c>
      <c r="AB1387" t="s">
        <v>5</v>
      </c>
      <c r="AC1387" s="6">
        <v>22.2</v>
      </c>
      <c r="AD1387" s="6">
        <v>15.263159999999999</v>
      </c>
      <c r="AE1387" t="s">
        <v>13</v>
      </c>
      <c r="AF1387" s="6">
        <v>2</v>
      </c>
      <c r="AG1387" s="6">
        <v>1</v>
      </c>
      <c r="AH1387" t="s">
        <v>5</v>
      </c>
      <c r="AI1387" t="s">
        <v>5</v>
      </c>
      <c r="AJ1387" t="s">
        <v>5</v>
      </c>
      <c r="AK1387" t="s">
        <v>5</v>
      </c>
      <c r="AL1387" t="s">
        <v>5</v>
      </c>
      <c r="AM1387" s="6">
        <v>0</v>
      </c>
      <c r="AN1387" t="s">
        <v>5</v>
      </c>
      <c r="AO1387" s="6">
        <v>0</v>
      </c>
      <c r="AP1387" s="6">
        <v>2</v>
      </c>
      <c r="AQ1387" s="6">
        <v>0</v>
      </c>
      <c r="AR1387" s="6">
        <v>0</v>
      </c>
      <c r="AS1387" t="s">
        <v>5</v>
      </c>
      <c r="AT1387" t="s">
        <v>5</v>
      </c>
      <c r="AU1387" s="6">
        <v>74.599999999999994</v>
      </c>
      <c r="AV1387" s="6">
        <v>3.7</v>
      </c>
      <c r="AW1387" s="6">
        <v>3.9</v>
      </c>
      <c r="AX1387" s="6">
        <v>0.9</v>
      </c>
      <c r="AY1387" s="6">
        <v>17.8</v>
      </c>
      <c r="AZ1387" t="s">
        <v>5</v>
      </c>
      <c r="BA1387" t="s">
        <v>5</v>
      </c>
      <c r="BB1387" t="s">
        <v>5</v>
      </c>
      <c r="BC1387" t="s">
        <v>5</v>
      </c>
      <c r="BD1387" t="s">
        <v>5</v>
      </c>
      <c r="BE1387" t="s">
        <v>5</v>
      </c>
      <c r="BF1387" t="s">
        <v>5</v>
      </c>
      <c r="BG1387" t="s">
        <v>5</v>
      </c>
      <c r="BH1387" t="s">
        <v>5</v>
      </c>
      <c r="BI1387" s="6">
        <v>0</v>
      </c>
      <c r="BJ1387" s="6">
        <v>0</v>
      </c>
      <c r="BK1387" s="6">
        <v>0</v>
      </c>
      <c r="BL1387" s="6">
        <v>0</v>
      </c>
      <c r="BM1387" s="6">
        <v>0</v>
      </c>
      <c r="BN1387" s="6">
        <v>0</v>
      </c>
      <c r="BO1387" s="6">
        <v>1</v>
      </c>
      <c r="BP1387" s="6">
        <v>1</v>
      </c>
      <c r="BQ1387" s="6">
        <v>19</v>
      </c>
      <c r="BR1387" s="6">
        <v>8</v>
      </c>
      <c r="BS1387" s="6">
        <v>25</v>
      </c>
      <c r="BT1387" s="6">
        <v>35</v>
      </c>
      <c r="BU1387" s="6">
        <v>68</v>
      </c>
      <c r="BV1387" s="6">
        <v>29</v>
      </c>
      <c r="BW1387" s="6">
        <v>1</v>
      </c>
      <c r="BX1387" s="6">
        <v>1</v>
      </c>
      <c r="BY1387" s="6">
        <v>2</v>
      </c>
      <c r="BZ1387" s="6">
        <v>0</v>
      </c>
      <c r="CA1387" s="6">
        <v>0</v>
      </c>
      <c r="CB1387" s="6">
        <v>0</v>
      </c>
      <c r="CC1387" s="6">
        <v>0</v>
      </c>
      <c r="CD1387" s="6">
        <v>0</v>
      </c>
      <c r="CE1387" s="6">
        <v>0</v>
      </c>
      <c r="CF1387" s="6">
        <v>9000</v>
      </c>
      <c r="CG1387" s="6">
        <v>9620</v>
      </c>
      <c r="CH1387" s="2">
        <v>4</v>
      </c>
      <c r="CI1387" s="3">
        <v>170</v>
      </c>
      <c r="CJ1387" s="3">
        <v>15.2</v>
      </c>
      <c r="CK1387" s="4">
        <v>16</v>
      </c>
      <c r="CL1387" s="3">
        <v>20</v>
      </c>
      <c r="CM1387" s="3">
        <v>15.2</v>
      </c>
      <c r="CN1387" s="4">
        <v>14</v>
      </c>
      <c r="CO1387" s="3">
        <v>50</v>
      </c>
      <c r="CP1387" s="3">
        <v>15.1</v>
      </c>
      <c r="CQ1387" s="4">
        <v>12</v>
      </c>
      <c r="CR1387" s="3">
        <v>20</v>
      </c>
      <c r="CS1387" s="3">
        <v>15.3</v>
      </c>
      <c r="CT1387" s="4">
        <v>9</v>
      </c>
      <c r="CU1387" s="3">
        <v>0</v>
      </c>
      <c r="CV1387" s="3">
        <v>0</v>
      </c>
      <c r="CW1387" s="4">
        <v>0</v>
      </c>
      <c r="CX1387" t="s">
        <v>5</v>
      </c>
      <c r="CY1387" s="9">
        <f t="shared" si="63"/>
        <v>1.8333333333333321</v>
      </c>
      <c r="CZ1387" s="7">
        <f t="shared" si="64"/>
        <v>17.466666666666665</v>
      </c>
      <c r="DA1387" s="7">
        <f t="shared" si="65"/>
        <v>1.2709923664122138</v>
      </c>
    </row>
    <row r="1388" spans="1:105" x14ac:dyDescent="0.25">
      <c r="A1388" s="6">
        <v>2020</v>
      </c>
      <c r="B1388" s="6">
        <v>7</v>
      </c>
      <c r="C1388" s="6">
        <v>158185</v>
      </c>
      <c r="D1388" t="s">
        <v>0</v>
      </c>
      <c r="E1388" t="s">
        <v>1718</v>
      </c>
      <c r="F1388" t="s">
        <v>1645</v>
      </c>
      <c r="G1388" t="s">
        <v>3</v>
      </c>
      <c r="H1388" t="s">
        <v>152</v>
      </c>
      <c r="I1388" t="s">
        <v>5</v>
      </c>
      <c r="J1388" s="6">
        <v>0.73</v>
      </c>
      <c r="K1388" t="s">
        <v>6</v>
      </c>
      <c r="L1388" t="s">
        <v>1720</v>
      </c>
      <c r="M1388" s="6">
        <v>300</v>
      </c>
      <c r="N1388" s="6">
        <v>249.375</v>
      </c>
      <c r="O1388" s="6">
        <v>0.83</v>
      </c>
      <c r="P1388" t="s">
        <v>1645</v>
      </c>
      <c r="Q1388" t="s">
        <v>2266</v>
      </c>
      <c r="R1388" t="s">
        <v>294</v>
      </c>
      <c r="S1388" t="s">
        <v>448</v>
      </c>
      <c r="T1388" s="6">
        <v>0.2</v>
      </c>
      <c r="U1388" s="6">
        <v>124.6875</v>
      </c>
      <c r="V1388" t="s">
        <v>11</v>
      </c>
      <c r="W1388" t="s">
        <v>1564</v>
      </c>
      <c r="X1388" s="6">
        <v>12</v>
      </c>
      <c r="Y1388" s="6">
        <v>11</v>
      </c>
      <c r="Z1388" s="6">
        <v>15</v>
      </c>
      <c r="AA1388" s="6">
        <v>15</v>
      </c>
      <c r="AB1388" t="s">
        <v>5</v>
      </c>
      <c r="AC1388" s="6">
        <v>21.2</v>
      </c>
      <c r="AD1388" s="6">
        <v>30.366489999999999</v>
      </c>
      <c r="AE1388" t="s">
        <v>13</v>
      </c>
      <c r="AF1388" s="6">
        <v>8</v>
      </c>
      <c r="AG1388" s="6">
        <v>9</v>
      </c>
      <c r="AH1388" t="s">
        <v>5</v>
      </c>
      <c r="AI1388" t="s">
        <v>5</v>
      </c>
      <c r="AJ1388" t="s">
        <v>5</v>
      </c>
      <c r="AK1388" t="s">
        <v>5</v>
      </c>
      <c r="AL1388" t="s">
        <v>5</v>
      </c>
      <c r="AM1388" s="6">
        <v>0</v>
      </c>
      <c r="AN1388" t="s">
        <v>5</v>
      </c>
      <c r="AO1388" s="6">
        <v>0</v>
      </c>
      <c r="AP1388" s="6">
        <v>1</v>
      </c>
      <c r="AQ1388" s="6">
        <v>0</v>
      </c>
      <c r="AR1388" s="6">
        <v>0</v>
      </c>
      <c r="AS1388" t="s">
        <v>5</v>
      </c>
      <c r="AT1388" t="s">
        <v>5</v>
      </c>
      <c r="AU1388" s="6">
        <v>75.8</v>
      </c>
      <c r="AV1388" s="6">
        <v>3.2</v>
      </c>
      <c r="AW1388" s="6">
        <v>4</v>
      </c>
      <c r="AX1388" s="6">
        <v>1</v>
      </c>
      <c r="AY1388" s="6">
        <v>17</v>
      </c>
      <c r="AZ1388" t="s">
        <v>5</v>
      </c>
      <c r="BA1388" t="s">
        <v>5</v>
      </c>
      <c r="BB1388" t="s">
        <v>5</v>
      </c>
      <c r="BC1388" t="s">
        <v>5</v>
      </c>
      <c r="BD1388" t="s">
        <v>5</v>
      </c>
      <c r="BE1388" t="s">
        <v>5</v>
      </c>
      <c r="BF1388" t="s">
        <v>5</v>
      </c>
      <c r="BG1388" t="s">
        <v>5</v>
      </c>
      <c r="BH1388" t="s">
        <v>5</v>
      </c>
      <c r="BI1388" s="6">
        <v>0</v>
      </c>
      <c r="BJ1388" s="6">
        <v>0</v>
      </c>
      <c r="BK1388" s="6">
        <v>0</v>
      </c>
      <c r="BL1388" s="6">
        <v>0</v>
      </c>
      <c r="BM1388" s="6">
        <v>0</v>
      </c>
      <c r="BN1388" s="6">
        <v>0</v>
      </c>
      <c r="BO1388" s="6">
        <v>13</v>
      </c>
      <c r="BP1388" s="6">
        <v>6</v>
      </c>
      <c r="BQ1388" s="6">
        <v>16</v>
      </c>
      <c r="BR1388" s="6">
        <v>23</v>
      </c>
      <c r="BS1388" s="6">
        <v>64</v>
      </c>
      <c r="BT1388" s="6">
        <v>29</v>
      </c>
      <c r="BU1388" s="6">
        <v>33</v>
      </c>
      <c r="BV1388" s="6">
        <v>5</v>
      </c>
      <c r="BW1388" s="6">
        <v>2</v>
      </c>
      <c r="BX1388" s="6">
        <v>0</v>
      </c>
      <c r="BY1388" s="6">
        <v>0</v>
      </c>
      <c r="BZ1388" s="6">
        <v>0</v>
      </c>
      <c r="CA1388" s="6">
        <v>0</v>
      </c>
      <c r="CB1388" s="6">
        <v>0</v>
      </c>
      <c r="CC1388" s="6">
        <v>0</v>
      </c>
      <c r="CD1388" s="6">
        <v>0</v>
      </c>
      <c r="CE1388" s="6">
        <v>0</v>
      </c>
      <c r="CF1388" s="6">
        <v>3000</v>
      </c>
      <c r="CG1388" s="6">
        <v>4680</v>
      </c>
      <c r="CH1388" s="2">
        <v>3</v>
      </c>
      <c r="CI1388" s="3">
        <v>40</v>
      </c>
      <c r="CJ1388" s="3">
        <v>15.9</v>
      </c>
      <c r="CK1388" s="4">
        <v>15</v>
      </c>
      <c r="CL1388" s="3">
        <v>80</v>
      </c>
      <c r="CM1388" s="3">
        <v>16</v>
      </c>
      <c r="CN1388" s="4">
        <v>13</v>
      </c>
      <c r="CO1388" s="3">
        <v>180</v>
      </c>
      <c r="CP1388" s="3">
        <v>16.3</v>
      </c>
      <c r="CQ1388" s="4">
        <v>10</v>
      </c>
      <c r="CR1388" s="3">
        <v>0</v>
      </c>
      <c r="CS1388" s="3">
        <v>0</v>
      </c>
      <c r="CT1388" s="4">
        <v>0</v>
      </c>
      <c r="CU1388" s="3">
        <v>0</v>
      </c>
      <c r="CV1388" s="3">
        <v>0</v>
      </c>
      <c r="CW1388" s="4">
        <v>0</v>
      </c>
      <c r="CX1388" t="s">
        <v>5</v>
      </c>
      <c r="CY1388" s="9">
        <f t="shared" si="63"/>
        <v>2.31666666666667</v>
      </c>
      <c r="CZ1388" s="7">
        <f t="shared" si="64"/>
        <v>16.853333333333335</v>
      </c>
      <c r="DA1388" s="7">
        <f t="shared" si="65"/>
        <v>1.2579113924050631</v>
      </c>
    </row>
    <row r="1389" spans="1:105" x14ac:dyDescent="0.25">
      <c r="A1389" s="6">
        <v>2020</v>
      </c>
      <c r="B1389" s="6">
        <v>7</v>
      </c>
      <c r="C1389" s="6">
        <v>158167</v>
      </c>
      <c r="D1389" t="s">
        <v>0</v>
      </c>
      <c r="E1389" t="s">
        <v>1718</v>
      </c>
      <c r="F1389" t="s">
        <v>1645</v>
      </c>
      <c r="G1389" t="s">
        <v>3</v>
      </c>
      <c r="H1389" t="s">
        <v>15</v>
      </c>
      <c r="I1389" t="s">
        <v>5</v>
      </c>
      <c r="J1389" s="6">
        <v>0.61</v>
      </c>
      <c r="K1389" t="s">
        <v>22</v>
      </c>
      <c r="L1389" t="s">
        <v>1724</v>
      </c>
      <c r="M1389" s="6">
        <v>240</v>
      </c>
      <c r="N1389" s="6">
        <v>231.10499999999999</v>
      </c>
      <c r="O1389" s="6">
        <v>0.96</v>
      </c>
      <c r="P1389" t="s">
        <v>1645</v>
      </c>
      <c r="Q1389" t="s">
        <v>623</v>
      </c>
      <c r="R1389" t="s">
        <v>601</v>
      </c>
      <c r="S1389" t="s">
        <v>1628</v>
      </c>
      <c r="T1389" s="6">
        <v>0.7</v>
      </c>
      <c r="U1389" s="6">
        <v>77.034999999999997</v>
      </c>
      <c r="V1389" t="s">
        <v>11</v>
      </c>
      <c r="W1389" t="s">
        <v>1564</v>
      </c>
      <c r="X1389" s="6">
        <v>12.1</v>
      </c>
      <c r="Y1389" s="6">
        <v>15.2</v>
      </c>
      <c r="Z1389" s="6">
        <v>16</v>
      </c>
      <c r="AA1389" s="6">
        <v>17</v>
      </c>
      <c r="AB1389" t="s">
        <v>5</v>
      </c>
      <c r="AC1389" s="6">
        <v>25.9</v>
      </c>
      <c r="AD1389" s="6">
        <v>21.212119999999999</v>
      </c>
      <c r="AE1389" t="s">
        <v>13</v>
      </c>
      <c r="AF1389" s="6">
        <v>5</v>
      </c>
      <c r="AG1389" s="6">
        <v>6</v>
      </c>
      <c r="AH1389" t="s">
        <v>5</v>
      </c>
      <c r="AI1389" t="s">
        <v>5</v>
      </c>
      <c r="AJ1389" t="s">
        <v>5</v>
      </c>
      <c r="AK1389" t="s">
        <v>5</v>
      </c>
      <c r="AL1389" t="s">
        <v>5</v>
      </c>
      <c r="AM1389" s="6">
        <v>0</v>
      </c>
      <c r="AN1389" t="s">
        <v>5</v>
      </c>
      <c r="AO1389" s="6">
        <v>0</v>
      </c>
      <c r="AP1389" s="6">
        <v>0</v>
      </c>
      <c r="AQ1389" s="6">
        <v>0</v>
      </c>
      <c r="AR1389" s="6">
        <v>0</v>
      </c>
      <c r="AS1389" t="s">
        <v>5</v>
      </c>
      <c r="AT1389" t="s">
        <v>5</v>
      </c>
      <c r="AU1389" s="6">
        <v>75.2</v>
      </c>
      <c r="AV1389" s="6">
        <v>3.7</v>
      </c>
      <c r="AW1389" s="6">
        <v>3.9</v>
      </c>
      <c r="AX1389" s="6">
        <v>0.9</v>
      </c>
      <c r="AY1389" s="6">
        <v>17.2</v>
      </c>
      <c r="AZ1389" t="s">
        <v>5</v>
      </c>
      <c r="BA1389" t="s">
        <v>5</v>
      </c>
      <c r="BB1389" t="s">
        <v>5</v>
      </c>
      <c r="BC1389" t="s">
        <v>5</v>
      </c>
      <c r="BD1389" t="s">
        <v>5</v>
      </c>
      <c r="BE1389" t="s">
        <v>5</v>
      </c>
      <c r="BF1389" t="s">
        <v>5</v>
      </c>
      <c r="BG1389" t="s">
        <v>5</v>
      </c>
      <c r="BH1389" t="s">
        <v>5</v>
      </c>
      <c r="BI1389" s="6">
        <v>0</v>
      </c>
      <c r="BJ1389" s="6">
        <v>0</v>
      </c>
      <c r="BK1389" s="6">
        <v>0</v>
      </c>
      <c r="BL1389" s="6">
        <v>0</v>
      </c>
      <c r="BM1389" s="6">
        <v>0</v>
      </c>
      <c r="BN1389" s="6">
        <v>0</v>
      </c>
      <c r="BO1389" s="6">
        <v>8</v>
      </c>
      <c r="BP1389" s="6">
        <v>5</v>
      </c>
      <c r="BQ1389" s="6">
        <v>15</v>
      </c>
      <c r="BR1389" s="6">
        <v>14</v>
      </c>
      <c r="BS1389" s="6">
        <v>82</v>
      </c>
      <c r="BT1389" s="6">
        <v>28</v>
      </c>
      <c r="BU1389" s="6">
        <v>26</v>
      </c>
      <c r="BV1389" s="6">
        <v>12</v>
      </c>
      <c r="BW1389" s="6">
        <v>8</v>
      </c>
      <c r="BX1389" s="6">
        <v>0</v>
      </c>
      <c r="BY1389" s="6">
        <v>0</v>
      </c>
      <c r="BZ1389" s="6">
        <v>0</v>
      </c>
      <c r="CA1389" s="6">
        <v>0</v>
      </c>
      <c r="CB1389" s="6">
        <v>0</v>
      </c>
      <c r="CC1389" s="6">
        <v>0</v>
      </c>
      <c r="CD1389" s="6">
        <v>0</v>
      </c>
      <c r="CE1389" s="6">
        <v>0</v>
      </c>
      <c r="CF1389" s="6">
        <v>4000</v>
      </c>
      <c r="CG1389" s="6">
        <v>6720</v>
      </c>
      <c r="CH1389" s="2">
        <v>3</v>
      </c>
      <c r="CI1389" s="3">
        <v>60</v>
      </c>
      <c r="CJ1389" s="3">
        <v>15</v>
      </c>
      <c r="CK1389" s="4">
        <v>17</v>
      </c>
      <c r="CL1389" s="3">
        <v>50</v>
      </c>
      <c r="CM1389" s="3">
        <v>15</v>
      </c>
      <c r="CN1389" s="4">
        <v>15</v>
      </c>
      <c r="CO1389" s="3">
        <v>130</v>
      </c>
      <c r="CP1389" s="3">
        <v>15.5</v>
      </c>
      <c r="CQ1389" s="4">
        <v>13</v>
      </c>
      <c r="CR1389" s="3">
        <v>0</v>
      </c>
      <c r="CS1389" s="3">
        <v>0</v>
      </c>
      <c r="CT1389" s="4">
        <v>0</v>
      </c>
      <c r="CU1389" s="3">
        <v>0</v>
      </c>
      <c r="CV1389" s="3">
        <v>0</v>
      </c>
      <c r="CW1389" s="4">
        <v>0</v>
      </c>
      <c r="CX1389" t="s">
        <v>5</v>
      </c>
      <c r="CY1389" s="9">
        <f t="shared" si="63"/>
        <v>2.6</v>
      </c>
      <c r="CZ1389" s="7">
        <f t="shared" si="64"/>
        <v>19.079999999999998</v>
      </c>
      <c r="DA1389" s="7">
        <f t="shared" si="65"/>
        <v>1.3574423480083857</v>
      </c>
    </row>
    <row r="1390" spans="1:105" x14ac:dyDescent="0.25">
      <c r="A1390" s="6">
        <v>2020</v>
      </c>
      <c r="B1390" s="6">
        <v>7</v>
      </c>
      <c r="C1390" s="6">
        <v>158187</v>
      </c>
      <c r="D1390" t="s">
        <v>0</v>
      </c>
      <c r="E1390" t="s">
        <v>1718</v>
      </c>
      <c r="F1390" t="s">
        <v>1645</v>
      </c>
      <c r="G1390" t="s">
        <v>3</v>
      </c>
      <c r="H1390" t="s">
        <v>21</v>
      </c>
      <c r="I1390" t="s">
        <v>5</v>
      </c>
      <c r="J1390" s="6">
        <v>0.53</v>
      </c>
      <c r="K1390" t="s">
        <v>6</v>
      </c>
      <c r="L1390" t="s">
        <v>1724</v>
      </c>
      <c r="M1390" s="6">
        <v>220</v>
      </c>
      <c r="N1390" s="6">
        <v>217.52</v>
      </c>
      <c r="O1390" s="6">
        <v>0.99</v>
      </c>
      <c r="P1390" t="s">
        <v>1645</v>
      </c>
      <c r="Q1390" t="s">
        <v>2267</v>
      </c>
      <c r="R1390" t="s">
        <v>538</v>
      </c>
      <c r="S1390" t="s">
        <v>782</v>
      </c>
      <c r="T1390" s="6">
        <v>1.9</v>
      </c>
      <c r="U1390" s="6">
        <v>108.76</v>
      </c>
      <c r="V1390" t="s">
        <v>11</v>
      </c>
      <c r="W1390" t="s">
        <v>1564</v>
      </c>
      <c r="X1390" s="6">
        <v>12.6</v>
      </c>
      <c r="Y1390" s="6">
        <v>10.4</v>
      </c>
      <c r="Z1390" s="6">
        <v>14</v>
      </c>
      <c r="AA1390" s="6">
        <v>16</v>
      </c>
      <c r="AB1390" t="s">
        <v>5</v>
      </c>
      <c r="AC1390" s="6">
        <v>19.8</v>
      </c>
      <c r="AD1390" s="6">
        <v>13.54167</v>
      </c>
      <c r="AE1390" t="s">
        <v>13</v>
      </c>
      <c r="AF1390" s="6">
        <v>3</v>
      </c>
      <c r="AG1390" s="6">
        <v>4</v>
      </c>
      <c r="AH1390" t="s">
        <v>5</v>
      </c>
      <c r="AI1390" t="s">
        <v>5</v>
      </c>
      <c r="AJ1390" t="s">
        <v>5</v>
      </c>
      <c r="AK1390" t="s">
        <v>5</v>
      </c>
      <c r="AL1390" t="s">
        <v>5</v>
      </c>
      <c r="AM1390" s="6">
        <v>0</v>
      </c>
      <c r="AN1390" t="s">
        <v>5</v>
      </c>
      <c r="AO1390" s="6">
        <v>0</v>
      </c>
      <c r="AP1390" s="6">
        <v>0</v>
      </c>
      <c r="AQ1390" s="6">
        <v>0</v>
      </c>
      <c r="AR1390" s="6">
        <v>0</v>
      </c>
      <c r="AS1390" t="s">
        <v>5</v>
      </c>
      <c r="AT1390" t="s">
        <v>5</v>
      </c>
      <c r="AU1390" s="6">
        <v>75.2</v>
      </c>
      <c r="AV1390" s="6">
        <v>3.6</v>
      </c>
      <c r="AW1390" s="6">
        <v>4</v>
      </c>
      <c r="AX1390" s="6">
        <v>1</v>
      </c>
      <c r="AY1390" s="6">
        <v>17.2</v>
      </c>
      <c r="AZ1390" t="s">
        <v>5</v>
      </c>
      <c r="BA1390" t="s">
        <v>5</v>
      </c>
      <c r="BB1390" t="s">
        <v>5</v>
      </c>
      <c r="BC1390" t="s">
        <v>5</v>
      </c>
      <c r="BD1390" t="s">
        <v>5</v>
      </c>
      <c r="BE1390" t="s">
        <v>5</v>
      </c>
      <c r="BF1390" t="s">
        <v>5</v>
      </c>
      <c r="BG1390" t="s">
        <v>5</v>
      </c>
      <c r="BH1390" t="s">
        <v>5</v>
      </c>
      <c r="BI1390" s="6">
        <v>0</v>
      </c>
      <c r="BJ1390" s="6">
        <v>0</v>
      </c>
      <c r="BK1390" s="6">
        <v>0</v>
      </c>
      <c r="BL1390" s="6">
        <v>0</v>
      </c>
      <c r="BM1390" s="6">
        <v>0</v>
      </c>
      <c r="BN1390" s="6">
        <v>0</v>
      </c>
      <c r="BO1390" s="6">
        <v>0</v>
      </c>
      <c r="BP1390" s="6">
        <v>3</v>
      </c>
      <c r="BQ1390" s="6">
        <v>5</v>
      </c>
      <c r="BR1390" s="6">
        <v>18</v>
      </c>
      <c r="BS1390" s="6">
        <v>68</v>
      </c>
      <c r="BT1390" s="6">
        <v>20</v>
      </c>
      <c r="BU1390" s="6">
        <v>26</v>
      </c>
      <c r="BV1390" s="6">
        <v>30</v>
      </c>
      <c r="BW1390" s="6">
        <v>13</v>
      </c>
      <c r="BX1390" s="6">
        <v>9</v>
      </c>
      <c r="BY1390" s="6">
        <v>0</v>
      </c>
      <c r="BZ1390" s="6">
        <v>0</v>
      </c>
      <c r="CA1390" s="6">
        <v>0</v>
      </c>
      <c r="CB1390" s="6">
        <v>0</v>
      </c>
      <c r="CC1390" s="6">
        <v>0</v>
      </c>
      <c r="CD1390" s="6">
        <v>0</v>
      </c>
      <c r="CE1390" s="6">
        <v>0</v>
      </c>
      <c r="CF1390" s="6">
        <v>3000</v>
      </c>
      <c r="CG1390" s="6">
        <v>5110</v>
      </c>
      <c r="CH1390" s="2">
        <v>3</v>
      </c>
      <c r="CI1390" s="3">
        <v>50</v>
      </c>
      <c r="CJ1390" s="3">
        <v>13.3</v>
      </c>
      <c r="CK1390" s="4">
        <v>16</v>
      </c>
      <c r="CL1390" s="3">
        <v>40</v>
      </c>
      <c r="CM1390" s="3">
        <v>14.8</v>
      </c>
      <c r="CN1390" s="4">
        <v>14</v>
      </c>
      <c r="CO1390" s="3">
        <v>130</v>
      </c>
      <c r="CP1390" s="3">
        <v>15.9</v>
      </c>
      <c r="CQ1390" s="4">
        <v>11</v>
      </c>
      <c r="CR1390" s="3">
        <v>0</v>
      </c>
      <c r="CS1390" s="3">
        <v>0</v>
      </c>
      <c r="CT1390" s="4">
        <v>0</v>
      </c>
      <c r="CU1390" s="3">
        <v>0</v>
      </c>
      <c r="CV1390" s="3">
        <v>0</v>
      </c>
      <c r="CW1390" s="4">
        <v>0</v>
      </c>
      <c r="CX1390" t="s">
        <v>5</v>
      </c>
      <c r="CY1390" s="9">
        <f t="shared" si="63"/>
        <v>1.5333333333333334</v>
      </c>
      <c r="CZ1390" s="7">
        <f t="shared" si="64"/>
        <v>17.226666666666667</v>
      </c>
      <c r="DA1390" s="7">
        <f t="shared" si="65"/>
        <v>1.1493808049535603</v>
      </c>
    </row>
    <row r="1391" spans="1:105" x14ac:dyDescent="0.25">
      <c r="A1391" s="6">
        <v>2020</v>
      </c>
      <c r="B1391" s="6">
        <v>7</v>
      </c>
      <c r="C1391" s="6">
        <v>158183</v>
      </c>
      <c r="D1391" t="s">
        <v>0</v>
      </c>
      <c r="E1391" t="s">
        <v>1718</v>
      </c>
      <c r="F1391" t="s">
        <v>1645</v>
      </c>
      <c r="G1391" t="s">
        <v>3</v>
      </c>
      <c r="H1391" t="s">
        <v>27</v>
      </c>
      <c r="I1391" t="s">
        <v>5</v>
      </c>
      <c r="J1391" s="6">
        <v>0.81</v>
      </c>
      <c r="K1391" t="s">
        <v>6</v>
      </c>
      <c r="L1391" t="s">
        <v>1720</v>
      </c>
      <c r="M1391" s="6">
        <v>380</v>
      </c>
      <c r="N1391" s="6">
        <v>369.4</v>
      </c>
      <c r="O1391" s="6">
        <v>0.97</v>
      </c>
      <c r="P1391" t="s">
        <v>1656</v>
      </c>
      <c r="Q1391" t="s">
        <v>2268</v>
      </c>
      <c r="R1391" t="s">
        <v>142</v>
      </c>
      <c r="S1391" t="s">
        <v>2269</v>
      </c>
      <c r="T1391" s="6">
        <v>1.5</v>
      </c>
      <c r="U1391" s="6">
        <v>123.133333333333</v>
      </c>
      <c r="V1391" t="s">
        <v>11</v>
      </c>
      <c r="W1391" t="s">
        <v>1564</v>
      </c>
      <c r="X1391" s="6">
        <v>12.4</v>
      </c>
      <c r="Y1391" s="6">
        <v>9.3000000000000007</v>
      </c>
      <c r="Z1391" s="6">
        <v>20</v>
      </c>
      <c r="AA1391" s="6">
        <v>22</v>
      </c>
      <c r="AB1391" t="s">
        <v>5</v>
      </c>
      <c r="AC1391" s="6">
        <v>24.4</v>
      </c>
      <c r="AD1391" s="6">
        <v>15.67568</v>
      </c>
      <c r="AE1391" t="s">
        <v>13</v>
      </c>
      <c r="AF1391" s="6">
        <v>7</v>
      </c>
      <c r="AG1391" s="6">
        <v>6</v>
      </c>
      <c r="AH1391" t="s">
        <v>5</v>
      </c>
      <c r="AI1391" t="s">
        <v>5</v>
      </c>
      <c r="AJ1391" t="s">
        <v>5</v>
      </c>
      <c r="AK1391" t="s">
        <v>5</v>
      </c>
      <c r="AL1391" t="s">
        <v>5</v>
      </c>
      <c r="AM1391" s="6">
        <v>0</v>
      </c>
      <c r="AN1391" t="s">
        <v>5</v>
      </c>
      <c r="AO1391" s="6">
        <v>0</v>
      </c>
      <c r="AP1391" s="6">
        <v>0</v>
      </c>
      <c r="AQ1391" s="6">
        <v>0</v>
      </c>
      <c r="AR1391" s="6">
        <v>0</v>
      </c>
      <c r="AS1391" t="s">
        <v>5</v>
      </c>
      <c r="AT1391" t="s">
        <v>5</v>
      </c>
      <c r="AU1391" s="6">
        <v>75.099999999999994</v>
      </c>
      <c r="AV1391" s="6">
        <v>4.2</v>
      </c>
      <c r="AW1391" s="6">
        <v>4</v>
      </c>
      <c r="AX1391" s="6">
        <v>1</v>
      </c>
      <c r="AY1391" s="6">
        <v>0</v>
      </c>
      <c r="AZ1391" t="s">
        <v>5</v>
      </c>
      <c r="BA1391" t="s">
        <v>5</v>
      </c>
      <c r="BB1391" t="s">
        <v>5</v>
      </c>
      <c r="BC1391" t="s">
        <v>5</v>
      </c>
      <c r="BD1391" t="s">
        <v>5</v>
      </c>
      <c r="BE1391" t="s">
        <v>5</v>
      </c>
      <c r="BF1391" t="s">
        <v>5</v>
      </c>
      <c r="BG1391" t="s">
        <v>5</v>
      </c>
      <c r="BH1391" t="s">
        <v>5</v>
      </c>
      <c r="BI1391" s="6">
        <v>0</v>
      </c>
      <c r="BJ1391" s="6">
        <v>0</v>
      </c>
      <c r="BK1391" s="6">
        <v>0</v>
      </c>
      <c r="BL1391" s="6">
        <v>0</v>
      </c>
      <c r="BM1391" s="6">
        <v>0</v>
      </c>
      <c r="BN1391" s="6">
        <v>0</v>
      </c>
      <c r="BO1391" s="6">
        <v>0</v>
      </c>
      <c r="BP1391" s="6">
        <v>5</v>
      </c>
      <c r="BQ1391" s="6">
        <v>13</v>
      </c>
      <c r="BR1391" s="6">
        <v>11</v>
      </c>
      <c r="BS1391" s="6">
        <v>60</v>
      </c>
      <c r="BT1391" s="6">
        <v>40</v>
      </c>
      <c r="BU1391" s="6">
        <v>31</v>
      </c>
      <c r="BV1391" s="6">
        <v>14</v>
      </c>
      <c r="BW1391" s="6">
        <v>6</v>
      </c>
      <c r="BX1391" s="6">
        <v>5</v>
      </c>
      <c r="BY1391" s="6">
        <v>0</v>
      </c>
      <c r="BZ1391" s="6">
        <v>0</v>
      </c>
      <c r="CA1391" s="6">
        <v>0</v>
      </c>
      <c r="CB1391" s="6">
        <v>0</v>
      </c>
      <c r="CC1391" s="6">
        <v>0</v>
      </c>
      <c r="CD1391" s="6">
        <v>0</v>
      </c>
      <c r="CE1391" s="6">
        <v>0</v>
      </c>
      <c r="CF1391" s="6">
        <v>5000</v>
      </c>
      <c r="CG1391" s="6">
        <v>7500</v>
      </c>
      <c r="CH1391" s="2">
        <v>3</v>
      </c>
      <c r="CI1391" s="3">
        <v>15</v>
      </c>
      <c r="CJ1391" s="3">
        <v>15.7</v>
      </c>
      <c r="CK1391" s="4">
        <v>22</v>
      </c>
      <c r="CL1391" s="3">
        <v>245</v>
      </c>
      <c r="CM1391" s="3">
        <v>15.1</v>
      </c>
      <c r="CN1391" s="4">
        <v>19</v>
      </c>
      <c r="CO1391" s="3">
        <v>120</v>
      </c>
      <c r="CP1391" s="3">
        <v>15.6</v>
      </c>
      <c r="CQ1391" s="4">
        <v>12</v>
      </c>
      <c r="CR1391" s="3">
        <v>0</v>
      </c>
      <c r="CS1391" s="3">
        <v>0</v>
      </c>
      <c r="CT1391" s="4">
        <v>0</v>
      </c>
      <c r="CU1391" s="3">
        <v>0</v>
      </c>
      <c r="CV1391" s="3">
        <v>0</v>
      </c>
      <c r="CW1391" s="4">
        <v>0</v>
      </c>
      <c r="CX1391" t="s">
        <v>5</v>
      </c>
      <c r="CY1391" s="9">
        <f t="shared" si="63"/>
        <v>3.4333333333333336</v>
      </c>
      <c r="CZ1391" s="7">
        <f t="shared" si="64"/>
        <v>24.746666666666666</v>
      </c>
      <c r="DA1391" s="7">
        <f t="shared" si="65"/>
        <v>0.98599137931034475</v>
      </c>
    </row>
    <row r="1392" spans="1:105" x14ac:dyDescent="0.25">
      <c r="A1392" s="6">
        <v>2020</v>
      </c>
      <c r="B1392" s="6">
        <v>7</v>
      </c>
      <c r="C1392" s="6">
        <v>158189</v>
      </c>
      <c r="D1392" t="s">
        <v>0</v>
      </c>
      <c r="E1392" t="s">
        <v>1718</v>
      </c>
      <c r="F1392" t="s">
        <v>1645</v>
      </c>
      <c r="G1392" t="s">
        <v>3</v>
      </c>
      <c r="H1392" t="s">
        <v>1598</v>
      </c>
      <c r="I1392" t="s">
        <v>5</v>
      </c>
      <c r="J1392" s="6">
        <v>0.86</v>
      </c>
      <c r="K1392" t="s">
        <v>22</v>
      </c>
      <c r="L1392" t="s">
        <v>1724</v>
      </c>
      <c r="M1392" s="6">
        <v>330</v>
      </c>
      <c r="N1392" s="6">
        <v>295.78500000000003</v>
      </c>
      <c r="O1392" s="6">
        <v>0.9</v>
      </c>
      <c r="P1392" t="s">
        <v>1656</v>
      </c>
      <c r="Q1392" t="s">
        <v>2270</v>
      </c>
      <c r="R1392" t="s">
        <v>1032</v>
      </c>
      <c r="S1392" t="s">
        <v>2206</v>
      </c>
      <c r="T1392" s="6">
        <v>0.5</v>
      </c>
      <c r="U1392" s="6">
        <v>73.946250000000006</v>
      </c>
      <c r="V1392" t="s">
        <v>11</v>
      </c>
      <c r="W1392" t="s">
        <v>1564</v>
      </c>
      <c r="X1392" s="6">
        <v>0</v>
      </c>
      <c r="Y1392" s="6">
        <v>9.5</v>
      </c>
      <c r="Z1392" s="6">
        <v>22</v>
      </c>
      <c r="AA1392" s="6">
        <v>22</v>
      </c>
      <c r="AB1392" t="s">
        <v>5</v>
      </c>
      <c r="AC1392" s="6">
        <v>33.299999999999997</v>
      </c>
      <c r="AD1392" t="s">
        <v>5</v>
      </c>
      <c r="AE1392" t="s">
        <v>847</v>
      </c>
      <c r="AF1392" s="6">
        <v>4</v>
      </c>
      <c r="AG1392" s="6">
        <v>5</v>
      </c>
      <c r="AH1392" t="s">
        <v>5</v>
      </c>
      <c r="AI1392" t="s">
        <v>5</v>
      </c>
      <c r="AJ1392" t="s">
        <v>5</v>
      </c>
      <c r="AK1392" t="s">
        <v>5</v>
      </c>
      <c r="AL1392" t="s">
        <v>5</v>
      </c>
      <c r="AM1392" s="6">
        <v>0</v>
      </c>
      <c r="AN1392" t="s">
        <v>5</v>
      </c>
      <c r="AO1392" s="6">
        <v>0</v>
      </c>
      <c r="AP1392" s="6">
        <v>25</v>
      </c>
      <c r="AQ1392" s="6">
        <v>0</v>
      </c>
      <c r="AR1392" s="6">
        <v>0</v>
      </c>
      <c r="AS1392" t="s">
        <v>5</v>
      </c>
      <c r="AT1392" t="s">
        <v>5</v>
      </c>
      <c r="AU1392" t="s">
        <v>5</v>
      </c>
      <c r="AV1392" t="s">
        <v>5</v>
      </c>
      <c r="AW1392" t="s">
        <v>5</v>
      </c>
      <c r="AX1392" t="s">
        <v>5</v>
      </c>
      <c r="AY1392" s="6">
        <v>0</v>
      </c>
      <c r="AZ1392" t="s">
        <v>5</v>
      </c>
      <c r="BA1392" t="s">
        <v>5</v>
      </c>
      <c r="BB1392" t="s">
        <v>5</v>
      </c>
      <c r="BC1392" t="s">
        <v>5</v>
      </c>
      <c r="BD1392" t="s">
        <v>5</v>
      </c>
      <c r="BE1392" t="s">
        <v>5</v>
      </c>
      <c r="BF1392" t="s">
        <v>5</v>
      </c>
      <c r="BG1392" t="s">
        <v>5</v>
      </c>
      <c r="BH1392" t="s">
        <v>5</v>
      </c>
      <c r="BI1392" t="s">
        <v>5</v>
      </c>
      <c r="BJ1392" t="s">
        <v>5</v>
      </c>
      <c r="BK1392" t="s">
        <v>5</v>
      </c>
      <c r="BL1392" t="s">
        <v>5</v>
      </c>
      <c r="BM1392" t="s">
        <v>5</v>
      </c>
      <c r="BN1392" t="s">
        <v>5</v>
      </c>
      <c r="BO1392" t="s">
        <v>5</v>
      </c>
      <c r="BP1392" t="s">
        <v>5</v>
      </c>
      <c r="BQ1392" t="s">
        <v>5</v>
      </c>
      <c r="BR1392" t="s">
        <v>5</v>
      </c>
      <c r="BS1392" t="s">
        <v>5</v>
      </c>
      <c r="BT1392" t="s">
        <v>5</v>
      </c>
      <c r="BU1392" t="s">
        <v>5</v>
      </c>
      <c r="BV1392" t="s">
        <v>5</v>
      </c>
      <c r="BW1392" t="s">
        <v>5</v>
      </c>
      <c r="BX1392" t="s">
        <v>5</v>
      </c>
      <c r="BY1392" t="s">
        <v>5</v>
      </c>
      <c r="BZ1392" t="s">
        <v>5</v>
      </c>
      <c r="CA1392" t="s">
        <v>5</v>
      </c>
      <c r="CB1392" t="s">
        <v>5</v>
      </c>
      <c r="CC1392" t="s">
        <v>5</v>
      </c>
      <c r="CD1392" t="s">
        <v>5</v>
      </c>
      <c r="CE1392" t="s">
        <v>5</v>
      </c>
      <c r="CF1392" s="6">
        <v>14000</v>
      </c>
      <c r="CG1392" s="6">
        <v>13700</v>
      </c>
      <c r="CH1392" s="2">
        <v>4</v>
      </c>
      <c r="CI1392" s="3">
        <v>60</v>
      </c>
      <c r="CJ1392" s="3">
        <v>15.9</v>
      </c>
      <c r="CK1392" s="4">
        <v>22</v>
      </c>
      <c r="CL1392" s="3">
        <v>40</v>
      </c>
      <c r="CM1392" s="3">
        <v>15.5</v>
      </c>
      <c r="CN1392" s="4">
        <v>18</v>
      </c>
      <c r="CO1392" s="3">
        <v>160</v>
      </c>
      <c r="CP1392" s="3">
        <v>15.5</v>
      </c>
      <c r="CQ1392" s="4">
        <v>14</v>
      </c>
      <c r="CR1392" s="3">
        <v>70</v>
      </c>
      <c r="CS1392" s="3">
        <v>15.8</v>
      </c>
      <c r="CT1392" s="4">
        <v>12</v>
      </c>
      <c r="CU1392" s="3">
        <v>0</v>
      </c>
      <c r="CV1392" s="3">
        <v>0</v>
      </c>
      <c r="CW1392" s="4">
        <v>0</v>
      </c>
      <c r="CX1392" t="s">
        <v>5</v>
      </c>
      <c r="CY1392" s="9">
        <f t="shared" si="63"/>
        <v>3.5333333333333332</v>
      </c>
      <c r="CZ1392" s="7">
        <f t="shared" si="64"/>
        <v>24.826666666666668</v>
      </c>
      <c r="DA1392" s="7">
        <f t="shared" si="65"/>
        <v>1.341299677765843</v>
      </c>
    </row>
    <row r="1393" spans="1:105" x14ac:dyDescent="0.25">
      <c r="A1393" s="6">
        <v>2020</v>
      </c>
      <c r="B1393" s="6">
        <v>7</v>
      </c>
      <c r="C1393" s="6">
        <v>158171</v>
      </c>
      <c r="D1393" t="s">
        <v>0</v>
      </c>
      <c r="E1393" t="s">
        <v>1718</v>
      </c>
      <c r="F1393" t="s">
        <v>1645</v>
      </c>
      <c r="G1393" t="s">
        <v>3</v>
      </c>
      <c r="H1393" t="s">
        <v>135</v>
      </c>
      <c r="I1393" t="s">
        <v>5</v>
      </c>
      <c r="J1393" s="6">
        <v>0.3</v>
      </c>
      <c r="K1393" t="s">
        <v>6</v>
      </c>
      <c r="L1393" t="s">
        <v>1724</v>
      </c>
      <c r="M1393" s="6">
        <v>120</v>
      </c>
      <c r="N1393" s="6">
        <v>98.484999999999999</v>
      </c>
      <c r="O1393" s="6">
        <v>0.82</v>
      </c>
      <c r="P1393" t="s">
        <v>1656</v>
      </c>
      <c r="Q1393" t="s">
        <v>2271</v>
      </c>
      <c r="R1393" t="s">
        <v>2055</v>
      </c>
      <c r="S1393" t="s">
        <v>2272</v>
      </c>
      <c r="T1393" s="6">
        <v>5</v>
      </c>
      <c r="U1393" s="6">
        <v>98.484999999999999</v>
      </c>
      <c r="V1393" t="s">
        <v>11</v>
      </c>
      <c r="W1393" t="s">
        <v>1564</v>
      </c>
      <c r="X1393" s="6">
        <v>12.9</v>
      </c>
      <c r="Y1393" s="6">
        <v>11.3</v>
      </c>
      <c r="Z1393" s="6">
        <v>15</v>
      </c>
      <c r="AA1393" s="6">
        <v>20</v>
      </c>
      <c r="AB1393" t="s">
        <v>5</v>
      </c>
      <c r="AC1393" s="6">
        <v>30.9</v>
      </c>
      <c r="AD1393" s="6">
        <v>10</v>
      </c>
      <c r="AE1393" t="s">
        <v>847</v>
      </c>
      <c r="AF1393" s="6">
        <v>2</v>
      </c>
      <c r="AG1393" s="6">
        <v>1</v>
      </c>
      <c r="AH1393" t="s">
        <v>5</v>
      </c>
      <c r="AI1393" t="s">
        <v>5</v>
      </c>
      <c r="AJ1393" t="s">
        <v>5</v>
      </c>
      <c r="AK1393" t="s">
        <v>5</v>
      </c>
      <c r="AL1393" t="s">
        <v>5</v>
      </c>
      <c r="AM1393" s="6">
        <v>0</v>
      </c>
      <c r="AN1393" t="s">
        <v>5</v>
      </c>
      <c r="AO1393" s="6">
        <v>0</v>
      </c>
      <c r="AP1393" s="6">
        <v>20</v>
      </c>
      <c r="AQ1393" s="6">
        <v>0</v>
      </c>
      <c r="AR1393" s="6">
        <v>0</v>
      </c>
      <c r="AS1393" t="s">
        <v>5</v>
      </c>
      <c r="AT1393" t="s">
        <v>5</v>
      </c>
      <c r="AU1393" t="s">
        <v>5</v>
      </c>
      <c r="AV1393" t="s">
        <v>5</v>
      </c>
      <c r="AW1393" t="s">
        <v>5</v>
      </c>
      <c r="AX1393" t="s">
        <v>5</v>
      </c>
      <c r="AY1393" s="6">
        <v>0</v>
      </c>
      <c r="AZ1393" t="s">
        <v>5</v>
      </c>
      <c r="BA1393" t="s">
        <v>5</v>
      </c>
      <c r="BB1393" t="s">
        <v>5</v>
      </c>
      <c r="BC1393" t="s">
        <v>5</v>
      </c>
      <c r="BD1393" t="s">
        <v>5</v>
      </c>
      <c r="BE1393" t="s">
        <v>5</v>
      </c>
      <c r="BF1393" t="s">
        <v>5</v>
      </c>
      <c r="BG1393" t="s">
        <v>5</v>
      </c>
      <c r="BH1393" t="s">
        <v>5</v>
      </c>
      <c r="BI1393" s="6">
        <v>0</v>
      </c>
      <c r="BJ1393" s="6">
        <v>0</v>
      </c>
      <c r="BK1393" s="6">
        <v>0</v>
      </c>
      <c r="BL1393" s="6">
        <v>0</v>
      </c>
      <c r="BM1393" s="6">
        <v>0</v>
      </c>
      <c r="BN1393" s="6">
        <v>0</v>
      </c>
      <c r="BO1393" s="6">
        <v>1</v>
      </c>
      <c r="BP1393" s="6">
        <v>5</v>
      </c>
      <c r="BQ1393" s="6">
        <v>3</v>
      </c>
      <c r="BR1393" s="6">
        <v>9</v>
      </c>
      <c r="BS1393" s="6">
        <v>10</v>
      </c>
      <c r="BT1393" s="6">
        <v>61</v>
      </c>
      <c r="BU1393" s="6">
        <v>38</v>
      </c>
      <c r="BV1393" s="6">
        <v>25</v>
      </c>
      <c r="BW1393" s="6">
        <v>15</v>
      </c>
      <c r="BX1393" s="6">
        <v>8</v>
      </c>
      <c r="BY1393" s="6">
        <v>5</v>
      </c>
      <c r="BZ1393" s="6">
        <v>0</v>
      </c>
      <c r="CA1393" s="6">
        <v>0</v>
      </c>
      <c r="CB1393" s="6">
        <v>0</v>
      </c>
      <c r="CC1393" s="6">
        <v>0</v>
      </c>
      <c r="CD1393" s="6">
        <v>0</v>
      </c>
      <c r="CE1393" s="6">
        <v>0</v>
      </c>
      <c r="CF1393" s="6">
        <v>9000</v>
      </c>
      <c r="CG1393" s="6">
        <v>3560</v>
      </c>
      <c r="CH1393" s="2">
        <v>2</v>
      </c>
      <c r="CI1393" s="3">
        <v>50</v>
      </c>
      <c r="CJ1393" s="3">
        <v>15.5</v>
      </c>
      <c r="CK1393" s="4">
        <v>20</v>
      </c>
      <c r="CL1393" s="3">
        <v>70</v>
      </c>
      <c r="CM1393" s="3">
        <v>15.4</v>
      </c>
      <c r="CN1393" s="4">
        <v>16</v>
      </c>
      <c r="CO1393" s="3">
        <v>0</v>
      </c>
      <c r="CP1393" s="3">
        <v>0</v>
      </c>
      <c r="CQ1393" s="4">
        <v>0</v>
      </c>
      <c r="CR1393" s="3">
        <v>0</v>
      </c>
      <c r="CS1393" s="3">
        <v>0</v>
      </c>
      <c r="CT1393" s="4">
        <v>0</v>
      </c>
      <c r="CU1393" s="3">
        <v>0</v>
      </c>
      <c r="CV1393" s="3">
        <v>0</v>
      </c>
      <c r="CW1393" s="4">
        <v>0</v>
      </c>
      <c r="CX1393" t="s">
        <v>5</v>
      </c>
      <c r="CY1393" s="9">
        <f t="shared" si="63"/>
        <v>1.2833333333333332</v>
      </c>
      <c r="CZ1393" s="7">
        <f t="shared" si="64"/>
        <v>21.026666666666667</v>
      </c>
      <c r="DA1393" s="7">
        <f t="shared" si="65"/>
        <v>1.4695624603677868</v>
      </c>
    </row>
    <row r="1394" spans="1:105" x14ac:dyDescent="0.25">
      <c r="A1394" s="6">
        <v>2020</v>
      </c>
      <c r="B1394" s="6">
        <v>7</v>
      </c>
      <c r="C1394" s="6">
        <v>158186</v>
      </c>
      <c r="D1394" t="s">
        <v>0</v>
      </c>
      <c r="E1394" t="s">
        <v>1718</v>
      </c>
      <c r="F1394" t="s">
        <v>1645</v>
      </c>
      <c r="G1394" t="s">
        <v>3</v>
      </c>
      <c r="H1394" t="s">
        <v>1762</v>
      </c>
      <c r="I1394" t="s">
        <v>5</v>
      </c>
      <c r="J1394" s="6">
        <v>0.8</v>
      </c>
      <c r="K1394" t="s">
        <v>6</v>
      </c>
      <c r="L1394" t="s">
        <v>1720</v>
      </c>
      <c r="M1394" s="6">
        <v>330</v>
      </c>
      <c r="N1394" s="6">
        <v>264.92500000000001</v>
      </c>
      <c r="O1394" s="6">
        <v>0.8</v>
      </c>
      <c r="P1394" t="s">
        <v>1656</v>
      </c>
      <c r="Q1394" t="s">
        <v>2273</v>
      </c>
      <c r="R1394" t="s">
        <v>1225</v>
      </c>
      <c r="S1394" t="s">
        <v>788</v>
      </c>
      <c r="T1394" s="6">
        <v>4.5999999999999996</v>
      </c>
      <c r="U1394" s="6">
        <v>66.231250000000003</v>
      </c>
      <c r="V1394" t="s">
        <v>11</v>
      </c>
      <c r="W1394" t="s">
        <v>2274</v>
      </c>
      <c r="X1394" s="6">
        <v>12.6</v>
      </c>
      <c r="Y1394" s="6">
        <v>11.8</v>
      </c>
      <c r="Z1394" s="6">
        <v>17</v>
      </c>
      <c r="AA1394" s="6">
        <v>22</v>
      </c>
      <c r="AB1394" t="s">
        <v>5</v>
      </c>
      <c r="AC1394" s="6">
        <v>32.299999999999997</v>
      </c>
      <c r="AD1394" s="6">
        <v>12.83422</v>
      </c>
      <c r="AE1394" t="s">
        <v>122</v>
      </c>
      <c r="AF1394" s="6">
        <v>9</v>
      </c>
      <c r="AG1394" s="6">
        <v>6</v>
      </c>
      <c r="AH1394" t="s">
        <v>5</v>
      </c>
      <c r="AI1394" t="s">
        <v>5</v>
      </c>
      <c r="AJ1394" t="s">
        <v>5</v>
      </c>
      <c r="AK1394" t="s">
        <v>5</v>
      </c>
      <c r="AL1394" t="s">
        <v>5</v>
      </c>
      <c r="AM1394" s="6">
        <v>0</v>
      </c>
      <c r="AN1394" t="s">
        <v>5</v>
      </c>
      <c r="AO1394" s="6">
        <v>0</v>
      </c>
      <c r="AP1394" s="6">
        <v>5</v>
      </c>
      <c r="AQ1394" s="6">
        <v>0</v>
      </c>
      <c r="AR1394" s="6">
        <v>0</v>
      </c>
      <c r="AS1394" t="s">
        <v>5</v>
      </c>
      <c r="AT1394" t="s">
        <v>5</v>
      </c>
      <c r="AU1394" t="s">
        <v>5</v>
      </c>
      <c r="AV1394" t="s">
        <v>5</v>
      </c>
      <c r="AW1394" t="s">
        <v>5</v>
      </c>
      <c r="AX1394" t="s">
        <v>5</v>
      </c>
      <c r="AY1394" s="6">
        <v>0</v>
      </c>
      <c r="AZ1394" t="s">
        <v>5</v>
      </c>
      <c r="BA1394" t="s">
        <v>5</v>
      </c>
      <c r="BB1394" t="s">
        <v>5</v>
      </c>
      <c r="BC1394" t="s">
        <v>5</v>
      </c>
      <c r="BD1394" t="s">
        <v>5</v>
      </c>
      <c r="BE1394" t="s">
        <v>5</v>
      </c>
      <c r="BF1394" t="s">
        <v>5</v>
      </c>
      <c r="BG1394" t="s">
        <v>5</v>
      </c>
      <c r="BH1394" t="s">
        <v>5</v>
      </c>
      <c r="BI1394" s="6">
        <v>0</v>
      </c>
      <c r="BJ1394" s="6">
        <v>0</v>
      </c>
      <c r="BK1394" s="6">
        <v>0</v>
      </c>
      <c r="BL1394" s="6">
        <v>0</v>
      </c>
      <c r="BM1394" s="6">
        <v>0</v>
      </c>
      <c r="BN1394" s="6">
        <v>0</v>
      </c>
      <c r="BO1394" s="6">
        <v>0</v>
      </c>
      <c r="BP1394" s="6">
        <v>0</v>
      </c>
      <c r="BQ1394" s="6">
        <v>7</v>
      </c>
      <c r="BR1394" s="6">
        <v>17</v>
      </c>
      <c r="BS1394" s="6">
        <v>30</v>
      </c>
      <c r="BT1394" s="6">
        <v>64</v>
      </c>
      <c r="BU1394" s="6">
        <v>34</v>
      </c>
      <c r="BV1394" s="6">
        <v>20</v>
      </c>
      <c r="BW1394" s="6">
        <v>10</v>
      </c>
      <c r="BX1394" s="6">
        <v>5</v>
      </c>
      <c r="BY1394" s="6">
        <v>0</v>
      </c>
      <c r="BZ1394" s="6">
        <v>0</v>
      </c>
      <c r="CA1394" s="6">
        <v>0</v>
      </c>
      <c r="CB1394" s="6">
        <v>0</v>
      </c>
      <c r="CC1394" s="6">
        <v>0</v>
      </c>
      <c r="CD1394" s="6">
        <v>0</v>
      </c>
      <c r="CE1394" s="6">
        <v>0</v>
      </c>
      <c r="CF1394" s="6">
        <v>5000</v>
      </c>
      <c r="CG1394" s="6">
        <v>7830</v>
      </c>
      <c r="CH1394" s="2">
        <v>4</v>
      </c>
      <c r="CI1394" s="3">
        <v>60</v>
      </c>
      <c r="CJ1394" s="3">
        <v>15.6</v>
      </c>
      <c r="CK1394" s="4">
        <v>22</v>
      </c>
      <c r="CL1394" s="3">
        <v>120</v>
      </c>
      <c r="CM1394" s="3">
        <v>15.5</v>
      </c>
      <c r="CN1394" s="4">
        <v>20</v>
      </c>
      <c r="CO1394" s="3">
        <v>80</v>
      </c>
      <c r="CP1394" s="3">
        <v>15.7</v>
      </c>
      <c r="CQ1394" s="4">
        <v>17</v>
      </c>
      <c r="CR1394" s="3">
        <v>70</v>
      </c>
      <c r="CS1394" s="3">
        <v>15.9</v>
      </c>
      <c r="CT1394" s="4">
        <v>15</v>
      </c>
      <c r="CU1394" s="3">
        <v>0</v>
      </c>
      <c r="CV1394" s="3">
        <v>0</v>
      </c>
      <c r="CW1394" s="4">
        <v>0</v>
      </c>
      <c r="CX1394" t="s">
        <v>5</v>
      </c>
      <c r="CY1394" s="9">
        <f t="shared" si="63"/>
        <v>3.9333333333333327</v>
      </c>
      <c r="CZ1394" s="7">
        <f t="shared" si="64"/>
        <v>25.146666666666668</v>
      </c>
      <c r="DA1394" s="7">
        <f t="shared" si="65"/>
        <v>1.2844644750795333</v>
      </c>
    </row>
    <row r="1395" spans="1:105" x14ac:dyDescent="0.25">
      <c r="A1395" s="6">
        <v>2020</v>
      </c>
      <c r="B1395" s="6">
        <v>7</v>
      </c>
      <c r="C1395" s="6">
        <v>158169</v>
      </c>
      <c r="D1395" t="s">
        <v>0</v>
      </c>
      <c r="E1395" t="s">
        <v>1718</v>
      </c>
      <c r="F1395" t="s">
        <v>1645</v>
      </c>
      <c r="G1395" t="s">
        <v>3</v>
      </c>
      <c r="H1395" t="s">
        <v>1137</v>
      </c>
      <c r="I1395" t="s">
        <v>5</v>
      </c>
      <c r="J1395" s="6">
        <v>0.49</v>
      </c>
      <c r="K1395" t="s">
        <v>22</v>
      </c>
      <c r="L1395" t="s">
        <v>1720</v>
      </c>
      <c r="M1395" s="6">
        <v>220</v>
      </c>
      <c r="N1395" s="6">
        <v>221.14</v>
      </c>
      <c r="O1395" s="6">
        <v>1.01</v>
      </c>
      <c r="P1395" t="s">
        <v>1656</v>
      </c>
      <c r="Q1395" t="s">
        <v>2275</v>
      </c>
      <c r="R1395" t="s">
        <v>533</v>
      </c>
      <c r="S1395" t="s">
        <v>2276</v>
      </c>
      <c r="T1395" s="6">
        <v>5.8</v>
      </c>
      <c r="U1395" s="6">
        <v>44.228000000000002</v>
      </c>
      <c r="V1395" t="s">
        <v>11</v>
      </c>
      <c r="W1395" t="s">
        <v>1564</v>
      </c>
      <c r="X1395" s="6">
        <v>12.8</v>
      </c>
      <c r="Y1395" s="6">
        <v>11.5</v>
      </c>
      <c r="Z1395" s="6">
        <v>16</v>
      </c>
      <c r="AA1395" s="6">
        <v>22</v>
      </c>
      <c r="AB1395" t="s">
        <v>5</v>
      </c>
      <c r="AC1395" s="6">
        <v>34.9</v>
      </c>
      <c r="AD1395" s="6">
        <v>4.6875</v>
      </c>
      <c r="AE1395" t="s">
        <v>847</v>
      </c>
      <c r="AF1395" s="6">
        <v>12</v>
      </c>
      <c r="AG1395" s="6">
        <v>11</v>
      </c>
      <c r="AH1395" t="s">
        <v>5</v>
      </c>
      <c r="AI1395" t="s">
        <v>5</v>
      </c>
      <c r="AJ1395" t="s">
        <v>5</v>
      </c>
      <c r="AK1395" t="s">
        <v>5</v>
      </c>
      <c r="AL1395" t="s">
        <v>5</v>
      </c>
      <c r="AM1395" s="6">
        <v>0</v>
      </c>
      <c r="AN1395" t="s">
        <v>5</v>
      </c>
      <c r="AO1395" s="6">
        <v>0</v>
      </c>
      <c r="AP1395" s="6">
        <v>18</v>
      </c>
      <c r="AQ1395" s="6">
        <v>0</v>
      </c>
      <c r="AR1395" s="6">
        <v>0</v>
      </c>
      <c r="AS1395" t="s">
        <v>5</v>
      </c>
      <c r="AT1395" t="s">
        <v>5</v>
      </c>
      <c r="AU1395" t="s">
        <v>5</v>
      </c>
      <c r="AV1395" t="s">
        <v>5</v>
      </c>
      <c r="AW1395" t="s">
        <v>5</v>
      </c>
      <c r="AX1395" t="s">
        <v>5</v>
      </c>
      <c r="AY1395" s="6">
        <v>0</v>
      </c>
      <c r="AZ1395" t="s">
        <v>5</v>
      </c>
      <c r="BA1395" t="s">
        <v>5</v>
      </c>
      <c r="BB1395" t="s">
        <v>5</v>
      </c>
      <c r="BC1395" t="s">
        <v>5</v>
      </c>
      <c r="BD1395" t="s">
        <v>5</v>
      </c>
      <c r="BE1395" t="s">
        <v>5</v>
      </c>
      <c r="BF1395" t="s">
        <v>5</v>
      </c>
      <c r="BG1395" t="s">
        <v>5</v>
      </c>
      <c r="BH1395" t="s">
        <v>5</v>
      </c>
      <c r="BI1395" s="6">
        <v>0</v>
      </c>
      <c r="BJ1395" s="6">
        <v>0</v>
      </c>
      <c r="BK1395" s="6">
        <v>0</v>
      </c>
      <c r="BL1395" s="6">
        <v>0</v>
      </c>
      <c r="BM1395" s="6">
        <v>0</v>
      </c>
      <c r="BN1395" s="6">
        <v>0</v>
      </c>
      <c r="BO1395" s="6">
        <v>1</v>
      </c>
      <c r="BP1395" s="6">
        <v>1</v>
      </c>
      <c r="BQ1395" s="6">
        <v>2</v>
      </c>
      <c r="BR1395" s="6">
        <v>5</v>
      </c>
      <c r="BS1395" s="6">
        <v>36</v>
      </c>
      <c r="BT1395" s="6">
        <v>47</v>
      </c>
      <c r="BU1395" s="6">
        <v>42</v>
      </c>
      <c r="BV1395" s="6">
        <v>34</v>
      </c>
      <c r="BW1395" s="6">
        <v>18</v>
      </c>
      <c r="BX1395" s="6">
        <v>6</v>
      </c>
      <c r="BY1395" s="6">
        <v>0</v>
      </c>
      <c r="BZ1395" s="6">
        <v>0</v>
      </c>
      <c r="CA1395" s="6">
        <v>0</v>
      </c>
      <c r="CB1395" s="6">
        <v>0</v>
      </c>
      <c r="CC1395" s="6">
        <v>0</v>
      </c>
      <c r="CD1395" s="6">
        <v>0</v>
      </c>
      <c r="CE1395" s="6">
        <v>0</v>
      </c>
      <c r="CF1395" s="6">
        <v>19000</v>
      </c>
      <c r="CG1395" s="6">
        <v>17400</v>
      </c>
      <c r="CH1395" s="2">
        <v>5</v>
      </c>
      <c r="CI1395" s="3">
        <v>30</v>
      </c>
      <c r="CJ1395" s="3">
        <v>14.9</v>
      </c>
      <c r="CK1395" s="4">
        <v>22</v>
      </c>
      <c r="CL1395" s="3">
        <v>50</v>
      </c>
      <c r="CM1395" s="3">
        <v>15</v>
      </c>
      <c r="CN1395" s="4">
        <v>20</v>
      </c>
      <c r="CO1395" s="3">
        <v>50</v>
      </c>
      <c r="CP1395" s="3">
        <v>15</v>
      </c>
      <c r="CQ1395" s="4">
        <v>19</v>
      </c>
      <c r="CR1395" s="3">
        <v>60</v>
      </c>
      <c r="CS1395" s="3">
        <v>15.4</v>
      </c>
      <c r="CT1395" s="4">
        <v>16</v>
      </c>
      <c r="CU1395" s="3">
        <v>30</v>
      </c>
      <c r="CV1395" s="3">
        <v>15.3</v>
      </c>
      <c r="CW1395" s="4">
        <v>14</v>
      </c>
      <c r="CX1395" t="s">
        <v>5</v>
      </c>
      <c r="CY1395" s="9">
        <f t="shared" si="63"/>
        <v>4.9666666666666668</v>
      </c>
      <c r="CZ1395" s="7">
        <f t="shared" si="64"/>
        <v>25.973333333333333</v>
      </c>
      <c r="DA1395" s="7">
        <f t="shared" si="65"/>
        <v>1.3436858316221765</v>
      </c>
    </row>
    <row r="1396" spans="1:105" x14ac:dyDescent="0.25">
      <c r="A1396" s="6">
        <v>2020</v>
      </c>
      <c r="B1396" s="6">
        <v>7</v>
      </c>
      <c r="C1396" s="6">
        <v>158170</v>
      </c>
      <c r="D1396" t="s">
        <v>0</v>
      </c>
      <c r="E1396" t="s">
        <v>1718</v>
      </c>
      <c r="F1396" t="s">
        <v>1645</v>
      </c>
      <c r="G1396" t="s">
        <v>3</v>
      </c>
      <c r="H1396" t="s">
        <v>394</v>
      </c>
      <c r="I1396" t="s">
        <v>5</v>
      </c>
      <c r="J1396" s="6">
        <v>0.56000000000000005</v>
      </c>
      <c r="K1396" t="s">
        <v>6</v>
      </c>
      <c r="L1396" t="s">
        <v>1724</v>
      </c>
      <c r="M1396" s="6">
        <v>230</v>
      </c>
      <c r="N1396" s="6">
        <v>185.25</v>
      </c>
      <c r="O1396" s="6">
        <v>0.81</v>
      </c>
      <c r="P1396" t="s">
        <v>1656</v>
      </c>
      <c r="Q1396" t="s">
        <v>373</v>
      </c>
      <c r="R1396" t="s">
        <v>2277</v>
      </c>
      <c r="S1396" t="s">
        <v>2278</v>
      </c>
      <c r="T1396" s="6">
        <v>6.4</v>
      </c>
      <c r="U1396" s="6">
        <v>37.049999999999997</v>
      </c>
      <c r="V1396" t="s">
        <v>11</v>
      </c>
      <c r="W1396" t="s">
        <v>1564</v>
      </c>
      <c r="X1396" s="6">
        <v>12.3</v>
      </c>
      <c r="Y1396" s="6">
        <v>12</v>
      </c>
      <c r="Z1396" s="6">
        <v>16</v>
      </c>
      <c r="AA1396" s="6">
        <v>22</v>
      </c>
      <c r="AB1396" t="s">
        <v>5</v>
      </c>
      <c r="AC1396" s="6">
        <v>33.6</v>
      </c>
      <c r="AD1396" s="6">
        <v>20</v>
      </c>
      <c r="AE1396" t="s">
        <v>122</v>
      </c>
      <c r="AF1396" s="6">
        <v>2</v>
      </c>
      <c r="AG1396" s="6">
        <v>1</v>
      </c>
      <c r="AH1396" t="s">
        <v>5</v>
      </c>
      <c r="AI1396" t="s">
        <v>5</v>
      </c>
      <c r="AJ1396" t="s">
        <v>5</v>
      </c>
      <c r="AK1396" t="s">
        <v>5</v>
      </c>
      <c r="AL1396" t="s">
        <v>5</v>
      </c>
      <c r="AM1396" s="6">
        <v>0</v>
      </c>
      <c r="AN1396" t="s">
        <v>5</v>
      </c>
      <c r="AO1396" s="6">
        <v>0</v>
      </c>
      <c r="AP1396" s="6">
        <v>3</v>
      </c>
      <c r="AQ1396" s="6">
        <v>2.5</v>
      </c>
      <c r="AR1396" s="6">
        <v>0</v>
      </c>
      <c r="AS1396" t="s">
        <v>5</v>
      </c>
      <c r="AT1396" t="s">
        <v>5</v>
      </c>
      <c r="AU1396" t="s">
        <v>5</v>
      </c>
      <c r="AV1396" t="s">
        <v>5</v>
      </c>
      <c r="AW1396" t="s">
        <v>5</v>
      </c>
      <c r="AX1396" t="s">
        <v>5</v>
      </c>
      <c r="AY1396" s="6">
        <v>0</v>
      </c>
      <c r="AZ1396" t="s">
        <v>5</v>
      </c>
      <c r="BA1396" t="s">
        <v>5</v>
      </c>
      <c r="BB1396" t="s">
        <v>5</v>
      </c>
      <c r="BC1396" t="s">
        <v>5</v>
      </c>
      <c r="BD1396" t="s">
        <v>5</v>
      </c>
      <c r="BE1396" t="s">
        <v>5</v>
      </c>
      <c r="BF1396" t="s">
        <v>5</v>
      </c>
      <c r="BG1396" t="s">
        <v>5</v>
      </c>
      <c r="BH1396" t="s">
        <v>5</v>
      </c>
      <c r="BI1396" s="6">
        <v>0</v>
      </c>
      <c r="BJ1396" s="6">
        <v>0</v>
      </c>
      <c r="BK1396" s="6">
        <v>0</v>
      </c>
      <c r="BL1396" s="6">
        <v>0</v>
      </c>
      <c r="BM1396" s="6">
        <v>0</v>
      </c>
      <c r="BN1396" s="6">
        <v>0</v>
      </c>
      <c r="BO1396" s="6">
        <v>0</v>
      </c>
      <c r="BP1396" s="6">
        <v>4</v>
      </c>
      <c r="BQ1396" s="6">
        <v>14</v>
      </c>
      <c r="BR1396" s="6">
        <v>22</v>
      </c>
      <c r="BS1396" s="6">
        <v>55</v>
      </c>
      <c r="BT1396" s="6">
        <v>45</v>
      </c>
      <c r="BU1396" s="6">
        <v>40</v>
      </c>
      <c r="BV1396" s="6">
        <v>20</v>
      </c>
      <c r="BW1396" s="6">
        <v>0</v>
      </c>
      <c r="BX1396" s="6">
        <v>0</v>
      </c>
      <c r="BY1396" s="6">
        <v>0</v>
      </c>
      <c r="BZ1396" s="6">
        <v>0</v>
      </c>
      <c r="CA1396" s="6">
        <v>0</v>
      </c>
      <c r="CB1396" s="6">
        <v>0</v>
      </c>
      <c r="CC1396" s="6">
        <v>0</v>
      </c>
      <c r="CD1396" s="6">
        <v>0</v>
      </c>
      <c r="CE1396" s="6">
        <v>0</v>
      </c>
      <c r="CF1396" s="6">
        <v>8000</v>
      </c>
      <c r="CG1396" s="6">
        <v>9920</v>
      </c>
      <c r="CH1396" s="2">
        <v>5</v>
      </c>
      <c r="CI1396" s="3">
        <v>100</v>
      </c>
      <c r="CJ1396" s="3">
        <v>16</v>
      </c>
      <c r="CK1396" s="4">
        <v>22</v>
      </c>
      <c r="CL1396" s="3">
        <v>40</v>
      </c>
      <c r="CM1396" s="3">
        <v>16</v>
      </c>
      <c r="CN1396" s="4">
        <v>20</v>
      </c>
      <c r="CO1396" s="3">
        <v>10</v>
      </c>
      <c r="CP1396" s="3">
        <v>16</v>
      </c>
      <c r="CQ1396" s="4">
        <v>19</v>
      </c>
      <c r="CR1396" s="3">
        <v>40</v>
      </c>
      <c r="CS1396" s="3">
        <v>16</v>
      </c>
      <c r="CT1396" s="4">
        <v>17</v>
      </c>
      <c r="CU1396" s="3">
        <v>40</v>
      </c>
      <c r="CV1396" s="3">
        <v>16</v>
      </c>
      <c r="CW1396" s="4">
        <v>16</v>
      </c>
      <c r="CX1396" t="s">
        <v>5</v>
      </c>
      <c r="CY1396" s="9">
        <f t="shared" si="63"/>
        <v>5.0166666666666657</v>
      </c>
      <c r="CZ1396" s="7">
        <f t="shared" si="64"/>
        <v>26.013333333333332</v>
      </c>
      <c r="DA1396" s="7">
        <f t="shared" si="65"/>
        <v>1.2916453100973861</v>
      </c>
    </row>
    <row r="1397" spans="1:105" x14ac:dyDescent="0.25">
      <c r="A1397" s="6">
        <v>2020</v>
      </c>
      <c r="B1397" s="6">
        <v>7</v>
      </c>
      <c r="C1397" s="6">
        <v>158243</v>
      </c>
      <c r="D1397" t="s">
        <v>0</v>
      </c>
      <c r="E1397" t="s">
        <v>1718</v>
      </c>
      <c r="F1397" t="s">
        <v>1656</v>
      </c>
      <c r="G1397" t="s">
        <v>116</v>
      </c>
      <c r="H1397" t="s">
        <v>244</v>
      </c>
      <c r="I1397" s="5" t="s">
        <v>118</v>
      </c>
      <c r="J1397" s="6">
        <v>0.63</v>
      </c>
      <c r="K1397" t="s">
        <v>6</v>
      </c>
      <c r="L1397" t="s">
        <v>1724</v>
      </c>
      <c r="M1397" s="6">
        <v>75</v>
      </c>
      <c r="N1397" s="6">
        <v>70.125</v>
      </c>
      <c r="O1397" s="6">
        <v>0.94</v>
      </c>
      <c r="P1397" t="s">
        <v>1656</v>
      </c>
      <c r="Q1397" t="s">
        <v>884</v>
      </c>
      <c r="R1397" t="s">
        <v>997</v>
      </c>
      <c r="S1397" t="s">
        <v>2279</v>
      </c>
      <c r="T1397" s="6">
        <v>2.1</v>
      </c>
      <c r="U1397" s="6">
        <v>70.125</v>
      </c>
      <c r="V1397" t="s">
        <v>11</v>
      </c>
      <c r="W1397" t="s">
        <v>1445</v>
      </c>
      <c r="X1397" s="6">
        <v>12.3</v>
      </c>
      <c r="Y1397" s="6">
        <v>11.7</v>
      </c>
      <c r="Z1397" s="6">
        <v>5</v>
      </c>
      <c r="AA1397" s="6">
        <v>7</v>
      </c>
      <c r="AB1397" t="s">
        <v>5</v>
      </c>
      <c r="AC1397" s="6">
        <v>19.399999999999999</v>
      </c>
      <c r="AD1397" s="6">
        <v>22.22222</v>
      </c>
      <c r="AE1397" t="s">
        <v>13</v>
      </c>
      <c r="AF1397" s="6">
        <v>8</v>
      </c>
      <c r="AG1397" t="s">
        <v>5</v>
      </c>
      <c r="AH1397" t="s">
        <v>5</v>
      </c>
      <c r="AI1397" t="s">
        <v>5</v>
      </c>
      <c r="AJ1397" t="s">
        <v>5</v>
      </c>
      <c r="AK1397" t="s">
        <v>5</v>
      </c>
      <c r="AL1397" t="s">
        <v>5</v>
      </c>
      <c r="AM1397" s="6">
        <v>0</v>
      </c>
      <c r="AN1397" t="s">
        <v>5</v>
      </c>
      <c r="AO1397" s="6">
        <v>0</v>
      </c>
      <c r="AP1397" s="6">
        <v>0</v>
      </c>
      <c r="AQ1397" s="6">
        <v>0</v>
      </c>
      <c r="AR1397" t="s">
        <v>5</v>
      </c>
      <c r="AS1397" t="s">
        <v>5</v>
      </c>
      <c r="AT1397" t="s">
        <v>5</v>
      </c>
      <c r="AU1397" t="s">
        <v>5</v>
      </c>
      <c r="AV1397" t="s">
        <v>5</v>
      </c>
      <c r="AW1397" t="s">
        <v>5</v>
      </c>
      <c r="AX1397" t="s">
        <v>5</v>
      </c>
      <c r="AY1397" s="6">
        <v>0</v>
      </c>
      <c r="AZ1397" t="s">
        <v>5</v>
      </c>
      <c r="BA1397" t="s">
        <v>5</v>
      </c>
      <c r="BB1397" t="s">
        <v>5</v>
      </c>
      <c r="BC1397" t="s">
        <v>5</v>
      </c>
      <c r="BD1397" t="s">
        <v>5</v>
      </c>
      <c r="BE1397" t="s">
        <v>5</v>
      </c>
      <c r="BF1397" t="s">
        <v>5</v>
      </c>
      <c r="BG1397" t="s">
        <v>5</v>
      </c>
      <c r="BH1397" t="s">
        <v>5</v>
      </c>
      <c r="BI1397" s="6">
        <v>0</v>
      </c>
      <c r="BJ1397" s="6">
        <v>0</v>
      </c>
      <c r="BK1397" s="6">
        <v>0</v>
      </c>
      <c r="BL1397" s="6">
        <v>0</v>
      </c>
      <c r="BM1397" s="6">
        <v>0</v>
      </c>
      <c r="BN1397" s="6">
        <v>0</v>
      </c>
      <c r="BO1397" s="6">
        <v>0</v>
      </c>
      <c r="BP1397" s="6">
        <v>5</v>
      </c>
      <c r="BQ1397" s="6">
        <v>20</v>
      </c>
      <c r="BR1397" s="6">
        <v>25</v>
      </c>
      <c r="BS1397" s="6">
        <v>55</v>
      </c>
      <c r="BT1397" s="6">
        <v>50</v>
      </c>
      <c r="BU1397" s="6">
        <v>35</v>
      </c>
      <c r="BV1397" s="6">
        <v>25</v>
      </c>
      <c r="BW1397" s="6">
        <v>10</v>
      </c>
      <c r="BX1397" s="6">
        <v>0</v>
      </c>
      <c r="BY1397" s="6">
        <v>0</v>
      </c>
      <c r="BZ1397" s="6">
        <v>0</v>
      </c>
      <c r="CA1397" s="6">
        <v>0</v>
      </c>
      <c r="CB1397" s="6">
        <v>0</v>
      </c>
      <c r="CC1397" s="6">
        <v>0</v>
      </c>
      <c r="CD1397" s="6">
        <v>0</v>
      </c>
      <c r="CE1397" s="6">
        <v>0</v>
      </c>
      <c r="CF1397" s="6">
        <v>4000</v>
      </c>
      <c r="CG1397" s="6">
        <v>6200</v>
      </c>
      <c r="CH1397" s="2">
        <v>2</v>
      </c>
      <c r="CI1397" s="3">
        <v>10</v>
      </c>
      <c r="CJ1397" s="3">
        <v>0</v>
      </c>
      <c r="CK1397" s="4">
        <v>7</v>
      </c>
      <c r="CL1397" s="3">
        <v>65</v>
      </c>
      <c r="CM1397" s="3">
        <v>0</v>
      </c>
      <c r="CN1397" s="4">
        <v>5</v>
      </c>
      <c r="CO1397" s="3">
        <v>0</v>
      </c>
      <c r="CP1397" s="3">
        <v>0</v>
      </c>
      <c r="CQ1397" s="4">
        <v>0</v>
      </c>
      <c r="CR1397" s="3">
        <v>0</v>
      </c>
      <c r="CS1397" s="3">
        <v>0</v>
      </c>
      <c r="CT1397" s="4">
        <v>0</v>
      </c>
      <c r="CU1397" s="3">
        <v>0</v>
      </c>
      <c r="CV1397" s="3">
        <v>0</v>
      </c>
      <c r="CW1397" s="4">
        <v>0</v>
      </c>
      <c r="CX1397" t="s">
        <v>5</v>
      </c>
      <c r="CY1397" s="9">
        <f t="shared" si="63"/>
        <v>1.0500000000000043</v>
      </c>
      <c r="CZ1397" s="7">
        <f t="shared" si="64"/>
        <v>7.8400000000000034</v>
      </c>
      <c r="DA1397" s="7">
        <f t="shared" si="65"/>
        <v>2.474489795918366</v>
      </c>
    </row>
    <row r="1398" spans="1:105" x14ac:dyDescent="0.25">
      <c r="A1398" s="6">
        <v>2020</v>
      </c>
      <c r="B1398" s="6">
        <v>7</v>
      </c>
      <c r="C1398" s="6">
        <v>158253</v>
      </c>
      <c r="D1398" t="s">
        <v>0</v>
      </c>
      <c r="E1398" t="s">
        <v>1718</v>
      </c>
      <c r="F1398" t="s">
        <v>1656</v>
      </c>
      <c r="G1398" t="s">
        <v>3</v>
      </c>
      <c r="H1398" t="s">
        <v>21</v>
      </c>
      <c r="I1398" t="s">
        <v>5</v>
      </c>
      <c r="J1398" s="6">
        <v>7.0000000000000007E-2</v>
      </c>
      <c r="K1398" t="s">
        <v>6</v>
      </c>
      <c r="L1398" t="s">
        <v>1724</v>
      </c>
      <c r="M1398" s="6">
        <v>30</v>
      </c>
      <c r="N1398" s="6">
        <v>30.704999999999998</v>
      </c>
      <c r="O1398" s="6">
        <v>1.02</v>
      </c>
      <c r="P1398" t="s">
        <v>1656</v>
      </c>
      <c r="Q1398" t="s">
        <v>708</v>
      </c>
      <c r="R1398" t="s">
        <v>552</v>
      </c>
      <c r="S1398" t="s">
        <v>709</v>
      </c>
      <c r="T1398" s="6">
        <v>1.4</v>
      </c>
      <c r="U1398" s="6">
        <v>30.704999999999998</v>
      </c>
      <c r="V1398" t="s">
        <v>11</v>
      </c>
      <c r="W1398" t="s">
        <v>1786</v>
      </c>
      <c r="X1398" s="6">
        <v>12.4</v>
      </c>
      <c r="Y1398" s="6">
        <v>11.8</v>
      </c>
      <c r="Z1398" s="6">
        <v>7</v>
      </c>
      <c r="AA1398" s="6">
        <v>8</v>
      </c>
      <c r="AB1398" t="s">
        <v>5</v>
      </c>
      <c r="AC1398" s="6">
        <v>17.2</v>
      </c>
      <c r="AD1398" s="6">
        <v>21.428570000000001</v>
      </c>
      <c r="AE1398" t="s">
        <v>13</v>
      </c>
      <c r="AF1398" s="6">
        <v>8</v>
      </c>
      <c r="AG1398" t="s">
        <v>5</v>
      </c>
      <c r="AH1398" t="s">
        <v>5</v>
      </c>
      <c r="AI1398" t="s">
        <v>5</v>
      </c>
      <c r="AJ1398" t="s">
        <v>5</v>
      </c>
      <c r="AK1398" t="s">
        <v>5</v>
      </c>
      <c r="AL1398" t="s">
        <v>5</v>
      </c>
      <c r="AM1398" s="6">
        <v>0</v>
      </c>
      <c r="AN1398" t="s">
        <v>5</v>
      </c>
      <c r="AO1398" s="6">
        <v>0</v>
      </c>
      <c r="AP1398" s="6">
        <v>0</v>
      </c>
      <c r="AQ1398" s="6">
        <v>0</v>
      </c>
      <c r="AR1398" t="s">
        <v>5</v>
      </c>
      <c r="AS1398" t="s">
        <v>5</v>
      </c>
      <c r="AT1398" t="s">
        <v>5</v>
      </c>
      <c r="AU1398" t="s">
        <v>5</v>
      </c>
      <c r="AV1398" t="s">
        <v>5</v>
      </c>
      <c r="AW1398" t="s">
        <v>5</v>
      </c>
      <c r="AX1398" t="s">
        <v>5</v>
      </c>
      <c r="AY1398" s="6">
        <v>0</v>
      </c>
      <c r="AZ1398" t="s">
        <v>5</v>
      </c>
      <c r="BA1398" t="s">
        <v>5</v>
      </c>
      <c r="BB1398" t="s">
        <v>5</v>
      </c>
      <c r="BC1398" t="s">
        <v>5</v>
      </c>
      <c r="BD1398" t="s">
        <v>5</v>
      </c>
      <c r="BE1398" t="s">
        <v>5</v>
      </c>
      <c r="BF1398" t="s">
        <v>5</v>
      </c>
      <c r="BG1398" t="s">
        <v>5</v>
      </c>
      <c r="BH1398" t="s">
        <v>5</v>
      </c>
      <c r="BI1398" s="6">
        <v>0</v>
      </c>
      <c r="BJ1398" s="6">
        <v>0</v>
      </c>
      <c r="BK1398" s="6">
        <v>0</v>
      </c>
      <c r="BL1398" s="6">
        <v>0</v>
      </c>
      <c r="BM1398" s="6">
        <v>0</v>
      </c>
      <c r="BN1398" s="6">
        <v>0</v>
      </c>
      <c r="BO1398" s="6">
        <v>0</v>
      </c>
      <c r="BP1398" s="6">
        <v>4</v>
      </c>
      <c r="BQ1398" s="6">
        <v>17</v>
      </c>
      <c r="BR1398" s="6">
        <v>24</v>
      </c>
      <c r="BS1398" s="6">
        <v>50</v>
      </c>
      <c r="BT1398" s="6">
        <v>45</v>
      </c>
      <c r="BU1398" s="6">
        <v>35</v>
      </c>
      <c r="BV1398" s="6">
        <v>30</v>
      </c>
      <c r="BW1398" s="6">
        <v>5</v>
      </c>
      <c r="BX1398" s="6">
        <v>0</v>
      </c>
      <c r="BY1398" s="6">
        <v>0</v>
      </c>
      <c r="BZ1398" s="6">
        <v>0</v>
      </c>
      <c r="CA1398" s="6">
        <v>0</v>
      </c>
      <c r="CB1398" s="6">
        <v>0</v>
      </c>
      <c r="CC1398" s="6">
        <v>0</v>
      </c>
      <c r="CD1398" s="6">
        <v>0</v>
      </c>
      <c r="CE1398" s="6">
        <v>0</v>
      </c>
      <c r="CF1398" s="6">
        <v>3000</v>
      </c>
      <c r="CG1398" s="6">
        <v>5850</v>
      </c>
      <c r="CH1398" s="2">
        <v>1</v>
      </c>
      <c r="CI1398" s="3">
        <v>30</v>
      </c>
      <c r="CJ1398" s="3">
        <v>16.8</v>
      </c>
      <c r="CK1398" s="4">
        <v>8</v>
      </c>
      <c r="CL1398" s="3">
        <v>0</v>
      </c>
      <c r="CM1398" s="3">
        <v>0</v>
      </c>
      <c r="CN1398" s="4">
        <v>0</v>
      </c>
      <c r="CO1398" s="3">
        <v>0</v>
      </c>
      <c r="CP1398" s="3">
        <v>0</v>
      </c>
      <c r="CQ1398" s="4">
        <v>0</v>
      </c>
      <c r="CR1398" s="3">
        <v>0</v>
      </c>
      <c r="CS1398" s="3">
        <v>0</v>
      </c>
      <c r="CT1398" s="4">
        <v>0</v>
      </c>
      <c r="CU1398" s="3">
        <v>0</v>
      </c>
      <c r="CV1398" s="3">
        <v>0</v>
      </c>
      <c r="CW1398" s="4">
        <v>0</v>
      </c>
      <c r="CX1398" t="s">
        <v>5</v>
      </c>
      <c r="CY1398" s="9">
        <f t="shared" si="63"/>
        <v>0.53333333333333499</v>
      </c>
      <c r="CZ1398" s="7">
        <f t="shared" si="64"/>
        <v>8.4266666666666676</v>
      </c>
      <c r="DA1398" s="7">
        <f t="shared" si="65"/>
        <v>2.0411392405063289</v>
      </c>
    </row>
    <row r="1399" spans="1:105" x14ac:dyDescent="0.25">
      <c r="A1399" s="6">
        <v>2020</v>
      </c>
      <c r="B1399" s="6">
        <v>7</v>
      </c>
      <c r="C1399" s="6">
        <v>158255</v>
      </c>
      <c r="D1399" t="s">
        <v>0</v>
      </c>
      <c r="E1399" t="s">
        <v>1718</v>
      </c>
      <c r="F1399" t="s">
        <v>1656</v>
      </c>
      <c r="G1399" t="s">
        <v>3</v>
      </c>
      <c r="H1399" t="s">
        <v>81</v>
      </c>
      <c r="I1399" t="s">
        <v>5</v>
      </c>
      <c r="J1399" s="6">
        <v>0.08</v>
      </c>
      <c r="K1399" t="s">
        <v>6</v>
      </c>
      <c r="L1399" t="s">
        <v>1724</v>
      </c>
      <c r="M1399" s="6">
        <v>30</v>
      </c>
      <c r="N1399" s="6">
        <v>34.094999999999999</v>
      </c>
      <c r="O1399" s="6">
        <v>1.1399999999999999</v>
      </c>
      <c r="P1399" t="s">
        <v>1656</v>
      </c>
      <c r="Q1399" t="s">
        <v>162</v>
      </c>
      <c r="R1399" t="s">
        <v>1973</v>
      </c>
      <c r="S1399" t="s">
        <v>1174</v>
      </c>
      <c r="T1399" s="6">
        <v>1.8</v>
      </c>
      <c r="U1399" t="s">
        <v>5</v>
      </c>
      <c r="V1399" t="s">
        <v>11</v>
      </c>
      <c r="W1399" t="s">
        <v>1754</v>
      </c>
      <c r="X1399" s="6">
        <v>12.7</v>
      </c>
      <c r="Y1399" s="6">
        <v>12.1</v>
      </c>
      <c r="Z1399" s="6">
        <v>6</v>
      </c>
      <c r="AA1399" s="6">
        <v>8</v>
      </c>
      <c r="AB1399" t="s">
        <v>5</v>
      </c>
      <c r="AC1399" s="6">
        <v>18.100000000000001</v>
      </c>
      <c r="AD1399" s="6">
        <v>5.1546390000000004</v>
      </c>
      <c r="AE1399" t="s">
        <v>13</v>
      </c>
      <c r="AF1399" s="6">
        <v>8</v>
      </c>
      <c r="AG1399" t="s">
        <v>5</v>
      </c>
      <c r="AH1399" t="s">
        <v>5</v>
      </c>
      <c r="AI1399" t="s">
        <v>5</v>
      </c>
      <c r="AJ1399" t="s">
        <v>5</v>
      </c>
      <c r="AK1399" t="s">
        <v>5</v>
      </c>
      <c r="AL1399" t="s">
        <v>5</v>
      </c>
      <c r="AM1399" s="6">
        <v>0</v>
      </c>
      <c r="AN1399" t="s">
        <v>5</v>
      </c>
      <c r="AO1399" s="6">
        <v>0</v>
      </c>
      <c r="AP1399" s="6">
        <v>0</v>
      </c>
      <c r="AQ1399" s="6">
        <v>0</v>
      </c>
      <c r="AR1399" t="s">
        <v>5</v>
      </c>
      <c r="AS1399" t="s">
        <v>5</v>
      </c>
      <c r="AT1399" t="s">
        <v>5</v>
      </c>
      <c r="AU1399" s="6">
        <v>76.2</v>
      </c>
      <c r="AV1399" s="6">
        <v>2.6</v>
      </c>
      <c r="AW1399" s="6">
        <v>4.2</v>
      </c>
      <c r="AX1399" s="6">
        <v>1</v>
      </c>
      <c r="AY1399" s="6">
        <v>17</v>
      </c>
      <c r="AZ1399" t="s">
        <v>5</v>
      </c>
      <c r="BA1399" t="s">
        <v>5</v>
      </c>
      <c r="BB1399" t="s">
        <v>5</v>
      </c>
      <c r="BC1399" t="s">
        <v>5</v>
      </c>
      <c r="BD1399" t="s">
        <v>5</v>
      </c>
      <c r="BE1399" t="s">
        <v>5</v>
      </c>
      <c r="BF1399" t="s">
        <v>5</v>
      </c>
      <c r="BG1399" t="s">
        <v>5</v>
      </c>
      <c r="BH1399" t="s">
        <v>5</v>
      </c>
      <c r="BI1399" s="6">
        <v>0</v>
      </c>
      <c r="BJ1399" s="6">
        <v>0</v>
      </c>
      <c r="BK1399" s="6">
        <v>0</v>
      </c>
      <c r="BL1399" s="6">
        <v>0</v>
      </c>
      <c r="BM1399" s="6">
        <v>0</v>
      </c>
      <c r="BN1399" s="6">
        <v>0</v>
      </c>
      <c r="BO1399" s="6">
        <v>0</v>
      </c>
      <c r="BP1399" s="6">
        <v>0</v>
      </c>
      <c r="BQ1399" s="6">
        <v>0</v>
      </c>
      <c r="BR1399" s="6">
        <v>10</v>
      </c>
      <c r="BS1399" s="6">
        <v>42</v>
      </c>
      <c r="BT1399" s="6">
        <v>55</v>
      </c>
      <c r="BU1399" s="6">
        <v>40</v>
      </c>
      <c r="BV1399" s="6">
        <v>28</v>
      </c>
      <c r="BW1399" s="6">
        <v>15</v>
      </c>
      <c r="BX1399" s="6">
        <v>4</v>
      </c>
      <c r="BY1399" s="6">
        <v>0</v>
      </c>
      <c r="BZ1399" s="6">
        <v>0</v>
      </c>
      <c r="CA1399" s="6">
        <v>0</v>
      </c>
      <c r="CB1399" s="6">
        <v>0</v>
      </c>
      <c r="CC1399" s="6">
        <v>0</v>
      </c>
      <c r="CD1399" s="6">
        <v>0</v>
      </c>
      <c r="CE1399" s="6">
        <v>0</v>
      </c>
      <c r="CF1399" s="6">
        <v>4000</v>
      </c>
      <c r="CG1399" s="6">
        <v>5150</v>
      </c>
      <c r="CH1399" s="2">
        <v>1</v>
      </c>
      <c r="CI1399" s="3">
        <v>30</v>
      </c>
      <c r="CJ1399" s="3">
        <v>16.3</v>
      </c>
      <c r="CK1399" s="4">
        <v>8</v>
      </c>
      <c r="CL1399" s="3">
        <v>0</v>
      </c>
      <c r="CM1399" s="3">
        <v>0</v>
      </c>
      <c r="CN1399" s="4">
        <v>0</v>
      </c>
      <c r="CO1399" s="3">
        <v>0</v>
      </c>
      <c r="CP1399" s="3">
        <v>0</v>
      </c>
      <c r="CQ1399" s="4">
        <v>0</v>
      </c>
      <c r="CR1399" s="3">
        <v>0</v>
      </c>
      <c r="CS1399" s="3">
        <v>0</v>
      </c>
      <c r="CT1399" s="4">
        <v>0</v>
      </c>
      <c r="CU1399" s="3">
        <v>0</v>
      </c>
      <c r="CV1399" s="3">
        <v>0</v>
      </c>
      <c r="CW1399" s="4">
        <v>0</v>
      </c>
      <c r="CX1399" t="s">
        <v>5</v>
      </c>
      <c r="CY1399" s="9">
        <f t="shared" si="63"/>
        <v>0.48333333333333428</v>
      </c>
      <c r="CZ1399" s="7">
        <f t="shared" si="64"/>
        <v>8.3866666666666667</v>
      </c>
      <c r="DA1399" s="7">
        <f t="shared" si="65"/>
        <v>2.1581875993640702</v>
      </c>
    </row>
    <row r="1400" spans="1:105" x14ac:dyDescent="0.25">
      <c r="A1400" s="6">
        <v>2020</v>
      </c>
      <c r="B1400" s="6">
        <v>7</v>
      </c>
      <c r="C1400" s="6">
        <v>158310</v>
      </c>
      <c r="D1400" t="s">
        <v>0</v>
      </c>
      <c r="E1400" t="s">
        <v>1718</v>
      </c>
      <c r="F1400" t="s">
        <v>1668</v>
      </c>
      <c r="G1400" t="s">
        <v>116</v>
      </c>
      <c r="H1400" t="s">
        <v>566</v>
      </c>
      <c r="I1400" s="5" t="s">
        <v>118</v>
      </c>
      <c r="J1400" s="6">
        <v>0.44</v>
      </c>
      <c r="K1400" t="s">
        <v>6</v>
      </c>
      <c r="L1400" t="s">
        <v>1724</v>
      </c>
      <c r="M1400" s="6">
        <v>190</v>
      </c>
      <c r="N1400" s="6">
        <v>169.625</v>
      </c>
      <c r="O1400" s="6">
        <v>0.89</v>
      </c>
      <c r="P1400" t="s">
        <v>1668</v>
      </c>
      <c r="Q1400" t="s">
        <v>1300</v>
      </c>
      <c r="R1400" t="s">
        <v>386</v>
      </c>
      <c r="S1400" t="s">
        <v>1357</v>
      </c>
      <c r="T1400" s="6">
        <v>1.7</v>
      </c>
      <c r="U1400" s="6">
        <v>169.625</v>
      </c>
      <c r="V1400" t="s">
        <v>11</v>
      </c>
      <c r="W1400" t="s">
        <v>1611</v>
      </c>
      <c r="X1400" s="6">
        <v>12.3</v>
      </c>
      <c r="Y1400" s="6">
        <v>12.9</v>
      </c>
      <c r="Z1400" s="6">
        <v>11</v>
      </c>
      <c r="AA1400" s="6">
        <v>12</v>
      </c>
      <c r="AB1400" t="s">
        <v>5</v>
      </c>
      <c r="AC1400" s="6">
        <v>18.3</v>
      </c>
      <c r="AD1400" s="6">
        <v>20.218579999999999</v>
      </c>
      <c r="AE1400" t="s">
        <v>13</v>
      </c>
      <c r="AF1400" s="6">
        <v>2</v>
      </c>
      <c r="AG1400" t="s">
        <v>5</v>
      </c>
      <c r="AH1400" t="s">
        <v>5</v>
      </c>
      <c r="AI1400" t="s">
        <v>5</v>
      </c>
      <c r="AJ1400" t="s">
        <v>5</v>
      </c>
      <c r="AK1400" t="s">
        <v>5</v>
      </c>
      <c r="AL1400" t="s">
        <v>5</v>
      </c>
      <c r="AM1400" s="6">
        <v>0</v>
      </c>
      <c r="AN1400" t="s">
        <v>5</v>
      </c>
      <c r="AO1400" s="6">
        <v>0</v>
      </c>
      <c r="AP1400" s="6">
        <v>0</v>
      </c>
      <c r="AQ1400" s="6">
        <v>0</v>
      </c>
      <c r="AR1400" t="s">
        <v>5</v>
      </c>
      <c r="AS1400" t="s">
        <v>5</v>
      </c>
      <c r="AT1400" t="s">
        <v>5</v>
      </c>
      <c r="AU1400" s="6">
        <v>75.400000000000006</v>
      </c>
      <c r="AV1400" s="6">
        <v>3.3</v>
      </c>
      <c r="AW1400" s="6">
        <v>4</v>
      </c>
      <c r="AX1400" s="6">
        <v>0.9</v>
      </c>
      <c r="AY1400" s="6">
        <v>17.3</v>
      </c>
      <c r="AZ1400" t="s">
        <v>5</v>
      </c>
      <c r="BA1400" t="s">
        <v>5</v>
      </c>
      <c r="BB1400" t="s">
        <v>5</v>
      </c>
      <c r="BC1400" t="s">
        <v>5</v>
      </c>
      <c r="BD1400" t="s">
        <v>5</v>
      </c>
      <c r="BE1400" t="s">
        <v>5</v>
      </c>
      <c r="BF1400" t="s">
        <v>5</v>
      </c>
      <c r="BG1400" t="s">
        <v>5</v>
      </c>
      <c r="BH1400" t="s">
        <v>5</v>
      </c>
      <c r="BI1400" s="6">
        <v>0</v>
      </c>
      <c r="BJ1400" s="6">
        <v>0</v>
      </c>
      <c r="BK1400" s="6">
        <v>0</v>
      </c>
      <c r="BL1400" s="6">
        <v>0</v>
      </c>
      <c r="BM1400" s="6">
        <v>0</v>
      </c>
      <c r="BN1400" s="6">
        <v>0</v>
      </c>
      <c r="BO1400" s="6">
        <v>5</v>
      </c>
      <c r="BP1400" s="6">
        <v>7</v>
      </c>
      <c r="BQ1400" s="6">
        <v>9</v>
      </c>
      <c r="BR1400" s="6">
        <v>16</v>
      </c>
      <c r="BS1400" s="6">
        <v>56</v>
      </c>
      <c r="BT1400" s="6">
        <v>36</v>
      </c>
      <c r="BU1400" s="6">
        <v>27</v>
      </c>
      <c r="BV1400" s="6">
        <v>14</v>
      </c>
      <c r="BW1400" s="6">
        <v>7</v>
      </c>
      <c r="BX1400" s="6">
        <v>4</v>
      </c>
      <c r="BY1400" s="6">
        <v>2</v>
      </c>
      <c r="BZ1400" s="6">
        <v>0</v>
      </c>
      <c r="CA1400" s="6">
        <v>0</v>
      </c>
      <c r="CB1400" s="6">
        <v>0</v>
      </c>
      <c r="CC1400" s="6">
        <v>0</v>
      </c>
      <c r="CD1400" s="6">
        <v>0</v>
      </c>
      <c r="CE1400" s="6">
        <v>0</v>
      </c>
      <c r="CF1400" s="6">
        <v>0</v>
      </c>
      <c r="CG1400" s="6">
        <v>0</v>
      </c>
      <c r="CH1400" s="2">
        <v>2</v>
      </c>
      <c r="CI1400" s="3">
        <v>30</v>
      </c>
      <c r="CJ1400" s="3">
        <v>0</v>
      </c>
      <c r="CK1400" s="4">
        <v>12</v>
      </c>
      <c r="CL1400" s="3">
        <v>160</v>
      </c>
      <c r="CM1400" s="3">
        <v>0</v>
      </c>
      <c r="CN1400" s="4">
        <v>9</v>
      </c>
      <c r="CO1400" s="3">
        <v>0</v>
      </c>
      <c r="CP1400" s="3">
        <v>0</v>
      </c>
      <c r="CQ1400" s="4">
        <v>0</v>
      </c>
      <c r="CR1400" s="3">
        <v>0</v>
      </c>
      <c r="CS1400" s="3">
        <v>0</v>
      </c>
      <c r="CT1400" s="4">
        <v>0</v>
      </c>
      <c r="CU1400" s="3">
        <v>0</v>
      </c>
      <c r="CV1400" s="3">
        <v>0</v>
      </c>
      <c r="CW1400" s="4">
        <v>0</v>
      </c>
      <c r="CX1400" t="s">
        <v>5</v>
      </c>
      <c r="CY1400" s="9">
        <f t="shared" si="63"/>
        <v>1.4166666666666679</v>
      </c>
      <c r="CZ1400" s="7">
        <f t="shared" si="64"/>
        <v>13.133333333333335</v>
      </c>
      <c r="DA1400" s="7">
        <f t="shared" si="65"/>
        <v>1.3934010152284264</v>
      </c>
    </row>
    <row r="1401" spans="1:105" x14ac:dyDescent="0.25">
      <c r="A1401" s="6">
        <v>2020</v>
      </c>
      <c r="B1401" s="6">
        <v>7</v>
      </c>
      <c r="C1401" s="6">
        <v>158311</v>
      </c>
      <c r="D1401" t="s">
        <v>0</v>
      </c>
      <c r="E1401" t="s">
        <v>1718</v>
      </c>
      <c r="F1401" t="s">
        <v>1668</v>
      </c>
      <c r="G1401" t="s">
        <v>116</v>
      </c>
      <c r="H1401" t="s">
        <v>592</v>
      </c>
      <c r="I1401" s="5" t="s">
        <v>118</v>
      </c>
      <c r="J1401" s="6">
        <v>0.75</v>
      </c>
      <c r="K1401" t="s">
        <v>6</v>
      </c>
      <c r="L1401" t="s">
        <v>1720</v>
      </c>
      <c r="M1401" s="6">
        <v>310</v>
      </c>
      <c r="N1401" s="6">
        <v>290.96499999999997</v>
      </c>
      <c r="O1401" s="6">
        <v>0.94</v>
      </c>
      <c r="P1401" t="s">
        <v>1668</v>
      </c>
      <c r="Q1401" t="s">
        <v>2280</v>
      </c>
      <c r="R1401" t="s">
        <v>466</v>
      </c>
      <c r="S1401" t="s">
        <v>1901</v>
      </c>
      <c r="T1401" s="6">
        <v>2.2000000000000002</v>
      </c>
      <c r="U1401" s="6">
        <v>96.988333333333301</v>
      </c>
      <c r="V1401" t="s">
        <v>11</v>
      </c>
      <c r="W1401" t="s">
        <v>1611</v>
      </c>
      <c r="X1401" s="6">
        <v>12.2</v>
      </c>
      <c r="Y1401" s="6">
        <v>11.8</v>
      </c>
      <c r="Z1401" s="6">
        <v>8</v>
      </c>
      <c r="AA1401" s="6">
        <v>10</v>
      </c>
      <c r="AB1401" t="s">
        <v>5</v>
      </c>
      <c r="AC1401" s="6">
        <v>17.600000000000001</v>
      </c>
      <c r="AD1401" s="6">
        <v>28.1768</v>
      </c>
      <c r="AE1401" t="s">
        <v>13</v>
      </c>
      <c r="AF1401" s="6">
        <v>7</v>
      </c>
      <c r="AG1401" t="s">
        <v>5</v>
      </c>
      <c r="AH1401" t="s">
        <v>5</v>
      </c>
      <c r="AI1401" t="s">
        <v>5</v>
      </c>
      <c r="AJ1401" t="s">
        <v>5</v>
      </c>
      <c r="AK1401" t="s">
        <v>5</v>
      </c>
      <c r="AL1401" t="s">
        <v>5</v>
      </c>
      <c r="AM1401" s="6">
        <v>0</v>
      </c>
      <c r="AN1401" t="s">
        <v>5</v>
      </c>
      <c r="AO1401" s="6">
        <v>0</v>
      </c>
      <c r="AP1401" s="6">
        <v>0</v>
      </c>
      <c r="AQ1401" s="6">
        <v>0</v>
      </c>
      <c r="AR1401" t="s">
        <v>5</v>
      </c>
      <c r="AS1401" t="s">
        <v>5</v>
      </c>
      <c r="AT1401" t="s">
        <v>5</v>
      </c>
      <c r="AU1401" s="6">
        <v>75.2</v>
      </c>
      <c r="AV1401" s="6">
        <v>3.8</v>
      </c>
      <c r="AW1401" s="6">
        <v>4.0999999999999996</v>
      </c>
      <c r="AX1401" s="6">
        <v>1</v>
      </c>
      <c r="AY1401" s="6">
        <v>16.899999999999999</v>
      </c>
      <c r="AZ1401" t="s">
        <v>5</v>
      </c>
      <c r="BA1401" t="s">
        <v>5</v>
      </c>
      <c r="BB1401" t="s">
        <v>5</v>
      </c>
      <c r="BC1401" t="s">
        <v>5</v>
      </c>
      <c r="BD1401" t="s">
        <v>5</v>
      </c>
      <c r="BE1401" t="s">
        <v>5</v>
      </c>
      <c r="BF1401" t="s">
        <v>5</v>
      </c>
      <c r="BG1401" t="s">
        <v>5</v>
      </c>
      <c r="BH1401" t="s">
        <v>5</v>
      </c>
      <c r="BI1401" s="6">
        <v>0</v>
      </c>
      <c r="BJ1401" s="6">
        <v>0</v>
      </c>
      <c r="BK1401" s="6">
        <v>0</v>
      </c>
      <c r="BL1401" s="6">
        <v>0</v>
      </c>
      <c r="BM1401" s="6">
        <v>0</v>
      </c>
      <c r="BN1401" s="6">
        <v>0</v>
      </c>
      <c r="BO1401" s="6">
        <v>3</v>
      </c>
      <c r="BP1401" s="6">
        <v>9</v>
      </c>
      <c r="BQ1401" s="6">
        <v>17</v>
      </c>
      <c r="BR1401" s="6">
        <v>22</v>
      </c>
      <c r="BS1401" s="6">
        <v>52</v>
      </c>
      <c r="BT1401" s="6">
        <v>32</v>
      </c>
      <c r="BU1401" s="6">
        <v>21</v>
      </c>
      <c r="BV1401" s="6">
        <v>12</v>
      </c>
      <c r="BW1401" s="6">
        <v>11</v>
      </c>
      <c r="BX1401" s="6">
        <v>2</v>
      </c>
      <c r="BY1401" s="6">
        <v>0</v>
      </c>
      <c r="BZ1401" s="6">
        <v>0</v>
      </c>
      <c r="CA1401" s="6">
        <v>0</v>
      </c>
      <c r="CB1401" s="6">
        <v>0</v>
      </c>
      <c r="CC1401" s="6">
        <v>0</v>
      </c>
      <c r="CD1401" s="6">
        <v>0</v>
      </c>
      <c r="CE1401" s="6">
        <v>0</v>
      </c>
      <c r="CF1401" s="6">
        <v>6000</v>
      </c>
      <c r="CG1401" s="6">
        <v>4260</v>
      </c>
      <c r="CH1401" s="2">
        <v>2</v>
      </c>
      <c r="CI1401" s="3">
        <v>200</v>
      </c>
      <c r="CJ1401" s="3">
        <v>0</v>
      </c>
      <c r="CK1401" s="4">
        <v>10</v>
      </c>
      <c r="CL1401" s="3">
        <v>110</v>
      </c>
      <c r="CM1401" s="3">
        <v>0</v>
      </c>
      <c r="CN1401" s="4">
        <v>8</v>
      </c>
      <c r="CO1401" s="3">
        <v>0</v>
      </c>
      <c r="CP1401" s="3">
        <v>0</v>
      </c>
      <c r="CQ1401" s="4">
        <v>0</v>
      </c>
      <c r="CR1401" s="3">
        <v>0</v>
      </c>
      <c r="CS1401" s="3">
        <v>0</v>
      </c>
      <c r="CT1401" s="4">
        <v>0</v>
      </c>
      <c r="CU1401" s="3">
        <v>0</v>
      </c>
      <c r="CV1401" s="3">
        <v>0</v>
      </c>
      <c r="CW1401" s="4">
        <v>0</v>
      </c>
      <c r="CX1401" t="s">
        <v>5</v>
      </c>
      <c r="CY1401" s="9">
        <f t="shared" si="63"/>
        <v>2.5833333333333321</v>
      </c>
      <c r="CZ1401" s="7">
        <f t="shared" si="64"/>
        <v>12.066666666666666</v>
      </c>
      <c r="DA1401" s="7">
        <f t="shared" si="65"/>
        <v>1.4585635359116023</v>
      </c>
    </row>
    <row r="1402" spans="1:105" x14ac:dyDescent="0.25">
      <c r="A1402" s="6">
        <v>2020</v>
      </c>
      <c r="B1402" s="6">
        <v>7</v>
      </c>
      <c r="C1402" s="6">
        <v>158331</v>
      </c>
      <c r="D1402" t="s">
        <v>0</v>
      </c>
      <c r="E1402" t="s">
        <v>1718</v>
      </c>
      <c r="F1402" t="s">
        <v>1668</v>
      </c>
      <c r="G1402" t="s">
        <v>116</v>
      </c>
      <c r="H1402" t="s">
        <v>244</v>
      </c>
      <c r="I1402" s="5" t="s">
        <v>118</v>
      </c>
      <c r="J1402" s="6">
        <v>0.08</v>
      </c>
      <c r="K1402" t="s">
        <v>22</v>
      </c>
      <c r="L1402" t="s">
        <v>1724</v>
      </c>
      <c r="M1402" s="6">
        <v>10</v>
      </c>
      <c r="N1402" s="6">
        <v>8.7799999999999994</v>
      </c>
      <c r="O1402" s="6">
        <v>0.88</v>
      </c>
      <c r="P1402" t="s">
        <v>1668</v>
      </c>
      <c r="Q1402" t="s">
        <v>2281</v>
      </c>
      <c r="R1402" t="s">
        <v>78</v>
      </c>
      <c r="S1402" t="s">
        <v>1887</v>
      </c>
      <c r="T1402" s="6">
        <v>1.4</v>
      </c>
      <c r="U1402" s="6">
        <v>8.7799999999999994</v>
      </c>
      <c r="V1402" t="s">
        <v>11</v>
      </c>
      <c r="W1402" t="s">
        <v>1445</v>
      </c>
      <c r="X1402" s="6">
        <v>0</v>
      </c>
      <c r="Y1402" s="6">
        <v>7.7</v>
      </c>
      <c r="Z1402" s="6">
        <v>4</v>
      </c>
      <c r="AA1402" s="6">
        <v>6</v>
      </c>
      <c r="AB1402" t="s">
        <v>5</v>
      </c>
      <c r="AC1402" s="6">
        <v>17.899999999999999</v>
      </c>
      <c r="AD1402" t="s">
        <v>5</v>
      </c>
      <c r="AE1402" t="s">
        <v>847</v>
      </c>
      <c r="AF1402" s="6">
        <v>4</v>
      </c>
      <c r="AG1402" t="s">
        <v>5</v>
      </c>
      <c r="AH1402" t="s">
        <v>5</v>
      </c>
      <c r="AI1402" t="s">
        <v>5</v>
      </c>
      <c r="AJ1402" t="s">
        <v>5</v>
      </c>
      <c r="AK1402" t="s">
        <v>5</v>
      </c>
      <c r="AL1402" t="s">
        <v>5</v>
      </c>
      <c r="AM1402" s="6">
        <v>0</v>
      </c>
      <c r="AN1402" t="s">
        <v>5</v>
      </c>
      <c r="AO1402" s="6">
        <v>0</v>
      </c>
      <c r="AP1402" s="6">
        <v>43.1</v>
      </c>
      <c r="AQ1402" s="6">
        <v>0</v>
      </c>
      <c r="AR1402" t="s">
        <v>5</v>
      </c>
      <c r="AS1402" t="s">
        <v>5</v>
      </c>
      <c r="AT1402" t="s">
        <v>5</v>
      </c>
      <c r="AU1402" t="s">
        <v>5</v>
      </c>
      <c r="AV1402" t="s">
        <v>5</v>
      </c>
      <c r="AW1402" t="s">
        <v>5</v>
      </c>
      <c r="AX1402" t="s">
        <v>5</v>
      </c>
      <c r="AY1402" s="6">
        <v>0</v>
      </c>
      <c r="AZ1402" t="s">
        <v>5</v>
      </c>
      <c r="BA1402" t="s">
        <v>5</v>
      </c>
      <c r="BB1402" t="s">
        <v>5</v>
      </c>
      <c r="BC1402" t="s">
        <v>5</v>
      </c>
      <c r="BD1402" t="s">
        <v>5</v>
      </c>
      <c r="BE1402" t="s">
        <v>5</v>
      </c>
      <c r="BF1402" t="s">
        <v>5</v>
      </c>
      <c r="BG1402" t="s">
        <v>5</v>
      </c>
      <c r="BH1402" t="s">
        <v>5</v>
      </c>
      <c r="BI1402" t="s">
        <v>5</v>
      </c>
      <c r="BJ1402" t="s">
        <v>5</v>
      </c>
      <c r="BK1402" t="s">
        <v>5</v>
      </c>
      <c r="BL1402" t="s">
        <v>5</v>
      </c>
      <c r="BM1402" t="s">
        <v>5</v>
      </c>
      <c r="BN1402" t="s">
        <v>5</v>
      </c>
      <c r="BO1402" t="s">
        <v>5</v>
      </c>
      <c r="BP1402" t="s">
        <v>5</v>
      </c>
      <c r="BQ1402" t="s">
        <v>5</v>
      </c>
      <c r="BR1402" t="s">
        <v>5</v>
      </c>
      <c r="BS1402" t="s">
        <v>5</v>
      </c>
      <c r="BT1402" t="s">
        <v>5</v>
      </c>
      <c r="BU1402" t="s">
        <v>5</v>
      </c>
      <c r="BV1402" t="s">
        <v>5</v>
      </c>
      <c r="BW1402" t="s">
        <v>5</v>
      </c>
      <c r="BX1402" t="s">
        <v>5</v>
      </c>
      <c r="BY1402" t="s">
        <v>5</v>
      </c>
      <c r="BZ1402" t="s">
        <v>5</v>
      </c>
      <c r="CA1402" t="s">
        <v>5</v>
      </c>
      <c r="CB1402" t="s">
        <v>5</v>
      </c>
      <c r="CC1402" t="s">
        <v>5</v>
      </c>
      <c r="CD1402" t="s">
        <v>5</v>
      </c>
      <c r="CE1402" t="s">
        <v>5</v>
      </c>
      <c r="CF1402" s="6">
        <v>0</v>
      </c>
      <c r="CG1402" s="6">
        <v>0</v>
      </c>
      <c r="CH1402" s="2">
        <v>1</v>
      </c>
      <c r="CI1402" s="3">
        <v>10</v>
      </c>
      <c r="CJ1402" s="3">
        <v>0</v>
      </c>
      <c r="CK1402" s="4">
        <v>6</v>
      </c>
      <c r="CL1402" s="3">
        <v>0</v>
      </c>
      <c r="CM1402" s="3">
        <v>0</v>
      </c>
      <c r="CN1402" s="4">
        <v>0</v>
      </c>
      <c r="CO1402" s="3">
        <v>0</v>
      </c>
      <c r="CP1402" s="3">
        <v>0</v>
      </c>
      <c r="CQ1402" s="4">
        <v>0</v>
      </c>
      <c r="CR1402" s="3">
        <v>0</v>
      </c>
      <c r="CS1402" s="3">
        <v>0</v>
      </c>
      <c r="CT1402" s="4">
        <v>0</v>
      </c>
      <c r="CU1402" s="3">
        <v>0</v>
      </c>
      <c r="CV1402" s="3">
        <v>0</v>
      </c>
      <c r="CW1402" s="4">
        <v>0</v>
      </c>
      <c r="CX1402" t="s">
        <v>5</v>
      </c>
      <c r="CY1402" s="9">
        <f t="shared" si="63"/>
        <v>0.8333333333333357</v>
      </c>
      <c r="CZ1402" s="7">
        <f t="shared" si="64"/>
        <v>6.6666666666666687</v>
      </c>
      <c r="DA1402" s="7">
        <f t="shared" si="65"/>
        <v>2.6849999999999992</v>
      </c>
    </row>
    <row r="1403" spans="1:105" x14ac:dyDescent="0.25">
      <c r="A1403" s="6">
        <v>2020</v>
      </c>
      <c r="B1403" s="6">
        <v>7</v>
      </c>
      <c r="C1403" s="6">
        <v>158275</v>
      </c>
      <c r="D1403" t="s">
        <v>0</v>
      </c>
      <c r="E1403" t="s">
        <v>1718</v>
      </c>
      <c r="F1403" t="s">
        <v>1668</v>
      </c>
      <c r="G1403" t="s">
        <v>3</v>
      </c>
      <c r="H1403" t="s">
        <v>1137</v>
      </c>
      <c r="I1403" t="s">
        <v>5</v>
      </c>
      <c r="J1403" s="6">
        <v>0.77</v>
      </c>
      <c r="K1403" t="s">
        <v>22</v>
      </c>
      <c r="L1403" t="s">
        <v>1724</v>
      </c>
      <c r="M1403" s="6">
        <v>380</v>
      </c>
      <c r="N1403" s="6">
        <v>351.43</v>
      </c>
      <c r="O1403" s="6">
        <v>0.92</v>
      </c>
      <c r="P1403" t="s">
        <v>1668</v>
      </c>
      <c r="Q1403" t="s">
        <v>1905</v>
      </c>
      <c r="R1403" t="s">
        <v>1082</v>
      </c>
      <c r="S1403" t="s">
        <v>187</v>
      </c>
      <c r="T1403" s="6">
        <v>1.3</v>
      </c>
      <c r="U1403" s="6">
        <v>117.143333333333</v>
      </c>
      <c r="V1403" t="s">
        <v>11</v>
      </c>
      <c r="W1403" t="s">
        <v>2282</v>
      </c>
      <c r="X1403" s="6">
        <v>12.3</v>
      </c>
      <c r="Y1403" s="6">
        <v>0</v>
      </c>
      <c r="Z1403" s="6">
        <v>14</v>
      </c>
      <c r="AA1403" s="6">
        <v>15</v>
      </c>
      <c r="AB1403" t="s">
        <v>5</v>
      </c>
      <c r="AC1403" s="6">
        <v>20.2</v>
      </c>
      <c r="AD1403" s="6">
        <v>22.580649999999999</v>
      </c>
      <c r="AE1403" t="s">
        <v>13</v>
      </c>
      <c r="AF1403" s="6">
        <v>8</v>
      </c>
      <c r="AG1403" s="6">
        <v>9</v>
      </c>
      <c r="AH1403" t="s">
        <v>5</v>
      </c>
      <c r="AI1403" t="s">
        <v>5</v>
      </c>
      <c r="AJ1403" t="s">
        <v>5</v>
      </c>
      <c r="AK1403" t="s">
        <v>5</v>
      </c>
      <c r="AL1403" t="s">
        <v>5</v>
      </c>
      <c r="AM1403" s="6">
        <v>0</v>
      </c>
      <c r="AN1403" t="s">
        <v>5</v>
      </c>
      <c r="AO1403" s="6">
        <v>0</v>
      </c>
      <c r="AP1403" s="6">
        <v>0.5</v>
      </c>
      <c r="AQ1403" s="6">
        <v>0</v>
      </c>
      <c r="AR1403" t="s">
        <v>5</v>
      </c>
      <c r="AS1403" t="s">
        <v>5</v>
      </c>
      <c r="AT1403" t="s">
        <v>5</v>
      </c>
      <c r="AU1403" t="s">
        <v>5</v>
      </c>
      <c r="AV1403" t="s">
        <v>5</v>
      </c>
      <c r="AW1403" t="s">
        <v>5</v>
      </c>
      <c r="AX1403" t="s">
        <v>5</v>
      </c>
      <c r="AY1403" s="6">
        <v>0</v>
      </c>
      <c r="AZ1403" t="s">
        <v>5</v>
      </c>
      <c r="BA1403" t="s">
        <v>5</v>
      </c>
      <c r="BB1403" t="s">
        <v>5</v>
      </c>
      <c r="BC1403" t="s">
        <v>5</v>
      </c>
      <c r="BD1403" t="s">
        <v>5</v>
      </c>
      <c r="BE1403" t="s">
        <v>5</v>
      </c>
      <c r="BF1403" t="s">
        <v>5</v>
      </c>
      <c r="BG1403" t="s">
        <v>5</v>
      </c>
      <c r="BH1403" t="s">
        <v>5</v>
      </c>
      <c r="BI1403" s="6">
        <v>0</v>
      </c>
      <c r="BJ1403" s="6">
        <v>0</v>
      </c>
      <c r="BK1403" s="6">
        <v>0</v>
      </c>
      <c r="BL1403" s="6">
        <v>0</v>
      </c>
      <c r="BM1403" s="6">
        <v>0</v>
      </c>
      <c r="BN1403" s="6">
        <v>0</v>
      </c>
      <c r="BO1403" s="6">
        <v>1</v>
      </c>
      <c r="BP1403" s="6">
        <v>6</v>
      </c>
      <c r="BQ1403" s="6">
        <v>16</v>
      </c>
      <c r="BR1403" s="6">
        <v>19</v>
      </c>
      <c r="BS1403" s="6">
        <v>49</v>
      </c>
      <c r="BT1403" s="6">
        <v>38</v>
      </c>
      <c r="BU1403" s="6">
        <v>27</v>
      </c>
      <c r="BV1403" s="6">
        <v>19</v>
      </c>
      <c r="BW1403" s="6">
        <v>8</v>
      </c>
      <c r="BX1403" s="6">
        <v>3</v>
      </c>
      <c r="BY1403" s="6">
        <v>0</v>
      </c>
      <c r="BZ1403" s="6">
        <v>0</v>
      </c>
      <c r="CA1403" s="6">
        <v>0</v>
      </c>
      <c r="CB1403" s="6">
        <v>0</v>
      </c>
      <c r="CC1403" s="6">
        <v>0</v>
      </c>
      <c r="CD1403" s="6">
        <v>0</v>
      </c>
      <c r="CE1403" s="6">
        <v>0</v>
      </c>
      <c r="CF1403" s="6">
        <v>7000</v>
      </c>
      <c r="CG1403" s="6">
        <v>9880</v>
      </c>
      <c r="CH1403" s="2">
        <v>4</v>
      </c>
      <c r="CI1403" s="3">
        <v>100</v>
      </c>
      <c r="CJ1403" s="3">
        <v>16.100000000000001</v>
      </c>
      <c r="CK1403" s="4">
        <v>15</v>
      </c>
      <c r="CL1403" s="3">
        <v>10</v>
      </c>
      <c r="CM1403" s="3">
        <v>15.7</v>
      </c>
      <c r="CN1403" s="4">
        <v>13</v>
      </c>
      <c r="CO1403" s="3">
        <v>160</v>
      </c>
      <c r="CP1403" s="3">
        <v>15.3</v>
      </c>
      <c r="CQ1403" s="4">
        <v>11</v>
      </c>
      <c r="CR1403" s="3">
        <v>110</v>
      </c>
      <c r="CS1403" s="3">
        <v>15.3</v>
      </c>
      <c r="CT1403" s="4">
        <v>9</v>
      </c>
      <c r="CU1403" s="3">
        <v>0</v>
      </c>
      <c r="CV1403" s="3">
        <v>0</v>
      </c>
      <c r="CW1403" s="4">
        <v>0</v>
      </c>
      <c r="CX1403" t="s">
        <v>5</v>
      </c>
      <c r="CY1403" s="9">
        <f t="shared" si="63"/>
        <v>3.4333333333333336</v>
      </c>
      <c r="CZ1403" s="7">
        <f t="shared" si="64"/>
        <v>17.746666666666666</v>
      </c>
      <c r="DA1403" s="7">
        <f t="shared" si="65"/>
        <v>1.1382419233658903</v>
      </c>
    </row>
    <row r="1404" spans="1:105" x14ac:dyDescent="0.25">
      <c r="A1404" s="6">
        <v>2020</v>
      </c>
      <c r="B1404" s="6">
        <v>7</v>
      </c>
      <c r="C1404" s="6">
        <v>158267</v>
      </c>
      <c r="D1404" t="s">
        <v>0</v>
      </c>
      <c r="E1404" t="s">
        <v>1718</v>
      </c>
      <c r="F1404" t="s">
        <v>1668</v>
      </c>
      <c r="G1404" t="s">
        <v>3</v>
      </c>
      <c r="H1404" t="s">
        <v>1598</v>
      </c>
      <c r="I1404" t="s">
        <v>5</v>
      </c>
      <c r="J1404" s="6">
        <v>0.83</v>
      </c>
      <c r="K1404" t="s">
        <v>6</v>
      </c>
      <c r="L1404" t="s">
        <v>1724</v>
      </c>
      <c r="M1404" s="6">
        <v>330</v>
      </c>
      <c r="N1404" s="6">
        <v>286.11500000000001</v>
      </c>
      <c r="O1404" s="6">
        <v>0.87</v>
      </c>
      <c r="P1404" t="s">
        <v>1668</v>
      </c>
      <c r="Q1404" t="s">
        <v>2135</v>
      </c>
      <c r="R1404" t="s">
        <v>2283</v>
      </c>
      <c r="S1404" t="s">
        <v>1508</v>
      </c>
      <c r="T1404" s="6">
        <v>2.1</v>
      </c>
      <c r="U1404" s="6">
        <v>143.0575</v>
      </c>
      <c r="V1404" t="s">
        <v>11</v>
      </c>
      <c r="W1404" t="s">
        <v>2232</v>
      </c>
      <c r="X1404" s="6">
        <v>12.3</v>
      </c>
      <c r="Y1404" s="6">
        <v>11.9</v>
      </c>
      <c r="Z1404" s="6">
        <v>10</v>
      </c>
      <c r="AA1404" s="6">
        <v>12</v>
      </c>
      <c r="AB1404" t="s">
        <v>5</v>
      </c>
      <c r="AC1404" s="6">
        <v>17.600000000000001</v>
      </c>
      <c r="AD1404" s="6">
        <v>18.8172</v>
      </c>
      <c r="AE1404" t="s">
        <v>13</v>
      </c>
      <c r="AF1404" s="6">
        <v>4</v>
      </c>
      <c r="AG1404" s="6">
        <v>3</v>
      </c>
      <c r="AH1404" t="s">
        <v>5</v>
      </c>
      <c r="AI1404" t="s">
        <v>5</v>
      </c>
      <c r="AJ1404" t="s">
        <v>5</v>
      </c>
      <c r="AK1404" t="s">
        <v>5</v>
      </c>
      <c r="AL1404" t="s">
        <v>5</v>
      </c>
      <c r="AM1404" s="6">
        <v>0</v>
      </c>
      <c r="AN1404" t="s">
        <v>5</v>
      </c>
      <c r="AO1404" s="6">
        <v>0</v>
      </c>
      <c r="AP1404" s="6">
        <v>0</v>
      </c>
      <c r="AQ1404" s="6">
        <v>0</v>
      </c>
      <c r="AR1404" t="s">
        <v>5</v>
      </c>
      <c r="AS1404" t="s">
        <v>5</v>
      </c>
      <c r="AT1404" t="s">
        <v>5</v>
      </c>
      <c r="AU1404" s="6">
        <v>74.8</v>
      </c>
      <c r="AV1404" s="6">
        <v>4</v>
      </c>
      <c r="AW1404" s="6">
        <v>4</v>
      </c>
      <c r="AX1404" s="6">
        <v>0.9</v>
      </c>
      <c r="AY1404" s="6">
        <v>17.2</v>
      </c>
      <c r="AZ1404" t="s">
        <v>5</v>
      </c>
      <c r="BA1404" t="s">
        <v>5</v>
      </c>
      <c r="BB1404" t="s">
        <v>5</v>
      </c>
      <c r="BC1404" t="s">
        <v>5</v>
      </c>
      <c r="BD1404" t="s">
        <v>5</v>
      </c>
      <c r="BE1404" t="s">
        <v>5</v>
      </c>
      <c r="BF1404" t="s">
        <v>5</v>
      </c>
      <c r="BG1404" t="s">
        <v>5</v>
      </c>
      <c r="BH1404" t="s">
        <v>5</v>
      </c>
      <c r="BI1404" s="6">
        <v>0</v>
      </c>
      <c r="BJ1404" s="6">
        <v>0</v>
      </c>
      <c r="BK1404" s="6">
        <v>0</v>
      </c>
      <c r="BL1404" s="6">
        <v>0</v>
      </c>
      <c r="BM1404" s="6">
        <v>0</v>
      </c>
      <c r="BN1404" s="6">
        <v>0</v>
      </c>
      <c r="BO1404" s="6">
        <v>4</v>
      </c>
      <c r="BP1404" s="6">
        <v>6</v>
      </c>
      <c r="BQ1404" s="6">
        <v>11</v>
      </c>
      <c r="BR1404" s="6">
        <v>14</v>
      </c>
      <c r="BS1404" s="6">
        <v>54</v>
      </c>
      <c r="BT1404" s="6">
        <v>41</v>
      </c>
      <c r="BU1404" s="6">
        <v>30</v>
      </c>
      <c r="BV1404" s="6">
        <v>14</v>
      </c>
      <c r="BW1404" s="6">
        <v>7</v>
      </c>
      <c r="BX1404" s="6">
        <v>3</v>
      </c>
      <c r="BY1404" s="6">
        <v>2</v>
      </c>
      <c r="BZ1404" s="6">
        <v>0</v>
      </c>
      <c r="CA1404" s="6">
        <v>0</v>
      </c>
      <c r="CB1404" s="6">
        <v>0</v>
      </c>
      <c r="CC1404" s="6">
        <v>0</v>
      </c>
      <c r="CD1404" s="6">
        <v>0</v>
      </c>
      <c r="CE1404" s="6">
        <v>0</v>
      </c>
      <c r="CF1404" s="6">
        <v>3000</v>
      </c>
      <c r="CG1404" s="6">
        <v>5160</v>
      </c>
      <c r="CH1404" s="2">
        <v>2</v>
      </c>
      <c r="CI1404" s="3">
        <v>190</v>
      </c>
      <c r="CJ1404" s="3">
        <v>15.9</v>
      </c>
      <c r="CK1404" s="4">
        <v>12</v>
      </c>
      <c r="CL1404" s="3">
        <v>140</v>
      </c>
      <c r="CM1404" s="3">
        <v>15.6</v>
      </c>
      <c r="CN1404" s="4">
        <v>10</v>
      </c>
      <c r="CO1404" s="3">
        <v>0</v>
      </c>
      <c r="CP1404" s="3">
        <v>0</v>
      </c>
      <c r="CQ1404" s="4">
        <v>0</v>
      </c>
      <c r="CR1404" s="3">
        <v>0</v>
      </c>
      <c r="CS1404" s="3">
        <v>0</v>
      </c>
      <c r="CT1404" s="4">
        <v>0</v>
      </c>
      <c r="CU1404" s="3">
        <v>0</v>
      </c>
      <c r="CV1404" s="3">
        <v>0</v>
      </c>
      <c r="CW1404" s="4">
        <v>0</v>
      </c>
      <c r="CX1404" t="s">
        <v>5</v>
      </c>
      <c r="CY1404" s="9">
        <f t="shared" si="63"/>
        <v>2.1833333333333336</v>
      </c>
      <c r="CZ1404" s="7">
        <f t="shared" si="64"/>
        <v>13.746666666666666</v>
      </c>
      <c r="DA1404" s="7">
        <f t="shared" si="65"/>
        <v>1.280310378273521</v>
      </c>
    </row>
    <row r="1405" spans="1:105" x14ac:dyDescent="0.25">
      <c r="A1405" s="6">
        <v>2020</v>
      </c>
      <c r="B1405" s="6">
        <v>7</v>
      </c>
      <c r="C1405" s="6">
        <v>158313</v>
      </c>
      <c r="D1405" t="s">
        <v>0</v>
      </c>
      <c r="E1405" t="s">
        <v>1718</v>
      </c>
      <c r="F1405" t="s">
        <v>1668</v>
      </c>
      <c r="G1405" t="s">
        <v>116</v>
      </c>
      <c r="H1405" t="s">
        <v>908</v>
      </c>
      <c r="I1405" s="5" t="s">
        <v>118</v>
      </c>
      <c r="J1405" s="6">
        <v>0.28999999999999998</v>
      </c>
      <c r="K1405" t="s">
        <v>6</v>
      </c>
      <c r="L1405" t="s">
        <v>1720</v>
      </c>
      <c r="M1405" s="6">
        <v>90</v>
      </c>
      <c r="N1405" s="6">
        <v>88.42</v>
      </c>
      <c r="O1405" s="6">
        <v>0.98</v>
      </c>
      <c r="P1405" t="s">
        <v>1668</v>
      </c>
      <c r="Q1405" t="s">
        <v>1071</v>
      </c>
      <c r="R1405" t="s">
        <v>1803</v>
      </c>
      <c r="S1405" t="s">
        <v>586</v>
      </c>
      <c r="T1405" s="6">
        <v>3.8</v>
      </c>
      <c r="U1405" s="6">
        <v>88.42</v>
      </c>
      <c r="V1405" t="s">
        <v>11</v>
      </c>
      <c r="W1405" t="s">
        <v>1611</v>
      </c>
      <c r="X1405" s="6">
        <v>12.3</v>
      </c>
      <c r="Y1405" s="6">
        <v>9.1</v>
      </c>
      <c r="Z1405" s="6">
        <v>9</v>
      </c>
      <c r="AA1405" s="6">
        <v>13</v>
      </c>
      <c r="AB1405" t="s">
        <v>5</v>
      </c>
      <c r="AC1405" s="6">
        <v>18.3</v>
      </c>
      <c r="AD1405" s="6">
        <v>23.076920000000001</v>
      </c>
      <c r="AE1405" t="s">
        <v>13</v>
      </c>
      <c r="AF1405" s="6">
        <v>6</v>
      </c>
      <c r="AG1405" t="s">
        <v>5</v>
      </c>
      <c r="AH1405" t="s">
        <v>5</v>
      </c>
      <c r="AI1405" t="s">
        <v>5</v>
      </c>
      <c r="AJ1405" t="s">
        <v>5</v>
      </c>
      <c r="AK1405" t="s">
        <v>5</v>
      </c>
      <c r="AL1405" t="s">
        <v>5</v>
      </c>
      <c r="AM1405" s="6">
        <v>0</v>
      </c>
      <c r="AN1405" t="s">
        <v>5</v>
      </c>
      <c r="AO1405" s="6">
        <v>0</v>
      </c>
      <c r="AP1405" s="6">
        <v>0</v>
      </c>
      <c r="AQ1405" s="6">
        <v>0</v>
      </c>
      <c r="AR1405" t="s">
        <v>5</v>
      </c>
      <c r="AS1405" t="s">
        <v>5</v>
      </c>
      <c r="AT1405" t="s">
        <v>5</v>
      </c>
      <c r="AU1405" t="s">
        <v>5</v>
      </c>
      <c r="AV1405" t="s">
        <v>5</v>
      </c>
      <c r="AW1405" t="s">
        <v>5</v>
      </c>
      <c r="AX1405" t="s">
        <v>5</v>
      </c>
      <c r="AY1405" s="6">
        <v>0</v>
      </c>
      <c r="AZ1405" t="s">
        <v>5</v>
      </c>
      <c r="BA1405" t="s">
        <v>5</v>
      </c>
      <c r="BB1405" t="s">
        <v>5</v>
      </c>
      <c r="BC1405" t="s">
        <v>5</v>
      </c>
      <c r="BD1405" t="s">
        <v>5</v>
      </c>
      <c r="BE1405" t="s">
        <v>5</v>
      </c>
      <c r="BF1405" t="s">
        <v>5</v>
      </c>
      <c r="BG1405" t="s">
        <v>5</v>
      </c>
      <c r="BH1405" t="s">
        <v>5</v>
      </c>
      <c r="BI1405" s="6">
        <v>0</v>
      </c>
      <c r="BJ1405" s="6">
        <v>0</v>
      </c>
      <c r="BK1405" s="6">
        <v>0</v>
      </c>
      <c r="BL1405" s="6">
        <v>0</v>
      </c>
      <c r="BM1405" s="6">
        <v>0</v>
      </c>
      <c r="BN1405" s="6">
        <v>0</v>
      </c>
      <c r="BO1405" s="6">
        <v>3</v>
      </c>
      <c r="BP1405" s="6">
        <v>6</v>
      </c>
      <c r="BQ1405" s="6">
        <v>12</v>
      </c>
      <c r="BR1405" s="6">
        <v>21</v>
      </c>
      <c r="BS1405" s="6">
        <v>54</v>
      </c>
      <c r="BT1405" s="6">
        <v>34</v>
      </c>
      <c r="BU1405" s="6">
        <v>25</v>
      </c>
      <c r="BV1405" s="6">
        <v>14</v>
      </c>
      <c r="BW1405" s="6">
        <v>6</v>
      </c>
      <c r="BX1405" s="6">
        <v>4</v>
      </c>
      <c r="BY1405" s="6">
        <v>3</v>
      </c>
      <c r="BZ1405" s="6">
        <v>0</v>
      </c>
      <c r="CA1405" s="6">
        <v>0</v>
      </c>
      <c r="CB1405" s="6">
        <v>0</v>
      </c>
      <c r="CC1405" s="6">
        <v>0</v>
      </c>
      <c r="CD1405" s="6">
        <v>0</v>
      </c>
      <c r="CE1405" s="6">
        <v>0</v>
      </c>
      <c r="CF1405" s="6">
        <v>5000</v>
      </c>
      <c r="CG1405" s="6">
        <v>9100</v>
      </c>
      <c r="CH1405" s="2">
        <v>2</v>
      </c>
      <c r="CI1405" s="3">
        <v>60</v>
      </c>
      <c r="CJ1405" s="3">
        <v>0</v>
      </c>
      <c r="CK1405" s="4">
        <v>13</v>
      </c>
      <c r="CL1405" s="3">
        <v>30</v>
      </c>
      <c r="CM1405" s="3">
        <v>0</v>
      </c>
      <c r="CN1405" s="4">
        <v>10</v>
      </c>
      <c r="CO1405" s="3">
        <v>0</v>
      </c>
      <c r="CP1405" s="3">
        <v>0</v>
      </c>
      <c r="CQ1405" s="4">
        <v>0</v>
      </c>
      <c r="CR1405" s="3">
        <v>0</v>
      </c>
      <c r="CS1405" s="3">
        <v>0</v>
      </c>
      <c r="CT1405" s="4">
        <v>0</v>
      </c>
      <c r="CU1405" s="3">
        <v>0</v>
      </c>
      <c r="CV1405" s="3">
        <v>0</v>
      </c>
      <c r="CW1405" s="4">
        <v>0</v>
      </c>
      <c r="CX1405" t="s">
        <v>5</v>
      </c>
      <c r="CY1405" s="9">
        <f t="shared" si="63"/>
        <v>1.25</v>
      </c>
      <c r="CZ1405" s="7">
        <f t="shared" si="64"/>
        <v>14</v>
      </c>
      <c r="DA1405" s="7">
        <f t="shared" si="65"/>
        <v>1.3071428571428572</v>
      </c>
    </row>
    <row r="1406" spans="1:105" x14ac:dyDescent="0.25">
      <c r="A1406" s="6">
        <v>2020</v>
      </c>
      <c r="B1406" s="6">
        <v>7</v>
      </c>
      <c r="C1406" s="6">
        <v>158276</v>
      </c>
      <c r="D1406" t="s">
        <v>0</v>
      </c>
      <c r="E1406" t="s">
        <v>1718</v>
      </c>
      <c r="F1406" t="s">
        <v>1668</v>
      </c>
      <c r="G1406" t="s">
        <v>3</v>
      </c>
      <c r="H1406" t="s">
        <v>394</v>
      </c>
      <c r="I1406" t="s">
        <v>5</v>
      </c>
      <c r="J1406" s="6">
        <v>0.6</v>
      </c>
      <c r="K1406" t="s">
        <v>6</v>
      </c>
      <c r="L1406" t="s">
        <v>1724</v>
      </c>
      <c r="M1406" s="6">
        <v>230</v>
      </c>
      <c r="N1406" s="6">
        <v>197.04</v>
      </c>
      <c r="O1406" s="6">
        <v>0.86</v>
      </c>
      <c r="P1406" t="s">
        <v>1668</v>
      </c>
      <c r="Q1406" t="s">
        <v>497</v>
      </c>
      <c r="R1406" t="s">
        <v>1363</v>
      </c>
      <c r="S1406" t="s">
        <v>294</v>
      </c>
      <c r="T1406" s="6">
        <v>3.6</v>
      </c>
      <c r="U1406" s="6">
        <v>197.04</v>
      </c>
      <c r="V1406" t="s">
        <v>11</v>
      </c>
      <c r="W1406" t="s">
        <v>2282</v>
      </c>
      <c r="X1406" s="6">
        <v>12.3</v>
      </c>
      <c r="Y1406" s="6">
        <v>11.1</v>
      </c>
      <c r="Z1406" s="6">
        <v>14</v>
      </c>
      <c r="AA1406" s="6">
        <v>18</v>
      </c>
      <c r="AB1406" t="s">
        <v>5</v>
      </c>
      <c r="AC1406" s="6">
        <v>18.399999999999999</v>
      </c>
      <c r="AD1406" s="6">
        <v>21.276599999999998</v>
      </c>
      <c r="AE1406" t="s">
        <v>13</v>
      </c>
      <c r="AF1406" s="6">
        <v>2</v>
      </c>
      <c r="AG1406" t="s">
        <v>5</v>
      </c>
      <c r="AH1406" t="s">
        <v>5</v>
      </c>
      <c r="AI1406" t="s">
        <v>5</v>
      </c>
      <c r="AJ1406" t="s">
        <v>5</v>
      </c>
      <c r="AK1406" t="s">
        <v>5</v>
      </c>
      <c r="AL1406" t="s">
        <v>5</v>
      </c>
      <c r="AM1406" s="6">
        <v>0</v>
      </c>
      <c r="AN1406" t="s">
        <v>5</v>
      </c>
      <c r="AO1406" s="6">
        <v>0</v>
      </c>
      <c r="AP1406" s="6">
        <v>0</v>
      </c>
      <c r="AQ1406" s="6">
        <v>0</v>
      </c>
      <c r="AR1406" t="s">
        <v>5</v>
      </c>
      <c r="AS1406" t="s">
        <v>5</v>
      </c>
      <c r="AT1406" t="s">
        <v>5</v>
      </c>
      <c r="AU1406" t="s">
        <v>5</v>
      </c>
      <c r="AV1406" t="s">
        <v>5</v>
      </c>
      <c r="AW1406" t="s">
        <v>5</v>
      </c>
      <c r="AX1406" t="s">
        <v>5</v>
      </c>
      <c r="AY1406" s="6">
        <v>0</v>
      </c>
      <c r="AZ1406" t="s">
        <v>5</v>
      </c>
      <c r="BA1406" t="s">
        <v>5</v>
      </c>
      <c r="BB1406" t="s">
        <v>5</v>
      </c>
      <c r="BC1406" t="s">
        <v>5</v>
      </c>
      <c r="BD1406" t="s">
        <v>5</v>
      </c>
      <c r="BE1406" t="s">
        <v>5</v>
      </c>
      <c r="BF1406" t="s">
        <v>5</v>
      </c>
      <c r="BG1406" t="s">
        <v>5</v>
      </c>
      <c r="BH1406" t="s">
        <v>5</v>
      </c>
      <c r="BI1406" s="6">
        <v>0</v>
      </c>
      <c r="BJ1406" s="6">
        <v>0</v>
      </c>
      <c r="BK1406" s="6">
        <v>0</v>
      </c>
      <c r="BL1406" s="6">
        <v>0</v>
      </c>
      <c r="BM1406" s="6">
        <v>0</v>
      </c>
      <c r="BN1406" s="6">
        <v>0</v>
      </c>
      <c r="BO1406" s="6">
        <v>4</v>
      </c>
      <c r="BP1406" s="6">
        <v>10</v>
      </c>
      <c r="BQ1406" s="6">
        <v>11</v>
      </c>
      <c r="BR1406" s="6">
        <v>15</v>
      </c>
      <c r="BS1406" s="6">
        <v>58</v>
      </c>
      <c r="BT1406" s="6">
        <v>33</v>
      </c>
      <c r="BU1406" s="6">
        <v>32</v>
      </c>
      <c r="BV1406" s="6">
        <v>14</v>
      </c>
      <c r="BW1406" s="6">
        <v>7</v>
      </c>
      <c r="BX1406" s="6">
        <v>4</v>
      </c>
      <c r="BY1406" s="6">
        <v>0</v>
      </c>
      <c r="BZ1406" s="6">
        <v>0</v>
      </c>
      <c r="CA1406" s="6">
        <v>0</v>
      </c>
      <c r="CB1406" s="6">
        <v>0</v>
      </c>
      <c r="CC1406" s="6">
        <v>0</v>
      </c>
      <c r="CD1406" s="6">
        <v>0</v>
      </c>
      <c r="CE1406" s="6">
        <v>0</v>
      </c>
      <c r="CF1406" s="6">
        <v>4660</v>
      </c>
      <c r="CG1406" s="6">
        <v>2000</v>
      </c>
      <c r="CH1406" s="2">
        <v>5</v>
      </c>
      <c r="CI1406" s="3">
        <v>30</v>
      </c>
      <c r="CJ1406" s="3">
        <v>17.2</v>
      </c>
      <c r="CK1406" s="4">
        <v>18</v>
      </c>
      <c r="CL1406" s="3">
        <v>40</v>
      </c>
      <c r="CM1406" s="3">
        <v>17</v>
      </c>
      <c r="CN1406" s="4">
        <v>16</v>
      </c>
      <c r="CO1406" s="3">
        <v>80</v>
      </c>
      <c r="CP1406" s="3">
        <v>16.2</v>
      </c>
      <c r="CQ1406" s="4">
        <v>14</v>
      </c>
      <c r="CR1406" s="3">
        <v>40</v>
      </c>
      <c r="CS1406" s="3">
        <v>16.100000000000001</v>
      </c>
      <c r="CT1406" s="4">
        <v>13</v>
      </c>
      <c r="CU1406" s="3">
        <v>40</v>
      </c>
      <c r="CV1406" s="3">
        <v>16</v>
      </c>
      <c r="CW1406" s="4">
        <v>11</v>
      </c>
      <c r="CX1406" t="s">
        <v>5</v>
      </c>
      <c r="CY1406" s="9">
        <f t="shared" si="63"/>
        <v>1.4833333333333307</v>
      </c>
      <c r="CZ1406" s="7">
        <f t="shared" si="64"/>
        <v>19.186666666666664</v>
      </c>
      <c r="DA1406" s="7">
        <f t="shared" si="65"/>
        <v>0.95899930507296738</v>
      </c>
    </row>
    <row r="1407" spans="1:105" x14ac:dyDescent="0.25">
      <c r="A1407" s="6">
        <v>2020</v>
      </c>
      <c r="B1407" s="6">
        <v>7</v>
      </c>
      <c r="C1407" s="6">
        <v>158245</v>
      </c>
      <c r="D1407" t="s">
        <v>0</v>
      </c>
      <c r="E1407" t="s">
        <v>1718</v>
      </c>
      <c r="F1407" t="s">
        <v>1668</v>
      </c>
      <c r="G1407" t="s">
        <v>3</v>
      </c>
      <c r="H1407" t="s">
        <v>4</v>
      </c>
      <c r="I1407" t="s">
        <v>5</v>
      </c>
      <c r="J1407" s="6">
        <v>0.52</v>
      </c>
      <c r="K1407" t="s">
        <v>22</v>
      </c>
      <c r="L1407" t="s">
        <v>1724</v>
      </c>
      <c r="M1407" s="6">
        <v>250</v>
      </c>
      <c r="N1407" s="6">
        <v>213.77500000000001</v>
      </c>
      <c r="O1407" s="6">
        <v>0.86</v>
      </c>
      <c r="P1407" t="s">
        <v>1668</v>
      </c>
      <c r="Q1407" t="s">
        <v>1103</v>
      </c>
      <c r="R1407" t="s">
        <v>915</v>
      </c>
      <c r="S1407" t="s">
        <v>1964</v>
      </c>
      <c r="T1407" s="6">
        <v>3.4</v>
      </c>
      <c r="U1407" s="6">
        <v>106.8875</v>
      </c>
      <c r="V1407" t="s">
        <v>11</v>
      </c>
      <c r="W1407" t="s">
        <v>2240</v>
      </c>
      <c r="X1407" s="6">
        <v>12.3</v>
      </c>
      <c r="Y1407" s="6">
        <v>10.9</v>
      </c>
      <c r="Z1407" s="6">
        <v>14</v>
      </c>
      <c r="AA1407" s="6">
        <v>18</v>
      </c>
      <c r="AB1407" t="s">
        <v>5</v>
      </c>
      <c r="AC1407" s="6">
        <v>23.9</v>
      </c>
      <c r="AD1407" s="6">
        <v>20.32086</v>
      </c>
      <c r="AE1407" t="s">
        <v>122</v>
      </c>
      <c r="AF1407" s="6">
        <v>5</v>
      </c>
      <c r="AG1407" t="s">
        <v>5</v>
      </c>
      <c r="AH1407" t="s">
        <v>5</v>
      </c>
      <c r="AI1407" t="s">
        <v>5</v>
      </c>
      <c r="AJ1407" t="s">
        <v>5</v>
      </c>
      <c r="AK1407" t="s">
        <v>5</v>
      </c>
      <c r="AL1407" t="s">
        <v>5</v>
      </c>
      <c r="AM1407" s="6">
        <v>0</v>
      </c>
      <c r="AN1407" t="s">
        <v>5</v>
      </c>
      <c r="AO1407" s="6">
        <v>0</v>
      </c>
      <c r="AP1407" s="6">
        <v>8.1999999999999993</v>
      </c>
      <c r="AQ1407" s="6">
        <v>0</v>
      </c>
      <c r="AR1407" t="s">
        <v>5</v>
      </c>
      <c r="AS1407" t="s">
        <v>5</v>
      </c>
      <c r="AT1407" t="s">
        <v>5</v>
      </c>
      <c r="AU1407" t="s">
        <v>5</v>
      </c>
      <c r="AV1407" t="s">
        <v>5</v>
      </c>
      <c r="AW1407" t="s">
        <v>5</v>
      </c>
      <c r="AX1407" t="s">
        <v>5</v>
      </c>
      <c r="AY1407" s="6">
        <v>0</v>
      </c>
      <c r="AZ1407" t="s">
        <v>5</v>
      </c>
      <c r="BA1407" t="s">
        <v>5</v>
      </c>
      <c r="BB1407" t="s">
        <v>5</v>
      </c>
      <c r="BC1407" t="s">
        <v>5</v>
      </c>
      <c r="BD1407" t="s">
        <v>5</v>
      </c>
      <c r="BE1407" t="s">
        <v>5</v>
      </c>
      <c r="BF1407" t="s">
        <v>5</v>
      </c>
      <c r="BG1407" t="s">
        <v>5</v>
      </c>
      <c r="BH1407" t="s">
        <v>5</v>
      </c>
      <c r="BI1407" s="6">
        <v>0</v>
      </c>
      <c r="BJ1407" s="6">
        <v>0</v>
      </c>
      <c r="BK1407" s="6">
        <v>0</v>
      </c>
      <c r="BL1407" s="6">
        <v>0</v>
      </c>
      <c r="BM1407" s="6">
        <v>0</v>
      </c>
      <c r="BN1407" s="6">
        <v>0</v>
      </c>
      <c r="BO1407" s="6">
        <v>3</v>
      </c>
      <c r="BP1407" s="6">
        <v>6</v>
      </c>
      <c r="BQ1407" s="6">
        <v>12</v>
      </c>
      <c r="BR1407" s="6">
        <v>17</v>
      </c>
      <c r="BS1407" s="6">
        <v>55</v>
      </c>
      <c r="BT1407" s="6">
        <v>36</v>
      </c>
      <c r="BU1407" s="6">
        <v>29</v>
      </c>
      <c r="BV1407" s="6">
        <v>16</v>
      </c>
      <c r="BW1407" s="6">
        <v>8</v>
      </c>
      <c r="BX1407" s="6">
        <v>3</v>
      </c>
      <c r="BY1407" s="6">
        <v>2</v>
      </c>
      <c r="BZ1407" s="6">
        <v>0</v>
      </c>
      <c r="CA1407" s="6">
        <v>0</v>
      </c>
      <c r="CB1407" s="6">
        <v>0</v>
      </c>
      <c r="CC1407" s="6">
        <v>0</v>
      </c>
      <c r="CD1407" s="6">
        <v>0</v>
      </c>
      <c r="CE1407" s="6">
        <v>0</v>
      </c>
      <c r="CF1407" s="6">
        <v>7000</v>
      </c>
      <c r="CG1407" s="6">
        <v>12100</v>
      </c>
      <c r="CH1407" s="2">
        <v>5</v>
      </c>
      <c r="CI1407" s="3">
        <v>50</v>
      </c>
      <c r="CJ1407" s="3">
        <v>16.399999999999999</v>
      </c>
      <c r="CK1407" s="4">
        <v>18</v>
      </c>
      <c r="CL1407" s="3">
        <v>70</v>
      </c>
      <c r="CM1407" s="3">
        <v>16.7</v>
      </c>
      <c r="CN1407" s="4">
        <v>16</v>
      </c>
      <c r="CO1407" s="3">
        <v>80</v>
      </c>
      <c r="CP1407" s="3">
        <v>16.100000000000001</v>
      </c>
      <c r="CQ1407" s="4">
        <v>14</v>
      </c>
      <c r="CR1407" s="3">
        <v>40</v>
      </c>
      <c r="CS1407" s="3">
        <v>16</v>
      </c>
      <c r="CT1407" s="4">
        <v>11</v>
      </c>
      <c r="CU1407" s="3">
        <v>10</v>
      </c>
      <c r="CV1407" s="3">
        <v>16.5</v>
      </c>
      <c r="CW1407" s="4">
        <v>9</v>
      </c>
      <c r="CX1407" t="s">
        <v>5</v>
      </c>
      <c r="CY1407" s="9">
        <f t="shared" si="63"/>
        <v>2.3499999999999979</v>
      </c>
      <c r="CZ1407" s="7">
        <f t="shared" si="64"/>
        <v>19.88</v>
      </c>
      <c r="DA1407" s="7">
        <f t="shared" si="65"/>
        <v>1.2022132796780685</v>
      </c>
    </row>
    <row r="1408" spans="1:105" x14ac:dyDescent="0.25">
      <c r="A1408" s="6">
        <v>2020</v>
      </c>
      <c r="B1408" s="6">
        <v>7</v>
      </c>
      <c r="C1408" s="6">
        <v>158284</v>
      </c>
      <c r="D1408" t="s">
        <v>0</v>
      </c>
      <c r="E1408" t="s">
        <v>1718</v>
      </c>
      <c r="F1408" t="s">
        <v>1668</v>
      </c>
      <c r="G1408" t="s">
        <v>3</v>
      </c>
      <c r="H1408" t="s">
        <v>21</v>
      </c>
      <c r="I1408" t="s">
        <v>5</v>
      </c>
      <c r="J1408" s="6">
        <v>0.76</v>
      </c>
      <c r="K1408" t="s">
        <v>6</v>
      </c>
      <c r="L1408" t="s">
        <v>1720</v>
      </c>
      <c r="M1408" s="6">
        <v>300</v>
      </c>
      <c r="N1408" s="6">
        <v>311.01499999999999</v>
      </c>
      <c r="O1408" s="6">
        <v>1.04</v>
      </c>
      <c r="P1408" t="s">
        <v>1668</v>
      </c>
      <c r="Q1408" t="s">
        <v>124</v>
      </c>
      <c r="R1408" t="s">
        <v>1267</v>
      </c>
      <c r="S1408" t="s">
        <v>1639</v>
      </c>
      <c r="T1408" s="6">
        <v>4.5</v>
      </c>
      <c r="U1408" s="6">
        <v>62.203000000000003</v>
      </c>
      <c r="V1408" t="s">
        <v>11</v>
      </c>
      <c r="W1408" t="s">
        <v>2282</v>
      </c>
      <c r="X1408" s="6">
        <v>12.3</v>
      </c>
      <c r="Y1408" s="6">
        <v>11.9</v>
      </c>
      <c r="Z1408" s="6">
        <v>16</v>
      </c>
      <c r="AA1408" s="6">
        <v>20</v>
      </c>
      <c r="AB1408" t="s">
        <v>5</v>
      </c>
      <c r="AC1408" s="6">
        <v>20.2</v>
      </c>
      <c r="AD1408" s="6">
        <v>23.655909999999999</v>
      </c>
      <c r="AE1408" t="s">
        <v>122</v>
      </c>
      <c r="AF1408" s="6">
        <v>7</v>
      </c>
      <c r="AG1408" s="6">
        <v>6</v>
      </c>
      <c r="AH1408" t="s">
        <v>5</v>
      </c>
      <c r="AI1408" t="s">
        <v>5</v>
      </c>
      <c r="AJ1408" t="s">
        <v>5</v>
      </c>
      <c r="AK1408" t="s">
        <v>5</v>
      </c>
      <c r="AL1408" t="s">
        <v>5</v>
      </c>
      <c r="AM1408" s="6">
        <v>0</v>
      </c>
      <c r="AN1408" t="s">
        <v>5</v>
      </c>
      <c r="AO1408" s="6">
        <v>0</v>
      </c>
      <c r="AP1408" s="6">
        <v>6.8</v>
      </c>
      <c r="AQ1408" s="6">
        <v>0</v>
      </c>
      <c r="AR1408" t="s">
        <v>5</v>
      </c>
      <c r="AS1408" t="s">
        <v>5</v>
      </c>
      <c r="AT1408" t="s">
        <v>5</v>
      </c>
      <c r="AU1408" t="s">
        <v>5</v>
      </c>
      <c r="AV1408" t="s">
        <v>5</v>
      </c>
      <c r="AW1408" t="s">
        <v>5</v>
      </c>
      <c r="AX1408" t="s">
        <v>5</v>
      </c>
      <c r="AY1408" s="6">
        <v>0</v>
      </c>
      <c r="AZ1408" t="s">
        <v>5</v>
      </c>
      <c r="BA1408" t="s">
        <v>5</v>
      </c>
      <c r="BB1408" t="s">
        <v>5</v>
      </c>
      <c r="BC1408" t="s">
        <v>5</v>
      </c>
      <c r="BD1408" t="s">
        <v>5</v>
      </c>
      <c r="BE1408" t="s">
        <v>5</v>
      </c>
      <c r="BF1408" t="s">
        <v>5</v>
      </c>
      <c r="BG1408" t="s">
        <v>5</v>
      </c>
      <c r="BH1408" t="s">
        <v>5</v>
      </c>
      <c r="BI1408" s="6">
        <v>0</v>
      </c>
      <c r="BJ1408" s="6">
        <v>0</v>
      </c>
      <c r="BK1408" s="6">
        <v>0</v>
      </c>
      <c r="BL1408" s="6">
        <v>0</v>
      </c>
      <c r="BM1408" s="6">
        <v>0</v>
      </c>
      <c r="BN1408" s="6">
        <v>0</v>
      </c>
      <c r="BO1408" s="6">
        <v>4</v>
      </c>
      <c r="BP1408" s="6">
        <v>7</v>
      </c>
      <c r="BQ1408" s="6">
        <v>12</v>
      </c>
      <c r="BR1408" s="6">
        <v>21</v>
      </c>
      <c r="BS1408" s="6">
        <v>53</v>
      </c>
      <c r="BT1408" s="6">
        <v>39</v>
      </c>
      <c r="BU1408" s="6">
        <v>26</v>
      </c>
      <c r="BV1408" s="6">
        <v>14</v>
      </c>
      <c r="BW1408" s="6">
        <v>6</v>
      </c>
      <c r="BX1408" s="6">
        <v>4</v>
      </c>
      <c r="BY1408" s="6">
        <v>0</v>
      </c>
      <c r="BZ1408" s="6">
        <v>0</v>
      </c>
      <c r="CA1408" s="6">
        <v>0</v>
      </c>
      <c r="CB1408" s="6">
        <v>0</v>
      </c>
      <c r="CC1408" s="6">
        <v>0</v>
      </c>
      <c r="CD1408" s="6">
        <v>0</v>
      </c>
      <c r="CE1408" s="6">
        <v>0</v>
      </c>
      <c r="CF1408" s="6">
        <v>4000</v>
      </c>
      <c r="CG1408" s="6">
        <v>5640</v>
      </c>
      <c r="CH1408" s="2">
        <v>4</v>
      </c>
      <c r="CI1408" s="3">
        <v>50</v>
      </c>
      <c r="CJ1408" s="3">
        <v>15.9</v>
      </c>
      <c r="CK1408" s="4">
        <v>20</v>
      </c>
      <c r="CL1408" s="3">
        <v>25</v>
      </c>
      <c r="CM1408" s="3">
        <v>16.8</v>
      </c>
      <c r="CN1408" s="4">
        <v>17</v>
      </c>
      <c r="CO1408" s="3">
        <v>165</v>
      </c>
      <c r="CP1408" s="3">
        <v>14.8</v>
      </c>
      <c r="CQ1408" s="4">
        <v>14</v>
      </c>
      <c r="CR1408" s="3">
        <v>60</v>
      </c>
      <c r="CS1408" s="3">
        <v>13.6</v>
      </c>
      <c r="CT1408" s="4">
        <v>11</v>
      </c>
      <c r="CU1408" s="3">
        <v>0</v>
      </c>
      <c r="CV1408" s="3">
        <v>0</v>
      </c>
      <c r="CW1408" s="4">
        <v>0</v>
      </c>
      <c r="CX1408" t="s">
        <v>5</v>
      </c>
      <c r="CY1408" s="9">
        <f t="shared" si="63"/>
        <v>4.9666666666666686</v>
      </c>
      <c r="CZ1408" s="7">
        <f t="shared" si="64"/>
        <v>23.973333333333336</v>
      </c>
      <c r="DA1408" s="7">
        <f t="shared" si="65"/>
        <v>0.84260289210233574</v>
      </c>
    </row>
    <row r="1409" spans="1:105" x14ac:dyDescent="0.25">
      <c r="A1409" s="6">
        <v>2020</v>
      </c>
      <c r="B1409" s="6">
        <v>7</v>
      </c>
      <c r="C1409" s="6">
        <v>158286</v>
      </c>
      <c r="D1409" t="s">
        <v>0</v>
      </c>
      <c r="E1409" t="s">
        <v>1718</v>
      </c>
      <c r="F1409" t="s">
        <v>1668</v>
      </c>
      <c r="G1409" t="s">
        <v>3</v>
      </c>
      <c r="H1409" t="s">
        <v>27</v>
      </c>
      <c r="I1409" t="s">
        <v>5</v>
      </c>
      <c r="J1409" s="6">
        <v>0.71</v>
      </c>
      <c r="K1409" t="s">
        <v>6</v>
      </c>
      <c r="L1409" t="s">
        <v>1724</v>
      </c>
      <c r="M1409" s="6">
        <v>350</v>
      </c>
      <c r="N1409" s="6">
        <v>323.07499999999999</v>
      </c>
      <c r="O1409" s="6">
        <v>0.92</v>
      </c>
      <c r="P1409" t="s">
        <v>1668</v>
      </c>
      <c r="Q1409" t="s">
        <v>1284</v>
      </c>
      <c r="R1409" t="s">
        <v>374</v>
      </c>
      <c r="S1409" t="s">
        <v>138</v>
      </c>
      <c r="T1409" s="6">
        <v>6.5</v>
      </c>
      <c r="U1409" s="6">
        <v>161.53749999999999</v>
      </c>
      <c r="V1409" t="s">
        <v>11</v>
      </c>
      <c r="W1409" t="s">
        <v>2282</v>
      </c>
      <c r="X1409" s="6">
        <v>12.2</v>
      </c>
      <c r="Y1409" s="6">
        <v>11.1</v>
      </c>
      <c r="Z1409" s="6">
        <v>12</v>
      </c>
      <c r="AA1409" s="6">
        <v>18</v>
      </c>
      <c r="AB1409" t="s">
        <v>5</v>
      </c>
      <c r="AC1409" s="6">
        <v>21.2</v>
      </c>
      <c r="AD1409" s="6">
        <v>25.396830000000001</v>
      </c>
      <c r="AE1409" t="s">
        <v>13</v>
      </c>
      <c r="AF1409" s="6">
        <v>8</v>
      </c>
      <c r="AG1409" s="6">
        <v>9</v>
      </c>
      <c r="AH1409" t="s">
        <v>5</v>
      </c>
      <c r="AI1409" t="s">
        <v>5</v>
      </c>
      <c r="AJ1409" t="s">
        <v>5</v>
      </c>
      <c r="AK1409" t="s">
        <v>5</v>
      </c>
      <c r="AL1409" t="s">
        <v>5</v>
      </c>
      <c r="AM1409" s="6">
        <v>0</v>
      </c>
      <c r="AN1409" t="s">
        <v>5</v>
      </c>
      <c r="AO1409" s="6">
        <v>0</v>
      </c>
      <c r="AP1409" s="6">
        <v>4.7</v>
      </c>
      <c r="AQ1409" s="6">
        <v>0</v>
      </c>
      <c r="AR1409" t="s">
        <v>5</v>
      </c>
      <c r="AS1409" t="s">
        <v>5</v>
      </c>
      <c r="AT1409" t="s">
        <v>5</v>
      </c>
      <c r="AU1409" t="s">
        <v>5</v>
      </c>
      <c r="AV1409" t="s">
        <v>5</v>
      </c>
      <c r="AW1409" t="s">
        <v>5</v>
      </c>
      <c r="AX1409" t="s">
        <v>5</v>
      </c>
      <c r="AY1409" s="6">
        <v>0</v>
      </c>
      <c r="AZ1409" t="s">
        <v>5</v>
      </c>
      <c r="BA1409" t="s">
        <v>5</v>
      </c>
      <c r="BB1409" t="s">
        <v>5</v>
      </c>
      <c r="BC1409" t="s">
        <v>5</v>
      </c>
      <c r="BD1409" t="s">
        <v>5</v>
      </c>
      <c r="BE1409" t="s">
        <v>5</v>
      </c>
      <c r="BF1409" t="s">
        <v>5</v>
      </c>
      <c r="BG1409" t="s">
        <v>5</v>
      </c>
      <c r="BH1409" t="s">
        <v>5</v>
      </c>
      <c r="BI1409" s="6">
        <v>0</v>
      </c>
      <c r="BJ1409" s="6">
        <v>0</v>
      </c>
      <c r="BK1409" s="6">
        <v>0</v>
      </c>
      <c r="BL1409" s="6">
        <v>0</v>
      </c>
      <c r="BM1409" s="6">
        <v>0</v>
      </c>
      <c r="BN1409" s="6">
        <v>0</v>
      </c>
      <c r="BO1409" s="6">
        <v>4</v>
      </c>
      <c r="BP1409" s="6">
        <v>9</v>
      </c>
      <c r="BQ1409" s="6">
        <v>12</v>
      </c>
      <c r="BR1409" s="6">
        <v>23</v>
      </c>
      <c r="BS1409" s="6">
        <v>56</v>
      </c>
      <c r="BT1409" s="6">
        <v>42</v>
      </c>
      <c r="BU1409" s="6">
        <v>23</v>
      </c>
      <c r="BV1409" s="6">
        <v>16</v>
      </c>
      <c r="BW1409" s="6">
        <v>3</v>
      </c>
      <c r="BX1409" s="6">
        <v>1</v>
      </c>
      <c r="BY1409" s="6">
        <v>0</v>
      </c>
      <c r="BZ1409" s="6">
        <v>0</v>
      </c>
      <c r="CA1409" s="6">
        <v>0</v>
      </c>
      <c r="CB1409" s="6">
        <v>0</v>
      </c>
      <c r="CC1409" s="6">
        <v>0</v>
      </c>
      <c r="CD1409" s="6">
        <v>0</v>
      </c>
      <c r="CE1409" s="6">
        <v>0</v>
      </c>
      <c r="CF1409" s="6">
        <v>5000</v>
      </c>
      <c r="CG1409" s="6">
        <v>4880</v>
      </c>
      <c r="CH1409" s="2">
        <v>3</v>
      </c>
      <c r="CI1409" s="3">
        <v>25</v>
      </c>
      <c r="CJ1409" s="3">
        <v>12.8</v>
      </c>
      <c r="CK1409" s="4">
        <v>18</v>
      </c>
      <c r="CL1409" s="3">
        <v>285</v>
      </c>
      <c r="CM1409" s="3">
        <v>12.8</v>
      </c>
      <c r="CN1409" s="4">
        <v>17</v>
      </c>
      <c r="CO1409" s="3">
        <v>40</v>
      </c>
      <c r="CP1409" s="3">
        <v>12.7</v>
      </c>
      <c r="CQ1409" s="4">
        <v>14</v>
      </c>
      <c r="CR1409" s="3">
        <v>0</v>
      </c>
      <c r="CS1409" s="3">
        <v>0</v>
      </c>
      <c r="CT1409" s="4">
        <v>0</v>
      </c>
      <c r="CU1409" s="3">
        <v>0</v>
      </c>
      <c r="CV1409" s="3">
        <v>0</v>
      </c>
      <c r="CW1409" s="4">
        <v>0</v>
      </c>
      <c r="CX1409" t="s">
        <v>5</v>
      </c>
      <c r="CY1409" s="9">
        <f t="shared" si="63"/>
        <v>1.9333333333333331</v>
      </c>
      <c r="CZ1409" s="7">
        <f t="shared" si="64"/>
        <v>19.546666666666667</v>
      </c>
      <c r="DA1409" s="7">
        <f t="shared" si="65"/>
        <v>1.0845839017735335</v>
      </c>
    </row>
    <row r="1410" spans="1:105" x14ac:dyDescent="0.25">
      <c r="A1410" s="6">
        <v>2020</v>
      </c>
      <c r="B1410" s="6">
        <v>7</v>
      </c>
      <c r="C1410" s="6">
        <v>158288</v>
      </c>
      <c r="D1410" t="s">
        <v>0</v>
      </c>
      <c r="E1410" t="s">
        <v>1718</v>
      </c>
      <c r="F1410" t="s">
        <v>1668</v>
      </c>
      <c r="G1410" t="s">
        <v>3</v>
      </c>
      <c r="H1410" t="s">
        <v>893</v>
      </c>
      <c r="I1410" t="s">
        <v>5</v>
      </c>
      <c r="J1410" s="6">
        <v>0.36</v>
      </c>
      <c r="K1410" t="s">
        <v>22</v>
      </c>
      <c r="L1410" t="s">
        <v>1724</v>
      </c>
      <c r="M1410" s="6">
        <v>180</v>
      </c>
      <c r="N1410" s="6">
        <v>158.70500000000001</v>
      </c>
      <c r="O1410" s="6">
        <v>0.88</v>
      </c>
      <c r="P1410" t="s">
        <v>1668</v>
      </c>
      <c r="Q1410" t="s">
        <v>1090</v>
      </c>
      <c r="R1410" t="s">
        <v>2188</v>
      </c>
      <c r="S1410" t="s">
        <v>971</v>
      </c>
      <c r="T1410" s="6">
        <v>4.5</v>
      </c>
      <c r="U1410" s="6">
        <v>79.352500000000006</v>
      </c>
      <c r="V1410" t="s">
        <v>11</v>
      </c>
      <c r="W1410" t="s">
        <v>2282</v>
      </c>
      <c r="X1410" s="6">
        <v>12.4</v>
      </c>
      <c r="Y1410" s="6">
        <v>8.9</v>
      </c>
      <c r="Z1410" s="6">
        <v>18</v>
      </c>
      <c r="AA1410" s="6">
        <v>22</v>
      </c>
      <c r="AB1410" t="s">
        <v>5</v>
      </c>
      <c r="AC1410" s="6">
        <v>26.2</v>
      </c>
      <c r="AD1410" s="6">
        <v>24.338619999999999</v>
      </c>
      <c r="AE1410" t="s">
        <v>13</v>
      </c>
      <c r="AF1410" s="6">
        <v>4</v>
      </c>
      <c r="AG1410" t="s">
        <v>5</v>
      </c>
      <c r="AH1410" t="s">
        <v>5</v>
      </c>
      <c r="AI1410" t="s">
        <v>5</v>
      </c>
      <c r="AJ1410" t="s">
        <v>5</v>
      </c>
      <c r="AK1410" t="s">
        <v>5</v>
      </c>
      <c r="AL1410" t="s">
        <v>5</v>
      </c>
      <c r="AM1410" s="6">
        <v>0</v>
      </c>
      <c r="AN1410" t="s">
        <v>5</v>
      </c>
      <c r="AO1410" s="6">
        <v>0</v>
      </c>
      <c r="AP1410" s="6">
        <v>2.2000000000000002</v>
      </c>
      <c r="AQ1410" s="6">
        <v>0</v>
      </c>
      <c r="AR1410" t="s">
        <v>5</v>
      </c>
      <c r="AS1410" t="s">
        <v>5</v>
      </c>
      <c r="AT1410" t="s">
        <v>5</v>
      </c>
      <c r="AU1410" t="s">
        <v>5</v>
      </c>
      <c r="AV1410" t="s">
        <v>5</v>
      </c>
      <c r="AW1410" t="s">
        <v>5</v>
      </c>
      <c r="AX1410" t="s">
        <v>5</v>
      </c>
      <c r="AY1410" s="6">
        <v>0</v>
      </c>
      <c r="AZ1410" t="s">
        <v>5</v>
      </c>
      <c r="BA1410" t="s">
        <v>5</v>
      </c>
      <c r="BB1410" t="s">
        <v>5</v>
      </c>
      <c r="BC1410" t="s">
        <v>5</v>
      </c>
      <c r="BD1410" t="s">
        <v>5</v>
      </c>
      <c r="BE1410" t="s">
        <v>5</v>
      </c>
      <c r="BF1410" t="s">
        <v>5</v>
      </c>
      <c r="BG1410" t="s">
        <v>5</v>
      </c>
      <c r="BH1410" t="s">
        <v>5</v>
      </c>
      <c r="BI1410" s="6">
        <v>0</v>
      </c>
      <c r="BJ1410" s="6">
        <v>0</v>
      </c>
      <c r="BK1410" s="6">
        <v>0</v>
      </c>
      <c r="BL1410" s="6">
        <v>0</v>
      </c>
      <c r="BM1410" s="6">
        <v>0</v>
      </c>
      <c r="BN1410" s="6">
        <v>0</v>
      </c>
      <c r="BO1410" s="6">
        <v>2</v>
      </c>
      <c r="BP1410" s="6">
        <v>6</v>
      </c>
      <c r="BQ1410" s="6">
        <v>16</v>
      </c>
      <c r="BR1410" s="6">
        <v>22</v>
      </c>
      <c r="BS1410" s="6">
        <v>26</v>
      </c>
      <c r="BT1410" s="6">
        <v>50</v>
      </c>
      <c r="BU1410" s="6">
        <v>33</v>
      </c>
      <c r="BV1410" s="6">
        <v>23</v>
      </c>
      <c r="BW1410" s="6">
        <v>8</v>
      </c>
      <c r="BX1410" s="6">
        <v>3</v>
      </c>
      <c r="BY1410" s="6">
        <v>0</v>
      </c>
      <c r="BZ1410" s="6">
        <v>0</v>
      </c>
      <c r="CA1410" s="6">
        <v>0</v>
      </c>
      <c r="CB1410" s="6">
        <v>0</v>
      </c>
      <c r="CC1410" s="6">
        <v>0</v>
      </c>
      <c r="CD1410" s="6">
        <v>0</v>
      </c>
      <c r="CE1410" s="6">
        <v>0</v>
      </c>
      <c r="CF1410" s="6">
        <v>9000</v>
      </c>
      <c r="CG1410" s="6">
        <v>13300</v>
      </c>
      <c r="CH1410" s="2">
        <v>5</v>
      </c>
      <c r="CI1410" s="3">
        <v>20</v>
      </c>
      <c r="CJ1410" s="3">
        <v>17.600000000000001</v>
      </c>
      <c r="CK1410" s="4">
        <v>22</v>
      </c>
      <c r="CL1410" s="3">
        <v>60</v>
      </c>
      <c r="CM1410" s="3">
        <v>16.600000000000001</v>
      </c>
      <c r="CN1410" s="4">
        <v>19</v>
      </c>
      <c r="CO1410" s="3">
        <v>20</v>
      </c>
      <c r="CP1410" s="3">
        <v>16.600000000000001</v>
      </c>
      <c r="CQ1410" s="4">
        <v>16</v>
      </c>
      <c r="CR1410" s="3">
        <v>80</v>
      </c>
      <c r="CS1410" s="3">
        <v>16.7</v>
      </c>
      <c r="CT1410" s="4">
        <v>14</v>
      </c>
      <c r="CU1410" s="3">
        <v>0</v>
      </c>
      <c r="CV1410" s="3">
        <v>16.600000000000001</v>
      </c>
      <c r="CW1410" s="4">
        <v>179834</v>
      </c>
      <c r="CX1410" t="s">
        <v>5</v>
      </c>
      <c r="CY1410" s="9">
        <f t="shared" si="63"/>
        <v>1.6166666666666667</v>
      </c>
      <c r="CZ1410" s="7">
        <f t="shared" si="64"/>
        <v>23.293333333333333</v>
      </c>
      <c r="DA1410" s="7">
        <f t="shared" si="65"/>
        <v>1.1247853463079565</v>
      </c>
    </row>
    <row r="1411" spans="1:105" x14ac:dyDescent="0.25">
      <c r="A1411" s="6">
        <v>2020</v>
      </c>
      <c r="B1411" s="6">
        <v>7</v>
      </c>
      <c r="C1411" s="6">
        <v>158289</v>
      </c>
      <c r="D1411" t="s">
        <v>0</v>
      </c>
      <c r="E1411" t="s">
        <v>1718</v>
      </c>
      <c r="F1411" t="s">
        <v>1668</v>
      </c>
      <c r="G1411" t="s">
        <v>3</v>
      </c>
      <c r="H1411" t="s">
        <v>1098</v>
      </c>
      <c r="I1411" t="s">
        <v>5</v>
      </c>
      <c r="J1411" s="6">
        <v>0.43</v>
      </c>
      <c r="K1411" t="s">
        <v>6</v>
      </c>
      <c r="L1411" t="s">
        <v>1724</v>
      </c>
      <c r="M1411" s="6">
        <v>220</v>
      </c>
      <c r="N1411" s="6">
        <v>192.45</v>
      </c>
      <c r="O1411" s="6">
        <v>0.87</v>
      </c>
      <c r="P1411" t="s">
        <v>1668</v>
      </c>
      <c r="Q1411" t="s">
        <v>8</v>
      </c>
      <c r="R1411" t="s">
        <v>42</v>
      </c>
      <c r="S1411" t="s">
        <v>947</v>
      </c>
      <c r="T1411" s="6">
        <v>9.1</v>
      </c>
      <c r="U1411" s="6">
        <v>96.224999999999994</v>
      </c>
      <c r="V1411" t="s">
        <v>11</v>
      </c>
      <c r="W1411" t="s">
        <v>2282</v>
      </c>
      <c r="X1411" s="6">
        <v>12.1</v>
      </c>
      <c r="Y1411" s="6">
        <v>11.6</v>
      </c>
      <c r="Z1411" s="6">
        <v>13</v>
      </c>
      <c r="AA1411" s="6">
        <v>22</v>
      </c>
      <c r="AB1411" t="s">
        <v>5</v>
      </c>
      <c r="AC1411" s="6">
        <v>23.5</v>
      </c>
      <c r="AD1411" s="6">
        <v>32.085560000000001</v>
      </c>
      <c r="AE1411" t="s">
        <v>13</v>
      </c>
      <c r="AF1411" s="6">
        <v>3</v>
      </c>
      <c r="AG1411" t="s">
        <v>5</v>
      </c>
      <c r="AH1411" t="s">
        <v>5</v>
      </c>
      <c r="AI1411" t="s">
        <v>5</v>
      </c>
      <c r="AJ1411" t="s">
        <v>5</v>
      </c>
      <c r="AK1411" t="s">
        <v>5</v>
      </c>
      <c r="AL1411" t="s">
        <v>5</v>
      </c>
      <c r="AM1411" s="6">
        <v>0</v>
      </c>
      <c r="AN1411" t="s">
        <v>5</v>
      </c>
      <c r="AO1411" s="6">
        <v>0</v>
      </c>
      <c r="AP1411" s="6">
        <v>0</v>
      </c>
      <c r="AQ1411" s="6">
        <v>0</v>
      </c>
      <c r="AR1411" t="s">
        <v>5</v>
      </c>
      <c r="AS1411" t="s">
        <v>5</v>
      </c>
      <c r="AT1411" t="s">
        <v>5</v>
      </c>
      <c r="AU1411" t="s">
        <v>5</v>
      </c>
      <c r="AV1411" t="s">
        <v>5</v>
      </c>
      <c r="AW1411" t="s">
        <v>5</v>
      </c>
      <c r="AX1411" t="s">
        <v>5</v>
      </c>
      <c r="AY1411" s="6">
        <v>0</v>
      </c>
      <c r="AZ1411" t="s">
        <v>5</v>
      </c>
      <c r="BA1411" t="s">
        <v>5</v>
      </c>
      <c r="BB1411" t="s">
        <v>5</v>
      </c>
      <c r="BC1411" t="s">
        <v>5</v>
      </c>
      <c r="BD1411" t="s">
        <v>5</v>
      </c>
      <c r="BE1411" t="s">
        <v>5</v>
      </c>
      <c r="BF1411" t="s">
        <v>5</v>
      </c>
      <c r="BG1411" t="s">
        <v>5</v>
      </c>
      <c r="BH1411" t="s">
        <v>5</v>
      </c>
      <c r="BI1411" s="6">
        <v>0</v>
      </c>
      <c r="BJ1411" s="6">
        <v>0</v>
      </c>
      <c r="BK1411" s="6">
        <v>0</v>
      </c>
      <c r="BL1411" s="6">
        <v>0</v>
      </c>
      <c r="BM1411" s="6">
        <v>0</v>
      </c>
      <c r="BN1411" s="6">
        <v>0</v>
      </c>
      <c r="BO1411" s="6">
        <v>6</v>
      </c>
      <c r="BP1411" s="6">
        <v>9</v>
      </c>
      <c r="BQ1411" s="6">
        <v>18</v>
      </c>
      <c r="BR1411" s="6">
        <v>27</v>
      </c>
      <c r="BS1411" s="6">
        <v>52</v>
      </c>
      <c r="BT1411" s="6">
        <v>38</v>
      </c>
      <c r="BU1411" s="6">
        <v>21</v>
      </c>
      <c r="BV1411" s="6">
        <v>8</v>
      </c>
      <c r="BW1411" s="6">
        <v>6</v>
      </c>
      <c r="BX1411" s="6">
        <v>2</v>
      </c>
      <c r="BY1411" s="6">
        <v>0</v>
      </c>
      <c r="BZ1411" s="6">
        <v>0</v>
      </c>
      <c r="CA1411" s="6">
        <v>0</v>
      </c>
      <c r="CB1411" s="6">
        <v>0</v>
      </c>
      <c r="CC1411" s="6">
        <v>0</v>
      </c>
      <c r="CD1411" s="6">
        <v>0</v>
      </c>
      <c r="CE1411" s="6">
        <v>0</v>
      </c>
      <c r="CF1411" s="6">
        <v>7000</v>
      </c>
      <c r="CG1411" s="6">
        <v>8850</v>
      </c>
      <c r="CH1411" s="2">
        <v>3</v>
      </c>
      <c r="CI1411" s="3">
        <v>60</v>
      </c>
      <c r="CJ1411" s="3">
        <v>16</v>
      </c>
      <c r="CK1411" s="4">
        <v>22</v>
      </c>
      <c r="CL1411" s="3">
        <v>90</v>
      </c>
      <c r="CM1411" s="3">
        <v>16</v>
      </c>
      <c r="CN1411" s="4">
        <v>20</v>
      </c>
      <c r="CO1411" s="3">
        <v>70</v>
      </c>
      <c r="CP1411" s="3">
        <v>16</v>
      </c>
      <c r="CQ1411" s="4">
        <v>18</v>
      </c>
      <c r="CR1411" s="3">
        <v>0</v>
      </c>
      <c r="CS1411" s="3">
        <v>0</v>
      </c>
      <c r="CT1411" s="4">
        <v>0</v>
      </c>
      <c r="CU1411" s="3">
        <v>0</v>
      </c>
      <c r="CV1411" s="3">
        <v>0</v>
      </c>
      <c r="CW1411" s="4">
        <v>0</v>
      </c>
      <c r="CX1411" t="s">
        <v>5</v>
      </c>
      <c r="CY1411" s="9">
        <f t="shared" ref="CY1411:CY1474" si="66">IF((S1411*24-R1411*24)&lt;0,(S1411*24-R1411*24)+24,(S1411*24-R1411*24))</f>
        <v>1.5166666666666675</v>
      </c>
      <c r="CZ1411" s="7">
        <f t="shared" ref="CZ1411:CZ1474" si="67">AA1411+(CY1411*0.8)</f>
        <v>23.213333333333335</v>
      </c>
      <c r="DA1411" s="7">
        <f t="shared" ref="DA1411:DA1474" si="68">AC1411/CZ1411</f>
        <v>1.0123492245835726</v>
      </c>
    </row>
    <row r="1412" spans="1:105" x14ac:dyDescent="0.25">
      <c r="A1412" s="6">
        <v>2020</v>
      </c>
      <c r="B1412" s="6">
        <v>7</v>
      </c>
      <c r="C1412" s="6">
        <v>158304</v>
      </c>
      <c r="D1412" t="s">
        <v>0</v>
      </c>
      <c r="E1412" t="s">
        <v>1718</v>
      </c>
      <c r="F1412" t="s">
        <v>1668</v>
      </c>
      <c r="G1412" t="s">
        <v>3</v>
      </c>
      <c r="H1412" t="s">
        <v>973</v>
      </c>
      <c r="I1412" t="s">
        <v>5</v>
      </c>
      <c r="J1412" s="6">
        <v>0.71</v>
      </c>
      <c r="K1412" t="s">
        <v>6</v>
      </c>
      <c r="L1412" t="s">
        <v>1720</v>
      </c>
      <c r="M1412" s="6">
        <v>300</v>
      </c>
      <c r="N1412" s="6">
        <v>258.79500000000002</v>
      </c>
      <c r="O1412" s="6">
        <v>0.86</v>
      </c>
      <c r="P1412" t="s">
        <v>1668</v>
      </c>
      <c r="Q1412" t="s">
        <v>653</v>
      </c>
      <c r="R1412" t="s">
        <v>2083</v>
      </c>
      <c r="S1412" t="s">
        <v>2153</v>
      </c>
      <c r="T1412" s="6">
        <v>7</v>
      </c>
      <c r="U1412" s="6">
        <v>86.265000000000001</v>
      </c>
      <c r="V1412" t="s">
        <v>11</v>
      </c>
      <c r="W1412" t="s">
        <v>2240</v>
      </c>
      <c r="X1412" s="6">
        <v>12</v>
      </c>
      <c r="Y1412" s="6">
        <v>11</v>
      </c>
      <c r="Z1412" s="6">
        <v>15</v>
      </c>
      <c r="AA1412" s="6">
        <v>22</v>
      </c>
      <c r="AB1412" t="s">
        <v>5</v>
      </c>
      <c r="AC1412" s="6">
        <v>26.3</v>
      </c>
      <c r="AD1412" s="6">
        <v>35.13514</v>
      </c>
      <c r="AE1412" t="s">
        <v>13</v>
      </c>
      <c r="AF1412" s="6">
        <v>5</v>
      </c>
      <c r="AG1412" s="6">
        <v>7</v>
      </c>
      <c r="AH1412" t="s">
        <v>5</v>
      </c>
      <c r="AI1412" t="s">
        <v>5</v>
      </c>
      <c r="AJ1412" t="s">
        <v>5</v>
      </c>
      <c r="AK1412" t="s">
        <v>5</v>
      </c>
      <c r="AL1412" t="s">
        <v>5</v>
      </c>
      <c r="AM1412" s="6">
        <v>0</v>
      </c>
      <c r="AN1412" t="s">
        <v>5</v>
      </c>
      <c r="AO1412" s="6">
        <v>0</v>
      </c>
      <c r="AP1412" s="6">
        <v>0</v>
      </c>
      <c r="AQ1412" s="6">
        <v>0</v>
      </c>
      <c r="AR1412" s="6">
        <v>0</v>
      </c>
      <c r="AS1412" t="s">
        <v>5</v>
      </c>
      <c r="AT1412" t="s">
        <v>5</v>
      </c>
      <c r="AU1412" t="s">
        <v>5</v>
      </c>
      <c r="AV1412" t="s">
        <v>5</v>
      </c>
      <c r="AW1412" t="s">
        <v>5</v>
      </c>
      <c r="AX1412" t="s">
        <v>5</v>
      </c>
      <c r="AY1412" s="6">
        <v>0</v>
      </c>
      <c r="AZ1412" t="s">
        <v>5</v>
      </c>
      <c r="BA1412" t="s">
        <v>5</v>
      </c>
      <c r="BB1412" t="s">
        <v>5</v>
      </c>
      <c r="BC1412" t="s">
        <v>5</v>
      </c>
      <c r="BD1412" t="s">
        <v>5</v>
      </c>
      <c r="BE1412" t="s">
        <v>5</v>
      </c>
      <c r="BF1412" t="s">
        <v>5</v>
      </c>
      <c r="BG1412" t="s">
        <v>5</v>
      </c>
      <c r="BH1412" t="s">
        <v>5</v>
      </c>
      <c r="BI1412" s="6">
        <v>0</v>
      </c>
      <c r="BJ1412" s="6">
        <v>0</v>
      </c>
      <c r="BK1412" s="6">
        <v>0</v>
      </c>
      <c r="BL1412" s="6">
        <v>0</v>
      </c>
      <c r="BM1412" s="6">
        <v>0</v>
      </c>
      <c r="BN1412" s="6">
        <v>0</v>
      </c>
      <c r="BO1412" s="6">
        <v>4</v>
      </c>
      <c r="BP1412" s="6">
        <v>13</v>
      </c>
      <c r="BQ1412" s="6">
        <v>19</v>
      </c>
      <c r="BR1412" s="6">
        <v>29</v>
      </c>
      <c r="BS1412" s="6">
        <v>54</v>
      </c>
      <c r="BT1412" s="6">
        <v>38</v>
      </c>
      <c r="BU1412" s="6">
        <v>16</v>
      </c>
      <c r="BV1412" s="6">
        <v>7</v>
      </c>
      <c r="BW1412" s="6">
        <v>3</v>
      </c>
      <c r="BX1412" s="6">
        <v>2</v>
      </c>
      <c r="BY1412" s="6">
        <v>0</v>
      </c>
      <c r="BZ1412" s="6">
        <v>0</v>
      </c>
      <c r="CA1412" s="6">
        <v>0</v>
      </c>
      <c r="CB1412" s="6">
        <v>0</v>
      </c>
      <c r="CC1412" s="6">
        <v>0</v>
      </c>
      <c r="CD1412" s="6">
        <v>0</v>
      </c>
      <c r="CE1412" s="6">
        <v>0</v>
      </c>
      <c r="CF1412" s="6">
        <v>0</v>
      </c>
      <c r="CG1412" s="6">
        <v>0</v>
      </c>
      <c r="CH1412" s="2">
        <v>4</v>
      </c>
      <c r="CI1412" s="3">
        <v>30</v>
      </c>
      <c r="CJ1412" s="3">
        <v>15.3</v>
      </c>
      <c r="CK1412" s="4">
        <v>22</v>
      </c>
      <c r="CL1412" s="3">
        <v>100</v>
      </c>
      <c r="CM1412" s="3">
        <v>15.2</v>
      </c>
      <c r="CN1412" s="4">
        <v>20</v>
      </c>
      <c r="CO1412" s="3">
        <v>60</v>
      </c>
      <c r="CP1412" s="3">
        <v>15.2</v>
      </c>
      <c r="CQ1412" s="4">
        <v>17</v>
      </c>
      <c r="CR1412" s="3">
        <v>110</v>
      </c>
      <c r="CS1412" s="3">
        <v>15.3</v>
      </c>
      <c r="CT1412" s="4">
        <v>14</v>
      </c>
      <c r="CU1412" s="3">
        <v>0</v>
      </c>
      <c r="CV1412" s="3">
        <v>0</v>
      </c>
      <c r="CW1412" s="4">
        <v>0</v>
      </c>
      <c r="CX1412" t="s">
        <v>5</v>
      </c>
      <c r="CY1412" s="9">
        <f t="shared" si="66"/>
        <v>3.4833333333333334</v>
      </c>
      <c r="CZ1412" s="7">
        <f t="shared" si="67"/>
        <v>24.786666666666669</v>
      </c>
      <c r="DA1412" s="7">
        <f t="shared" si="68"/>
        <v>1.0610543302850994</v>
      </c>
    </row>
    <row r="1413" spans="1:105" x14ac:dyDescent="0.25">
      <c r="A1413" s="6">
        <v>2020</v>
      </c>
      <c r="B1413" s="6">
        <v>7</v>
      </c>
      <c r="C1413" s="6">
        <v>158355</v>
      </c>
      <c r="D1413" t="s">
        <v>0</v>
      </c>
      <c r="E1413" t="s">
        <v>1718</v>
      </c>
      <c r="F1413" t="s">
        <v>1674</v>
      </c>
      <c r="G1413" t="s">
        <v>3</v>
      </c>
      <c r="H1413" t="s">
        <v>1098</v>
      </c>
      <c r="I1413" t="s">
        <v>5</v>
      </c>
      <c r="J1413" s="6">
        <v>0.1</v>
      </c>
      <c r="K1413" t="s">
        <v>22</v>
      </c>
      <c r="L1413" t="s">
        <v>1724</v>
      </c>
      <c r="M1413" s="6">
        <v>60</v>
      </c>
      <c r="N1413" s="6">
        <v>46.87</v>
      </c>
      <c r="O1413" s="6">
        <v>0.78</v>
      </c>
      <c r="P1413" t="s">
        <v>1674</v>
      </c>
      <c r="Q1413" t="s">
        <v>1292</v>
      </c>
      <c r="R1413" t="s">
        <v>275</v>
      </c>
      <c r="S1413" t="s">
        <v>1082</v>
      </c>
      <c r="T1413" s="6">
        <v>0.2</v>
      </c>
      <c r="U1413" s="6">
        <v>46.87</v>
      </c>
      <c r="V1413" t="s">
        <v>11</v>
      </c>
      <c r="W1413" t="s">
        <v>1623</v>
      </c>
      <c r="X1413" s="6">
        <v>12.6</v>
      </c>
      <c r="Y1413" s="6">
        <v>11.7</v>
      </c>
      <c r="Z1413" s="6">
        <v>6</v>
      </c>
      <c r="AA1413" s="6">
        <v>6</v>
      </c>
      <c r="AB1413" t="s">
        <v>5</v>
      </c>
      <c r="AC1413" s="6">
        <v>21.3</v>
      </c>
      <c r="AD1413" s="6">
        <v>11.04294</v>
      </c>
      <c r="AE1413" t="s">
        <v>13</v>
      </c>
      <c r="AF1413" s="6">
        <v>4</v>
      </c>
      <c r="AG1413" t="s">
        <v>5</v>
      </c>
      <c r="AH1413" t="s">
        <v>5</v>
      </c>
      <c r="AI1413" t="s">
        <v>5</v>
      </c>
      <c r="AJ1413" t="s">
        <v>5</v>
      </c>
      <c r="AK1413" t="s">
        <v>5</v>
      </c>
      <c r="AL1413" t="s">
        <v>5</v>
      </c>
      <c r="AM1413" s="6">
        <v>0</v>
      </c>
      <c r="AN1413" t="s">
        <v>5</v>
      </c>
      <c r="AO1413" s="6">
        <v>0</v>
      </c>
      <c r="AP1413" s="6">
        <v>3.4</v>
      </c>
      <c r="AQ1413" s="6">
        <v>0</v>
      </c>
      <c r="AR1413" t="s">
        <v>5</v>
      </c>
      <c r="AS1413" t="s">
        <v>5</v>
      </c>
      <c r="AT1413" t="s">
        <v>5</v>
      </c>
      <c r="AU1413" t="s">
        <v>5</v>
      </c>
      <c r="AV1413" t="s">
        <v>5</v>
      </c>
      <c r="AW1413" t="s">
        <v>5</v>
      </c>
      <c r="AX1413" t="s">
        <v>5</v>
      </c>
      <c r="AY1413" s="6">
        <v>0</v>
      </c>
      <c r="AZ1413" t="s">
        <v>5</v>
      </c>
      <c r="BA1413" t="s">
        <v>5</v>
      </c>
      <c r="BB1413" t="s">
        <v>5</v>
      </c>
      <c r="BC1413" t="s">
        <v>5</v>
      </c>
      <c r="BD1413" t="s">
        <v>5</v>
      </c>
      <c r="BE1413" t="s">
        <v>5</v>
      </c>
      <c r="BF1413" t="s">
        <v>5</v>
      </c>
      <c r="BG1413" t="s">
        <v>5</v>
      </c>
      <c r="BH1413" t="s">
        <v>5</v>
      </c>
      <c r="BI1413" s="6">
        <v>0</v>
      </c>
      <c r="BJ1413" s="6">
        <v>0</v>
      </c>
      <c r="BK1413" s="6">
        <v>0</v>
      </c>
      <c r="BL1413" s="6">
        <v>0</v>
      </c>
      <c r="BM1413" s="6">
        <v>0</v>
      </c>
      <c r="BN1413" s="6">
        <v>0</v>
      </c>
      <c r="BO1413" s="6">
        <v>0</v>
      </c>
      <c r="BP1413" s="6">
        <v>0</v>
      </c>
      <c r="BQ1413" s="6">
        <v>10</v>
      </c>
      <c r="BR1413" s="6">
        <v>8</v>
      </c>
      <c r="BS1413" s="6">
        <v>43</v>
      </c>
      <c r="BT1413" s="6">
        <v>34</v>
      </c>
      <c r="BU1413" s="6">
        <v>31</v>
      </c>
      <c r="BV1413" s="6">
        <v>27</v>
      </c>
      <c r="BW1413" s="6">
        <v>10</v>
      </c>
      <c r="BX1413" s="6">
        <v>0</v>
      </c>
      <c r="BY1413" s="6">
        <v>0</v>
      </c>
      <c r="BZ1413" s="6">
        <v>0</v>
      </c>
      <c r="CA1413" s="6">
        <v>0</v>
      </c>
      <c r="CB1413" s="6">
        <v>0</v>
      </c>
      <c r="CC1413" s="6">
        <v>0</v>
      </c>
      <c r="CD1413" s="6">
        <v>0</v>
      </c>
      <c r="CE1413" s="6">
        <v>0</v>
      </c>
      <c r="CF1413" s="6">
        <v>2000</v>
      </c>
      <c r="CG1413" s="6">
        <v>2640</v>
      </c>
      <c r="CH1413" s="2">
        <v>1</v>
      </c>
      <c r="CI1413" s="3">
        <v>60</v>
      </c>
      <c r="CJ1413" s="3">
        <v>17</v>
      </c>
      <c r="CK1413" s="4">
        <v>6</v>
      </c>
      <c r="CL1413" s="3">
        <v>0</v>
      </c>
      <c r="CM1413" s="3">
        <v>0</v>
      </c>
      <c r="CN1413" s="4">
        <v>0</v>
      </c>
      <c r="CO1413" s="3">
        <v>0</v>
      </c>
      <c r="CP1413" s="3">
        <v>0</v>
      </c>
      <c r="CQ1413" s="4">
        <v>0</v>
      </c>
      <c r="CR1413" s="3">
        <v>0</v>
      </c>
      <c r="CS1413" s="3">
        <v>0</v>
      </c>
      <c r="CT1413" s="4">
        <v>0</v>
      </c>
      <c r="CU1413" s="3">
        <v>0</v>
      </c>
      <c r="CV1413" s="3">
        <v>0</v>
      </c>
      <c r="CW1413" s="4">
        <v>0</v>
      </c>
      <c r="CX1413" t="s">
        <v>5</v>
      </c>
      <c r="CY1413" s="9">
        <f t="shared" si="66"/>
        <v>0.94999999999999929</v>
      </c>
      <c r="CZ1413" s="7">
        <f t="shared" si="67"/>
        <v>6.76</v>
      </c>
      <c r="DA1413" s="7">
        <f t="shared" si="68"/>
        <v>3.1508875739644973</v>
      </c>
    </row>
    <row r="1414" spans="1:105" x14ac:dyDescent="0.25">
      <c r="A1414" s="6">
        <v>2020</v>
      </c>
      <c r="B1414" s="6">
        <v>7</v>
      </c>
      <c r="C1414" s="6">
        <v>158341</v>
      </c>
      <c r="D1414" t="s">
        <v>0</v>
      </c>
      <c r="E1414" t="s">
        <v>1718</v>
      </c>
      <c r="F1414" t="s">
        <v>1674</v>
      </c>
      <c r="G1414" t="s">
        <v>3</v>
      </c>
      <c r="H1414" t="s">
        <v>1190</v>
      </c>
      <c r="I1414" t="s">
        <v>5</v>
      </c>
      <c r="J1414" s="6">
        <v>0.23</v>
      </c>
      <c r="K1414" t="s">
        <v>6</v>
      </c>
      <c r="L1414" t="s">
        <v>1720</v>
      </c>
      <c r="M1414" s="6">
        <v>140</v>
      </c>
      <c r="N1414" s="6">
        <v>97.965000000000003</v>
      </c>
      <c r="O1414" s="6">
        <v>0.7</v>
      </c>
      <c r="P1414" t="s">
        <v>1674</v>
      </c>
      <c r="Q1414" t="s">
        <v>1067</v>
      </c>
      <c r="R1414" t="s">
        <v>1725</v>
      </c>
      <c r="S1414" t="s">
        <v>1904</v>
      </c>
      <c r="T1414" s="6">
        <v>0.3</v>
      </c>
      <c r="U1414" s="6">
        <v>97.965000000000003</v>
      </c>
      <c r="V1414" t="s">
        <v>11</v>
      </c>
      <c r="W1414" t="s">
        <v>2284</v>
      </c>
      <c r="X1414" s="6">
        <v>12.6</v>
      </c>
      <c r="Y1414" s="6">
        <v>12.7</v>
      </c>
      <c r="Z1414" s="6">
        <v>12</v>
      </c>
      <c r="AA1414" s="6">
        <v>12</v>
      </c>
      <c r="AB1414" t="s">
        <v>5</v>
      </c>
      <c r="AC1414" s="6">
        <v>20.3</v>
      </c>
      <c r="AD1414" s="6">
        <v>11.64021</v>
      </c>
      <c r="AE1414" t="s">
        <v>13</v>
      </c>
      <c r="AF1414" s="6">
        <v>4</v>
      </c>
      <c r="AG1414" t="s">
        <v>5</v>
      </c>
      <c r="AH1414" t="s">
        <v>5</v>
      </c>
      <c r="AI1414" t="s">
        <v>5</v>
      </c>
      <c r="AJ1414" t="s">
        <v>5</v>
      </c>
      <c r="AK1414" t="s">
        <v>5</v>
      </c>
      <c r="AL1414" t="s">
        <v>5</v>
      </c>
      <c r="AM1414" s="6">
        <v>0</v>
      </c>
      <c r="AN1414" t="s">
        <v>5</v>
      </c>
      <c r="AO1414" s="6">
        <v>0</v>
      </c>
      <c r="AP1414" s="6">
        <v>0</v>
      </c>
      <c r="AQ1414" s="6">
        <v>0</v>
      </c>
      <c r="AR1414" t="s">
        <v>5</v>
      </c>
      <c r="AS1414" t="s">
        <v>5</v>
      </c>
      <c r="AT1414" t="s">
        <v>5</v>
      </c>
      <c r="AU1414" t="s">
        <v>5</v>
      </c>
      <c r="AV1414" t="s">
        <v>5</v>
      </c>
      <c r="AW1414" t="s">
        <v>5</v>
      </c>
      <c r="AX1414" t="s">
        <v>5</v>
      </c>
      <c r="AY1414" s="6">
        <v>0</v>
      </c>
      <c r="AZ1414" t="s">
        <v>5</v>
      </c>
      <c r="BA1414" t="s">
        <v>5</v>
      </c>
      <c r="BB1414" t="s">
        <v>5</v>
      </c>
      <c r="BC1414" t="s">
        <v>5</v>
      </c>
      <c r="BD1414" t="s">
        <v>5</v>
      </c>
      <c r="BE1414" t="s">
        <v>5</v>
      </c>
      <c r="BF1414" t="s">
        <v>5</v>
      </c>
      <c r="BG1414" t="s">
        <v>5</v>
      </c>
      <c r="BH1414" t="s">
        <v>5</v>
      </c>
      <c r="BI1414" s="6">
        <v>0</v>
      </c>
      <c r="BJ1414" s="6">
        <v>0</v>
      </c>
      <c r="BK1414" s="6">
        <v>0</v>
      </c>
      <c r="BL1414" s="6">
        <v>0</v>
      </c>
      <c r="BM1414" s="6">
        <v>0</v>
      </c>
      <c r="BN1414" s="6">
        <v>0</v>
      </c>
      <c r="BO1414" s="6">
        <v>2</v>
      </c>
      <c r="BP1414" s="6">
        <v>3</v>
      </c>
      <c r="BQ1414" s="6">
        <v>5</v>
      </c>
      <c r="BR1414" s="6">
        <v>12</v>
      </c>
      <c r="BS1414" s="6">
        <v>49</v>
      </c>
      <c r="BT1414" s="6">
        <v>40</v>
      </c>
      <c r="BU1414" s="6">
        <v>33</v>
      </c>
      <c r="BV1414" s="6">
        <v>27</v>
      </c>
      <c r="BW1414" s="6">
        <v>18</v>
      </c>
      <c r="BX1414" s="6">
        <v>0</v>
      </c>
      <c r="BY1414" s="6">
        <v>0</v>
      </c>
      <c r="BZ1414" s="6">
        <v>0</v>
      </c>
      <c r="CA1414" s="6">
        <v>0</v>
      </c>
      <c r="CB1414" s="6">
        <v>0</v>
      </c>
      <c r="CC1414" s="6">
        <v>0</v>
      </c>
      <c r="CD1414" s="6">
        <v>0</v>
      </c>
      <c r="CE1414" s="6">
        <v>0</v>
      </c>
      <c r="CF1414" s="6">
        <v>5000</v>
      </c>
      <c r="CG1414" s="6">
        <v>7830</v>
      </c>
      <c r="CH1414" s="2">
        <v>2</v>
      </c>
      <c r="CI1414" s="3">
        <v>90</v>
      </c>
      <c r="CJ1414" s="3">
        <v>17</v>
      </c>
      <c r="CK1414" s="4">
        <v>12</v>
      </c>
      <c r="CL1414" s="3">
        <v>50</v>
      </c>
      <c r="CM1414" s="3">
        <v>17</v>
      </c>
      <c r="CN1414" s="4">
        <v>10</v>
      </c>
      <c r="CO1414" s="3">
        <v>0</v>
      </c>
      <c r="CP1414" s="3">
        <v>0</v>
      </c>
      <c r="CQ1414" s="4">
        <v>0</v>
      </c>
      <c r="CR1414" s="3">
        <v>0</v>
      </c>
      <c r="CS1414" s="3">
        <v>0</v>
      </c>
      <c r="CT1414" s="4">
        <v>0</v>
      </c>
      <c r="CU1414" s="3">
        <v>0</v>
      </c>
      <c r="CV1414" s="3">
        <v>0</v>
      </c>
      <c r="CW1414" s="4">
        <v>0</v>
      </c>
      <c r="CX1414" t="s">
        <v>5</v>
      </c>
      <c r="CY1414" s="9">
        <f t="shared" si="66"/>
        <v>1.3666666666666671</v>
      </c>
      <c r="CZ1414" s="7">
        <f t="shared" si="67"/>
        <v>13.093333333333334</v>
      </c>
      <c r="DA1414" s="7">
        <f t="shared" si="68"/>
        <v>1.55040733197556</v>
      </c>
    </row>
    <row r="1415" spans="1:105" x14ac:dyDescent="0.25">
      <c r="A1415" s="6">
        <v>2020</v>
      </c>
      <c r="B1415" s="6">
        <v>7</v>
      </c>
      <c r="C1415" s="6">
        <v>158340</v>
      </c>
      <c r="D1415" t="s">
        <v>0</v>
      </c>
      <c r="E1415" t="s">
        <v>1718</v>
      </c>
      <c r="F1415" t="s">
        <v>1674</v>
      </c>
      <c r="G1415" t="s">
        <v>3</v>
      </c>
      <c r="H1415" t="s">
        <v>135</v>
      </c>
      <c r="I1415" t="s">
        <v>5</v>
      </c>
      <c r="J1415" s="6">
        <v>0.28000000000000003</v>
      </c>
      <c r="K1415" t="s">
        <v>22</v>
      </c>
      <c r="L1415" t="s">
        <v>1724</v>
      </c>
      <c r="M1415" s="6">
        <v>110</v>
      </c>
      <c r="N1415" s="6">
        <v>92.27</v>
      </c>
      <c r="O1415" s="6">
        <v>0.84</v>
      </c>
      <c r="P1415" t="s">
        <v>1674</v>
      </c>
      <c r="Q1415" t="s">
        <v>1984</v>
      </c>
      <c r="R1415" t="s">
        <v>1471</v>
      </c>
      <c r="S1415" t="s">
        <v>602</v>
      </c>
      <c r="T1415" s="6">
        <v>0.4</v>
      </c>
      <c r="U1415" s="6">
        <v>23.067499999999999</v>
      </c>
      <c r="V1415" t="s">
        <v>11</v>
      </c>
      <c r="W1415" t="s">
        <v>2284</v>
      </c>
      <c r="X1415" s="6">
        <v>12.6</v>
      </c>
      <c r="Y1415" s="6">
        <v>10.4</v>
      </c>
      <c r="Z1415" s="6">
        <v>15</v>
      </c>
      <c r="AA1415" s="6">
        <v>15</v>
      </c>
      <c r="AB1415" t="s">
        <v>5</v>
      </c>
      <c r="AC1415" s="6">
        <v>25.3</v>
      </c>
      <c r="AD1415" s="6">
        <v>10.606059999999999</v>
      </c>
      <c r="AE1415" t="s">
        <v>13</v>
      </c>
      <c r="AF1415" s="6">
        <v>8</v>
      </c>
      <c r="AG1415" t="s">
        <v>5</v>
      </c>
      <c r="AH1415" t="s">
        <v>5</v>
      </c>
      <c r="AI1415" t="s">
        <v>5</v>
      </c>
      <c r="AJ1415" t="s">
        <v>5</v>
      </c>
      <c r="AK1415" t="s">
        <v>5</v>
      </c>
      <c r="AL1415" t="s">
        <v>5</v>
      </c>
      <c r="AM1415" s="6">
        <v>0</v>
      </c>
      <c r="AN1415" t="s">
        <v>5</v>
      </c>
      <c r="AO1415" s="6">
        <v>0</v>
      </c>
      <c r="AP1415" s="6">
        <v>0</v>
      </c>
      <c r="AQ1415" s="6">
        <v>0</v>
      </c>
      <c r="AR1415" t="s">
        <v>5</v>
      </c>
      <c r="AS1415" t="s">
        <v>5</v>
      </c>
      <c r="AT1415" t="s">
        <v>5</v>
      </c>
      <c r="AU1415" t="s">
        <v>5</v>
      </c>
      <c r="AV1415" t="s">
        <v>5</v>
      </c>
      <c r="AW1415" t="s">
        <v>5</v>
      </c>
      <c r="AX1415" t="s">
        <v>5</v>
      </c>
      <c r="AY1415" s="6">
        <v>0</v>
      </c>
      <c r="AZ1415" t="s">
        <v>5</v>
      </c>
      <c r="BA1415" t="s">
        <v>5</v>
      </c>
      <c r="BB1415" t="s">
        <v>5</v>
      </c>
      <c r="BC1415" t="s">
        <v>5</v>
      </c>
      <c r="BD1415" t="s">
        <v>5</v>
      </c>
      <c r="BE1415" t="s">
        <v>5</v>
      </c>
      <c r="BF1415" t="s">
        <v>5</v>
      </c>
      <c r="BG1415" t="s">
        <v>5</v>
      </c>
      <c r="BH1415" t="s">
        <v>5</v>
      </c>
      <c r="BI1415" s="6">
        <v>0</v>
      </c>
      <c r="BJ1415" s="6">
        <v>0</v>
      </c>
      <c r="BK1415" s="6">
        <v>0</v>
      </c>
      <c r="BL1415" s="6">
        <v>0</v>
      </c>
      <c r="BM1415" s="6">
        <v>0</v>
      </c>
      <c r="BN1415" s="6">
        <v>0</v>
      </c>
      <c r="BO1415" s="6">
        <v>2</v>
      </c>
      <c r="BP1415" s="6">
        <v>4</v>
      </c>
      <c r="BQ1415" s="6">
        <v>9</v>
      </c>
      <c r="BR1415" s="6">
        <v>6</v>
      </c>
      <c r="BS1415" s="6">
        <v>47</v>
      </c>
      <c r="BT1415" s="6">
        <v>42</v>
      </c>
      <c r="BU1415" s="6">
        <v>37</v>
      </c>
      <c r="BV1415" s="6">
        <v>27</v>
      </c>
      <c r="BW1415" s="6">
        <v>21</v>
      </c>
      <c r="BX1415" s="6">
        <v>3</v>
      </c>
      <c r="BY1415" s="6">
        <v>0</v>
      </c>
      <c r="BZ1415" s="6">
        <v>0</v>
      </c>
      <c r="CA1415" s="6">
        <v>0</v>
      </c>
      <c r="CB1415" s="6">
        <v>0</v>
      </c>
      <c r="CC1415" s="6">
        <v>0</v>
      </c>
      <c r="CD1415" s="6">
        <v>0</v>
      </c>
      <c r="CE1415" s="6">
        <v>0</v>
      </c>
      <c r="CF1415" s="6">
        <v>10000</v>
      </c>
      <c r="CG1415" s="6">
        <v>10900</v>
      </c>
      <c r="CH1415" s="2">
        <v>3</v>
      </c>
      <c r="CI1415" s="3">
        <v>40</v>
      </c>
      <c r="CJ1415" s="3">
        <v>16.100000000000001</v>
      </c>
      <c r="CK1415" s="4">
        <v>15</v>
      </c>
      <c r="CL1415" s="3">
        <v>20</v>
      </c>
      <c r="CM1415" s="3">
        <v>15.9</v>
      </c>
      <c r="CN1415" s="4">
        <v>12</v>
      </c>
      <c r="CO1415" s="3">
        <v>50</v>
      </c>
      <c r="CP1415" s="3">
        <v>15.9</v>
      </c>
      <c r="CQ1415" s="4">
        <v>11</v>
      </c>
      <c r="CR1415" s="3">
        <v>0</v>
      </c>
      <c r="CS1415" s="3">
        <v>0</v>
      </c>
      <c r="CT1415" s="4">
        <v>0</v>
      </c>
      <c r="CU1415" s="3">
        <v>0</v>
      </c>
      <c r="CV1415" s="3">
        <v>0</v>
      </c>
      <c r="CW1415" s="4">
        <v>0</v>
      </c>
      <c r="CX1415" t="s">
        <v>5</v>
      </c>
      <c r="CY1415" s="9">
        <f t="shared" si="66"/>
        <v>4.1333333333333329</v>
      </c>
      <c r="CZ1415" s="7">
        <f t="shared" si="67"/>
        <v>18.306666666666665</v>
      </c>
      <c r="DA1415" s="7">
        <f t="shared" si="68"/>
        <v>1.3820101966496725</v>
      </c>
    </row>
    <row r="1416" spans="1:105" x14ac:dyDescent="0.25">
      <c r="A1416" s="6">
        <v>2020</v>
      </c>
      <c r="B1416" s="6">
        <v>7</v>
      </c>
      <c r="C1416" s="6">
        <v>158336</v>
      </c>
      <c r="D1416" t="s">
        <v>0</v>
      </c>
      <c r="E1416" t="s">
        <v>1718</v>
      </c>
      <c r="F1416" t="s">
        <v>1674</v>
      </c>
      <c r="G1416" t="s">
        <v>3</v>
      </c>
      <c r="H1416" t="s">
        <v>1137</v>
      </c>
      <c r="I1416" t="s">
        <v>5</v>
      </c>
      <c r="J1416" s="6">
        <v>0.39</v>
      </c>
      <c r="K1416" t="s">
        <v>6</v>
      </c>
      <c r="L1416" t="s">
        <v>1720</v>
      </c>
      <c r="M1416" s="6">
        <v>160</v>
      </c>
      <c r="N1416" s="6">
        <v>174.9</v>
      </c>
      <c r="O1416" s="6">
        <v>1.0900000000000001</v>
      </c>
      <c r="P1416" t="s">
        <v>1674</v>
      </c>
      <c r="Q1416" t="s">
        <v>1526</v>
      </c>
      <c r="R1416" t="s">
        <v>316</v>
      </c>
      <c r="S1416" t="s">
        <v>1018</v>
      </c>
      <c r="T1416" s="6">
        <v>0.3</v>
      </c>
      <c r="U1416" s="6">
        <v>87.45</v>
      </c>
      <c r="V1416" t="s">
        <v>11</v>
      </c>
      <c r="W1416" t="s">
        <v>2284</v>
      </c>
      <c r="X1416" s="6">
        <v>12.8</v>
      </c>
      <c r="Y1416" s="6">
        <v>10.199999999999999</v>
      </c>
      <c r="Z1416" s="6">
        <v>13</v>
      </c>
      <c r="AA1416" s="6">
        <v>13</v>
      </c>
      <c r="AB1416" t="s">
        <v>5</v>
      </c>
      <c r="AC1416" s="6">
        <v>24.6</v>
      </c>
      <c r="AD1416" s="6">
        <v>9.9476440000000004</v>
      </c>
      <c r="AE1416" t="s">
        <v>13</v>
      </c>
      <c r="AF1416" s="6">
        <v>7</v>
      </c>
      <c r="AG1416" t="s">
        <v>5</v>
      </c>
      <c r="AH1416" t="s">
        <v>5</v>
      </c>
      <c r="AI1416" t="s">
        <v>5</v>
      </c>
      <c r="AJ1416" t="s">
        <v>5</v>
      </c>
      <c r="AK1416" t="s">
        <v>5</v>
      </c>
      <c r="AL1416" t="s">
        <v>5</v>
      </c>
      <c r="AM1416" s="6">
        <v>0</v>
      </c>
      <c r="AN1416" t="s">
        <v>5</v>
      </c>
      <c r="AO1416" s="6">
        <v>0</v>
      </c>
      <c r="AP1416" s="6">
        <v>0</v>
      </c>
      <c r="AQ1416" s="6">
        <v>0</v>
      </c>
      <c r="AR1416" t="s">
        <v>5</v>
      </c>
      <c r="AS1416" t="s">
        <v>5</v>
      </c>
      <c r="AT1416" t="s">
        <v>5</v>
      </c>
      <c r="AU1416" s="6">
        <v>75.5</v>
      </c>
      <c r="AV1416" s="6">
        <v>3.9</v>
      </c>
      <c r="AW1416" s="6">
        <v>4</v>
      </c>
      <c r="AX1416" s="6">
        <v>1</v>
      </c>
      <c r="AY1416" s="6">
        <v>16.600000000000001</v>
      </c>
      <c r="AZ1416" t="s">
        <v>5</v>
      </c>
      <c r="BA1416" t="s">
        <v>5</v>
      </c>
      <c r="BB1416" t="s">
        <v>5</v>
      </c>
      <c r="BC1416" t="s">
        <v>5</v>
      </c>
      <c r="BD1416" t="s">
        <v>5</v>
      </c>
      <c r="BE1416" t="s">
        <v>5</v>
      </c>
      <c r="BF1416" t="s">
        <v>5</v>
      </c>
      <c r="BG1416" t="s">
        <v>5</v>
      </c>
      <c r="BH1416" t="s">
        <v>5</v>
      </c>
      <c r="BI1416" s="6">
        <v>0</v>
      </c>
      <c r="BJ1416" s="6">
        <v>0</v>
      </c>
      <c r="BK1416" s="6">
        <v>0</v>
      </c>
      <c r="BL1416" s="6">
        <v>0</v>
      </c>
      <c r="BM1416" s="6">
        <v>0</v>
      </c>
      <c r="BN1416" s="6">
        <v>0</v>
      </c>
      <c r="BO1416" s="6">
        <v>0</v>
      </c>
      <c r="BP1416" s="6">
        <v>2</v>
      </c>
      <c r="BQ1416" s="6">
        <v>5</v>
      </c>
      <c r="BR1416" s="6">
        <v>12</v>
      </c>
      <c r="BS1416" s="6">
        <v>25</v>
      </c>
      <c r="BT1416" s="6">
        <v>47</v>
      </c>
      <c r="BU1416" s="6">
        <v>37</v>
      </c>
      <c r="BV1416" s="6">
        <v>32</v>
      </c>
      <c r="BW1416" s="6">
        <v>27</v>
      </c>
      <c r="BX1416" s="6">
        <v>3</v>
      </c>
      <c r="BY1416" s="6">
        <v>1</v>
      </c>
      <c r="BZ1416" s="6">
        <v>0</v>
      </c>
      <c r="CA1416" s="6">
        <v>0</v>
      </c>
      <c r="CB1416" s="6">
        <v>0</v>
      </c>
      <c r="CC1416" s="6">
        <v>0</v>
      </c>
      <c r="CD1416" s="6">
        <v>0</v>
      </c>
      <c r="CE1416" s="6">
        <v>0</v>
      </c>
      <c r="CF1416" s="6">
        <v>7000</v>
      </c>
      <c r="CG1416" s="6">
        <v>10000</v>
      </c>
      <c r="CH1416" s="2">
        <v>3</v>
      </c>
      <c r="CI1416" s="3">
        <v>30</v>
      </c>
      <c r="CJ1416" s="3">
        <v>15.4</v>
      </c>
      <c r="CK1416" s="4">
        <v>13</v>
      </c>
      <c r="CL1416" s="3">
        <v>100</v>
      </c>
      <c r="CM1416" s="3">
        <v>15.4</v>
      </c>
      <c r="CN1416" s="4">
        <v>11</v>
      </c>
      <c r="CO1416" s="3">
        <v>30</v>
      </c>
      <c r="CP1416" s="3">
        <v>15.4</v>
      </c>
      <c r="CQ1416" s="4">
        <v>10</v>
      </c>
      <c r="CR1416" s="3">
        <v>0</v>
      </c>
      <c r="CS1416" s="3">
        <v>0</v>
      </c>
      <c r="CT1416" s="4">
        <v>0</v>
      </c>
      <c r="CU1416" s="3">
        <v>0</v>
      </c>
      <c r="CV1416" s="3">
        <v>0</v>
      </c>
      <c r="CW1416" s="4">
        <v>0</v>
      </c>
      <c r="CX1416" t="s">
        <v>5</v>
      </c>
      <c r="CY1416" s="9">
        <f t="shared" si="66"/>
        <v>2.283333333333335</v>
      </c>
      <c r="CZ1416" s="7">
        <f t="shared" si="67"/>
        <v>14.826666666666668</v>
      </c>
      <c r="DA1416" s="7">
        <f t="shared" si="68"/>
        <v>1.6591726618705036</v>
      </c>
    </row>
    <row r="1417" spans="1:105" x14ac:dyDescent="0.25">
      <c r="A1417" s="6">
        <v>2020</v>
      </c>
      <c r="B1417" s="6">
        <v>7</v>
      </c>
      <c r="C1417" s="6">
        <v>158430</v>
      </c>
      <c r="D1417" t="s">
        <v>0</v>
      </c>
      <c r="E1417" t="s">
        <v>1718</v>
      </c>
      <c r="F1417" t="s">
        <v>1682</v>
      </c>
      <c r="G1417" t="s">
        <v>3</v>
      </c>
      <c r="H1417" t="s">
        <v>81</v>
      </c>
      <c r="I1417" t="s">
        <v>5</v>
      </c>
      <c r="J1417" s="6">
        <v>0.08</v>
      </c>
      <c r="K1417" t="s">
        <v>6</v>
      </c>
      <c r="L1417" t="s">
        <v>1724</v>
      </c>
      <c r="M1417" s="6">
        <v>30</v>
      </c>
      <c r="N1417" s="6">
        <v>34.04</v>
      </c>
      <c r="O1417" s="6">
        <v>1.1299999999999999</v>
      </c>
      <c r="P1417" t="s">
        <v>1682</v>
      </c>
      <c r="Q1417" t="s">
        <v>1376</v>
      </c>
      <c r="R1417" t="s">
        <v>506</v>
      </c>
      <c r="S1417" t="s">
        <v>1906</v>
      </c>
      <c r="T1417" s="6">
        <v>1.2</v>
      </c>
      <c r="U1417" s="6">
        <v>34.04</v>
      </c>
      <c r="V1417" t="s">
        <v>11</v>
      </c>
      <c r="W1417" t="s">
        <v>1623</v>
      </c>
      <c r="X1417" s="6">
        <v>12.9</v>
      </c>
      <c r="Y1417" s="6">
        <v>11.2</v>
      </c>
      <c r="Z1417" s="6">
        <v>8</v>
      </c>
      <c r="AA1417" s="6">
        <v>9</v>
      </c>
      <c r="AB1417" t="s">
        <v>5</v>
      </c>
      <c r="AC1417" s="6">
        <v>17.8</v>
      </c>
      <c r="AD1417" s="6">
        <v>2.0833330000000001</v>
      </c>
      <c r="AE1417" t="s">
        <v>847</v>
      </c>
      <c r="AF1417" s="6">
        <v>4</v>
      </c>
      <c r="AG1417" t="s">
        <v>5</v>
      </c>
      <c r="AH1417" t="s">
        <v>5</v>
      </c>
      <c r="AI1417" t="s">
        <v>5</v>
      </c>
      <c r="AJ1417" t="s">
        <v>5</v>
      </c>
      <c r="AK1417" t="s">
        <v>5</v>
      </c>
      <c r="AL1417" t="s">
        <v>5</v>
      </c>
      <c r="AM1417" s="6">
        <v>0</v>
      </c>
      <c r="AN1417" t="s">
        <v>5</v>
      </c>
      <c r="AO1417" s="6">
        <v>0</v>
      </c>
      <c r="AP1417" s="6">
        <v>29.3</v>
      </c>
      <c r="AQ1417" s="6">
        <v>0</v>
      </c>
      <c r="AR1417" t="s">
        <v>5</v>
      </c>
      <c r="AS1417" t="s">
        <v>5</v>
      </c>
      <c r="AT1417" t="s">
        <v>5</v>
      </c>
      <c r="AU1417" t="s">
        <v>5</v>
      </c>
      <c r="AV1417" t="s">
        <v>5</v>
      </c>
      <c r="AW1417" t="s">
        <v>5</v>
      </c>
      <c r="AX1417" t="s">
        <v>5</v>
      </c>
      <c r="AY1417" s="6">
        <v>0</v>
      </c>
      <c r="AZ1417" t="s">
        <v>5</v>
      </c>
      <c r="BA1417" t="s">
        <v>5</v>
      </c>
      <c r="BB1417" t="s">
        <v>5</v>
      </c>
      <c r="BC1417" t="s">
        <v>5</v>
      </c>
      <c r="BD1417" t="s">
        <v>5</v>
      </c>
      <c r="BE1417" t="s">
        <v>5</v>
      </c>
      <c r="BF1417" t="s">
        <v>5</v>
      </c>
      <c r="BG1417" t="s">
        <v>5</v>
      </c>
      <c r="BH1417" t="s">
        <v>5</v>
      </c>
      <c r="BI1417" s="6">
        <v>0</v>
      </c>
      <c r="BJ1417" s="6">
        <v>0</v>
      </c>
      <c r="BK1417" s="6">
        <v>0</v>
      </c>
      <c r="BL1417" s="6">
        <v>0</v>
      </c>
      <c r="BM1417" s="6">
        <v>0</v>
      </c>
      <c r="BN1417" s="6">
        <v>0</v>
      </c>
      <c r="BO1417" s="6">
        <v>0</v>
      </c>
      <c r="BP1417" s="6">
        <v>0</v>
      </c>
      <c r="BQ1417" s="6">
        <v>2</v>
      </c>
      <c r="BR1417" s="6">
        <v>2</v>
      </c>
      <c r="BS1417" s="6">
        <v>53</v>
      </c>
      <c r="BT1417" s="6">
        <v>41</v>
      </c>
      <c r="BU1417" s="6">
        <v>31</v>
      </c>
      <c r="BV1417" s="6">
        <v>27</v>
      </c>
      <c r="BW1417" s="6">
        <v>22</v>
      </c>
      <c r="BX1417" s="6">
        <v>14</v>
      </c>
      <c r="BY1417" s="6">
        <v>0</v>
      </c>
      <c r="BZ1417" s="6">
        <v>0</v>
      </c>
      <c r="CA1417" s="6">
        <v>0</v>
      </c>
      <c r="CB1417" s="6">
        <v>0</v>
      </c>
      <c r="CC1417" s="6">
        <v>0</v>
      </c>
      <c r="CD1417" s="6">
        <v>0</v>
      </c>
      <c r="CE1417" s="6">
        <v>0</v>
      </c>
      <c r="CF1417" s="6">
        <v>1500</v>
      </c>
      <c r="CG1417" s="6">
        <v>3150</v>
      </c>
      <c r="CH1417" s="2">
        <v>2</v>
      </c>
      <c r="CI1417" s="3">
        <v>20</v>
      </c>
      <c r="CJ1417" s="3">
        <v>15.1</v>
      </c>
      <c r="CK1417" s="4">
        <v>9</v>
      </c>
      <c r="CL1417" s="3">
        <v>10</v>
      </c>
      <c r="CM1417" s="3">
        <v>15.2</v>
      </c>
      <c r="CN1417" s="4">
        <v>6</v>
      </c>
      <c r="CO1417" s="3">
        <v>0</v>
      </c>
      <c r="CP1417" s="3">
        <v>0</v>
      </c>
      <c r="CQ1417" s="4">
        <v>0</v>
      </c>
      <c r="CR1417" s="3">
        <v>0</v>
      </c>
      <c r="CS1417" s="3">
        <v>0</v>
      </c>
      <c r="CT1417" s="4">
        <v>0</v>
      </c>
      <c r="CU1417" s="3">
        <v>0</v>
      </c>
      <c r="CV1417" s="3">
        <v>0</v>
      </c>
      <c r="CW1417" s="4">
        <v>0</v>
      </c>
      <c r="CX1417" t="s">
        <v>5</v>
      </c>
      <c r="CY1417" s="9">
        <f t="shared" si="66"/>
        <v>0.94999999999999929</v>
      </c>
      <c r="CZ1417" s="7">
        <f t="shared" si="67"/>
        <v>9.76</v>
      </c>
      <c r="DA1417" s="7">
        <f t="shared" si="68"/>
        <v>1.8237704918032789</v>
      </c>
    </row>
    <row r="1418" spans="1:105" x14ac:dyDescent="0.25">
      <c r="A1418" s="6">
        <v>2020</v>
      </c>
      <c r="B1418" s="6">
        <v>7</v>
      </c>
      <c r="C1418" s="6">
        <v>158429</v>
      </c>
      <c r="D1418" t="s">
        <v>0</v>
      </c>
      <c r="E1418" t="s">
        <v>1718</v>
      </c>
      <c r="F1418" t="s">
        <v>1682</v>
      </c>
      <c r="G1418" t="s">
        <v>3</v>
      </c>
      <c r="H1418" t="s">
        <v>152</v>
      </c>
      <c r="I1418" t="s">
        <v>5</v>
      </c>
      <c r="J1418" s="6">
        <v>0.34</v>
      </c>
      <c r="K1418" t="s">
        <v>6</v>
      </c>
      <c r="L1418" t="s">
        <v>1720</v>
      </c>
      <c r="M1418" s="6">
        <v>110</v>
      </c>
      <c r="N1418" s="6">
        <v>115</v>
      </c>
      <c r="O1418" s="6">
        <v>1.05</v>
      </c>
      <c r="P1418" t="s">
        <v>1682</v>
      </c>
      <c r="Q1418" t="s">
        <v>872</v>
      </c>
      <c r="R1418" t="s">
        <v>710</v>
      </c>
      <c r="S1418" t="s">
        <v>1204</v>
      </c>
      <c r="T1418" s="6">
        <v>2.2999999999999998</v>
      </c>
      <c r="U1418" s="6">
        <v>38.3333333333333</v>
      </c>
      <c r="V1418" t="s">
        <v>11</v>
      </c>
      <c r="W1418" t="s">
        <v>1623</v>
      </c>
      <c r="X1418" s="6">
        <v>12.8</v>
      </c>
      <c r="Y1418" s="6">
        <v>12.9</v>
      </c>
      <c r="Z1418" s="6">
        <v>8</v>
      </c>
      <c r="AA1418" s="6">
        <v>10</v>
      </c>
      <c r="AB1418" t="s">
        <v>5</v>
      </c>
      <c r="AC1418" s="6">
        <v>18</v>
      </c>
      <c r="AD1418" s="6">
        <v>7.7319589999999998</v>
      </c>
      <c r="AE1418" t="s">
        <v>847</v>
      </c>
      <c r="AF1418" s="6">
        <v>7</v>
      </c>
      <c r="AG1418" t="s">
        <v>5</v>
      </c>
      <c r="AH1418" t="s">
        <v>5</v>
      </c>
      <c r="AI1418" t="s">
        <v>5</v>
      </c>
      <c r="AJ1418" t="s">
        <v>5</v>
      </c>
      <c r="AK1418" t="s">
        <v>5</v>
      </c>
      <c r="AL1418" t="s">
        <v>5</v>
      </c>
      <c r="AM1418" s="6">
        <v>0</v>
      </c>
      <c r="AN1418" t="s">
        <v>5</v>
      </c>
      <c r="AO1418" s="6">
        <v>0</v>
      </c>
      <c r="AP1418" s="6">
        <v>33.5</v>
      </c>
      <c r="AQ1418" s="6">
        <v>0</v>
      </c>
      <c r="AR1418" t="s">
        <v>5</v>
      </c>
      <c r="AS1418" t="s">
        <v>5</v>
      </c>
      <c r="AT1418" t="s">
        <v>5</v>
      </c>
      <c r="AU1418" t="s">
        <v>5</v>
      </c>
      <c r="AV1418" t="s">
        <v>5</v>
      </c>
      <c r="AW1418" t="s">
        <v>5</v>
      </c>
      <c r="AX1418" t="s">
        <v>5</v>
      </c>
      <c r="AY1418" s="6">
        <v>0</v>
      </c>
      <c r="AZ1418" t="s">
        <v>5</v>
      </c>
      <c r="BA1418" t="s">
        <v>5</v>
      </c>
      <c r="BB1418" t="s">
        <v>5</v>
      </c>
      <c r="BC1418" t="s">
        <v>5</v>
      </c>
      <c r="BD1418" t="s">
        <v>5</v>
      </c>
      <c r="BE1418" t="s">
        <v>5</v>
      </c>
      <c r="BF1418" t="s">
        <v>5</v>
      </c>
      <c r="BG1418" t="s">
        <v>5</v>
      </c>
      <c r="BH1418" t="s">
        <v>5</v>
      </c>
      <c r="BI1418" s="6">
        <v>0</v>
      </c>
      <c r="BJ1418" s="6">
        <v>0</v>
      </c>
      <c r="BK1418" s="6">
        <v>0</v>
      </c>
      <c r="BL1418" s="6">
        <v>0</v>
      </c>
      <c r="BM1418" s="6">
        <v>0</v>
      </c>
      <c r="BN1418" s="6">
        <v>0</v>
      </c>
      <c r="BO1418" s="6">
        <v>0</v>
      </c>
      <c r="BP1418" s="6">
        <v>0</v>
      </c>
      <c r="BQ1418" s="6">
        <v>7</v>
      </c>
      <c r="BR1418" s="6">
        <v>8</v>
      </c>
      <c r="BS1418" s="6">
        <v>40</v>
      </c>
      <c r="BT1418" s="6">
        <v>49</v>
      </c>
      <c r="BU1418" s="6">
        <v>37</v>
      </c>
      <c r="BV1418" s="6">
        <v>28</v>
      </c>
      <c r="BW1418" s="6">
        <v>18</v>
      </c>
      <c r="BX1418" s="6">
        <v>7</v>
      </c>
      <c r="BY1418" s="6">
        <v>0</v>
      </c>
      <c r="BZ1418" s="6">
        <v>0</v>
      </c>
      <c r="CA1418" s="6">
        <v>0</v>
      </c>
      <c r="CB1418" s="6">
        <v>0</v>
      </c>
      <c r="CC1418" s="6">
        <v>0</v>
      </c>
      <c r="CD1418" s="6">
        <v>0</v>
      </c>
      <c r="CE1418" s="6">
        <v>0</v>
      </c>
      <c r="CF1418" s="6">
        <v>2000</v>
      </c>
      <c r="CG1418" s="6">
        <v>5820</v>
      </c>
      <c r="CH1418" s="2">
        <v>2</v>
      </c>
      <c r="CI1418" s="3">
        <v>80</v>
      </c>
      <c r="CJ1418" s="3">
        <v>15.8</v>
      </c>
      <c r="CK1418" s="4">
        <v>10</v>
      </c>
      <c r="CL1418" s="3">
        <v>30</v>
      </c>
      <c r="CM1418" s="3">
        <v>15.8</v>
      </c>
      <c r="CN1418" s="4">
        <v>7</v>
      </c>
      <c r="CO1418" s="3">
        <v>0</v>
      </c>
      <c r="CP1418" s="3">
        <v>0</v>
      </c>
      <c r="CQ1418" s="4">
        <v>0</v>
      </c>
      <c r="CR1418" s="3">
        <v>0</v>
      </c>
      <c r="CS1418" s="3">
        <v>0</v>
      </c>
      <c r="CT1418" s="4">
        <v>0</v>
      </c>
      <c r="CU1418" s="3">
        <v>0</v>
      </c>
      <c r="CV1418" s="3">
        <v>0</v>
      </c>
      <c r="CW1418" s="4">
        <v>0</v>
      </c>
      <c r="CX1418" t="s">
        <v>5</v>
      </c>
      <c r="CY1418" s="9">
        <f t="shared" si="66"/>
        <v>3.4333333333333336</v>
      </c>
      <c r="CZ1418" s="7">
        <f t="shared" si="67"/>
        <v>12.746666666666666</v>
      </c>
      <c r="DA1418" s="7">
        <f t="shared" si="68"/>
        <v>1.4121338912133892</v>
      </c>
    </row>
    <row r="1419" spans="1:105" x14ac:dyDescent="0.25">
      <c r="A1419" s="6">
        <v>2020</v>
      </c>
      <c r="B1419" s="6">
        <v>7</v>
      </c>
      <c r="C1419" s="6">
        <v>158428</v>
      </c>
      <c r="D1419" t="s">
        <v>0</v>
      </c>
      <c r="E1419" t="s">
        <v>1718</v>
      </c>
      <c r="F1419" t="s">
        <v>1682</v>
      </c>
      <c r="G1419" t="s">
        <v>3</v>
      </c>
      <c r="H1419" t="s">
        <v>257</v>
      </c>
      <c r="I1419" t="s">
        <v>5</v>
      </c>
      <c r="J1419" s="6">
        <v>0.51</v>
      </c>
      <c r="K1419" t="s">
        <v>6</v>
      </c>
      <c r="L1419" t="s">
        <v>1724</v>
      </c>
      <c r="M1419" s="6">
        <v>150</v>
      </c>
      <c r="N1419" s="6">
        <v>168.935</v>
      </c>
      <c r="O1419" s="6">
        <v>1.1299999999999999</v>
      </c>
      <c r="P1419" t="s">
        <v>1682</v>
      </c>
      <c r="Q1419" t="s">
        <v>494</v>
      </c>
      <c r="R1419" t="s">
        <v>704</v>
      </c>
      <c r="S1419" t="s">
        <v>9</v>
      </c>
      <c r="T1419" s="6">
        <v>2.2999999999999998</v>
      </c>
      <c r="U1419" s="6">
        <v>84.467500000000001</v>
      </c>
      <c r="V1419" t="s">
        <v>11</v>
      </c>
      <c r="W1419" t="s">
        <v>1623</v>
      </c>
      <c r="X1419" s="6">
        <v>12.7</v>
      </c>
      <c r="Y1419" s="6">
        <v>12.2</v>
      </c>
      <c r="Z1419" s="6">
        <v>8</v>
      </c>
      <c r="AA1419" s="6">
        <v>10</v>
      </c>
      <c r="AB1419" t="s">
        <v>5</v>
      </c>
      <c r="AC1419" s="6">
        <v>20.2</v>
      </c>
      <c r="AD1419" s="6">
        <v>9.4736840000000004</v>
      </c>
      <c r="AE1419" t="s">
        <v>847</v>
      </c>
      <c r="AF1419" s="6">
        <v>4</v>
      </c>
      <c r="AG1419" t="s">
        <v>5</v>
      </c>
      <c r="AH1419" t="s">
        <v>5</v>
      </c>
      <c r="AI1419" t="s">
        <v>5</v>
      </c>
      <c r="AJ1419" t="s">
        <v>5</v>
      </c>
      <c r="AK1419" t="s">
        <v>5</v>
      </c>
      <c r="AL1419" t="s">
        <v>5</v>
      </c>
      <c r="AM1419" s="6">
        <v>0</v>
      </c>
      <c r="AN1419" t="s">
        <v>5</v>
      </c>
      <c r="AO1419" s="6">
        <v>0</v>
      </c>
      <c r="AP1419" s="6">
        <v>32.200000000000003</v>
      </c>
      <c r="AQ1419" s="6">
        <v>0</v>
      </c>
      <c r="AR1419" t="s">
        <v>5</v>
      </c>
      <c r="AS1419" t="s">
        <v>5</v>
      </c>
      <c r="AT1419" t="s">
        <v>5</v>
      </c>
      <c r="AU1419" s="6">
        <v>75.900000000000006</v>
      </c>
      <c r="AV1419" s="6">
        <v>3</v>
      </c>
      <c r="AW1419" s="6">
        <v>4.0999999999999996</v>
      </c>
      <c r="AX1419" s="6">
        <v>1</v>
      </c>
      <c r="AY1419" s="6">
        <v>17</v>
      </c>
      <c r="AZ1419" t="s">
        <v>5</v>
      </c>
      <c r="BA1419" t="s">
        <v>5</v>
      </c>
      <c r="BB1419" t="s">
        <v>5</v>
      </c>
      <c r="BC1419" t="s">
        <v>5</v>
      </c>
      <c r="BD1419" t="s">
        <v>5</v>
      </c>
      <c r="BE1419" t="s">
        <v>5</v>
      </c>
      <c r="BF1419" t="s">
        <v>5</v>
      </c>
      <c r="BG1419" t="s">
        <v>5</v>
      </c>
      <c r="BH1419" t="s">
        <v>5</v>
      </c>
      <c r="BI1419" s="6">
        <v>0</v>
      </c>
      <c r="BJ1419" s="6">
        <v>0</v>
      </c>
      <c r="BK1419" s="6">
        <v>0</v>
      </c>
      <c r="BL1419" s="6">
        <v>0</v>
      </c>
      <c r="BM1419" s="6">
        <v>0</v>
      </c>
      <c r="BN1419" s="6">
        <v>0</v>
      </c>
      <c r="BO1419" s="6">
        <v>3</v>
      </c>
      <c r="BP1419" s="6">
        <v>7</v>
      </c>
      <c r="BQ1419" s="6">
        <v>5</v>
      </c>
      <c r="BR1419" s="6">
        <v>3</v>
      </c>
      <c r="BS1419" s="6">
        <v>45</v>
      </c>
      <c r="BT1419" s="6">
        <v>36</v>
      </c>
      <c r="BU1419" s="6">
        <v>37</v>
      </c>
      <c r="BV1419" s="6">
        <v>33</v>
      </c>
      <c r="BW1419" s="6">
        <v>16</v>
      </c>
      <c r="BX1419" s="6">
        <v>5</v>
      </c>
      <c r="BY1419" s="6">
        <v>0</v>
      </c>
      <c r="BZ1419" s="6">
        <v>0</v>
      </c>
      <c r="CA1419" s="6">
        <v>0</v>
      </c>
      <c r="CB1419" s="6">
        <v>0</v>
      </c>
      <c r="CC1419" s="6">
        <v>0</v>
      </c>
      <c r="CD1419" s="6">
        <v>0</v>
      </c>
      <c r="CE1419" s="6">
        <v>0</v>
      </c>
      <c r="CF1419" s="6">
        <v>1000</v>
      </c>
      <c r="CG1419" s="6">
        <v>2360</v>
      </c>
      <c r="CH1419" s="2">
        <v>2</v>
      </c>
      <c r="CI1419" s="3">
        <v>100</v>
      </c>
      <c r="CJ1419" s="3">
        <v>21</v>
      </c>
      <c r="CK1419" s="4">
        <v>10</v>
      </c>
      <c r="CL1419" s="3">
        <v>50</v>
      </c>
      <c r="CM1419" s="3">
        <v>21</v>
      </c>
      <c r="CN1419" s="4">
        <v>9</v>
      </c>
      <c r="CO1419" s="3">
        <v>0</v>
      </c>
      <c r="CP1419" s="3">
        <v>0</v>
      </c>
      <c r="CQ1419" s="4">
        <v>0</v>
      </c>
      <c r="CR1419" s="3">
        <v>0</v>
      </c>
      <c r="CS1419" s="3">
        <v>0</v>
      </c>
      <c r="CT1419" s="4">
        <v>0</v>
      </c>
      <c r="CU1419" s="3">
        <v>0</v>
      </c>
      <c r="CV1419" s="3">
        <v>0</v>
      </c>
      <c r="CW1419" s="4">
        <v>0</v>
      </c>
      <c r="CX1419" t="s">
        <v>5</v>
      </c>
      <c r="CY1419" s="9">
        <f t="shared" si="66"/>
        <v>2.2666666666666657</v>
      </c>
      <c r="CZ1419" s="7">
        <f t="shared" si="67"/>
        <v>11.813333333333333</v>
      </c>
      <c r="DA1419" s="7">
        <f t="shared" si="68"/>
        <v>1.7099322799097065</v>
      </c>
    </row>
    <row r="1420" spans="1:105" x14ac:dyDescent="0.25">
      <c r="A1420" s="6">
        <v>2020</v>
      </c>
      <c r="B1420" s="6">
        <v>7</v>
      </c>
      <c r="C1420" s="6">
        <v>158427</v>
      </c>
      <c r="D1420" t="s">
        <v>0</v>
      </c>
      <c r="E1420" t="s">
        <v>1718</v>
      </c>
      <c r="F1420" t="s">
        <v>1682</v>
      </c>
      <c r="G1420" t="s">
        <v>3</v>
      </c>
      <c r="H1420" t="s">
        <v>1762</v>
      </c>
      <c r="I1420" t="s">
        <v>5</v>
      </c>
      <c r="J1420" s="6">
        <v>0.11</v>
      </c>
      <c r="K1420" t="s">
        <v>6</v>
      </c>
      <c r="L1420" t="s">
        <v>1720</v>
      </c>
      <c r="M1420" s="6">
        <v>60</v>
      </c>
      <c r="N1420" s="6">
        <v>34.674999999999997</v>
      </c>
      <c r="O1420" s="6">
        <v>0.57999999999999996</v>
      </c>
      <c r="P1420" t="s">
        <v>1682</v>
      </c>
      <c r="Q1420" t="s">
        <v>2151</v>
      </c>
      <c r="R1420" t="s">
        <v>1204</v>
      </c>
      <c r="S1420" t="s">
        <v>1613</v>
      </c>
      <c r="T1420" s="6">
        <v>4.8</v>
      </c>
      <c r="U1420" s="6">
        <v>34.674999999999997</v>
      </c>
      <c r="V1420" t="s">
        <v>11</v>
      </c>
      <c r="W1420" t="s">
        <v>1623</v>
      </c>
      <c r="X1420" s="6">
        <v>12.6</v>
      </c>
      <c r="Y1420" s="6">
        <v>12.7</v>
      </c>
      <c r="Z1420" s="6">
        <v>9</v>
      </c>
      <c r="AA1420" s="6">
        <v>13</v>
      </c>
      <c r="AB1420" t="s">
        <v>5</v>
      </c>
      <c r="AC1420" s="6">
        <v>22.6</v>
      </c>
      <c r="AD1420" s="6">
        <v>9.8360660000000006</v>
      </c>
      <c r="AE1420" t="s">
        <v>847</v>
      </c>
      <c r="AF1420" s="6">
        <v>7</v>
      </c>
      <c r="AG1420" t="s">
        <v>5</v>
      </c>
      <c r="AH1420" t="s">
        <v>5</v>
      </c>
      <c r="AI1420" t="s">
        <v>5</v>
      </c>
      <c r="AJ1420" t="s">
        <v>5</v>
      </c>
      <c r="AK1420" t="s">
        <v>5</v>
      </c>
      <c r="AL1420" t="s">
        <v>5</v>
      </c>
      <c r="AM1420" s="6">
        <v>0</v>
      </c>
      <c r="AN1420" t="s">
        <v>5</v>
      </c>
      <c r="AO1420" s="6">
        <v>0</v>
      </c>
      <c r="AP1420" s="6">
        <v>25.6</v>
      </c>
      <c r="AQ1420" s="6">
        <v>0</v>
      </c>
      <c r="AR1420" t="s">
        <v>5</v>
      </c>
      <c r="AS1420" t="s">
        <v>5</v>
      </c>
      <c r="AT1420" t="s">
        <v>5</v>
      </c>
      <c r="AU1420" s="6">
        <v>77</v>
      </c>
      <c r="AV1420" s="6">
        <v>2.6</v>
      </c>
      <c r="AW1420" s="6">
        <v>4</v>
      </c>
      <c r="AX1420" s="6">
        <v>1.1000000000000001</v>
      </c>
      <c r="AY1420" s="6">
        <v>16.399999999999999</v>
      </c>
      <c r="AZ1420" t="s">
        <v>5</v>
      </c>
      <c r="BA1420" t="s">
        <v>5</v>
      </c>
      <c r="BB1420" t="s">
        <v>5</v>
      </c>
      <c r="BC1420" t="s">
        <v>5</v>
      </c>
      <c r="BD1420" t="s">
        <v>5</v>
      </c>
      <c r="BE1420" t="s">
        <v>5</v>
      </c>
      <c r="BF1420" t="s">
        <v>5</v>
      </c>
      <c r="BG1420" t="s">
        <v>5</v>
      </c>
      <c r="BH1420" t="s">
        <v>5</v>
      </c>
      <c r="BI1420" s="6">
        <v>0</v>
      </c>
      <c r="BJ1420" s="6">
        <v>0</v>
      </c>
      <c r="BK1420" s="6">
        <v>0</v>
      </c>
      <c r="BL1420" s="6">
        <v>0</v>
      </c>
      <c r="BM1420" s="6">
        <v>0</v>
      </c>
      <c r="BN1420" s="6">
        <v>0</v>
      </c>
      <c r="BO1420" s="6">
        <v>0</v>
      </c>
      <c r="BP1420" s="6">
        <v>7</v>
      </c>
      <c r="BQ1420" s="6">
        <v>7</v>
      </c>
      <c r="BR1420" s="6">
        <v>4</v>
      </c>
      <c r="BS1420" s="6">
        <v>48</v>
      </c>
      <c r="BT1420" s="6">
        <v>38</v>
      </c>
      <c r="BU1420" s="6">
        <v>32</v>
      </c>
      <c r="BV1420" s="6">
        <v>33</v>
      </c>
      <c r="BW1420" s="6">
        <v>12</v>
      </c>
      <c r="BX1420" s="6">
        <v>2</v>
      </c>
      <c r="BY1420" s="6">
        <v>0</v>
      </c>
      <c r="BZ1420" s="6">
        <v>0</v>
      </c>
      <c r="CA1420" s="6">
        <v>0</v>
      </c>
      <c r="CB1420" s="6">
        <v>0</v>
      </c>
      <c r="CC1420" s="6">
        <v>0</v>
      </c>
      <c r="CD1420" s="6">
        <v>0</v>
      </c>
      <c r="CE1420" s="6">
        <v>0</v>
      </c>
      <c r="CF1420" s="6">
        <v>3000</v>
      </c>
      <c r="CG1420" s="6">
        <v>7240</v>
      </c>
      <c r="CH1420" s="2">
        <v>2</v>
      </c>
      <c r="CI1420" s="3">
        <v>60</v>
      </c>
      <c r="CJ1420" s="3">
        <v>15.5</v>
      </c>
      <c r="CK1420" s="4">
        <v>13</v>
      </c>
      <c r="CL1420" s="3">
        <v>0</v>
      </c>
      <c r="CM1420" s="3">
        <v>15.4</v>
      </c>
      <c r="CN1420" s="4">
        <v>179901</v>
      </c>
      <c r="CO1420" s="3">
        <v>0</v>
      </c>
      <c r="CP1420" s="3">
        <v>0</v>
      </c>
      <c r="CQ1420" s="4">
        <v>0</v>
      </c>
      <c r="CR1420" s="3">
        <v>0</v>
      </c>
      <c r="CS1420" s="3">
        <v>0</v>
      </c>
      <c r="CT1420" s="4">
        <v>0</v>
      </c>
      <c r="CU1420" s="3">
        <v>0</v>
      </c>
      <c r="CV1420" s="3">
        <v>0</v>
      </c>
      <c r="CW1420" s="4">
        <v>0</v>
      </c>
      <c r="CX1420" t="s">
        <v>5</v>
      </c>
      <c r="CY1420" s="9">
        <f t="shared" si="66"/>
        <v>1.0166666666666657</v>
      </c>
      <c r="CZ1420" s="7">
        <f t="shared" si="67"/>
        <v>13.813333333333333</v>
      </c>
      <c r="DA1420" s="7">
        <f t="shared" si="68"/>
        <v>1.6361003861003862</v>
      </c>
    </row>
    <row r="1421" spans="1:105" x14ac:dyDescent="0.25">
      <c r="A1421" s="6">
        <v>2020</v>
      </c>
      <c r="B1421" s="6">
        <v>7</v>
      </c>
      <c r="C1421" s="6">
        <v>158555</v>
      </c>
      <c r="D1421" t="s">
        <v>0</v>
      </c>
      <c r="E1421" t="s">
        <v>1718</v>
      </c>
      <c r="F1421" t="s">
        <v>2285</v>
      </c>
      <c r="G1421" t="s">
        <v>3</v>
      </c>
      <c r="H1421" t="s">
        <v>973</v>
      </c>
      <c r="I1421" t="s">
        <v>5</v>
      </c>
      <c r="J1421" s="6">
        <v>0.53</v>
      </c>
      <c r="K1421" t="s">
        <v>6</v>
      </c>
      <c r="L1421" t="s">
        <v>1720</v>
      </c>
      <c r="M1421" s="6">
        <v>200</v>
      </c>
      <c r="N1421" s="6">
        <v>192.81</v>
      </c>
      <c r="O1421" s="6">
        <v>0.96</v>
      </c>
      <c r="P1421" t="s">
        <v>2285</v>
      </c>
      <c r="Q1421" t="s">
        <v>1288</v>
      </c>
      <c r="R1421" t="s">
        <v>351</v>
      </c>
      <c r="S1421" t="s">
        <v>2000</v>
      </c>
      <c r="T1421" s="6">
        <v>0.3</v>
      </c>
      <c r="U1421" s="6">
        <v>96.405000000000001</v>
      </c>
      <c r="V1421" t="s">
        <v>11</v>
      </c>
      <c r="W1421" t="s">
        <v>1571</v>
      </c>
      <c r="X1421" s="6">
        <v>13</v>
      </c>
      <c r="Y1421" s="6">
        <v>13.2</v>
      </c>
      <c r="Z1421" s="6">
        <v>12</v>
      </c>
      <c r="AA1421" s="6">
        <v>12</v>
      </c>
      <c r="AB1421" t="s">
        <v>5</v>
      </c>
      <c r="AC1421" s="6">
        <v>18.3</v>
      </c>
      <c r="AD1421" s="6">
        <v>9.5238099999999992</v>
      </c>
      <c r="AE1421" t="s">
        <v>13</v>
      </c>
      <c r="AF1421" s="6">
        <v>7</v>
      </c>
      <c r="AG1421" s="6">
        <v>8</v>
      </c>
      <c r="AH1421" t="s">
        <v>5</v>
      </c>
      <c r="AI1421" t="s">
        <v>5</v>
      </c>
      <c r="AJ1421" t="s">
        <v>5</v>
      </c>
      <c r="AK1421" t="s">
        <v>5</v>
      </c>
      <c r="AL1421" t="s">
        <v>5</v>
      </c>
      <c r="AM1421" s="6">
        <v>0</v>
      </c>
      <c r="AN1421" t="s">
        <v>5</v>
      </c>
      <c r="AO1421" s="6">
        <v>0</v>
      </c>
      <c r="AP1421" s="6">
        <v>0</v>
      </c>
      <c r="AQ1421" s="6">
        <v>0</v>
      </c>
      <c r="AR1421" t="s">
        <v>5</v>
      </c>
      <c r="AS1421" t="s">
        <v>5</v>
      </c>
      <c r="AT1421" t="s">
        <v>5</v>
      </c>
      <c r="AU1421" s="6">
        <v>75.8</v>
      </c>
      <c r="AV1421" s="6">
        <v>2.8</v>
      </c>
      <c r="AW1421" s="6">
        <v>3.9</v>
      </c>
      <c r="AX1421" s="6">
        <v>0.9</v>
      </c>
      <c r="AY1421" s="6">
        <v>17.5</v>
      </c>
      <c r="AZ1421" t="s">
        <v>5</v>
      </c>
      <c r="BA1421" t="s">
        <v>5</v>
      </c>
      <c r="BB1421" t="s">
        <v>5</v>
      </c>
      <c r="BC1421" t="s">
        <v>5</v>
      </c>
      <c r="BD1421" t="s">
        <v>5</v>
      </c>
      <c r="BE1421" t="s">
        <v>5</v>
      </c>
      <c r="BF1421" t="s">
        <v>5</v>
      </c>
      <c r="BG1421" t="s">
        <v>5</v>
      </c>
      <c r="BH1421" t="s">
        <v>5</v>
      </c>
      <c r="BI1421" s="6">
        <v>0</v>
      </c>
      <c r="BJ1421" s="6">
        <v>0</v>
      </c>
      <c r="BK1421" s="6">
        <v>0</v>
      </c>
      <c r="BL1421" s="6">
        <v>0</v>
      </c>
      <c r="BM1421" s="6">
        <v>0</v>
      </c>
      <c r="BN1421" s="6">
        <v>0</v>
      </c>
      <c r="BO1421" s="6">
        <v>0</v>
      </c>
      <c r="BP1421" s="6">
        <v>3</v>
      </c>
      <c r="BQ1421" s="6">
        <v>4</v>
      </c>
      <c r="BR1421" s="6">
        <v>11</v>
      </c>
      <c r="BS1421" s="6">
        <v>12</v>
      </c>
      <c r="BT1421" s="6">
        <v>32</v>
      </c>
      <c r="BU1421" s="6">
        <v>54</v>
      </c>
      <c r="BV1421" s="6">
        <v>42</v>
      </c>
      <c r="BW1421" s="6">
        <v>23</v>
      </c>
      <c r="BX1421" s="6">
        <v>8</v>
      </c>
      <c r="BY1421" s="6">
        <v>0</v>
      </c>
      <c r="BZ1421" s="6">
        <v>0</v>
      </c>
      <c r="CA1421" s="6">
        <v>0</v>
      </c>
      <c r="CB1421" s="6">
        <v>0</v>
      </c>
      <c r="CC1421" s="6">
        <v>0</v>
      </c>
      <c r="CD1421" s="6">
        <v>0</v>
      </c>
      <c r="CE1421" s="6">
        <v>0</v>
      </c>
      <c r="CF1421" s="6">
        <v>4000</v>
      </c>
      <c r="CG1421" s="6">
        <v>5560</v>
      </c>
      <c r="CH1421" s="2">
        <v>3</v>
      </c>
      <c r="CI1421" s="3">
        <v>110</v>
      </c>
      <c r="CJ1421" s="3">
        <v>15.5</v>
      </c>
      <c r="CK1421" s="4">
        <v>12</v>
      </c>
      <c r="CL1421" s="3">
        <v>90</v>
      </c>
      <c r="CM1421" s="3">
        <v>15.5</v>
      </c>
      <c r="CN1421" s="4">
        <v>10</v>
      </c>
      <c r="CO1421" s="3">
        <v>0</v>
      </c>
      <c r="CP1421" s="3">
        <v>15.8</v>
      </c>
      <c r="CQ1421" s="4">
        <v>179970</v>
      </c>
      <c r="CR1421" s="3">
        <v>0</v>
      </c>
      <c r="CS1421" s="3">
        <v>0</v>
      </c>
      <c r="CT1421" s="4">
        <v>0</v>
      </c>
      <c r="CU1421" s="3">
        <v>0</v>
      </c>
      <c r="CV1421" s="3">
        <v>0</v>
      </c>
      <c r="CW1421" s="4">
        <v>0</v>
      </c>
      <c r="CX1421" t="s">
        <v>5</v>
      </c>
      <c r="CY1421" s="9">
        <f t="shared" si="66"/>
        <v>2.0500000000000007</v>
      </c>
      <c r="CZ1421" s="7">
        <f t="shared" si="67"/>
        <v>13.64</v>
      </c>
      <c r="DA1421" s="7">
        <f t="shared" si="68"/>
        <v>1.3416422287390029</v>
      </c>
    </row>
    <row r="1422" spans="1:105" x14ac:dyDescent="0.25">
      <c r="A1422" s="6">
        <v>2020</v>
      </c>
      <c r="B1422" s="6">
        <v>7</v>
      </c>
      <c r="C1422" s="6">
        <v>158556</v>
      </c>
      <c r="D1422" t="s">
        <v>0</v>
      </c>
      <c r="E1422" t="s">
        <v>1718</v>
      </c>
      <c r="F1422" t="s">
        <v>2285</v>
      </c>
      <c r="G1422" t="s">
        <v>3</v>
      </c>
      <c r="H1422" t="s">
        <v>21</v>
      </c>
      <c r="I1422" t="s">
        <v>5</v>
      </c>
      <c r="J1422" s="6">
        <v>0.28000000000000003</v>
      </c>
      <c r="K1422" t="s">
        <v>22</v>
      </c>
      <c r="L1422" t="s">
        <v>1724</v>
      </c>
      <c r="M1422" s="6">
        <v>120</v>
      </c>
      <c r="N1422" s="6">
        <v>113.76</v>
      </c>
      <c r="O1422" s="6">
        <v>0.95</v>
      </c>
      <c r="P1422" t="s">
        <v>2285</v>
      </c>
      <c r="Q1422" t="s">
        <v>1067</v>
      </c>
      <c r="R1422" t="s">
        <v>1197</v>
      </c>
      <c r="S1422" t="s">
        <v>2286</v>
      </c>
      <c r="T1422" s="6">
        <v>0.3</v>
      </c>
      <c r="U1422" s="6">
        <v>113.76</v>
      </c>
      <c r="V1422" t="s">
        <v>11</v>
      </c>
      <c r="W1422" t="s">
        <v>1571</v>
      </c>
      <c r="X1422" s="6">
        <v>13.1</v>
      </c>
      <c r="Y1422" s="6">
        <v>13.7</v>
      </c>
      <c r="Z1422" s="6">
        <v>10</v>
      </c>
      <c r="AA1422" s="6">
        <v>11</v>
      </c>
      <c r="AB1422" t="s">
        <v>5</v>
      </c>
      <c r="AC1422" s="6">
        <v>17.8</v>
      </c>
      <c r="AD1422" s="6">
        <v>3.7433160000000001</v>
      </c>
      <c r="AE1422" t="s">
        <v>13</v>
      </c>
      <c r="AF1422" s="6">
        <v>4</v>
      </c>
      <c r="AG1422" t="s">
        <v>5</v>
      </c>
      <c r="AH1422" t="s">
        <v>5</v>
      </c>
      <c r="AI1422" t="s">
        <v>5</v>
      </c>
      <c r="AJ1422" t="s">
        <v>5</v>
      </c>
      <c r="AK1422" t="s">
        <v>5</v>
      </c>
      <c r="AL1422" t="s">
        <v>5</v>
      </c>
      <c r="AM1422" s="6">
        <v>0</v>
      </c>
      <c r="AN1422" t="s">
        <v>5</v>
      </c>
      <c r="AO1422" s="6">
        <v>0</v>
      </c>
      <c r="AP1422" s="6">
        <v>0</v>
      </c>
      <c r="AQ1422" s="6">
        <v>0</v>
      </c>
      <c r="AR1422" t="s">
        <v>5</v>
      </c>
      <c r="AS1422" t="s">
        <v>5</v>
      </c>
      <c r="AT1422" t="s">
        <v>5</v>
      </c>
      <c r="AU1422" s="6">
        <v>75.3</v>
      </c>
      <c r="AV1422" s="6">
        <v>3.4</v>
      </c>
      <c r="AW1422" s="6">
        <v>4</v>
      </c>
      <c r="AX1422" s="6">
        <v>0.9</v>
      </c>
      <c r="AY1422" s="6">
        <v>17.3</v>
      </c>
      <c r="AZ1422" t="s">
        <v>5</v>
      </c>
      <c r="BA1422" t="s">
        <v>5</v>
      </c>
      <c r="BB1422" t="s">
        <v>5</v>
      </c>
      <c r="BC1422" t="s">
        <v>5</v>
      </c>
      <c r="BD1422" t="s">
        <v>5</v>
      </c>
      <c r="BE1422" t="s">
        <v>5</v>
      </c>
      <c r="BF1422" t="s">
        <v>5</v>
      </c>
      <c r="BG1422" t="s">
        <v>5</v>
      </c>
      <c r="BH1422" t="s">
        <v>5</v>
      </c>
      <c r="BI1422" s="6">
        <v>0</v>
      </c>
      <c r="BJ1422" s="6">
        <v>0</v>
      </c>
      <c r="BK1422" s="6">
        <v>0</v>
      </c>
      <c r="BL1422" s="6">
        <v>0</v>
      </c>
      <c r="BM1422" s="6">
        <v>0</v>
      </c>
      <c r="BN1422" s="6">
        <v>0</v>
      </c>
      <c r="BO1422" s="6">
        <v>0</v>
      </c>
      <c r="BP1422" s="6">
        <v>0</v>
      </c>
      <c r="BQ1422" s="6">
        <v>1</v>
      </c>
      <c r="BR1422" s="6">
        <v>6</v>
      </c>
      <c r="BS1422" s="6">
        <v>16</v>
      </c>
      <c r="BT1422" s="6">
        <v>28</v>
      </c>
      <c r="BU1422" s="6">
        <v>59</v>
      </c>
      <c r="BV1422" s="6">
        <v>47</v>
      </c>
      <c r="BW1422" s="6">
        <v>26</v>
      </c>
      <c r="BX1422" s="6">
        <v>4</v>
      </c>
      <c r="BY1422" s="6">
        <v>0</v>
      </c>
      <c r="BZ1422" s="6">
        <v>0</v>
      </c>
      <c r="CA1422" s="6">
        <v>0</v>
      </c>
      <c r="CB1422" s="6">
        <v>0</v>
      </c>
      <c r="CC1422" s="6">
        <v>0</v>
      </c>
      <c r="CD1422" s="6">
        <v>0</v>
      </c>
      <c r="CE1422" s="6">
        <v>0</v>
      </c>
      <c r="CF1422" s="6">
        <v>2000</v>
      </c>
      <c r="CG1422" s="6">
        <v>4680</v>
      </c>
      <c r="CH1422" s="2">
        <v>2</v>
      </c>
      <c r="CI1422" s="3">
        <v>120</v>
      </c>
      <c r="CJ1422" s="3">
        <v>15.9</v>
      </c>
      <c r="CK1422" s="4">
        <v>11</v>
      </c>
      <c r="CL1422" s="3">
        <v>0</v>
      </c>
      <c r="CM1422" s="3">
        <v>16</v>
      </c>
      <c r="CN1422" s="4">
        <v>179970</v>
      </c>
      <c r="CO1422" s="3">
        <v>0</v>
      </c>
      <c r="CP1422" s="3">
        <v>0</v>
      </c>
      <c r="CQ1422" s="4">
        <v>0</v>
      </c>
      <c r="CR1422" s="3">
        <v>0</v>
      </c>
      <c r="CS1422" s="3">
        <v>0</v>
      </c>
      <c r="CT1422" s="4">
        <v>0</v>
      </c>
      <c r="CU1422" s="3">
        <v>0</v>
      </c>
      <c r="CV1422" s="3">
        <v>0</v>
      </c>
      <c r="CW1422" s="4">
        <v>0</v>
      </c>
      <c r="CX1422" t="s">
        <v>5</v>
      </c>
      <c r="CY1422" s="9">
        <f t="shared" si="66"/>
        <v>1.4333333333333336</v>
      </c>
      <c r="CZ1422" s="7">
        <f t="shared" si="67"/>
        <v>12.146666666666667</v>
      </c>
      <c r="DA1422" s="7">
        <f t="shared" si="68"/>
        <v>1.4654226125137213</v>
      </c>
    </row>
    <row r="1423" spans="1:105" x14ac:dyDescent="0.25">
      <c r="A1423" s="6">
        <v>2020</v>
      </c>
      <c r="B1423" s="6">
        <v>7</v>
      </c>
      <c r="C1423" s="6">
        <v>158547</v>
      </c>
      <c r="D1423" t="s">
        <v>0</v>
      </c>
      <c r="E1423" t="s">
        <v>1718</v>
      </c>
      <c r="F1423" t="s">
        <v>2285</v>
      </c>
      <c r="G1423" t="s">
        <v>3</v>
      </c>
      <c r="H1423" t="s">
        <v>1598</v>
      </c>
      <c r="I1423" t="s">
        <v>5</v>
      </c>
      <c r="J1423" s="6">
        <v>0.56000000000000005</v>
      </c>
      <c r="K1423" t="s">
        <v>6</v>
      </c>
      <c r="L1423" t="s">
        <v>1724</v>
      </c>
      <c r="M1423" s="6">
        <v>240</v>
      </c>
      <c r="N1423" s="6">
        <v>192.05500000000001</v>
      </c>
      <c r="O1423" s="6">
        <v>0.8</v>
      </c>
      <c r="P1423" t="s">
        <v>2285</v>
      </c>
      <c r="Q1423" t="s">
        <v>108</v>
      </c>
      <c r="R1423" t="s">
        <v>701</v>
      </c>
      <c r="S1423" t="s">
        <v>1871</v>
      </c>
      <c r="T1423" s="6">
        <v>23.8</v>
      </c>
      <c r="U1423" s="6">
        <v>96.027500000000003</v>
      </c>
      <c r="V1423" t="s">
        <v>11</v>
      </c>
      <c r="W1423" t="s">
        <v>1571</v>
      </c>
      <c r="X1423" s="6">
        <v>13.1</v>
      </c>
      <c r="Y1423" s="6">
        <v>13.9</v>
      </c>
      <c r="Z1423" s="6">
        <v>12</v>
      </c>
      <c r="AA1423" s="6">
        <v>12</v>
      </c>
      <c r="AB1423" t="s">
        <v>5</v>
      </c>
      <c r="AC1423" s="6">
        <v>21.7</v>
      </c>
      <c r="AD1423" s="6">
        <v>4.9180330000000003</v>
      </c>
      <c r="AE1423" t="s">
        <v>13</v>
      </c>
      <c r="AF1423" s="6">
        <v>2</v>
      </c>
      <c r="AG1423" s="6">
        <v>4</v>
      </c>
      <c r="AH1423" t="s">
        <v>5</v>
      </c>
      <c r="AI1423" t="s">
        <v>5</v>
      </c>
      <c r="AJ1423" t="s">
        <v>5</v>
      </c>
      <c r="AK1423" t="s">
        <v>5</v>
      </c>
      <c r="AL1423" t="s">
        <v>5</v>
      </c>
      <c r="AM1423" s="6">
        <v>0</v>
      </c>
      <c r="AN1423" t="s">
        <v>5</v>
      </c>
      <c r="AO1423" s="6">
        <v>0</v>
      </c>
      <c r="AP1423" s="6">
        <v>1</v>
      </c>
      <c r="AQ1423" s="6">
        <v>0</v>
      </c>
      <c r="AR1423" t="s">
        <v>5</v>
      </c>
      <c r="AS1423" t="s">
        <v>5</v>
      </c>
      <c r="AT1423" t="s">
        <v>5</v>
      </c>
      <c r="AU1423" s="6">
        <v>75.7</v>
      </c>
      <c r="AV1423" s="6">
        <v>3</v>
      </c>
      <c r="AW1423" s="6">
        <v>4</v>
      </c>
      <c r="AX1423" s="6">
        <v>0.9</v>
      </c>
      <c r="AY1423" s="6">
        <v>17.3</v>
      </c>
      <c r="AZ1423" t="s">
        <v>5</v>
      </c>
      <c r="BA1423" t="s">
        <v>5</v>
      </c>
      <c r="BB1423" t="s">
        <v>5</v>
      </c>
      <c r="BC1423" t="s">
        <v>5</v>
      </c>
      <c r="BD1423" t="s">
        <v>5</v>
      </c>
      <c r="BE1423" t="s">
        <v>5</v>
      </c>
      <c r="BF1423" t="s">
        <v>5</v>
      </c>
      <c r="BG1423" t="s">
        <v>5</v>
      </c>
      <c r="BH1423" t="s">
        <v>5</v>
      </c>
      <c r="BI1423" s="6">
        <v>0</v>
      </c>
      <c r="BJ1423" s="6">
        <v>0</v>
      </c>
      <c r="BK1423" s="6">
        <v>0</v>
      </c>
      <c r="BL1423" s="6">
        <v>0</v>
      </c>
      <c r="BM1423" s="6">
        <v>0</v>
      </c>
      <c r="BN1423" s="6">
        <v>0</v>
      </c>
      <c r="BO1423" s="6">
        <v>0</v>
      </c>
      <c r="BP1423" s="6">
        <v>0</v>
      </c>
      <c r="BQ1423" s="6">
        <v>3</v>
      </c>
      <c r="BR1423" s="6">
        <v>6</v>
      </c>
      <c r="BS1423" s="6">
        <v>13</v>
      </c>
      <c r="BT1423" s="6">
        <v>36</v>
      </c>
      <c r="BU1423" s="6">
        <v>57</v>
      </c>
      <c r="BV1423" s="6">
        <v>34</v>
      </c>
      <c r="BW1423" s="6">
        <v>25</v>
      </c>
      <c r="BX1423" s="6">
        <v>9</v>
      </c>
      <c r="BY1423" s="6">
        <v>0</v>
      </c>
      <c r="BZ1423" s="6">
        <v>0</v>
      </c>
      <c r="CA1423" s="6">
        <v>0</v>
      </c>
      <c r="CB1423" s="6">
        <v>0</v>
      </c>
      <c r="CC1423" s="6">
        <v>0</v>
      </c>
      <c r="CD1423" s="6">
        <v>0</v>
      </c>
      <c r="CE1423" s="6">
        <v>0</v>
      </c>
      <c r="CF1423" s="6">
        <v>3000</v>
      </c>
      <c r="CG1423" s="6">
        <v>4150</v>
      </c>
      <c r="CH1423" s="2">
        <v>2</v>
      </c>
      <c r="CI1423" s="3">
        <v>150</v>
      </c>
      <c r="CJ1423" s="3">
        <v>16.600000000000001</v>
      </c>
      <c r="CK1423" s="4">
        <v>12</v>
      </c>
      <c r="CL1423" s="3">
        <v>90</v>
      </c>
      <c r="CM1423" s="3">
        <v>15.7</v>
      </c>
      <c r="CN1423" s="4">
        <v>10</v>
      </c>
      <c r="CO1423" s="3">
        <v>0</v>
      </c>
      <c r="CP1423" s="3">
        <v>0</v>
      </c>
      <c r="CQ1423" s="4">
        <v>0</v>
      </c>
      <c r="CR1423" s="3">
        <v>0</v>
      </c>
      <c r="CS1423" s="3">
        <v>0</v>
      </c>
      <c r="CT1423" s="4">
        <v>0</v>
      </c>
      <c r="CU1423" s="3">
        <v>0</v>
      </c>
      <c r="CV1423" s="3">
        <v>0</v>
      </c>
      <c r="CW1423" s="4">
        <v>0</v>
      </c>
      <c r="CX1423" t="s">
        <v>5</v>
      </c>
      <c r="CY1423" s="9">
        <f t="shared" si="66"/>
        <v>1.6333333333333364</v>
      </c>
      <c r="CZ1423" s="7">
        <f t="shared" si="67"/>
        <v>13.306666666666668</v>
      </c>
      <c r="DA1423" s="7">
        <f t="shared" si="68"/>
        <v>1.6307615230460919</v>
      </c>
    </row>
    <row r="1424" spans="1:105" x14ac:dyDescent="0.25">
      <c r="A1424" s="6">
        <v>2020</v>
      </c>
      <c r="B1424" s="6">
        <v>7</v>
      </c>
      <c r="C1424" s="6">
        <v>158545</v>
      </c>
      <c r="D1424" t="s">
        <v>0</v>
      </c>
      <c r="E1424" t="s">
        <v>1718</v>
      </c>
      <c r="F1424" t="s">
        <v>2285</v>
      </c>
      <c r="G1424" t="s">
        <v>3</v>
      </c>
      <c r="H1424" t="s">
        <v>81</v>
      </c>
      <c r="I1424" t="s">
        <v>5</v>
      </c>
      <c r="J1424" s="6">
        <v>0.27</v>
      </c>
      <c r="K1424" t="s">
        <v>22</v>
      </c>
      <c r="L1424" t="s">
        <v>1724</v>
      </c>
      <c r="M1424" s="6">
        <v>120</v>
      </c>
      <c r="N1424" s="6">
        <v>119.235</v>
      </c>
      <c r="O1424" s="6">
        <v>0.99</v>
      </c>
      <c r="P1424" t="s">
        <v>2285</v>
      </c>
      <c r="Q1424" t="s">
        <v>2287</v>
      </c>
      <c r="R1424" t="s">
        <v>1155</v>
      </c>
      <c r="S1424" t="s">
        <v>1929</v>
      </c>
      <c r="T1424" s="6">
        <v>1.3</v>
      </c>
      <c r="U1424" s="6">
        <v>59.6175</v>
      </c>
      <c r="V1424" t="s">
        <v>11</v>
      </c>
      <c r="W1424" t="s">
        <v>1571</v>
      </c>
      <c r="X1424" s="6">
        <v>13.1</v>
      </c>
      <c r="Y1424" s="6">
        <v>13</v>
      </c>
      <c r="Z1424" s="6">
        <v>10</v>
      </c>
      <c r="AA1424" s="6">
        <v>11</v>
      </c>
      <c r="AB1424" t="s">
        <v>5</v>
      </c>
      <c r="AC1424" s="6">
        <v>22.5</v>
      </c>
      <c r="AD1424" s="6">
        <v>5.8823530000000002</v>
      </c>
      <c r="AE1424" t="s">
        <v>847</v>
      </c>
      <c r="AF1424" s="6">
        <v>5</v>
      </c>
      <c r="AG1424" t="s">
        <v>5</v>
      </c>
      <c r="AH1424" t="s">
        <v>5</v>
      </c>
      <c r="AI1424" t="s">
        <v>5</v>
      </c>
      <c r="AJ1424" t="s">
        <v>5</v>
      </c>
      <c r="AK1424" t="s">
        <v>5</v>
      </c>
      <c r="AL1424" t="s">
        <v>5</v>
      </c>
      <c r="AM1424" s="6">
        <v>0</v>
      </c>
      <c r="AN1424" t="s">
        <v>5</v>
      </c>
      <c r="AO1424" s="6">
        <v>0</v>
      </c>
      <c r="AP1424" s="6">
        <v>15.4</v>
      </c>
      <c r="AQ1424" s="6">
        <v>0</v>
      </c>
      <c r="AR1424" t="s">
        <v>5</v>
      </c>
      <c r="AS1424" t="s">
        <v>5</v>
      </c>
      <c r="AT1424" t="s">
        <v>5</v>
      </c>
      <c r="AU1424" s="6">
        <v>75.7</v>
      </c>
      <c r="AV1424" s="6">
        <v>3.3</v>
      </c>
      <c r="AW1424" s="6">
        <v>4</v>
      </c>
      <c r="AX1424" s="6">
        <v>1</v>
      </c>
      <c r="AY1424" s="6">
        <v>17</v>
      </c>
      <c r="AZ1424" t="s">
        <v>5</v>
      </c>
      <c r="BA1424" t="s">
        <v>5</v>
      </c>
      <c r="BB1424" t="s">
        <v>5</v>
      </c>
      <c r="BC1424" t="s">
        <v>5</v>
      </c>
      <c r="BD1424" t="s">
        <v>5</v>
      </c>
      <c r="BE1424" t="s">
        <v>5</v>
      </c>
      <c r="BF1424" t="s">
        <v>5</v>
      </c>
      <c r="BG1424" t="s">
        <v>5</v>
      </c>
      <c r="BH1424" t="s">
        <v>5</v>
      </c>
      <c r="BI1424" s="6">
        <v>0</v>
      </c>
      <c r="BJ1424" s="6">
        <v>0</v>
      </c>
      <c r="BK1424" s="6">
        <v>0</v>
      </c>
      <c r="BL1424" s="6">
        <v>0</v>
      </c>
      <c r="BM1424" s="6">
        <v>0</v>
      </c>
      <c r="BN1424" s="6">
        <v>0</v>
      </c>
      <c r="BO1424" s="6">
        <v>0</v>
      </c>
      <c r="BP1424" s="6">
        <v>0</v>
      </c>
      <c r="BQ1424" s="6">
        <v>3</v>
      </c>
      <c r="BR1424" s="6">
        <v>8</v>
      </c>
      <c r="BS1424" s="6">
        <v>18</v>
      </c>
      <c r="BT1424" s="6">
        <v>21</v>
      </c>
      <c r="BU1424" s="6">
        <v>61</v>
      </c>
      <c r="BV1424" s="6">
        <v>43</v>
      </c>
      <c r="BW1424" s="6">
        <v>24</v>
      </c>
      <c r="BX1424" s="6">
        <v>9</v>
      </c>
      <c r="BY1424" s="6">
        <v>0</v>
      </c>
      <c r="BZ1424" s="6">
        <v>0</v>
      </c>
      <c r="CA1424" s="6">
        <v>0</v>
      </c>
      <c r="CB1424" s="6">
        <v>0</v>
      </c>
      <c r="CC1424" s="6">
        <v>0</v>
      </c>
      <c r="CD1424" s="6">
        <v>0</v>
      </c>
      <c r="CE1424" s="6">
        <v>0</v>
      </c>
      <c r="CF1424" s="6">
        <v>3000</v>
      </c>
      <c r="CG1424" s="6">
        <v>6080</v>
      </c>
      <c r="CH1424" s="2">
        <v>2</v>
      </c>
      <c r="CI1424" s="3">
        <v>120</v>
      </c>
      <c r="CJ1424" s="3">
        <v>15.3</v>
      </c>
      <c r="CK1424" s="4">
        <v>11</v>
      </c>
      <c r="CL1424" s="3">
        <v>0</v>
      </c>
      <c r="CM1424" s="3">
        <v>15.7</v>
      </c>
      <c r="CN1424" s="4">
        <v>179971</v>
      </c>
      <c r="CO1424" s="3">
        <v>0</v>
      </c>
      <c r="CP1424" s="3">
        <v>0</v>
      </c>
      <c r="CQ1424" s="4">
        <v>0</v>
      </c>
      <c r="CR1424" s="3">
        <v>0</v>
      </c>
      <c r="CS1424" s="3">
        <v>0</v>
      </c>
      <c r="CT1424" s="4">
        <v>0</v>
      </c>
      <c r="CU1424" s="3">
        <v>0</v>
      </c>
      <c r="CV1424" s="3">
        <v>0</v>
      </c>
      <c r="CW1424" s="4">
        <v>0</v>
      </c>
      <c r="CX1424" t="s">
        <v>5</v>
      </c>
      <c r="CY1424" s="9">
        <f t="shared" si="66"/>
        <v>1.8999999999999986</v>
      </c>
      <c r="CZ1424" s="7">
        <f t="shared" si="67"/>
        <v>12.52</v>
      </c>
      <c r="DA1424" s="7">
        <f t="shared" si="68"/>
        <v>1.7971246006389776</v>
      </c>
    </row>
    <row r="1425" spans="1:105" x14ac:dyDescent="0.25">
      <c r="A1425" s="6">
        <v>2020</v>
      </c>
      <c r="B1425" s="6">
        <v>7</v>
      </c>
      <c r="C1425" s="6">
        <v>158550</v>
      </c>
      <c r="D1425" t="s">
        <v>0</v>
      </c>
      <c r="E1425" t="s">
        <v>1718</v>
      </c>
      <c r="F1425" t="s">
        <v>2285</v>
      </c>
      <c r="G1425" t="s">
        <v>33</v>
      </c>
      <c r="H1425" t="s">
        <v>164</v>
      </c>
      <c r="I1425" t="s">
        <v>5</v>
      </c>
      <c r="J1425" s="6">
        <v>0.02</v>
      </c>
      <c r="K1425" t="s">
        <v>6</v>
      </c>
      <c r="L1425" t="s">
        <v>1724</v>
      </c>
      <c r="M1425" s="6">
        <v>20</v>
      </c>
      <c r="N1425" s="6">
        <v>14.105</v>
      </c>
      <c r="O1425" s="6">
        <v>0.71</v>
      </c>
      <c r="P1425" t="s">
        <v>2285</v>
      </c>
      <c r="Q1425" t="s">
        <v>1425</v>
      </c>
      <c r="R1425" t="s">
        <v>2000</v>
      </c>
      <c r="S1425" t="s">
        <v>2051</v>
      </c>
      <c r="T1425" s="6">
        <v>0.7</v>
      </c>
      <c r="U1425" s="6">
        <v>14.105</v>
      </c>
      <c r="V1425" t="s">
        <v>11</v>
      </c>
      <c r="W1425" t="s">
        <v>1571</v>
      </c>
      <c r="X1425" s="6">
        <v>0</v>
      </c>
      <c r="Y1425" s="6">
        <v>12.9</v>
      </c>
      <c r="Z1425" s="6">
        <v>12</v>
      </c>
      <c r="AA1425" s="6">
        <v>13</v>
      </c>
      <c r="AB1425" t="s">
        <v>5</v>
      </c>
      <c r="AC1425" s="6">
        <v>18.8</v>
      </c>
      <c r="AD1425" t="s">
        <v>5</v>
      </c>
      <c r="AE1425" t="s">
        <v>13</v>
      </c>
      <c r="AF1425" s="6">
        <v>4</v>
      </c>
      <c r="AG1425" t="s">
        <v>5</v>
      </c>
      <c r="AH1425" t="s">
        <v>5</v>
      </c>
      <c r="AI1425" t="s">
        <v>5</v>
      </c>
      <c r="AJ1425" t="s">
        <v>5</v>
      </c>
      <c r="AK1425" t="s">
        <v>5</v>
      </c>
      <c r="AL1425" t="s">
        <v>5</v>
      </c>
      <c r="AM1425" s="6">
        <v>0</v>
      </c>
      <c r="AN1425" t="s">
        <v>5</v>
      </c>
      <c r="AO1425" s="6">
        <v>0</v>
      </c>
      <c r="AP1425" s="6">
        <v>0</v>
      </c>
      <c r="AQ1425" s="6">
        <v>0</v>
      </c>
      <c r="AR1425" t="s">
        <v>5</v>
      </c>
      <c r="AS1425" t="s">
        <v>5</v>
      </c>
      <c r="AT1425" t="s">
        <v>53</v>
      </c>
      <c r="AU1425" s="6">
        <v>75.599999999999994</v>
      </c>
      <c r="AV1425" s="6">
        <v>3.4</v>
      </c>
      <c r="AW1425" s="6">
        <v>4</v>
      </c>
      <c r="AX1425" s="6">
        <v>0.9</v>
      </c>
      <c r="AY1425" s="6">
        <v>17</v>
      </c>
      <c r="AZ1425" t="s">
        <v>5</v>
      </c>
      <c r="BA1425" t="s">
        <v>5</v>
      </c>
      <c r="BB1425" t="s">
        <v>5</v>
      </c>
      <c r="BC1425" t="s">
        <v>5</v>
      </c>
      <c r="BD1425" t="s">
        <v>5</v>
      </c>
      <c r="BE1425" t="s">
        <v>5</v>
      </c>
      <c r="BF1425" t="s">
        <v>5</v>
      </c>
      <c r="BG1425" t="s">
        <v>5</v>
      </c>
      <c r="BH1425" t="s">
        <v>5</v>
      </c>
      <c r="BI1425" t="s">
        <v>5</v>
      </c>
      <c r="BJ1425" t="s">
        <v>5</v>
      </c>
      <c r="BK1425" t="s">
        <v>5</v>
      </c>
      <c r="BL1425" t="s">
        <v>5</v>
      </c>
      <c r="BM1425" t="s">
        <v>5</v>
      </c>
      <c r="BN1425" t="s">
        <v>5</v>
      </c>
      <c r="BO1425" t="s">
        <v>5</v>
      </c>
      <c r="BP1425" t="s">
        <v>5</v>
      </c>
      <c r="BQ1425" t="s">
        <v>5</v>
      </c>
      <c r="BR1425" t="s">
        <v>5</v>
      </c>
      <c r="BS1425" t="s">
        <v>5</v>
      </c>
      <c r="BT1425" t="s">
        <v>5</v>
      </c>
      <c r="BU1425" t="s">
        <v>5</v>
      </c>
      <c r="BV1425" t="s">
        <v>5</v>
      </c>
      <c r="BW1425" t="s">
        <v>5</v>
      </c>
      <c r="BX1425" t="s">
        <v>5</v>
      </c>
      <c r="BY1425" t="s">
        <v>5</v>
      </c>
      <c r="BZ1425" t="s">
        <v>5</v>
      </c>
      <c r="CA1425" t="s">
        <v>5</v>
      </c>
      <c r="CB1425" t="s">
        <v>5</v>
      </c>
      <c r="CC1425" t="s">
        <v>5</v>
      </c>
      <c r="CD1425" t="s">
        <v>5</v>
      </c>
      <c r="CE1425" t="s">
        <v>5</v>
      </c>
      <c r="CF1425" s="6">
        <v>1000</v>
      </c>
      <c r="CG1425" s="6">
        <v>1540</v>
      </c>
      <c r="CH1425" s="2">
        <v>2</v>
      </c>
      <c r="CI1425" s="3">
        <v>10</v>
      </c>
      <c r="CJ1425" s="3">
        <v>15.7</v>
      </c>
      <c r="CK1425" s="4">
        <v>13</v>
      </c>
      <c r="CL1425" s="3">
        <v>10</v>
      </c>
      <c r="CM1425" s="3">
        <v>16.3</v>
      </c>
      <c r="CN1425" s="4">
        <v>9</v>
      </c>
      <c r="CO1425" s="3">
        <v>0</v>
      </c>
      <c r="CP1425" s="3">
        <v>0</v>
      </c>
      <c r="CQ1425" s="4">
        <v>0</v>
      </c>
      <c r="CR1425" s="3">
        <v>0</v>
      </c>
      <c r="CS1425" s="3">
        <v>0</v>
      </c>
      <c r="CT1425" s="4">
        <v>0</v>
      </c>
      <c r="CU1425" s="3">
        <v>0</v>
      </c>
      <c r="CV1425" s="3">
        <v>0</v>
      </c>
      <c r="CW1425" s="4">
        <v>0</v>
      </c>
      <c r="CX1425" t="s">
        <v>5</v>
      </c>
      <c r="CY1425" s="9">
        <f t="shared" si="66"/>
        <v>0.61666666666666714</v>
      </c>
      <c r="CZ1425" s="7">
        <f t="shared" si="67"/>
        <v>13.493333333333334</v>
      </c>
      <c r="DA1425" s="7">
        <f t="shared" si="68"/>
        <v>1.3932806324110671</v>
      </c>
    </row>
    <row r="1426" spans="1:105" x14ac:dyDescent="0.25">
      <c r="A1426" s="6">
        <v>2020</v>
      </c>
      <c r="B1426" s="6">
        <v>7</v>
      </c>
      <c r="C1426" s="6">
        <v>158557</v>
      </c>
      <c r="D1426" t="s">
        <v>0</v>
      </c>
      <c r="E1426" t="s">
        <v>1718</v>
      </c>
      <c r="F1426" t="s">
        <v>2285</v>
      </c>
      <c r="G1426" t="s">
        <v>3</v>
      </c>
      <c r="H1426" t="s">
        <v>15</v>
      </c>
      <c r="I1426" t="s">
        <v>5</v>
      </c>
      <c r="J1426" s="6">
        <v>0.38</v>
      </c>
      <c r="K1426" t="s">
        <v>6</v>
      </c>
      <c r="L1426" t="s">
        <v>1720</v>
      </c>
      <c r="M1426" s="6">
        <v>160</v>
      </c>
      <c r="N1426" s="6">
        <v>145.18</v>
      </c>
      <c r="O1426" s="6">
        <v>0.91</v>
      </c>
      <c r="P1426" t="s">
        <v>2285</v>
      </c>
      <c r="Q1426" t="s">
        <v>1996</v>
      </c>
      <c r="R1426" t="s">
        <v>692</v>
      </c>
      <c r="S1426" t="s">
        <v>155</v>
      </c>
      <c r="T1426" s="6">
        <v>0.2</v>
      </c>
      <c r="U1426" s="6">
        <v>72.59</v>
      </c>
      <c r="V1426" t="s">
        <v>11</v>
      </c>
      <c r="W1426" t="s">
        <v>1571</v>
      </c>
      <c r="X1426" s="6">
        <v>12.9</v>
      </c>
      <c r="Y1426" s="6">
        <v>14.1</v>
      </c>
      <c r="Z1426" s="6">
        <v>13</v>
      </c>
      <c r="AA1426" s="6">
        <v>14</v>
      </c>
      <c r="AB1426" t="s">
        <v>5</v>
      </c>
      <c r="AC1426" s="6">
        <v>23.7</v>
      </c>
      <c r="AD1426" s="6">
        <v>8.6021509999999992</v>
      </c>
      <c r="AE1426" t="s">
        <v>13</v>
      </c>
      <c r="AF1426" s="6">
        <v>8</v>
      </c>
      <c r="AG1426" t="s">
        <v>5</v>
      </c>
      <c r="AH1426" t="s">
        <v>5</v>
      </c>
      <c r="AI1426" t="s">
        <v>5</v>
      </c>
      <c r="AJ1426" t="s">
        <v>5</v>
      </c>
      <c r="AK1426" t="s">
        <v>5</v>
      </c>
      <c r="AL1426" t="s">
        <v>5</v>
      </c>
      <c r="AM1426" s="6">
        <v>0</v>
      </c>
      <c r="AN1426" t="s">
        <v>5</v>
      </c>
      <c r="AO1426" s="6">
        <v>0</v>
      </c>
      <c r="AP1426" s="6">
        <v>0</v>
      </c>
      <c r="AQ1426" s="6">
        <v>0</v>
      </c>
      <c r="AR1426" t="s">
        <v>5</v>
      </c>
      <c r="AS1426" t="s">
        <v>5</v>
      </c>
      <c r="AT1426" t="s">
        <v>5</v>
      </c>
      <c r="AU1426" s="6">
        <v>75.599999999999994</v>
      </c>
      <c r="AV1426" s="6">
        <v>3.2</v>
      </c>
      <c r="AW1426" s="6">
        <v>3.9</v>
      </c>
      <c r="AX1426" s="6">
        <v>0.9</v>
      </c>
      <c r="AY1426" s="6">
        <v>17.3</v>
      </c>
      <c r="AZ1426" t="s">
        <v>5</v>
      </c>
      <c r="BA1426" t="s">
        <v>5</v>
      </c>
      <c r="BB1426" t="s">
        <v>5</v>
      </c>
      <c r="BC1426" t="s">
        <v>5</v>
      </c>
      <c r="BD1426" t="s">
        <v>5</v>
      </c>
      <c r="BE1426" t="s">
        <v>5</v>
      </c>
      <c r="BF1426" t="s">
        <v>5</v>
      </c>
      <c r="BG1426" t="s">
        <v>5</v>
      </c>
      <c r="BH1426" t="s">
        <v>5</v>
      </c>
      <c r="BI1426" s="6">
        <v>0</v>
      </c>
      <c r="BJ1426" s="6">
        <v>0</v>
      </c>
      <c r="BK1426" s="6">
        <v>0</v>
      </c>
      <c r="BL1426" s="6">
        <v>0</v>
      </c>
      <c r="BM1426" s="6">
        <v>0</v>
      </c>
      <c r="BN1426" s="6">
        <v>0</v>
      </c>
      <c r="BO1426" s="6">
        <v>0</v>
      </c>
      <c r="BP1426" s="6">
        <v>2</v>
      </c>
      <c r="BQ1426" s="6">
        <v>6</v>
      </c>
      <c r="BR1426" s="6">
        <v>8</v>
      </c>
      <c r="BS1426" s="6">
        <v>21</v>
      </c>
      <c r="BT1426" s="6">
        <v>39</v>
      </c>
      <c r="BU1426" s="6">
        <v>53</v>
      </c>
      <c r="BV1426" s="6">
        <v>34</v>
      </c>
      <c r="BW1426" s="6">
        <v>11</v>
      </c>
      <c r="BX1426" s="6">
        <v>8</v>
      </c>
      <c r="BY1426" s="6">
        <v>4</v>
      </c>
      <c r="BZ1426" s="6">
        <v>0</v>
      </c>
      <c r="CA1426" s="6">
        <v>0</v>
      </c>
      <c r="CB1426" s="6">
        <v>0</v>
      </c>
      <c r="CC1426" s="6">
        <v>0</v>
      </c>
      <c r="CD1426" s="6">
        <v>0</v>
      </c>
      <c r="CE1426" s="6">
        <v>0</v>
      </c>
      <c r="CF1426" s="6">
        <v>2000</v>
      </c>
      <c r="CG1426" s="6">
        <v>3450</v>
      </c>
      <c r="CH1426" s="2">
        <v>3</v>
      </c>
      <c r="CI1426" s="3">
        <v>100</v>
      </c>
      <c r="CJ1426" s="3">
        <v>15</v>
      </c>
      <c r="CK1426" s="4">
        <v>14</v>
      </c>
      <c r="CL1426" s="3">
        <v>40</v>
      </c>
      <c r="CM1426" s="3">
        <v>16</v>
      </c>
      <c r="CN1426" s="4">
        <v>10</v>
      </c>
      <c r="CO1426" s="3">
        <v>20</v>
      </c>
      <c r="CP1426" s="3">
        <v>17</v>
      </c>
      <c r="CQ1426" s="4">
        <v>8</v>
      </c>
      <c r="CR1426" s="3">
        <v>0</v>
      </c>
      <c r="CS1426" s="3">
        <v>0</v>
      </c>
      <c r="CT1426" s="4">
        <v>0</v>
      </c>
      <c r="CU1426" s="3">
        <v>0</v>
      </c>
      <c r="CV1426" s="3">
        <v>0</v>
      </c>
      <c r="CW1426" s="4">
        <v>0</v>
      </c>
      <c r="CX1426" t="s">
        <v>5</v>
      </c>
      <c r="CY1426" s="9">
        <f t="shared" si="66"/>
        <v>1.716666666666665</v>
      </c>
      <c r="CZ1426" s="7">
        <f t="shared" si="67"/>
        <v>15.373333333333331</v>
      </c>
      <c r="DA1426" s="7">
        <f t="shared" si="68"/>
        <v>1.5416305290546402</v>
      </c>
    </row>
    <row r="1427" spans="1:105" x14ac:dyDescent="0.25">
      <c r="A1427" s="6">
        <v>2020</v>
      </c>
      <c r="B1427" s="6">
        <v>7</v>
      </c>
      <c r="C1427" s="6">
        <v>158564</v>
      </c>
      <c r="D1427" t="s">
        <v>0</v>
      </c>
      <c r="E1427" t="s">
        <v>1718</v>
      </c>
      <c r="F1427" t="s">
        <v>2285</v>
      </c>
      <c r="G1427" t="s">
        <v>3</v>
      </c>
      <c r="H1427" t="s">
        <v>394</v>
      </c>
      <c r="I1427" t="s">
        <v>5</v>
      </c>
      <c r="J1427" s="6">
        <v>0.28999999999999998</v>
      </c>
      <c r="K1427" t="s">
        <v>22</v>
      </c>
      <c r="L1427" t="s">
        <v>1724</v>
      </c>
      <c r="M1427" s="6">
        <v>110</v>
      </c>
      <c r="N1427" s="6">
        <v>95.71</v>
      </c>
      <c r="O1427" s="6">
        <v>0.87</v>
      </c>
      <c r="P1427" t="s">
        <v>2285</v>
      </c>
      <c r="Q1427" t="s">
        <v>1572</v>
      </c>
      <c r="R1427" t="s">
        <v>447</v>
      </c>
      <c r="S1427" t="s">
        <v>1325</v>
      </c>
      <c r="T1427" s="6">
        <v>0.2</v>
      </c>
      <c r="U1427" s="6">
        <v>95.71</v>
      </c>
      <c r="V1427" t="s">
        <v>11</v>
      </c>
      <c r="W1427" t="s">
        <v>1571</v>
      </c>
      <c r="X1427" s="6">
        <v>12.7</v>
      </c>
      <c r="Y1427" s="6">
        <v>13.8</v>
      </c>
      <c r="Z1427" s="6">
        <v>14</v>
      </c>
      <c r="AA1427" s="6">
        <v>14</v>
      </c>
      <c r="AB1427" t="s">
        <v>5</v>
      </c>
      <c r="AC1427" s="6">
        <v>18.600000000000001</v>
      </c>
      <c r="AD1427" s="6">
        <v>11.518319999999999</v>
      </c>
      <c r="AE1427" t="s">
        <v>13</v>
      </c>
      <c r="AF1427" s="6">
        <v>4</v>
      </c>
      <c r="AG1427" t="s">
        <v>5</v>
      </c>
      <c r="AH1427" t="s">
        <v>5</v>
      </c>
      <c r="AI1427" t="s">
        <v>5</v>
      </c>
      <c r="AJ1427" t="s">
        <v>5</v>
      </c>
      <c r="AK1427" t="s">
        <v>5</v>
      </c>
      <c r="AL1427" t="s">
        <v>5</v>
      </c>
      <c r="AM1427" s="6">
        <v>0</v>
      </c>
      <c r="AN1427" t="s">
        <v>5</v>
      </c>
      <c r="AO1427" s="6">
        <v>0</v>
      </c>
      <c r="AP1427" s="6">
        <v>0</v>
      </c>
      <c r="AQ1427" s="6">
        <v>0</v>
      </c>
      <c r="AR1427" t="s">
        <v>5</v>
      </c>
      <c r="AS1427" t="s">
        <v>5</v>
      </c>
      <c r="AT1427" t="s">
        <v>5</v>
      </c>
      <c r="AU1427" s="6">
        <v>75.3</v>
      </c>
      <c r="AV1427" s="6">
        <v>3.2</v>
      </c>
      <c r="AW1427" s="6">
        <v>3.9</v>
      </c>
      <c r="AX1427" s="6">
        <v>0.9</v>
      </c>
      <c r="AY1427" s="6">
        <v>17.600000000000001</v>
      </c>
      <c r="AZ1427" t="s">
        <v>5</v>
      </c>
      <c r="BA1427" t="s">
        <v>5</v>
      </c>
      <c r="BB1427" t="s">
        <v>5</v>
      </c>
      <c r="BC1427" t="s">
        <v>5</v>
      </c>
      <c r="BD1427" t="s">
        <v>5</v>
      </c>
      <c r="BE1427" t="s">
        <v>5</v>
      </c>
      <c r="BF1427" t="s">
        <v>5</v>
      </c>
      <c r="BG1427" t="s">
        <v>5</v>
      </c>
      <c r="BH1427" t="s">
        <v>5</v>
      </c>
      <c r="BI1427" s="6">
        <v>0</v>
      </c>
      <c r="BJ1427" s="6">
        <v>0</v>
      </c>
      <c r="BK1427" s="6">
        <v>0</v>
      </c>
      <c r="BL1427" s="6">
        <v>0</v>
      </c>
      <c r="BM1427" s="6">
        <v>0</v>
      </c>
      <c r="BN1427" s="6">
        <v>0</v>
      </c>
      <c r="BO1427" s="6">
        <v>0</v>
      </c>
      <c r="BP1427" s="6">
        <v>2</v>
      </c>
      <c r="BQ1427" s="6">
        <v>8</v>
      </c>
      <c r="BR1427" s="6">
        <v>12</v>
      </c>
      <c r="BS1427" s="6">
        <v>24</v>
      </c>
      <c r="BT1427" s="6">
        <v>36</v>
      </c>
      <c r="BU1427" s="6">
        <v>59</v>
      </c>
      <c r="BV1427" s="6">
        <v>44</v>
      </c>
      <c r="BW1427" s="6">
        <v>4</v>
      </c>
      <c r="BX1427" s="6">
        <v>2</v>
      </c>
      <c r="BY1427" s="6">
        <v>0</v>
      </c>
      <c r="BZ1427" s="6">
        <v>0</v>
      </c>
      <c r="CA1427" s="6">
        <v>0</v>
      </c>
      <c r="CB1427" s="6">
        <v>0</v>
      </c>
      <c r="CC1427" s="6">
        <v>0</v>
      </c>
      <c r="CD1427" s="6">
        <v>0</v>
      </c>
      <c r="CE1427" s="6">
        <v>0</v>
      </c>
      <c r="CF1427" s="6">
        <v>3000</v>
      </c>
      <c r="CG1427" s="6">
        <v>6250</v>
      </c>
      <c r="CH1427" s="2">
        <v>3</v>
      </c>
      <c r="CI1427" s="3">
        <v>60</v>
      </c>
      <c r="CJ1427" s="3">
        <v>16.3</v>
      </c>
      <c r="CK1427" s="4">
        <v>14</v>
      </c>
      <c r="CL1427" s="3">
        <v>20</v>
      </c>
      <c r="CM1427" s="3">
        <v>17</v>
      </c>
      <c r="CN1427" s="4">
        <v>12</v>
      </c>
      <c r="CO1427" s="3">
        <v>30</v>
      </c>
      <c r="CP1427" s="3">
        <v>17.399999999999999</v>
      </c>
      <c r="CQ1427" s="4">
        <v>10</v>
      </c>
      <c r="CR1427" s="3">
        <v>0</v>
      </c>
      <c r="CS1427" s="3">
        <v>0</v>
      </c>
      <c r="CT1427" s="4">
        <v>0</v>
      </c>
      <c r="CU1427" s="3">
        <v>0</v>
      </c>
      <c r="CV1427" s="3">
        <v>0</v>
      </c>
      <c r="CW1427" s="4">
        <v>0</v>
      </c>
      <c r="CX1427" t="s">
        <v>5</v>
      </c>
      <c r="CY1427" s="9">
        <f t="shared" si="66"/>
        <v>1.0833333333333321</v>
      </c>
      <c r="CZ1427" s="7">
        <f t="shared" si="67"/>
        <v>14.866666666666665</v>
      </c>
      <c r="DA1427" s="7">
        <f t="shared" si="68"/>
        <v>1.2511210762331841</v>
      </c>
    </row>
    <row r="1428" spans="1:105" x14ac:dyDescent="0.25">
      <c r="A1428" s="6">
        <v>2020</v>
      </c>
      <c r="B1428" s="6">
        <v>7</v>
      </c>
      <c r="C1428" s="6">
        <v>158551</v>
      </c>
      <c r="D1428" t="s">
        <v>0</v>
      </c>
      <c r="E1428" t="s">
        <v>1718</v>
      </c>
      <c r="F1428" t="s">
        <v>2285</v>
      </c>
      <c r="G1428" t="s">
        <v>3</v>
      </c>
      <c r="H1428" t="s">
        <v>1137</v>
      </c>
      <c r="I1428" t="s">
        <v>5</v>
      </c>
      <c r="J1428" s="6">
        <v>0.26</v>
      </c>
      <c r="K1428" t="s">
        <v>6</v>
      </c>
      <c r="L1428" t="s">
        <v>1720</v>
      </c>
      <c r="M1428" s="6">
        <v>130</v>
      </c>
      <c r="N1428" s="6">
        <v>120.19499999999999</v>
      </c>
      <c r="O1428" s="6">
        <v>0.92</v>
      </c>
      <c r="P1428" t="s">
        <v>2285</v>
      </c>
      <c r="Q1428" t="s">
        <v>2288</v>
      </c>
      <c r="R1428" t="s">
        <v>392</v>
      </c>
      <c r="S1428" t="s">
        <v>1576</v>
      </c>
      <c r="T1428" s="6">
        <v>0.2</v>
      </c>
      <c r="U1428" s="6">
        <v>60.097499999999997</v>
      </c>
      <c r="V1428" t="s">
        <v>11</v>
      </c>
      <c r="W1428" t="s">
        <v>1571</v>
      </c>
      <c r="X1428" s="6">
        <v>12.6</v>
      </c>
      <c r="Y1428" s="6">
        <v>15</v>
      </c>
      <c r="Z1428" s="6">
        <v>14</v>
      </c>
      <c r="AA1428" s="6">
        <v>14</v>
      </c>
      <c r="AB1428" t="s">
        <v>5</v>
      </c>
      <c r="AC1428" s="6">
        <v>19.100000000000001</v>
      </c>
      <c r="AD1428" s="6">
        <v>12.42604</v>
      </c>
      <c r="AE1428" t="s">
        <v>13</v>
      </c>
      <c r="AF1428" s="6">
        <v>7</v>
      </c>
      <c r="AG1428" t="s">
        <v>5</v>
      </c>
      <c r="AH1428" t="s">
        <v>5</v>
      </c>
      <c r="AI1428" t="s">
        <v>5</v>
      </c>
      <c r="AJ1428" t="s">
        <v>5</v>
      </c>
      <c r="AK1428" t="s">
        <v>5</v>
      </c>
      <c r="AL1428" t="s">
        <v>5</v>
      </c>
      <c r="AM1428" s="6">
        <v>0</v>
      </c>
      <c r="AN1428" t="s">
        <v>5</v>
      </c>
      <c r="AO1428" s="6">
        <v>0</v>
      </c>
      <c r="AP1428" s="6">
        <v>0</v>
      </c>
      <c r="AQ1428" s="6">
        <v>0</v>
      </c>
      <c r="AR1428" t="s">
        <v>5</v>
      </c>
      <c r="AS1428" t="s">
        <v>5</v>
      </c>
      <c r="AT1428" t="s">
        <v>5</v>
      </c>
      <c r="AU1428" s="6">
        <v>76.3</v>
      </c>
      <c r="AV1428" s="6">
        <v>2.5</v>
      </c>
      <c r="AW1428" s="6">
        <v>4</v>
      </c>
      <c r="AX1428" s="6">
        <v>0.9</v>
      </c>
      <c r="AY1428" s="6">
        <v>17.2</v>
      </c>
      <c r="AZ1428" t="s">
        <v>5</v>
      </c>
      <c r="BA1428" t="s">
        <v>5</v>
      </c>
      <c r="BB1428" t="s">
        <v>5</v>
      </c>
      <c r="BC1428" t="s">
        <v>5</v>
      </c>
      <c r="BD1428" t="s">
        <v>5</v>
      </c>
      <c r="BE1428" t="s">
        <v>5</v>
      </c>
      <c r="BF1428" t="s">
        <v>5</v>
      </c>
      <c r="BG1428" t="s">
        <v>5</v>
      </c>
      <c r="BH1428" t="s">
        <v>5</v>
      </c>
      <c r="BI1428" s="6">
        <v>0</v>
      </c>
      <c r="BJ1428" s="6">
        <v>0</v>
      </c>
      <c r="BK1428" s="6">
        <v>0</v>
      </c>
      <c r="BL1428" s="6">
        <v>0</v>
      </c>
      <c r="BM1428" s="6">
        <v>0</v>
      </c>
      <c r="BN1428" s="6">
        <v>0</v>
      </c>
      <c r="BO1428" s="6">
        <v>0</v>
      </c>
      <c r="BP1428" s="6">
        <v>4</v>
      </c>
      <c r="BQ1428" s="6">
        <v>8</v>
      </c>
      <c r="BR1428" s="6">
        <v>9</v>
      </c>
      <c r="BS1428" s="6">
        <v>24</v>
      </c>
      <c r="BT1428" s="6">
        <v>53</v>
      </c>
      <c r="BU1428" s="6">
        <v>41</v>
      </c>
      <c r="BV1428" s="6">
        <v>22</v>
      </c>
      <c r="BW1428" s="6">
        <v>6</v>
      </c>
      <c r="BX1428" s="6">
        <v>2</v>
      </c>
      <c r="BY1428" s="6">
        <v>0</v>
      </c>
      <c r="BZ1428" s="6">
        <v>0</v>
      </c>
      <c r="CA1428" s="6">
        <v>0</v>
      </c>
      <c r="CB1428" s="6">
        <v>0</v>
      </c>
      <c r="CC1428" s="6">
        <v>0</v>
      </c>
      <c r="CD1428" s="6">
        <v>0</v>
      </c>
      <c r="CE1428" s="6">
        <v>0</v>
      </c>
      <c r="CF1428" s="6">
        <v>3000</v>
      </c>
      <c r="CG1428" s="6">
        <v>6140</v>
      </c>
      <c r="CH1428" s="2">
        <v>4</v>
      </c>
      <c r="CI1428" s="3">
        <v>45</v>
      </c>
      <c r="CJ1428" s="3">
        <v>15.1</v>
      </c>
      <c r="CK1428" s="4">
        <v>14</v>
      </c>
      <c r="CL1428" s="3">
        <v>45</v>
      </c>
      <c r="CM1428" s="3">
        <v>16.2</v>
      </c>
      <c r="CN1428" s="4">
        <v>12</v>
      </c>
      <c r="CO1428" s="3">
        <v>15</v>
      </c>
      <c r="CP1428" s="3">
        <v>16.3</v>
      </c>
      <c r="CQ1428" s="4">
        <v>10</v>
      </c>
      <c r="CR1428" s="3">
        <v>25</v>
      </c>
      <c r="CS1428" s="3">
        <v>16.399999999999999</v>
      </c>
      <c r="CT1428" s="4">
        <v>8</v>
      </c>
      <c r="CU1428" s="3">
        <v>0</v>
      </c>
      <c r="CV1428" s="3">
        <v>0</v>
      </c>
      <c r="CW1428" s="4">
        <v>0</v>
      </c>
      <c r="CX1428" t="s">
        <v>5</v>
      </c>
      <c r="CY1428" s="9">
        <f t="shared" si="66"/>
        <v>1.5833333333333321</v>
      </c>
      <c r="CZ1428" s="7">
        <f t="shared" si="67"/>
        <v>15.266666666666666</v>
      </c>
      <c r="DA1428" s="7">
        <f t="shared" si="68"/>
        <v>1.2510917030567688</v>
      </c>
    </row>
    <row r="1429" spans="1:105" x14ac:dyDescent="0.25">
      <c r="A1429" s="6">
        <v>2020</v>
      </c>
      <c r="B1429" s="6">
        <v>7</v>
      </c>
      <c r="C1429" s="6">
        <v>158593</v>
      </c>
      <c r="D1429" t="s">
        <v>0</v>
      </c>
      <c r="E1429" t="s">
        <v>1718</v>
      </c>
      <c r="F1429" t="s">
        <v>1705</v>
      </c>
      <c r="G1429" t="s">
        <v>3</v>
      </c>
      <c r="H1429" t="s">
        <v>152</v>
      </c>
      <c r="I1429" t="s">
        <v>5</v>
      </c>
      <c r="J1429" s="6">
        <v>0.05</v>
      </c>
      <c r="K1429" t="s">
        <v>6</v>
      </c>
      <c r="L1429" t="s">
        <v>1720</v>
      </c>
      <c r="M1429" s="6">
        <v>25</v>
      </c>
      <c r="N1429" s="6">
        <v>18.61</v>
      </c>
      <c r="O1429" s="6">
        <v>0.74</v>
      </c>
      <c r="P1429" t="s">
        <v>1705</v>
      </c>
      <c r="Q1429" t="s">
        <v>175</v>
      </c>
      <c r="R1429" t="s">
        <v>511</v>
      </c>
      <c r="S1429" t="s">
        <v>1124</v>
      </c>
      <c r="T1429" s="6">
        <v>0.7</v>
      </c>
      <c r="U1429" s="6">
        <v>18.61</v>
      </c>
      <c r="V1429" t="s">
        <v>11</v>
      </c>
      <c r="W1429" t="s">
        <v>1623</v>
      </c>
      <c r="X1429" s="6">
        <v>12.5</v>
      </c>
      <c r="Y1429" s="6">
        <v>10.4</v>
      </c>
      <c r="Z1429" s="6">
        <v>7</v>
      </c>
      <c r="AA1429" s="6">
        <v>8</v>
      </c>
      <c r="AB1429" t="s">
        <v>5</v>
      </c>
      <c r="AC1429" s="6">
        <v>17.899999999999999</v>
      </c>
      <c r="AD1429" s="6">
        <v>17.073170000000001</v>
      </c>
      <c r="AE1429" t="s">
        <v>122</v>
      </c>
      <c r="AF1429" s="6">
        <v>5</v>
      </c>
      <c r="AG1429" t="s">
        <v>5</v>
      </c>
      <c r="AH1429" t="s">
        <v>5</v>
      </c>
      <c r="AI1429" t="s">
        <v>5</v>
      </c>
      <c r="AJ1429" t="s">
        <v>5</v>
      </c>
      <c r="AK1429" t="s">
        <v>5</v>
      </c>
      <c r="AL1429" t="s">
        <v>5</v>
      </c>
      <c r="AM1429" s="6">
        <v>0</v>
      </c>
      <c r="AN1429" t="s">
        <v>5</v>
      </c>
      <c r="AO1429" s="6">
        <v>0</v>
      </c>
      <c r="AP1429" s="6">
        <v>8.1999999999999993</v>
      </c>
      <c r="AQ1429" s="6">
        <v>0</v>
      </c>
      <c r="AR1429" t="s">
        <v>5</v>
      </c>
      <c r="AS1429" t="s">
        <v>5</v>
      </c>
      <c r="AT1429" t="s">
        <v>5</v>
      </c>
      <c r="AU1429" t="s">
        <v>5</v>
      </c>
      <c r="AV1429" t="s">
        <v>5</v>
      </c>
      <c r="AW1429" t="s">
        <v>5</v>
      </c>
      <c r="AX1429" t="s">
        <v>5</v>
      </c>
      <c r="AY1429" s="6">
        <v>0</v>
      </c>
      <c r="AZ1429" t="s">
        <v>5</v>
      </c>
      <c r="BA1429" t="s">
        <v>5</v>
      </c>
      <c r="BB1429" t="s">
        <v>5</v>
      </c>
      <c r="BC1429" t="s">
        <v>5</v>
      </c>
      <c r="BD1429" t="s">
        <v>5</v>
      </c>
      <c r="BE1429" t="s">
        <v>5</v>
      </c>
      <c r="BF1429" t="s">
        <v>5</v>
      </c>
      <c r="BG1429" t="s">
        <v>5</v>
      </c>
      <c r="BH1429" t="s">
        <v>5</v>
      </c>
      <c r="BI1429" s="6">
        <v>0</v>
      </c>
      <c r="BJ1429" s="6">
        <v>0</v>
      </c>
      <c r="BK1429" s="6">
        <v>0</v>
      </c>
      <c r="BL1429" s="6">
        <v>0</v>
      </c>
      <c r="BM1429" s="6">
        <v>0</v>
      </c>
      <c r="BN1429" s="6">
        <v>0</v>
      </c>
      <c r="BO1429" s="6">
        <v>0</v>
      </c>
      <c r="BP1429" s="6">
        <v>10</v>
      </c>
      <c r="BQ1429" s="6">
        <v>13</v>
      </c>
      <c r="BR1429" s="6">
        <v>12</v>
      </c>
      <c r="BS1429" s="6">
        <v>50</v>
      </c>
      <c r="BT1429" s="6">
        <v>42</v>
      </c>
      <c r="BU1429" s="6">
        <v>36</v>
      </c>
      <c r="BV1429" s="6">
        <v>26</v>
      </c>
      <c r="BW1429" s="6">
        <v>16</v>
      </c>
      <c r="BX1429" s="6">
        <v>0</v>
      </c>
      <c r="BY1429" s="6">
        <v>0</v>
      </c>
      <c r="BZ1429" s="6">
        <v>0</v>
      </c>
      <c r="CA1429" s="6">
        <v>0</v>
      </c>
      <c r="CB1429" s="6">
        <v>0</v>
      </c>
      <c r="CC1429" s="6">
        <v>0</v>
      </c>
      <c r="CD1429" s="6">
        <v>0</v>
      </c>
      <c r="CE1429" s="6">
        <v>0</v>
      </c>
      <c r="CF1429" s="6">
        <v>2000</v>
      </c>
      <c r="CG1429" s="6">
        <v>5110</v>
      </c>
      <c r="CH1429" s="2">
        <v>2</v>
      </c>
      <c r="CI1429" s="3">
        <v>15</v>
      </c>
      <c r="CJ1429" s="3">
        <v>16.5</v>
      </c>
      <c r="CK1429" s="4">
        <v>8</v>
      </c>
      <c r="CL1429" s="3">
        <v>10</v>
      </c>
      <c r="CM1429" s="3">
        <v>16.5</v>
      </c>
      <c r="CN1429" s="4">
        <v>6</v>
      </c>
      <c r="CO1429" s="3">
        <v>0</v>
      </c>
      <c r="CP1429" s="3">
        <v>0</v>
      </c>
      <c r="CQ1429" s="4">
        <v>0</v>
      </c>
      <c r="CR1429" s="3">
        <v>0</v>
      </c>
      <c r="CS1429" s="3">
        <v>0</v>
      </c>
      <c r="CT1429" s="4">
        <v>0</v>
      </c>
      <c r="CU1429" s="3">
        <v>0</v>
      </c>
      <c r="CV1429" s="3">
        <v>0</v>
      </c>
      <c r="CW1429" s="4">
        <v>0</v>
      </c>
      <c r="CX1429" t="s">
        <v>5</v>
      </c>
      <c r="CY1429" s="9">
        <f t="shared" si="66"/>
        <v>0.70000000000000284</v>
      </c>
      <c r="CZ1429" s="7">
        <f t="shared" si="67"/>
        <v>8.5600000000000023</v>
      </c>
      <c r="DA1429" s="7">
        <f t="shared" si="68"/>
        <v>2.0911214953271022</v>
      </c>
    </row>
    <row r="1430" spans="1:105" x14ac:dyDescent="0.25">
      <c r="A1430" s="6">
        <v>2020</v>
      </c>
      <c r="B1430" s="6">
        <v>7</v>
      </c>
      <c r="C1430" s="6">
        <v>158603</v>
      </c>
      <c r="D1430" t="s">
        <v>0</v>
      </c>
      <c r="E1430" t="s">
        <v>1718</v>
      </c>
      <c r="F1430" t="s">
        <v>1705</v>
      </c>
      <c r="G1430" t="s">
        <v>3</v>
      </c>
      <c r="H1430" t="s">
        <v>257</v>
      </c>
      <c r="I1430" t="s">
        <v>5</v>
      </c>
      <c r="J1430" s="6">
        <v>0.12</v>
      </c>
      <c r="K1430" t="s">
        <v>6</v>
      </c>
      <c r="L1430" t="s">
        <v>1720</v>
      </c>
      <c r="M1430" s="6">
        <v>40</v>
      </c>
      <c r="N1430" s="6">
        <v>38.880000000000003</v>
      </c>
      <c r="O1430" s="6">
        <v>0.97</v>
      </c>
      <c r="P1430" t="s">
        <v>1705</v>
      </c>
      <c r="Q1430" t="s">
        <v>1148</v>
      </c>
      <c r="R1430" t="s">
        <v>2049</v>
      </c>
      <c r="S1430" t="s">
        <v>641</v>
      </c>
      <c r="T1430" s="6">
        <v>1.2</v>
      </c>
      <c r="U1430" s="6">
        <v>38.880000000000003</v>
      </c>
      <c r="V1430" t="s">
        <v>11</v>
      </c>
      <c r="W1430" t="s">
        <v>1623</v>
      </c>
      <c r="X1430" s="6">
        <v>12.3</v>
      </c>
      <c r="Y1430" s="6">
        <v>8.6</v>
      </c>
      <c r="Z1430" s="6">
        <v>8</v>
      </c>
      <c r="AA1430" s="6">
        <v>9</v>
      </c>
      <c r="AB1430" t="s">
        <v>5</v>
      </c>
      <c r="AC1430" s="6">
        <v>18</v>
      </c>
      <c r="AD1430" s="6">
        <v>28.33333</v>
      </c>
      <c r="AE1430" t="s">
        <v>122</v>
      </c>
      <c r="AF1430" s="6">
        <v>5</v>
      </c>
      <c r="AG1430" t="s">
        <v>5</v>
      </c>
      <c r="AH1430" t="s">
        <v>5</v>
      </c>
      <c r="AI1430" t="s">
        <v>5</v>
      </c>
      <c r="AJ1430" t="s">
        <v>5</v>
      </c>
      <c r="AK1430" t="s">
        <v>5</v>
      </c>
      <c r="AL1430" t="s">
        <v>5</v>
      </c>
      <c r="AM1430" s="6">
        <v>0</v>
      </c>
      <c r="AN1430" t="s">
        <v>5</v>
      </c>
      <c r="AO1430" s="6">
        <v>0</v>
      </c>
      <c r="AP1430" s="6">
        <v>7.4</v>
      </c>
      <c r="AQ1430" s="6">
        <v>0</v>
      </c>
      <c r="AR1430" t="s">
        <v>5</v>
      </c>
      <c r="AS1430" t="s">
        <v>5</v>
      </c>
      <c r="AT1430" t="s">
        <v>5</v>
      </c>
      <c r="AU1430" t="s">
        <v>5</v>
      </c>
      <c r="AV1430" t="s">
        <v>5</v>
      </c>
      <c r="AW1430" t="s">
        <v>5</v>
      </c>
      <c r="AX1430" t="s">
        <v>5</v>
      </c>
      <c r="AY1430" s="6">
        <v>0</v>
      </c>
      <c r="AZ1430" t="s">
        <v>5</v>
      </c>
      <c r="BA1430" t="s">
        <v>5</v>
      </c>
      <c r="BB1430" t="s">
        <v>5</v>
      </c>
      <c r="BC1430" t="s">
        <v>5</v>
      </c>
      <c r="BD1430" t="s">
        <v>5</v>
      </c>
      <c r="BE1430" t="s">
        <v>5</v>
      </c>
      <c r="BF1430" t="s">
        <v>5</v>
      </c>
      <c r="BG1430" t="s">
        <v>5</v>
      </c>
      <c r="BH1430" t="s">
        <v>5</v>
      </c>
      <c r="BI1430" s="6">
        <v>0</v>
      </c>
      <c r="BJ1430" s="6">
        <v>0</v>
      </c>
      <c r="BK1430" s="6">
        <v>0</v>
      </c>
      <c r="BL1430" s="6">
        <v>0</v>
      </c>
      <c r="BM1430" s="6">
        <v>0</v>
      </c>
      <c r="BN1430" s="6">
        <v>0</v>
      </c>
      <c r="BO1430" s="6">
        <v>0</v>
      </c>
      <c r="BP1430" s="6">
        <v>5</v>
      </c>
      <c r="BQ1430" s="6">
        <v>3</v>
      </c>
      <c r="BR1430" s="6">
        <v>43</v>
      </c>
      <c r="BS1430" s="6">
        <v>42</v>
      </c>
      <c r="BT1430" s="6">
        <v>33</v>
      </c>
      <c r="BU1430" s="6">
        <v>27</v>
      </c>
      <c r="BV1430" s="6">
        <v>24</v>
      </c>
      <c r="BW1430" s="6">
        <v>3</v>
      </c>
      <c r="BX1430" s="6">
        <v>0</v>
      </c>
      <c r="BY1430" s="6">
        <v>0</v>
      </c>
      <c r="BZ1430" s="6">
        <v>0</v>
      </c>
      <c r="CA1430" s="6">
        <v>0</v>
      </c>
      <c r="CB1430" s="6">
        <v>0</v>
      </c>
      <c r="CC1430" s="6">
        <v>0</v>
      </c>
      <c r="CD1430" s="6">
        <v>0</v>
      </c>
      <c r="CE1430" s="6">
        <v>0</v>
      </c>
      <c r="CF1430" s="6">
        <v>2000</v>
      </c>
      <c r="CG1430" s="6">
        <v>5850</v>
      </c>
      <c r="CH1430" s="2">
        <v>2</v>
      </c>
      <c r="CI1430" s="3">
        <v>20</v>
      </c>
      <c r="CJ1430" s="3">
        <v>18</v>
      </c>
      <c r="CK1430" s="4">
        <v>9</v>
      </c>
      <c r="CL1430" s="3">
        <v>20</v>
      </c>
      <c r="CM1430" s="3">
        <v>18</v>
      </c>
      <c r="CN1430" s="4">
        <v>7</v>
      </c>
      <c r="CO1430" s="3">
        <v>0</v>
      </c>
      <c r="CP1430" s="3">
        <v>0</v>
      </c>
      <c r="CQ1430" s="4">
        <v>0</v>
      </c>
      <c r="CR1430" s="3">
        <v>0</v>
      </c>
      <c r="CS1430" s="3">
        <v>0</v>
      </c>
      <c r="CT1430" s="4">
        <v>0</v>
      </c>
      <c r="CU1430" s="3">
        <v>0</v>
      </c>
      <c r="CV1430" s="3">
        <v>0</v>
      </c>
      <c r="CW1430" s="4">
        <v>0</v>
      </c>
      <c r="CX1430" t="s">
        <v>5</v>
      </c>
      <c r="CY1430" s="9">
        <f t="shared" si="66"/>
        <v>0.78333333333333144</v>
      </c>
      <c r="CZ1430" s="7">
        <f t="shared" si="67"/>
        <v>9.6266666666666652</v>
      </c>
      <c r="DA1430" s="7">
        <f t="shared" si="68"/>
        <v>1.8698060941828258</v>
      </c>
    </row>
    <row r="1431" spans="1:105" x14ac:dyDescent="0.25">
      <c r="A1431" s="6">
        <v>2020</v>
      </c>
      <c r="B1431" s="6">
        <v>7</v>
      </c>
      <c r="C1431" s="6">
        <v>158600</v>
      </c>
      <c r="D1431" t="s">
        <v>0</v>
      </c>
      <c r="E1431" t="s">
        <v>1718</v>
      </c>
      <c r="F1431" t="s">
        <v>1705</v>
      </c>
      <c r="G1431" t="s">
        <v>3</v>
      </c>
      <c r="H1431" t="s">
        <v>1137</v>
      </c>
      <c r="I1431" t="s">
        <v>5</v>
      </c>
      <c r="J1431" s="6">
        <v>0.05</v>
      </c>
      <c r="K1431" t="s">
        <v>22</v>
      </c>
      <c r="L1431" t="s">
        <v>1724</v>
      </c>
      <c r="M1431" s="6">
        <v>30</v>
      </c>
      <c r="N1431" s="6">
        <v>22.414999999999999</v>
      </c>
      <c r="O1431" s="6">
        <v>0.75</v>
      </c>
      <c r="P1431" t="s">
        <v>1705</v>
      </c>
      <c r="Q1431" t="s">
        <v>1781</v>
      </c>
      <c r="R1431" t="s">
        <v>1887</v>
      </c>
      <c r="S1431" t="s">
        <v>58</v>
      </c>
      <c r="T1431" s="6">
        <v>1</v>
      </c>
      <c r="U1431" s="6">
        <v>22.414999999999999</v>
      </c>
      <c r="V1431" t="s">
        <v>11</v>
      </c>
      <c r="W1431" t="s">
        <v>2289</v>
      </c>
      <c r="X1431" s="6">
        <v>12.8</v>
      </c>
      <c r="Y1431" s="6">
        <v>11.8</v>
      </c>
      <c r="Z1431" s="6">
        <v>7</v>
      </c>
      <c r="AA1431" s="6">
        <v>8</v>
      </c>
      <c r="AB1431" t="s">
        <v>5</v>
      </c>
      <c r="AC1431" s="6">
        <v>19.600000000000001</v>
      </c>
      <c r="AD1431" s="6">
        <v>5.5248619999999997</v>
      </c>
      <c r="AE1431" t="s">
        <v>13</v>
      </c>
      <c r="AF1431" s="6">
        <v>8</v>
      </c>
      <c r="AG1431" t="s">
        <v>5</v>
      </c>
      <c r="AH1431" t="s">
        <v>5</v>
      </c>
      <c r="AI1431" t="s">
        <v>5</v>
      </c>
      <c r="AJ1431" t="s">
        <v>5</v>
      </c>
      <c r="AK1431" t="s">
        <v>5</v>
      </c>
      <c r="AL1431" t="s">
        <v>5</v>
      </c>
      <c r="AM1431" s="6">
        <v>0</v>
      </c>
      <c r="AN1431" t="s">
        <v>5</v>
      </c>
      <c r="AO1431" s="6">
        <v>0</v>
      </c>
      <c r="AP1431" s="6">
        <v>0</v>
      </c>
      <c r="AQ1431" s="6">
        <v>0</v>
      </c>
      <c r="AR1431" t="s">
        <v>5</v>
      </c>
      <c r="AS1431" t="s">
        <v>5</v>
      </c>
      <c r="AT1431" t="s">
        <v>5</v>
      </c>
      <c r="AU1431" t="s">
        <v>5</v>
      </c>
      <c r="AV1431" t="s">
        <v>5</v>
      </c>
      <c r="AW1431" t="s">
        <v>5</v>
      </c>
      <c r="AX1431" t="s">
        <v>5</v>
      </c>
      <c r="AY1431" s="6">
        <v>0</v>
      </c>
      <c r="AZ1431" t="s">
        <v>5</v>
      </c>
      <c r="BA1431" t="s">
        <v>5</v>
      </c>
      <c r="BB1431" t="s">
        <v>5</v>
      </c>
      <c r="BC1431" t="s">
        <v>5</v>
      </c>
      <c r="BD1431" t="s">
        <v>5</v>
      </c>
      <c r="BE1431" t="s">
        <v>5</v>
      </c>
      <c r="BF1431" t="s">
        <v>5</v>
      </c>
      <c r="BG1431" t="s">
        <v>5</v>
      </c>
      <c r="BH1431" t="s">
        <v>5</v>
      </c>
      <c r="BI1431" s="6">
        <v>0</v>
      </c>
      <c r="BJ1431" s="6">
        <v>0</v>
      </c>
      <c r="BK1431" s="6">
        <v>0</v>
      </c>
      <c r="BL1431" s="6">
        <v>0</v>
      </c>
      <c r="BM1431" s="6">
        <v>0</v>
      </c>
      <c r="BN1431" s="6">
        <v>0</v>
      </c>
      <c r="BO1431" s="6">
        <v>0</v>
      </c>
      <c r="BP1431" s="6">
        <v>0</v>
      </c>
      <c r="BQ1431" s="6">
        <v>5</v>
      </c>
      <c r="BR1431" s="6">
        <v>5</v>
      </c>
      <c r="BS1431" s="6">
        <v>32</v>
      </c>
      <c r="BT1431" s="6">
        <v>52</v>
      </c>
      <c r="BU1431" s="6">
        <v>37</v>
      </c>
      <c r="BV1431" s="6">
        <v>31</v>
      </c>
      <c r="BW1431" s="6">
        <v>14</v>
      </c>
      <c r="BX1431" s="6">
        <v>4</v>
      </c>
      <c r="BY1431" s="6">
        <v>1</v>
      </c>
      <c r="BZ1431" s="6">
        <v>0</v>
      </c>
      <c r="CA1431" s="6">
        <v>0</v>
      </c>
      <c r="CB1431" s="6">
        <v>0</v>
      </c>
      <c r="CC1431" s="6">
        <v>0</v>
      </c>
      <c r="CD1431" s="6">
        <v>0</v>
      </c>
      <c r="CE1431" s="6">
        <v>0</v>
      </c>
      <c r="CF1431" s="6">
        <v>6000</v>
      </c>
      <c r="CG1431" s="6">
        <v>7420</v>
      </c>
      <c r="CH1431" s="2">
        <v>1</v>
      </c>
      <c r="CI1431" s="3">
        <v>30</v>
      </c>
      <c r="CJ1431" s="3">
        <v>16.100000000000001</v>
      </c>
      <c r="CK1431" s="4">
        <v>8</v>
      </c>
      <c r="CL1431" s="3">
        <v>0</v>
      </c>
      <c r="CM1431" s="3">
        <v>0</v>
      </c>
      <c r="CN1431" s="4">
        <v>0</v>
      </c>
      <c r="CO1431" s="3">
        <v>0</v>
      </c>
      <c r="CP1431" s="3">
        <v>0</v>
      </c>
      <c r="CQ1431" s="4">
        <v>0</v>
      </c>
      <c r="CR1431" s="3">
        <v>0</v>
      </c>
      <c r="CS1431" s="3">
        <v>0</v>
      </c>
      <c r="CT1431" s="4">
        <v>0</v>
      </c>
      <c r="CU1431" s="3">
        <v>0</v>
      </c>
      <c r="CV1431" s="3">
        <v>0</v>
      </c>
      <c r="CW1431" s="4">
        <v>0</v>
      </c>
      <c r="CX1431" t="s">
        <v>5</v>
      </c>
      <c r="CY1431" s="9">
        <f t="shared" si="66"/>
        <v>0.6666666666666643</v>
      </c>
      <c r="CZ1431" s="7">
        <f t="shared" si="67"/>
        <v>8.5333333333333314</v>
      </c>
      <c r="DA1431" s="7">
        <f t="shared" si="68"/>
        <v>2.2968750000000009</v>
      </c>
    </row>
    <row r="1432" spans="1:105" x14ac:dyDescent="0.25">
      <c r="A1432" s="6">
        <v>2020</v>
      </c>
      <c r="B1432" s="6">
        <v>7</v>
      </c>
      <c r="C1432" s="6">
        <v>158596</v>
      </c>
      <c r="D1432" t="s">
        <v>0</v>
      </c>
      <c r="E1432" t="s">
        <v>1718</v>
      </c>
      <c r="F1432" t="s">
        <v>1705</v>
      </c>
      <c r="G1432" t="s">
        <v>3</v>
      </c>
      <c r="H1432" t="s">
        <v>27</v>
      </c>
      <c r="I1432" t="s">
        <v>5</v>
      </c>
      <c r="J1432" s="6">
        <v>0.02</v>
      </c>
      <c r="K1432" t="s">
        <v>6</v>
      </c>
      <c r="L1432" t="s">
        <v>1720</v>
      </c>
      <c r="M1432" s="6">
        <v>5</v>
      </c>
      <c r="N1432" s="6">
        <v>9.8450000000000006</v>
      </c>
      <c r="O1432" s="6">
        <v>1.97</v>
      </c>
      <c r="P1432" t="s">
        <v>1705</v>
      </c>
      <c r="Q1432" t="s">
        <v>1389</v>
      </c>
      <c r="R1432" t="s">
        <v>704</v>
      </c>
      <c r="S1432" t="s">
        <v>2290</v>
      </c>
      <c r="T1432" s="6">
        <v>1.8</v>
      </c>
      <c r="U1432" s="6">
        <v>9.8450000000000006</v>
      </c>
      <c r="V1432" t="s">
        <v>11</v>
      </c>
      <c r="W1432" t="s">
        <v>1623</v>
      </c>
      <c r="X1432" s="6">
        <v>0</v>
      </c>
      <c r="Y1432" s="6">
        <v>0</v>
      </c>
      <c r="Z1432" s="6">
        <v>7</v>
      </c>
      <c r="AA1432" s="6">
        <v>9</v>
      </c>
      <c r="AB1432" t="s">
        <v>5</v>
      </c>
      <c r="AC1432" s="6">
        <v>17.8</v>
      </c>
      <c r="AD1432" t="s">
        <v>5</v>
      </c>
      <c r="AE1432" t="s">
        <v>13</v>
      </c>
      <c r="AF1432" s="6">
        <v>5</v>
      </c>
      <c r="AG1432" t="s">
        <v>5</v>
      </c>
      <c r="AH1432" t="s">
        <v>5</v>
      </c>
      <c r="AI1432" t="s">
        <v>5</v>
      </c>
      <c r="AJ1432" t="s">
        <v>5</v>
      </c>
      <c r="AK1432" t="s">
        <v>5</v>
      </c>
      <c r="AL1432" t="s">
        <v>5</v>
      </c>
      <c r="AM1432" s="6">
        <v>0</v>
      </c>
      <c r="AN1432" t="s">
        <v>5</v>
      </c>
      <c r="AO1432" s="6">
        <v>0</v>
      </c>
      <c r="AP1432" s="6">
        <v>0</v>
      </c>
      <c r="AQ1432" s="6">
        <v>0</v>
      </c>
      <c r="AR1432" t="s">
        <v>5</v>
      </c>
      <c r="AS1432" t="s">
        <v>5</v>
      </c>
      <c r="AT1432" t="s">
        <v>5</v>
      </c>
      <c r="AU1432" t="s">
        <v>5</v>
      </c>
      <c r="AV1432" t="s">
        <v>5</v>
      </c>
      <c r="AW1432" t="s">
        <v>5</v>
      </c>
      <c r="AX1432" t="s">
        <v>5</v>
      </c>
      <c r="AY1432" s="6">
        <v>0</v>
      </c>
      <c r="AZ1432" t="s">
        <v>5</v>
      </c>
      <c r="BA1432" t="s">
        <v>5</v>
      </c>
      <c r="BB1432" t="s">
        <v>5</v>
      </c>
      <c r="BC1432" t="s">
        <v>5</v>
      </c>
      <c r="BD1432" t="s">
        <v>5</v>
      </c>
      <c r="BE1432" t="s">
        <v>5</v>
      </c>
      <c r="BF1432" t="s">
        <v>5</v>
      </c>
      <c r="BG1432" t="s">
        <v>5</v>
      </c>
      <c r="BH1432" t="s">
        <v>5</v>
      </c>
      <c r="BI1432" t="s">
        <v>5</v>
      </c>
      <c r="BJ1432" t="s">
        <v>5</v>
      </c>
      <c r="BK1432" t="s">
        <v>5</v>
      </c>
      <c r="BL1432" t="s">
        <v>5</v>
      </c>
      <c r="BM1432" t="s">
        <v>5</v>
      </c>
      <c r="BN1432" t="s">
        <v>5</v>
      </c>
      <c r="BO1432" t="s">
        <v>5</v>
      </c>
      <c r="BP1432" t="s">
        <v>5</v>
      </c>
      <c r="BQ1432" t="s">
        <v>5</v>
      </c>
      <c r="BR1432" t="s">
        <v>5</v>
      </c>
      <c r="BS1432" t="s">
        <v>5</v>
      </c>
      <c r="BT1432" t="s">
        <v>5</v>
      </c>
      <c r="BU1432" t="s">
        <v>5</v>
      </c>
      <c r="BV1432" t="s">
        <v>5</v>
      </c>
      <c r="BW1432" t="s">
        <v>5</v>
      </c>
      <c r="BX1432" t="s">
        <v>5</v>
      </c>
      <c r="BY1432" t="s">
        <v>5</v>
      </c>
      <c r="BZ1432" t="s">
        <v>5</v>
      </c>
      <c r="CA1432" t="s">
        <v>5</v>
      </c>
      <c r="CB1432" t="s">
        <v>5</v>
      </c>
      <c r="CC1432" t="s">
        <v>5</v>
      </c>
      <c r="CD1432" t="s">
        <v>5</v>
      </c>
      <c r="CE1432" t="s">
        <v>5</v>
      </c>
      <c r="CF1432" s="6">
        <v>0</v>
      </c>
      <c r="CG1432" s="6">
        <v>0</v>
      </c>
      <c r="CH1432" s="2">
        <v>2</v>
      </c>
      <c r="CI1432" s="3">
        <v>2</v>
      </c>
      <c r="CJ1432" s="3">
        <v>13.7</v>
      </c>
      <c r="CK1432" s="4">
        <v>9</v>
      </c>
      <c r="CL1432" s="3">
        <v>3</v>
      </c>
      <c r="CM1432" s="3">
        <v>13.6</v>
      </c>
      <c r="CN1432" s="4">
        <v>6</v>
      </c>
      <c r="CO1432" s="3">
        <v>0</v>
      </c>
      <c r="CP1432" s="3">
        <v>0</v>
      </c>
      <c r="CQ1432" s="4">
        <v>0</v>
      </c>
      <c r="CR1432" s="3">
        <v>0</v>
      </c>
      <c r="CS1432" s="3">
        <v>0</v>
      </c>
      <c r="CT1432" s="4">
        <v>0</v>
      </c>
      <c r="CU1432" s="3">
        <v>0</v>
      </c>
      <c r="CV1432" s="3">
        <v>0</v>
      </c>
      <c r="CW1432" s="4">
        <v>0</v>
      </c>
      <c r="CX1432" t="s">
        <v>5</v>
      </c>
      <c r="CY1432" s="9">
        <f t="shared" si="66"/>
        <v>0.81666666666666643</v>
      </c>
      <c r="CZ1432" s="7">
        <f t="shared" si="67"/>
        <v>9.6533333333333324</v>
      </c>
      <c r="DA1432" s="7">
        <f t="shared" si="68"/>
        <v>1.843922651933702</v>
      </c>
    </row>
    <row r="1433" spans="1:105" x14ac:dyDescent="0.25">
      <c r="A1433" s="6">
        <v>2020</v>
      </c>
      <c r="B1433" s="6">
        <v>7</v>
      </c>
      <c r="C1433" s="6">
        <v>158598</v>
      </c>
      <c r="D1433" t="s">
        <v>0</v>
      </c>
      <c r="E1433" t="s">
        <v>1718</v>
      </c>
      <c r="F1433" t="s">
        <v>1705</v>
      </c>
      <c r="G1433" t="s">
        <v>3</v>
      </c>
      <c r="H1433" t="s">
        <v>1190</v>
      </c>
      <c r="I1433" t="s">
        <v>5</v>
      </c>
      <c r="J1433" s="6">
        <v>0.2</v>
      </c>
      <c r="K1433" t="s">
        <v>6</v>
      </c>
      <c r="L1433" t="s">
        <v>1724</v>
      </c>
      <c r="M1433" s="6">
        <v>100</v>
      </c>
      <c r="N1433" s="6">
        <v>84.234999999999999</v>
      </c>
      <c r="O1433" s="6">
        <v>0.84</v>
      </c>
      <c r="P1433" t="s">
        <v>1705</v>
      </c>
      <c r="Q1433" t="s">
        <v>2194</v>
      </c>
      <c r="R1433" t="s">
        <v>1156</v>
      </c>
      <c r="S1433" t="s">
        <v>1916</v>
      </c>
      <c r="T1433" s="6">
        <v>1.7</v>
      </c>
      <c r="U1433" s="6">
        <v>84.234999999999999</v>
      </c>
      <c r="V1433" t="s">
        <v>11</v>
      </c>
      <c r="W1433" t="s">
        <v>2289</v>
      </c>
      <c r="X1433" s="6">
        <v>12.9</v>
      </c>
      <c r="Y1433" s="6">
        <v>13.2</v>
      </c>
      <c r="Z1433" s="6">
        <v>10</v>
      </c>
      <c r="AA1433" s="6">
        <v>12</v>
      </c>
      <c r="AB1433" t="s">
        <v>5</v>
      </c>
      <c r="AC1433" s="6">
        <v>20.100000000000001</v>
      </c>
      <c r="AD1433" s="6">
        <v>2.1052629999999999</v>
      </c>
      <c r="AE1433" t="s">
        <v>13</v>
      </c>
      <c r="AF1433" s="6">
        <v>2</v>
      </c>
      <c r="AG1433" t="s">
        <v>5</v>
      </c>
      <c r="AH1433" t="s">
        <v>5</v>
      </c>
      <c r="AI1433" t="s">
        <v>5</v>
      </c>
      <c r="AJ1433" t="s">
        <v>5</v>
      </c>
      <c r="AK1433" t="s">
        <v>5</v>
      </c>
      <c r="AL1433" t="s">
        <v>5</v>
      </c>
      <c r="AM1433" s="6">
        <v>0</v>
      </c>
      <c r="AN1433" t="s">
        <v>5</v>
      </c>
      <c r="AO1433" s="6">
        <v>0</v>
      </c>
      <c r="AP1433" s="6">
        <v>0</v>
      </c>
      <c r="AQ1433" s="6">
        <v>0</v>
      </c>
      <c r="AR1433" t="s">
        <v>5</v>
      </c>
      <c r="AS1433" t="s">
        <v>5</v>
      </c>
      <c r="AT1433" t="s">
        <v>5</v>
      </c>
      <c r="AU1433" s="6">
        <v>75.5</v>
      </c>
      <c r="AV1433" s="6">
        <v>3.1</v>
      </c>
      <c r="AW1433" s="6">
        <v>3.8</v>
      </c>
      <c r="AX1433" s="6">
        <v>0.9</v>
      </c>
      <c r="AY1433" s="6">
        <v>17.600000000000001</v>
      </c>
      <c r="AZ1433" t="s">
        <v>5</v>
      </c>
      <c r="BA1433" t="s">
        <v>5</v>
      </c>
      <c r="BB1433" t="s">
        <v>5</v>
      </c>
      <c r="BC1433" t="s">
        <v>5</v>
      </c>
      <c r="BD1433" t="s">
        <v>5</v>
      </c>
      <c r="BE1433" t="s">
        <v>5</v>
      </c>
      <c r="BF1433" t="s">
        <v>5</v>
      </c>
      <c r="BG1433" t="s">
        <v>5</v>
      </c>
      <c r="BH1433" t="s">
        <v>5</v>
      </c>
      <c r="BI1433" s="6">
        <v>0</v>
      </c>
      <c r="BJ1433" s="6">
        <v>0</v>
      </c>
      <c r="BK1433" s="6">
        <v>0</v>
      </c>
      <c r="BL1433" s="6">
        <v>0</v>
      </c>
      <c r="BM1433" s="6">
        <v>0</v>
      </c>
      <c r="BN1433" s="6">
        <v>0</v>
      </c>
      <c r="BO1433" s="6">
        <v>0</v>
      </c>
      <c r="BP1433" s="6">
        <v>0</v>
      </c>
      <c r="BQ1433" s="6">
        <v>3</v>
      </c>
      <c r="BR1433" s="6">
        <v>1</v>
      </c>
      <c r="BS1433" s="6">
        <v>53</v>
      </c>
      <c r="BT1433" s="6">
        <v>40</v>
      </c>
      <c r="BU1433" s="6">
        <v>33</v>
      </c>
      <c r="BV1433" s="6">
        <v>25</v>
      </c>
      <c r="BW1433" s="6">
        <v>17</v>
      </c>
      <c r="BX1433" s="6">
        <v>18</v>
      </c>
      <c r="BY1433" s="6">
        <v>0</v>
      </c>
      <c r="BZ1433" s="6">
        <v>0</v>
      </c>
      <c r="CA1433" s="6">
        <v>0</v>
      </c>
      <c r="CB1433" s="6">
        <v>0</v>
      </c>
      <c r="CC1433" s="6">
        <v>0</v>
      </c>
      <c r="CD1433" s="6">
        <v>0</v>
      </c>
      <c r="CE1433" s="6">
        <v>0</v>
      </c>
      <c r="CF1433" s="6">
        <v>3000</v>
      </c>
      <c r="CG1433" s="6">
        <v>5100</v>
      </c>
      <c r="CH1433" s="2">
        <v>2</v>
      </c>
      <c r="CI1433" s="3">
        <v>90</v>
      </c>
      <c r="CJ1433" s="3">
        <v>17</v>
      </c>
      <c r="CK1433" s="4">
        <v>12</v>
      </c>
      <c r="CL1433" s="3">
        <v>10</v>
      </c>
      <c r="CM1433" s="3">
        <v>17.2</v>
      </c>
      <c r="CN1433" s="4">
        <v>10</v>
      </c>
      <c r="CO1433" s="3">
        <v>0</v>
      </c>
      <c r="CP1433" s="3">
        <v>0</v>
      </c>
      <c r="CQ1433" s="4">
        <v>0</v>
      </c>
      <c r="CR1433" s="3">
        <v>0</v>
      </c>
      <c r="CS1433" s="3">
        <v>0</v>
      </c>
      <c r="CT1433" s="4">
        <v>0</v>
      </c>
      <c r="CU1433" s="3">
        <v>0</v>
      </c>
      <c r="CV1433" s="3">
        <v>0</v>
      </c>
      <c r="CW1433" s="4">
        <v>0</v>
      </c>
      <c r="CX1433" t="s">
        <v>5</v>
      </c>
      <c r="CY1433" s="9">
        <f t="shared" si="66"/>
        <v>1.033333333333335</v>
      </c>
      <c r="CZ1433" s="7">
        <f t="shared" si="67"/>
        <v>12.826666666666668</v>
      </c>
      <c r="DA1433" s="7">
        <f t="shared" si="68"/>
        <v>1.567047817047817</v>
      </c>
    </row>
    <row r="1434" spans="1:105" x14ac:dyDescent="0.25">
      <c r="A1434" s="6">
        <v>2020</v>
      </c>
      <c r="B1434" s="6">
        <v>7</v>
      </c>
      <c r="C1434" s="6">
        <v>158591</v>
      </c>
      <c r="D1434" t="s">
        <v>0</v>
      </c>
      <c r="E1434" t="s">
        <v>1718</v>
      </c>
      <c r="F1434" t="s">
        <v>1705</v>
      </c>
      <c r="G1434" t="s">
        <v>3</v>
      </c>
      <c r="H1434" t="s">
        <v>394</v>
      </c>
      <c r="I1434" t="s">
        <v>5</v>
      </c>
      <c r="J1434" s="6">
        <v>0.28999999999999998</v>
      </c>
      <c r="K1434" t="s">
        <v>6</v>
      </c>
      <c r="L1434" t="s">
        <v>1720</v>
      </c>
      <c r="M1434" s="6">
        <v>110</v>
      </c>
      <c r="N1434" s="6">
        <v>93.99</v>
      </c>
      <c r="O1434" s="6">
        <v>0.85</v>
      </c>
      <c r="P1434" t="s">
        <v>1705</v>
      </c>
      <c r="Q1434" t="s">
        <v>1818</v>
      </c>
      <c r="R1434" t="s">
        <v>1785</v>
      </c>
      <c r="S1434" t="s">
        <v>1903</v>
      </c>
      <c r="T1434" s="6">
        <v>1.3</v>
      </c>
      <c r="U1434" s="6">
        <v>93.99</v>
      </c>
      <c r="V1434" t="s">
        <v>11</v>
      </c>
      <c r="W1434" t="s">
        <v>2289</v>
      </c>
      <c r="X1434" s="6">
        <v>13.1</v>
      </c>
      <c r="Y1434" s="6">
        <v>11.8</v>
      </c>
      <c r="Z1434" s="6">
        <v>11</v>
      </c>
      <c r="AA1434" s="6">
        <v>12</v>
      </c>
      <c r="AB1434" t="s">
        <v>5</v>
      </c>
      <c r="AC1434" s="6">
        <v>19.899999999999999</v>
      </c>
      <c r="AD1434" s="6">
        <v>3.2608700000000002</v>
      </c>
      <c r="AE1434" t="s">
        <v>13</v>
      </c>
      <c r="AF1434" s="6">
        <v>5</v>
      </c>
      <c r="AG1434" t="s">
        <v>5</v>
      </c>
      <c r="AH1434" t="s">
        <v>5</v>
      </c>
      <c r="AI1434" t="s">
        <v>5</v>
      </c>
      <c r="AJ1434" t="s">
        <v>5</v>
      </c>
      <c r="AK1434" t="s">
        <v>5</v>
      </c>
      <c r="AL1434" t="s">
        <v>5</v>
      </c>
      <c r="AM1434" s="6">
        <v>0</v>
      </c>
      <c r="AN1434" t="s">
        <v>5</v>
      </c>
      <c r="AO1434" s="6">
        <v>0</v>
      </c>
      <c r="AP1434" s="6">
        <v>0</v>
      </c>
      <c r="AQ1434" s="6">
        <v>0</v>
      </c>
      <c r="AR1434" t="s">
        <v>5</v>
      </c>
      <c r="AS1434" t="s">
        <v>5</v>
      </c>
      <c r="AT1434" t="s">
        <v>5</v>
      </c>
      <c r="AU1434" s="6">
        <v>75.7</v>
      </c>
      <c r="AV1434" s="6">
        <v>3.1</v>
      </c>
      <c r="AW1434" s="6">
        <v>3.9</v>
      </c>
      <c r="AX1434" s="6">
        <v>0.9</v>
      </c>
      <c r="AY1434" s="6">
        <v>17.3</v>
      </c>
      <c r="AZ1434" t="s">
        <v>5</v>
      </c>
      <c r="BA1434" t="s">
        <v>5</v>
      </c>
      <c r="BB1434" t="s">
        <v>5</v>
      </c>
      <c r="BC1434" t="s">
        <v>5</v>
      </c>
      <c r="BD1434" t="s">
        <v>5</v>
      </c>
      <c r="BE1434" t="s">
        <v>5</v>
      </c>
      <c r="BF1434" t="s">
        <v>5</v>
      </c>
      <c r="BG1434" t="s">
        <v>5</v>
      </c>
      <c r="BH1434" t="s">
        <v>5</v>
      </c>
      <c r="BI1434" s="6">
        <v>0</v>
      </c>
      <c r="BJ1434" s="6">
        <v>0</v>
      </c>
      <c r="BK1434" s="6">
        <v>0</v>
      </c>
      <c r="BL1434" s="6">
        <v>0</v>
      </c>
      <c r="BM1434" s="6">
        <v>0</v>
      </c>
      <c r="BN1434" s="6">
        <v>0</v>
      </c>
      <c r="BO1434" s="6">
        <v>0</v>
      </c>
      <c r="BP1434" s="6">
        <v>1</v>
      </c>
      <c r="BQ1434" s="6">
        <v>2</v>
      </c>
      <c r="BR1434" s="6">
        <v>3</v>
      </c>
      <c r="BS1434" s="6">
        <v>15</v>
      </c>
      <c r="BT1434" s="6">
        <v>48</v>
      </c>
      <c r="BU1434" s="6">
        <v>35</v>
      </c>
      <c r="BV1434" s="6">
        <v>33</v>
      </c>
      <c r="BW1434" s="6">
        <v>27</v>
      </c>
      <c r="BX1434" s="6">
        <v>12</v>
      </c>
      <c r="BY1434" s="6">
        <v>8</v>
      </c>
      <c r="BZ1434" s="6">
        <v>0</v>
      </c>
      <c r="CA1434" s="6">
        <v>0</v>
      </c>
      <c r="CB1434" s="6">
        <v>0</v>
      </c>
      <c r="CC1434" s="6">
        <v>0</v>
      </c>
      <c r="CD1434" s="6">
        <v>0</v>
      </c>
      <c r="CE1434" s="6">
        <v>0</v>
      </c>
      <c r="CF1434" s="6">
        <v>2000</v>
      </c>
      <c r="CG1434" s="6">
        <v>4370</v>
      </c>
      <c r="CH1434" s="2">
        <v>2</v>
      </c>
      <c r="CI1434" s="3">
        <v>60</v>
      </c>
      <c r="CJ1434" s="3">
        <v>17.3</v>
      </c>
      <c r="CK1434" s="4">
        <v>12</v>
      </c>
      <c r="CL1434" s="3">
        <v>50</v>
      </c>
      <c r="CM1434" s="3">
        <v>17.2</v>
      </c>
      <c r="CN1434" s="4">
        <v>10</v>
      </c>
      <c r="CO1434" s="3">
        <v>0</v>
      </c>
      <c r="CP1434" s="3">
        <v>0</v>
      </c>
      <c r="CQ1434" s="4">
        <v>0</v>
      </c>
      <c r="CR1434" s="3">
        <v>0</v>
      </c>
      <c r="CS1434" s="3">
        <v>0</v>
      </c>
      <c r="CT1434" s="4">
        <v>0</v>
      </c>
      <c r="CU1434" s="3">
        <v>0</v>
      </c>
      <c r="CV1434" s="3">
        <v>0</v>
      </c>
      <c r="CW1434" s="4">
        <v>0</v>
      </c>
      <c r="CX1434" t="s">
        <v>5</v>
      </c>
      <c r="CY1434" s="9">
        <f t="shared" si="66"/>
        <v>1.1166666666666671</v>
      </c>
      <c r="CZ1434" s="7">
        <f t="shared" si="67"/>
        <v>12.893333333333334</v>
      </c>
      <c r="DA1434" s="7">
        <f t="shared" si="68"/>
        <v>1.5434332988624611</v>
      </c>
    </row>
    <row r="1435" spans="1:105" x14ac:dyDescent="0.25">
      <c r="A1435" s="6">
        <v>2020</v>
      </c>
      <c r="B1435" s="6">
        <v>7</v>
      </c>
      <c r="C1435" s="6">
        <v>158595</v>
      </c>
      <c r="D1435" t="s">
        <v>0</v>
      </c>
      <c r="E1435" t="s">
        <v>1718</v>
      </c>
      <c r="F1435" t="s">
        <v>1705</v>
      </c>
      <c r="G1435" t="s">
        <v>3</v>
      </c>
      <c r="H1435" t="s">
        <v>893</v>
      </c>
      <c r="I1435" t="s">
        <v>5</v>
      </c>
      <c r="J1435" s="6">
        <v>0.28999999999999998</v>
      </c>
      <c r="K1435" t="s">
        <v>22</v>
      </c>
      <c r="L1435" t="s">
        <v>1724</v>
      </c>
      <c r="M1435" s="6">
        <v>150</v>
      </c>
      <c r="N1435" s="6">
        <v>128.54</v>
      </c>
      <c r="O1435" s="6">
        <v>0.86</v>
      </c>
      <c r="P1435" t="s">
        <v>1705</v>
      </c>
      <c r="Q1435" t="s">
        <v>1051</v>
      </c>
      <c r="R1435" t="s">
        <v>2186</v>
      </c>
      <c r="S1435" t="s">
        <v>387</v>
      </c>
      <c r="T1435" s="6">
        <v>0.3</v>
      </c>
      <c r="U1435" s="6">
        <v>128.54</v>
      </c>
      <c r="V1435" t="s">
        <v>11</v>
      </c>
      <c r="W1435" t="s">
        <v>2104</v>
      </c>
      <c r="X1435" s="6">
        <v>12.5</v>
      </c>
      <c r="Y1435" s="6">
        <v>11.2</v>
      </c>
      <c r="Z1435" s="6">
        <v>11</v>
      </c>
      <c r="AA1435" s="6">
        <v>11</v>
      </c>
      <c r="AB1435" t="s">
        <v>5</v>
      </c>
      <c r="AC1435" s="6">
        <v>20.100000000000001</v>
      </c>
      <c r="AD1435" s="6">
        <v>13.08901</v>
      </c>
      <c r="AE1435" t="s">
        <v>13</v>
      </c>
      <c r="AF1435" s="6">
        <v>7</v>
      </c>
      <c r="AG1435" t="s">
        <v>5</v>
      </c>
      <c r="AH1435" t="s">
        <v>5</v>
      </c>
      <c r="AI1435" t="s">
        <v>5</v>
      </c>
      <c r="AJ1435" t="s">
        <v>5</v>
      </c>
      <c r="AK1435" t="s">
        <v>5</v>
      </c>
      <c r="AL1435" t="s">
        <v>5</v>
      </c>
      <c r="AM1435" s="6">
        <v>0</v>
      </c>
      <c r="AN1435" t="s">
        <v>5</v>
      </c>
      <c r="AO1435" s="6">
        <v>0</v>
      </c>
      <c r="AP1435" s="6">
        <v>0</v>
      </c>
      <c r="AQ1435" s="6">
        <v>0</v>
      </c>
      <c r="AR1435" t="s">
        <v>5</v>
      </c>
      <c r="AS1435" t="s">
        <v>5</v>
      </c>
      <c r="AT1435" t="s">
        <v>5</v>
      </c>
      <c r="AU1435" s="6">
        <v>75.2</v>
      </c>
      <c r="AV1435" s="6">
        <v>3.3</v>
      </c>
      <c r="AW1435" s="6">
        <v>3.9</v>
      </c>
      <c r="AX1435" s="6">
        <v>0.8</v>
      </c>
      <c r="AY1435" s="6">
        <v>17.600000000000001</v>
      </c>
      <c r="AZ1435" t="s">
        <v>5</v>
      </c>
      <c r="BA1435" t="s">
        <v>5</v>
      </c>
      <c r="BB1435" t="s">
        <v>5</v>
      </c>
      <c r="BC1435" t="s">
        <v>5</v>
      </c>
      <c r="BD1435" t="s">
        <v>5</v>
      </c>
      <c r="BE1435" t="s">
        <v>5</v>
      </c>
      <c r="BF1435" t="s">
        <v>5</v>
      </c>
      <c r="BG1435" t="s">
        <v>5</v>
      </c>
      <c r="BH1435" t="s">
        <v>5</v>
      </c>
      <c r="BI1435" s="6">
        <v>0</v>
      </c>
      <c r="BJ1435" s="6">
        <v>0</v>
      </c>
      <c r="BK1435" s="6">
        <v>0</v>
      </c>
      <c r="BL1435" s="6">
        <v>0</v>
      </c>
      <c r="BM1435" s="6">
        <v>0</v>
      </c>
      <c r="BN1435" s="6">
        <v>0</v>
      </c>
      <c r="BO1435" s="6">
        <v>8</v>
      </c>
      <c r="BP1435" s="6">
        <v>10</v>
      </c>
      <c r="BQ1435" s="6">
        <v>4</v>
      </c>
      <c r="BR1435" s="6">
        <v>3</v>
      </c>
      <c r="BS1435" s="6">
        <v>49</v>
      </c>
      <c r="BT1435" s="6">
        <v>36</v>
      </c>
      <c r="BU1435" s="6">
        <v>32</v>
      </c>
      <c r="BV1435" s="6">
        <v>26</v>
      </c>
      <c r="BW1435" s="6">
        <v>21</v>
      </c>
      <c r="BX1435" s="6">
        <v>2</v>
      </c>
      <c r="BY1435" s="6">
        <v>0</v>
      </c>
      <c r="BZ1435" s="6">
        <v>0</v>
      </c>
      <c r="CA1435" s="6">
        <v>0</v>
      </c>
      <c r="CB1435" s="6">
        <v>0</v>
      </c>
      <c r="CC1435" s="6">
        <v>0</v>
      </c>
      <c r="CD1435" s="6">
        <v>0</v>
      </c>
      <c r="CE1435" s="6">
        <v>0</v>
      </c>
      <c r="CF1435" s="6">
        <v>3500</v>
      </c>
      <c r="CG1435" s="6">
        <v>5780</v>
      </c>
      <c r="CH1435" s="2">
        <v>3</v>
      </c>
      <c r="CI1435" s="3">
        <v>70</v>
      </c>
      <c r="CJ1435" s="3">
        <v>17.100000000000001</v>
      </c>
      <c r="CK1435" s="4">
        <v>11</v>
      </c>
      <c r="CL1435" s="3">
        <v>50</v>
      </c>
      <c r="CM1435" s="3">
        <v>17.5</v>
      </c>
      <c r="CN1435" s="4">
        <v>9</v>
      </c>
      <c r="CO1435" s="3">
        <v>30</v>
      </c>
      <c r="CP1435" s="3">
        <v>17</v>
      </c>
      <c r="CQ1435" s="4">
        <v>7</v>
      </c>
      <c r="CR1435" s="3">
        <v>0</v>
      </c>
      <c r="CS1435" s="3">
        <v>0</v>
      </c>
      <c r="CT1435" s="4">
        <v>0</v>
      </c>
      <c r="CU1435" s="3">
        <v>0</v>
      </c>
      <c r="CV1435" s="3">
        <v>0</v>
      </c>
      <c r="CW1435" s="4">
        <v>0</v>
      </c>
      <c r="CX1435" t="s">
        <v>5</v>
      </c>
      <c r="CY1435" s="9">
        <f t="shared" si="66"/>
        <v>1.4333333333333336</v>
      </c>
      <c r="CZ1435" s="7">
        <f t="shared" si="67"/>
        <v>12.146666666666667</v>
      </c>
      <c r="DA1435" s="7">
        <f t="shared" si="68"/>
        <v>1.6547749725576291</v>
      </c>
    </row>
    <row r="1436" spans="1:105" x14ac:dyDescent="0.25">
      <c r="A1436" s="6">
        <v>2020</v>
      </c>
      <c r="B1436" s="6">
        <v>7</v>
      </c>
      <c r="C1436" s="6">
        <v>158602</v>
      </c>
      <c r="D1436" t="s">
        <v>0</v>
      </c>
      <c r="E1436" t="s">
        <v>1718</v>
      </c>
      <c r="F1436" t="s">
        <v>1705</v>
      </c>
      <c r="G1436" t="s">
        <v>3</v>
      </c>
      <c r="H1436" t="s">
        <v>1098</v>
      </c>
      <c r="I1436" t="s">
        <v>5</v>
      </c>
      <c r="J1436" s="6">
        <v>0.37</v>
      </c>
      <c r="K1436" t="s">
        <v>6</v>
      </c>
      <c r="L1436" t="s">
        <v>1720</v>
      </c>
      <c r="M1436" s="6">
        <v>190</v>
      </c>
      <c r="N1436" s="6">
        <v>167.72499999999999</v>
      </c>
      <c r="O1436" s="6">
        <v>0.88</v>
      </c>
      <c r="P1436" t="s">
        <v>1705</v>
      </c>
      <c r="Q1436" t="s">
        <v>88</v>
      </c>
      <c r="R1436" t="s">
        <v>651</v>
      </c>
      <c r="S1436" t="s">
        <v>1210</v>
      </c>
      <c r="T1436" s="6">
        <v>0.1</v>
      </c>
      <c r="U1436" s="6">
        <v>83.862499999999997</v>
      </c>
      <c r="V1436" t="s">
        <v>11</v>
      </c>
      <c r="W1436" t="s">
        <v>1633</v>
      </c>
      <c r="X1436" s="6">
        <v>12.3</v>
      </c>
      <c r="Y1436" s="6">
        <v>11.9</v>
      </c>
      <c r="Z1436" s="6">
        <v>15</v>
      </c>
      <c r="AA1436" s="6">
        <v>15</v>
      </c>
      <c r="AB1436" t="s">
        <v>5</v>
      </c>
      <c r="AC1436" s="6">
        <v>23.4</v>
      </c>
      <c r="AD1436" s="6">
        <v>26.589600000000001</v>
      </c>
      <c r="AE1436" t="s">
        <v>13</v>
      </c>
      <c r="AF1436" s="6">
        <v>7</v>
      </c>
      <c r="AG1436" t="s">
        <v>5</v>
      </c>
      <c r="AH1436" t="s">
        <v>5</v>
      </c>
      <c r="AI1436" t="s">
        <v>5</v>
      </c>
      <c r="AJ1436" t="s">
        <v>5</v>
      </c>
      <c r="AK1436" t="s">
        <v>5</v>
      </c>
      <c r="AL1436" t="s">
        <v>5</v>
      </c>
      <c r="AM1436" s="6">
        <v>0</v>
      </c>
      <c r="AN1436" t="s">
        <v>5</v>
      </c>
      <c r="AO1436" s="6">
        <v>0</v>
      </c>
      <c r="AP1436" s="6">
        <v>0</v>
      </c>
      <c r="AQ1436" s="6">
        <v>0</v>
      </c>
      <c r="AR1436" t="s">
        <v>5</v>
      </c>
      <c r="AS1436" t="s">
        <v>5</v>
      </c>
      <c r="AT1436" t="s">
        <v>5</v>
      </c>
      <c r="AU1436" s="6">
        <v>75.900000000000006</v>
      </c>
      <c r="AV1436" s="6">
        <v>2.7</v>
      </c>
      <c r="AW1436" s="6">
        <v>4</v>
      </c>
      <c r="AX1436" s="6">
        <v>0.9</v>
      </c>
      <c r="AY1436" s="6">
        <v>17.399999999999999</v>
      </c>
      <c r="AZ1436" t="s">
        <v>5</v>
      </c>
      <c r="BA1436" t="s">
        <v>5</v>
      </c>
      <c r="BB1436" t="s">
        <v>5</v>
      </c>
      <c r="BC1436" t="s">
        <v>5</v>
      </c>
      <c r="BD1436" t="s">
        <v>5</v>
      </c>
      <c r="BE1436" t="s">
        <v>5</v>
      </c>
      <c r="BF1436" t="s">
        <v>5</v>
      </c>
      <c r="BG1436" t="s">
        <v>5</v>
      </c>
      <c r="BH1436" t="s">
        <v>5</v>
      </c>
      <c r="BI1436" s="6">
        <v>0</v>
      </c>
      <c r="BJ1436" s="6">
        <v>0</v>
      </c>
      <c r="BK1436" s="6">
        <v>0</v>
      </c>
      <c r="BL1436" s="6">
        <v>0</v>
      </c>
      <c r="BM1436" s="6">
        <v>0</v>
      </c>
      <c r="BN1436" s="6">
        <v>0</v>
      </c>
      <c r="BO1436" s="6">
        <v>0</v>
      </c>
      <c r="BP1436" s="6">
        <v>6</v>
      </c>
      <c r="BQ1436" s="6">
        <v>12</v>
      </c>
      <c r="BR1436" s="6">
        <v>28</v>
      </c>
      <c r="BS1436" s="6">
        <v>36</v>
      </c>
      <c r="BT1436" s="6">
        <v>45</v>
      </c>
      <c r="BU1436" s="6">
        <v>23</v>
      </c>
      <c r="BV1436" s="6">
        <v>12</v>
      </c>
      <c r="BW1436" s="6">
        <v>6</v>
      </c>
      <c r="BX1436" s="6">
        <v>2</v>
      </c>
      <c r="BY1436" s="6">
        <v>3</v>
      </c>
      <c r="BZ1436" s="6">
        <v>0</v>
      </c>
      <c r="CA1436" s="6">
        <v>0</v>
      </c>
      <c r="CB1436" s="6">
        <v>0</v>
      </c>
      <c r="CC1436" s="6">
        <v>0</v>
      </c>
      <c r="CD1436" s="6">
        <v>0</v>
      </c>
      <c r="CE1436" s="6">
        <v>0</v>
      </c>
      <c r="CF1436" s="6">
        <v>4000</v>
      </c>
      <c r="CG1436" s="6">
        <v>7400</v>
      </c>
      <c r="CH1436" s="2">
        <v>4</v>
      </c>
      <c r="CI1436" s="3">
        <v>110</v>
      </c>
      <c r="CJ1436" s="3">
        <v>0</v>
      </c>
      <c r="CK1436" s="4">
        <v>15</v>
      </c>
      <c r="CL1436" s="3">
        <v>30</v>
      </c>
      <c r="CM1436" s="3">
        <v>0</v>
      </c>
      <c r="CN1436" s="4">
        <v>11</v>
      </c>
      <c r="CO1436" s="3">
        <v>30</v>
      </c>
      <c r="CP1436" s="3">
        <v>0</v>
      </c>
      <c r="CQ1436" s="4">
        <v>9</v>
      </c>
      <c r="CR1436" s="3">
        <v>20</v>
      </c>
      <c r="CS1436" s="3">
        <v>0</v>
      </c>
      <c r="CT1436" s="4">
        <v>7</v>
      </c>
      <c r="CU1436" s="3">
        <v>0</v>
      </c>
      <c r="CV1436" s="3">
        <v>0</v>
      </c>
      <c r="CW1436" s="4">
        <v>0</v>
      </c>
      <c r="CX1436" t="s">
        <v>5</v>
      </c>
      <c r="CY1436" s="9">
        <f t="shared" si="66"/>
        <v>1.8333333333333321</v>
      </c>
      <c r="CZ1436" s="7">
        <f t="shared" si="67"/>
        <v>16.466666666666665</v>
      </c>
      <c r="DA1436" s="7">
        <f t="shared" si="68"/>
        <v>1.4210526315789473</v>
      </c>
    </row>
    <row r="1437" spans="1:105" x14ac:dyDescent="0.25">
      <c r="A1437" s="6">
        <v>2020</v>
      </c>
      <c r="B1437" s="6">
        <v>7</v>
      </c>
      <c r="C1437" s="6">
        <v>158629</v>
      </c>
      <c r="D1437" t="s">
        <v>0</v>
      </c>
      <c r="E1437" t="s">
        <v>1718</v>
      </c>
      <c r="F1437" t="s">
        <v>2291</v>
      </c>
      <c r="G1437" t="s">
        <v>3</v>
      </c>
      <c r="H1437" t="s">
        <v>257</v>
      </c>
      <c r="I1437" t="s">
        <v>5</v>
      </c>
      <c r="J1437" s="6">
        <v>0.15</v>
      </c>
      <c r="K1437" t="s">
        <v>6</v>
      </c>
      <c r="L1437" t="s">
        <v>1720</v>
      </c>
      <c r="M1437" s="6">
        <v>60</v>
      </c>
      <c r="N1437" s="6">
        <v>47.954999999999998</v>
      </c>
      <c r="O1437" s="6">
        <v>0.8</v>
      </c>
      <c r="P1437" t="s">
        <v>2291</v>
      </c>
      <c r="Q1437" t="s">
        <v>836</v>
      </c>
      <c r="R1437" t="s">
        <v>1956</v>
      </c>
      <c r="S1437" t="s">
        <v>240</v>
      </c>
      <c r="T1437" s="6">
        <v>1.3</v>
      </c>
      <c r="U1437" s="6">
        <v>23.977499999999999</v>
      </c>
      <c r="V1437" t="s">
        <v>11</v>
      </c>
      <c r="W1437" t="s">
        <v>2292</v>
      </c>
      <c r="X1437" s="6">
        <v>12.2</v>
      </c>
      <c r="Y1437" s="6">
        <v>8.1</v>
      </c>
      <c r="Z1437" s="6">
        <v>10</v>
      </c>
      <c r="AA1437" s="6">
        <v>11</v>
      </c>
      <c r="AB1437" t="s">
        <v>5</v>
      </c>
      <c r="AC1437" s="6">
        <v>18.399999999999999</v>
      </c>
      <c r="AD1437" s="6">
        <v>18.232040000000001</v>
      </c>
      <c r="AE1437" t="s">
        <v>13</v>
      </c>
      <c r="AF1437" s="6">
        <v>4</v>
      </c>
      <c r="AG1437" t="s">
        <v>5</v>
      </c>
      <c r="AH1437" t="s">
        <v>5</v>
      </c>
      <c r="AI1437" t="s">
        <v>5</v>
      </c>
      <c r="AJ1437" t="s">
        <v>5</v>
      </c>
      <c r="AK1437" t="s">
        <v>5</v>
      </c>
      <c r="AL1437" t="s">
        <v>5</v>
      </c>
      <c r="AM1437" s="6">
        <v>0</v>
      </c>
      <c r="AN1437" t="s">
        <v>5</v>
      </c>
      <c r="AO1437" s="6">
        <v>0</v>
      </c>
      <c r="AP1437" s="6">
        <v>1.8</v>
      </c>
      <c r="AQ1437" s="6">
        <v>0</v>
      </c>
      <c r="AR1437" t="s">
        <v>5</v>
      </c>
      <c r="AS1437" t="s">
        <v>5</v>
      </c>
      <c r="AT1437" t="s">
        <v>5</v>
      </c>
      <c r="AU1437" t="s">
        <v>5</v>
      </c>
      <c r="AV1437" t="s">
        <v>5</v>
      </c>
      <c r="AW1437" t="s">
        <v>5</v>
      </c>
      <c r="AX1437" t="s">
        <v>5</v>
      </c>
      <c r="AY1437" s="6">
        <v>0</v>
      </c>
      <c r="AZ1437" t="s">
        <v>5</v>
      </c>
      <c r="BA1437" t="s">
        <v>5</v>
      </c>
      <c r="BB1437" t="s">
        <v>5</v>
      </c>
      <c r="BC1437" t="s">
        <v>5</v>
      </c>
      <c r="BD1437" t="s">
        <v>5</v>
      </c>
      <c r="BE1437" t="s">
        <v>5</v>
      </c>
      <c r="BF1437" t="s">
        <v>5</v>
      </c>
      <c r="BG1437" t="s">
        <v>5</v>
      </c>
      <c r="BH1437" t="s">
        <v>5</v>
      </c>
      <c r="BI1437" s="6">
        <v>0</v>
      </c>
      <c r="BJ1437" s="6">
        <v>0</v>
      </c>
      <c r="BK1437" s="6">
        <v>0</v>
      </c>
      <c r="BL1437" s="6">
        <v>0</v>
      </c>
      <c r="BM1437" s="6">
        <v>0</v>
      </c>
      <c r="BN1437" s="6">
        <v>0</v>
      </c>
      <c r="BO1437" s="6">
        <v>8</v>
      </c>
      <c r="BP1437" s="6">
        <v>6</v>
      </c>
      <c r="BQ1437" s="6">
        <v>5</v>
      </c>
      <c r="BR1437" s="6">
        <v>14</v>
      </c>
      <c r="BS1437" s="6">
        <v>63</v>
      </c>
      <c r="BT1437" s="6">
        <v>44</v>
      </c>
      <c r="BU1437" s="6">
        <v>23</v>
      </c>
      <c r="BV1437" s="6">
        <v>13</v>
      </c>
      <c r="BW1437" s="6">
        <v>5</v>
      </c>
      <c r="BX1437" s="6">
        <v>0</v>
      </c>
      <c r="BY1437" s="6">
        <v>0</v>
      </c>
      <c r="BZ1437" s="6">
        <v>0</v>
      </c>
      <c r="CA1437" s="6">
        <v>0</v>
      </c>
      <c r="CB1437" s="6">
        <v>0</v>
      </c>
      <c r="CC1437" s="6">
        <v>0</v>
      </c>
      <c r="CD1437" s="6">
        <v>0</v>
      </c>
      <c r="CE1437" s="6">
        <v>0</v>
      </c>
      <c r="CF1437" s="6">
        <v>2000</v>
      </c>
      <c r="CG1437" s="6">
        <v>5300</v>
      </c>
      <c r="CH1437" s="2">
        <v>2</v>
      </c>
      <c r="CI1437" s="3">
        <v>10</v>
      </c>
      <c r="CJ1437" s="3">
        <v>18</v>
      </c>
      <c r="CK1437" s="4">
        <v>11</v>
      </c>
      <c r="CL1437" s="3">
        <v>50</v>
      </c>
      <c r="CM1437" s="3">
        <v>17</v>
      </c>
      <c r="CN1437" s="4">
        <v>9</v>
      </c>
      <c r="CO1437" s="3">
        <v>0</v>
      </c>
      <c r="CP1437" s="3">
        <v>0</v>
      </c>
      <c r="CQ1437" s="4">
        <v>0</v>
      </c>
      <c r="CR1437" s="3">
        <v>0</v>
      </c>
      <c r="CS1437" s="3">
        <v>0</v>
      </c>
      <c r="CT1437" s="4">
        <v>0</v>
      </c>
      <c r="CU1437" s="3">
        <v>0</v>
      </c>
      <c r="CV1437" s="3">
        <v>0</v>
      </c>
      <c r="CW1437" s="4">
        <v>0</v>
      </c>
      <c r="CX1437" t="s">
        <v>5</v>
      </c>
      <c r="CY1437" s="9">
        <f t="shared" si="66"/>
        <v>1.6999999999999993</v>
      </c>
      <c r="CZ1437" s="7">
        <f t="shared" si="67"/>
        <v>12.36</v>
      </c>
      <c r="DA1437" s="7">
        <f t="shared" si="68"/>
        <v>1.4886731391585759</v>
      </c>
    </row>
    <row r="1438" spans="1:105" x14ac:dyDescent="0.25">
      <c r="A1438" s="6">
        <v>2020</v>
      </c>
      <c r="B1438" s="6">
        <v>7</v>
      </c>
      <c r="C1438" s="6">
        <v>158637</v>
      </c>
      <c r="D1438" t="s">
        <v>0</v>
      </c>
      <c r="E1438" t="s">
        <v>1718</v>
      </c>
      <c r="F1438" t="s">
        <v>2291</v>
      </c>
      <c r="G1438" t="s">
        <v>3</v>
      </c>
      <c r="H1438" t="s">
        <v>1137</v>
      </c>
      <c r="I1438" t="s">
        <v>5</v>
      </c>
      <c r="J1438" s="6">
        <v>0.02</v>
      </c>
      <c r="K1438" t="s">
        <v>22</v>
      </c>
      <c r="L1438" t="s">
        <v>1724</v>
      </c>
      <c r="M1438" s="6">
        <v>20</v>
      </c>
      <c r="N1438" s="6">
        <v>10.3</v>
      </c>
      <c r="O1438" s="6">
        <v>0.52</v>
      </c>
      <c r="P1438" t="s">
        <v>2291</v>
      </c>
      <c r="Q1438" t="s">
        <v>2293</v>
      </c>
      <c r="R1438" t="s">
        <v>1845</v>
      </c>
      <c r="S1438" t="s">
        <v>1799</v>
      </c>
      <c r="T1438" s="6">
        <v>2</v>
      </c>
      <c r="U1438" s="6">
        <v>10.3</v>
      </c>
      <c r="V1438" t="s">
        <v>11</v>
      </c>
      <c r="W1438" t="s">
        <v>2292</v>
      </c>
      <c r="X1438" s="6">
        <v>11.2</v>
      </c>
      <c r="Y1438" s="6">
        <v>7</v>
      </c>
      <c r="Z1438" s="6">
        <v>7</v>
      </c>
      <c r="AA1438" s="6">
        <v>9</v>
      </c>
      <c r="AB1438" t="s">
        <v>5</v>
      </c>
      <c r="AC1438" s="6">
        <v>17.7</v>
      </c>
      <c r="AD1438" s="6">
        <v>72.043009999999995</v>
      </c>
      <c r="AE1438" t="s">
        <v>13</v>
      </c>
      <c r="AF1438" s="6">
        <v>4</v>
      </c>
      <c r="AG1438" t="s">
        <v>5</v>
      </c>
      <c r="AH1438" t="s">
        <v>5</v>
      </c>
      <c r="AI1438" t="s">
        <v>5</v>
      </c>
      <c r="AJ1438" t="s">
        <v>5</v>
      </c>
      <c r="AK1438" t="s">
        <v>5</v>
      </c>
      <c r="AL1438" t="s">
        <v>5</v>
      </c>
      <c r="AM1438" s="6">
        <v>0</v>
      </c>
      <c r="AN1438" t="s">
        <v>5</v>
      </c>
      <c r="AO1438" s="6">
        <v>0</v>
      </c>
      <c r="AP1438" s="6">
        <v>1.4</v>
      </c>
      <c r="AQ1438" s="6">
        <v>0</v>
      </c>
      <c r="AR1438" t="s">
        <v>5</v>
      </c>
      <c r="AS1438" t="s">
        <v>5</v>
      </c>
      <c r="AT1438" t="s">
        <v>5</v>
      </c>
      <c r="AU1438" t="s">
        <v>5</v>
      </c>
      <c r="AV1438" t="s">
        <v>5</v>
      </c>
      <c r="AW1438" t="s">
        <v>5</v>
      </c>
      <c r="AX1438" t="s">
        <v>5</v>
      </c>
      <c r="AY1438" s="6">
        <v>0</v>
      </c>
      <c r="AZ1438" t="s">
        <v>5</v>
      </c>
      <c r="BA1438" t="s">
        <v>5</v>
      </c>
      <c r="BB1438" t="s">
        <v>5</v>
      </c>
      <c r="BC1438" t="s">
        <v>5</v>
      </c>
      <c r="BD1438" t="s">
        <v>5</v>
      </c>
      <c r="BE1438" t="s">
        <v>5</v>
      </c>
      <c r="BF1438" t="s">
        <v>5</v>
      </c>
      <c r="BG1438" t="s">
        <v>5</v>
      </c>
      <c r="BH1438" t="s">
        <v>5</v>
      </c>
      <c r="BI1438" s="6">
        <v>0</v>
      </c>
      <c r="BJ1438" s="6">
        <v>0</v>
      </c>
      <c r="BK1438" s="6">
        <v>0</v>
      </c>
      <c r="BL1438" s="6">
        <v>0</v>
      </c>
      <c r="BM1438" s="6">
        <v>2</v>
      </c>
      <c r="BN1438" s="6">
        <v>11</v>
      </c>
      <c r="BO1438" s="6">
        <v>10</v>
      </c>
      <c r="BP1438" s="6">
        <v>20</v>
      </c>
      <c r="BQ1438" s="6">
        <v>55</v>
      </c>
      <c r="BR1438" s="6">
        <v>36</v>
      </c>
      <c r="BS1438" s="6">
        <v>30</v>
      </c>
      <c r="BT1438" s="6">
        <v>18</v>
      </c>
      <c r="BU1438" s="6">
        <v>4</v>
      </c>
      <c r="BV1438" s="6">
        <v>0</v>
      </c>
      <c r="BW1438" s="6">
        <v>0</v>
      </c>
      <c r="BX1438" s="6">
        <v>0</v>
      </c>
      <c r="BY1438" s="6">
        <v>0</v>
      </c>
      <c r="BZ1438" s="6">
        <v>0</v>
      </c>
      <c r="CA1438" s="6">
        <v>0</v>
      </c>
      <c r="CB1438" s="6">
        <v>0</v>
      </c>
      <c r="CC1438" s="6">
        <v>0</v>
      </c>
      <c r="CD1438" s="6">
        <v>0</v>
      </c>
      <c r="CE1438" s="6">
        <v>0</v>
      </c>
      <c r="CF1438" s="6">
        <v>1000</v>
      </c>
      <c r="CG1438" s="6">
        <v>2400</v>
      </c>
      <c r="CH1438" s="2">
        <v>1</v>
      </c>
      <c r="CI1438" s="3">
        <v>20</v>
      </c>
      <c r="CJ1438" s="3">
        <v>15.4</v>
      </c>
      <c r="CK1438" s="4">
        <v>9</v>
      </c>
      <c r="CL1438" s="3">
        <v>0</v>
      </c>
      <c r="CM1438" s="3">
        <v>0</v>
      </c>
      <c r="CN1438" s="4">
        <v>0</v>
      </c>
      <c r="CO1438" s="3">
        <v>0</v>
      </c>
      <c r="CP1438" s="3">
        <v>0</v>
      </c>
      <c r="CQ1438" s="4">
        <v>0</v>
      </c>
      <c r="CR1438" s="3">
        <v>0</v>
      </c>
      <c r="CS1438" s="3">
        <v>0</v>
      </c>
      <c r="CT1438" s="4">
        <v>0</v>
      </c>
      <c r="CU1438" s="3">
        <v>0</v>
      </c>
      <c r="CV1438" s="3">
        <v>0</v>
      </c>
      <c r="CW1438" s="4">
        <v>0</v>
      </c>
      <c r="CX1438" t="s">
        <v>5</v>
      </c>
      <c r="CY1438" s="9">
        <f t="shared" si="66"/>
        <v>0.80000000000000071</v>
      </c>
      <c r="CZ1438" s="7">
        <f t="shared" si="67"/>
        <v>9.64</v>
      </c>
      <c r="DA1438" s="7">
        <f t="shared" si="68"/>
        <v>1.8360995850622406</v>
      </c>
    </row>
    <row r="1439" spans="1:105" x14ac:dyDescent="0.25">
      <c r="A1439" s="6">
        <v>2020</v>
      </c>
      <c r="B1439" s="6">
        <v>7</v>
      </c>
      <c r="C1439" s="6">
        <v>158632</v>
      </c>
      <c r="D1439" t="s">
        <v>0</v>
      </c>
      <c r="E1439" t="s">
        <v>1718</v>
      </c>
      <c r="F1439" t="s">
        <v>2291</v>
      </c>
      <c r="G1439" t="s">
        <v>3</v>
      </c>
      <c r="H1439" t="s">
        <v>394</v>
      </c>
      <c r="I1439" t="s">
        <v>5</v>
      </c>
      <c r="J1439" s="6">
        <v>0.09</v>
      </c>
      <c r="K1439" t="s">
        <v>6</v>
      </c>
      <c r="L1439" t="s">
        <v>1720</v>
      </c>
      <c r="M1439" s="6">
        <v>40</v>
      </c>
      <c r="N1439" s="6">
        <v>29.824999999999999</v>
      </c>
      <c r="O1439" s="6">
        <v>0.75</v>
      </c>
      <c r="P1439" t="s">
        <v>2291</v>
      </c>
      <c r="Q1439" t="s">
        <v>1142</v>
      </c>
      <c r="R1439" t="s">
        <v>163</v>
      </c>
      <c r="S1439" t="s">
        <v>1845</v>
      </c>
      <c r="T1439" s="6">
        <v>1.4</v>
      </c>
      <c r="U1439" s="6">
        <v>29.824999999999999</v>
      </c>
      <c r="V1439" t="s">
        <v>11</v>
      </c>
      <c r="W1439" t="s">
        <v>2292</v>
      </c>
      <c r="X1439" s="6">
        <v>10.8</v>
      </c>
      <c r="Y1439" s="6">
        <v>9.4</v>
      </c>
      <c r="Z1439" s="6">
        <v>9</v>
      </c>
      <c r="AA1439" s="6">
        <v>10</v>
      </c>
      <c r="AB1439" t="s">
        <v>5</v>
      </c>
      <c r="AC1439" s="6">
        <v>19.8</v>
      </c>
      <c r="AD1439" s="6">
        <v>86.187849999999997</v>
      </c>
      <c r="AE1439" t="s">
        <v>13</v>
      </c>
      <c r="AF1439" s="6">
        <v>4</v>
      </c>
      <c r="AG1439" t="s">
        <v>5</v>
      </c>
      <c r="AH1439" t="s">
        <v>5</v>
      </c>
      <c r="AI1439" t="s">
        <v>5</v>
      </c>
      <c r="AJ1439" t="s">
        <v>5</v>
      </c>
      <c r="AK1439" t="s">
        <v>5</v>
      </c>
      <c r="AL1439" t="s">
        <v>5</v>
      </c>
      <c r="AM1439" s="6">
        <v>0</v>
      </c>
      <c r="AN1439" t="s">
        <v>5</v>
      </c>
      <c r="AO1439" s="6">
        <v>0</v>
      </c>
      <c r="AP1439" s="6">
        <v>1.1000000000000001</v>
      </c>
      <c r="AQ1439" s="6">
        <v>0</v>
      </c>
      <c r="AR1439" t="s">
        <v>5</v>
      </c>
      <c r="AS1439" t="s">
        <v>5</v>
      </c>
      <c r="AT1439" t="s">
        <v>5</v>
      </c>
      <c r="AU1439" t="s">
        <v>5</v>
      </c>
      <c r="AV1439" t="s">
        <v>5</v>
      </c>
      <c r="AW1439" t="s">
        <v>5</v>
      </c>
      <c r="AX1439" t="s">
        <v>5</v>
      </c>
      <c r="AY1439" s="6">
        <v>0</v>
      </c>
      <c r="AZ1439" t="s">
        <v>5</v>
      </c>
      <c r="BA1439" t="s">
        <v>5</v>
      </c>
      <c r="BB1439" t="s">
        <v>5</v>
      </c>
      <c r="BC1439" t="s">
        <v>5</v>
      </c>
      <c r="BD1439" t="s">
        <v>5</v>
      </c>
      <c r="BE1439" t="s">
        <v>5</v>
      </c>
      <c r="BF1439" t="s">
        <v>5</v>
      </c>
      <c r="BG1439" t="s">
        <v>5</v>
      </c>
      <c r="BH1439" t="s">
        <v>5</v>
      </c>
      <c r="BI1439" s="6">
        <v>0</v>
      </c>
      <c r="BJ1439" s="6">
        <v>0</v>
      </c>
      <c r="BK1439" s="6">
        <v>0</v>
      </c>
      <c r="BL1439" s="6">
        <v>0</v>
      </c>
      <c r="BM1439" s="6">
        <v>2</v>
      </c>
      <c r="BN1439" s="6">
        <v>19</v>
      </c>
      <c r="BO1439" s="6">
        <v>28</v>
      </c>
      <c r="BP1439" s="6">
        <v>56</v>
      </c>
      <c r="BQ1439" s="6">
        <v>34</v>
      </c>
      <c r="BR1439" s="6">
        <v>17</v>
      </c>
      <c r="BS1439" s="6">
        <v>12</v>
      </c>
      <c r="BT1439" s="6">
        <v>6</v>
      </c>
      <c r="BU1439" s="6">
        <v>7</v>
      </c>
      <c r="BV1439" s="6">
        <v>0</v>
      </c>
      <c r="BW1439" s="6">
        <v>0</v>
      </c>
      <c r="BX1439" s="6">
        <v>0</v>
      </c>
      <c r="BY1439" s="6">
        <v>0</v>
      </c>
      <c r="BZ1439" s="6">
        <v>0</v>
      </c>
      <c r="CA1439" s="6">
        <v>0</v>
      </c>
      <c r="CB1439" s="6">
        <v>0</v>
      </c>
      <c r="CC1439" s="6">
        <v>0</v>
      </c>
      <c r="CD1439" s="6">
        <v>0</v>
      </c>
      <c r="CE1439" s="6">
        <v>0</v>
      </c>
      <c r="CF1439" s="6">
        <v>2000</v>
      </c>
      <c r="CG1439" s="6">
        <v>4320</v>
      </c>
      <c r="CH1439" s="2">
        <v>2</v>
      </c>
      <c r="CI1439" s="3">
        <v>30</v>
      </c>
      <c r="CJ1439" s="3">
        <v>16.399999999999999</v>
      </c>
      <c r="CK1439" s="4">
        <v>10</v>
      </c>
      <c r="CL1439" s="3">
        <v>10</v>
      </c>
      <c r="CM1439" s="3">
        <v>16.5</v>
      </c>
      <c r="CN1439" s="4">
        <v>8</v>
      </c>
      <c r="CO1439" s="3">
        <v>0</v>
      </c>
      <c r="CP1439" s="3">
        <v>0</v>
      </c>
      <c r="CQ1439" s="4">
        <v>0</v>
      </c>
      <c r="CR1439" s="3">
        <v>0</v>
      </c>
      <c r="CS1439" s="3">
        <v>0</v>
      </c>
      <c r="CT1439" s="4">
        <v>0</v>
      </c>
      <c r="CU1439" s="3">
        <v>0</v>
      </c>
      <c r="CV1439" s="3">
        <v>0</v>
      </c>
      <c r="CW1439" s="4">
        <v>0</v>
      </c>
      <c r="CX1439" t="s">
        <v>5</v>
      </c>
      <c r="CY1439" s="9">
        <f t="shared" si="66"/>
        <v>0.68333333333333357</v>
      </c>
      <c r="CZ1439" s="7">
        <f t="shared" si="67"/>
        <v>10.546666666666667</v>
      </c>
      <c r="DA1439" s="7">
        <f t="shared" si="68"/>
        <v>1.877370417193426</v>
      </c>
    </row>
    <row r="1440" spans="1:105" x14ac:dyDescent="0.25">
      <c r="A1440" s="6">
        <v>2020</v>
      </c>
      <c r="B1440" s="6">
        <v>7</v>
      </c>
      <c r="C1440" s="6">
        <v>158631</v>
      </c>
      <c r="D1440" t="s">
        <v>0</v>
      </c>
      <c r="E1440" t="s">
        <v>1718</v>
      </c>
      <c r="F1440" t="s">
        <v>2291</v>
      </c>
      <c r="G1440" t="s">
        <v>3</v>
      </c>
      <c r="H1440" t="s">
        <v>152</v>
      </c>
      <c r="I1440" t="s">
        <v>5</v>
      </c>
      <c r="J1440" s="6">
        <v>0.02</v>
      </c>
      <c r="K1440" t="s">
        <v>22</v>
      </c>
      <c r="L1440" t="s">
        <v>1724</v>
      </c>
      <c r="M1440" s="6">
        <v>10</v>
      </c>
      <c r="N1440" s="6">
        <v>6.1050000000000004</v>
      </c>
      <c r="O1440" s="6">
        <v>0.61</v>
      </c>
      <c r="P1440" t="s">
        <v>2291</v>
      </c>
      <c r="Q1440" t="s">
        <v>2293</v>
      </c>
      <c r="R1440" t="s">
        <v>163</v>
      </c>
      <c r="S1440" t="s">
        <v>1726</v>
      </c>
      <c r="T1440" s="6">
        <v>1.3</v>
      </c>
      <c r="U1440" s="6">
        <v>6.1050000000000004</v>
      </c>
      <c r="V1440" t="s">
        <v>11</v>
      </c>
      <c r="W1440" t="s">
        <v>2292</v>
      </c>
      <c r="X1440" s="6">
        <v>0</v>
      </c>
      <c r="Y1440" s="6">
        <v>8.8000000000000007</v>
      </c>
      <c r="Z1440" s="6">
        <v>6</v>
      </c>
      <c r="AA1440" s="6">
        <v>8</v>
      </c>
      <c r="AB1440" t="s">
        <v>5</v>
      </c>
      <c r="AC1440" s="6">
        <v>18.8</v>
      </c>
      <c r="AD1440" t="s">
        <v>5</v>
      </c>
      <c r="AE1440" t="s">
        <v>122</v>
      </c>
      <c r="AF1440" s="6">
        <v>4</v>
      </c>
      <c r="AG1440" t="s">
        <v>5</v>
      </c>
      <c r="AH1440" t="s">
        <v>5</v>
      </c>
      <c r="AI1440" t="s">
        <v>5</v>
      </c>
      <c r="AJ1440" t="s">
        <v>5</v>
      </c>
      <c r="AK1440" t="s">
        <v>5</v>
      </c>
      <c r="AL1440" t="s">
        <v>5</v>
      </c>
      <c r="AM1440" s="6">
        <v>0</v>
      </c>
      <c r="AN1440" t="s">
        <v>5</v>
      </c>
      <c r="AO1440" s="6">
        <v>0</v>
      </c>
      <c r="AP1440" s="6">
        <v>9.8000000000000007</v>
      </c>
      <c r="AQ1440" s="6">
        <v>0</v>
      </c>
      <c r="AR1440" t="s">
        <v>5</v>
      </c>
      <c r="AS1440" t="s">
        <v>5</v>
      </c>
      <c r="AT1440" t="s">
        <v>5</v>
      </c>
      <c r="AU1440" t="s">
        <v>5</v>
      </c>
      <c r="AV1440" t="s">
        <v>5</v>
      </c>
      <c r="AW1440" t="s">
        <v>5</v>
      </c>
      <c r="AX1440" t="s">
        <v>5</v>
      </c>
      <c r="AY1440" s="6">
        <v>0</v>
      </c>
      <c r="AZ1440" t="s">
        <v>5</v>
      </c>
      <c r="BA1440" t="s">
        <v>5</v>
      </c>
      <c r="BB1440" t="s">
        <v>5</v>
      </c>
      <c r="BC1440" t="s">
        <v>5</v>
      </c>
      <c r="BD1440" t="s">
        <v>5</v>
      </c>
      <c r="BE1440" t="s">
        <v>5</v>
      </c>
      <c r="BF1440" t="s">
        <v>5</v>
      </c>
      <c r="BG1440" t="s">
        <v>5</v>
      </c>
      <c r="BH1440" t="s">
        <v>5</v>
      </c>
      <c r="BI1440" t="s">
        <v>5</v>
      </c>
      <c r="BJ1440" t="s">
        <v>5</v>
      </c>
      <c r="BK1440" t="s">
        <v>5</v>
      </c>
      <c r="BL1440" t="s">
        <v>5</v>
      </c>
      <c r="BM1440" t="s">
        <v>5</v>
      </c>
      <c r="BN1440" t="s">
        <v>5</v>
      </c>
      <c r="BO1440" t="s">
        <v>5</v>
      </c>
      <c r="BP1440" t="s">
        <v>5</v>
      </c>
      <c r="BQ1440" t="s">
        <v>5</v>
      </c>
      <c r="BR1440" t="s">
        <v>5</v>
      </c>
      <c r="BS1440" t="s">
        <v>5</v>
      </c>
      <c r="BT1440" t="s">
        <v>5</v>
      </c>
      <c r="BU1440" t="s">
        <v>5</v>
      </c>
      <c r="BV1440" t="s">
        <v>5</v>
      </c>
      <c r="BW1440" t="s">
        <v>5</v>
      </c>
      <c r="BX1440" t="s">
        <v>5</v>
      </c>
      <c r="BY1440" t="s">
        <v>5</v>
      </c>
      <c r="BZ1440" t="s">
        <v>5</v>
      </c>
      <c r="CA1440" t="s">
        <v>5</v>
      </c>
      <c r="CB1440" t="s">
        <v>5</v>
      </c>
      <c r="CC1440" t="s">
        <v>5</v>
      </c>
      <c r="CD1440" t="s">
        <v>5</v>
      </c>
      <c r="CE1440" t="s">
        <v>5</v>
      </c>
      <c r="CF1440" s="6">
        <v>1000</v>
      </c>
      <c r="CG1440" s="6">
        <v>1190</v>
      </c>
      <c r="CH1440" s="2">
        <v>1</v>
      </c>
      <c r="CI1440" s="3">
        <v>10</v>
      </c>
      <c r="CJ1440" s="3">
        <v>16.5</v>
      </c>
      <c r="CK1440" s="4">
        <v>8</v>
      </c>
      <c r="CL1440" s="3">
        <v>0</v>
      </c>
      <c r="CM1440" s="3">
        <v>0</v>
      </c>
      <c r="CN1440" s="4">
        <v>0</v>
      </c>
      <c r="CO1440" s="3">
        <v>0</v>
      </c>
      <c r="CP1440" s="3">
        <v>0</v>
      </c>
      <c r="CQ1440" s="4">
        <v>0</v>
      </c>
      <c r="CR1440" s="3">
        <v>0</v>
      </c>
      <c r="CS1440" s="3">
        <v>0</v>
      </c>
      <c r="CT1440" s="4">
        <v>0</v>
      </c>
      <c r="CU1440" s="3">
        <v>0</v>
      </c>
      <c r="CV1440" s="3">
        <v>0</v>
      </c>
      <c r="CW1440" s="4">
        <v>0</v>
      </c>
      <c r="CX1440" t="s">
        <v>5</v>
      </c>
      <c r="CY1440" s="9">
        <f t="shared" si="66"/>
        <v>0.60000000000000142</v>
      </c>
      <c r="CZ1440" s="7">
        <f t="shared" si="67"/>
        <v>8.48</v>
      </c>
      <c r="DA1440" s="7">
        <f t="shared" si="68"/>
        <v>2.2169811320754715</v>
      </c>
    </row>
    <row r="1441" spans="1:105" x14ac:dyDescent="0.25">
      <c r="A1441" s="6">
        <v>2020</v>
      </c>
      <c r="B1441" s="6">
        <v>7</v>
      </c>
      <c r="C1441" s="6">
        <v>158630</v>
      </c>
      <c r="D1441" t="s">
        <v>0</v>
      </c>
      <c r="E1441" t="s">
        <v>1718</v>
      </c>
      <c r="F1441" t="s">
        <v>1712</v>
      </c>
      <c r="G1441" t="s">
        <v>3</v>
      </c>
      <c r="H1441" t="s">
        <v>1098</v>
      </c>
      <c r="I1441" t="s">
        <v>5</v>
      </c>
      <c r="J1441" s="6">
        <v>0.2</v>
      </c>
      <c r="K1441" t="s">
        <v>6</v>
      </c>
      <c r="L1441" t="s">
        <v>1720</v>
      </c>
      <c r="M1441" s="6">
        <v>100</v>
      </c>
      <c r="N1441" s="6">
        <v>89.784999999999997</v>
      </c>
      <c r="O1441" s="6">
        <v>0.9</v>
      </c>
      <c r="P1441" t="s">
        <v>1712</v>
      </c>
      <c r="Q1441" t="s">
        <v>1084</v>
      </c>
      <c r="R1441" t="s">
        <v>712</v>
      </c>
      <c r="S1441" t="s">
        <v>704</v>
      </c>
      <c r="T1441" s="6">
        <v>1.4</v>
      </c>
      <c r="U1441" s="6">
        <v>89.784999999999997</v>
      </c>
      <c r="V1441" t="s">
        <v>11</v>
      </c>
      <c r="W1441" t="s">
        <v>1779</v>
      </c>
      <c r="X1441" s="6">
        <v>0</v>
      </c>
      <c r="Y1441" s="6">
        <v>9.1</v>
      </c>
      <c r="Z1441" s="6">
        <v>9</v>
      </c>
      <c r="AA1441" s="6">
        <v>10</v>
      </c>
      <c r="AB1441" t="s">
        <v>5</v>
      </c>
      <c r="AC1441" s="6">
        <v>17.3</v>
      </c>
      <c r="AD1441" s="6">
        <v>52.083329999999997</v>
      </c>
      <c r="AE1441" t="s">
        <v>122</v>
      </c>
      <c r="AF1441" s="6">
        <v>7</v>
      </c>
      <c r="AG1441" t="s">
        <v>5</v>
      </c>
      <c r="AH1441" t="s">
        <v>5</v>
      </c>
      <c r="AI1441" t="s">
        <v>5</v>
      </c>
      <c r="AJ1441" t="s">
        <v>5</v>
      </c>
      <c r="AK1441" t="s">
        <v>5</v>
      </c>
      <c r="AL1441" t="s">
        <v>5</v>
      </c>
      <c r="AM1441" s="6">
        <v>0</v>
      </c>
      <c r="AN1441" t="s">
        <v>5</v>
      </c>
      <c r="AO1441" s="6">
        <v>0</v>
      </c>
      <c r="AP1441" s="6">
        <v>5.8</v>
      </c>
      <c r="AQ1441" s="6">
        <v>0</v>
      </c>
      <c r="AR1441" s="6">
        <v>0</v>
      </c>
      <c r="AS1441" t="s">
        <v>5</v>
      </c>
      <c r="AT1441" t="s">
        <v>5</v>
      </c>
      <c r="AU1441" t="s">
        <v>5</v>
      </c>
      <c r="AV1441" t="s">
        <v>5</v>
      </c>
      <c r="AW1441" t="s">
        <v>5</v>
      </c>
      <c r="AX1441" t="s">
        <v>5</v>
      </c>
      <c r="AY1441" s="6">
        <v>0</v>
      </c>
      <c r="AZ1441" t="s">
        <v>5</v>
      </c>
      <c r="BA1441" t="s">
        <v>5</v>
      </c>
      <c r="BB1441" t="s">
        <v>5</v>
      </c>
      <c r="BC1441" t="s">
        <v>5</v>
      </c>
      <c r="BD1441" t="s">
        <v>5</v>
      </c>
      <c r="BE1441" t="s">
        <v>5</v>
      </c>
      <c r="BF1441" t="s">
        <v>5</v>
      </c>
      <c r="BG1441" t="s">
        <v>5</v>
      </c>
      <c r="BH1441" t="s">
        <v>5</v>
      </c>
      <c r="BI1441" s="6">
        <v>0</v>
      </c>
      <c r="BJ1441" s="6">
        <v>0</v>
      </c>
      <c r="BK1441" s="6">
        <v>0</v>
      </c>
      <c r="BL1441" s="6">
        <v>0</v>
      </c>
      <c r="BM1441" s="6">
        <v>5</v>
      </c>
      <c r="BN1441" s="6">
        <v>10</v>
      </c>
      <c r="BO1441" s="6">
        <v>20</v>
      </c>
      <c r="BP1441" s="6">
        <v>25</v>
      </c>
      <c r="BQ1441" s="6">
        <v>30</v>
      </c>
      <c r="BR1441" s="6">
        <v>35</v>
      </c>
      <c r="BS1441" s="6">
        <v>45</v>
      </c>
      <c r="BT1441" s="6">
        <v>40</v>
      </c>
      <c r="BU1441" s="6">
        <v>25</v>
      </c>
      <c r="BV1441" s="6">
        <v>5</v>
      </c>
      <c r="BW1441" s="6">
        <v>0</v>
      </c>
      <c r="BX1441" s="6">
        <v>0</v>
      </c>
      <c r="BY1441" s="6">
        <v>0</v>
      </c>
      <c r="BZ1441" s="6">
        <v>0</v>
      </c>
      <c r="CA1441" s="6">
        <v>0</v>
      </c>
      <c r="CB1441" s="6">
        <v>0</v>
      </c>
      <c r="CC1441" s="6">
        <v>0</v>
      </c>
      <c r="CD1441" s="6">
        <v>0</v>
      </c>
      <c r="CE1441" s="6">
        <v>0</v>
      </c>
      <c r="CF1441" s="6">
        <v>2000</v>
      </c>
      <c r="CG1441" s="6">
        <v>2920</v>
      </c>
      <c r="CH1441" s="2">
        <v>3</v>
      </c>
      <c r="CI1441" s="3">
        <v>40</v>
      </c>
      <c r="CJ1441" s="3">
        <v>16.8</v>
      </c>
      <c r="CK1441" s="4">
        <v>10</v>
      </c>
      <c r="CL1441" s="3">
        <v>30</v>
      </c>
      <c r="CM1441" s="3">
        <v>16.5</v>
      </c>
      <c r="CN1441" s="4">
        <v>7</v>
      </c>
      <c r="CO1441" s="3">
        <v>30</v>
      </c>
      <c r="CP1441" s="3">
        <v>0</v>
      </c>
      <c r="CQ1441" s="4">
        <v>5</v>
      </c>
      <c r="CR1441" s="3">
        <v>0</v>
      </c>
      <c r="CS1441" s="3">
        <v>0</v>
      </c>
      <c r="CT1441" s="4">
        <v>0</v>
      </c>
      <c r="CU1441" s="3">
        <v>0</v>
      </c>
      <c r="CV1441" s="3">
        <v>0</v>
      </c>
      <c r="CW1441" s="4">
        <v>0</v>
      </c>
      <c r="CX1441" t="s">
        <v>5</v>
      </c>
      <c r="CY1441" s="9">
        <f t="shared" si="66"/>
        <v>1.3333333333333321</v>
      </c>
      <c r="CZ1441" s="7">
        <f t="shared" si="67"/>
        <v>11.066666666666666</v>
      </c>
      <c r="DA1441" s="7">
        <f t="shared" si="68"/>
        <v>1.5632530120481929</v>
      </c>
    </row>
    <row r="1442" spans="1:105" x14ac:dyDescent="0.25">
      <c r="A1442" s="6">
        <v>2020</v>
      </c>
      <c r="B1442" s="6">
        <v>7</v>
      </c>
      <c r="C1442" s="6">
        <v>158642</v>
      </c>
      <c r="D1442" t="s">
        <v>0</v>
      </c>
      <c r="E1442" t="s">
        <v>1718</v>
      </c>
      <c r="F1442" t="s">
        <v>1712</v>
      </c>
      <c r="G1442" t="s">
        <v>3</v>
      </c>
      <c r="H1442" t="s">
        <v>15</v>
      </c>
      <c r="I1442" t="s">
        <v>5</v>
      </c>
      <c r="J1442" s="6">
        <v>0.11</v>
      </c>
      <c r="K1442" t="s">
        <v>22</v>
      </c>
      <c r="L1442" t="s">
        <v>1724</v>
      </c>
      <c r="M1442" s="6">
        <v>40</v>
      </c>
      <c r="N1442" s="6">
        <v>40.869999999999997</v>
      </c>
      <c r="O1442" s="6">
        <v>1.02</v>
      </c>
      <c r="P1442" t="s">
        <v>1712</v>
      </c>
      <c r="Q1442" t="s">
        <v>1300</v>
      </c>
      <c r="R1442" t="s">
        <v>712</v>
      </c>
      <c r="S1442" t="s">
        <v>958</v>
      </c>
      <c r="T1442" s="6">
        <v>1.6</v>
      </c>
      <c r="U1442" s="6">
        <v>40.869999999999997</v>
      </c>
      <c r="V1442" t="s">
        <v>11</v>
      </c>
      <c r="W1442" t="s">
        <v>1779</v>
      </c>
      <c r="X1442" s="6">
        <v>11.5</v>
      </c>
      <c r="Y1442" s="6">
        <v>8.1</v>
      </c>
      <c r="Z1442" s="6">
        <v>7</v>
      </c>
      <c r="AA1442" s="6">
        <v>8</v>
      </c>
      <c r="AB1442" t="s">
        <v>5</v>
      </c>
      <c r="AC1442" s="6">
        <v>16.3</v>
      </c>
      <c r="AD1442" s="6">
        <v>59.192830000000001</v>
      </c>
      <c r="AE1442" t="s">
        <v>122</v>
      </c>
      <c r="AF1442" s="6">
        <v>4</v>
      </c>
      <c r="AG1442" t="s">
        <v>5</v>
      </c>
      <c r="AH1442" t="s">
        <v>5</v>
      </c>
      <c r="AI1442" t="s">
        <v>5</v>
      </c>
      <c r="AJ1442" t="s">
        <v>5</v>
      </c>
      <c r="AK1442" t="s">
        <v>5</v>
      </c>
      <c r="AL1442" t="s">
        <v>5</v>
      </c>
      <c r="AM1442" s="6">
        <v>0</v>
      </c>
      <c r="AN1442" t="s">
        <v>5</v>
      </c>
      <c r="AO1442" s="6">
        <v>0</v>
      </c>
      <c r="AP1442" s="6">
        <v>11.9</v>
      </c>
      <c r="AQ1442" s="6">
        <v>0</v>
      </c>
      <c r="AR1442" s="6">
        <v>0</v>
      </c>
      <c r="AS1442" t="s">
        <v>5</v>
      </c>
      <c r="AT1442" t="s">
        <v>5</v>
      </c>
      <c r="AU1442" t="s">
        <v>5</v>
      </c>
      <c r="AV1442" t="s">
        <v>5</v>
      </c>
      <c r="AW1442" t="s">
        <v>5</v>
      </c>
      <c r="AX1442" t="s">
        <v>5</v>
      </c>
      <c r="AY1442" s="6">
        <v>0</v>
      </c>
      <c r="AZ1442" t="s">
        <v>5</v>
      </c>
      <c r="BA1442" t="s">
        <v>5</v>
      </c>
      <c r="BB1442" t="s">
        <v>5</v>
      </c>
      <c r="BC1442" t="s">
        <v>5</v>
      </c>
      <c r="BD1442" t="s">
        <v>5</v>
      </c>
      <c r="BE1442" t="s">
        <v>5</v>
      </c>
      <c r="BF1442" t="s">
        <v>5</v>
      </c>
      <c r="BG1442" t="s">
        <v>5</v>
      </c>
      <c r="BH1442" t="s">
        <v>5</v>
      </c>
      <c r="BI1442" s="6">
        <v>0</v>
      </c>
      <c r="BJ1442" s="6">
        <v>0</v>
      </c>
      <c r="BK1442" s="6">
        <v>0</v>
      </c>
      <c r="BL1442" s="6">
        <v>0</v>
      </c>
      <c r="BM1442" s="6">
        <v>5</v>
      </c>
      <c r="BN1442" s="6">
        <v>10</v>
      </c>
      <c r="BO1442" s="6">
        <v>11</v>
      </c>
      <c r="BP1442" s="6">
        <v>25</v>
      </c>
      <c r="BQ1442" s="6">
        <v>36</v>
      </c>
      <c r="BR1442" s="6">
        <v>45</v>
      </c>
      <c r="BS1442" s="6">
        <v>36</v>
      </c>
      <c r="BT1442" s="6">
        <v>35</v>
      </c>
      <c r="BU1442" s="6">
        <v>20</v>
      </c>
      <c r="BV1442" s="6">
        <v>0</v>
      </c>
      <c r="BW1442" s="6">
        <v>0</v>
      </c>
      <c r="BX1442" s="6">
        <v>0</v>
      </c>
      <c r="BY1442" s="6">
        <v>0</v>
      </c>
      <c r="BZ1442" s="6">
        <v>0</v>
      </c>
      <c r="CA1442" s="6">
        <v>0</v>
      </c>
      <c r="CB1442" s="6">
        <v>0</v>
      </c>
      <c r="CC1442" s="6">
        <v>0</v>
      </c>
      <c r="CD1442" s="6">
        <v>0</v>
      </c>
      <c r="CE1442" s="6">
        <v>0</v>
      </c>
      <c r="CF1442" s="6">
        <v>2000</v>
      </c>
      <c r="CG1442" s="6">
        <v>3730</v>
      </c>
      <c r="CH1442" s="2">
        <v>2</v>
      </c>
      <c r="CI1442" s="3">
        <v>10</v>
      </c>
      <c r="CJ1442" s="3">
        <v>15</v>
      </c>
      <c r="CK1442" s="4">
        <v>8</v>
      </c>
      <c r="CL1442" s="3">
        <v>30</v>
      </c>
      <c r="CM1442" s="3">
        <v>15.6</v>
      </c>
      <c r="CN1442" s="4">
        <v>6</v>
      </c>
      <c r="CO1442" s="3">
        <v>0</v>
      </c>
      <c r="CP1442" s="3">
        <v>0</v>
      </c>
      <c r="CQ1442" s="4">
        <v>0</v>
      </c>
      <c r="CR1442" s="3">
        <v>0</v>
      </c>
      <c r="CS1442" s="3">
        <v>0</v>
      </c>
      <c r="CT1442" s="4">
        <v>0</v>
      </c>
      <c r="CU1442" s="3">
        <v>0</v>
      </c>
      <c r="CV1442" s="3">
        <v>0</v>
      </c>
      <c r="CW1442" s="4">
        <v>0</v>
      </c>
      <c r="CX1442" t="s">
        <v>5</v>
      </c>
      <c r="CY1442" s="9">
        <f t="shared" si="66"/>
        <v>0.86666666666666714</v>
      </c>
      <c r="CZ1442" s="7">
        <f t="shared" si="67"/>
        <v>8.6933333333333334</v>
      </c>
      <c r="DA1442" s="7">
        <f t="shared" si="68"/>
        <v>1.875</v>
      </c>
    </row>
    <row r="1443" spans="1:105" x14ac:dyDescent="0.25">
      <c r="A1443" s="6">
        <v>2020</v>
      </c>
      <c r="B1443" s="6">
        <v>7</v>
      </c>
      <c r="C1443" s="6">
        <v>158627</v>
      </c>
      <c r="D1443" t="s">
        <v>0</v>
      </c>
      <c r="E1443" t="s">
        <v>1718</v>
      </c>
      <c r="F1443" t="s">
        <v>1712</v>
      </c>
      <c r="G1443" t="s">
        <v>3</v>
      </c>
      <c r="H1443" t="s">
        <v>893</v>
      </c>
      <c r="I1443" t="s">
        <v>5</v>
      </c>
      <c r="J1443" s="6">
        <v>0.15</v>
      </c>
      <c r="K1443" t="s">
        <v>22</v>
      </c>
      <c r="L1443" t="s">
        <v>1724</v>
      </c>
      <c r="M1443" s="6">
        <v>60</v>
      </c>
      <c r="N1443" s="6">
        <v>65.819999999999993</v>
      </c>
      <c r="O1443" s="6">
        <v>1.1000000000000001</v>
      </c>
      <c r="P1443" t="s">
        <v>1712</v>
      </c>
      <c r="Q1443" t="s">
        <v>504</v>
      </c>
      <c r="R1443" t="s">
        <v>570</v>
      </c>
      <c r="S1443" t="s">
        <v>712</v>
      </c>
      <c r="T1443" s="6">
        <v>0.9</v>
      </c>
      <c r="U1443" s="6">
        <v>65.819999999999993</v>
      </c>
      <c r="V1443" t="s">
        <v>11</v>
      </c>
      <c r="W1443" t="s">
        <v>1779</v>
      </c>
      <c r="X1443" s="6">
        <v>11.7</v>
      </c>
      <c r="Y1443" s="6">
        <v>7.9</v>
      </c>
      <c r="Z1443" s="6">
        <v>9</v>
      </c>
      <c r="AA1443" s="6">
        <v>10</v>
      </c>
      <c r="AB1443" t="s">
        <v>5</v>
      </c>
      <c r="AC1443" s="6">
        <v>17.7</v>
      </c>
      <c r="AD1443" s="6">
        <v>48.660710000000002</v>
      </c>
      <c r="AE1443" t="s">
        <v>847</v>
      </c>
      <c r="AF1443" s="6">
        <v>4</v>
      </c>
      <c r="AG1443" t="s">
        <v>5</v>
      </c>
      <c r="AH1443" t="s">
        <v>5</v>
      </c>
      <c r="AI1443" t="s">
        <v>5</v>
      </c>
      <c r="AJ1443" t="s">
        <v>5</v>
      </c>
      <c r="AK1443" t="s">
        <v>5</v>
      </c>
      <c r="AL1443" t="s">
        <v>5</v>
      </c>
      <c r="AM1443" s="6">
        <v>0</v>
      </c>
      <c r="AN1443" t="s">
        <v>5</v>
      </c>
      <c r="AO1443" s="6">
        <v>0</v>
      </c>
      <c r="AP1443" s="6">
        <v>15.7</v>
      </c>
      <c r="AQ1443" s="6">
        <v>0</v>
      </c>
      <c r="AR1443" s="6">
        <v>0</v>
      </c>
      <c r="AS1443" t="s">
        <v>5</v>
      </c>
      <c r="AT1443" t="s">
        <v>5</v>
      </c>
      <c r="AU1443" t="s">
        <v>5</v>
      </c>
      <c r="AV1443" t="s">
        <v>5</v>
      </c>
      <c r="AW1443" t="s">
        <v>5</v>
      </c>
      <c r="AX1443" t="s">
        <v>5</v>
      </c>
      <c r="AY1443" s="6">
        <v>0</v>
      </c>
      <c r="AZ1443" t="s">
        <v>5</v>
      </c>
      <c r="BA1443" t="s">
        <v>5</v>
      </c>
      <c r="BB1443" t="s">
        <v>5</v>
      </c>
      <c r="BC1443" t="s">
        <v>5</v>
      </c>
      <c r="BD1443" t="s">
        <v>5</v>
      </c>
      <c r="BE1443" t="s">
        <v>5</v>
      </c>
      <c r="BF1443" t="s">
        <v>5</v>
      </c>
      <c r="BG1443" t="s">
        <v>5</v>
      </c>
      <c r="BH1443" t="s">
        <v>5</v>
      </c>
      <c r="BI1443" s="6">
        <v>0</v>
      </c>
      <c r="BJ1443" s="6">
        <v>0</v>
      </c>
      <c r="BK1443" s="6">
        <v>0</v>
      </c>
      <c r="BL1443" s="6">
        <v>0</v>
      </c>
      <c r="BM1443" s="6">
        <v>0</v>
      </c>
      <c r="BN1443" s="6">
        <v>5</v>
      </c>
      <c r="BO1443" s="6">
        <v>10</v>
      </c>
      <c r="BP1443" s="6">
        <v>21</v>
      </c>
      <c r="BQ1443" s="6">
        <v>31</v>
      </c>
      <c r="BR1443" s="6">
        <v>42</v>
      </c>
      <c r="BS1443" s="6">
        <v>45</v>
      </c>
      <c r="BT1443" s="6">
        <v>35</v>
      </c>
      <c r="BU1443" s="6">
        <v>35</v>
      </c>
      <c r="BV1443" s="6">
        <v>0</v>
      </c>
      <c r="BW1443" s="6">
        <v>0</v>
      </c>
      <c r="BX1443" s="6">
        <v>0</v>
      </c>
      <c r="BY1443" s="6">
        <v>0</v>
      </c>
      <c r="BZ1443" s="6">
        <v>0</v>
      </c>
      <c r="CA1443" s="6">
        <v>0</v>
      </c>
      <c r="CB1443" s="6">
        <v>0</v>
      </c>
      <c r="CC1443" s="6">
        <v>0</v>
      </c>
      <c r="CD1443" s="6">
        <v>0</v>
      </c>
      <c r="CE1443" s="6">
        <v>0</v>
      </c>
      <c r="CF1443" s="6">
        <v>3000</v>
      </c>
      <c r="CG1443" s="6">
        <v>4090</v>
      </c>
      <c r="CH1443" s="2">
        <v>3</v>
      </c>
      <c r="CI1443" s="3">
        <v>10</v>
      </c>
      <c r="CJ1443" s="3">
        <v>16.600000000000001</v>
      </c>
      <c r="CK1443" s="4">
        <v>10</v>
      </c>
      <c r="CL1443" s="3">
        <v>40</v>
      </c>
      <c r="CM1443" s="3">
        <v>16.7</v>
      </c>
      <c r="CN1443" s="4">
        <v>7</v>
      </c>
      <c r="CO1443" s="3">
        <v>10</v>
      </c>
      <c r="CP1443" s="3">
        <v>16.600000000000001</v>
      </c>
      <c r="CQ1443" s="4">
        <v>4</v>
      </c>
      <c r="CR1443" s="3">
        <v>0</v>
      </c>
      <c r="CS1443" s="3">
        <v>0</v>
      </c>
      <c r="CT1443" s="4">
        <v>0</v>
      </c>
      <c r="CU1443" s="3">
        <v>0</v>
      </c>
      <c r="CV1443" s="3">
        <v>0</v>
      </c>
      <c r="CW1443" s="4">
        <v>0</v>
      </c>
      <c r="CX1443" t="s">
        <v>5</v>
      </c>
      <c r="CY1443" s="9">
        <f t="shared" si="66"/>
        <v>0.88333333333333286</v>
      </c>
      <c r="CZ1443" s="7">
        <f t="shared" si="67"/>
        <v>10.706666666666667</v>
      </c>
      <c r="DA1443" s="7">
        <f t="shared" si="68"/>
        <v>1.6531755915317559</v>
      </c>
    </row>
    <row r="1444" spans="1:105" x14ac:dyDescent="0.25">
      <c r="A1444" s="6">
        <v>2020</v>
      </c>
      <c r="B1444" s="6">
        <v>7</v>
      </c>
      <c r="C1444" s="6">
        <v>158636</v>
      </c>
      <c r="D1444" t="s">
        <v>0</v>
      </c>
      <c r="E1444" t="s">
        <v>1718</v>
      </c>
      <c r="F1444" t="s">
        <v>1712</v>
      </c>
      <c r="G1444" t="s">
        <v>3</v>
      </c>
      <c r="H1444" t="s">
        <v>4</v>
      </c>
      <c r="I1444" t="s">
        <v>5</v>
      </c>
      <c r="J1444" s="6">
        <v>0.14000000000000001</v>
      </c>
      <c r="K1444" t="s">
        <v>6</v>
      </c>
      <c r="L1444" t="s">
        <v>1720</v>
      </c>
      <c r="M1444" s="6">
        <v>70</v>
      </c>
      <c r="N1444" s="6">
        <v>55.865000000000002</v>
      </c>
      <c r="O1444" s="6">
        <v>0.8</v>
      </c>
      <c r="P1444" t="s">
        <v>1712</v>
      </c>
      <c r="Q1444" t="s">
        <v>589</v>
      </c>
      <c r="R1444" t="s">
        <v>1087</v>
      </c>
      <c r="S1444" t="s">
        <v>2294</v>
      </c>
      <c r="T1444" s="6">
        <v>0.8</v>
      </c>
      <c r="U1444" s="6">
        <v>55.865000000000002</v>
      </c>
      <c r="V1444" t="s">
        <v>11</v>
      </c>
      <c r="W1444" t="s">
        <v>1779</v>
      </c>
      <c r="X1444" s="6">
        <v>11.7</v>
      </c>
      <c r="Y1444" s="6">
        <v>7.2</v>
      </c>
      <c r="Z1444" s="6">
        <v>7</v>
      </c>
      <c r="AA1444" s="6">
        <v>7</v>
      </c>
      <c r="AB1444" t="s">
        <v>5</v>
      </c>
      <c r="AC1444" s="6">
        <v>16.3</v>
      </c>
      <c r="AD1444" s="6">
        <v>44.68085</v>
      </c>
      <c r="AE1444" t="s">
        <v>13</v>
      </c>
      <c r="AF1444" s="6">
        <v>7</v>
      </c>
      <c r="AG1444" t="s">
        <v>5</v>
      </c>
      <c r="AH1444" t="s">
        <v>5</v>
      </c>
      <c r="AI1444" t="s">
        <v>5</v>
      </c>
      <c r="AJ1444" t="s">
        <v>5</v>
      </c>
      <c r="AK1444" t="s">
        <v>5</v>
      </c>
      <c r="AL1444" t="s">
        <v>5</v>
      </c>
      <c r="AM1444" s="6">
        <v>0</v>
      </c>
      <c r="AN1444" t="s">
        <v>5</v>
      </c>
      <c r="AO1444" s="6">
        <v>0</v>
      </c>
      <c r="AP1444" s="6">
        <v>2.2000000000000002</v>
      </c>
      <c r="AQ1444" s="6">
        <v>0</v>
      </c>
      <c r="AR1444" s="6">
        <v>0</v>
      </c>
      <c r="AS1444" t="s">
        <v>5</v>
      </c>
      <c r="AT1444" t="s">
        <v>5</v>
      </c>
      <c r="AU1444" t="s">
        <v>5</v>
      </c>
      <c r="AV1444" t="s">
        <v>5</v>
      </c>
      <c r="AW1444" t="s">
        <v>5</v>
      </c>
      <c r="AX1444" t="s">
        <v>5</v>
      </c>
      <c r="AY1444" s="6">
        <v>0</v>
      </c>
      <c r="AZ1444" t="s">
        <v>5</v>
      </c>
      <c r="BA1444" t="s">
        <v>5</v>
      </c>
      <c r="BB1444" t="s">
        <v>5</v>
      </c>
      <c r="BC1444" t="s">
        <v>5</v>
      </c>
      <c r="BD1444" t="s">
        <v>5</v>
      </c>
      <c r="BE1444" t="s">
        <v>5</v>
      </c>
      <c r="BF1444" t="s">
        <v>5</v>
      </c>
      <c r="BG1444" t="s">
        <v>5</v>
      </c>
      <c r="BH1444" t="s">
        <v>5</v>
      </c>
      <c r="BI1444" s="6">
        <v>0</v>
      </c>
      <c r="BJ1444" s="6">
        <v>0</v>
      </c>
      <c r="BK1444" s="6">
        <v>0</v>
      </c>
      <c r="BL1444" s="6">
        <v>0</v>
      </c>
      <c r="BM1444" s="6">
        <v>2</v>
      </c>
      <c r="BN1444" s="6">
        <v>6</v>
      </c>
      <c r="BO1444" s="6">
        <v>10</v>
      </c>
      <c r="BP1444" s="6">
        <v>15</v>
      </c>
      <c r="BQ1444" s="6">
        <v>21</v>
      </c>
      <c r="BR1444" s="6">
        <v>30</v>
      </c>
      <c r="BS1444" s="6">
        <v>46</v>
      </c>
      <c r="BT1444" s="6">
        <v>37</v>
      </c>
      <c r="BU1444" s="6">
        <v>13</v>
      </c>
      <c r="BV1444" s="6">
        <v>8</v>
      </c>
      <c r="BW1444" s="6">
        <v>0</v>
      </c>
      <c r="BX1444" s="6">
        <v>0</v>
      </c>
      <c r="BY1444" s="6">
        <v>0</v>
      </c>
      <c r="BZ1444" s="6">
        <v>0</v>
      </c>
      <c r="CA1444" s="6">
        <v>0</v>
      </c>
      <c r="CB1444" s="6">
        <v>0</v>
      </c>
      <c r="CC1444" s="6">
        <v>0</v>
      </c>
      <c r="CD1444" s="6">
        <v>0</v>
      </c>
      <c r="CE1444" s="6">
        <v>0</v>
      </c>
      <c r="CF1444" s="6">
        <v>3000</v>
      </c>
      <c r="CG1444" s="6">
        <v>3780</v>
      </c>
      <c r="CH1444" s="2">
        <v>2</v>
      </c>
      <c r="CI1444" s="3">
        <v>35</v>
      </c>
      <c r="CJ1444" s="3">
        <v>15.9</v>
      </c>
      <c r="CK1444" s="4">
        <v>7</v>
      </c>
      <c r="CL1444" s="3">
        <v>35</v>
      </c>
      <c r="CM1444" s="3">
        <v>15.9</v>
      </c>
      <c r="CN1444" s="4">
        <v>5</v>
      </c>
      <c r="CO1444" s="3">
        <v>0</v>
      </c>
      <c r="CP1444" s="3">
        <v>0</v>
      </c>
      <c r="CQ1444" s="4">
        <v>0</v>
      </c>
      <c r="CR1444" s="3">
        <v>0</v>
      </c>
      <c r="CS1444" s="3">
        <v>0</v>
      </c>
      <c r="CT1444" s="4">
        <v>0</v>
      </c>
      <c r="CU1444" s="3">
        <v>0</v>
      </c>
      <c r="CV1444" s="3">
        <v>0</v>
      </c>
      <c r="CW1444" s="4">
        <v>0</v>
      </c>
      <c r="CX1444" t="s">
        <v>5</v>
      </c>
      <c r="CY1444" s="9">
        <f t="shared" si="66"/>
        <v>0.95000000000000284</v>
      </c>
      <c r="CZ1444" s="7">
        <f t="shared" si="67"/>
        <v>7.7600000000000025</v>
      </c>
      <c r="DA1444" s="7">
        <f t="shared" si="68"/>
        <v>2.1005154639175254</v>
      </c>
    </row>
    <row r="1445" spans="1:105" x14ac:dyDescent="0.25">
      <c r="A1445" s="6">
        <v>2020</v>
      </c>
      <c r="B1445" s="6">
        <v>5</v>
      </c>
      <c r="C1445" s="6">
        <v>155725</v>
      </c>
      <c r="D1445" t="s">
        <v>0</v>
      </c>
      <c r="E1445" t="s">
        <v>2295</v>
      </c>
      <c r="F1445" t="s">
        <v>365</v>
      </c>
      <c r="G1445" t="s">
        <v>3</v>
      </c>
      <c r="H1445" t="s">
        <v>144</v>
      </c>
      <c r="I1445" t="s">
        <v>5</v>
      </c>
      <c r="J1445" s="6">
        <v>0.94</v>
      </c>
      <c r="K1445" t="s">
        <v>22</v>
      </c>
      <c r="L1445" t="s">
        <v>2296</v>
      </c>
      <c r="M1445" s="6">
        <v>350</v>
      </c>
      <c r="N1445" s="6">
        <v>330.12</v>
      </c>
      <c r="O1445" s="6">
        <v>0.94</v>
      </c>
      <c r="P1445" t="s">
        <v>365</v>
      </c>
      <c r="Q1445" t="s">
        <v>1402</v>
      </c>
      <c r="R1445" t="s">
        <v>1107</v>
      </c>
      <c r="S1445" t="s">
        <v>366</v>
      </c>
      <c r="T1445" s="6">
        <v>3.5</v>
      </c>
      <c r="U1445" s="6">
        <v>110.04</v>
      </c>
      <c r="V1445" t="s">
        <v>11</v>
      </c>
      <c r="W1445" t="s">
        <v>344</v>
      </c>
      <c r="X1445" s="6">
        <v>12.8</v>
      </c>
      <c r="Y1445" s="6">
        <v>14.1</v>
      </c>
      <c r="Z1445">
        <f t="shared" ref="Z1445:Z1508" si="69">AA1445-T1445</f>
        <v>9.5</v>
      </c>
      <c r="AA1445" s="6">
        <v>13</v>
      </c>
      <c r="AB1445" t="s">
        <v>5</v>
      </c>
      <c r="AC1445" s="6">
        <v>24</v>
      </c>
      <c r="AD1445" s="6">
        <v>0</v>
      </c>
      <c r="AE1445" t="s">
        <v>13</v>
      </c>
      <c r="AF1445" s="6">
        <v>4</v>
      </c>
      <c r="AG1445" s="6">
        <v>5</v>
      </c>
      <c r="AH1445" t="s">
        <v>5</v>
      </c>
      <c r="AI1445" t="s">
        <v>5</v>
      </c>
      <c r="AJ1445" s="6">
        <v>41.6</v>
      </c>
      <c r="AK1445" s="6">
        <v>34.5</v>
      </c>
      <c r="AL1445" s="6">
        <v>2.8</v>
      </c>
      <c r="AM1445" s="6">
        <v>37.299999999999997</v>
      </c>
      <c r="AN1445" s="6">
        <v>21.1</v>
      </c>
      <c r="AO1445" s="6">
        <v>0</v>
      </c>
      <c r="AP1445" s="6">
        <v>0</v>
      </c>
      <c r="AQ1445" s="6">
        <v>0</v>
      </c>
      <c r="AR1445" s="6">
        <v>0</v>
      </c>
      <c r="AS1445" t="s">
        <v>5</v>
      </c>
      <c r="AT1445" t="s">
        <v>5</v>
      </c>
      <c r="AU1445" s="6">
        <v>72.540000000000006</v>
      </c>
      <c r="AV1445" s="6">
        <v>6.11</v>
      </c>
      <c r="AW1445" s="6">
        <v>3.54</v>
      </c>
      <c r="AX1445" s="6">
        <v>0.8</v>
      </c>
      <c r="AY1445" s="6">
        <v>17.809999999999999</v>
      </c>
      <c r="AZ1445" s="6">
        <v>0</v>
      </c>
      <c r="BA1445" s="6">
        <v>8</v>
      </c>
      <c r="BB1445" s="6">
        <v>2</v>
      </c>
      <c r="BC1445" s="6">
        <v>0</v>
      </c>
      <c r="BD1445" s="6">
        <v>0</v>
      </c>
      <c r="BE1445" s="6">
        <v>0</v>
      </c>
      <c r="BF1445" t="s">
        <v>95</v>
      </c>
      <c r="BG1445" s="6">
        <v>10</v>
      </c>
      <c r="BH1445" s="6">
        <v>8</v>
      </c>
      <c r="BI1445" s="6">
        <v>0</v>
      </c>
      <c r="BJ1445" s="6">
        <v>0</v>
      </c>
      <c r="BK1445" s="6">
        <v>0</v>
      </c>
      <c r="BL1445" s="6">
        <v>0</v>
      </c>
      <c r="BM1445" s="6">
        <v>0</v>
      </c>
      <c r="BN1445" s="6">
        <v>0</v>
      </c>
      <c r="BO1445" s="6">
        <v>0</v>
      </c>
      <c r="BP1445" s="6">
        <v>0</v>
      </c>
      <c r="BQ1445" s="6">
        <v>0</v>
      </c>
      <c r="BR1445" s="6">
        <v>0</v>
      </c>
      <c r="BS1445" s="6">
        <v>25</v>
      </c>
      <c r="BT1445" s="6">
        <v>70</v>
      </c>
      <c r="BU1445" s="6">
        <v>65</v>
      </c>
      <c r="BV1445" s="6">
        <v>20</v>
      </c>
      <c r="BW1445" s="6">
        <v>3</v>
      </c>
      <c r="BX1445" s="6">
        <v>4</v>
      </c>
      <c r="BY1445" s="6">
        <v>0</v>
      </c>
      <c r="BZ1445" s="6">
        <v>0</v>
      </c>
      <c r="CA1445" s="6">
        <v>0</v>
      </c>
      <c r="CB1445" s="6">
        <v>0</v>
      </c>
      <c r="CC1445" s="6">
        <v>0</v>
      </c>
      <c r="CD1445" s="6">
        <v>0</v>
      </c>
      <c r="CE1445" s="6">
        <v>0</v>
      </c>
      <c r="CF1445" s="6">
        <v>15000</v>
      </c>
      <c r="CG1445" s="6">
        <v>4840</v>
      </c>
      <c r="CH1445" s="2">
        <v>2</v>
      </c>
      <c r="CI1445" s="3">
        <v>240</v>
      </c>
      <c r="CJ1445" s="3">
        <v>18.2</v>
      </c>
      <c r="CK1445" s="4">
        <v>13</v>
      </c>
      <c r="CL1445" s="3">
        <v>110</v>
      </c>
      <c r="CM1445" s="3">
        <v>18.8</v>
      </c>
      <c r="CN1445" s="4">
        <v>10</v>
      </c>
      <c r="CO1445" s="3">
        <v>0</v>
      </c>
      <c r="CP1445" s="3">
        <v>0</v>
      </c>
      <c r="CQ1445" s="4">
        <v>0</v>
      </c>
      <c r="CR1445" s="3">
        <v>0</v>
      </c>
      <c r="CS1445" s="3">
        <v>0</v>
      </c>
      <c r="CT1445" s="4">
        <v>0</v>
      </c>
      <c r="CU1445" s="3">
        <v>0</v>
      </c>
      <c r="CV1445" s="3">
        <v>0</v>
      </c>
      <c r="CW1445" s="4">
        <v>0</v>
      </c>
      <c r="CX1445" t="s">
        <v>5</v>
      </c>
      <c r="CY1445" s="9">
        <f t="shared" si="66"/>
        <v>2.9666666666666663</v>
      </c>
      <c r="CZ1445" s="7">
        <f t="shared" si="67"/>
        <v>15.373333333333333</v>
      </c>
      <c r="DA1445" s="7">
        <f t="shared" si="68"/>
        <v>1.5611448395490026</v>
      </c>
    </row>
    <row r="1446" spans="1:105" x14ac:dyDescent="0.25">
      <c r="A1446" s="6">
        <v>2020</v>
      </c>
      <c r="B1446" s="6">
        <v>5</v>
      </c>
      <c r="C1446" s="6">
        <v>155729</v>
      </c>
      <c r="D1446" t="s">
        <v>0</v>
      </c>
      <c r="E1446" t="s">
        <v>2295</v>
      </c>
      <c r="F1446" t="s">
        <v>457</v>
      </c>
      <c r="G1446" t="s">
        <v>33</v>
      </c>
      <c r="H1446" t="s">
        <v>69</v>
      </c>
      <c r="I1446" t="s">
        <v>5</v>
      </c>
      <c r="J1446" s="6">
        <v>0.83</v>
      </c>
      <c r="K1446" t="s">
        <v>22</v>
      </c>
      <c r="L1446" t="s">
        <v>2296</v>
      </c>
      <c r="M1446" s="6">
        <v>550</v>
      </c>
      <c r="N1446" s="6">
        <v>492.26</v>
      </c>
      <c r="O1446" s="6">
        <v>0.9</v>
      </c>
      <c r="P1446" t="s">
        <v>531</v>
      </c>
      <c r="Q1446" t="s">
        <v>2297</v>
      </c>
      <c r="R1446" t="s">
        <v>121</v>
      </c>
      <c r="S1446" t="s">
        <v>1305</v>
      </c>
      <c r="T1446" s="6">
        <v>2.7</v>
      </c>
      <c r="U1446" s="6">
        <v>82.043333333333294</v>
      </c>
      <c r="V1446" t="s">
        <v>11</v>
      </c>
      <c r="W1446" t="s">
        <v>1039</v>
      </c>
      <c r="X1446" s="6">
        <v>12.4</v>
      </c>
      <c r="Y1446" s="6">
        <v>16.600000000000001</v>
      </c>
      <c r="Z1446">
        <f t="shared" si="69"/>
        <v>17.3</v>
      </c>
      <c r="AA1446" s="6">
        <v>20</v>
      </c>
      <c r="AB1446" t="s">
        <v>5</v>
      </c>
      <c r="AC1446" s="6">
        <v>47.3</v>
      </c>
      <c r="AD1446" s="6">
        <v>11.229950000000001</v>
      </c>
      <c r="AE1446" t="s">
        <v>122</v>
      </c>
      <c r="AF1446" s="6">
        <v>3</v>
      </c>
      <c r="AG1446" s="6">
        <v>4</v>
      </c>
      <c r="AH1446" s="6">
        <v>5</v>
      </c>
      <c r="AI1446" t="s">
        <v>5</v>
      </c>
      <c r="AJ1446" s="6">
        <v>12.2</v>
      </c>
      <c r="AK1446" s="6">
        <v>79.5</v>
      </c>
      <c r="AL1446" s="6">
        <v>8.3000000000000007</v>
      </c>
      <c r="AM1446" s="6">
        <v>87.8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t="s">
        <v>5</v>
      </c>
      <c r="AT1446" t="s">
        <v>38</v>
      </c>
      <c r="AU1446" s="6">
        <v>73.709999999999994</v>
      </c>
      <c r="AV1446" s="6">
        <v>5.27</v>
      </c>
      <c r="AW1446" s="6">
        <v>4.49</v>
      </c>
      <c r="AX1446" s="6">
        <v>1.25</v>
      </c>
      <c r="AY1446" s="6">
        <v>16.53</v>
      </c>
      <c r="AZ1446" t="s">
        <v>5</v>
      </c>
      <c r="BA1446" t="s">
        <v>5</v>
      </c>
      <c r="BB1446" t="s">
        <v>5</v>
      </c>
      <c r="BC1446" t="s">
        <v>5</v>
      </c>
      <c r="BD1446" t="s">
        <v>5</v>
      </c>
      <c r="BE1446" t="s">
        <v>5</v>
      </c>
      <c r="BF1446" t="s">
        <v>5</v>
      </c>
      <c r="BG1446" t="s">
        <v>5</v>
      </c>
      <c r="BH1446" t="s">
        <v>5</v>
      </c>
      <c r="BI1446" s="6">
        <v>0</v>
      </c>
      <c r="BJ1446" s="6">
        <v>0</v>
      </c>
      <c r="BK1446" s="6">
        <v>0</v>
      </c>
      <c r="BL1446" s="6">
        <v>0</v>
      </c>
      <c r="BM1446" s="6">
        <v>0</v>
      </c>
      <c r="BN1446" s="6">
        <v>0</v>
      </c>
      <c r="BO1446" s="6">
        <v>0</v>
      </c>
      <c r="BP1446" s="6">
        <v>0</v>
      </c>
      <c r="BQ1446" s="6">
        <v>7</v>
      </c>
      <c r="BR1446" s="6">
        <v>14</v>
      </c>
      <c r="BS1446" s="6">
        <v>73</v>
      </c>
      <c r="BT1446" s="6">
        <v>46</v>
      </c>
      <c r="BU1446" s="6">
        <v>30</v>
      </c>
      <c r="BV1446" s="6">
        <v>10</v>
      </c>
      <c r="BW1446" s="6">
        <v>5</v>
      </c>
      <c r="BX1446" s="6">
        <v>1</v>
      </c>
      <c r="BY1446" s="6">
        <v>1</v>
      </c>
      <c r="BZ1446" s="6">
        <v>0</v>
      </c>
      <c r="CA1446" s="6">
        <v>0</v>
      </c>
      <c r="CB1446" s="6">
        <v>0</v>
      </c>
      <c r="CC1446" s="6">
        <v>0</v>
      </c>
      <c r="CD1446" s="6">
        <v>0</v>
      </c>
      <c r="CE1446" s="6">
        <v>0</v>
      </c>
      <c r="CF1446" s="6">
        <v>26000</v>
      </c>
      <c r="CG1446" s="6">
        <v>19500</v>
      </c>
      <c r="CH1446" s="2">
        <v>2</v>
      </c>
      <c r="CI1446" s="3">
        <v>450</v>
      </c>
      <c r="CJ1446" s="3">
        <v>19</v>
      </c>
      <c r="CK1446" s="4">
        <v>20</v>
      </c>
      <c r="CL1446" s="3">
        <v>100</v>
      </c>
      <c r="CM1446" s="3">
        <v>19.2</v>
      </c>
      <c r="CN1446" s="4">
        <v>17</v>
      </c>
      <c r="CO1446" s="3">
        <v>0</v>
      </c>
      <c r="CP1446" s="3">
        <v>0</v>
      </c>
      <c r="CQ1446" s="4">
        <v>0</v>
      </c>
      <c r="CR1446" s="3">
        <v>0</v>
      </c>
      <c r="CS1446" s="3">
        <v>0</v>
      </c>
      <c r="CT1446" s="4">
        <v>0</v>
      </c>
      <c r="CU1446" s="3">
        <v>0</v>
      </c>
      <c r="CV1446" s="3">
        <v>0</v>
      </c>
      <c r="CW1446" s="4">
        <v>0</v>
      </c>
      <c r="CX1446" t="s">
        <v>5</v>
      </c>
      <c r="CY1446" s="9">
        <f t="shared" si="66"/>
        <v>6.3166666666666673</v>
      </c>
      <c r="CZ1446" s="7">
        <f t="shared" si="67"/>
        <v>25.053333333333335</v>
      </c>
      <c r="DA1446" s="7">
        <f t="shared" si="68"/>
        <v>1.8879723257051622</v>
      </c>
    </row>
    <row r="1447" spans="1:105" x14ac:dyDescent="0.25">
      <c r="A1447" s="6">
        <v>2020</v>
      </c>
      <c r="B1447" s="6">
        <v>5</v>
      </c>
      <c r="C1447" s="6">
        <v>155761</v>
      </c>
      <c r="D1447" t="s">
        <v>0</v>
      </c>
      <c r="E1447" t="s">
        <v>2295</v>
      </c>
      <c r="F1447" t="s">
        <v>457</v>
      </c>
      <c r="G1447" t="s">
        <v>3</v>
      </c>
      <c r="H1447" t="s">
        <v>27</v>
      </c>
      <c r="I1447" t="s">
        <v>5</v>
      </c>
      <c r="J1447" s="6">
        <v>0.86</v>
      </c>
      <c r="K1447" t="s">
        <v>6</v>
      </c>
      <c r="L1447" t="s">
        <v>2296</v>
      </c>
      <c r="M1447" s="6">
        <v>420</v>
      </c>
      <c r="N1447" s="6">
        <v>390.60500000000002</v>
      </c>
      <c r="O1447" s="6">
        <v>0.93</v>
      </c>
      <c r="P1447" t="s">
        <v>457</v>
      </c>
      <c r="Q1447" t="s">
        <v>2298</v>
      </c>
      <c r="R1447" t="s">
        <v>2299</v>
      </c>
      <c r="S1447" t="s">
        <v>2300</v>
      </c>
      <c r="T1447" s="6">
        <v>0.7</v>
      </c>
      <c r="U1447" s="6">
        <v>78.120999999999995</v>
      </c>
      <c r="V1447" t="s">
        <v>11</v>
      </c>
      <c r="W1447" t="s">
        <v>1175</v>
      </c>
      <c r="X1447" s="6">
        <v>12.7</v>
      </c>
      <c r="Y1447" s="6">
        <v>17.3</v>
      </c>
      <c r="Z1447">
        <f t="shared" si="69"/>
        <v>16.3</v>
      </c>
      <c r="AA1447" s="6">
        <v>17</v>
      </c>
      <c r="AB1447" t="s">
        <v>5</v>
      </c>
      <c r="AC1447" s="6">
        <v>30.1</v>
      </c>
      <c r="AD1447" s="6">
        <v>3.2432430000000001</v>
      </c>
      <c r="AE1447" t="s">
        <v>122</v>
      </c>
      <c r="AF1447" s="6">
        <v>2</v>
      </c>
      <c r="AG1447" s="6">
        <v>3</v>
      </c>
      <c r="AH1447" s="6">
        <v>4</v>
      </c>
      <c r="AI1447" t="s">
        <v>5</v>
      </c>
      <c r="AJ1447" s="6">
        <v>56.8</v>
      </c>
      <c r="AK1447" s="6">
        <v>23.5</v>
      </c>
      <c r="AL1447" s="6">
        <v>5.4</v>
      </c>
      <c r="AM1447" s="6">
        <v>28.9</v>
      </c>
      <c r="AN1447" s="6">
        <v>14.3</v>
      </c>
      <c r="AO1447" s="6">
        <v>0</v>
      </c>
      <c r="AP1447" s="6">
        <v>0</v>
      </c>
      <c r="AQ1447" s="6">
        <v>0</v>
      </c>
      <c r="AR1447" s="6">
        <v>0</v>
      </c>
      <c r="AS1447" t="s">
        <v>5</v>
      </c>
      <c r="AT1447" t="s">
        <v>5</v>
      </c>
      <c r="AU1447" t="s">
        <v>5</v>
      </c>
      <c r="AV1447" t="s">
        <v>5</v>
      </c>
      <c r="AW1447" t="s">
        <v>5</v>
      </c>
      <c r="AX1447" t="s">
        <v>5</v>
      </c>
      <c r="AY1447" s="6">
        <v>0</v>
      </c>
      <c r="AZ1447" t="s">
        <v>5</v>
      </c>
      <c r="BA1447" t="s">
        <v>5</v>
      </c>
      <c r="BB1447" t="s">
        <v>5</v>
      </c>
      <c r="BC1447" t="s">
        <v>5</v>
      </c>
      <c r="BD1447" t="s">
        <v>5</v>
      </c>
      <c r="BE1447" t="s">
        <v>5</v>
      </c>
      <c r="BF1447" t="s">
        <v>5</v>
      </c>
      <c r="BG1447" t="s">
        <v>5</v>
      </c>
      <c r="BH1447" t="s">
        <v>5</v>
      </c>
      <c r="BI1447" s="6">
        <v>0</v>
      </c>
      <c r="BJ1447" s="6">
        <v>0</v>
      </c>
      <c r="BK1447" s="6">
        <v>0</v>
      </c>
      <c r="BL1447" s="6">
        <v>0</v>
      </c>
      <c r="BM1447" s="6">
        <v>0</v>
      </c>
      <c r="BN1447" s="6">
        <v>0</v>
      </c>
      <c r="BO1447" s="6">
        <v>0</v>
      </c>
      <c r="BP1447" s="6">
        <v>0</v>
      </c>
      <c r="BQ1447" s="6">
        <v>2</v>
      </c>
      <c r="BR1447" s="6">
        <v>4</v>
      </c>
      <c r="BS1447" s="6">
        <v>31</v>
      </c>
      <c r="BT1447" s="6">
        <v>69</v>
      </c>
      <c r="BU1447" s="6">
        <v>45</v>
      </c>
      <c r="BV1447" s="6">
        <v>21</v>
      </c>
      <c r="BW1447" s="6">
        <v>9</v>
      </c>
      <c r="BX1447" s="6">
        <v>3</v>
      </c>
      <c r="BY1447" s="6">
        <v>1</v>
      </c>
      <c r="BZ1447" s="6">
        <v>0</v>
      </c>
      <c r="CA1447" s="6">
        <v>0</v>
      </c>
      <c r="CB1447" s="6">
        <v>0</v>
      </c>
      <c r="CC1447" s="6">
        <v>0</v>
      </c>
      <c r="CD1447" s="6">
        <v>0</v>
      </c>
      <c r="CE1447" s="6">
        <v>0</v>
      </c>
      <c r="CF1447" s="6">
        <v>18000</v>
      </c>
      <c r="CG1447" s="6">
        <v>5965</v>
      </c>
      <c r="CH1447" s="2">
        <v>1</v>
      </c>
      <c r="CI1447" s="3">
        <v>420</v>
      </c>
      <c r="CJ1447" s="3">
        <v>19.399999999999999</v>
      </c>
      <c r="CK1447" s="4">
        <v>17</v>
      </c>
      <c r="CL1447" s="3">
        <v>0</v>
      </c>
      <c r="CM1447" s="3">
        <v>0</v>
      </c>
      <c r="CN1447" s="4">
        <v>0</v>
      </c>
      <c r="CO1447" s="3">
        <v>0</v>
      </c>
      <c r="CP1447" s="3">
        <v>0</v>
      </c>
      <c r="CQ1447" s="4">
        <v>0</v>
      </c>
      <c r="CR1447" s="3">
        <v>0</v>
      </c>
      <c r="CS1447" s="3">
        <v>0</v>
      </c>
      <c r="CT1447" s="4">
        <v>0</v>
      </c>
      <c r="CU1447" s="3">
        <v>0</v>
      </c>
      <c r="CV1447" s="3">
        <v>0</v>
      </c>
      <c r="CW1447" s="4">
        <v>0</v>
      </c>
      <c r="CX1447" t="s">
        <v>5</v>
      </c>
      <c r="CY1447" s="9">
        <f t="shared" si="66"/>
        <v>4.9499999999999975</v>
      </c>
      <c r="CZ1447" s="7">
        <f t="shared" si="67"/>
        <v>20.959999999999997</v>
      </c>
      <c r="DA1447" s="7">
        <f t="shared" si="68"/>
        <v>1.4360687022900767</v>
      </c>
    </row>
    <row r="1448" spans="1:105" x14ac:dyDescent="0.25">
      <c r="A1448" s="6">
        <v>2020</v>
      </c>
      <c r="B1448" s="6">
        <v>5</v>
      </c>
      <c r="C1448" s="6">
        <v>155914</v>
      </c>
      <c r="D1448" t="s">
        <v>0</v>
      </c>
      <c r="E1448" t="s">
        <v>2295</v>
      </c>
      <c r="F1448" t="s">
        <v>565</v>
      </c>
      <c r="G1448" t="s">
        <v>3</v>
      </c>
      <c r="H1448" t="s">
        <v>21</v>
      </c>
      <c r="I1448" t="s">
        <v>5</v>
      </c>
      <c r="J1448" s="6">
        <v>0.32</v>
      </c>
      <c r="K1448" t="s">
        <v>6</v>
      </c>
      <c r="L1448" t="s">
        <v>2296</v>
      </c>
      <c r="M1448" s="6">
        <v>140</v>
      </c>
      <c r="N1448" s="6">
        <v>131.625</v>
      </c>
      <c r="O1448" s="6">
        <v>0.94</v>
      </c>
      <c r="P1448" t="s">
        <v>565</v>
      </c>
      <c r="Q1448" t="s">
        <v>1054</v>
      </c>
      <c r="R1448" t="s">
        <v>647</v>
      </c>
      <c r="S1448" t="s">
        <v>1274</v>
      </c>
      <c r="T1448" s="6">
        <v>0.9</v>
      </c>
      <c r="U1448" s="6">
        <v>65.8125</v>
      </c>
      <c r="V1448" t="s">
        <v>11</v>
      </c>
      <c r="W1448" t="s">
        <v>197</v>
      </c>
      <c r="X1448" s="6">
        <v>13.1</v>
      </c>
      <c r="Y1448" s="6">
        <v>16.100000000000001</v>
      </c>
      <c r="Z1448">
        <f t="shared" si="69"/>
        <v>7.1</v>
      </c>
      <c r="AA1448" s="6">
        <v>8</v>
      </c>
      <c r="AB1448" t="s">
        <v>5</v>
      </c>
      <c r="AC1448" s="6">
        <v>20</v>
      </c>
      <c r="AD1448" s="6">
        <v>2.1739130000000002</v>
      </c>
      <c r="AE1448" t="s">
        <v>13</v>
      </c>
      <c r="AF1448" s="6">
        <v>3</v>
      </c>
      <c r="AG1448" t="s">
        <v>5</v>
      </c>
      <c r="AH1448" t="s">
        <v>5</v>
      </c>
      <c r="AI1448" t="s">
        <v>5</v>
      </c>
      <c r="AJ1448" s="6">
        <v>33.299999999999997</v>
      </c>
      <c r="AK1448" s="6">
        <v>6.5</v>
      </c>
      <c r="AL1448" s="6">
        <v>1.6</v>
      </c>
      <c r="AM1448" s="6">
        <v>8.1</v>
      </c>
      <c r="AN1448" s="6">
        <v>58.6</v>
      </c>
      <c r="AO1448" s="6">
        <v>0</v>
      </c>
      <c r="AP1448" s="6">
        <v>0</v>
      </c>
      <c r="AQ1448" s="6">
        <v>0</v>
      </c>
      <c r="AR1448" s="6">
        <v>0</v>
      </c>
      <c r="AS1448" t="s">
        <v>5</v>
      </c>
      <c r="AT1448" t="s">
        <v>5</v>
      </c>
      <c r="AU1448" s="6">
        <v>73.5</v>
      </c>
      <c r="AV1448" s="6">
        <v>6</v>
      </c>
      <c r="AW1448" s="6">
        <v>3.8</v>
      </c>
      <c r="AX1448" s="6">
        <v>0.9</v>
      </c>
      <c r="AY1448" s="6">
        <v>16.7</v>
      </c>
      <c r="AZ1448" s="6">
        <v>0</v>
      </c>
      <c r="BA1448" s="6">
        <v>1</v>
      </c>
      <c r="BB1448" s="6">
        <v>4</v>
      </c>
      <c r="BC1448" s="6">
        <v>5</v>
      </c>
      <c r="BD1448" s="6">
        <v>0</v>
      </c>
      <c r="BE1448" s="6">
        <v>0</v>
      </c>
      <c r="BF1448" t="s">
        <v>39</v>
      </c>
      <c r="BG1448" s="6">
        <v>10</v>
      </c>
      <c r="BH1448" s="6">
        <v>10</v>
      </c>
      <c r="BI1448" s="6">
        <v>0</v>
      </c>
      <c r="BJ1448" s="6">
        <v>0</v>
      </c>
      <c r="BK1448" s="6">
        <v>0</v>
      </c>
      <c r="BL1448" s="6">
        <v>0</v>
      </c>
      <c r="BM1448" s="6">
        <v>0</v>
      </c>
      <c r="BN1448" s="6">
        <v>0</v>
      </c>
      <c r="BO1448" s="6">
        <v>0</v>
      </c>
      <c r="BP1448" s="6">
        <v>0</v>
      </c>
      <c r="BQ1448" s="6">
        <v>0</v>
      </c>
      <c r="BR1448" s="6">
        <v>4</v>
      </c>
      <c r="BS1448" s="6">
        <v>18</v>
      </c>
      <c r="BT1448" s="6">
        <v>32</v>
      </c>
      <c r="BU1448" s="6">
        <v>57</v>
      </c>
      <c r="BV1448" s="6">
        <v>33</v>
      </c>
      <c r="BW1448" s="6">
        <v>24</v>
      </c>
      <c r="BX1448" s="6">
        <v>11</v>
      </c>
      <c r="BY1448" s="6">
        <v>5</v>
      </c>
      <c r="BZ1448" s="6">
        <v>0</v>
      </c>
      <c r="CA1448" s="6">
        <v>0</v>
      </c>
      <c r="CB1448" s="6">
        <v>0</v>
      </c>
      <c r="CC1448" s="6">
        <v>0</v>
      </c>
      <c r="CD1448" s="6">
        <v>0</v>
      </c>
      <c r="CE1448" s="6">
        <v>0</v>
      </c>
      <c r="CF1448" s="6">
        <v>24000</v>
      </c>
      <c r="CG1448" s="6">
        <v>6990</v>
      </c>
      <c r="CH1448" s="2">
        <v>1</v>
      </c>
      <c r="CI1448" s="3">
        <v>140</v>
      </c>
      <c r="CJ1448" s="3">
        <v>18.3</v>
      </c>
      <c r="CK1448" s="4">
        <v>8</v>
      </c>
      <c r="CL1448" s="3">
        <v>0</v>
      </c>
      <c r="CM1448" s="3">
        <v>0</v>
      </c>
      <c r="CN1448" s="4">
        <v>0</v>
      </c>
      <c r="CO1448" s="3">
        <v>0</v>
      </c>
      <c r="CP1448" s="3">
        <v>0</v>
      </c>
      <c r="CQ1448" s="4">
        <v>0</v>
      </c>
      <c r="CR1448" s="3">
        <v>0</v>
      </c>
      <c r="CS1448" s="3">
        <v>0</v>
      </c>
      <c r="CT1448" s="4">
        <v>0</v>
      </c>
      <c r="CU1448" s="3">
        <v>0</v>
      </c>
      <c r="CV1448" s="3">
        <v>0</v>
      </c>
      <c r="CW1448" s="4">
        <v>0</v>
      </c>
      <c r="CX1448" t="s">
        <v>5</v>
      </c>
      <c r="CY1448" s="9">
        <f t="shared" si="66"/>
        <v>2.1666666666666679</v>
      </c>
      <c r="CZ1448" s="7">
        <f t="shared" si="67"/>
        <v>9.7333333333333343</v>
      </c>
      <c r="DA1448" s="7">
        <f t="shared" si="68"/>
        <v>2.054794520547945</v>
      </c>
    </row>
    <row r="1449" spans="1:105" x14ac:dyDescent="0.25">
      <c r="A1449" s="6">
        <v>2020</v>
      </c>
      <c r="B1449" s="6">
        <v>5</v>
      </c>
      <c r="C1449" s="6">
        <v>155974</v>
      </c>
      <c r="D1449" t="s">
        <v>0</v>
      </c>
      <c r="E1449" t="s">
        <v>2295</v>
      </c>
      <c r="F1449" t="s">
        <v>565</v>
      </c>
      <c r="G1449" t="s">
        <v>3</v>
      </c>
      <c r="H1449" t="s">
        <v>15</v>
      </c>
      <c r="I1449" t="s">
        <v>5</v>
      </c>
      <c r="J1449" s="6">
        <v>0.19</v>
      </c>
      <c r="K1449" t="s">
        <v>22</v>
      </c>
      <c r="L1449" t="s">
        <v>2296</v>
      </c>
      <c r="M1449" s="6">
        <v>60</v>
      </c>
      <c r="N1449" s="6">
        <v>71.575000000000003</v>
      </c>
      <c r="O1449" s="6">
        <v>1.19</v>
      </c>
      <c r="P1449" t="s">
        <v>565</v>
      </c>
      <c r="Q1449" t="s">
        <v>1279</v>
      </c>
      <c r="R1449" t="s">
        <v>2051</v>
      </c>
      <c r="S1449" t="s">
        <v>651</v>
      </c>
      <c r="T1449" s="6">
        <v>1.6</v>
      </c>
      <c r="U1449" s="6">
        <v>71.575000000000003</v>
      </c>
      <c r="V1449" t="s">
        <v>11</v>
      </c>
      <c r="W1449" t="s">
        <v>197</v>
      </c>
      <c r="X1449" s="6">
        <v>13</v>
      </c>
      <c r="Y1449" s="6">
        <v>16.2</v>
      </c>
      <c r="Z1449">
        <f t="shared" si="69"/>
        <v>6.4</v>
      </c>
      <c r="AA1449" s="6">
        <v>8</v>
      </c>
      <c r="AB1449" t="s">
        <v>5</v>
      </c>
      <c r="AC1449" s="6">
        <v>20.5</v>
      </c>
      <c r="AD1449" s="6">
        <v>0</v>
      </c>
      <c r="AE1449" t="s">
        <v>13</v>
      </c>
      <c r="AF1449" s="6">
        <v>4</v>
      </c>
      <c r="AG1449" t="s">
        <v>5</v>
      </c>
      <c r="AH1449" t="s">
        <v>5</v>
      </c>
      <c r="AI1449" t="s">
        <v>5</v>
      </c>
      <c r="AJ1449" s="6">
        <v>41.5</v>
      </c>
      <c r="AK1449" s="6">
        <v>3.6</v>
      </c>
      <c r="AL1449" s="6">
        <v>1.8</v>
      </c>
      <c r="AM1449" s="6">
        <v>5.4</v>
      </c>
      <c r="AN1449" s="6">
        <v>53.1</v>
      </c>
      <c r="AO1449" s="6">
        <v>0</v>
      </c>
      <c r="AP1449" s="6">
        <v>0</v>
      </c>
      <c r="AQ1449" s="6">
        <v>0</v>
      </c>
      <c r="AR1449" s="6">
        <v>0</v>
      </c>
      <c r="AS1449" t="s">
        <v>5</v>
      </c>
      <c r="AT1449" t="s">
        <v>5</v>
      </c>
      <c r="AU1449" s="6">
        <v>73.8</v>
      </c>
      <c r="AV1449" s="6">
        <v>5.4</v>
      </c>
      <c r="AW1449" s="6">
        <v>3.7</v>
      </c>
      <c r="AX1449" s="6">
        <v>0.9</v>
      </c>
      <c r="AY1449" s="6">
        <v>17.100000000000001</v>
      </c>
      <c r="AZ1449" s="6">
        <v>0</v>
      </c>
      <c r="BA1449" s="6">
        <v>0</v>
      </c>
      <c r="BB1449" s="6">
        <v>2</v>
      </c>
      <c r="BC1449" s="6">
        <v>6</v>
      </c>
      <c r="BD1449" s="6">
        <v>0</v>
      </c>
      <c r="BE1449" s="6">
        <v>0</v>
      </c>
      <c r="BF1449" t="s">
        <v>39</v>
      </c>
      <c r="BG1449" s="6">
        <v>8</v>
      </c>
      <c r="BH1449" s="6">
        <v>12</v>
      </c>
      <c r="BI1449" s="6">
        <v>0</v>
      </c>
      <c r="BJ1449" s="6">
        <v>0</v>
      </c>
      <c r="BK1449" s="6">
        <v>0</v>
      </c>
      <c r="BL1449" s="6">
        <v>0</v>
      </c>
      <c r="BM1449" s="6">
        <v>0</v>
      </c>
      <c r="BN1449" s="6">
        <v>0</v>
      </c>
      <c r="BO1449" s="6">
        <v>0</v>
      </c>
      <c r="BP1449" s="6">
        <v>0</v>
      </c>
      <c r="BQ1449" s="6">
        <v>0</v>
      </c>
      <c r="BR1449" s="6">
        <v>0</v>
      </c>
      <c r="BS1449" s="6">
        <v>27</v>
      </c>
      <c r="BT1449" s="6">
        <v>62</v>
      </c>
      <c r="BU1449" s="6">
        <v>40</v>
      </c>
      <c r="BV1449" s="6">
        <v>28</v>
      </c>
      <c r="BW1449" s="6">
        <v>16</v>
      </c>
      <c r="BX1449" s="6">
        <v>7</v>
      </c>
      <c r="BY1449" s="6">
        <v>5</v>
      </c>
      <c r="BZ1449" s="6">
        <v>1</v>
      </c>
      <c r="CA1449" s="6">
        <v>1</v>
      </c>
      <c r="CB1449" s="6">
        <v>0</v>
      </c>
      <c r="CC1449" s="6">
        <v>0</v>
      </c>
      <c r="CD1449" s="6">
        <v>0</v>
      </c>
      <c r="CE1449" s="6">
        <v>0</v>
      </c>
      <c r="CF1449" s="6">
        <v>4000</v>
      </c>
      <c r="CG1449" s="6">
        <v>2470</v>
      </c>
      <c r="CH1449" s="2">
        <v>1</v>
      </c>
      <c r="CI1449" s="3">
        <v>60</v>
      </c>
      <c r="CJ1449" s="3">
        <v>19.3</v>
      </c>
      <c r="CK1449" s="4">
        <v>8</v>
      </c>
      <c r="CL1449" s="3">
        <v>0</v>
      </c>
      <c r="CM1449" s="3">
        <v>0</v>
      </c>
      <c r="CN1449" s="4">
        <v>0</v>
      </c>
      <c r="CO1449" s="3">
        <v>0</v>
      </c>
      <c r="CP1449" s="3">
        <v>0</v>
      </c>
      <c r="CQ1449" s="4">
        <v>0</v>
      </c>
      <c r="CR1449" s="3">
        <v>0</v>
      </c>
      <c r="CS1449" s="3">
        <v>0</v>
      </c>
      <c r="CT1449" s="4">
        <v>0</v>
      </c>
      <c r="CU1449" s="3">
        <v>0</v>
      </c>
      <c r="CV1449" s="3">
        <v>0</v>
      </c>
      <c r="CW1449" s="4">
        <v>0</v>
      </c>
      <c r="CX1449" t="s">
        <v>5</v>
      </c>
      <c r="CY1449" s="9">
        <f t="shared" si="66"/>
        <v>1.3833333333333329</v>
      </c>
      <c r="CZ1449" s="7">
        <f t="shared" si="67"/>
        <v>9.1066666666666656</v>
      </c>
      <c r="DA1449" s="7">
        <f t="shared" si="68"/>
        <v>2.251098096632504</v>
      </c>
    </row>
    <row r="1450" spans="1:105" x14ac:dyDescent="0.25">
      <c r="A1450" s="6">
        <v>2020</v>
      </c>
      <c r="B1450" s="6">
        <v>5</v>
      </c>
      <c r="C1450" s="6">
        <v>155961</v>
      </c>
      <c r="D1450" t="s">
        <v>0</v>
      </c>
      <c r="E1450" t="s">
        <v>2295</v>
      </c>
      <c r="F1450" t="s">
        <v>565</v>
      </c>
      <c r="G1450" t="s">
        <v>3</v>
      </c>
      <c r="H1450" t="s">
        <v>394</v>
      </c>
      <c r="I1450" t="s">
        <v>5</v>
      </c>
      <c r="J1450" s="6">
        <v>0.23</v>
      </c>
      <c r="K1450" t="s">
        <v>22</v>
      </c>
      <c r="L1450" t="s">
        <v>2296</v>
      </c>
      <c r="M1450" s="6">
        <v>100</v>
      </c>
      <c r="N1450" s="6">
        <v>76.91</v>
      </c>
      <c r="O1450" s="6">
        <v>0.77</v>
      </c>
      <c r="P1450" t="s">
        <v>565</v>
      </c>
      <c r="Q1450" t="s">
        <v>691</v>
      </c>
      <c r="R1450" t="s">
        <v>389</v>
      </c>
      <c r="S1450" t="s">
        <v>330</v>
      </c>
      <c r="T1450" s="6">
        <v>2.6</v>
      </c>
      <c r="U1450" s="6">
        <v>38.454999999999998</v>
      </c>
      <c r="V1450" t="s">
        <v>11</v>
      </c>
      <c r="W1450" t="s">
        <v>197</v>
      </c>
      <c r="X1450" s="6">
        <v>13.4</v>
      </c>
      <c r="Y1450" s="6">
        <v>15.6</v>
      </c>
      <c r="Z1450">
        <f t="shared" si="69"/>
        <v>5.4</v>
      </c>
      <c r="AA1450" s="6">
        <v>8</v>
      </c>
      <c r="AB1450" t="s">
        <v>5</v>
      </c>
      <c r="AC1450" s="6">
        <v>21.7</v>
      </c>
      <c r="AD1450" s="6">
        <v>0</v>
      </c>
      <c r="AE1450" t="s">
        <v>13</v>
      </c>
      <c r="AF1450" s="6">
        <v>5</v>
      </c>
      <c r="AG1450" t="s">
        <v>5</v>
      </c>
      <c r="AH1450" t="s">
        <v>5</v>
      </c>
      <c r="AI1450" t="s">
        <v>5</v>
      </c>
      <c r="AJ1450" s="6">
        <v>36.299999999999997</v>
      </c>
      <c r="AK1450" s="6">
        <v>14.5</v>
      </c>
      <c r="AL1450" s="6">
        <v>3.5</v>
      </c>
      <c r="AM1450" s="6">
        <v>18</v>
      </c>
      <c r="AN1450" s="6">
        <v>45.7</v>
      </c>
      <c r="AO1450" s="6">
        <v>0</v>
      </c>
      <c r="AP1450" s="6">
        <v>0</v>
      </c>
      <c r="AQ1450" s="6">
        <v>0</v>
      </c>
      <c r="AR1450" s="6">
        <v>0</v>
      </c>
      <c r="AS1450" t="s">
        <v>5</v>
      </c>
      <c r="AT1450" t="s">
        <v>5</v>
      </c>
      <c r="AU1450" t="s">
        <v>5</v>
      </c>
      <c r="AV1450" t="s">
        <v>5</v>
      </c>
      <c r="AW1450" t="s">
        <v>5</v>
      </c>
      <c r="AX1450" t="s">
        <v>5</v>
      </c>
      <c r="AY1450" s="6">
        <v>0</v>
      </c>
      <c r="AZ1450" t="s">
        <v>5</v>
      </c>
      <c r="BA1450" t="s">
        <v>5</v>
      </c>
      <c r="BB1450" t="s">
        <v>5</v>
      </c>
      <c r="BC1450" t="s">
        <v>5</v>
      </c>
      <c r="BD1450" t="s">
        <v>5</v>
      </c>
      <c r="BE1450" t="s">
        <v>5</v>
      </c>
      <c r="BF1450" t="s">
        <v>5</v>
      </c>
      <c r="BG1450" t="s">
        <v>5</v>
      </c>
      <c r="BH1450" t="s">
        <v>5</v>
      </c>
      <c r="BI1450" s="6">
        <v>0</v>
      </c>
      <c r="BJ1450" s="6">
        <v>0</v>
      </c>
      <c r="BK1450" s="6">
        <v>0</v>
      </c>
      <c r="BL1450" s="6">
        <v>0</v>
      </c>
      <c r="BM1450" s="6">
        <v>0</v>
      </c>
      <c r="BN1450" s="6">
        <v>0</v>
      </c>
      <c r="BO1450" s="6">
        <v>0</v>
      </c>
      <c r="BP1450" s="6">
        <v>0</v>
      </c>
      <c r="BQ1450" s="6">
        <v>0</v>
      </c>
      <c r="BR1450" s="6">
        <v>0</v>
      </c>
      <c r="BS1450" s="6">
        <v>12</v>
      </c>
      <c r="BT1450" s="6">
        <v>25</v>
      </c>
      <c r="BU1450" s="6">
        <v>56</v>
      </c>
      <c r="BV1450" s="6">
        <v>38</v>
      </c>
      <c r="BW1450" s="6">
        <v>23</v>
      </c>
      <c r="BX1450" s="6">
        <v>15</v>
      </c>
      <c r="BY1450" s="6">
        <v>8</v>
      </c>
      <c r="BZ1450" s="6">
        <v>4</v>
      </c>
      <c r="CA1450" s="6">
        <v>0</v>
      </c>
      <c r="CB1450" s="6">
        <v>0</v>
      </c>
      <c r="CC1450" s="6">
        <v>0</v>
      </c>
      <c r="CD1450" s="6">
        <v>0</v>
      </c>
      <c r="CE1450" s="6">
        <v>0</v>
      </c>
      <c r="CF1450" s="6">
        <v>7000</v>
      </c>
      <c r="CG1450" s="6">
        <v>3560</v>
      </c>
      <c r="CH1450" s="2">
        <v>1</v>
      </c>
      <c r="CI1450" s="3">
        <v>100</v>
      </c>
      <c r="CJ1450" s="3">
        <v>19.399999999999999</v>
      </c>
      <c r="CK1450" s="4">
        <v>8</v>
      </c>
      <c r="CL1450" s="3">
        <v>0</v>
      </c>
      <c r="CM1450" s="3">
        <v>0</v>
      </c>
      <c r="CN1450" s="4">
        <v>0</v>
      </c>
      <c r="CO1450" s="3">
        <v>0</v>
      </c>
      <c r="CP1450" s="3">
        <v>0</v>
      </c>
      <c r="CQ1450" s="4">
        <v>0</v>
      </c>
      <c r="CR1450" s="3">
        <v>0</v>
      </c>
      <c r="CS1450" s="3">
        <v>0</v>
      </c>
      <c r="CT1450" s="4">
        <v>0</v>
      </c>
      <c r="CU1450" s="3">
        <v>0</v>
      </c>
      <c r="CV1450" s="3">
        <v>0</v>
      </c>
      <c r="CW1450" s="4">
        <v>0</v>
      </c>
      <c r="CX1450" t="s">
        <v>5</v>
      </c>
      <c r="CY1450" s="9">
        <f t="shared" si="66"/>
        <v>1.5500000000000007</v>
      </c>
      <c r="CZ1450" s="7">
        <f t="shared" si="67"/>
        <v>9.24</v>
      </c>
      <c r="DA1450" s="7">
        <f t="shared" si="68"/>
        <v>2.3484848484848482</v>
      </c>
    </row>
    <row r="1451" spans="1:105" x14ac:dyDescent="0.25">
      <c r="A1451" s="6">
        <v>2020</v>
      </c>
      <c r="B1451" s="6">
        <v>5</v>
      </c>
      <c r="C1451" s="6">
        <v>155904</v>
      </c>
      <c r="D1451" t="s">
        <v>0</v>
      </c>
      <c r="E1451" t="s">
        <v>2295</v>
      </c>
      <c r="F1451" t="s">
        <v>565</v>
      </c>
      <c r="G1451" t="s">
        <v>33</v>
      </c>
      <c r="H1451" t="s">
        <v>69</v>
      </c>
      <c r="I1451" t="s">
        <v>5</v>
      </c>
      <c r="J1451" s="6">
        <v>0.28000000000000003</v>
      </c>
      <c r="K1451" t="s">
        <v>6</v>
      </c>
      <c r="L1451" t="s">
        <v>2296</v>
      </c>
      <c r="M1451" s="6">
        <v>170</v>
      </c>
      <c r="N1451" s="6">
        <v>166.22</v>
      </c>
      <c r="O1451" s="6">
        <v>0.98</v>
      </c>
      <c r="P1451" t="s">
        <v>565</v>
      </c>
      <c r="Q1451" t="s">
        <v>663</v>
      </c>
      <c r="R1451" t="s">
        <v>770</v>
      </c>
      <c r="S1451" t="s">
        <v>1592</v>
      </c>
      <c r="T1451" s="6">
        <v>1.9</v>
      </c>
      <c r="U1451" s="6">
        <v>41.555</v>
      </c>
      <c r="V1451" t="s">
        <v>11</v>
      </c>
      <c r="W1451" t="s">
        <v>610</v>
      </c>
      <c r="X1451" s="6">
        <v>13.2</v>
      </c>
      <c r="Y1451" s="6">
        <v>15</v>
      </c>
      <c r="Z1451">
        <f t="shared" si="69"/>
        <v>14.1</v>
      </c>
      <c r="AA1451" s="6">
        <v>16</v>
      </c>
      <c r="AB1451" t="s">
        <v>5</v>
      </c>
      <c r="AC1451" s="6">
        <v>29</v>
      </c>
      <c r="AD1451" s="6">
        <v>0</v>
      </c>
      <c r="AE1451" t="s">
        <v>13</v>
      </c>
      <c r="AF1451" s="6">
        <v>2</v>
      </c>
      <c r="AG1451" t="s">
        <v>5</v>
      </c>
      <c r="AH1451" t="s">
        <v>5</v>
      </c>
      <c r="AI1451" t="s">
        <v>5</v>
      </c>
      <c r="AJ1451" s="6">
        <v>48.7</v>
      </c>
      <c r="AK1451" s="6">
        <v>33.4</v>
      </c>
      <c r="AL1451" s="6">
        <v>6.5</v>
      </c>
      <c r="AM1451" s="6">
        <v>39.9</v>
      </c>
      <c r="AN1451" s="6">
        <v>11.4</v>
      </c>
      <c r="AO1451" s="6">
        <v>0</v>
      </c>
      <c r="AP1451" s="6">
        <v>0</v>
      </c>
      <c r="AQ1451" s="6">
        <v>0</v>
      </c>
      <c r="AR1451" s="6">
        <v>0</v>
      </c>
      <c r="AS1451" t="s">
        <v>5</v>
      </c>
      <c r="AT1451" t="s">
        <v>53</v>
      </c>
      <c r="AU1451" t="s">
        <v>5</v>
      </c>
      <c r="AV1451" t="s">
        <v>5</v>
      </c>
      <c r="AW1451" t="s">
        <v>5</v>
      </c>
      <c r="AX1451" t="s">
        <v>5</v>
      </c>
      <c r="AY1451" s="6">
        <v>0</v>
      </c>
      <c r="AZ1451" t="s">
        <v>5</v>
      </c>
      <c r="BA1451" t="s">
        <v>5</v>
      </c>
      <c r="BB1451" t="s">
        <v>5</v>
      </c>
      <c r="BC1451" t="s">
        <v>5</v>
      </c>
      <c r="BD1451" t="s">
        <v>5</v>
      </c>
      <c r="BE1451" t="s">
        <v>5</v>
      </c>
      <c r="BF1451" t="s">
        <v>5</v>
      </c>
      <c r="BG1451" t="s">
        <v>5</v>
      </c>
      <c r="BH1451" t="s">
        <v>5</v>
      </c>
      <c r="BI1451" s="6">
        <v>0</v>
      </c>
      <c r="BJ1451" s="6">
        <v>0</v>
      </c>
      <c r="BK1451" s="6">
        <v>0</v>
      </c>
      <c r="BL1451" s="6">
        <v>0</v>
      </c>
      <c r="BM1451" s="6">
        <v>0</v>
      </c>
      <c r="BN1451" s="6">
        <v>0</v>
      </c>
      <c r="BO1451" s="6">
        <v>0</v>
      </c>
      <c r="BP1451" s="6">
        <v>0</v>
      </c>
      <c r="BQ1451" s="6">
        <v>0</v>
      </c>
      <c r="BR1451" s="6">
        <v>0</v>
      </c>
      <c r="BS1451" s="6">
        <v>4</v>
      </c>
      <c r="BT1451" s="6">
        <v>50</v>
      </c>
      <c r="BU1451" s="6">
        <v>73</v>
      </c>
      <c r="BV1451" s="6">
        <v>38</v>
      </c>
      <c r="BW1451" s="6">
        <v>22</v>
      </c>
      <c r="BX1451" s="6">
        <v>6</v>
      </c>
      <c r="BY1451" s="6">
        <v>5</v>
      </c>
      <c r="BZ1451" s="6">
        <v>4</v>
      </c>
      <c r="CA1451" s="6">
        <v>0</v>
      </c>
      <c r="CB1451" s="6">
        <v>0</v>
      </c>
      <c r="CC1451" s="6">
        <v>0</v>
      </c>
      <c r="CD1451" s="6">
        <v>0</v>
      </c>
      <c r="CE1451" s="6">
        <v>0</v>
      </c>
      <c r="CF1451" s="6">
        <v>15000</v>
      </c>
      <c r="CG1451" s="6">
        <v>5180</v>
      </c>
      <c r="CH1451" s="2">
        <v>4</v>
      </c>
      <c r="CI1451" s="3">
        <v>20</v>
      </c>
      <c r="CJ1451" s="3">
        <v>20.9</v>
      </c>
      <c r="CK1451" s="4">
        <v>16</v>
      </c>
      <c r="CL1451" s="3">
        <v>60</v>
      </c>
      <c r="CM1451" s="3">
        <v>19.100000000000001</v>
      </c>
      <c r="CN1451" s="4">
        <v>11</v>
      </c>
      <c r="CO1451" s="3">
        <v>10</v>
      </c>
      <c r="CP1451" s="3">
        <v>19.3</v>
      </c>
      <c r="CQ1451" s="4">
        <v>9</v>
      </c>
      <c r="CR1451" s="3">
        <v>80</v>
      </c>
      <c r="CS1451" s="3">
        <v>19.3</v>
      </c>
      <c r="CT1451" s="4">
        <v>7</v>
      </c>
      <c r="CU1451" s="3">
        <v>0</v>
      </c>
      <c r="CV1451" s="3">
        <v>0</v>
      </c>
      <c r="CW1451" s="4">
        <v>0</v>
      </c>
      <c r="CX1451" t="s">
        <v>5</v>
      </c>
      <c r="CY1451" s="9">
        <f t="shared" si="66"/>
        <v>4.2999999999999972</v>
      </c>
      <c r="CZ1451" s="7">
        <f t="shared" si="67"/>
        <v>19.439999999999998</v>
      </c>
      <c r="DA1451" s="7">
        <f t="shared" si="68"/>
        <v>1.4917695473251031</v>
      </c>
    </row>
    <row r="1452" spans="1:105" x14ac:dyDescent="0.25">
      <c r="A1452" s="6">
        <v>2020</v>
      </c>
      <c r="B1452" s="6">
        <v>5</v>
      </c>
      <c r="C1452" s="6">
        <v>155977</v>
      </c>
      <c r="D1452" t="s">
        <v>0</v>
      </c>
      <c r="E1452" t="s">
        <v>2295</v>
      </c>
      <c r="F1452" t="s">
        <v>621</v>
      </c>
      <c r="G1452" t="s">
        <v>33</v>
      </c>
      <c r="H1452" t="s">
        <v>34</v>
      </c>
      <c r="I1452" t="s">
        <v>5</v>
      </c>
      <c r="J1452" s="6">
        <v>0.54</v>
      </c>
      <c r="K1452" t="s">
        <v>22</v>
      </c>
      <c r="L1452" t="s">
        <v>2296</v>
      </c>
      <c r="M1452" s="6">
        <v>270</v>
      </c>
      <c r="N1452" s="6">
        <v>279.40499999999997</v>
      </c>
      <c r="O1452" s="6">
        <v>1.03</v>
      </c>
      <c r="P1452" t="s">
        <v>621</v>
      </c>
      <c r="Q1452" t="s">
        <v>2301</v>
      </c>
      <c r="R1452" t="s">
        <v>967</v>
      </c>
      <c r="S1452" t="s">
        <v>614</v>
      </c>
      <c r="T1452" s="6">
        <v>1</v>
      </c>
      <c r="U1452" s="6">
        <v>69.851249999999993</v>
      </c>
      <c r="V1452" t="s">
        <v>11</v>
      </c>
      <c r="W1452" t="s">
        <v>225</v>
      </c>
      <c r="X1452" s="6">
        <v>14.4</v>
      </c>
      <c r="Y1452" s="6">
        <v>18.5</v>
      </c>
      <c r="Z1452">
        <f t="shared" si="69"/>
        <v>16</v>
      </c>
      <c r="AA1452" s="6">
        <v>17</v>
      </c>
      <c r="AB1452" t="s">
        <v>5</v>
      </c>
      <c r="AC1452" s="6">
        <v>20.8</v>
      </c>
      <c r="AD1452" s="6">
        <v>0</v>
      </c>
      <c r="AE1452" t="s">
        <v>13</v>
      </c>
      <c r="AF1452" s="6">
        <v>5</v>
      </c>
      <c r="AG1452" s="6">
        <v>4</v>
      </c>
      <c r="AH1452" t="s">
        <v>5</v>
      </c>
      <c r="AI1452" t="s">
        <v>5</v>
      </c>
      <c r="AJ1452" s="6">
        <v>43.3</v>
      </c>
      <c r="AK1452" s="6">
        <v>0</v>
      </c>
      <c r="AL1452" s="6">
        <v>4.4000000000000004</v>
      </c>
      <c r="AM1452" s="6">
        <v>4.4000000000000004</v>
      </c>
      <c r="AN1452" s="6">
        <v>52.3</v>
      </c>
      <c r="AO1452" s="6">
        <v>0</v>
      </c>
      <c r="AP1452" s="6">
        <v>0</v>
      </c>
      <c r="AQ1452" s="6">
        <v>0</v>
      </c>
      <c r="AR1452" s="6">
        <v>0</v>
      </c>
      <c r="AS1452" s="6">
        <v>12</v>
      </c>
      <c r="AT1452" t="s">
        <v>38</v>
      </c>
      <c r="AU1452" s="6">
        <v>73.099999999999994</v>
      </c>
      <c r="AV1452" s="6">
        <v>6</v>
      </c>
      <c r="AW1452" s="6">
        <v>3.8</v>
      </c>
      <c r="AX1452" s="6">
        <v>0.9</v>
      </c>
      <c r="AY1452" s="6">
        <v>17.100000000000001</v>
      </c>
      <c r="AZ1452" s="6">
        <v>0</v>
      </c>
      <c r="BA1452" s="6">
        <v>0</v>
      </c>
      <c r="BB1452" s="6">
        <v>0</v>
      </c>
      <c r="BC1452" s="6">
        <v>4</v>
      </c>
      <c r="BD1452" s="6">
        <v>2</v>
      </c>
      <c r="BE1452" s="6">
        <v>7</v>
      </c>
      <c r="BF1452" t="s">
        <v>14</v>
      </c>
      <c r="BG1452" s="6">
        <v>13</v>
      </c>
      <c r="BH1452" s="6">
        <v>33</v>
      </c>
      <c r="BI1452" s="6">
        <v>0</v>
      </c>
      <c r="BJ1452" s="6">
        <v>0</v>
      </c>
      <c r="BK1452" s="6">
        <v>0</v>
      </c>
      <c r="BL1452" s="6">
        <v>0</v>
      </c>
      <c r="BM1452" s="6">
        <v>0</v>
      </c>
      <c r="BN1452" s="6">
        <v>0</v>
      </c>
      <c r="BO1452" s="6">
        <v>0</v>
      </c>
      <c r="BP1452" s="6">
        <v>0</v>
      </c>
      <c r="BQ1452" s="6">
        <v>0</v>
      </c>
      <c r="BR1452" s="6">
        <v>0</v>
      </c>
      <c r="BS1452" s="6">
        <v>0</v>
      </c>
      <c r="BT1452" s="6">
        <v>1</v>
      </c>
      <c r="BU1452" s="6">
        <v>7</v>
      </c>
      <c r="BV1452" s="6">
        <v>25</v>
      </c>
      <c r="BW1452" s="6">
        <v>61</v>
      </c>
      <c r="BX1452" s="6">
        <v>40</v>
      </c>
      <c r="BY1452" s="6">
        <v>36</v>
      </c>
      <c r="BZ1452" s="6">
        <v>17</v>
      </c>
      <c r="CA1452" s="6">
        <v>7</v>
      </c>
      <c r="CB1452" s="6">
        <v>0</v>
      </c>
      <c r="CC1452" s="6">
        <v>0</v>
      </c>
      <c r="CD1452" s="6">
        <v>0</v>
      </c>
      <c r="CE1452" s="6">
        <v>0</v>
      </c>
      <c r="CF1452" s="6">
        <v>1000</v>
      </c>
      <c r="CG1452" s="6">
        <v>1880</v>
      </c>
      <c r="CH1452" s="2">
        <v>4</v>
      </c>
      <c r="CI1452" s="3">
        <v>110</v>
      </c>
      <c r="CJ1452" s="3">
        <v>20.3</v>
      </c>
      <c r="CK1452" s="4">
        <v>17</v>
      </c>
      <c r="CL1452" s="3">
        <v>50</v>
      </c>
      <c r="CM1452" s="3">
        <v>20.2</v>
      </c>
      <c r="CN1452" s="4">
        <v>11</v>
      </c>
      <c r="CO1452" s="3">
        <v>60</v>
      </c>
      <c r="CP1452" s="3">
        <v>20.399999999999999</v>
      </c>
      <c r="CQ1452" s="4">
        <v>9</v>
      </c>
      <c r="CR1452" s="3">
        <v>50</v>
      </c>
      <c r="CS1452" s="3">
        <v>20.3</v>
      </c>
      <c r="CT1452" s="4">
        <v>6</v>
      </c>
      <c r="CU1452" s="3">
        <v>0</v>
      </c>
      <c r="CV1452" s="3">
        <v>0</v>
      </c>
      <c r="CW1452" s="4">
        <v>0</v>
      </c>
      <c r="CX1452" t="s">
        <v>5</v>
      </c>
      <c r="CY1452" s="9">
        <f t="shared" si="66"/>
        <v>3.7666666666666657</v>
      </c>
      <c r="CZ1452" s="7">
        <f t="shared" si="67"/>
        <v>20.013333333333332</v>
      </c>
      <c r="DA1452" s="7">
        <f t="shared" si="68"/>
        <v>1.0393071285809461</v>
      </c>
    </row>
    <row r="1453" spans="1:105" x14ac:dyDescent="0.25">
      <c r="A1453" s="6">
        <v>2020</v>
      </c>
      <c r="B1453" s="6">
        <v>5</v>
      </c>
      <c r="C1453" s="6">
        <v>156003</v>
      </c>
      <c r="D1453" t="s">
        <v>0</v>
      </c>
      <c r="E1453" t="s">
        <v>2295</v>
      </c>
      <c r="F1453" t="s">
        <v>621</v>
      </c>
      <c r="G1453" t="s">
        <v>33</v>
      </c>
      <c r="H1453" t="s">
        <v>616</v>
      </c>
      <c r="I1453" t="s">
        <v>5</v>
      </c>
      <c r="J1453" s="6">
        <v>0.5</v>
      </c>
      <c r="K1453" t="s">
        <v>6</v>
      </c>
      <c r="L1453" t="s">
        <v>2296</v>
      </c>
      <c r="M1453" s="6">
        <v>330</v>
      </c>
      <c r="N1453" s="6">
        <v>302.58999999999997</v>
      </c>
      <c r="O1453" s="6">
        <v>0.92</v>
      </c>
      <c r="P1453" t="s">
        <v>660</v>
      </c>
      <c r="Q1453" t="s">
        <v>2302</v>
      </c>
      <c r="R1453" t="s">
        <v>488</v>
      </c>
      <c r="S1453" t="s">
        <v>2303</v>
      </c>
      <c r="T1453" s="6">
        <v>2.9</v>
      </c>
      <c r="U1453" s="6">
        <v>50.431666666666601</v>
      </c>
      <c r="V1453" t="s">
        <v>11</v>
      </c>
      <c r="W1453" t="s">
        <v>12</v>
      </c>
      <c r="X1453" s="6">
        <v>13.9</v>
      </c>
      <c r="Y1453" s="6">
        <v>18</v>
      </c>
      <c r="Z1453">
        <f t="shared" si="69"/>
        <v>13.1</v>
      </c>
      <c r="AA1453" s="6">
        <v>16</v>
      </c>
      <c r="AB1453" t="s">
        <v>5</v>
      </c>
      <c r="AC1453" s="6">
        <v>21.4</v>
      </c>
      <c r="AD1453" s="6">
        <v>0</v>
      </c>
      <c r="AE1453" t="s">
        <v>13</v>
      </c>
      <c r="AF1453" s="6">
        <v>3</v>
      </c>
      <c r="AG1453" t="s">
        <v>5</v>
      </c>
      <c r="AH1453" t="s">
        <v>5</v>
      </c>
      <c r="AI1453" t="s">
        <v>5</v>
      </c>
      <c r="AJ1453" s="6">
        <v>59.3</v>
      </c>
      <c r="AK1453" s="6">
        <v>32</v>
      </c>
      <c r="AL1453" s="6">
        <v>8.6999999999999993</v>
      </c>
      <c r="AM1453" s="6">
        <v>40.700000000000003</v>
      </c>
      <c r="AN1453" s="6">
        <v>0</v>
      </c>
      <c r="AO1453" s="6">
        <v>0</v>
      </c>
      <c r="AP1453" s="6">
        <v>0</v>
      </c>
      <c r="AQ1453" s="6">
        <v>0</v>
      </c>
      <c r="AR1453" t="s">
        <v>5</v>
      </c>
      <c r="AS1453" t="s">
        <v>5</v>
      </c>
      <c r="AT1453" t="s">
        <v>38</v>
      </c>
      <c r="AU1453" t="s">
        <v>5</v>
      </c>
      <c r="AV1453" t="s">
        <v>5</v>
      </c>
      <c r="AW1453" t="s">
        <v>5</v>
      </c>
      <c r="AX1453" t="s">
        <v>5</v>
      </c>
      <c r="AY1453" s="6">
        <v>0</v>
      </c>
      <c r="AZ1453" t="s">
        <v>5</v>
      </c>
      <c r="BA1453" t="s">
        <v>5</v>
      </c>
      <c r="BB1453" t="s">
        <v>5</v>
      </c>
      <c r="BC1453" t="s">
        <v>5</v>
      </c>
      <c r="BD1453" t="s">
        <v>5</v>
      </c>
      <c r="BE1453" t="s">
        <v>5</v>
      </c>
      <c r="BF1453" t="s">
        <v>5</v>
      </c>
      <c r="BG1453" t="s">
        <v>5</v>
      </c>
      <c r="BH1453" t="s">
        <v>5</v>
      </c>
      <c r="BI1453" s="6">
        <v>0</v>
      </c>
      <c r="BJ1453" s="6">
        <v>0</v>
      </c>
      <c r="BK1453" s="6">
        <v>0</v>
      </c>
      <c r="BL1453" s="6">
        <v>0</v>
      </c>
      <c r="BM1453" s="6">
        <v>0</v>
      </c>
      <c r="BN1453" s="6">
        <v>0</v>
      </c>
      <c r="BO1453" s="6">
        <v>0</v>
      </c>
      <c r="BP1453" s="6">
        <v>0</v>
      </c>
      <c r="BQ1453" s="6">
        <v>0</v>
      </c>
      <c r="BR1453" s="6">
        <v>0</v>
      </c>
      <c r="BS1453" s="6">
        <v>0</v>
      </c>
      <c r="BT1453" s="6">
        <v>12</v>
      </c>
      <c r="BU1453" s="6">
        <v>23</v>
      </c>
      <c r="BV1453" s="6">
        <v>42</v>
      </c>
      <c r="BW1453" s="6">
        <v>53</v>
      </c>
      <c r="BX1453" s="6">
        <v>31</v>
      </c>
      <c r="BY1453" s="6">
        <v>14</v>
      </c>
      <c r="BZ1453" s="6">
        <v>6</v>
      </c>
      <c r="CA1453" s="6">
        <v>0</v>
      </c>
      <c r="CB1453" s="6">
        <v>0</v>
      </c>
      <c r="CC1453" s="6">
        <v>0</v>
      </c>
      <c r="CD1453" s="6">
        <v>0</v>
      </c>
      <c r="CE1453" s="6">
        <v>0</v>
      </c>
      <c r="CF1453" s="6">
        <v>4000</v>
      </c>
      <c r="CG1453" s="6">
        <v>2510</v>
      </c>
      <c r="CH1453" s="2">
        <v>4</v>
      </c>
      <c r="CI1453" s="3">
        <v>30</v>
      </c>
      <c r="CJ1453" s="3">
        <v>18.600000000000001</v>
      </c>
      <c r="CK1453" s="4">
        <v>16</v>
      </c>
      <c r="CL1453" s="3">
        <v>70</v>
      </c>
      <c r="CM1453" s="3">
        <v>18.7</v>
      </c>
      <c r="CN1453" s="4">
        <v>13</v>
      </c>
      <c r="CO1453" s="3">
        <v>160</v>
      </c>
      <c r="CP1453" s="3">
        <v>18.7</v>
      </c>
      <c r="CQ1453" s="4">
        <v>10</v>
      </c>
      <c r="CR1453" s="3">
        <v>70</v>
      </c>
      <c r="CS1453" s="3">
        <v>18.600000000000001</v>
      </c>
      <c r="CT1453" s="4">
        <v>8</v>
      </c>
      <c r="CU1453" s="3">
        <v>0</v>
      </c>
      <c r="CV1453" s="3">
        <v>0</v>
      </c>
      <c r="CW1453" s="4">
        <v>0</v>
      </c>
      <c r="CX1453" t="s">
        <v>5</v>
      </c>
      <c r="CY1453" s="9">
        <f t="shared" si="66"/>
        <v>6.333333333333333</v>
      </c>
      <c r="CZ1453" s="7">
        <f t="shared" si="67"/>
        <v>21.066666666666666</v>
      </c>
      <c r="DA1453" s="7">
        <f t="shared" si="68"/>
        <v>1.0158227848101264</v>
      </c>
    </row>
    <row r="1454" spans="1:105" x14ac:dyDescent="0.25">
      <c r="A1454" s="6">
        <v>2020</v>
      </c>
      <c r="B1454" s="6">
        <v>6</v>
      </c>
      <c r="C1454" s="6">
        <v>156016</v>
      </c>
      <c r="D1454" t="s">
        <v>0</v>
      </c>
      <c r="E1454" t="s">
        <v>2295</v>
      </c>
      <c r="F1454" t="s">
        <v>660</v>
      </c>
      <c r="G1454" t="s">
        <v>33</v>
      </c>
      <c r="H1454" t="s">
        <v>622</v>
      </c>
      <c r="I1454" t="s">
        <v>5</v>
      </c>
      <c r="J1454" s="6">
        <v>0.87</v>
      </c>
      <c r="K1454" t="s">
        <v>22</v>
      </c>
      <c r="L1454" t="s">
        <v>2296</v>
      </c>
      <c r="M1454" s="6">
        <v>390</v>
      </c>
      <c r="N1454" s="6">
        <v>357.59</v>
      </c>
      <c r="O1454" s="6">
        <v>0.92</v>
      </c>
      <c r="P1454" t="s">
        <v>660</v>
      </c>
      <c r="Q1454" t="s">
        <v>2281</v>
      </c>
      <c r="R1454" t="s">
        <v>763</v>
      </c>
      <c r="S1454" t="s">
        <v>1915</v>
      </c>
      <c r="T1454" s="6">
        <v>5.7</v>
      </c>
      <c r="U1454" s="6">
        <v>89.397499999999994</v>
      </c>
      <c r="V1454" t="s">
        <v>11</v>
      </c>
      <c r="W1454" t="s">
        <v>1192</v>
      </c>
      <c r="X1454" s="6">
        <v>12.6</v>
      </c>
      <c r="Y1454" s="6">
        <v>17.3</v>
      </c>
      <c r="Z1454">
        <f t="shared" si="69"/>
        <v>25.3</v>
      </c>
      <c r="AA1454" s="6">
        <v>31</v>
      </c>
      <c r="AB1454" t="s">
        <v>5</v>
      </c>
      <c r="AC1454" s="6">
        <v>38.299999999999997</v>
      </c>
      <c r="AD1454" s="6">
        <v>1.648352</v>
      </c>
      <c r="AE1454" t="s">
        <v>122</v>
      </c>
      <c r="AF1454" s="6">
        <v>4</v>
      </c>
      <c r="AG1454" s="6">
        <v>3</v>
      </c>
      <c r="AH1454" s="6">
        <v>5</v>
      </c>
      <c r="AI1454" s="6">
        <v>0</v>
      </c>
      <c r="AJ1454" s="6">
        <v>35.9</v>
      </c>
      <c r="AK1454" s="6">
        <v>48</v>
      </c>
      <c r="AL1454" s="6">
        <v>13.7</v>
      </c>
      <c r="AM1454" s="6">
        <v>61.7</v>
      </c>
      <c r="AN1454" s="6">
        <v>2.4</v>
      </c>
      <c r="AO1454" s="6">
        <v>0</v>
      </c>
      <c r="AP1454" s="6">
        <v>4</v>
      </c>
      <c r="AQ1454" s="6">
        <v>4</v>
      </c>
      <c r="AR1454" s="6">
        <v>0</v>
      </c>
      <c r="AS1454" s="6">
        <v>18.899999999999999</v>
      </c>
      <c r="AT1454" t="s">
        <v>53</v>
      </c>
      <c r="AU1454" s="6">
        <v>75.2</v>
      </c>
      <c r="AV1454" s="6">
        <v>3.9</v>
      </c>
      <c r="AW1454" s="6">
        <v>3.8</v>
      </c>
      <c r="AX1454" s="6">
        <v>1</v>
      </c>
      <c r="AY1454" s="6">
        <v>17.100000000000001</v>
      </c>
      <c r="AZ1454" t="s">
        <v>5</v>
      </c>
      <c r="BA1454" t="s">
        <v>5</v>
      </c>
      <c r="BB1454" t="s">
        <v>5</v>
      </c>
      <c r="BC1454" t="s">
        <v>5</v>
      </c>
      <c r="BD1454" t="s">
        <v>5</v>
      </c>
      <c r="BE1454" t="s">
        <v>5</v>
      </c>
      <c r="BF1454" t="s">
        <v>5</v>
      </c>
      <c r="BG1454" t="s">
        <v>5</v>
      </c>
      <c r="BH1454" t="s">
        <v>5</v>
      </c>
      <c r="BI1454" s="6">
        <v>0</v>
      </c>
      <c r="BJ1454" s="6">
        <v>0</v>
      </c>
      <c r="BK1454" s="6">
        <v>0</v>
      </c>
      <c r="BL1454" s="6">
        <v>0</v>
      </c>
      <c r="BM1454" s="6">
        <v>0</v>
      </c>
      <c r="BN1454" s="6">
        <v>0</v>
      </c>
      <c r="BO1454" s="6">
        <v>0</v>
      </c>
      <c r="BP1454" s="6">
        <v>0</v>
      </c>
      <c r="BQ1454" s="6">
        <v>1</v>
      </c>
      <c r="BR1454" s="6">
        <v>2</v>
      </c>
      <c r="BS1454" s="6">
        <v>44</v>
      </c>
      <c r="BT1454" s="6">
        <v>64</v>
      </c>
      <c r="BU1454" s="6">
        <v>48</v>
      </c>
      <c r="BV1454" s="6">
        <v>19</v>
      </c>
      <c r="BW1454" s="6">
        <v>4</v>
      </c>
      <c r="BX1454" s="6">
        <v>0</v>
      </c>
      <c r="BY1454" s="6">
        <v>0</v>
      </c>
      <c r="BZ1454" s="6">
        <v>0</v>
      </c>
      <c r="CA1454" s="6">
        <v>0</v>
      </c>
      <c r="CB1454" s="6">
        <v>0</v>
      </c>
      <c r="CC1454" s="6">
        <v>0</v>
      </c>
      <c r="CD1454" s="6">
        <v>0</v>
      </c>
      <c r="CE1454" s="6">
        <v>0</v>
      </c>
      <c r="CF1454" s="6">
        <v>6000</v>
      </c>
      <c r="CG1454" s="6">
        <v>5750</v>
      </c>
      <c r="CH1454" s="2">
        <v>4</v>
      </c>
      <c r="CI1454" s="3">
        <v>90</v>
      </c>
      <c r="CJ1454" s="3">
        <v>18.899999999999999</v>
      </c>
      <c r="CK1454" s="4">
        <v>31</v>
      </c>
      <c r="CL1454" s="3">
        <v>20</v>
      </c>
      <c r="CM1454" s="3">
        <v>18.7</v>
      </c>
      <c r="CN1454" s="4">
        <v>28</v>
      </c>
      <c r="CO1454" s="3">
        <v>20</v>
      </c>
      <c r="CP1454" s="3">
        <v>18.5</v>
      </c>
      <c r="CQ1454" s="4">
        <v>26</v>
      </c>
      <c r="CR1454" s="3">
        <v>260</v>
      </c>
      <c r="CS1454" s="3">
        <v>17.8</v>
      </c>
      <c r="CT1454" s="4">
        <v>13</v>
      </c>
      <c r="CU1454" s="3">
        <v>0</v>
      </c>
      <c r="CV1454" s="3">
        <v>0</v>
      </c>
      <c r="CW1454" s="4">
        <v>0</v>
      </c>
      <c r="CX1454" t="s">
        <v>5</v>
      </c>
      <c r="CY1454" s="9">
        <f t="shared" si="66"/>
        <v>4.2666666666666657</v>
      </c>
      <c r="CZ1454" s="7">
        <f t="shared" si="67"/>
        <v>34.413333333333334</v>
      </c>
      <c r="DA1454" s="7">
        <f t="shared" si="68"/>
        <v>1.1129407206509103</v>
      </c>
    </row>
    <row r="1455" spans="1:105" x14ac:dyDescent="0.25">
      <c r="A1455" s="6">
        <v>2020</v>
      </c>
      <c r="B1455" s="6">
        <v>6</v>
      </c>
      <c r="C1455" s="6">
        <v>156113</v>
      </c>
      <c r="D1455" t="s">
        <v>0</v>
      </c>
      <c r="E1455" t="s">
        <v>2295</v>
      </c>
      <c r="F1455" t="s">
        <v>671</v>
      </c>
      <c r="G1455" t="s">
        <v>33</v>
      </c>
      <c r="H1455" t="s">
        <v>69</v>
      </c>
      <c r="I1455" t="s">
        <v>5</v>
      </c>
      <c r="J1455" s="6">
        <v>0.84</v>
      </c>
      <c r="K1455" t="s">
        <v>22</v>
      </c>
      <c r="L1455" t="s">
        <v>2296</v>
      </c>
      <c r="M1455" s="6">
        <v>520</v>
      </c>
      <c r="N1455" s="6">
        <v>496.625</v>
      </c>
      <c r="O1455" s="6">
        <v>0.96</v>
      </c>
      <c r="P1455" t="s">
        <v>671</v>
      </c>
      <c r="Q1455" t="s">
        <v>1862</v>
      </c>
      <c r="R1455" t="s">
        <v>1803</v>
      </c>
      <c r="S1455" t="s">
        <v>459</v>
      </c>
      <c r="T1455" s="6">
        <v>1.7</v>
      </c>
      <c r="U1455" s="6">
        <v>99.325000000000003</v>
      </c>
      <c r="V1455" t="s">
        <v>11</v>
      </c>
      <c r="W1455" t="s">
        <v>368</v>
      </c>
      <c r="X1455" s="6">
        <v>13</v>
      </c>
      <c r="Y1455" s="6">
        <v>17.100000000000001</v>
      </c>
      <c r="Z1455">
        <f t="shared" si="69"/>
        <v>12.3</v>
      </c>
      <c r="AA1455" s="6">
        <v>14</v>
      </c>
      <c r="AB1455" t="s">
        <v>5</v>
      </c>
      <c r="AC1455" s="6">
        <v>24.6</v>
      </c>
      <c r="AD1455" s="6">
        <v>0</v>
      </c>
      <c r="AE1455" t="s">
        <v>13</v>
      </c>
      <c r="AF1455" s="6">
        <v>5</v>
      </c>
      <c r="AG1455" s="6">
        <v>4</v>
      </c>
      <c r="AH1455" t="s">
        <v>5</v>
      </c>
      <c r="AI1455" t="s">
        <v>5</v>
      </c>
      <c r="AJ1455" s="6">
        <v>74</v>
      </c>
      <c r="AK1455" s="6">
        <v>23.2</v>
      </c>
      <c r="AL1455" s="6">
        <v>2.7</v>
      </c>
      <c r="AM1455" s="6">
        <v>25.9</v>
      </c>
      <c r="AN1455" s="6">
        <v>0.1</v>
      </c>
      <c r="AO1455" s="6">
        <v>0</v>
      </c>
      <c r="AP1455" s="6">
        <v>0</v>
      </c>
      <c r="AQ1455" s="6">
        <v>0</v>
      </c>
      <c r="AR1455" s="6">
        <v>0</v>
      </c>
      <c r="AS1455" s="6">
        <v>19</v>
      </c>
      <c r="AT1455" t="s">
        <v>53</v>
      </c>
      <c r="AU1455" s="6">
        <v>73.900000000000006</v>
      </c>
      <c r="AV1455" s="6">
        <v>5.3</v>
      </c>
      <c r="AW1455" s="6">
        <v>3.7</v>
      </c>
      <c r="AX1455" s="6">
        <v>0.9</v>
      </c>
      <c r="AY1455" s="6">
        <v>17.100000000000001</v>
      </c>
      <c r="AZ1455" s="6">
        <v>0</v>
      </c>
      <c r="BA1455" s="6">
        <v>0</v>
      </c>
      <c r="BB1455" s="6">
        <v>2</v>
      </c>
      <c r="BC1455" s="6">
        <v>10</v>
      </c>
      <c r="BD1455" s="6">
        <v>0</v>
      </c>
      <c r="BE1455" s="6">
        <v>8</v>
      </c>
      <c r="BF1455" t="s">
        <v>39</v>
      </c>
      <c r="BG1455" s="6">
        <v>20</v>
      </c>
      <c r="BH1455" s="6">
        <v>23</v>
      </c>
      <c r="BI1455" s="6">
        <v>0</v>
      </c>
      <c r="BJ1455" s="6">
        <v>0</v>
      </c>
      <c r="BK1455" s="6">
        <v>0</v>
      </c>
      <c r="BL1455" s="6">
        <v>0</v>
      </c>
      <c r="BM1455" s="6">
        <v>0</v>
      </c>
      <c r="BN1455" s="6">
        <v>0</v>
      </c>
      <c r="BO1455" s="6">
        <v>0</v>
      </c>
      <c r="BP1455" s="6">
        <v>0</v>
      </c>
      <c r="BQ1455" s="6">
        <v>0</v>
      </c>
      <c r="BR1455" s="6">
        <v>0</v>
      </c>
      <c r="BS1455" s="6">
        <v>32</v>
      </c>
      <c r="BT1455" s="6">
        <v>38</v>
      </c>
      <c r="BU1455" s="6">
        <v>48</v>
      </c>
      <c r="BV1455" s="6">
        <v>29</v>
      </c>
      <c r="BW1455" s="6">
        <v>27</v>
      </c>
      <c r="BX1455" s="6">
        <v>5</v>
      </c>
      <c r="BY1455" s="6">
        <v>3</v>
      </c>
      <c r="BZ1455" s="6">
        <v>2</v>
      </c>
      <c r="CA1455" s="6">
        <v>0</v>
      </c>
      <c r="CB1455" s="6">
        <v>0</v>
      </c>
      <c r="CC1455" s="6">
        <v>0</v>
      </c>
      <c r="CD1455" s="6">
        <v>0</v>
      </c>
      <c r="CE1455" s="6">
        <v>0</v>
      </c>
      <c r="CF1455" s="6">
        <v>11000</v>
      </c>
      <c r="CG1455" s="6">
        <v>4620</v>
      </c>
      <c r="CH1455" s="2">
        <v>2</v>
      </c>
      <c r="CI1455" s="3">
        <v>280</v>
      </c>
      <c r="CJ1455" s="3">
        <v>17.7</v>
      </c>
      <c r="CK1455" s="4">
        <v>14</v>
      </c>
      <c r="CL1455" s="3">
        <v>240</v>
      </c>
      <c r="CM1455" s="3">
        <v>17.600000000000001</v>
      </c>
      <c r="CN1455" s="4">
        <v>12</v>
      </c>
      <c r="CO1455" s="3">
        <v>0</v>
      </c>
      <c r="CP1455" s="3">
        <v>0</v>
      </c>
      <c r="CQ1455" s="4">
        <v>0</v>
      </c>
      <c r="CR1455" s="3">
        <v>0</v>
      </c>
      <c r="CS1455" s="3">
        <v>0</v>
      </c>
      <c r="CT1455" s="4">
        <v>0</v>
      </c>
      <c r="CU1455" s="3">
        <v>0</v>
      </c>
      <c r="CV1455" s="3">
        <v>0</v>
      </c>
      <c r="CW1455" s="4">
        <v>0</v>
      </c>
      <c r="CX1455" t="s">
        <v>5</v>
      </c>
      <c r="CY1455" s="9">
        <f t="shared" si="66"/>
        <v>5.3833333333333329</v>
      </c>
      <c r="CZ1455" s="7">
        <f t="shared" si="67"/>
        <v>18.306666666666665</v>
      </c>
      <c r="DA1455" s="7">
        <f t="shared" si="68"/>
        <v>1.3437727603787328</v>
      </c>
    </row>
    <row r="1456" spans="1:105" x14ac:dyDescent="0.25">
      <c r="A1456" s="6">
        <v>2020</v>
      </c>
      <c r="B1456" s="6">
        <v>6</v>
      </c>
      <c r="C1456" s="6">
        <v>156065</v>
      </c>
      <c r="D1456" t="s">
        <v>0</v>
      </c>
      <c r="E1456" t="s">
        <v>2295</v>
      </c>
      <c r="F1456" t="s">
        <v>671</v>
      </c>
      <c r="G1456" t="s">
        <v>3</v>
      </c>
      <c r="H1456" t="s">
        <v>81</v>
      </c>
      <c r="I1456" t="s">
        <v>5</v>
      </c>
      <c r="J1456" s="6">
        <v>0.72</v>
      </c>
      <c r="K1456" t="s">
        <v>22</v>
      </c>
      <c r="L1456" t="s">
        <v>2296</v>
      </c>
      <c r="M1456" s="6">
        <v>350</v>
      </c>
      <c r="N1456" s="6">
        <v>320.86</v>
      </c>
      <c r="O1456" s="6">
        <v>0.92</v>
      </c>
      <c r="P1456" t="s">
        <v>671</v>
      </c>
      <c r="Q1456" t="s">
        <v>653</v>
      </c>
      <c r="R1456" t="s">
        <v>2304</v>
      </c>
      <c r="S1456" t="s">
        <v>2305</v>
      </c>
      <c r="T1456" s="6">
        <v>7.3</v>
      </c>
      <c r="U1456" s="6">
        <v>80.215000000000003</v>
      </c>
      <c r="V1456" t="s">
        <v>11</v>
      </c>
      <c r="W1456" t="s">
        <v>368</v>
      </c>
      <c r="X1456" s="6">
        <v>13</v>
      </c>
      <c r="Y1456" s="6">
        <v>16.8</v>
      </c>
      <c r="Z1456">
        <f t="shared" si="69"/>
        <v>12.7</v>
      </c>
      <c r="AA1456" s="6">
        <v>20</v>
      </c>
      <c r="AB1456" t="s">
        <v>5</v>
      </c>
      <c r="AC1456" s="6">
        <v>33.5</v>
      </c>
      <c r="AD1456" s="6">
        <v>0</v>
      </c>
      <c r="AE1456" t="s">
        <v>122</v>
      </c>
      <c r="AF1456" s="6">
        <v>3</v>
      </c>
      <c r="AG1456" s="6">
        <v>5</v>
      </c>
      <c r="AH1456" t="s">
        <v>5</v>
      </c>
      <c r="AI1456" t="s">
        <v>5</v>
      </c>
      <c r="AJ1456" s="6">
        <v>0</v>
      </c>
      <c r="AK1456" s="6">
        <v>85.6</v>
      </c>
      <c r="AL1456" s="6">
        <v>14.3</v>
      </c>
      <c r="AM1456" s="6">
        <v>99.9</v>
      </c>
      <c r="AN1456" s="6">
        <v>0.1</v>
      </c>
      <c r="AO1456" s="6">
        <v>0</v>
      </c>
      <c r="AP1456" s="6">
        <v>0</v>
      </c>
      <c r="AQ1456" s="6">
        <v>0</v>
      </c>
      <c r="AR1456" t="s">
        <v>5</v>
      </c>
      <c r="AS1456" t="s">
        <v>5</v>
      </c>
      <c r="AT1456" t="s">
        <v>5</v>
      </c>
      <c r="AU1456" t="s">
        <v>5</v>
      </c>
      <c r="AV1456" t="s">
        <v>5</v>
      </c>
      <c r="AW1456" t="s">
        <v>5</v>
      </c>
      <c r="AX1456" t="s">
        <v>5</v>
      </c>
      <c r="AY1456" s="6">
        <v>0</v>
      </c>
      <c r="AZ1456" t="s">
        <v>5</v>
      </c>
      <c r="BA1456" t="s">
        <v>5</v>
      </c>
      <c r="BB1456" t="s">
        <v>5</v>
      </c>
      <c r="BC1456" t="s">
        <v>5</v>
      </c>
      <c r="BD1456" t="s">
        <v>5</v>
      </c>
      <c r="BE1456" t="s">
        <v>5</v>
      </c>
      <c r="BF1456" t="s">
        <v>5</v>
      </c>
      <c r="BG1456" t="s">
        <v>5</v>
      </c>
      <c r="BH1456" t="s">
        <v>5</v>
      </c>
      <c r="BI1456" s="6">
        <v>0</v>
      </c>
      <c r="BJ1456" s="6">
        <v>0</v>
      </c>
      <c r="BK1456" s="6">
        <v>0</v>
      </c>
      <c r="BL1456" s="6">
        <v>0</v>
      </c>
      <c r="BM1456" s="6">
        <v>0</v>
      </c>
      <c r="BN1456" s="6">
        <v>0</v>
      </c>
      <c r="BO1456" s="6">
        <v>0</v>
      </c>
      <c r="BP1456" s="6">
        <v>0</v>
      </c>
      <c r="BQ1456" s="6">
        <v>0</v>
      </c>
      <c r="BR1456" s="6">
        <v>0</v>
      </c>
      <c r="BS1456" s="6">
        <v>35</v>
      </c>
      <c r="BT1456" s="6">
        <v>42</v>
      </c>
      <c r="BU1456" s="6">
        <v>45</v>
      </c>
      <c r="BV1456" s="6">
        <v>27</v>
      </c>
      <c r="BW1456" s="6">
        <v>25</v>
      </c>
      <c r="BX1456" s="6">
        <v>7</v>
      </c>
      <c r="BY1456" s="6">
        <v>2</v>
      </c>
      <c r="BZ1456" s="6">
        <v>2</v>
      </c>
      <c r="CA1456" s="6">
        <v>0</v>
      </c>
      <c r="CB1456" s="6">
        <v>0</v>
      </c>
      <c r="CC1456" s="6">
        <v>0</v>
      </c>
      <c r="CD1456" s="6">
        <v>0</v>
      </c>
      <c r="CE1456" s="6">
        <v>0</v>
      </c>
      <c r="CF1456" s="6">
        <v>24500</v>
      </c>
      <c r="CG1456" s="6">
        <v>6920</v>
      </c>
      <c r="CH1456" s="2">
        <v>2</v>
      </c>
      <c r="CI1456" s="3">
        <v>150</v>
      </c>
      <c r="CJ1456" s="3">
        <v>17.100000000000001</v>
      </c>
      <c r="CK1456" s="4">
        <v>20</v>
      </c>
      <c r="CL1456" s="3">
        <v>200</v>
      </c>
      <c r="CM1456" s="3">
        <v>17.100000000000001</v>
      </c>
      <c r="CN1456" s="4">
        <v>18</v>
      </c>
      <c r="CO1456" s="3">
        <v>0</v>
      </c>
      <c r="CP1456" s="3">
        <v>0</v>
      </c>
      <c r="CQ1456" s="4">
        <v>0</v>
      </c>
      <c r="CR1456" s="3">
        <v>0</v>
      </c>
      <c r="CS1456" s="3">
        <v>0</v>
      </c>
      <c r="CT1456" s="4">
        <v>0</v>
      </c>
      <c r="CU1456" s="3">
        <v>0</v>
      </c>
      <c r="CV1456" s="3">
        <v>0</v>
      </c>
      <c r="CW1456" s="4">
        <v>0</v>
      </c>
      <c r="CX1456" t="s">
        <v>5</v>
      </c>
      <c r="CY1456" s="9">
        <f t="shared" si="66"/>
        <v>4.1833333333333336</v>
      </c>
      <c r="CZ1456" s="7">
        <f t="shared" si="67"/>
        <v>23.346666666666668</v>
      </c>
      <c r="DA1456" s="7">
        <f t="shared" si="68"/>
        <v>1.4348943460879497</v>
      </c>
    </row>
    <row r="1457" spans="1:105" x14ac:dyDescent="0.25">
      <c r="A1457" s="6">
        <v>2020</v>
      </c>
      <c r="B1457" s="6">
        <v>6</v>
      </c>
      <c r="C1457" s="6">
        <v>156066</v>
      </c>
      <c r="D1457" t="s">
        <v>0</v>
      </c>
      <c r="E1457" t="s">
        <v>2295</v>
      </c>
      <c r="F1457" t="s">
        <v>687</v>
      </c>
      <c r="G1457" t="s">
        <v>3</v>
      </c>
      <c r="H1457" t="s">
        <v>144</v>
      </c>
      <c r="I1457" t="s">
        <v>5</v>
      </c>
      <c r="J1457" s="6">
        <v>0.85</v>
      </c>
      <c r="K1457" t="s">
        <v>22</v>
      </c>
      <c r="L1457" t="s">
        <v>2296</v>
      </c>
      <c r="M1457" s="6">
        <v>350</v>
      </c>
      <c r="N1457" s="6">
        <v>299.38499999999999</v>
      </c>
      <c r="O1457" s="6">
        <v>0.86</v>
      </c>
      <c r="P1457" t="s">
        <v>671</v>
      </c>
      <c r="Q1457" t="s">
        <v>1606</v>
      </c>
      <c r="R1457" t="s">
        <v>2085</v>
      </c>
      <c r="S1457" t="s">
        <v>1410</v>
      </c>
      <c r="T1457" s="6">
        <v>11.1</v>
      </c>
      <c r="U1457" s="6">
        <v>59.877000000000002</v>
      </c>
      <c r="V1457" t="s">
        <v>11</v>
      </c>
      <c r="W1457" t="s">
        <v>368</v>
      </c>
      <c r="X1457" s="6">
        <v>13.1</v>
      </c>
      <c r="Y1457" s="6">
        <v>16</v>
      </c>
      <c r="Z1457">
        <f t="shared" si="69"/>
        <v>14.9</v>
      </c>
      <c r="AA1457" s="6">
        <v>26</v>
      </c>
      <c r="AB1457" t="s">
        <v>5</v>
      </c>
      <c r="AC1457" s="6">
        <v>49.1</v>
      </c>
      <c r="AD1457" s="6">
        <v>0</v>
      </c>
      <c r="AE1457" t="s">
        <v>122</v>
      </c>
      <c r="AF1457" s="6">
        <v>3</v>
      </c>
      <c r="AG1457" s="6">
        <v>4</v>
      </c>
      <c r="AH1457" t="s">
        <v>5</v>
      </c>
      <c r="AI1457" t="s">
        <v>5</v>
      </c>
      <c r="AJ1457" t="s">
        <v>5</v>
      </c>
      <c r="AK1457" t="s">
        <v>5</v>
      </c>
      <c r="AL1457" t="s">
        <v>5</v>
      </c>
      <c r="AM1457" s="6">
        <v>0</v>
      </c>
      <c r="AN1457" t="s">
        <v>5</v>
      </c>
      <c r="AO1457" s="6">
        <v>0</v>
      </c>
      <c r="AP1457" s="6">
        <v>0</v>
      </c>
      <c r="AQ1457" s="6">
        <v>0</v>
      </c>
      <c r="AR1457" t="s">
        <v>5</v>
      </c>
      <c r="AS1457" t="s">
        <v>5</v>
      </c>
      <c r="AT1457" t="s">
        <v>5</v>
      </c>
      <c r="AU1457" s="6">
        <v>74.8</v>
      </c>
      <c r="AV1457" s="6">
        <v>4.3</v>
      </c>
      <c r="AW1457" s="6">
        <v>3.7</v>
      </c>
      <c r="AX1457" s="6">
        <v>0.9</v>
      </c>
      <c r="AY1457" s="6">
        <v>17.2</v>
      </c>
      <c r="AZ1457" t="s">
        <v>5</v>
      </c>
      <c r="BA1457" t="s">
        <v>5</v>
      </c>
      <c r="BB1457" t="s">
        <v>5</v>
      </c>
      <c r="BC1457" t="s">
        <v>5</v>
      </c>
      <c r="BD1457" t="s">
        <v>5</v>
      </c>
      <c r="BE1457" t="s">
        <v>5</v>
      </c>
      <c r="BF1457" t="s">
        <v>5</v>
      </c>
      <c r="BG1457" t="s">
        <v>5</v>
      </c>
      <c r="BH1457" t="s">
        <v>5</v>
      </c>
      <c r="BI1457" s="6">
        <v>0</v>
      </c>
      <c r="BJ1457" s="6">
        <v>0</v>
      </c>
      <c r="BK1457" s="6">
        <v>0</v>
      </c>
      <c r="BL1457" s="6">
        <v>0</v>
      </c>
      <c r="BM1457" s="6">
        <v>0</v>
      </c>
      <c r="BN1457" s="6">
        <v>0</v>
      </c>
      <c r="BO1457" s="6">
        <v>0</v>
      </c>
      <c r="BP1457" s="6">
        <v>0</v>
      </c>
      <c r="BQ1457" s="6">
        <v>0</v>
      </c>
      <c r="BR1457" s="6">
        <v>0</v>
      </c>
      <c r="BS1457" s="6">
        <v>20</v>
      </c>
      <c r="BT1457" s="6">
        <v>46</v>
      </c>
      <c r="BU1457" s="6">
        <v>51</v>
      </c>
      <c r="BV1457" s="6">
        <v>35</v>
      </c>
      <c r="BW1457" s="6">
        <v>23</v>
      </c>
      <c r="BX1457" s="6">
        <v>12</v>
      </c>
      <c r="BY1457" s="6">
        <v>0</v>
      </c>
      <c r="BZ1457" s="6">
        <v>0</v>
      </c>
      <c r="CA1457" s="6">
        <v>0</v>
      </c>
      <c r="CB1457" s="6">
        <v>0</v>
      </c>
      <c r="CC1457" s="6">
        <v>0</v>
      </c>
      <c r="CD1457" s="6">
        <v>0</v>
      </c>
      <c r="CE1457" s="6">
        <v>0</v>
      </c>
      <c r="CF1457" s="6">
        <v>15000</v>
      </c>
      <c r="CG1457" s="6">
        <v>5590</v>
      </c>
      <c r="CH1457" s="2">
        <v>2</v>
      </c>
      <c r="CI1457" s="3">
        <v>190</v>
      </c>
      <c r="CJ1457" s="3">
        <v>17.7</v>
      </c>
      <c r="CK1457" s="4">
        <v>26</v>
      </c>
      <c r="CL1457" s="3">
        <v>160</v>
      </c>
      <c r="CM1457" s="3">
        <v>17.600000000000001</v>
      </c>
      <c r="CN1457" s="4">
        <v>24</v>
      </c>
      <c r="CO1457" s="3">
        <v>0</v>
      </c>
      <c r="CP1457" s="3">
        <v>0</v>
      </c>
      <c r="CQ1457" s="4">
        <v>0</v>
      </c>
      <c r="CR1457" s="3">
        <v>0</v>
      </c>
      <c r="CS1457" s="3">
        <v>0</v>
      </c>
      <c r="CT1457" s="4">
        <v>0</v>
      </c>
      <c r="CU1457" s="3">
        <v>0</v>
      </c>
      <c r="CV1457" s="3">
        <v>0</v>
      </c>
      <c r="CW1457" s="4">
        <v>0</v>
      </c>
      <c r="CX1457" t="s">
        <v>5</v>
      </c>
      <c r="CY1457" s="9">
        <f t="shared" si="66"/>
        <v>5.3833333333333329</v>
      </c>
      <c r="CZ1457" s="7">
        <f t="shared" si="67"/>
        <v>30.306666666666665</v>
      </c>
      <c r="DA1457" s="7">
        <f t="shared" si="68"/>
        <v>1.6201055873295207</v>
      </c>
    </row>
    <row r="1458" spans="1:105" x14ac:dyDescent="0.25">
      <c r="A1458" s="6">
        <v>2020</v>
      </c>
      <c r="B1458" s="6">
        <v>6</v>
      </c>
      <c r="C1458" s="6">
        <v>156268</v>
      </c>
      <c r="D1458" t="s">
        <v>0</v>
      </c>
      <c r="E1458" t="s">
        <v>2295</v>
      </c>
      <c r="F1458" t="s">
        <v>807</v>
      </c>
      <c r="G1458" t="s">
        <v>3</v>
      </c>
      <c r="H1458" t="s">
        <v>81</v>
      </c>
      <c r="I1458" t="s">
        <v>5</v>
      </c>
      <c r="J1458" s="6">
        <v>0.81</v>
      </c>
      <c r="K1458" t="s">
        <v>6</v>
      </c>
      <c r="L1458" t="s">
        <v>2296</v>
      </c>
      <c r="M1458" s="6">
        <v>380</v>
      </c>
      <c r="N1458" s="6">
        <v>363.005</v>
      </c>
      <c r="O1458" s="6">
        <v>0.96</v>
      </c>
      <c r="P1458" t="s">
        <v>807</v>
      </c>
      <c r="Q1458" t="s">
        <v>825</v>
      </c>
      <c r="R1458" t="s">
        <v>2306</v>
      </c>
      <c r="S1458" t="s">
        <v>1828</v>
      </c>
      <c r="T1458" s="6">
        <v>0.9</v>
      </c>
      <c r="U1458" s="6">
        <v>72.600999999999999</v>
      </c>
      <c r="V1458" t="s">
        <v>11</v>
      </c>
      <c r="W1458" t="s">
        <v>393</v>
      </c>
      <c r="X1458" s="6">
        <v>12.8</v>
      </c>
      <c r="Y1458" s="6">
        <v>13.5</v>
      </c>
      <c r="Z1458">
        <f t="shared" si="69"/>
        <v>8.1</v>
      </c>
      <c r="AA1458" s="6">
        <v>9</v>
      </c>
      <c r="AB1458" t="s">
        <v>5</v>
      </c>
      <c r="AC1458" s="6">
        <v>22.1</v>
      </c>
      <c r="AD1458" s="6">
        <v>12.716760000000001</v>
      </c>
      <c r="AE1458" t="s">
        <v>122</v>
      </c>
      <c r="AF1458" s="6">
        <v>3</v>
      </c>
      <c r="AG1458" s="6">
        <v>2</v>
      </c>
      <c r="AH1458" s="6">
        <v>1</v>
      </c>
      <c r="AI1458" s="6">
        <v>0</v>
      </c>
      <c r="AJ1458" s="6">
        <v>39.200000000000003</v>
      </c>
      <c r="AK1458" s="6">
        <v>41.9</v>
      </c>
      <c r="AL1458" s="6">
        <v>5.8</v>
      </c>
      <c r="AM1458" s="6">
        <v>47.7</v>
      </c>
      <c r="AN1458" s="6">
        <v>13.1</v>
      </c>
      <c r="AO1458" s="6">
        <v>0</v>
      </c>
      <c r="AP1458" s="6">
        <v>6.4</v>
      </c>
      <c r="AQ1458" s="6">
        <v>0</v>
      </c>
      <c r="AR1458" s="6">
        <v>0</v>
      </c>
      <c r="AS1458" t="s">
        <v>5</v>
      </c>
      <c r="AT1458" t="s">
        <v>5</v>
      </c>
      <c r="AU1458" s="6">
        <v>74.2</v>
      </c>
      <c r="AV1458" s="6">
        <v>4.4000000000000004</v>
      </c>
      <c r="AW1458" s="6">
        <v>3.7</v>
      </c>
      <c r="AX1458" s="6">
        <v>0.8</v>
      </c>
      <c r="AY1458" s="6">
        <v>17.7</v>
      </c>
      <c r="AZ1458" s="6">
        <v>0</v>
      </c>
      <c r="BA1458" s="6">
        <v>4</v>
      </c>
      <c r="BB1458" s="6">
        <v>8</v>
      </c>
      <c r="BC1458" s="6">
        <v>4</v>
      </c>
      <c r="BD1458" s="6">
        <v>0</v>
      </c>
      <c r="BE1458" s="6">
        <v>0</v>
      </c>
      <c r="BF1458" t="s">
        <v>32</v>
      </c>
      <c r="BG1458" s="6">
        <v>16</v>
      </c>
      <c r="BH1458" s="6">
        <v>15</v>
      </c>
      <c r="BI1458" s="6">
        <v>0</v>
      </c>
      <c r="BJ1458" s="6">
        <v>0</v>
      </c>
      <c r="BK1458" s="6">
        <v>0</v>
      </c>
      <c r="BL1458" s="6">
        <v>0</v>
      </c>
      <c r="BM1458" s="6">
        <v>0</v>
      </c>
      <c r="BN1458" s="6">
        <v>0</v>
      </c>
      <c r="BO1458" s="6">
        <v>0</v>
      </c>
      <c r="BP1458" s="6">
        <v>0</v>
      </c>
      <c r="BQ1458" s="6">
        <v>5</v>
      </c>
      <c r="BR1458" s="6">
        <v>17</v>
      </c>
      <c r="BS1458" s="6">
        <v>30</v>
      </c>
      <c r="BT1458" s="6">
        <v>42</v>
      </c>
      <c r="BU1458" s="6">
        <v>32</v>
      </c>
      <c r="BV1458" s="6">
        <v>28</v>
      </c>
      <c r="BW1458" s="6">
        <v>5</v>
      </c>
      <c r="BX1458" s="6">
        <v>3</v>
      </c>
      <c r="BY1458" s="6">
        <v>6</v>
      </c>
      <c r="BZ1458" s="6">
        <v>5</v>
      </c>
      <c r="CA1458" s="6">
        <v>0</v>
      </c>
      <c r="CB1458" s="6">
        <v>0</v>
      </c>
      <c r="CC1458" s="6">
        <v>0</v>
      </c>
      <c r="CD1458" s="6">
        <v>0</v>
      </c>
      <c r="CE1458" s="6">
        <v>0</v>
      </c>
      <c r="CF1458" s="6">
        <v>6000</v>
      </c>
      <c r="CG1458" s="6">
        <v>4150</v>
      </c>
      <c r="CH1458" s="2">
        <v>3</v>
      </c>
      <c r="CI1458" s="3">
        <v>120</v>
      </c>
      <c r="CJ1458" s="3">
        <v>16.8</v>
      </c>
      <c r="CK1458" s="4">
        <v>9</v>
      </c>
      <c r="CL1458" s="3">
        <v>150</v>
      </c>
      <c r="CM1458" s="3">
        <v>16.7</v>
      </c>
      <c r="CN1458" s="4">
        <v>7</v>
      </c>
      <c r="CO1458" s="3">
        <v>110</v>
      </c>
      <c r="CP1458" s="3">
        <v>16.5</v>
      </c>
      <c r="CQ1458" s="4">
        <v>4</v>
      </c>
      <c r="CR1458" s="3">
        <v>0</v>
      </c>
      <c r="CS1458" s="3">
        <v>0</v>
      </c>
      <c r="CT1458" s="4">
        <v>0</v>
      </c>
      <c r="CU1458" s="3">
        <v>0</v>
      </c>
      <c r="CV1458" s="3">
        <v>0</v>
      </c>
      <c r="CW1458" s="4">
        <v>0</v>
      </c>
      <c r="CX1458" t="s">
        <v>5</v>
      </c>
      <c r="CY1458" s="9">
        <f t="shared" si="66"/>
        <v>5.0500000000000043</v>
      </c>
      <c r="CZ1458" s="7">
        <f t="shared" si="67"/>
        <v>13.040000000000003</v>
      </c>
      <c r="DA1458" s="7">
        <f t="shared" si="68"/>
        <v>1.6947852760736193</v>
      </c>
    </row>
    <row r="1459" spans="1:105" x14ac:dyDescent="0.25">
      <c r="A1459" s="6">
        <v>2020</v>
      </c>
      <c r="B1459" s="6">
        <v>6</v>
      </c>
      <c r="C1459" s="6">
        <v>156330</v>
      </c>
      <c r="D1459" t="s">
        <v>0</v>
      </c>
      <c r="E1459" t="s">
        <v>2295</v>
      </c>
      <c r="F1459" t="s">
        <v>863</v>
      </c>
      <c r="G1459" t="s">
        <v>33</v>
      </c>
      <c r="H1459" t="s">
        <v>87</v>
      </c>
      <c r="I1459" t="s">
        <v>5</v>
      </c>
      <c r="J1459" s="6">
        <v>0.42</v>
      </c>
      <c r="K1459" t="s">
        <v>22</v>
      </c>
      <c r="L1459" t="s">
        <v>2296</v>
      </c>
      <c r="M1459" s="6">
        <v>235</v>
      </c>
      <c r="N1459" s="6">
        <v>204.56</v>
      </c>
      <c r="O1459" s="6">
        <v>0.87</v>
      </c>
      <c r="P1459" t="s">
        <v>863</v>
      </c>
      <c r="Q1459" t="s">
        <v>811</v>
      </c>
      <c r="R1459" t="s">
        <v>2307</v>
      </c>
      <c r="S1459" t="s">
        <v>172</v>
      </c>
      <c r="T1459" s="6">
        <v>0.5</v>
      </c>
      <c r="U1459" s="6">
        <v>68.186666666666596</v>
      </c>
      <c r="V1459" t="s">
        <v>11</v>
      </c>
      <c r="W1459" t="s">
        <v>2308</v>
      </c>
      <c r="X1459" s="6">
        <v>13</v>
      </c>
      <c r="Y1459" s="6">
        <v>15.2</v>
      </c>
      <c r="Z1459">
        <f t="shared" si="69"/>
        <v>21.5</v>
      </c>
      <c r="AA1459" s="6">
        <v>22</v>
      </c>
      <c r="AB1459" t="s">
        <v>5</v>
      </c>
      <c r="AC1459" s="6">
        <v>26.7</v>
      </c>
      <c r="AD1459" s="6">
        <v>12.56831</v>
      </c>
      <c r="AE1459" t="s">
        <v>13</v>
      </c>
      <c r="AF1459" s="6">
        <v>4</v>
      </c>
      <c r="AG1459" s="6">
        <v>5</v>
      </c>
      <c r="AH1459" t="s">
        <v>5</v>
      </c>
      <c r="AI1459" t="s">
        <v>5</v>
      </c>
      <c r="AJ1459" t="s">
        <v>5</v>
      </c>
      <c r="AK1459" t="s">
        <v>5</v>
      </c>
      <c r="AL1459" t="s">
        <v>5</v>
      </c>
      <c r="AM1459" s="6">
        <v>0</v>
      </c>
      <c r="AN1459" t="s">
        <v>5</v>
      </c>
      <c r="AO1459" s="6">
        <v>0</v>
      </c>
      <c r="AP1459" s="6">
        <v>0</v>
      </c>
      <c r="AQ1459" s="6">
        <v>0</v>
      </c>
      <c r="AR1459" s="6">
        <v>0</v>
      </c>
      <c r="AS1459" t="s">
        <v>5</v>
      </c>
      <c r="AT1459" t="s">
        <v>38</v>
      </c>
      <c r="AU1459" t="s">
        <v>5</v>
      </c>
      <c r="AV1459" t="s">
        <v>5</v>
      </c>
      <c r="AW1459" t="s">
        <v>5</v>
      </c>
      <c r="AX1459" t="s">
        <v>5</v>
      </c>
      <c r="AY1459" s="6">
        <v>0</v>
      </c>
      <c r="AZ1459" t="s">
        <v>5</v>
      </c>
      <c r="BA1459" t="s">
        <v>5</v>
      </c>
      <c r="BB1459" t="s">
        <v>5</v>
      </c>
      <c r="BC1459" t="s">
        <v>5</v>
      </c>
      <c r="BD1459" t="s">
        <v>5</v>
      </c>
      <c r="BE1459" t="s">
        <v>5</v>
      </c>
      <c r="BF1459" t="s">
        <v>5</v>
      </c>
      <c r="BG1459" t="s">
        <v>5</v>
      </c>
      <c r="BH1459" t="s">
        <v>5</v>
      </c>
      <c r="BI1459" s="6">
        <v>0</v>
      </c>
      <c r="BJ1459" s="6">
        <v>0</v>
      </c>
      <c r="BK1459" s="6">
        <v>0</v>
      </c>
      <c r="BL1459" s="6">
        <v>0</v>
      </c>
      <c r="BM1459" s="6">
        <v>0</v>
      </c>
      <c r="BN1459" s="6">
        <v>0</v>
      </c>
      <c r="BO1459" s="6">
        <v>0</v>
      </c>
      <c r="BP1459" s="6">
        <v>0</v>
      </c>
      <c r="BQ1459" s="6">
        <v>8</v>
      </c>
      <c r="BR1459" s="6">
        <v>15</v>
      </c>
      <c r="BS1459" s="6">
        <v>22</v>
      </c>
      <c r="BT1459" s="6">
        <v>19</v>
      </c>
      <c r="BU1459" s="6">
        <v>44</v>
      </c>
      <c r="BV1459" s="6">
        <v>34</v>
      </c>
      <c r="BW1459" s="6">
        <v>28</v>
      </c>
      <c r="BX1459" s="6">
        <v>10</v>
      </c>
      <c r="BY1459" s="6">
        <v>3</v>
      </c>
      <c r="BZ1459" s="6">
        <v>0</v>
      </c>
      <c r="CA1459" s="6">
        <v>0</v>
      </c>
      <c r="CB1459" s="6">
        <v>0</v>
      </c>
      <c r="CC1459" s="6">
        <v>0</v>
      </c>
      <c r="CD1459" s="6">
        <v>0</v>
      </c>
      <c r="CE1459" s="6">
        <v>0</v>
      </c>
      <c r="CF1459" s="6">
        <v>3000</v>
      </c>
      <c r="CG1459" s="6">
        <v>2511</v>
      </c>
      <c r="CH1459" s="2">
        <v>3</v>
      </c>
      <c r="CI1459" s="3">
        <v>50</v>
      </c>
      <c r="CJ1459" s="3">
        <v>19.3</v>
      </c>
      <c r="CK1459" s="4">
        <v>22</v>
      </c>
      <c r="CL1459" s="3">
        <v>65</v>
      </c>
      <c r="CM1459" s="3">
        <v>19.2</v>
      </c>
      <c r="CN1459" s="4">
        <v>18</v>
      </c>
      <c r="CO1459" s="3">
        <v>120</v>
      </c>
      <c r="CP1459" s="3">
        <v>19.2</v>
      </c>
      <c r="CQ1459" s="4">
        <v>16</v>
      </c>
      <c r="CR1459" s="3">
        <v>0</v>
      </c>
      <c r="CS1459" s="3">
        <v>0</v>
      </c>
      <c r="CT1459" s="4">
        <v>0</v>
      </c>
      <c r="CU1459" s="3">
        <v>0</v>
      </c>
      <c r="CV1459" s="3">
        <v>0</v>
      </c>
      <c r="CW1459" s="4">
        <v>0</v>
      </c>
      <c r="CX1459" t="s">
        <v>5</v>
      </c>
      <c r="CY1459" s="9">
        <f t="shared" si="66"/>
        <v>3</v>
      </c>
      <c r="CZ1459" s="7">
        <f t="shared" si="67"/>
        <v>24.4</v>
      </c>
      <c r="DA1459" s="7">
        <f t="shared" si="68"/>
        <v>1.0942622950819672</v>
      </c>
    </row>
    <row r="1460" spans="1:105" x14ac:dyDescent="0.25">
      <c r="A1460" s="6">
        <v>2020</v>
      </c>
      <c r="B1460" s="6">
        <v>6</v>
      </c>
      <c r="C1460" s="6">
        <v>156292</v>
      </c>
      <c r="D1460" t="s">
        <v>0</v>
      </c>
      <c r="E1460" t="s">
        <v>2295</v>
      </c>
      <c r="F1460" t="s">
        <v>863</v>
      </c>
      <c r="G1460" t="s">
        <v>3</v>
      </c>
      <c r="H1460" t="s">
        <v>1137</v>
      </c>
      <c r="I1460" t="s">
        <v>5</v>
      </c>
      <c r="J1460" s="6">
        <v>0.43</v>
      </c>
      <c r="K1460" t="s">
        <v>6</v>
      </c>
      <c r="L1460" t="s">
        <v>2296</v>
      </c>
      <c r="M1460" s="6">
        <v>200</v>
      </c>
      <c r="N1460" s="6">
        <v>196.49</v>
      </c>
      <c r="O1460" s="6">
        <v>0.98</v>
      </c>
      <c r="P1460" t="s">
        <v>863</v>
      </c>
      <c r="Q1460" t="s">
        <v>2309</v>
      </c>
      <c r="R1460" t="s">
        <v>2310</v>
      </c>
      <c r="S1460" t="s">
        <v>2144</v>
      </c>
      <c r="T1460" s="6">
        <v>0.7</v>
      </c>
      <c r="U1460" s="6">
        <v>65.496666666666599</v>
      </c>
      <c r="V1460" t="s">
        <v>11</v>
      </c>
      <c r="W1460" t="s">
        <v>160</v>
      </c>
      <c r="X1460" s="6">
        <v>13.1</v>
      </c>
      <c r="Y1460" s="6">
        <v>15.6</v>
      </c>
      <c r="Z1460">
        <f t="shared" si="69"/>
        <v>9.3000000000000007</v>
      </c>
      <c r="AA1460" s="6">
        <v>10</v>
      </c>
      <c r="AB1460" t="s">
        <v>5</v>
      </c>
      <c r="AC1460" s="6">
        <v>20.2</v>
      </c>
      <c r="AD1460" s="6">
        <v>2.1739130000000002</v>
      </c>
      <c r="AE1460" t="s">
        <v>13</v>
      </c>
      <c r="AF1460" s="6">
        <v>3</v>
      </c>
      <c r="AG1460" s="6">
        <v>2</v>
      </c>
      <c r="AH1460" t="s">
        <v>5</v>
      </c>
      <c r="AI1460" t="s">
        <v>5</v>
      </c>
      <c r="AJ1460" s="6">
        <v>51.5</v>
      </c>
      <c r="AK1460" s="6">
        <v>22.7</v>
      </c>
      <c r="AL1460" s="6">
        <v>1.3</v>
      </c>
      <c r="AM1460" s="6">
        <v>24</v>
      </c>
      <c r="AN1460" s="6">
        <v>24.5</v>
      </c>
      <c r="AO1460" s="6">
        <v>0</v>
      </c>
      <c r="AP1460" s="6">
        <v>0</v>
      </c>
      <c r="AQ1460" s="6">
        <v>0</v>
      </c>
      <c r="AR1460" s="6">
        <v>0</v>
      </c>
      <c r="AS1460" t="s">
        <v>5</v>
      </c>
      <c r="AT1460" t="s">
        <v>5</v>
      </c>
      <c r="AU1460" s="6">
        <v>74.3</v>
      </c>
      <c r="AV1460" s="6">
        <v>4.5999999999999996</v>
      </c>
      <c r="AW1460" s="6">
        <v>3.9</v>
      </c>
      <c r="AX1460" s="6">
        <v>0.9</v>
      </c>
      <c r="AY1460" s="6">
        <v>17.2</v>
      </c>
      <c r="AZ1460" s="6">
        <v>0</v>
      </c>
      <c r="BA1460" s="6">
        <v>0</v>
      </c>
      <c r="BB1460" s="6">
        <v>6</v>
      </c>
      <c r="BC1460" s="6">
        <v>8</v>
      </c>
      <c r="BD1460" s="6">
        <v>3</v>
      </c>
      <c r="BE1460" s="6">
        <v>0</v>
      </c>
      <c r="BF1460" t="s">
        <v>39</v>
      </c>
      <c r="BG1460" s="6">
        <v>17</v>
      </c>
      <c r="BH1460" s="6">
        <v>15</v>
      </c>
      <c r="BI1460" s="6">
        <v>0</v>
      </c>
      <c r="BJ1460" s="6">
        <v>0</v>
      </c>
      <c r="BK1460" s="6">
        <v>0</v>
      </c>
      <c r="BL1460" s="6">
        <v>0</v>
      </c>
      <c r="BM1460" s="6">
        <v>0</v>
      </c>
      <c r="BN1460" s="6">
        <v>0</v>
      </c>
      <c r="BO1460" s="6">
        <v>0</v>
      </c>
      <c r="BP1460" s="6">
        <v>0</v>
      </c>
      <c r="BQ1460" s="6">
        <v>0</v>
      </c>
      <c r="BR1460" s="6">
        <v>4</v>
      </c>
      <c r="BS1460" s="6">
        <v>16</v>
      </c>
      <c r="BT1460" s="6">
        <v>38</v>
      </c>
      <c r="BU1460" s="6">
        <v>52</v>
      </c>
      <c r="BV1460" s="6">
        <v>40</v>
      </c>
      <c r="BW1460" s="6">
        <v>22</v>
      </c>
      <c r="BX1460" s="6">
        <v>12</v>
      </c>
      <c r="BY1460" s="6">
        <v>0</v>
      </c>
      <c r="BZ1460" s="6">
        <v>0</v>
      </c>
      <c r="CA1460" s="6">
        <v>0</v>
      </c>
      <c r="CB1460" s="6">
        <v>0</v>
      </c>
      <c r="CC1460" s="6">
        <v>0</v>
      </c>
      <c r="CD1460" s="6">
        <v>0</v>
      </c>
      <c r="CE1460" s="6">
        <v>0</v>
      </c>
      <c r="CF1460" s="6">
        <v>3000</v>
      </c>
      <c r="CG1460" s="6">
        <v>2960</v>
      </c>
      <c r="CH1460" s="2">
        <v>3</v>
      </c>
      <c r="CI1460" s="3">
        <v>80</v>
      </c>
      <c r="CJ1460" s="3">
        <v>16</v>
      </c>
      <c r="CK1460" s="4">
        <v>10</v>
      </c>
      <c r="CL1460" s="3">
        <v>80</v>
      </c>
      <c r="CM1460" s="3">
        <v>16.399999999999999</v>
      </c>
      <c r="CN1460" s="4">
        <v>8</v>
      </c>
      <c r="CO1460" s="3">
        <v>40</v>
      </c>
      <c r="CP1460" s="3">
        <v>16.3</v>
      </c>
      <c r="CQ1460" s="4">
        <v>5</v>
      </c>
      <c r="CR1460" s="3">
        <v>0</v>
      </c>
      <c r="CS1460" s="3">
        <v>0</v>
      </c>
      <c r="CT1460" s="4">
        <v>0</v>
      </c>
      <c r="CU1460" s="3">
        <v>0</v>
      </c>
      <c r="CV1460" s="3">
        <v>0</v>
      </c>
      <c r="CW1460" s="4">
        <v>0</v>
      </c>
      <c r="CX1460" t="s">
        <v>5</v>
      </c>
      <c r="CY1460" s="9">
        <f t="shared" si="66"/>
        <v>3.2333333333333343</v>
      </c>
      <c r="CZ1460" s="7">
        <f t="shared" si="67"/>
        <v>12.586666666666668</v>
      </c>
      <c r="DA1460" s="7">
        <f t="shared" si="68"/>
        <v>1.6048728813559321</v>
      </c>
    </row>
    <row r="1461" spans="1:105" x14ac:dyDescent="0.25">
      <c r="A1461" s="6">
        <v>2020</v>
      </c>
      <c r="B1461" s="6">
        <v>6</v>
      </c>
      <c r="C1461" s="6">
        <v>156390</v>
      </c>
      <c r="D1461" t="s">
        <v>0</v>
      </c>
      <c r="E1461" t="s">
        <v>2295</v>
      </c>
      <c r="F1461" t="s">
        <v>863</v>
      </c>
      <c r="G1461" t="s">
        <v>3</v>
      </c>
      <c r="H1461" t="s">
        <v>27</v>
      </c>
      <c r="I1461" t="s">
        <v>5</v>
      </c>
      <c r="J1461" s="6">
        <v>0.7</v>
      </c>
      <c r="K1461" t="s">
        <v>22</v>
      </c>
      <c r="L1461" t="s">
        <v>2296</v>
      </c>
      <c r="M1461" s="6">
        <v>340</v>
      </c>
      <c r="N1461" s="6">
        <v>318.14</v>
      </c>
      <c r="O1461" s="6">
        <v>0.94</v>
      </c>
      <c r="P1461" t="s">
        <v>864</v>
      </c>
      <c r="Q1461" t="s">
        <v>2311</v>
      </c>
      <c r="R1461" t="s">
        <v>1995</v>
      </c>
      <c r="S1461" t="s">
        <v>2209</v>
      </c>
      <c r="T1461" s="6">
        <v>1</v>
      </c>
      <c r="U1461" s="6">
        <v>79.534999999999997</v>
      </c>
      <c r="V1461" t="s">
        <v>11</v>
      </c>
      <c r="W1461" t="s">
        <v>1166</v>
      </c>
      <c r="X1461" s="6">
        <v>12.9</v>
      </c>
      <c r="Y1461" s="6">
        <v>17.399999999999999</v>
      </c>
      <c r="Z1461">
        <f t="shared" si="69"/>
        <v>17</v>
      </c>
      <c r="AA1461" s="6">
        <v>18</v>
      </c>
      <c r="AB1461" t="s">
        <v>5</v>
      </c>
      <c r="AC1461" s="6">
        <v>24.5</v>
      </c>
      <c r="AD1461" s="6">
        <v>0</v>
      </c>
      <c r="AE1461" t="s">
        <v>13</v>
      </c>
      <c r="AF1461" s="6">
        <v>4</v>
      </c>
      <c r="AG1461" s="6">
        <v>5</v>
      </c>
      <c r="AH1461" t="s">
        <v>5</v>
      </c>
      <c r="AI1461" t="s">
        <v>5</v>
      </c>
      <c r="AJ1461" s="6">
        <v>60.8</v>
      </c>
      <c r="AK1461" s="6">
        <v>32.6</v>
      </c>
      <c r="AL1461" s="6">
        <v>2</v>
      </c>
      <c r="AM1461" s="6">
        <v>34.6</v>
      </c>
      <c r="AN1461" s="6">
        <v>4.5999999999999996</v>
      </c>
      <c r="AO1461" s="6">
        <v>0</v>
      </c>
      <c r="AP1461" s="6">
        <v>0</v>
      </c>
      <c r="AQ1461" s="6">
        <v>0</v>
      </c>
      <c r="AR1461" s="6">
        <v>0</v>
      </c>
      <c r="AS1461" s="6">
        <v>20</v>
      </c>
      <c r="AT1461" t="s">
        <v>5</v>
      </c>
      <c r="AU1461" t="s">
        <v>5</v>
      </c>
      <c r="AV1461" t="s">
        <v>5</v>
      </c>
      <c r="AW1461" t="s">
        <v>5</v>
      </c>
      <c r="AX1461" t="s">
        <v>5</v>
      </c>
      <c r="AY1461" s="6">
        <v>0</v>
      </c>
      <c r="AZ1461" t="s">
        <v>5</v>
      </c>
      <c r="BA1461" t="s">
        <v>5</v>
      </c>
      <c r="BB1461" t="s">
        <v>5</v>
      </c>
      <c r="BC1461" t="s">
        <v>5</v>
      </c>
      <c r="BD1461" t="s">
        <v>5</v>
      </c>
      <c r="BE1461" t="s">
        <v>5</v>
      </c>
      <c r="BF1461" t="s">
        <v>5</v>
      </c>
      <c r="BG1461" t="s">
        <v>5</v>
      </c>
      <c r="BH1461" t="s">
        <v>5</v>
      </c>
      <c r="BI1461" s="6">
        <v>0</v>
      </c>
      <c r="BJ1461" s="6">
        <v>0</v>
      </c>
      <c r="BK1461" s="6">
        <v>0</v>
      </c>
      <c r="BL1461" s="6">
        <v>0</v>
      </c>
      <c r="BM1461" s="6">
        <v>0</v>
      </c>
      <c r="BN1461" s="6">
        <v>0</v>
      </c>
      <c r="BO1461" s="6">
        <v>0</v>
      </c>
      <c r="BP1461" s="6">
        <v>0</v>
      </c>
      <c r="BQ1461" s="6">
        <v>0</v>
      </c>
      <c r="BR1461" s="6">
        <v>0</v>
      </c>
      <c r="BS1461" s="6">
        <v>38</v>
      </c>
      <c r="BT1461" s="6">
        <v>39</v>
      </c>
      <c r="BU1461" s="6">
        <v>62</v>
      </c>
      <c r="BV1461" s="6">
        <v>29</v>
      </c>
      <c r="BW1461" s="6">
        <v>17</v>
      </c>
      <c r="BX1461" s="6">
        <v>3</v>
      </c>
      <c r="BY1461" s="6">
        <v>3</v>
      </c>
      <c r="BZ1461" s="6">
        <v>0</v>
      </c>
      <c r="CA1461" s="6">
        <v>0</v>
      </c>
      <c r="CB1461" s="6">
        <v>0</v>
      </c>
      <c r="CC1461" s="6">
        <v>0</v>
      </c>
      <c r="CD1461" s="6">
        <v>0</v>
      </c>
      <c r="CE1461" s="6">
        <v>0</v>
      </c>
      <c r="CF1461" s="6">
        <v>14000</v>
      </c>
      <c r="CG1461" s="6">
        <v>6353</v>
      </c>
      <c r="CH1461" s="2">
        <v>2</v>
      </c>
      <c r="CI1461" s="3">
        <v>300</v>
      </c>
      <c r="CJ1461" s="3">
        <v>16.899999999999999</v>
      </c>
      <c r="CK1461" s="4">
        <v>18</v>
      </c>
      <c r="CL1461" s="3">
        <v>40</v>
      </c>
      <c r="CM1461" s="3">
        <v>18.100000000000001</v>
      </c>
      <c r="CN1461" s="4">
        <v>13</v>
      </c>
      <c r="CO1461" s="3">
        <v>0</v>
      </c>
      <c r="CP1461" s="3">
        <v>0</v>
      </c>
      <c r="CQ1461" s="4">
        <v>0</v>
      </c>
      <c r="CR1461" s="3">
        <v>0</v>
      </c>
      <c r="CS1461" s="3">
        <v>0</v>
      </c>
      <c r="CT1461" s="4">
        <v>0</v>
      </c>
      <c r="CU1461" s="3">
        <v>0</v>
      </c>
      <c r="CV1461" s="3">
        <v>0</v>
      </c>
      <c r="CW1461" s="4">
        <v>0</v>
      </c>
      <c r="CX1461" t="s">
        <v>5</v>
      </c>
      <c r="CY1461" s="9">
        <f t="shared" si="66"/>
        <v>4.416666666666667</v>
      </c>
      <c r="CZ1461" s="7">
        <f t="shared" si="67"/>
        <v>21.533333333333335</v>
      </c>
      <c r="DA1461" s="7">
        <f t="shared" si="68"/>
        <v>1.1377708978328172</v>
      </c>
    </row>
    <row r="1462" spans="1:105" x14ac:dyDescent="0.25">
      <c r="A1462" s="6">
        <v>2020</v>
      </c>
      <c r="B1462" s="6">
        <v>6</v>
      </c>
      <c r="C1462" s="6">
        <v>156469</v>
      </c>
      <c r="D1462" t="s">
        <v>0</v>
      </c>
      <c r="E1462" t="s">
        <v>2295</v>
      </c>
      <c r="F1462" t="s">
        <v>864</v>
      </c>
      <c r="G1462" t="s">
        <v>3</v>
      </c>
      <c r="H1462" t="s">
        <v>27</v>
      </c>
      <c r="I1462" t="s">
        <v>5</v>
      </c>
      <c r="J1462" s="6">
        <v>0.17</v>
      </c>
      <c r="K1462" t="s">
        <v>6</v>
      </c>
      <c r="L1462" t="s">
        <v>2296</v>
      </c>
      <c r="M1462" s="6">
        <v>80</v>
      </c>
      <c r="N1462" s="6">
        <v>76.204999999999998</v>
      </c>
      <c r="O1462" s="6">
        <v>0.95</v>
      </c>
      <c r="P1462" t="s">
        <v>864</v>
      </c>
      <c r="Q1462" t="s">
        <v>1781</v>
      </c>
      <c r="R1462" t="s">
        <v>180</v>
      </c>
      <c r="S1462" t="s">
        <v>452</v>
      </c>
      <c r="T1462" s="6">
        <v>6.8</v>
      </c>
      <c r="U1462" s="6">
        <v>38.102499999999999</v>
      </c>
      <c r="V1462" t="s">
        <v>11</v>
      </c>
      <c r="W1462" t="s">
        <v>204</v>
      </c>
      <c r="X1462" s="6">
        <v>13</v>
      </c>
      <c r="Y1462" s="6">
        <v>17.399999999999999</v>
      </c>
      <c r="Z1462">
        <f t="shared" si="69"/>
        <v>4.2</v>
      </c>
      <c r="AA1462" s="6">
        <v>11</v>
      </c>
      <c r="AB1462" t="s">
        <v>5</v>
      </c>
      <c r="AC1462" s="6">
        <v>25.2</v>
      </c>
      <c r="AD1462" s="6">
        <v>0</v>
      </c>
      <c r="AE1462" t="s">
        <v>13</v>
      </c>
      <c r="AF1462" s="6">
        <v>4</v>
      </c>
      <c r="AG1462" t="s">
        <v>5</v>
      </c>
      <c r="AH1462" t="s">
        <v>5</v>
      </c>
      <c r="AI1462" t="s">
        <v>5</v>
      </c>
      <c r="AJ1462" s="6">
        <v>44.6</v>
      </c>
      <c r="AK1462" s="6">
        <v>48.8</v>
      </c>
      <c r="AL1462" s="6">
        <v>2.2000000000000002</v>
      </c>
      <c r="AM1462" s="6">
        <v>51</v>
      </c>
      <c r="AN1462" s="6">
        <v>4.4000000000000004</v>
      </c>
      <c r="AO1462" s="6">
        <v>0</v>
      </c>
      <c r="AP1462" s="6">
        <v>0.1</v>
      </c>
      <c r="AQ1462" s="6">
        <v>0</v>
      </c>
      <c r="AR1462" s="6">
        <v>0</v>
      </c>
      <c r="AS1462" t="s">
        <v>5</v>
      </c>
      <c r="AT1462" t="s">
        <v>5</v>
      </c>
      <c r="AU1462" t="s">
        <v>5</v>
      </c>
      <c r="AV1462" t="s">
        <v>5</v>
      </c>
      <c r="AW1462" t="s">
        <v>5</v>
      </c>
      <c r="AX1462" t="s">
        <v>5</v>
      </c>
      <c r="AY1462" s="6">
        <v>0</v>
      </c>
      <c r="AZ1462" t="s">
        <v>5</v>
      </c>
      <c r="BA1462" t="s">
        <v>5</v>
      </c>
      <c r="BB1462" t="s">
        <v>5</v>
      </c>
      <c r="BC1462" t="s">
        <v>5</v>
      </c>
      <c r="BD1462" t="s">
        <v>5</v>
      </c>
      <c r="BE1462" t="s">
        <v>5</v>
      </c>
      <c r="BF1462" t="s">
        <v>5</v>
      </c>
      <c r="BG1462" t="s">
        <v>5</v>
      </c>
      <c r="BH1462" t="s">
        <v>5</v>
      </c>
      <c r="BI1462" s="6">
        <v>0</v>
      </c>
      <c r="BJ1462" s="6">
        <v>0</v>
      </c>
      <c r="BK1462" s="6">
        <v>0</v>
      </c>
      <c r="BL1462" s="6">
        <v>0</v>
      </c>
      <c r="BM1462" s="6">
        <v>0</v>
      </c>
      <c r="BN1462" s="6">
        <v>0</v>
      </c>
      <c r="BO1462" s="6">
        <v>0</v>
      </c>
      <c r="BP1462" s="6">
        <v>0</v>
      </c>
      <c r="BQ1462" s="6">
        <v>0</v>
      </c>
      <c r="BR1462" s="6">
        <v>0</v>
      </c>
      <c r="BS1462" s="6">
        <v>28</v>
      </c>
      <c r="BT1462" s="6">
        <v>39</v>
      </c>
      <c r="BU1462" s="6">
        <v>62</v>
      </c>
      <c r="BV1462" s="6">
        <v>29</v>
      </c>
      <c r="BW1462" s="6">
        <v>17</v>
      </c>
      <c r="BX1462" s="6">
        <v>3</v>
      </c>
      <c r="BY1462" s="6">
        <v>3</v>
      </c>
      <c r="BZ1462" s="6">
        <v>0</v>
      </c>
      <c r="CA1462" s="6">
        <v>0</v>
      </c>
      <c r="CB1462" s="6">
        <v>0</v>
      </c>
      <c r="CC1462" s="6">
        <v>0</v>
      </c>
      <c r="CD1462" s="6">
        <v>0</v>
      </c>
      <c r="CE1462" s="6">
        <v>0</v>
      </c>
      <c r="CF1462" s="6">
        <v>5000</v>
      </c>
      <c r="CG1462" s="6">
        <v>5750</v>
      </c>
      <c r="CH1462" s="2">
        <v>2</v>
      </c>
      <c r="CI1462" s="3">
        <v>30</v>
      </c>
      <c r="CJ1462" s="3">
        <v>18</v>
      </c>
      <c r="CK1462" s="4">
        <v>11</v>
      </c>
      <c r="CL1462" s="3">
        <v>50</v>
      </c>
      <c r="CM1462" s="3">
        <v>17.8</v>
      </c>
      <c r="CN1462" s="4">
        <v>9</v>
      </c>
      <c r="CO1462" s="3">
        <v>0</v>
      </c>
      <c r="CP1462" s="3">
        <v>0</v>
      </c>
      <c r="CQ1462" s="4">
        <v>0</v>
      </c>
      <c r="CR1462" s="3">
        <v>0</v>
      </c>
      <c r="CS1462" s="3">
        <v>0</v>
      </c>
      <c r="CT1462" s="4">
        <v>0</v>
      </c>
      <c r="CU1462" s="3">
        <v>0</v>
      </c>
      <c r="CV1462" s="3">
        <v>0</v>
      </c>
      <c r="CW1462" s="4">
        <v>0</v>
      </c>
      <c r="CX1462" t="s">
        <v>5</v>
      </c>
      <c r="CY1462" s="9">
        <f t="shared" si="66"/>
        <v>1.5</v>
      </c>
      <c r="CZ1462" s="7">
        <f t="shared" si="67"/>
        <v>12.2</v>
      </c>
      <c r="DA1462" s="7">
        <f t="shared" si="68"/>
        <v>2.0655737704918034</v>
      </c>
    </row>
    <row r="1463" spans="1:105" x14ac:dyDescent="0.25">
      <c r="A1463" s="6">
        <v>2020</v>
      </c>
      <c r="B1463" s="6">
        <v>6</v>
      </c>
      <c r="C1463" s="6">
        <v>156463</v>
      </c>
      <c r="D1463" t="s">
        <v>0</v>
      </c>
      <c r="E1463" t="s">
        <v>2295</v>
      </c>
      <c r="F1463" t="s">
        <v>864</v>
      </c>
      <c r="G1463" t="s">
        <v>33</v>
      </c>
      <c r="H1463" t="s">
        <v>649</v>
      </c>
      <c r="I1463" t="s">
        <v>5</v>
      </c>
      <c r="J1463" s="6">
        <v>0.27</v>
      </c>
      <c r="K1463" t="s">
        <v>6</v>
      </c>
      <c r="L1463" t="s">
        <v>2296</v>
      </c>
      <c r="M1463" s="6">
        <v>120</v>
      </c>
      <c r="N1463" s="6">
        <v>111.46</v>
      </c>
      <c r="O1463" s="6">
        <v>0.93</v>
      </c>
      <c r="P1463" t="s">
        <v>864</v>
      </c>
      <c r="Q1463" t="s">
        <v>719</v>
      </c>
      <c r="R1463" t="s">
        <v>770</v>
      </c>
      <c r="S1463" t="s">
        <v>1573</v>
      </c>
      <c r="T1463" s="6">
        <v>5.0999999999999996</v>
      </c>
      <c r="U1463" s="6">
        <v>55.73</v>
      </c>
      <c r="V1463" t="s">
        <v>11</v>
      </c>
      <c r="W1463" t="s">
        <v>107</v>
      </c>
      <c r="X1463" s="6">
        <v>13.6</v>
      </c>
      <c r="Y1463" s="6">
        <v>17</v>
      </c>
      <c r="Z1463">
        <f t="shared" si="69"/>
        <v>3.9000000000000004</v>
      </c>
      <c r="AA1463" s="6">
        <v>9</v>
      </c>
      <c r="AB1463" t="s">
        <v>5</v>
      </c>
      <c r="AC1463" s="6">
        <v>26.8</v>
      </c>
      <c r="AD1463" s="6">
        <v>0</v>
      </c>
      <c r="AE1463" t="s">
        <v>13</v>
      </c>
      <c r="AF1463" s="6">
        <v>1</v>
      </c>
      <c r="AG1463" t="s">
        <v>5</v>
      </c>
      <c r="AH1463" t="s">
        <v>5</v>
      </c>
      <c r="AI1463" t="s">
        <v>5</v>
      </c>
      <c r="AJ1463" s="6">
        <v>25.1</v>
      </c>
      <c r="AK1463" s="6">
        <v>63.6</v>
      </c>
      <c r="AL1463" s="6">
        <v>6.4</v>
      </c>
      <c r="AM1463" s="6">
        <v>70</v>
      </c>
      <c r="AN1463" s="6">
        <v>4.9000000000000004</v>
      </c>
      <c r="AO1463" s="6">
        <v>0</v>
      </c>
      <c r="AP1463" s="6">
        <v>0.6</v>
      </c>
      <c r="AQ1463" s="6">
        <v>0</v>
      </c>
      <c r="AR1463" s="6">
        <v>0</v>
      </c>
      <c r="AS1463" t="s">
        <v>5</v>
      </c>
      <c r="AT1463" t="s">
        <v>53</v>
      </c>
      <c r="AU1463" t="s">
        <v>5</v>
      </c>
      <c r="AV1463" t="s">
        <v>5</v>
      </c>
      <c r="AW1463" t="s">
        <v>5</v>
      </c>
      <c r="AX1463" t="s">
        <v>5</v>
      </c>
      <c r="AY1463" s="6">
        <v>0</v>
      </c>
      <c r="AZ1463" t="s">
        <v>5</v>
      </c>
      <c r="BA1463" t="s">
        <v>5</v>
      </c>
      <c r="BB1463" t="s">
        <v>5</v>
      </c>
      <c r="BC1463" t="s">
        <v>5</v>
      </c>
      <c r="BD1463" t="s">
        <v>5</v>
      </c>
      <c r="BE1463" t="s">
        <v>5</v>
      </c>
      <c r="BF1463" t="s">
        <v>5</v>
      </c>
      <c r="BG1463" t="s">
        <v>5</v>
      </c>
      <c r="BH1463" t="s">
        <v>5</v>
      </c>
      <c r="BI1463" s="6">
        <v>0</v>
      </c>
      <c r="BJ1463" s="6">
        <v>0</v>
      </c>
      <c r="BK1463" s="6">
        <v>0</v>
      </c>
      <c r="BL1463" s="6">
        <v>0</v>
      </c>
      <c r="BM1463" s="6">
        <v>0</v>
      </c>
      <c r="BN1463" s="6">
        <v>0</v>
      </c>
      <c r="BO1463" s="6">
        <v>0</v>
      </c>
      <c r="BP1463" s="6">
        <v>0</v>
      </c>
      <c r="BQ1463" s="6">
        <v>0</v>
      </c>
      <c r="BR1463" s="6">
        <v>0</v>
      </c>
      <c r="BS1463" s="6">
        <v>3</v>
      </c>
      <c r="BT1463" s="6">
        <v>28</v>
      </c>
      <c r="BU1463" s="6">
        <v>25</v>
      </c>
      <c r="BV1463" s="6">
        <v>61</v>
      </c>
      <c r="BW1463" s="6">
        <v>20</v>
      </c>
      <c r="BX1463" s="6">
        <v>34</v>
      </c>
      <c r="BY1463" s="6">
        <v>16</v>
      </c>
      <c r="BZ1463" s="6">
        <v>2</v>
      </c>
      <c r="CA1463" s="6">
        <v>0</v>
      </c>
      <c r="CB1463" s="6">
        <v>0</v>
      </c>
      <c r="CC1463" s="6">
        <v>0</v>
      </c>
      <c r="CD1463" s="6">
        <v>0</v>
      </c>
      <c r="CE1463" s="6">
        <v>0</v>
      </c>
      <c r="CF1463" s="6">
        <v>6000</v>
      </c>
      <c r="CG1463" s="6">
        <v>5490</v>
      </c>
      <c r="CH1463" s="2">
        <v>2</v>
      </c>
      <c r="CI1463" s="3">
        <v>80</v>
      </c>
      <c r="CJ1463" s="3">
        <v>18.399999999999999</v>
      </c>
      <c r="CK1463" s="4">
        <v>9</v>
      </c>
      <c r="CL1463" s="3">
        <v>40</v>
      </c>
      <c r="CM1463" s="3">
        <v>17.8</v>
      </c>
      <c r="CN1463" s="4">
        <v>7</v>
      </c>
      <c r="CO1463" s="3">
        <v>0</v>
      </c>
      <c r="CP1463" s="3">
        <v>0</v>
      </c>
      <c r="CQ1463" s="4">
        <v>0</v>
      </c>
      <c r="CR1463" s="3">
        <v>0</v>
      </c>
      <c r="CS1463" s="3">
        <v>0</v>
      </c>
      <c r="CT1463" s="4">
        <v>0</v>
      </c>
      <c r="CU1463" s="3">
        <v>0</v>
      </c>
      <c r="CV1463" s="3">
        <v>0</v>
      </c>
      <c r="CW1463" s="4">
        <v>0</v>
      </c>
      <c r="CX1463" t="s">
        <v>5</v>
      </c>
      <c r="CY1463" s="9">
        <f t="shared" si="66"/>
        <v>1.8166666666666664</v>
      </c>
      <c r="CZ1463" s="7">
        <f t="shared" si="67"/>
        <v>10.453333333333333</v>
      </c>
      <c r="DA1463" s="7">
        <f t="shared" si="68"/>
        <v>2.5637755102040818</v>
      </c>
    </row>
    <row r="1464" spans="1:105" x14ac:dyDescent="0.25">
      <c r="A1464" s="6">
        <v>2020</v>
      </c>
      <c r="B1464" s="6">
        <v>6</v>
      </c>
      <c r="C1464" s="6">
        <v>156436</v>
      </c>
      <c r="D1464" t="s">
        <v>0</v>
      </c>
      <c r="E1464" t="s">
        <v>2295</v>
      </c>
      <c r="F1464" t="s">
        <v>864</v>
      </c>
      <c r="G1464" t="s">
        <v>3</v>
      </c>
      <c r="H1464" t="s">
        <v>893</v>
      </c>
      <c r="I1464" t="s">
        <v>5</v>
      </c>
      <c r="J1464" s="6">
        <v>0.7</v>
      </c>
      <c r="K1464" t="s">
        <v>6</v>
      </c>
      <c r="L1464" t="s">
        <v>2296</v>
      </c>
      <c r="M1464" s="6">
        <v>350</v>
      </c>
      <c r="N1464" s="6">
        <v>306.26499999999999</v>
      </c>
      <c r="O1464" s="6">
        <v>0.88</v>
      </c>
      <c r="P1464" t="s">
        <v>864</v>
      </c>
      <c r="Q1464" t="s">
        <v>1084</v>
      </c>
      <c r="R1464" t="s">
        <v>995</v>
      </c>
      <c r="S1464" t="s">
        <v>1475</v>
      </c>
      <c r="T1464" s="6">
        <v>2.6</v>
      </c>
      <c r="U1464" s="6">
        <v>76.566249999999997</v>
      </c>
      <c r="V1464" t="s">
        <v>11</v>
      </c>
      <c r="W1464" t="s">
        <v>107</v>
      </c>
      <c r="X1464" s="6">
        <v>13.6</v>
      </c>
      <c r="Y1464" s="6">
        <v>17.600000000000001</v>
      </c>
      <c r="Z1464">
        <f t="shared" si="69"/>
        <v>8.4</v>
      </c>
      <c r="AA1464" s="6">
        <v>11</v>
      </c>
      <c r="AB1464" t="s">
        <v>5</v>
      </c>
      <c r="AC1464" s="6">
        <v>20.8</v>
      </c>
      <c r="AD1464" s="6">
        <v>0</v>
      </c>
      <c r="AE1464" t="s">
        <v>13</v>
      </c>
      <c r="AF1464" s="6">
        <v>3</v>
      </c>
      <c r="AG1464" s="6">
        <v>2</v>
      </c>
      <c r="AH1464" t="s">
        <v>5</v>
      </c>
      <c r="AI1464" t="s">
        <v>5</v>
      </c>
      <c r="AJ1464" s="6">
        <v>48.9</v>
      </c>
      <c r="AK1464" s="6">
        <v>43.5</v>
      </c>
      <c r="AL1464" s="6">
        <v>2.4</v>
      </c>
      <c r="AM1464" s="6">
        <v>45.9</v>
      </c>
      <c r="AN1464" s="6">
        <v>5.2</v>
      </c>
      <c r="AO1464" s="6">
        <v>0</v>
      </c>
      <c r="AP1464" s="6">
        <v>0.3</v>
      </c>
      <c r="AQ1464" s="6">
        <v>0</v>
      </c>
      <c r="AR1464" s="6">
        <v>0</v>
      </c>
      <c r="AS1464" s="6">
        <v>17</v>
      </c>
      <c r="AT1464" t="s">
        <v>5</v>
      </c>
      <c r="AU1464" s="6">
        <v>74.599999999999994</v>
      </c>
      <c r="AV1464" s="6">
        <v>4.4000000000000004</v>
      </c>
      <c r="AW1464" s="6">
        <v>3.9</v>
      </c>
      <c r="AX1464" s="6">
        <v>0.9</v>
      </c>
      <c r="AY1464" s="6">
        <v>17.100000000000001</v>
      </c>
      <c r="AZ1464" s="6">
        <v>0</v>
      </c>
      <c r="BA1464" s="6">
        <v>5</v>
      </c>
      <c r="BB1464" s="6">
        <v>3</v>
      </c>
      <c r="BC1464" s="6">
        <v>1</v>
      </c>
      <c r="BD1464" s="6">
        <v>0</v>
      </c>
      <c r="BE1464" s="6">
        <v>0</v>
      </c>
      <c r="BF1464" t="s">
        <v>95</v>
      </c>
      <c r="BG1464" s="6">
        <v>9</v>
      </c>
      <c r="BH1464" s="6">
        <v>18</v>
      </c>
      <c r="BI1464" s="6">
        <v>0</v>
      </c>
      <c r="BJ1464" s="6">
        <v>0</v>
      </c>
      <c r="BK1464" s="6">
        <v>0</v>
      </c>
      <c r="BL1464" s="6">
        <v>0</v>
      </c>
      <c r="BM1464" s="6">
        <v>0</v>
      </c>
      <c r="BN1464" s="6">
        <v>0</v>
      </c>
      <c r="BO1464" s="6">
        <v>0</v>
      </c>
      <c r="BP1464" s="6">
        <v>0</v>
      </c>
      <c r="BQ1464" s="6">
        <v>0</v>
      </c>
      <c r="BR1464" s="6">
        <v>0</v>
      </c>
      <c r="BS1464" s="6">
        <v>2</v>
      </c>
      <c r="BT1464" s="6">
        <v>31</v>
      </c>
      <c r="BU1464" s="6">
        <v>21</v>
      </c>
      <c r="BV1464" s="6">
        <v>58</v>
      </c>
      <c r="BW1464" s="6">
        <v>24</v>
      </c>
      <c r="BX1464" s="6">
        <v>30</v>
      </c>
      <c r="BY1464" s="6">
        <v>14</v>
      </c>
      <c r="BZ1464" s="6">
        <v>2</v>
      </c>
      <c r="CA1464" s="6">
        <v>0</v>
      </c>
      <c r="CB1464" s="6">
        <v>0</v>
      </c>
      <c r="CC1464" s="6">
        <v>0</v>
      </c>
      <c r="CD1464" s="6">
        <v>0</v>
      </c>
      <c r="CE1464" s="6">
        <v>0</v>
      </c>
      <c r="CF1464" s="6">
        <v>5000</v>
      </c>
      <c r="CG1464" s="6">
        <v>4520</v>
      </c>
      <c r="CH1464" s="2">
        <v>3</v>
      </c>
      <c r="CI1464" s="3">
        <v>160</v>
      </c>
      <c r="CJ1464" s="3">
        <v>18.2</v>
      </c>
      <c r="CK1464" s="4">
        <v>11</v>
      </c>
      <c r="CL1464" s="3">
        <v>40</v>
      </c>
      <c r="CM1464" s="3">
        <v>18.5</v>
      </c>
      <c r="CN1464" s="4">
        <v>17</v>
      </c>
      <c r="CO1464" s="3">
        <v>150</v>
      </c>
      <c r="CP1464" s="3">
        <v>19.100000000000001</v>
      </c>
      <c r="CQ1464" s="4">
        <v>5</v>
      </c>
      <c r="CR1464" s="3">
        <v>0</v>
      </c>
      <c r="CS1464" s="3">
        <v>0</v>
      </c>
      <c r="CT1464" s="4">
        <v>0</v>
      </c>
      <c r="CU1464" s="3">
        <v>0</v>
      </c>
      <c r="CV1464" s="3">
        <v>0</v>
      </c>
      <c r="CW1464" s="4">
        <v>0</v>
      </c>
      <c r="CX1464" t="s">
        <v>5</v>
      </c>
      <c r="CY1464" s="9">
        <f t="shared" si="66"/>
        <v>3.6166666666666636</v>
      </c>
      <c r="CZ1464" s="7">
        <f t="shared" si="67"/>
        <v>13.893333333333331</v>
      </c>
      <c r="DA1464" s="7">
        <f t="shared" si="68"/>
        <v>1.4971209213051826</v>
      </c>
    </row>
    <row r="1465" spans="1:105" x14ac:dyDescent="0.25">
      <c r="A1465" s="6">
        <v>2020</v>
      </c>
      <c r="B1465" s="6">
        <v>6</v>
      </c>
      <c r="C1465" s="6">
        <v>156505</v>
      </c>
      <c r="D1465" t="s">
        <v>0</v>
      </c>
      <c r="E1465" t="s">
        <v>2295</v>
      </c>
      <c r="F1465" t="s">
        <v>970</v>
      </c>
      <c r="G1465" t="s">
        <v>3</v>
      </c>
      <c r="H1465" t="s">
        <v>27</v>
      </c>
      <c r="I1465" t="s">
        <v>5</v>
      </c>
      <c r="J1465" s="6">
        <v>0.5</v>
      </c>
      <c r="K1465" t="s">
        <v>22</v>
      </c>
      <c r="L1465" t="s">
        <v>2296</v>
      </c>
      <c r="M1465" s="6">
        <v>230</v>
      </c>
      <c r="N1465" s="6">
        <v>227.33</v>
      </c>
      <c r="O1465" s="6">
        <v>0.99</v>
      </c>
      <c r="P1465" t="s">
        <v>970</v>
      </c>
      <c r="Q1465" t="s">
        <v>1984</v>
      </c>
      <c r="R1465" t="s">
        <v>607</v>
      </c>
      <c r="S1465" t="s">
        <v>943</v>
      </c>
      <c r="T1465" s="6">
        <v>4.7</v>
      </c>
      <c r="U1465" s="6">
        <v>56.832500000000003</v>
      </c>
      <c r="V1465" t="s">
        <v>11</v>
      </c>
      <c r="W1465" t="s">
        <v>2312</v>
      </c>
      <c r="X1465" s="6">
        <v>13.4</v>
      </c>
      <c r="Y1465" s="6">
        <v>17.7</v>
      </c>
      <c r="Z1465">
        <f t="shared" si="69"/>
        <v>7.3</v>
      </c>
      <c r="AA1465" s="6">
        <v>12</v>
      </c>
      <c r="AB1465" t="s">
        <v>5</v>
      </c>
      <c r="AC1465" s="6">
        <v>26</v>
      </c>
      <c r="AD1465" s="6">
        <v>0</v>
      </c>
      <c r="AE1465" t="s">
        <v>13</v>
      </c>
      <c r="AF1465" s="6">
        <v>4</v>
      </c>
      <c r="AG1465" s="6">
        <v>5</v>
      </c>
      <c r="AH1465" t="s">
        <v>5</v>
      </c>
      <c r="AI1465" t="s">
        <v>5</v>
      </c>
      <c r="AJ1465" s="6">
        <v>30.2</v>
      </c>
      <c r="AK1465" s="6">
        <v>48</v>
      </c>
      <c r="AL1465" s="6">
        <v>3.1</v>
      </c>
      <c r="AM1465" s="6">
        <v>51.1</v>
      </c>
      <c r="AN1465" s="6">
        <v>18.7</v>
      </c>
      <c r="AO1465" s="6">
        <v>0</v>
      </c>
      <c r="AP1465" s="6">
        <v>0</v>
      </c>
      <c r="AQ1465" s="6">
        <v>0</v>
      </c>
      <c r="AR1465" s="6">
        <v>0</v>
      </c>
      <c r="AS1465" s="6">
        <v>18</v>
      </c>
      <c r="AT1465" t="s">
        <v>5</v>
      </c>
      <c r="AU1465" s="6">
        <v>74.599999999999994</v>
      </c>
      <c r="AV1465" s="6">
        <v>4</v>
      </c>
      <c r="AW1465" s="6">
        <v>3.8</v>
      </c>
      <c r="AX1465" s="6">
        <v>0.8</v>
      </c>
      <c r="AY1465" s="6">
        <v>17.600000000000001</v>
      </c>
      <c r="AZ1465" s="6">
        <v>0</v>
      </c>
      <c r="BA1465" s="6">
        <v>6</v>
      </c>
      <c r="BB1465" s="6">
        <v>7</v>
      </c>
      <c r="BC1465" s="6">
        <v>1</v>
      </c>
      <c r="BD1465" s="6">
        <v>0</v>
      </c>
      <c r="BE1465" s="6">
        <v>1</v>
      </c>
      <c r="BF1465" t="s">
        <v>32</v>
      </c>
      <c r="BG1465" s="6">
        <v>15</v>
      </c>
      <c r="BH1465" s="6">
        <v>13</v>
      </c>
      <c r="BI1465" s="6">
        <v>0</v>
      </c>
      <c r="BJ1465" s="6">
        <v>0</v>
      </c>
      <c r="BK1465" s="6">
        <v>0</v>
      </c>
      <c r="BL1465" s="6">
        <v>0</v>
      </c>
      <c r="BM1465" s="6">
        <v>0</v>
      </c>
      <c r="BN1465" s="6">
        <v>0</v>
      </c>
      <c r="BO1465" s="6">
        <v>0</v>
      </c>
      <c r="BP1465" s="6">
        <v>0</v>
      </c>
      <c r="BQ1465" s="6">
        <v>0</v>
      </c>
      <c r="BR1465" s="6">
        <v>0</v>
      </c>
      <c r="BS1465" s="6">
        <v>13</v>
      </c>
      <c r="BT1465" s="6">
        <v>22</v>
      </c>
      <c r="BU1465" s="6">
        <v>35</v>
      </c>
      <c r="BV1465" s="6">
        <v>62</v>
      </c>
      <c r="BW1465" s="6">
        <v>29</v>
      </c>
      <c r="BX1465" s="6">
        <v>14</v>
      </c>
      <c r="BY1465" s="6">
        <v>6</v>
      </c>
      <c r="BZ1465" s="6">
        <v>1</v>
      </c>
      <c r="CA1465" s="6">
        <v>0</v>
      </c>
      <c r="CB1465" s="6">
        <v>0</v>
      </c>
      <c r="CC1465" s="6">
        <v>0</v>
      </c>
      <c r="CD1465" s="6">
        <v>0</v>
      </c>
      <c r="CE1465" s="6">
        <v>0</v>
      </c>
      <c r="CF1465" s="6">
        <v>4000</v>
      </c>
      <c r="CG1465" s="6">
        <v>3930</v>
      </c>
      <c r="CH1465" s="2">
        <v>3</v>
      </c>
      <c r="CI1465" s="3">
        <v>15</v>
      </c>
      <c r="CJ1465" s="3">
        <v>18.600000000000001</v>
      </c>
      <c r="CK1465" s="4">
        <v>12</v>
      </c>
      <c r="CL1465" s="3">
        <v>145</v>
      </c>
      <c r="CM1465" s="3">
        <v>17.2</v>
      </c>
      <c r="CN1465" s="4">
        <v>10</v>
      </c>
      <c r="CO1465" s="3">
        <v>70</v>
      </c>
      <c r="CP1465" s="3">
        <v>17.8</v>
      </c>
      <c r="CQ1465" s="4">
        <v>8</v>
      </c>
      <c r="CR1465" s="3">
        <v>0</v>
      </c>
      <c r="CS1465" s="3">
        <v>0</v>
      </c>
      <c r="CT1465" s="4">
        <v>0</v>
      </c>
      <c r="CU1465" s="3">
        <v>0</v>
      </c>
      <c r="CV1465" s="3">
        <v>0</v>
      </c>
      <c r="CW1465" s="4">
        <v>0</v>
      </c>
      <c r="CX1465" t="s">
        <v>5</v>
      </c>
      <c r="CY1465" s="9">
        <f t="shared" si="66"/>
        <v>3.6500000000000004</v>
      </c>
      <c r="CZ1465" s="7">
        <f t="shared" si="67"/>
        <v>14.92</v>
      </c>
      <c r="DA1465" s="7">
        <f t="shared" si="68"/>
        <v>1.7426273458445041</v>
      </c>
    </row>
    <row r="1466" spans="1:105" x14ac:dyDescent="0.25">
      <c r="A1466" s="6">
        <v>2020</v>
      </c>
      <c r="B1466" s="6">
        <v>6</v>
      </c>
      <c r="C1466" s="6">
        <v>156432</v>
      </c>
      <c r="D1466" t="s">
        <v>0</v>
      </c>
      <c r="E1466" t="s">
        <v>2295</v>
      </c>
      <c r="F1466" t="s">
        <v>970</v>
      </c>
      <c r="G1466" t="s">
        <v>3</v>
      </c>
      <c r="H1466" t="s">
        <v>1098</v>
      </c>
      <c r="I1466" t="s">
        <v>5</v>
      </c>
      <c r="J1466" s="6">
        <v>0.7</v>
      </c>
      <c r="K1466" t="s">
        <v>6</v>
      </c>
      <c r="L1466" t="s">
        <v>2296</v>
      </c>
      <c r="M1466" s="6">
        <v>350</v>
      </c>
      <c r="N1466" s="6">
        <v>316.66500000000002</v>
      </c>
      <c r="O1466" s="6">
        <v>0.9</v>
      </c>
      <c r="P1466" t="s">
        <v>970</v>
      </c>
      <c r="Q1466" t="s">
        <v>1588</v>
      </c>
      <c r="R1466" t="s">
        <v>654</v>
      </c>
      <c r="S1466" t="s">
        <v>480</v>
      </c>
      <c r="T1466" s="6">
        <v>4.2</v>
      </c>
      <c r="U1466" s="6">
        <v>63.332999999999998</v>
      </c>
      <c r="V1466" t="s">
        <v>11</v>
      </c>
      <c r="W1466" t="s">
        <v>130</v>
      </c>
      <c r="X1466" s="6">
        <v>13.4</v>
      </c>
      <c r="Y1466" s="6">
        <v>17.2</v>
      </c>
      <c r="Z1466">
        <f t="shared" si="69"/>
        <v>10.8</v>
      </c>
      <c r="AA1466" s="6">
        <v>15</v>
      </c>
      <c r="AB1466" t="s">
        <v>5</v>
      </c>
      <c r="AC1466" s="6">
        <v>31.2</v>
      </c>
      <c r="AD1466" s="6">
        <v>0</v>
      </c>
      <c r="AE1466" t="s">
        <v>122</v>
      </c>
      <c r="AF1466" s="6">
        <v>3</v>
      </c>
      <c r="AG1466" s="6">
        <v>2</v>
      </c>
      <c r="AH1466" t="s">
        <v>5</v>
      </c>
      <c r="AI1466" t="s">
        <v>5</v>
      </c>
      <c r="AJ1466" s="6">
        <v>39.200000000000003</v>
      </c>
      <c r="AK1466" s="6">
        <v>53.5</v>
      </c>
      <c r="AL1466" s="6">
        <v>4.5</v>
      </c>
      <c r="AM1466" s="6">
        <v>58</v>
      </c>
      <c r="AN1466" s="6">
        <v>2.8</v>
      </c>
      <c r="AO1466" s="6">
        <v>0</v>
      </c>
      <c r="AP1466" s="6">
        <v>0</v>
      </c>
      <c r="AQ1466" s="6">
        <v>0</v>
      </c>
      <c r="AR1466" t="s">
        <v>5</v>
      </c>
      <c r="AS1466" s="6">
        <v>18</v>
      </c>
      <c r="AT1466" t="s">
        <v>5</v>
      </c>
      <c r="AU1466" t="s">
        <v>5</v>
      </c>
      <c r="AV1466" t="s">
        <v>5</v>
      </c>
      <c r="AW1466" t="s">
        <v>5</v>
      </c>
      <c r="AX1466" t="s">
        <v>5</v>
      </c>
      <c r="AY1466" s="6">
        <v>0</v>
      </c>
      <c r="AZ1466" t="s">
        <v>5</v>
      </c>
      <c r="BA1466" t="s">
        <v>5</v>
      </c>
      <c r="BB1466" t="s">
        <v>5</v>
      </c>
      <c r="BC1466" t="s">
        <v>5</v>
      </c>
      <c r="BD1466" t="s">
        <v>5</v>
      </c>
      <c r="BE1466" t="s">
        <v>5</v>
      </c>
      <c r="BF1466" t="s">
        <v>5</v>
      </c>
      <c r="BG1466" t="s">
        <v>5</v>
      </c>
      <c r="BH1466" t="s">
        <v>5</v>
      </c>
      <c r="BI1466" s="6">
        <v>0</v>
      </c>
      <c r="BJ1466" s="6">
        <v>0</v>
      </c>
      <c r="BK1466" s="6">
        <v>0</v>
      </c>
      <c r="BL1466" s="6">
        <v>0</v>
      </c>
      <c r="BM1466" s="6">
        <v>0</v>
      </c>
      <c r="BN1466" s="6">
        <v>0</v>
      </c>
      <c r="BO1466" s="6">
        <v>0</v>
      </c>
      <c r="BP1466" s="6">
        <v>0</v>
      </c>
      <c r="BQ1466" s="6">
        <v>0</v>
      </c>
      <c r="BR1466" s="6">
        <v>0</v>
      </c>
      <c r="BS1466" s="6">
        <v>18</v>
      </c>
      <c r="BT1466" s="6">
        <v>25</v>
      </c>
      <c r="BU1466" s="6">
        <v>32</v>
      </c>
      <c r="BV1466" s="6">
        <v>58</v>
      </c>
      <c r="BW1466" s="6">
        <v>31</v>
      </c>
      <c r="BX1466" s="6">
        <v>16</v>
      </c>
      <c r="BY1466" s="6">
        <v>6</v>
      </c>
      <c r="BZ1466" s="6">
        <v>2</v>
      </c>
      <c r="CA1466" s="6">
        <v>0</v>
      </c>
      <c r="CB1466" s="6">
        <v>0</v>
      </c>
      <c r="CC1466" s="6">
        <v>0</v>
      </c>
      <c r="CD1466" s="6">
        <v>0</v>
      </c>
      <c r="CE1466" s="6">
        <v>0</v>
      </c>
      <c r="CF1466" s="6">
        <v>5000</v>
      </c>
      <c r="CG1466" s="6">
        <v>5080</v>
      </c>
      <c r="CH1466" s="2">
        <v>4</v>
      </c>
      <c r="CI1466" s="3">
        <v>70</v>
      </c>
      <c r="CJ1466" s="3">
        <v>0</v>
      </c>
      <c r="CK1466" s="4">
        <v>15</v>
      </c>
      <c r="CL1466" s="3">
        <v>100</v>
      </c>
      <c r="CM1466" s="3">
        <v>18.7</v>
      </c>
      <c r="CN1466" s="4">
        <v>12</v>
      </c>
      <c r="CO1466" s="3">
        <v>90</v>
      </c>
      <c r="CP1466" s="3">
        <v>0</v>
      </c>
      <c r="CQ1466" s="4">
        <v>10</v>
      </c>
      <c r="CR1466" s="3">
        <v>90</v>
      </c>
      <c r="CS1466" s="3">
        <v>18.600000000000001</v>
      </c>
      <c r="CT1466" s="4">
        <v>7</v>
      </c>
      <c r="CU1466" s="3">
        <v>0</v>
      </c>
      <c r="CV1466" s="3">
        <v>0</v>
      </c>
      <c r="CW1466" s="4">
        <v>0</v>
      </c>
      <c r="CX1466" t="s">
        <v>5</v>
      </c>
      <c r="CY1466" s="9">
        <f t="shared" si="66"/>
        <v>5.2333333333333334</v>
      </c>
      <c r="CZ1466" s="7">
        <f t="shared" si="67"/>
        <v>19.186666666666667</v>
      </c>
      <c r="DA1466" s="7">
        <f t="shared" si="68"/>
        <v>1.6261292564280749</v>
      </c>
    </row>
    <row r="1467" spans="1:105" x14ac:dyDescent="0.25">
      <c r="A1467" s="6">
        <v>2020</v>
      </c>
      <c r="B1467" s="6">
        <v>6</v>
      </c>
      <c r="C1467" s="6">
        <v>156604</v>
      </c>
      <c r="D1467" t="s">
        <v>0</v>
      </c>
      <c r="E1467" t="s">
        <v>2295</v>
      </c>
      <c r="F1467" t="s">
        <v>1009</v>
      </c>
      <c r="G1467" t="s">
        <v>116</v>
      </c>
      <c r="H1467" t="s">
        <v>385</v>
      </c>
      <c r="I1467" s="5" t="s">
        <v>118</v>
      </c>
      <c r="J1467" s="6">
        <v>0.6</v>
      </c>
      <c r="K1467" t="s">
        <v>6</v>
      </c>
      <c r="L1467" t="s">
        <v>2296</v>
      </c>
      <c r="M1467" s="6">
        <v>160</v>
      </c>
      <c r="N1467" s="6">
        <v>139.125</v>
      </c>
      <c r="O1467" s="6">
        <v>0.87</v>
      </c>
      <c r="P1467" t="s">
        <v>1982</v>
      </c>
      <c r="Q1467" t="s">
        <v>2313</v>
      </c>
      <c r="R1467" t="s">
        <v>1285</v>
      </c>
      <c r="S1467" t="s">
        <v>1276</v>
      </c>
      <c r="T1467" s="6">
        <v>1.9</v>
      </c>
      <c r="U1467" s="6">
        <v>69.5625</v>
      </c>
      <c r="V1467" t="s">
        <v>11</v>
      </c>
      <c r="W1467" t="s">
        <v>482</v>
      </c>
      <c r="X1467" s="6">
        <v>13.1</v>
      </c>
      <c r="Y1467" s="6">
        <v>17.5</v>
      </c>
      <c r="Z1467">
        <f t="shared" si="69"/>
        <v>20.100000000000001</v>
      </c>
      <c r="AA1467" s="6">
        <v>22</v>
      </c>
      <c r="AB1467" t="s">
        <v>5</v>
      </c>
      <c r="AC1467" s="6">
        <v>33.1</v>
      </c>
      <c r="AD1467" s="6">
        <v>1.1049720000000001</v>
      </c>
      <c r="AE1467" t="s">
        <v>122</v>
      </c>
      <c r="AF1467" s="6">
        <v>3</v>
      </c>
      <c r="AG1467" t="s">
        <v>5</v>
      </c>
      <c r="AH1467" t="s">
        <v>5</v>
      </c>
      <c r="AI1467" t="s">
        <v>5</v>
      </c>
      <c r="AJ1467" s="6">
        <v>0</v>
      </c>
      <c r="AK1467" s="6">
        <v>80.5</v>
      </c>
      <c r="AL1467" s="6">
        <v>19.5</v>
      </c>
      <c r="AM1467" s="6">
        <v>100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t="s">
        <v>5</v>
      </c>
      <c r="AT1467" t="s">
        <v>5</v>
      </c>
      <c r="AU1467" s="6">
        <v>73.900000000000006</v>
      </c>
      <c r="AV1467" s="6">
        <v>5.8</v>
      </c>
      <c r="AW1467" s="6">
        <v>3.7</v>
      </c>
      <c r="AX1467" s="6">
        <v>0.9</v>
      </c>
      <c r="AY1467" s="6">
        <v>16.600000000000001</v>
      </c>
      <c r="AZ1467" t="s">
        <v>5</v>
      </c>
      <c r="BA1467" t="s">
        <v>5</v>
      </c>
      <c r="BB1467" t="s">
        <v>5</v>
      </c>
      <c r="BC1467" t="s">
        <v>5</v>
      </c>
      <c r="BD1467" t="s">
        <v>5</v>
      </c>
      <c r="BE1467" t="s">
        <v>5</v>
      </c>
      <c r="BF1467" t="s">
        <v>5</v>
      </c>
      <c r="BG1467" t="s">
        <v>5</v>
      </c>
      <c r="BH1467" t="s">
        <v>5</v>
      </c>
      <c r="BI1467" s="6">
        <v>0</v>
      </c>
      <c r="BJ1467" s="6">
        <v>0</v>
      </c>
      <c r="BK1467" s="6">
        <v>0</v>
      </c>
      <c r="BL1467" s="6">
        <v>0</v>
      </c>
      <c r="BM1467" s="6">
        <v>0</v>
      </c>
      <c r="BN1467" s="6">
        <v>0</v>
      </c>
      <c r="BO1467" s="6">
        <v>0</v>
      </c>
      <c r="BP1467" s="6">
        <v>0</v>
      </c>
      <c r="BQ1467" s="6">
        <v>0</v>
      </c>
      <c r="BR1467" s="6">
        <v>2</v>
      </c>
      <c r="BS1467" s="6">
        <v>26</v>
      </c>
      <c r="BT1467" s="6">
        <v>29</v>
      </c>
      <c r="BU1467" s="6">
        <v>63</v>
      </c>
      <c r="BV1467" s="6">
        <v>28</v>
      </c>
      <c r="BW1467" s="6">
        <v>19</v>
      </c>
      <c r="BX1467" s="6">
        <v>11</v>
      </c>
      <c r="BY1467" s="6">
        <v>3</v>
      </c>
      <c r="BZ1467" s="6">
        <v>0</v>
      </c>
      <c r="CA1467" s="6">
        <v>0</v>
      </c>
      <c r="CB1467" s="6">
        <v>0</v>
      </c>
      <c r="CC1467" s="6">
        <v>0</v>
      </c>
      <c r="CD1467" s="6">
        <v>0</v>
      </c>
      <c r="CE1467" s="6">
        <v>0</v>
      </c>
      <c r="CF1467" s="6">
        <v>18333</v>
      </c>
      <c r="CG1467" s="6">
        <v>7686</v>
      </c>
      <c r="CH1467" s="2">
        <v>2</v>
      </c>
      <c r="CI1467" s="3">
        <v>60</v>
      </c>
      <c r="CJ1467" s="3">
        <v>0</v>
      </c>
      <c r="CK1467" s="4">
        <v>22</v>
      </c>
      <c r="CL1467" s="3">
        <v>100</v>
      </c>
      <c r="CM1467" s="3">
        <v>0</v>
      </c>
      <c r="CN1467" s="4">
        <v>20</v>
      </c>
      <c r="CO1467" s="3">
        <v>0</v>
      </c>
      <c r="CP1467" s="3">
        <v>0</v>
      </c>
      <c r="CQ1467" s="4">
        <v>0</v>
      </c>
      <c r="CR1467" s="3">
        <v>0</v>
      </c>
      <c r="CS1467" s="3">
        <v>0</v>
      </c>
      <c r="CT1467" s="4">
        <v>0</v>
      </c>
      <c r="CU1467" s="3">
        <v>0</v>
      </c>
      <c r="CV1467" s="3">
        <v>0</v>
      </c>
      <c r="CW1467" s="4">
        <v>0</v>
      </c>
      <c r="CX1467" t="s">
        <v>5</v>
      </c>
      <c r="CY1467" s="9">
        <f t="shared" si="66"/>
        <v>2.2333333333333343</v>
      </c>
      <c r="CZ1467" s="7">
        <f t="shared" si="67"/>
        <v>23.786666666666669</v>
      </c>
      <c r="DA1467" s="7">
        <f t="shared" si="68"/>
        <v>1.3915358744394619</v>
      </c>
    </row>
    <row r="1468" spans="1:105" x14ac:dyDescent="0.25">
      <c r="A1468" s="6">
        <v>2020</v>
      </c>
      <c r="B1468" s="6">
        <v>6</v>
      </c>
      <c r="C1468" s="6">
        <v>156605</v>
      </c>
      <c r="D1468" t="s">
        <v>0</v>
      </c>
      <c r="E1468" t="s">
        <v>2295</v>
      </c>
      <c r="F1468" t="s">
        <v>1009</v>
      </c>
      <c r="G1468" t="s">
        <v>116</v>
      </c>
      <c r="H1468" t="s">
        <v>1161</v>
      </c>
      <c r="I1468" s="5" t="s">
        <v>118</v>
      </c>
      <c r="J1468" s="6">
        <v>0.21</v>
      </c>
      <c r="K1468" t="s">
        <v>22</v>
      </c>
      <c r="L1468" t="s">
        <v>2296</v>
      </c>
      <c r="M1468" s="6">
        <v>60</v>
      </c>
      <c r="N1468" s="6">
        <v>50.61</v>
      </c>
      <c r="O1468" s="6">
        <v>0.84</v>
      </c>
      <c r="P1468" t="s">
        <v>1982</v>
      </c>
      <c r="Q1468" t="s">
        <v>2314</v>
      </c>
      <c r="R1468" t="s">
        <v>783</v>
      </c>
      <c r="S1468" t="s">
        <v>2315</v>
      </c>
      <c r="T1468" s="6">
        <v>2</v>
      </c>
      <c r="U1468" s="6">
        <v>50.61</v>
      </c>
      <c r="V1468" t="s">
        <v>11</v>
      </c>
      <c r="W1468" t="s">
        <v>482</v>
      </c>
      <c r="X1468" s="6">
        <v>13.1</v>
      </c>
      <c r="Y1468" s="6">
        <v>18.600000000000001</v>
      </c>
      <c r="Z1468">
        <f t="shared" si="69"/>
        <v>18</v>
      </c>
      <c r="AA1468" s="6">
        <v>20</v>
      </c>
      <c r="AB1468" t="s">
        <v>5</v>
      </c>
      <c r="AC1468" s="6">
        <v>35.9</v>
      </c>
      <c r="AD1468" s="6">
        <v>1.6393439999999999</v>
      </c>
      <c r="AE1468" t="s">
        <v>122</v>
      </c>
      <c r="AF1468" s="6">
        <v>4</v>
      </c>
      <c r="AG1468" t="s">
        <v>5</v>
      </c>
      <c r="AH1468" t="s">
        <v>5</v>
      </c>
      <c r="AI1468" t="s">
        <v>5</v>
      </c>
      <c r="AJ1468" t="s">
        <v>5</v>
      </c>
      <c r="AK1468" t="s">
        <v>5</v>
      </c>
      <c r="AL1468" t="s">
        <v>5</v>
      </c>
      <c r="AM1468" s="6">
        <v>0</v>
      </c>
      <c r="AN1468" t="s">
        <v>5</v>
      </c>
      <c r="AO1468" s="6">
        <v>0</v>
      </c>
      <c r="AP1468" s="6">
        <v>0</v>
      </c>
      <c r="AQ1468" s="6">
        <v>0</v>
      </c>
      <c r="AR1468" s="6">
        <v>0</v>
      </c>
      <c r="AS1468" t="s">
        <v>5</v>
      </c>
      <c r="AT1468" t="s">
        <v>5</v>
      </c>
      <c r="AU1468" t="s">
        <v>5</v>
      </c>
      <c r="AV1468" t="s">
        <v>5</v>
      </c>
      <c r="AW1468" t="s">
        <v>5</v>
      </c>
      <c r="AX1468" t="s">
        <v>5</v>
      </c>
      <c r="AY1468" s="6">
        <v>0</v>
      </c>
      <c r="AZ1468" t="s">
        <v>5</v>
      </c>
      <c r="BA1468" t="s">
        <v>5</v>
      </c>
      <c r="BB1468" t="s">
        <v>5</v>
      </c>
      <c r="BC1468" t="s">
        <v>5</v>
      </c>
      <c r="BD1468" t="s">
        <v>5</v>
      </c>
      <c r="BE1468" t="s">
        <v>5</v>
      </c>
      <c r="BF1468" t="s">
        <v>5</v>
      </c>
      <c r="BG1468" t="s">
        <v>5</v>
      </c>
      <c r="BH1468" t="s">
        <v>5</v>
      </c>
      <c r="BI1468" s="6">
        <v>0</v>
      </c>
      <c r="BJ1468" s="6">
        <v>0</v>
      </c>
      <c r="BK1468" s="6">
        <v>0</v>
      </c>
      <c r="BL1468" s="6">
        <v>0</v>
      </c>
      <c r="BM1468" s="6">
        <v>0</v>
      </c>
      <c r="BN1468" s="6">
        <v>0</v>
      </c>
      <c r="BO1468" s="6">
        <v>0</v>
      </c>
      <c r="BP1468" s="6">
        <v>0</v>
      </c>
      <c r="BQ1468" s="6">
        <v>0</v>
      </c>
      <c r="BR1468" s="6">
        <v>3</v>
      </c>
      <c r="BS1468" s="6">
        <v>24</v>
      </c>
      <c r="BT1468" s="6">
        <v>35</v>
      </c>
      <c r="BU1468" s="6">
        <v>60</v>
      </c>
      <c r="BV1468" s="6">
        <v>27</v>
      </c>
      <c r="BW1468" s="6">
        <v>18</v>
      </c>
      <c r="BX1468" s="6">
        <v>14</v>
      </c>
      <c r="BY1468" s="6">
        <v>2</v>
      </c>
      <c r="BZ1468" s="6">
        <v>0</v>
      </c>
      <c r="CA1468" s="6">
        <v>0</v>
      </c>
      <c r="CB1468" s="6">
        <v>0</v>
      </c>
      <c r="CC1468" s="6">
        <v>0</v>
      </c>
      <c r="CD1468" s="6">
        <v>0</v>
      </c>
      <c r="CE1468" s="6">
        <v>0</v>
      </c>
      <c r="CF1468" s="6">
        <v>18000</v>
      </c>
      <c r="CG1468" s="6">
        <v>5660</v>
      </c>
      <c r="CH1468" s="2">
        <v>1</v>
      </c>
      <c r="CI1468" s="3">
        <v>60</v>
      </c>
      <c r="CJ1468" s="3">
        <v>0</v>
      </c>
      <c r="CK1468" s="4">
        <v>20</v>
      </c>
      <c r="CL1468" s="3">
        <v>0</v>
      </c>
      <c r="CM1468" s="3">
        <v>0</v>
      </c>
      <c r="CN1468" s="4">
        <v>0</v>
      </c>
      <c r="CO1468" s="3">
        <v>0</v>
      </c>
      <c r="CP1468" s="3">
        <v>0</v>
      </c>
      <c r="CQ1468" s="4">
        <v>0</v>
      </c>
      <c r="CR1468" s="3">
        <v>0</v>
      </c>
      <c r="CS1468" s="3">
        <v>0</v>
      </c>
      <c r="CT1468" s="4">
        <v>0</v>
      </c>
      <c r="CU1468" s="3">
        <v>0</v>
      </c>
      <c r="CV1468" s="3">
        <v>0</v>
      </c>
      <c r="CW1468" s="4">
        <v>0</v>
      </c>
      <c r="CX1468" t="s">
        <v>5</v>
      </c>
      <c r="CY1468" s="9">
        <f t="shared" si="66"/>
        <v>1.166666666666667</v>
      </c>
      <c r="CZ1468" s="7">
        <f t="shared" si="67"/>
        <v>20.933333333333334</v>
      </c>
      <c r="DA1468" s="7">
        <f t="shared" si="68"/>
        <v>1.7149681528662419</v>
      </c>
    </row>
    <row r="1469" spans="1:105" x14ac:dyDescent="0.25">
      <c r="A1469" s="6">
        <v>2020</v>
      </c>
      <c r="B1469" s="6">
        <v>6</v>
      </c>
      <c r="C1469" s="6">
        <v>156608</v>
      </c>
      <c r="D1469" t="s">
        <v>0</v>
      </c>
      <c r="E1469" t="s">
        <v>2295</v>
      </c>
      <c r="F1469" t="s">
        <v>1009</v>
      </c>
      <c r="G1469" t="s">
        <v>116</v>
      </c>
      <c r="H1469" t="s">
        <v>576</v>
      </c>
      <c r="I1469" s="5" t="s">
        <v>118</v>
      </c>
      <c r="J1469" s="6">
        <v>0.89</v>
      </c>
      <c r="K1469" t="s">
        <v>22</v>
      </c>
      <c r="L1469" t="s">
        <v>2296</v>
      </c>
      <c r="M1469" s="6">
        <v>200</v>
      </c>
      <c r="N1469" s="6">
        <v>182.24</v>
      </c>
      <c r="O1469" s="6">
        <v>0.91</v>
      </c>
      <c r="P1469" t="s">
        <v>1982</v>
      </c>
      <c r="Q1469" t="s">
        <v>2316</v>
      </c>
      <c r="R1469" t="s">
        <v>1881</v>
      </c>
      <c r="S1469" t="s">
        <v>263</v>
      </c>
      <c r="T1469" s="6">
        <v>2.5</v>
      </c>
      <c r="U1469" s="6">
        <v>60.746666666666599</v>
      </c>
      <c r="V1469" t="s">
        <v>11</v>
      </c>
      <c r="W1469" t="s">
        <v>482</v>
      </c>
      <c r="X1469" s="6">
        <v>13</v>
      </c>
      <c r="Y1469" s="6">
        <v>16.7</v>
      </c>
      <c r="Z1469">
        <f t="shared" si="69"/>
        <v>20.5</v>
      </c>
      <c r="AA1469" s="6">
        <v>23</v>
      </c>
      <c r="AB1469" t="s">
        <v>5</v>
      </c>
      <c r="AC1469" s="6">
        <v>49</v>
      </c>
      <c r="AD1469" s="6">
        <v>1.111111</v>
      </c>
      <c r="AE1469" t="s">
        <v>122</v>
      </c>
      <c r="AF1469" s="6">
        <v>5</v>
      </c>
      <c r="AG1469" t="s">
        <v>5</v>
      </c>
      <c r="AH1469" t="s">
        <v>5</v>
      </c>
      <c r="AI1469" t="s">
        <v>5</v>
      </c>
      <c r="AJ1469" s="6">
        <v>4</v>
      </c>
      <c r="AK1469" s="6">
        <v>94.1</v>
      </c>
      <c r="AL1469" s="6">
        <v>1.9</v>
      </c>
      <c r="AM1469" s="6">
        <v>96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t="s">
        <v>5</v>
      </c>
      <c r="AT1469" t="s">
        <v>5</v>
      </c>
      <c r="AU1469" t="s">
        <v>5</v>
      </c>
      <c r="AV1469" t="s">
        <v>5</v>
      </c>
      <c r="AW1469" t="s">
        <v>5</v>
      </c>
      <c r="AX1469" t="s">
        <v>5</v>
      </c>
      <c r="AY1469" s="6">
        <v>0</v>
      </c>
      <c r="AZ1469" t="s">
        <v>5</v>
      </c>
      <c r="BA1469" t="s">
        <v>5</v>
      </c>
      <c r="BB1469" t="s">
        <v>5</v>
      </c>
      <c r="BC1469" t="s">
        <v>5</v>
      </c>
      <c r="BD1469" t="s">
        <v>5</v>
      </c>
      <c r="BE1469" t="s">
        <v>5</v>
      </c>
      <c r="BF1469" t="s">
        <v>5</v>
      </c>
      <c r="BG1469" t="s">
        <v>5</v>
      </c>
      <c r="BH1469" t="s">
        <v>5</v>
      </c>
      <c r="BI1469" s="6">
        <v>0</v>
      </c>
      <c r="BJ1469" s="6">
        <v>0</v>
      </c>
      <c r="BK1469" s="6">
        <v>0</v>
      </c>
      <c r="BL1469" s="6">
        <v>0</v>
      </c>
      <c r="BM1469" s="6">
        <v>0</v>
      </c>
      <c r="BN1469" s="6">
        <v>0</v>
      </c>
      <c r="BO1469" s="6">
        <v>0</v>
      </c>
      <c r="BP1469" s="6">
        <v>0</v>
      </c>
      <c r="BQ1469" s="6">
        <v>0</v>
      </c>
      <c r="BR1469" s="6">
        <v>2</v>
      </c>
      <c r="BS1469" s="6">
        <v>27</v>
      </c>
      <c r="BT1469" s="6">
        <v>32</v>
      </c>
      <c r="BU1469" s="6">
        <v>62</v>
      </c>
      <c r="BV1469" s="6">
        <v>24</v>
      </c>
      <c r="BW1469" s="6">
        <v>17</v>
      </c>
      <c r="BX1469" s="6">
        <v>13</v>
      </c>
      <c r="BY1469" s="6">
        <v>3</v>
      </c>
      <c r="BZ1469" s="6">
        <v>0</v>
      </c>
      <c r="CA1469" s="6">
        <v>0</v>
      </c>
      <c r="CB1469" s="6">
        <v>0</v>
      </c>
      <c r="CC1469" s="6">
        <v>0</v>
      </c>
      <c r="CD1469" s="6">
        <v>0</v>
      </c>
      <c r="CE1469" s="6">
        <v>0</v>
      </c>
      <c r="CF1469" s="6">
        <v>14590</v>
      </c>
      <c r="CG1469" s="6">
        <v>10833</v>
      </c>
      <c r="CH1469" s="2">
        <v>2</v>
      </c>
      <c r="CI1469" s="3">
        <v>50</v>
      </c>
      <c r="CJ1469" s="3">
        <v>0</v>
      </c>
      <c r="CK1469" s="4">
        <v>23</v>
      </c>
      <c r="CL1469" s="3">
        <v>150</v>
      </c>
      <c r="CM1469" s="3">
        <v>0</v>
      </c>
      <c r="CN1469" s="4">
        <v>21</v>
      </c>
      <c r="CO1469" s="3">
        <v>0</v>
      </c>
      <c r="CP1469" s="3">
        <v>0</v>
      </c>
      <c r="CQ1469" s="4">
        <v>0</v>
      </c>
      <c r="CR1469" s="3">
        <v>0</v>
      </c>
      <c r="CS1469" s="3">
        <v>0</v>
      </c>
      <c r="CT1469" s="4">
        <v>0</v>
      </c>
      <c r="CU1469" s="3">
        <v>0</v>
      </c>
      <c r="CV1469" s="3">
        <v>0</v>
      </c>
      <c r="CW1469" s="4">
        <v>0</v>
      </c>
      <c r="CX1469" t="s">
        <v>5</v>
      </c>
      <c r="CY1469" s="9">
        <f t="shared" si="66"/>
        <v>2.7666666666666666</v>
      </c>
      <c r="CZ1469" s="7">
        <f t="shared" si="67"/>
        <v>25.213333333333335</v>
      </c>
      <c r="DA1469" s="7">
        <f t="shared" si="68"/>
        <v>1.943416181914331</v>
      </c>
    </row>
    <row r="1470" spans="1:105" x14ac:dyDescent="0.25">
      <c r="A1470" s="6">
        <v>2020</v>
      </c>
      <c r="B1470" s="6">
        <v>6</v>
      </c>
      <c r="C1470" s="6">
        <v>156607</v>
      </c>
      <c r="D1470" t="s">
        <v>0</v>
      </c>
      <c r="E1470" t="s">
        <v>2295</v>
      </c>
      <c r="F1470" t="s">
        <v>1009</v>
      </c>
      <c r="G1470" t="s">
        <v>116</v>
      </c>
      <c r="H1470" t="s">
        <v>1234</v>
      </c>
      <c r="I1470" s="5" t="s">
        <v>118</v>
      </c>
      <c r="J1470" s="6">
        <v>0.56000000000000005</v>
      </c>
      <c r="K1470" t="s">
        <v>6</v>
      </c>
      <c r="L1470" t="s">
        <v>2296</v>
      </c>
      <c r="M1470" s="6">
        <v>200</v>
      </c>
      <c r="N1470" s="6">
        <v>159</v>
      </c>
      <c r="O1470" s="6">
        <v>0.8</v>
      </c>
      <c r="P1470" t="s">
        <v>1982</v>
      </c>
      <c r="Q1470" t="s">
        <v>2317</v>
      </c>
      <c r="R1470" t="s">
        <v>1823</v>
      </c>
      <c r="S1470" t="s">
        <v>2318</v>
      </c>
      <c r="T1470" s="6">
        <v>3</v>
      </c>
      <c r="U1470" s="6">
        <v>39.75</v>
      </c>
      <c r="V1470" t="s">
        <v>11</v>
      </c>
      <c r="W1470" t="s">
        <v>482</v>
      </c>
      <c r="X1470" s="6">
        <v>13</v>
      </c>
      <c r="Y1470" s="6">
        <v>17.399999999999999</v>
      </c>
      <c r="Z1470">
        <f t="shared" si="69"/>
        <v>19</v>
      </c>
      <c r="AA1470" s="6">
        <v>22</v>
      </c>
      <c r="AB1470" t="s">
        <v>5</v>
      </c>
      <c r="AC1470" s="6">
        <v>53</v>
      </c>
      <c r="AD1470" s="6">
        <v>1.648352</v>
      </c>
      <c r="AE1470" t="s">
        <v>847</v>
      </c>
      <c r="AF1470" s="6">
        <v>2</v>
      </c>
      <c r="AG1470" t="s">
        <v>5</v>
      </c>
      <c r="AH1470" t="s">
        <v>5</v>
      </c>
      <c r="AI1470" t="s">
        <v>5</v>
      </c>
      <c r="AJ1470" s="6">
        <v>20.3</v>
      </c>
      <c r="AK1470" s="6">
        <v>72.7</v>
      </c>
      <c r="AL1470" s="6">
        <v>7</v>
      </c>
      <c r="AM1470" s="6">
        <v>79.7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t="s">
        <v>5</v>
      </c>
      <c r="AT1470" t="s">
        <v>5</v>
      </c>
      <c r="AU1470" t="s">
        <v>5</v>
      </c>
      <c r="AV1470" t="s">
        <v>5</v>
      </c>
      <c r="AW1470" t="s">
        <v>5</v>
      </c>
      <c r="AX1470" t="s">
        <v>5</v>
      </c>
      <c r="AY1470" s="6">
        <v>0</v>
      </c>
      <c r="AZ1470" t="s">
        <v>5</v>
      </c>
      <c r="BA1470" t="s">
        <v>5</v>
      </c>
      <c r="BB1470" t="s">
        <v>5</v>
      </c>
      <c r="BC1470" t="s">
        <v>5</v>
      </c>
      <c r="BD1470" t="s">
        <v>5</v>
      </c>
      <c r="BE1470" t="s">
        <v>5</v>
      </c>
      <c r="BF1470" t="s">
        <v>5</v>
      </c>
      <c r="BG1470" t="s">
        <v>5</v>
      </c>
      <c r="BH1470" t="s">
        <v>5</v>
      </c>
      <c r="BI1470" s="6">
        <v>0</v>
      </c>
      <c r="BJ1470" s="6">
        <v>0</v>
      </c>
      <c r="BK1470" s="6">
        <v>0</v>
      </c>
      <c r="BL1470" s="6">
        <v>0</v>
      </c>
      <c r="BM1470" s="6">
        <v>0</v>
      </c>
      <c r="BN1470" s="6">
        <v>0</v>
      </c>
      <c r="BO1470" s="6">
        <v>0</v>
      </c>
      <c r="BP1470" s="6">
        <v>0</v>
      </c>
      <c r="BQ1470" s="6">
        <v>0</v>
      </c>
      <c r="BR1470" s="6">
        <v>3</v>
      </c>
      <c r="BS1470" s="6">
        <v>26</v>
      </c>
      <c r="BT1470" s="6">
        <v>35</v>
      </c>
      <c r="BU1470" s="6">
        <v>65</v>
      </c>
      <c r="BV1470" s="6">
        <v>28</v>
      </c>
      <c r="BW1470" s="6">
        <v>13</v>
      </c>
      <c r="BX1470" s="6">
        <v>7</v>
      </c>
      <c r="BY1470" s="6">
        <v>5</v>
      </c>
      <c r="BZ1470" s="6">
        <v>0</v>
      </c>
      <c r="CA1470" s="6">
        <v>0</v>
      </c>
      <c r="CB1470" s="6">
        <v>0</v>
      </c>
      <c r="CC1470" s="6">
        <v>0</v>
      </c>
      <c r="CD1470" s="6">
        <v>0</v>
      </c>
      <c r="CE1470" s="6">
        <v>0</v>
      </c>
      <c r="CF1470" s="6">
        <v>26167</v>
      </c>
      <c r="CG1470" s="6">
        <v>14723</v>
      </c>
      <c r="CH1470" s="2">
        <v>2</v>
      </c>
      <c r="CI1470" s="3">
        <v>90</v>
      </c>
      <c r="CJ1470" s="3">
        <v>0</v>
      </c>
      <c r="CK1470" s="4">
        <v>22</v>
      </c>
      <c r="CL1470" s="3">
        <v>110</v>
      </c>
      <c r="CM1470" s="3">
        <v>0</v>
      </c>
      <c r="CN1470" s="4">
        <v>20</v>
      </c>
      <c r="CO1470" s="3">
        <v>0</v>
      </c>
      <c r="CP1470" s="3">
        <v>0</v>
      </c>
      <c r="CQ1470" s="4">
        <v>0</v>
      </c>
      <c r="CR1470" s="3">
        <v>0</v>
      </c>
      <c r="CS1470" s="3">
        <v>0</v>
      </c>
      <c r="CT1470" s="4">
        <v>0</v>
      </c>
      <c r="CU1470" s="3">
        <v>0</v>
      </c>
      <c r="CV1470" s="3">
        <v>0</v>
      </c>
      <c r="CW1470" s="4">
        <v>0</v>
      </c>
      <c r="CX1470" t="s">
        <v>5</v>
      </c>
      <c r="CY1470" s="9">
        <f t="shared" si="66"/>
        <v>3.7833333333333332</v>
      </c>
      <c r="CZ1470" s="7">
        <f t="shared" si="67"/>
        <v>25.026666666666667</v>
      </c>
      <c r="DA1470" s="7">
        <f t="shared" si="68"/>
        <v>2.1177410761854021</v>
      </c>
    </row>
    <row r="1471" spans="1:105" x14ac:dyDescent="0.25">
      <c r="A1471" s="6">
        <v>2020</v>
      </c>
      <c r="B1471" s="6">
        <v>6</v>
      </c>
      <c r="C1471" s="6">
        <v>156606</v>
      </c>
      <c r="D1471" t="s">
        <v>0</v>
      </c>
      <c r="E1471" t="s">
        <v>2295</v>
      </c>
      <c r="F1471" t="s">
        <v>1982</v>
      </c>
      <c r="G1471" t="s">
        <v>116</v>
      </c>
      <c r="H1471" t="s">
        <v>244</v>
      </c>
      <c r="I1471" s="5" t="s">
        <v>118</v>
      </c>
      <c r="J1471" s="6">
        <v>0.5</v>
      </c>
      <c r="K1471" t="s">
        <v>6</v>
      </c>
      <c r="L1471" t="s">
        <v>2296</v>
      </c>
      <c r="M1471" s="6">
        <v>60</v>
      </c>
      <c r="N1471" s="6">
        <v>55.11</v>
      </c>
      <c r="O1471" s="6">
        <v>0.92</v>
      </c>
      <c r="P1471" t="s">
        <v>1982</v>
      </c>
      <c r="Q1471" t="s">
        <v>2319</v>
      </c>
      <c r="R1471" t="s">
        <v>1236</v>
      </c>
      <c r="S1471" t="s">
        <v>2320</v>
      </c>
      <c r="T1471" s="6">
        <v>3.4</v>
      </c>
      <c r="U1471" s="6">
        <v>55.11</v>
      </c>
      <c r="V1471" t="s">
        <v>11</v>
      </c>
      <c r="W1471" t="s">
        <v>482</v>
      </c>
      <c r="X1471" s="6">
        <v>13.1</v>
      </c>
      <c r="Y1471" s="6">
        <v>17.899999999999999</v>
      </c>
      <c r="Z1471">
        <f t="shared" si="69"/>
        <v>26.6</v>
      </c>
      <c r="AA1471" s="6">
        <v>30</v>
      </c>
      <c r="AB1471" t="s">
        <v>5</v>
      </c>
      <c r="AC1471" s="6">
        <v>59.6</v>
      </c>
      <c r="AD1471" s="6">
        <v>0</v>
      </c>
      <c r="AE1471" t="s">
        <v>847</v>
      </c>
      <c r="AF1471" s="6">
        <v>1</v>
      </c>
      <c r="AG1471" t="s">
        <v>5</v>
      </c>
      <c r="AH1471" t="s">
        <v>5</v>
      </c>
      <c r="AI1471" t="s">
        <v>5</v>
      </c>
      <c r="AJ1471" s="6">
        <v>16.3</v>
      </c>
      <c r="AK1471" s="6">
        <v>82.5</v>
      </c>
      <c r="AL1471" s="6">
        <v>1.2</v>
      </c>
      <c r="AM1471" s="6">
        <v>83.7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t="s">
        <v>5</v>
      </c>
      <c r="AT1471" t="s">
        <v>5</v>
      </c>
      <c r="AU1471" t="s">
        <v>5</v>
      </c>
      <c r="AV1471" t="s">
        <v>5</v>
      </c>
      <c r="AW1471" t="s">
        <v>5</v>
      </c>
      <c r="AX1471" t="s">
        <v>5</v>
      </c>
      <c r="AY1471" s="6">
        <v>0</v>
      </c>
      <c r="AZ1471" t="s">
        <v>5</v>
      </c>
      <c r="BA1471" t="s">
        <v>5</v>
      </c>
      <c r="BB1471" t="s">
        <v>5</v>
      </c>
      <c r="BC1471" t="s">
        <v>5</v>
      </c>
      <c r="BD1471" t="s">
        <v>5</v>
      </c>
      <c r="BE1471" t="s">
        <v>5</v>
      </c>
      <c r="BF1471" t="s">
        <v>5</v>
      </c>
      <c r="BG1471" t="s">
        <v>5</v>
      </c>
      <c r="BH1471" t="s">
        <v>5</v>
      </c>
      <c r="BI1471" s="6">
        <v>0</v>
      </c>
      <c r="BJ1471" s="6">
        <v>0</v>
      </c>
      <c r="BK1471" s="6">
        <v>0</v>
      </c>
      <c r="BL1471" s="6">
        <v>0</v>
      </c>
      <c r="BM1471" s="6">
        <v>0</v>
      </c>
      <c r="BN1471" s="6">
        <v>0</v>
      </c>
      <c r="BO1471" s="6">
        <v>0</v>
      </c>
      <c r="BP1471" s="6">
        <v>0</v>
      </c>
      <c r="BQ1471" s="6">
        <v>0</v>
      </c>
      <c r="BR1471" s="6">
        <v>0</v>
      </c>
      <c r="BS1471" s="6">
        <v>30</v>
      </c>
      <c r="BT1471" s="6">
        <v>33</v>
      </c>
      <c r="BU1471" s="6">
        <v>70</v>
      </c>
      <c r="BV1471" s="6">
        <v>85</v>
      </c>
      <c r="BW1471" s="6">
        <v>13</v>
      </c>
      <c r="BX1471" s="6">
        <v>8</v>
      </c>
      <c r="BY1471" s="6">
        <v>3</v>
      </c>
      <c r="BZ1471" s="6">
        <v>0</v>
      </c>
      <c r="CA1471" s="6">
        <v>0</v>
      </c>
      <c r="CB1471" s="6">
        <v>0</v>
      </c>
      <c r="CC1471" s="6">
        <v>0</v>
      </c>
      <c r="CD1471" s="6">
        <v>0</v>
      </c>
      <c r="CE1471" s="6">
        <v>0</v>
      </c>
      <c r="CF1471" s="6">
        <v>20000</v>
      </c>
      <c r="CG1471" s="6">
        <v>9110</v>
      </c>
      <c r="CH1471" s="2">
        <v>1</v>
      </c>
      <c r="CI1471" s="3">
        <v>60</v>
      </c>
      <c r="CJ1471" s="3">
        <v>0</v>
      </c>
      <c r="CK1471" s="4">
        <v>30</v>
      </c>
      <c r="CL1471" s="3">
        <v>0</v>
      </c>
      <c r="CM1471" s="3">
        <v>0</v>
      </c>
      <c r="CN1471" s="4">
        <v>0</v>
      </c>
      <c r="CO1471" s="3">
        <v>0</v>
      </c>
      <c r="CP1471" s="3">
        <v>0</v>
      </c>
      <c r="CQ1471" s="4">
        <v>0</v>
      </c>
      <c r="CR1471" s="3">
        <v>0</v>
      </c>
      <c r="CS1471" s="3">
        <v>0</v>
      </c>
      <c r="CT1471" s="4">
        <v>0</v>
      </c>
      <c r="CU1471" s="3">
        <v>0</v>
      </c>
      <c r="CV1471" s="3">
        <v>0</v>
      </c>
      <c r="CW1471" s="4">
        <v>0</v>
      </c>
      <c r="CX1471" t="s">
        <v>5</v>
      </c>
      <c r="CY1471" s="9">
        <f t="shared" si="66"/>
        <v>1.1999999999999993</v>
      </c>
      <c r="CZ1471" s="7">
        <f t="shared" si="67"/>
        <v>30.96</v>
      </c>
      <c r="DA1471" s="7">
        <f t="shared" si="68"/>
        <v>1.9250645994832041</v>
      </c>
    </row>
    <row r="1472" spans="1:105" x14ac:dyDescent="0.25">
      <c r="A1472" s="6">
        <v>2020</v>
      </c>
      <c r="B1472" s="6">
        <v>5</v>
      </c>
      <c r="C1472" s="6">
        <v>155433</v>
      </c>
      <c r="D1472" t="s">
        <v>0</v>
      </c>
      <c r="E1472" t="s">
        <v>2321</v>
      </c>
      <c r="F1472" t="s">
        <v>115</v>
      </c>
      <c r="G1472" t="s">
        <v>33</v>
      </c>
      <c r="H1472" t="s">
        <v>69</v>
      </c>
      <c r="I1472" t="s">
        <v>5</v>
      </c>
      <c r="J1472" s="6">
        <v>0.63</v>
      </c>
      <c r="K1472" t="s">
        <v>22</v>
      </c>
      <c r="L1472" t="s">
        <v>2322</v>
      </c>
      <c r="M1472" s="6">
        <v>380</v>
      </c>
      <c r="N1472" s="6">
        <v>369.27</v>
      </c>
      <c r="O1472" s="6">
        <v>0.97</v>
      </c>
      <c r="P1472" t="s">
        <v>174</v>
      </c>
      <c r="Q1472" t="s">
        <v>2323</v>
      </c>
      <c r="R1472" t="s">
        <v>2324</v>
      </c>
      <c r="S1472" t="s">
        <v>2164</v>
      </c>
      <c r="T1472" s="6">
        <v>1.9</v>
      </c>
      <c r="U1472" s="6">
        <v>92.317499999999995</v>
      </c>
      <c r="V1472" t="s">
        <v>11</v>
      </c>
      <c r="W1472" t="s">
        <v>2325</v>
      </c>
      <c r="X1472" s="6">
        <v>13.3</v>
      </c>
      <c r="Y1472" s="6">
        <v>17.600000000000001</v>
      </c>
      <c r="Z1472">
        <f t="shared" si="69"/>
        <v>20.100000000000001</v>
      </c>
      <c r="AA1472" s="6">
        <v>22</v>
      </c>
      <c r="AB1472" t="s">
        <v>5</v>
      </c>
      <c r="AC1472" s="6">
        <v>19.899999999999999</v>
      </c>
      <c r="AD1472" s="6">
        <v>0</v>
      </c>
      <c r="AE1472" t="s">
        <v>13</v>
      </c>
      <c r="AF1472" s="6">
        <v>7</v>
      </c>
      <c r="AG1472" s="6">
        <v>5</v>
      </c>
      <c r="AH1472" s="6">
        <v>6</v>
      </c>
      <c r="AI1472" t="s">
        <v>5</v>
      </c>
      <c r="AJ1472" s="6">
        <v>11.4</v>
      </c>
      <c r="AK1472" t="s">
        <v>5</v>
      </c>
      <c r="AL1472" s="6">
        <v>0</v>
      </c>
      <c r="AM1472" s="6">
        <v>32</v>
      </c>
      <c r="AN1472" s="6">
        <v>56.6</v>
      </c>
      <c r="AO1472" s="6">
        <v>0</v>
      </c>
      <c r="AP1472" s="6">
        <v>0</v>
      </c>
      <c r="AQ1472" s="6">
        <v>0</v>
      </c>
      <c r="AR1472" t="s">
        <v>5</v>
      </c>
      <c r="AS1472" t="s">
        <v>5</v>
      </c>
      <c r="AT1472" t="s">
        <v>38</v>
      </c>
      <c r="AU1472" t="s">
        <v>5</v>
      </c>
      <c r="AV1472" t="s">
        <v>5</v>
      </c>
      <c r="AW1472" t="s">
        <v>5</v>
      </c>
      <c r="AX1472" t="s">
        <v>5</v>
      </c>
      <c r="AY1472" s="6">
        <v>0</v>
      </c>
      <c r="AZ1472" t="s">
        <v>5</v>
      </c>
      <c r="BA1472" t="s">
        <v>5</v>
      </c>
      <c r="BB1472" t="s">
        <v>5</v>
      </c>
      <c r="BC1472" t="s">
        <v>5</v>
      </c>
      <c r="BD1472" t="s">
        <v>5</v>
      </c>
      <c r="BE1472" t="s">
        <v>5</v>
      </c>
      <c r="BF1472" t="s">
        <v>5</v>
      </c>
      <c r="BG1472" t="s">
        <v>5</v>
      </c>
      <c r="BH1472" t="s">
        <v>5</v>
      </c>
      <c r="BI1472" s="6">
        <v>0</v>
      </c>
      <c r="BJ1472" s="6">
        <v>0</v>
      </c>
      <c r="BK1472" s="6">
        <v>0</v>
      </c>
      <c r="BL1472" s="6">
        <v>0</v>
      </c>
      <c r="BM1472" s="6">
        <v>0</v>
      </c>
      <c r="BN1472" s="6">
        <v>0</v>
      </c>
      <c r="BO1472" s="6">
        <v>0</v>
      </c>
      <c r="BP1472" s="6">
        <v>0</v>
      </c>
      <c r="BQ1472" s="6">
        <v>0</v>
      </c>
      <c r="BR1472" s="6">
        <v>0</v>
      </c>
      <c r="BS1472" s="6">
        <v>7</v>
      </c>
      <c r="BT1472" s="6">
        <v>31</v>
      </c>
      <c r="BU1472" s="6">
        <v>56</v>
      </c>
      <c r="BV1472" s="6">
        <v>37</v>
      </c>
      <c r="BW1472" s="6">
        <v>40</v>
      </c>
      <c r="BX1472" s="6">
        <v>12</v>
      </c>
      <c r="BY1472" s="6">
        <v>2</v>
      </c>
      <c r="BZ1472" s="6">
        <v>0</v>
      </c>
      <c r="CA1472" s="6">
        <v>0</v>
      </c>
      <c r="CB1472" s="6">
        <v>0</v>
      </c>
      <c r="CC1472" s="6">
        <v>0</v>
      </c>
      <c r="CD1472" s="6">
        <v>0</v>
      </c>
      <c r="CE1472" s="6">
        <v>0</v>
      </c>
      <c r="CF1472" s="6">
        <v>3000</v>
      </c>
      <c r="CG1472" s="6">
        <v>2740</v>
      </c>
      <c r="CH1472" s="2">
        <v>4</v>
      </c>
      <c r="CI1472" s="3">
        <v>230</v>
      </c>
      <c r="CJ1472" s="3">
        <v>19</v>
      </c>
      <c r="CK1472" s="4">
        <v>22</v>
      </c>
      <c r="CL1472" s="3">
        <v>50</v>
      </c>
      <c r="CM1472" s="3">
        <v>18.899999999999999</v>
      </c>
      <c r="CN1472" s="4">
        <v>20</v>
      </c>
      <c r="CO1472" s="3">
        <v>50</v>
      </c>
      <c r="CP1472" s="3">
        <v>18.100000000000001</v>
      </c>
      <c r="CQ1472" s="4">
        <v>17</v>
      </c>
      <c r="CR1472" s="3">
        <v>50</v>
      </c>
      <c r="CS1472" s="3">
        <v>19.2</v>
      </c>
      <c r="CT1472" s="4">
        <v>13</v>
      </c>
      <c r="CU1472" s="3">
        <v>0</v>
      </c>
      <c r="CV1472" s="3">
        <v>0</v>
      </c>
      <c r="CW1472" s="4">
        <v>0</v>
      </c>
      <c r="CX1472" t="s">
        <v>5</v>
      </c>
      <c r="CY1472" s="9">
        <f t="shared" si="66"/>
        <v>4.1333333333333337</v>
      </c>
      <c r="CZ1472" s="7">
        <f t="shared" si="67"/>
        <v>25.306666666666668</v>
      </c>
      <c r="DA1472" s="7">
        <f t="shared" si="68"/>
        <v>0.786354056902002</v>
      </c>
    </row>
    <row r="1473" spans="1:105" x14ac:dyDescent="0.25">
      <c r="A1473" s="6">
        <v>2020</v>
      </c>
      <c r="B1473" s="6">
        <v>5</v>
      </c>
      <c r="C1473" s="6">
        <v>155430</v>
      </c>
      <c r="D1473" t="s">
        <v>0</v>
      </c>
      <c r="E1473" t="s">
        <v>2321</v>
      </c>
      <c r="F1473" t="s">
        <v>115</v>
      </c>
      <c r="G1473" t="s">
        <v>33</v>
      </c>
      <c r="H1473" t="s">
        <v>34</v>
      </c>
      <c r="I1473" t="s">
        <v>5</v>
      </c>
      <c r="J1473" s="6">
        <v>0.73</v>
      </c>
      <c r="K1473" t="s">
        <v>6</v>
      </c>
      <c r="L1473" t="s">
        <v>2322</v>
      </c>
      <c r="M1473" s="6">
        <v>370</v>
      </c>
      <c r="N1473" s="6">
        <v>375.92</v>
      </c>
      <c r="O1473" s="6">
        <v>1.02</v>
      </c>
      <c r="P1473" t="s">
        <v>174</v>
      </c>
      <c r="Q1473" t="s">
        <v>1167</v>
      </c>
      <c r="R1473" t="s">
        <v>891</v>
      </c>
      <c r="S1473" t="s">
        <v>1586</v>
      </c>
      <c r="T1473" s="6">
        <v>0.8</v>
      </c>
      <c r="U1473" s="6">
        <v>93.98</v>
      </c>
      <c r="V1473" t="s">
        <v>11</v>
      </c>
      <c r="W1473" t="s">
        <v>103</v>
      </c>
      <c r="X1473" s="6">
        <v>13.3</v>
      </c>
      <c r="Y1473" s="6">
        <v>17.5</v>
      </c>
      <c r="Z1473">
        <f t="shared" si="69"/>
        <v>18.2</v>
      </c>
      <c r="AA1473" s="6">
        <v>19</v>
      </c>
      <c r="AB1473" t="s">
        <v>5</v>
      </c>
      <c r="AC1473" s="6">
        <v>19.5</v>
      </c>
      <c r="AD1473" s="6">
        <v>0</v>
      </c>
      <c r="AE1473" t="s">
        <v>13</v>
      </c>
      <c r="AF1473" s="6">
        <v>4</v>
      </c>
      <c r="AG1473" s="6">
        <v>3</v>
      </c>
      <c r="AH1473" t="s">
        <v>5</v>
      </c>
      <c r="AI1473" t="s">
        <v>5</v>
      </c>
      <c r="AJ1473" s="6">
        <v>27.1</v>
      </c>
      <c r="AK1473" s="6">
        <v>25</v>
      </c>
      <c r="AL1473" s="6">
        <v>0</v>
      </c>
      <c r="AM1473" s="6">
        <v>25</v>
      </c>
      <c r="AN1473" s="6">
        <v>47.9</v>
      </c>
      <c r="AO1473" s="6">
        <v>0</v>
      </c>
      <c r="AP1473" s="6">
        <v>0</v>
      </c>
      <c r="AQ1473" s="6">
        <v>0</v>
      </c>
      <c r="AR1473" t="s">
        <v>5</v>
      </c>
      <c r="AS1473" t="s">
        <v>5</v>
      </c>
      <c r="AT1473" t="s">
        <v>38</v>
      </c>
      <c r="AU1473" s="6">
        <v>73.099999999999994</v>
      </c>
      <c r="AV1473" s="6">
        <v>5.2</v>
      </c>
      <c r="AW1473" s="6">
        <v>3.5</v>
      </c>
      <c r="AX1473" s="6">
        <v>0.7</v>
      </c>
      <c r="AY1473" s="6">
        <v>18.2</v>
      </c>
      <c r="AZ1473" s="6">
        <v>0</v>
      </c>
      <c r="BA1473" s="6">
        <v>0</v>
      </c>
      <c r="BB1473" s="6">
        <v>29</v>
      </c>
      <c r="BC1473" s="6">
        <v>11</v>
      </c>
      <c r="BD1473" s="6">
        <v>0</v>
      </c>
      <c r="BE1473" s="6">
        <v>0</v>
      </c>
      <c r="BF1473" t="s">
        <v>32</v>
      </c>
      <c r="BG1473" t="s">
        <v>5</v>
      </c>
      <c r="BH1473" t="s">
        <v>5</v>
      </c>
      <c r="BI1473" s="6">
        <v>0</v>
      </c>
      <c r="BJ1473" s="6">
        <v>0</v>
      </c>
      <c r="BK1473" s="6">
        <v>0</v>
      </c>
      <c r="BL1473" s="6">
        <v>0</v>
      </c>
      <c r="BM1473" s="6">
        <v>0</v>
      </c>
      <c r="BN1473" s="6">
        <v>0</v>
      </c>
      <c r="BO1473" s="6">
        <v>0</v>
      </c>
      <c r="BP1473" s="6">
        <v>0</v>
      </c>
      <c r="BQ1473" s="6">
        <v>0</v>
      </c>
      <c r="BR1473" s="6">
        <v>0</v>
      </c>
      <c r="BS1473" s="6">
        <v>3</v>
      </c>
      <c r="BT1473" s="6">
        <v>35</v>
      </c>
      <c r="BU1473" s="6">
        <v>61</v>
      </c>
      <c r="BV1473" s="6">
        <v>37</v>
      </c>
      <c r="BW1473" s="6">
        <v>30</v>
      </c>
      <c r="BX1473" s="6">
        <v>10</v>
      </c>
      <c r="BY1473" s="6">
        <v>4</v>
      </c>
      <c r="BZ1473" s="6">
        <v>2</v>
      </c>
      <c r="CA1473" s="6">
        <v>0</v>
      </c>
      <c r="CB1473" s="6">
        <v>0</v>
      </c>
      <c r="CC1473" s="6">
        <v>0</v>
      </c>
      <c r="CD1473" s="6">
        <v>0</v>
      </c>
      <c r="CE1473" s="6">
        <v>0</v>
      </c>
      <c r="CF1473" s="6">
        <v>2000</v>
      </c>
      <c r="CG1473" s="6">
        <v>3070</v>
      </c>
      <c r="CH1473" s="2">
        <v>3</v>
      </c>
      <c r="CI1473" s="3">
        <v>230</v>
      </c>
      <c r="CJ1473" s="3">
        <v>20.5</v>
      </c>
      <c r="CK1473" s="4">
        <v>19</v>
      </c>
      <c r="CL1473" s="3">
        <v>10</v>
      </c>
      <c r="CM1473" s="3">
        <v>19.100000000000001</v>
      </c>
      <c r="CN1473" s="4">
        <v>16</v>
      </c>
      <c r="CO1473" s="3">
        <v>130</v>
      </c>
      <c r="CP1473" s="3">
        <v>20.399999999999999</v>
      </c>
      <c r="CQ1473" s="4">
        <v>12</v>
      </c>
      <c r="CR1473" s="3">
        <v>0</v>
      </c>
      <c r="CS1473" s="3">
        <v>0</v>
      </c>
      <c r="CT1473" s="4">
        <v>0</v>
      </c>
      <c r="CU1473" s="3">
        <v>0</v>
      </c>
      <c r="CV1473" s="3">
        <v>0</v>
      </c>
      <c r="CW1473" s="4">
        <v>0</v>
      </c>
      <c r="CX1473" t="s">
        <v>5</v>
      </c>
      <c r="CY1473" s="9">
        <f t="shared" si="66"/>
        <v>4.2666666666666675</v>
      </c>
      <c r="CZ1473" s="7">
        <f t="shared" si="67"/>
        <v>22.413333333333334</v>
      </c>
      <c r="DA1473" s="7">
        <f t="shared" si="68"/>
        <v>0.87001784651992864</v>
      </c>
    </row>
    <row r="1474" spans="1:105" x14ac:dyDescent="0.25">
      <c r="A1474" s="6">
        <v>2020</v>
      </c>
      <c r="B1474" s="6">
        <v>5</v>
      </c>
      <c r="C1474" s="6">
        <v>155423</v>
      </c>
      <c r="D1474" t="s">
        <v>0</v>
      </c>
      <c r="E1474" t="s">
        <v>2321</v>
      </c>
      <c r="F1474" t="s">
        <v>115</v>
      </c>
      <c r="G1474" t="s">
        <v>33</v>
      </c>
      <c r="H1474" t="s">
        <v>44</v>
      </c>
      <c r="I1474" t="s">
        <v>5</v>
      </c>
      <c r="J1474" s="6">
        <v>0.49</v>
      </c>
      <c r="K1474" t="s">
        <v>22</v>
      </c>
      <c r="L1474" t="s">
        <v>2322</v>
      </c>
      <c r="M1474" s="6">
        <v>280</v>
      </c>
      <c r="N1474" s="6">
        <v>264.815</v>
      </c>
      <c r="O1474" s="6">
        <v>0.95</v>
      </c>
      <c r="P1474" t="s">
        <v>174</v>
      </c>
      <c r="Q1474" t="s">
        <v>1583</v>
      </c>
      <c r="R1474" t="s">
        <v>1366</v>
      </c>
      <c r="S1474" t="s">
        <v>1189</v>
      </c>
      <c r="T1474" s="6">
        <v>0.3</v>
      </c>
      <c r="U1474" s="6">
        <v>88.271666666666604</v>
      </c>
      <c r="V1474" t="s">
        <v>11</v>
      </c>
      <c r="W1474" t="s">
        <v>160</v>
      </c>
      <c r="X1474" s="6">
        <v>12.9</v>
      </c>
      <c r="Y1474" s="6">
        <v>16.899999999999999</v>
      </c>
      <c r="Z1474">
        <f t="shared" si="69"/>
        <v>18.7</v>
      </c>
      <c r="AA1474" s="6">
        <v>19</v>
      </c>
      <c r="AB1474" t="s">
        <v>5</v>
      </c>
      <c r="AC1474" s="6">
        <v>19.899999999999999</v>
      </c>
      <c r="AD1474" s="6">
        <v>1.6393439999999999</v>
      </c>
      <c r="AE1474" t="s">
        <v>13</v>
      </c>
      <c r="AF1474" s="6">
        <v>5</v>
      </c>
      <c r="AG1474" s="6">
        <v>6</v>
      </c>
      <c r="AH1474" t="s">
        <v>5</v>
      </c>
      <c r="AI1474" t="s">
        <v>5</v>
      </c>
      <c r="AJ1474" s="6">
        <v>71.099999999999994</v>
      </c>
      <c r="AK1474" s="6">
        <v>0</v>
      </c>
      <c r="AL1474" s="6">
        <v>0</v>
      </c>
      <c r="AM1474" s="6">
        <v>0</v>
      </c>
      <c r="AN1474" s="6">
        <v>28.9</v>
      </c>
      <c r="AO1474" s="6">
        <v>0</v>
      </c>
      <c r="AP1474" s="6">
        <v>0</v>
      </c>
      <c r="AQ1474" s="6">
        <v>0</v>
      </c>
      <c r="AR1474" t="s">
        <v>5</v>
      </c>
      <c r="AS1474" t="s">
        <v>5</v>
      </c>
      <c r="AT1474" t="s">
        <v>38</v>
      </c>
      <c r="AU1474" s="6">
        <v>73</v>
      </c>
      <c r="AV1474" s="6">
        <v>5.6</v>
      </c>
      <c r="AW1474" s="6">
        <v>3.6</v>
      </c>
      <c r="AX1474" s="6">
        <v>0.8</v>
      </c>
      <c r="AY1474" s="6">
        <v>17.8</v>
      </c>
      <c r="AZ1474" s="6">
        <v>0</v>
      </c>
      <c r="BA1474" s="6">
        <v>0</v>
      </c>
      <c r="BB1474" s="6">
        <v>0</v>
      </c>
      <c r="BC1474" s="6">
        <v>17</v>
      </c>
      <c r="BD1474" s="6">
        <v>23</v>
      </c>
      <c r="BE1474" s="6">
        <v>0</v>
      </c>
      <c r="BF1474" t="s">
        <v>86</v>
      </c>
      <c r="BG1474" t="s">
        <v>5</v>
      </c>
      <c r="BH1474" t="s">
        <v>5</v>
      </c>
      <c r="BI1474" s="6">
        <v>0</v>
      </c>
      <c r="BJ1474" s="6">
        <v>0</v>
      </c>
      <c r="BK1474" s="6">
        <v>0</v>
      </c>
      <c r="BL1474" s="6">
        <v>0</v>
      </c>
      <c r="BM1474" s="6">
        <v>0</v>
      </c>
      <c r="BN1474" s="6">
        <v>0</v>
      </c>
      <c r="BO1474" s="6">
        <v>0</v>
      </c>
      <c r="BP1474" s="6">
        <v>0</v>
      </c>
      <c r="BQ1474" s="6">
        <v>0</v>
      </c>
      <c r="BR1474" s="6">
        <v>3</v>
      </c>
      <c r="BS1474" s="6">
        <v>31</v>
      </c>
      <c r="BT1474" s="6">
        <v>47</v>
      </c>
      <c r="BU1474" s="6">
        <v>60</v>
      </c>
      <c r="BV1474" s="6">
        <v>20</v>
      </c>
      <c r="BW1474" s="6">
        <v>10</v>
      </c>
      <c r="BX1474" s="6">
        <v>6</v>
      </c>
      <c r="BY1474" s="6">
        <v>6</v>
      </c>
      <c r="BZ1474" s="6">
        <v>0</v>
      </c>
      <c r="CA1474" s="6">
        <v>0</v>
      </c>
      <c r="CB1474" s="6">
        <v>0</v>
      </c>
      <c r="CC1474" s="6">
        <v>0</v>
      </c>
      <c r="CD1474" s="6">
        <v>0</v>
      </c>
      <c r="CE1474" s="6">
        <v>0</v>
      </c>
      <c r="CF1474" s="6">
        <v>1500</v>
      </c>
      <c r="CG1474" s="6">
        <v>2730</v>
      </c>
      <c r="CH1474" s="2">
        <v>3</v>
      </c>
      <c r="CI1474" s="3">
        <v>110</v>
      </c>
      <c r="CJ1474" s="3">
        <v>18.8</v>
      </c>
      <c r="CK1474" s="4">
        <v>19</v>
      </c>
      <c r="CL1474" s="3">
        <v>130</v>
      </c>
      <c r="CM1474" s="3">
        <v>17.7</v>
      </c>
      <c r="CN1474" s="4">
        <v>16</v>
      </c>
      <c r="CO1474" s="3">
        <v>40</v>
      </c>
      <c r="CP1474" s="3">
        <v>17.7</v>
      </c>
      <c r="CQ1474" s="4">
        <v>13</v>
      </c>
      <c r="CR1474" s="3">
        <v>0</v>
      </c>
      <c r="CS1474" s="3">
        <v>0</v>
      </c>
      <c r="CT1474" s="4">
        <v>0</v>
      </c>
      <c r="CU1474" s="3">
        <v>0</v>
      </c>
      <c r="CV1474" s="3">
        <v>0</v>
      </c>
      <c r="CW1474" s="4">
        <v>0</v>
      </c>
      <c r="CX1474" t="s">
        <v>5</v>
      </c>
      <c r="CY1474" s="9">
        <f t="shared" si="66"/>
        <v>2.5499999999999994</v>
      </c>
      <c r="CZ1474" s="7">
        <f t="shared" si="67"/>
        <v>21.04</v>
      </c>
      <c r="DA1474" s="7">
        <f t="shared" si="68"/>
        <v>0.94581749049429653</v>
      </c>
    </row>
    <row r="1475" spans="1:105" x14ac:dyDescent="0.25">
      <c r="A1475" s="6">
        <v>2020</v>
      </c>
      <c r="B1475" s="6">
        <v>5</v>
      </c>
      <c r="C1475" s="6">
        <v>155568</v>
      </c>
      <c r="D1475" t="s">
        <v>0</v>
      </c>
      <c r="E1475" t="s">
        <v>2321</v>
      </c>
      <c r="F1475" t="s">
        <v>278</v>
      </c>
      <c r="G1475" t="s">
        <v>33</v>
      </c>
      <c r="H1475" t="s">
        <v>440</v>
      </c>
      <c r="I1475" t="s">
        <v>5</v>
      </c>
      <c r="J1475" s="6">
        <v>0.24</v>
      </c>
      <c r="K1475" t="s">
        <v>6</v>
      </c>
      <c r="L1475" t="s">
        <v>2322</v>
      </c>
      <c r="M1475" s="6">
        <v>140</v>
      </c>
      <c r="N1475" s="6">
        <v>134.61000000000001</v>
      </c>
      <c r="O1475" s="6">
        <v>0.96</v>
      </c>
      <c r="P1475" t="s">
        <v>278</v>
      </c>
      <c r="Q1475" t="s">
        <v>2326</v>
      </c>
      <c r="R1475" t="s">
        <v>1414</v>
      </c>
      <c r="S1475" t="s">
        <v>601</v>
      </c>
      <c r="T1475" s="6">
        <v>2.2000000000000002</v>
      </c>
      <c r="U1475" s="6">
        <v>67.305000000000007</v>
      </c>
      <c r="V1475" t="s">
        <v>11</v>
      </c>
      <c r="W1475" t="s">
        <v>2327</v>
      </c>
      <c r="X1475" s="6">
        <v>12.7</v>
      </c>
      <c r="Y1475" s="6">
        <v>14.7</v>
      </c>
      <c r="Z1475">
        <f t="shared" si="69"/>
        <v>9.8000000000000007</v>
      </c>
      <c r="AA1475" s="6">
        <v>12</v>
      </c>
      <c r="AB1475" t="s">
        <v>5</v>
      </c>
      <c r="AC1475" s="6">
        <v>18.600000000000001</v>
      </c>
      <c r="AD1475" s="6">
        <v>10.638299999999999</v>
      </c>
      <c r="AE1475" t="s">
        <v>13</v>
      </c>
      <c r="AF1475" s="6">
        <v>4</v>
      </c>
      <c r="AG1475" t="s">
        <v>5</v>
      </c>
      <c r="AH1475" t="s">
        <v>5</v>
      </c>
      <c r="AI1475" t="s">
        <v>5</v>
      </c>
      <c r="AJ1475" s="6">
        <v>82</v>
      </c>
      <c r="AK1475" s="6">
        <v>10</v>
      </c>
      <c r="AL1475" s="6">
        <v>8</v>
      </c>
      <c r="AM1475" s="6">
        <v>18</v>
      </c>
      <c r="AN1475" s="6">
        <v>0</v>
      </c>
      <c r="AO1475" s="6">
        <v>0</v>
      </c>
      <c r="AP1475" s="6">
        <v>0</v>
      </c>
      <c r="AQ1475" s="6">
        <v>0</v>
      </c>
      <c r="AR1475" t="s">
        <v>5</v>
      </c>
      <c r="AS1475" t="s">
        <v>5</v>
      </c>
      <c r="AT1475" t="s">
        <v>38</v>
      </c>
      <c r="AU1475" s="6">
        <v>73.099999999999994</v>
      </c>
      <c r="AV1475" s="6">
        <v>5.5</v>
      </c>
      <c r="AW1475" s="6">
        <v>3.8</v>
      </c>
      <c r="AX1475" s="6">
        <v>0.8</v>
      </c>
      <c r="AY1475" s="6">
        <v>17.600000000000001</v>
      </c>
      <c r="AZ1475" s="6">
        <v>0</v>
      </c>
      <c r="BA1475" s="6">
        <v>0</v>
      </c>
      <c r="BB1475" s="6">
        <v>20</v>
      </c>
      <c r="BC1475" s="6">
        <v>40</v>
      </c>
      <c r="BD1475" s="6">
        <v>0</v>
      </c>
      <c r="BE1475" s="6">
        <v>0</v>
      </c>
      <c r="BF1475" t="s">
        <v>39</v>
      </c>
      <c r="BG1475" t="s">
        <v>5</v>
      </c>
      <c r="BH1475" t="s">
        <v>5</v>
      </c>
      <c r="BI1475" s="6">
        <v>0</v>
      </c>
      <c r="BJ1475" s="6">
        <v>0</v>
      </c>
      <c r="BK1475" s="6">
        <v>0</v>
      </c>
      <c r="BL1475" s="6">
        <v>0</v>
      </c>
      <c r="BM1475" s="6">
        <v>0</v>
      </c>
      <c r="BN1475" s="6">
        <v>0</v>
      </c>
      <c r="BO1475" s="6">
        <v>0</v>
      </c>
      <c r="BP1475" s="6">
        <v>0</v>
      </c>
      <c r="BQ1475" s="6">
        <v>6</v>
      </c>
      <c r="BR1475" s="6">
        <v>14</v>
      </c>
      <c r="BS1475" s="6">
        <v>31</v>
      </c>
      <c r="BT1475" s="6">
        <v>55</v>
      </c>
      <c r="BU1475" s="6">
        <v>40</v>
      </c>
      <c r="BV1475" s="6">
        <v>20</v>
      </c>
      <c r="BW1475" s="6">
        <v>15</v>
      </c>
      <c r="BX1475" s="6">
        <v>7</v>
      </c>
      <c r="BY1475" s="6">
        <v>0</v>
      </c>
      <c r="BZ1475" s="6">
        <v>0</v>
      </c>
      <c r="CA1475" s="6">
        <v>0</v>
      </c>
      <c r="CB1475" s="6">
        <v>0</v>
      </c>
      <c r="CC1475" s="6">
        <v>0</v>
      </c>
      <c r="CD1475" s="6">
        <v>0</v>
      </c>
      <c r="CE1475" s="6">
        <v>0</v>
      </c>
      <c r="CF1475" s="6">
        <v>3000</v>
      </c>
      <c r="CG1475" s="6">
        <v>3400</v>
      </c>
      <c r="CH1475" s="2">
        <v>3</v>
      </c>
      <c r="CI1475" s="3">
        <v>20</v>
      </c>
      <c r="CJ1475" s="3">
        <v>16.100000000000001</v>
      </c>
      <c r="CK1475" s="4">
        <v>12</v>
      </c>
      <c r="CL1475" s="3">
        <v>75</v>
      </c>
      <c r="CM1475" s="3">
        <v>16.100000000000001</v>
      </c>
      <c r="CN1475" s="4">
        <v>10</v>
      </c>
      <c r="CO1475" s="3">
        <v>45</v>
      </c>
      <c r="CP1475" s="3">
        <v>16.399999999999999</v>
      </c>
      <c r="CQ1475" s="4">
        <v>6</v>
      </c>
      <c r="CR1475" s="3">
        <v>0</v>
      </c>
      <c r="CS1475" s="3">
        <v>0</v>
      </c>
      <c r="CT1475" s="4">
        <v>0</v>
      </c>
      <c r="CU1475" s="3">
        <v>0</v>
      </c>
      <c r="CV1475" s="3">
        <v>0</v>
      </c>
      <c r="CW1475" s="4">
        <v>0</v>
      </c>
      <c r="CX1475" t="s">
        <v>5</v>
      </c>
      <c r="CY1475" s="9">
        <f t="shared" ref="CY1475:CY1538" si="70">IF((S1475*24-R1475*24)&lt;0,(S1475*24-R1475*24)+24,(S1475*24-R1475*24))</f>
        <v>1.6166666666666671</v>
      </c>
      <c r="CZ1475" s="7">
        <f t="shared" ref="CZ1475:CZ1538" si="71">AA1475+(CY1475*0.8)</f>
        <v>13.293333333333333</v>
      </c>
      <c r="DA1475" s="7">
        <f t="shared" ref="DA1475:DA1538" si="72">AC1475/CZ1475</f>
        <v>1.3991975927783351</v>
      </c>
    </row>
    <row r="1476" spans="1:105" x14ac:dyDescent="0.25">
      <c r="A1476" s="6">
        <v>2020</v>
      </c>
      <c r="B1476" s="6">
        <v>5</v>
      </c>
      <c r="C1476" s="6">
        <v>155584</v>
      </c>
      <c r="D1476" t="s">
        <v>0</v>
      </c>
      <c r="E1476" t="s">
        <v>2321</v>
      </c>
      <c r="F1476" t="s">
        <v>278</v>
      </c>
      <c r="G1476" t="s">
        <v>33</v>
      </c>
      <c r="H1476" t="s">
        <v>616</v>
      </c>
      <c r="I1476" t="s">
        <v>5</v>
      </c>
      <c r="J1476" s="6">
        <v>7.0000000000000007E-2</v>
      </c>
      <c r="K1476" t="s">
        <v>22</v>
      </c>
      <c r="L1476" t="s">
        <v>2322</v>
      </c>
      <c r="M1476" s="6">
        <v>40</v>
      </c>
      <c r="N1476" s="6">
        <v>43.255000000000003</v>
      </c>
      <c r="O1476" s="6">
        <v>1.08</v>
      </c>
      <c r="P1476" t="s">
        <v>278</v>
      </c>
      <c r="Q1476" t="s">
        <v>2328</v>
      </c>
      <c r="R1476" t="s">
        <v>155</v>
      </c>
      <c r="S1476" t="s">
        <v>223</v>
      </c>
      <c r="T1476" s="6">
        <v>1.8</v>
      </c>
      <c r="U1476" s="6">
        <v>43.255000000000003</v>
      </c>
      <c r="V1476" t="s">
        <v>11</v>
      </c>
      <c r="W1476" t="s">
        <v>2329</v>
      </c>
      <c r="X1476" s="6">
        <v>12.5</v>
      </c>
      <c r="Y1476" s="6">
        <v>12.8</v>
      </c>
      <c r="Z1476">
        <f t="shared" si="69"/>
        <v>4.2</v>
      </c>
      <c r="AA1476" s="6">
        <v>6</v>
      </c>
      <c r="AB1476" t="s">
        <v>5</v>
      </c>
      <c r="AC1476" s="6">
        <v>17.2</v>
      </c>
      <c r="AD1476" s="6">
        <v>18.032789999999999</v>
      </c>
      <c r="AE1476" t="s">
        <v>13</v>
      </c>
      <c r="AF1476" s="6">
        <v>5</v>
      </c>
      <c r="AG1476" t="s">
        <v>5</v>
      </c>
      <c r="AH1476" t="s">
        <v>5</v>
      </c>
      <c r="AI1476" t="s">
        <v>5</v>
      </c>
      <c r="AJ1476" s="6">
        <v>92.8</v>
      </c>
      <c r="AK1476" t="s">
        <v>5</v>
      </c>
      <c r="AL1476" s="6">
        <v>7.2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t="s">
        <v>5</v>
      </c>
      <c r="AS1476" t="s">
        <v>5</v>
      </c>
      <c r="AT1476" t="s">
        <v>38</v>
      </c>
      <c r="AU1476" s="6">
        <v>72.900000000000006</v>
      </c>
      <c r="AV1476" s="6">
        <v>5.6</v>
      </c>
      <c r="AW1476" s="6">
        <v>3.7</v>
      </c>
      <c r="AX1476" s="6">
        <v>0.8</v>
      </c>
      <c r="AY1476" s="6">
        <v>17.8</v>
      </c>
      <c r="AZ1476" s="6">
        <v>0</v>
      </c>
      <c r="BA1476" s="6">
        <v>0</v>
      </c>
      <c r="BB1476" s="6">
        <v>25</v>
      </c>
      <c r="BC1476" s="6">
        <v>35</v>
      </c>
      <c r="BD1476" s="6">
        <v>0</v>
      </c>
      <c r="BE1476" s="6">
        <v>0</v>
      </c>
      <c r="BF1476" t="s">
        <v>39</v>
      </c>
      <c r="BG1476" t="s">
        <v>5</v>
      </c>
      <c r="BH1476" t="s">
        <v>5</v>
      </c>
      <c r="BI1476" s="6">
        <v>0</v>
      </c>
      <c r="BJ1476" s="6">
        <v>0</v>
      </c>
      <c r="BK1476" s="6">
        <v>0</v>
      </c>
      <c r="BL1476" s="6">
        <v>0</v>
      </c>
      <c r="BM1476" s="6">
        <v>0</v>
      </c>
      <c r="BN1476" s="6">
        <v>0</v>
      </c>
      <c r="BO1476" s="6">
        <v>0</v>
      </c>
      <c r="BP1476" s="6">
        <v>0</v>
      </c>
      <c r="BQ1476" s="6">
        <v>13</v>
      </c>
      <c r="BR1476" s="6">
        <v>20</v>
      </c>
      <c r="BS1476" s="6">
        <v>33</v>
      </c>
      <c r="BT1476" s="6">
        <v>50</v>
      </c>
      <c r="BU1476" s="6">
        <v>38</v>
      </c>
      <c r="BV1476" s="6">
        <v>20</v>
      </c>
      <c r="BW1476" s="6">
        <v>7</v>
      </c>
      <c r="BX1476" s="6">
        <v>2</v>
      </c>
      <c r="BY1476" s="6">
        <v>0</v>
      </c>
      <c r="BZ1476" s="6">
        <v>0</v>
      </c>
      <c r="CA1476" s="6">
        <v>0</v>
      </c>
      <c r="CB1476" s="6">
        <v>0</v>
      </c>
      <c r="CC1476" s="6">
        <v>0</v>
      </c>
      <c r="CD1476" s="6">
        <v>0</v>
      </c>
      <c r="CE1476" s="6">
        <v>0</v>
      </c>
      <c r="CF1476" s="6">
        <v>1500</v>
      </c>
      <c r="CG1476" s="6">
        <v>1240</v>
      </c>
      <c r="CH1476" s="2">
        <v>1</v>
      </c>
      <c r="CI1476" s="3">
        <v>40</v>
      </c>
      <c r="CJ1476" s="3">
        <v>17</v>
      </c>
      <c r="CK1476" s="4">
        <v>6</v>
      </c>
      <c r="CL1476" s="3">
        <v>0</v>
      </c>
      <c r="CM1476" s="3">
        <v>0</v>
      </c>
      <c r="CN1476" s="4">
        <v>0</v>
      </c>
      <c r="CO1476" s="3">
        <v>0</v>
      </c>
      <c r="CP1476" s="3">
        <v>0</v>
      </c>
      <c r="CQ1476" s="4">
        <v>0</v>
      </c>
      <c r="CR1476" s="3">
        <v>0</v>
      </c>
      <c r="CS1476" s="3">
        <v>0</v>
      </c>
      <c r="CT1476" s="4">
        <v>0</v>
      </c>
      <c r="CU1476" s="3">
        <v>0</v>
      </c>
      <c r="CV1476" s="3">
        <v>0</v>
      </c>
      <c r="CW1476" s="4">
        <v>0</v>
      </c>
      <c r="CX1476" t="s">
        <v>5</v>
      </c>
      <c r="CY1476" s="9">
        <f t="shared" si="70"/>
        <v>1.3500000000000014</v>
      </c>
      <c r="CZ1476" s="7">
        <f t="shared" si="71"/>
        <v>7.080000000000001</v>
      </c>
      <c r="DA1476" s="7">
        <f t="shared" si="72"/>
        <v>2.4293785310734459</v>
      </c>
    </row>
    <row r="1477" spans="1:105" x14ac:dyDescent="0.25">
      <c r="A1477" s="6">
        <v>2020</v>
      </c>
      <c r="B1477" s="6">
        <v>5</v>
      </c>
      <c r="C1477" s="6">
        <v>155579</v>
      </c>
      <c r="D1477" t="s">
        <v>0</v>
      </c>
      <c r="E1477" t="s">
        <v>2321</v>
      </c>
      <c r="F1477" t="s">
        <v>278</v>
      </c>
      <c r="G1477" t="s">
        <v>33</v>
      </c>
      <c r="H1477" t="s">
        <v>625</v>
      </c>
      <c r="I1477" t="s">
        <v>5</v>
      </c>
      <c r="J1477" s="6">
        <v>0.73</v>
      </c>
      <c r="K1477" t="s">
        <v>6</v>
      </c>
      <c r="L1477" t="s">
        <v>2322</v>
      </c>
      <c r="M1477" s="6">
        <v>280</v>
      </c>
      <c r="N1477" s="6">
        <v>300.55500000000001</v>
      </c>
      <c r="O1477" s="6">
        <v>1.07</v>
      </c>
      <c r="P1477" t="s">
        <v>320</v>
      </c>
      <c r="Q1477" t="s">
        <v>2330</v>
      </c>
      <c r="R1477" t="s">
        <v>1366</v>
      </c>
      <c r="S1477" t="s">
        <v>404</v>
      </c>
      <c r="T1477" s="6">
        <v>0.3</v>
      </c>
      <c r="U1477" s="6">
        <v>150.2775</v>
      </c>
      <c r="V1477" t="s">
        <v>11</v>
      </c>
      <c r="W1477" t="s">
        <v>1779</v>
      </c>
      <c r="X1477" s="6">
        <v>12.5</v>
      </c>
      <c r="Y1477" s="6">
        <v>15.3</v>
      </c>
      <c r="Z1477">
        <f t="shared" si="69"/>
        <v>17.7</v>
      </c>
      <c r="AA1477" s="6">
        <v>18</v>
      </c>
      <c r="AB1477" t="s">
        <v>5</v>
      </c>
      <c r="AC1477" s="6">
        <v>19</v>
      </c>
      <c r="AD1477" s="6">
        <v>16.483519999999999</v>
      </c>
      <c r="AE1477" t="s">
        <v>13</v>
      </c>
      <c r="AF1477" s="6">
        <v>3</v>
      </c>
      <c r="AG1477" s="6">
        <v>2</v>
      </c>
      <c r="AH1477" t="s">
        <v>5</v>
      </c>
      <c r="AI1477" t="s">
        <v>5</v>
      </c>
      <c r="AJ1477" s="6">
        <v>50.6</v>
      </c>
      <c r="AK1477" s="6">
        <v>48</v>
      </c>
      <c r="AL1477" s="6">
        <v>1.4</v>
      </c>
      <c r="AM1477" s="6">
        <v>49.4</v>
      </c>
      <c r="AN1477" s="6">
        <v>0</v>
      </c>
      <c r="AO1477" s="6">
        <v>0</v>
      </c>
      <c r="AP1477" s="6">
        <v>0</v>
      </c>
      <c r="AQ1477" s="6">
        <v>0</v>
      </c>
      <c r="AR1477" t="s">
        <v>5</v>
      </c>
      <c r="AS1477" s="6">
        <v>0.8</v>
      </c>
      <c r="AT1477" t="s">
        <v>38</v>
      </c>
      <c r="AU1477" s="6">
        <v>73.7</v>
      </c>
      <c r="AV1477" s="6">
        <v>4.4000000000000004</v>
      </c>
      <c r="AW1477" s="6">
        <v>3.7</v>
      </c>
      <c r="AX1477" s="6">
        <v>0.8</v>
      </c>
      <c r="AY1477" s="6">
        <v>18.2</v>
      </c>
      <c r="AZ1477" s="6">
        <v>0</v>
      </c>
      <c r="BA1477" s="6">
        <v>0</v>
      </c>
      <c r="BB1477" s="6">
        <v>8</v>
      </c>
      <c r="BC1477" s="6">
        <v>32</v>
      </c>
      <c r="BD1477" s="6">
        <v>0</v>
      </c>
      <c r="BE1477" s="6">
        <v>0</v>
      </c>
      <c r="BF1477" t="s">
        <v>39</v>
      </c>
      <c r="BG1477" s="6">
        <v>22</v>
      </c>
      <c r="BH1477" s="6">
        <v>38</v>
      </c>
      <c r="BI1477" s="6">
        <v>0</v>
      </c>
      <c r="BJ1477" s="6">
        <v>0</v>
      </c>
      <c r="BK1477" s="6">
        <v>0</v>
      </c>
      <c r="BL1477" s="6">
        <v>0</v>
      </c>
      <c r="BM1477" s="6">
        <v>0</v>
      </c>
      <c r="BN1477" s="6">
        <v>0</v>
      </c>
      <c r="BO1477" s="6">
        <v>0</v>
      </c>
      <c r="BP1477" s="6">
        <v>0</v>
      </c>
      <c r="BQ1477" s="6">
        <v>10</v>
      </c>
      <c r="BR1477" s="6">
        <v>20</v>
      </c>
      <c r="BS1477" s="6">
        <v>30</v>
      </c>
      <c r="BT1477" s="6">
        <v>50</v>
      </c>
      <c r="BU1477" s="6">
        <v>36</v>
      </c>
      <c r="BV1477" s="6">
        <v>29</v>
      </c>
      <c r="BW1477" s="6">
        <v>5</v>
      </c>
      <c r="BX1477" s="6">
        <v>2</v>
      </c>
      <c r="BY1477" s="6">
        <v>0</v>
      </c>
      <c r="BZ1477" s="6">
        <v>0</v>
      </c>
      <c r="CA1477" s="6">
        <v>0</v>
      </c>
      <c r="CB1477" s="6">
        <v>0</v>
      </c>
      <c r="CC1477" s="6">
        <v>0</v>
      </c>
      <c r="CD1477" s="6">
        <v>0</v>
      </c>
      <c r="CE1477" s="6">
        <v>0</v>
      </c>
      <c r="CF1477" s="6">
        <v>0</v>
      </c>
      <c r="CG1477" s="6">
        <v>0</v>
      </c>
      <c r="CH1477" s="2">
        <v>3</v>
      </c>
      <c r="CI1477" s="3">
        <v>80</v>
      </c>
      <c r="CJ1477" s="3">
        <v>17.7</v>
      </c>
      <c r="CK1477" s="4">
        <v>18</v>
      </c>
      <c r="CL1477" s="3">
        <v>170</v>
      </c>
      <c r="CM1477" s="3">
        <v>17.8</v>
      </c>
      <c r="CN1477" s="4">
        <v>15</v>
      </c>
      <c r="CO1477" s="3">
        <v>30</v>
      </c>
      <c r="CP1477" s="3">
        <v>17.8</v>
      </c>
      <c r="CQ1477" s="4">
        <v>10</v>
      </c>
      <c r="CR1477" s="3">
        <v>0</v>
      </c>
      <c r="CS1477" s="3">
        <v>0</v>
      </c>
      <c r="CT1477" s="4">
        <v>0</v>
      </c>
      <c r="CU1477" s="3">
        <v>0</v>
      </c>
      <c r="CV1477" s="3">
        <v>0</v>
      </c>
      <c r="CW1477" s="4">
        <v>0</v>
      </c>
      <c r="CX1477" t="s">
        <v>5</v>
      </c>
      <c r="CY1477" s="9">
        <f t="shared" si="70"/>
        <v>2.2166666666666663</v>
      </c>
      <c r="CZ1477" s="7">
        <f t="shared" si="71"/>
        <v>19.773333333333333</v>
      </c>
      <c r="DA1477" s="7">
        <f t="shared" si="72"/>
        <v>0.96089008766014838</v>
      </c>
    </row>
    <row r="1478" spans="1:105" x14ac:dyDescent="0.25">
      <c r="A1478" s="6">
        <v>2020</v>
      </c>
      <c r="B1478" s="6">
        <v>5</v>
      </c>
      <c r="C1478" s="6">
        <v>155570</v>
      </c>
      <c r="D1478" t="s">
        <v>0</v>
      </c>
      <c r="E1478" t="s">
        <v>2321</v>
      </c>
      <c r="F1478" t="s">
        <v>278</v>
      </c>
      <c r="G1478" t="s">
        <v>33</v>
      </c>
      <c r="H1478" t="s">
        <v>59</v>
      </c>
      <c r="I1478" t="s">
        <v>5</v>
      </c>
      <c r="J1478" s="6">
        <v>0.62</v>
      </c>
      <c r="K1478" t="s">
        <v>22</v>
      </c>
      <c r="L1478" t="s">
        <v>2322</v>
      </c>
      <c r="M1478" s="6">
        <v>310</v>
      </c>
      <c r="N1478" s="6">
        <v>311.29500000000002</v>
      </c>
      <c r="O1478" s="6">
        <v>1</v>
      </c>
      <c r="P1478" t="s">
        <v>320</v>
      </c>
      <c r="Q1478" t="s">
        <v>1162</v>
      </c>
      <c r="R1478" t="s">
        <v>448</v>
      </c>
      <c r="S1478" t="s">
        <v>2022</v>
      </c>
      <c r="T1478" s="6">
        <v>0.2</v>
      </c>
      <c r="U1478" s="6">
        <v>103.765</v>
      </c>
      <c r="V1478" t="s">
        <v>11</v>
      </c>
      <c r="W1478" t="s">
        <v>2331</v>
      </c>
      <c r="X1478" s="6">
        <v>12.9</v>
      </c>
      <c r="Y1478" s="6">
        <v>16.399999999999999</v>
      </c>
      <c r="Z1478">
        <f t="shared" si="69"/>
        <v>19.8</v>
      </c>
      <c r="AA1478" s="6">
        <v>20</v>
      </c>
      <c r="AB1478" t="s">
        <v>5</v>
      </c>
      <c r="AC1478" s="6">
        <v>17.2</v>
      </c>
      <c r="AD1478" s="6">
        <v>2.1505380000000001</v>
      </c>
      <c r="AE1478" t="s">
        <v>13</v>
      </c>
      <c r="AF1478" s="6">
        <v>6</v>
      </c>
      <c r="AG1478" s="6">
        <v>7</v>
      </c>
      <c r="AH1478" t="s">
        <v>5</v>
      </c>
      <c r="AI1478" t="s">
        <v>5</v>
      </c>
      <c r="AJ1478" s="6">
        <v>56.8</v>
      </c>
      <c r="AK1478" s="6">
        <v>43.2</v>
      </c>
      <c r="AL1478" t="s">
        <v>5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t="s">
        <v>5</v>
      </c>
      <c r="AS1478" s="6">
        <v>6.2</v>
      </c>
      <c r="AT1478" t="s">
        <v>38</v>
      </c>
      <c r="AU1478" s="6">
        <v>72.8</v>
      </c>
      <c r="AV1478" s="6">
        <v>5.4</v>
      </c>
      <c r="AW1478" s="6">
        <v>3.8</v>
      </c>
      <c r="AX1478" s="6">
        <v>0.8</v>
      </c>
      <c r="AY1478" s="6">
        <v>18</v>
      </c>
      <c r="AZ1478" s="6">
        <v>0</v>
      </c>
      <c r="BA1478" s="6">
        <v>0</v>
      </c>
      <c r="BB1478" s="6">
        <v>28</v>
      </c>
      <c r="BC1478" s="6">
        <v>12</v>
      </c>
      <c r="BD1478" s="6">
        <v>0</v>
      </c>
      <c r="BE1478" s="6">
        <v>0</v>
      </c>
      <c r="BF1478" t="s">
        <v>32</v>
      </c>
      <c r="BG1478" s="6">
        <v>33</v>
      </c>
      <c r="BH1478" s="6">
        <v>67</v>
      </c>
      <c r="BI1478" s="6">
        <v>0</v>
      </c>
      <c r="BJ1478" s="6">
        <v>0</v>
      </c>
      <c r="BK1478" s="6">
        <v>0</v>
      </c>
      <c r="BL1478" s="6">
        <v>0</v>
      </c>
      <c r="BM1478" s="6">
        <v>0</v>
      </c>
      <c r="BN1478" s="6">
        <v>0</v>
      </c>
      <c r="BO1478" s="6">
        <v>0</v>
      </c>
      <c r="BP1478" s="6">
        <v>0</v>
      </c>
      <c r="BQ1478" s="6">
        <v>1</v>
      </c>
      <c r="BR1478" s="6">
        <v>3</v>
      </c>
      <c r="BS1478" s="6">
        <v>37</v>
      </c>
      <c r="BT1478" s="6">
        <v>40</v>
      </c>
      <c r="BU1478" s="6">
        <v>45</v>
      </c>
      <c r="BV1478" s="6">
        <v>33</v>
      </c>
      <c r="BW1478" s="6">
        <v>19</v>
      </c>
      <c r="BX1478" s="6">
        <v>8</v>
      </c>
      <c r="BY1478" s="6">
        <v>0</v>
      </c>
      <c r="BZ1478" s="6">
        <v>0</v>
      </c>
      <c r="CA1478" s="6">
        <v>0</v>
      </c>
      <c r="CB1478" s="6">
        <v>0</v>
      </c>
      <c r="CC1478" s="6">
        <v>0</v>
      </c>
      <c r="CD1478" s="6">
        <v>0</v>
      </c>
      <c r="CE1478" s="6">
        <v>0</v>
      </c>
      <c r="CF1478" s="6">
        <v>2500</v>
      </c>
      <c r="CG1478" s="6">
        <v>3000</v>
      </c>
      <c r="CH1478" s="2">
        <v>4</v>
      </c>
      <c r="CI1478" s="3">
        <v>20</v>
      </c>
      <c r="CJ1478" s="3">
        <v>16.2</v>
      </c>
      <c r="CK1478" s="4">
        <v>20</v>
      </c>
      <c r="CL1478" s="3">
        <v>220</v>
      </c>
      <c r="CM1478" s="3">
        <v>16.399999999999999</v>
      </c>
      <c r="CN1478" s="4">
        <v>12</v>
      </c>
      <c r="CO1478" s="3">
        <v>40</v>
      </c>
      <c r="CP1478" s="3">
        <v>15.9</v>
      </c>
      <c r="CQ1478" s="4">
        <v>9</v>
      </c>
      <c r="CR1478" s="3">
        <v>30</v>
      </c>
      <c r="CS1478" s="3">
        <v>16.2</v>
      </c>
      <c r="CT1478" s="4">
        <v>7</v>
      </c>
      <c r="CU1478" s="3">
        <v>0</v>
      </c>
      <c r="CV1478" s="3">
        <v>0</v>
      </c>
      <c r="CW1478" s="4">
        <v>0</v>
      </c>
      <c r="CX1478" t="s">
        <v>5</v>
      </c>
      <c r="CY1478" s="9">
        <f t="shared" si="70"/>
        <v>3.2666666666666666</v>
      </c>
      <c r="CZ1478" s="7">
        <f t="shared" si="71"/>
        <v>22.613333333333333</v>
      </c>
      <c r="DA1478" s="7">
        <f t="shared" si="72"/>
        <v>0.76061320754716977</v>
      </c>
    </row>
    <row r="1479" spans="1:105" x14ac:dyDescent="0.25">
      <c r="A1479" s="6">
        <v>2020</v>
      </c>
      <c r="B1479" s="6">
        <v>5</v>
      </c>
      <c r="C1479" s="6">
        <v>155590</v>
      </c>
      <c r="D1479" t="s">
        <v>0</v>
      </c>
      <c r="E1479" t="s">
        <v>2321</v>
      </c>
      <c r="F1479" t="s">
        <v>278</v>
      </c>
      <c r="G1479" t="s">
        <v>33</v>
      </c>
      <c r="H1479" t="s">
        <v>655</v>
      </c>
      <c r="I1479" t="s">
        <v>5</v>
      </c>
      <c r="J1479" s="6">
        <v>0.36</v>
      </c>
      <c r="K1479" t="s">
        <v>6</v>
      </c>
      <c r="L1479" t="s">
        <v>2322</v>
      </c>
      <c r="M1479" s="6">
        <v>190</v>
      </c>
      <c r="N1479" s="6">
        <v>175.88</v>
      </c>
      <c r="O1479" s="6">
        <v>0.93</v>
      </c>
      <c r="P1479" t="s">
        <v>320</v>
      </c>
      <c r="Q1479" t="s">
        <v>2332</v>
      </c>
      <c r="R1479" t="s">
        <v>42</v>
      </c>
      <c r="S1479" t="s">
        <v>939</v>
      </c>
      <c r="T1479" s="6">
        <v>0.4</v>
      </c>
      <c r="U1479" s="6">
        <v>87.94</v>
      </c>
      <c r="V1479" t="s">
        <v>11</v>
      </c>
      <c r="W1479" t="s">
        <v>1733</v>
      </c>
      <c r="X1479" s="6">
        <v>12.4</v>
      </c>
      <c r="Y1479" s="6">
        <v>16</v>
      </c>
      <c r="Z1479">
        <f t="shared" si="69"/>
        <v>15.6</v>
      </c>
      <c r="AA1479" s="6">
        <v>16</v>
      </c>
      <c r="AB1479" t="s">
        <v>5</v>
      </c>
      <c r="AC1479" s="6">
        <v>17.5</v>
      </c>
      <c r="AD1479" s="6">
        <v>16.847829999999998</v>
      </c>
      <c r="AE1479" t="s">
        <v>13</v>
      </c>
      <c r="AF1479" s="6">
        <v>1</v>
      </c>
      <c r="AG1479" t="s">
        <v>5</v>
      </c>
      <c r="AH1479" t="s">
        <v>5</v>
      </c>
      <c r="AI1479" t="s">
        <v>5</v>
      </c>
      <c r="AJ1479" s="6">
        <v>59.5</v>
      </c>
      <c r="AK1479" s="6">
        <v>39.299999999999997</v>
      </c>
      <c r="AL1479" t="s">
        <v>5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t="s">
        <v>5</v>
      </c>
      <c r="AS1479" t="s">
        <v>5</v>
      </c>
      <c r="AT1479" t="s">
        <v>38</v>
      </c>
      <c r="AU1479" s="6">
        <v>73</v>
      </c>
      <c r="AV1479" s="6">
        <v>5.3</v>
      </c>
      <c r="AW1479" s="6">
        <v>3.6</v>
      </c>
      <c r="AX1479" s="6">
        <v>0.8</v>
      </c>
      <c r="AY1479" s="6">
        <v>18.100000000000001</v>
      </c>
      <c r="AZ1479" t="s">
        <v>5</v>
      </c>
      <c r="BA1479" t="s">
        <v>5</v>
      </c>
      <c r="BB1479" t="s">
        <v>5</v>
      </c>
      <c r="BC1479" t="s">
        <v>5</v>
      </c>
      <c r="BD1479" t="s">
        <v>5</v>
      </c>
      <c r="BE1479" t="s">
        <v>5</v>
      </c>
      <c r="BF1479" t="s">
        <v>5</v>
      </c>
      <c r="BG1479" t="s">
        <v>5</v>
      </c>
      <c r="BH1479" t="s">
        <v>5</v>
      </c>
      <c r="BI1479" s="6">
        <v>0</v>
      </c>
      <c r="BJ1479" s="6">
        <v>0</v>
      </c>
      <c r="BK1479" s="6">
        <v>0</v>
      </c>
      <c r="BL1479" s="6">
        <v>0</v>
      </c>
      <c r="BM1479" s="6">
        <v>0</v>
      </c>
      <c r="BN1479" s="6">
        <v>0</v>
      </c>
      <c r="BO1479" s="6">
        <v>0</v>
      </c>
      <c r="BP1479" s="6">
        <v>0</v>
      </c>
      <c r="BQ1479" s="6">
        <v>11</v>
      </c>
      <c r="BR1479" s="6">
        <v>20</v>
      </c>
      <c r="BS1479" s="6">
        <v>51</v>
      </c>
      <c r="BT1479" s="6">
        <v>54</v>
      </c>
      <c r="BU1479" s="6">
        <v>31</v>
      </c>
      <c r="BV1479" s="6">
        <v>13</v>
      </c>
      <c r="BW1479" s="6">
        <v>4</v>
      </c>
      <c r="BX1479" s="6">
        <v>0</v>
      </c>
      <c r="BY1479" s="6">
        <v>0</v>
      </c>
      <c r="BZ1479" s="6">
        <v>0</v>
      </c>
      <c r="CA1479" s="6">
        <v>0</v>
      </c>
      <c r="CB1479" s="6">
        <v>0</v>
      </c>
      <c r="CC1479" s="6">
        <v>0</v>
      </c>
      <c r="CD1479" s="6">
        <v>0</v>
      </c>
      <c r="CE1479" s="6">
        <v>0</v>
      </c>
      <c r="CF1479" s="6">
        <v>2000</v>
      </c>
      <c r="CG1479" s="6">
        <v>1780</v>
      </c>
      <c r="CH1479" s="2">
        <v>2</v>
      </c>
      <c r="CI1479" s="3">
        <v>170</v>
      </c>
      <c r="CJ1479" s="3">
        <v>16.2</v>
      </c>
      <c r="CK1479" s="4">
        <v>16</v>
      </c>
      <c r="CL1479" s="3">
        <v>20</v>
      </c>
      <c r="CM1479" s="3">
        <v>17.600000000000001</v>
      </c>
      <c r="CN1479" s="4">
        <v>11</v>
      </c>
      <c r="CO1479" s="3">
        <v>0</v>
      </c>
      <c r="CP1479" s="3">
        <v>0</v>
      </c>
      <c r="CQ1479" s="4">
        <v>0</v>
      </c>
      <c r="CR1479" s="3">
        <v>0</v>
      </c>
      <c r="CS1479" s="3">
        <v>0</v>
      </c>
      <c r="CT1479" s="4">
        <v>0</v>
      </c>
      <c r="CU1479" s="3">
        <v>0</v>
      </c>
      <c r="CV1479" s="3">
        <v>0</v>
      </c>
      <c r="CW1479" s="4">
        <v>0</v>
      </c>
      <c r="CX1479" t="s">
        <v>5</v>
      </c>
      <c r="CY1479" s="9">
        <f t="shared" si="70"/>
        <v>2.0999999999999996</v>
      </c>
      <c r="CZ1479" s="7">
        <f t="shared" si="71"/>
        <v>17.68</v>
      </c>
      <c r="DA1479" s="7">
        <f t="shared" si="72"/>
        <v>0.98981900452488691</v>
      </c>
    </row>
    <row r="1480" spans="1:105" x14ac:dyDescent="0.25">
      <c r="A1480" s="6">
        <v>2020</v>
      </c>
      <c r="B1480" s="6">
        <v>5</v>
      </c>
      <c r="C1480" s="6">
        <v>155609</v>
      </c>
      <c r="D1480" t="s">
        <v>0</v>
      </c>
      <c r="E1480" t="s">
        <v>2321</v>
      </c>
      <c r="F1480" t="s">
        <v>320</v>
      </c>
      <c r="G1480" t="s">
        <v>33</v>
      </c>
      <c r="H1480" t="s">
        <v>616</v>
      </c>
      <c r="I1480" t="s">
        <v>5</v>
      </c>
      <c r="J1480" s="6">
        <v>0.59</v>
      </c>
      <c r="K1480" t="s">
        <v>22</v>
      </c>
      <c r="L1480" t="s">
        <v>5</v>
      </c>
      <c r="M1480" s="6">
        <v>370</v>
      </c>
      <c r="N1480" s="6">
        <v>354.57</v>
      </c>
      <c r="O1480" s="6">
        <v>0.96</v>
      </c>
      <c r="P1480" t="s">
        <v>320</v>
      </c>
      <c r="Q1480" t="s">
        <v>1391</v>
      </c>
      <c r="R1480" t="s">
        <v>381</v>
      </c>
      <c r="S1480" t="s">
        <v>388</v>
      </c>
      <c r="T1480" s="6">
        <v>0.4</v>
      </c>
      <c r="U1480" s="6">
        <v>118.19</v>
      </c>
      <c r="V1480" t="s">
        <v>11</v>
      </c>
      <c r="W1480" t="s">
        <v>1692</v>
      </c>
      <c r="X1480" s="6">
        <v>12.7</v>
      </c>
      <c r="Y1480" s="6">
        <v>14.4</v>
      </c>
      <c r="Z1480">
        <f t="shared" si="69"/>
        <v>7.6</v>
      </c>
      <c r="AA1480" s="6">
        <v>8</v>
      </c>
      <c r="AB1480" t="s">
        <v>5</v>
      </c>
      <c r="AC1480" s="6">
        <v>16.100000000000001</v>
      </c>
      <c r="AD1480" s="6">
        <v>8.1300810000000006</v>
      </c>
      <c r="AE1480" t="s">
        <v>13</v>
      </c>
      <c r="AF1480" s="6">
        <v>5</v>
      </c>
      <c r="AG1480" t="s">
        <v>5</v>
      </c>
      <c r="AH1480" t="s">
        <v>5</v>
      </c>
      <c r="AI1480" t="s">
        <v>5</v>
      </c>
      <c r="AJ1480" s="6">
        <v>25.2</v>
      </c>
      <c r="AK1480" s="6">
        <v>0</v>
      </c>
      <c r="AL1480" s="6">
        <v>5</v>
      </c>
      <c r="AM1480" s="6">
        <v>5</v>
      </c>
      <c r="AN1480" s="6">
        <v>69.8</v>
      </c>
      <c r="AO1480" s="6">
        <v>0</v>
      </c>
      <c r="AP1480" s="6">
        <v>0</v>
      </c>
      <c r="AQ1480" s="6">
        <v>0</v>
      </c>
      <c r="AR1480" t="s">
        <v>5</v>
      </c>
      <c r="AS1480" t="s">
        <v>5</v>
      </c>
      <c r="AT1480" t="s">
        <v>80</v>
      </c>
      <c r="AU1480" t="s">
        <v>5</v>
      </c>
      <c r="AV1480" t="s">
        <v>5</v>
      </c>
      <c r="AW1480" t="s">
        <v>5</v>
      </c>
      <c r="AX1480" t="s">
        <v>5</v>
      </c>
      <c r="AY1480" s="6">
        <v>0</v>
      </c>
      <c r="AZ1480" s="6">
        <v>0</v>
      </c>
      <c r="BA1480" s="6">
        <v>0</v>
      </c>
      <c r="BB1480" s="6">
        <v>14</v>
      </c>
      <c r="BC1480" s="6">
        <v>45</v>
      </c>
      <c r="BD1480" s="6">
        <v>0</v>
      </c>
      <c r="BE1480" s="6">
        <v>0</v>
      </c>
      <c r="BF1480" t="s">
        <v>39</v>
      </c>
      <c r="BG1480" s="6">
        <v>59</v>
      </c>
      <c r="BH1480" s="6">
        <v>28</v>
      </c>
      <c r="BI1480" s="6">
        <v>0</v>
      </c>
      <c r="BJ1480" s="6">
        <v>0</v>
      </c>
      <c r="BK1480" s="6">
        <v>0</v>
      </c>
      <c r="BL1480" s="6">
        <v>0</v>
      </c>
      <c r="BM1480" s="6">
        <v>0</v>
      </c>
      <c r="BN1480" s="6">
        <v>0</v>
      </c>
      <c r="BO1480" s="6">
        <v>0</v>
      </c>
      <c r="BP1480" s="6">
        <v>0</v>
      </c>
      <c r="BQ1480" s="6">
        <v>2</v>
      </c>
      <c r="BR1480" s="6">
        <v>8</v>
      </c>
      <c r="BS1480" s="6">
        <v>8</v>
      </c>
      <c r="BT1480" s="6">
        <v>50</v>
      </c>
      <c r="BU1480" s="6">
        <v>42</v>
      </c>
      <c r="BV1480" s="6">
        <v>10</v>
      </c>
      <c r="BW1480" s="6">
        <v>3</v>
      </c>
      <c r="BX1480" s="6">
        <v>0</v>
      </c>
      <c r="BY1480" s="6">
        <v>0</v>
      </c>
      <c r="BZ1480" s="6">
        <v>0</v>
      </c>
      <c r="CA1480" s="6">
        <v>0</v>
      </c>
      <c r="CB1480" s="6">
        <v>0</v>
      </c>
      <c r="CC1480" s="6">
        <v>0</v>
      </c>
      <c r="CD1480" s="6">
        <v>0</v>
      </c>
      <c r="CE1480" s="6">
        <v>0</v>
      </c>
      <c r="CF1480" s="6">
        <v>6000</v>
      </c>
      <c r="CG1480" s="6">
        <v>1250</v>
      </c>
      <c r="CH1480" s="2">
        <v>1</v>
      </c>
      <c r="CI1480" s="3">
        <v>370</v>
      </c>
      <c r="CJ1480" s="3">
        <v>17.399999999999999</v>
      </c>
      <c r="CK1480" s="4">
        <v>8</v>
      </c>
      <c r="CL1480" s="3">
        <v>0</v>
      </c>
      <c r="CM1480" s="3">
        <v>0</v>
      </c>
      <c r="CN1480" s="4">
        <v>0</v>
      </c>
      <c r="CO1480" s="3">
        <v>0</v>
      </c>
      <c r="CP1480" s="3">
        <v>0</v>
      </c>
      <c r="CQ1480" s="4">
        <v>0</v>
      </c>
      <c r="CR1480" s="3">
        <v>0</v>
      </c>
      <c r="CS1480" s="3">
        <v>0</v>
      </c>
      <c r="CT1480" s="4">
        <v>0</v>
      </c>
      <c r="CU1480" s="3">
        <v>0</v>
      </c>
      <c r="CV1480" s="3">
        <v>0</v>
      </c>
      <c r="CW1480" s="4">
        <v>0</v>
      </c>
      <c r="CX1480" t="s">
        <v>5</v>
      </c>
      <c r="CY1480" s="9">
        <f t="shared" si="70"/>
        <v>2.6000000000000014</v>
      </c>
      <c r="CZ1480" s="7">
        <f t="shared" si="71"/>
        <v>10.080000000000002</v>
      </c>
      <c r="DA1480" s="7">
        <f t="shared" si="72"/>
        <v>1.5972222222222221</v>
      </c>
    </row>
    <row r="1481" spans="1:105" x14ac:dyDescent="0.25">
      <c r="A1481" s="6">
        <v>2020</v>
      </c>
      <c r="B1481" s="6">
        <v>5</v>
      </c>
      <c r="C1481" s="6">
        <v>155546</v>
      </c>
      <c r="D1481" t="s">
        <v>0</v>
      </c>
      <c r="E1481" t="s">
        <v>2321</v>
      </c>
      <c r="F1481" t="s">
        <v>320</v>
      </c>
      <c r="G1481" t="s">
        <v>33</v>
      </c>
      <c r="H1481" t="s">
        <v>34</v>
      </c>
      <c r="I1481" t="s">
        <v>5</v>
      </c>
      <c r="J1481" s="6">
        <v>0.57999999999999996</v>
      </c>
      <c r="K1481" t="s">
        <v>6</v>
      </c>
      <c r="L1481" t="s">
        <v>5</v>
      </c>
      <c r="M1481" s="6">
        <v>340</v>
      </c>
      <c r="N1481" s="6">
        <v>297.35000000000002</v>
      </c>
      <c r="O1481" s="6">
        <v>0.87</v>
      </c>
      <c r="P1481" t="s">
        <v>320</v>
      </c>
      <c r="Q1481" t="s">
        <v>230</v>
      </c>
      <c r="R1481" t="s">
        <v>1901</v>
      </c>
      <c r="S1481" t="s">
        <v>360</v>
      </c>
      <c r="T1481" s="6">
        <v>1</v>
      </c>
      <c r="U1481" s="6">
        <v>74.337500000000006</v>
      </c>
      <c r="V1481" t="s">
        <v>11</v>
      </c>
      <c r="W1481" t="s">
        <v>2333</v>
      </c>
      <c r="X1481" s="6">
        <v>11.9</v>
      </c>
      <c r="Y1481" s="6">
        <v>12.8</v>
      </c>
      <c r="Z1481">
        <f t="shared" si="69"/>
        <v>54</v>
      </c>
      <c r="AA1481" s="6">
        <v>55</v>
      </c>
      <c r="AB1481" t="s">
        <v>5</v>
      </c>
      <c r="AC1481" s="6">
        <v>19.2</v>
      </c>
      <c r="AD1481" s="6">
        <v>38.596490000000003</v>
      </c>
      <c r="AE1481" t="s">
        <v>13</v>
      </c>
      <c r="AF1481" s="6">
        <v>7</v>
      </c>
      <c r="AG1481" t="s">
        <v>5</v>
      </c>
      <c r="AH1481" t="s">
        <v>5</v>
      </c>
      <c r="AI1481" t="s">
        <v>5</v>
      </c>
      <c r="AJ1481" s="6">
        <v>60.5</v>
      </c>
      <c r="AK1481" s="6">
        <v>0</v>
      </c>
      <c r="AL1481" s="6">
        <v>2.5</v>
      </c>
      <c r="AM1481" s="6">
        <v>2.5</v>
      </c>
      <c r="AN1481" s="6">
        <v>37</v>
      </c>
      <c r="AO1481" s="6">
        <v>0</v>
      </c>
      <c r="AP1481" s="6">
        <v>0</v>
      </c>
      <c r="AQ1481" s="6">
        <v>0</v>
      </c>
      <c r="AR1481" t="s">
        <v>5</v>
      </c>
      <c r="AS1481" t="s">
        <v>5</v>
      </c>
      <c r="AT1481" t="s">
        <v>38</v>
      </c>
      <c r="AU1481" t="s">
        <v>5</v>
      </c>
      <c r="AV1481" t="s">
        <v>5</v>
      </c>
      <c r="AW1481" t="s">
        <v>5</v>
      </c>
      <c r="AX1481" t="s">
        <v>5</v>
      </c>
      <c r="AY1481" s="6">
        <v>0</v>
      </c>
      <c r="AZ1481" s="6">
        <v>0</v>
      </c>
      <c r="BA1481" s="6">
        <v>0</v>
      </c>
      <c r="BB1481" s="6">
        <v>10</v>
      </c>
      <c r="BC1481" s="6">
        <v>44</v>
      </c>
      <c r="BD1481" s="6">
        <v>2</v>
      </c>
      <c r="BE1481" s="6">
        <v>0</v>
      </c>
      <c r="BF1481" t="s">
        <v>39</v>
      </c>
      <c r="BG1481" s="6">
        <v>56</v>
      </c>
      <c r="BH1481" s="6">
        <v>13</v>
      </c>
      <c r="BI1481" s="6">
        <v>0</v>
      </c>
      <c r="BJ1481" s="6">
        <v>0</v>
      </c>
      <c r="BK1481" s="6">
        <v>0</v>
      </c>
      <c r="BL1481" s="6">
        <v>0</v>
      </c>
      <c r="BM1481" s="6">
        <v>0</v>
      </c>
      <c r="BN1481" s="6">
        <v>0</v>
      </c>
      <c r="BO1481" s="6">
        <v>0</v>
      </c>
      <c r="BP1481" s="6">
        <v>0</v>
      </c>
      <c r="BQ1481" s="6">
        <v>15</v>
      </c>
      <c r="BR1481" s="6">
        <v>29</v>
      </c>
      <c r="BS1481" s="6">
        <v>40</v>
      </c>
      <c r="BT1481" s="6">
        <v>25</v>
      </c>
      <c r="BU1481" s="6">
        <v>3</v>
      </c>
      <c r="BV1481" s="6">
        <v>1</v>
      </c>
      <c r="BW1481" s="6">
        <v>1</v>
      </c>
      <c r="BX1481" s="6">
        <v>0</v>
      </c>
      <c r="BY1481" s="6">
        <v>0</v>
      </c>
      <c r="BZ1481" s="6">
        <v>0</v>
      </c>
      <c r="CA1481" s="6">
        <v>0</v>
      </c>
      <c r="CB1481" s="6">
        <v>0</v>
      </c>
      <c r="CC1481" s="6">
        <v>0</v>
      </c>
      <c r="CD1481" s="6">
        <v>0</v>
      </c>
      <c r="CE1481" s="6">
        <v>0</v>
      </c>
      <c r="CF1481" s="6">
        <v>10000</v>
      </c>
      <c r="CG1481" s="6">
        <v>6900</v>
      </c>
      <c r="CH1481" s="2">
        <v>5</v>
      </c>
      <c r="CI1481" s="3">
        <v>40</v>
      </c>
      <c r="CJ1481" s="3">
        <v>19.5</v>
      </c>
      <c r="CK1481" s="4">
        <v>55</v>
      </c>
      <c r="CL1481" s="3">
        <v>30</v>
      </c>
      <c r="CM1481" s="3">
        <v>19.100000000000001</v>
      </c>
      <c r="CN1481" s="4">
        <v>50</v>
      </c>
      <c r="CO1481" s="3">
        <v>80</v>
      </c>
      <c r="CP1481" s="3">
        <v>19.7</v>
      </c>
      <c r="CQ1481" s="4">
        <v>35</v>
      </c>
      <c r="CR1481" s="3">
        <v>110</v>
      </c>
      <c r="CS1481" s="3">
        <v>20.2</v>
      </c>
      <c r="CT1481" s="4">
        <v>32</v>
      </c>
      <c r="CU1481" s="3">
        <v>80</v>
      </c>
      <c r="CV1481" s="3">
        <v>19.2</v>
      </c>
      <c r="CW1481" s="4">
        <v>30</v>
      </c>
      <c r="CX1481" t="s">
        <v>5</v>
      </c>
      <c r="CY1481" s="9">
        <f t="shared" si="70"/>
        <v>3.6500000000000021</v>
      </c>
      <c r="CZ1481" s="7">
        <f t="shared" si="71"/>
        <v>57.92</v>
      </c>
      <c r="DA1481" s="7">
        <f t="shared" si="72"/>
        <v>0.33149171270718231</v>
      </c>
    </row>
    <row r="1482" spans="1:105" x14ac:dyDescent="0.25">
      <c r="A1482" s="6">
        <v>2020</v>
      </c>
      <c r="B1482" s="6">
        <v>5</v>
      </c>
      <c r="C1482" s="6">
        <v>155549</v>
      </c>
      <c r="D1482" t="s">
        <v>0</v>
      </c>
      <c r="E1482" t="s">
        <v>2321</v>
      </c>
      <c r="F1482" t="s">
        <v>320</v>
      </c>
      <c r="G1482" t="s">
        <v>33</v>
      </c>
      <c r="H1482" t="s">
        <v>44</v>
      </c>
      <c r="I1482" t="s">
        <v>5</v>
      </c>
      <c r="J1482" s="6">
        <v>0.74</v>
      </c>
      <c r="K1482" t="s">
        <v>22</v>
      </c>
      <c r="L1482" t="s">
        <v>2322</v>
      </c>
      <c r="M1482" s="6">
        <v>410</v>
      </c>
      <c r="N1482" s="6">
        <v>404.73</v>
      </c>
      <c r="O1482" s="6">
        <v>0.99</v>
      </c>
      <c r="P1482" t="s">
        <v>320</v>
      </c>
      <c r="Q1482" t="s">
        <v>28</v>
      </c>
      <c r="R1482" t="s">
        <v>240</v>
      </c>
      <c r="S1482" t="s">
        <v>493</v>
      </c>
      <c r="T1482" s="6">
        <v>23.4</v>
      </c>
      <c r="U1482" s="6">
        <v>101.1825</v>
      </c>
      <c r="V1482" t="s">
        <v>11</v>
      </c>
      <c r="W1482" t="s">
        <v>2333</v>
      </c>
      <c r="X1482" s="6">
        <v>12.1</v>
      </c>
      <c r="Y1482" s="6">
        <v>12.8</v>
      </c>
      <c r="Z1482">
        <f t="shared" si="69"/>
        <v>31.6</v>
      </c>
      <c r="AA1482" s="6">
        <v>55</v>
      </c>
      <c r="AB1482" t="s">
        <v>5</v>
      </c>
      <c r="AC1482" s="6">
        <v>22.9</v>
      </c>
      <c r="AD1482" s="6">
        <v>22.22222</v>
      </c>
      <c r="AE1482" t="s">
        <v>13</v>
      </c>
      <c r="AF1482" s="6">
        <v>3</v>
      </c>
      <c r="AG1482" t="s">
        <v>5</v>
      </c>
      <c r="AH1482" t="s">
        <v>5</v>
      </c>
      <c r="AI1482" t="s">
        <v>5</v>
      </c>
      <c r="AJ1482" s="6">
        <v>93.2</v>
      </c>
      <c r="AK1482" s="6">
        <v>0</v>
      </c>
      <c r="AL1482" s="6">
        <v>6.8</v>
      </c>
      <c r="AM1482" s="6">
        <v>6.8</v>
      </c>
      <c r="AN1482" s="6">
        <v>0</v>
      </c>
      <c r="AO1482" s="6">
        <v>0</v>
      </c>
      <c r="AP1482" s="6">
        <v>0</v>
      </c>
      <c r="AQ1482" s="6">
        <v>0</v>
      </c>
      <c r="AR1482" t="s">
        <v>5</v>
      </c>
      <c r="AS1482" t="s">
        <v>5</v>
      </c>
      <c r="AT1482" t="s">
        <v>38</v>
      </c>
      <c r="AU1482" s="6">
        <v>73.099999999999994</v>
      </c>
      <c r="AV1482" s="6">
        <v>5.6</v>
      </c>
      <c r="AW1482" s="6">
        <v>3.7</v>
      </c>
      <c r="AX1482" s="6">
        <v>0.9</v>
      </c>
      <c r="AY1482" s="6">
        <v>17.600000000000001</v>
      </c>
      <c r="AZ1482" s="6">
        <v>0</v>
      </c>
      <c r="BA1482" s="6">
        <v>0</v>
      </c>
      <c r="BB1482" s="6">
        <v>22</v>
      </c>
      <c r="BC1482" s="6">
        <v>31</v>
      </c>
      <c r="BD1482" s="6">
        <v>0</v>
      </c>
      <c r="BE1482" s="6">
        <v>0</v>
      </c>
      <c r="BF1482" t="s">
        <v>39</v>
      </c>
      <c r="BG1482" s="6">
        <v>53</v>
      </c>
      <c r="BH1482" s="6">
        <v>29</v>
      </c>
      <c r="BI1482" s="6">
        <v>0</v>
      </c>
      <c r="BJ1482" s="6">
        <v>0</v>
      </c>
      <c r="BK1482" s="6">
        <v>0</v>
      </c>
      <c r="BL1482" s="6">
        <v>0</v>
      </c>
      <c r="BM1482" s="6">
        <v>0</v>
      </c>
      <c r="BN1482" s="6">
        <v>0</v>
      </c>
      <c r="BO1482" s="6">
        <v>0</v>
      </c>
      <c r="BP1482" s="6">
        <v>0</v>
      </c>
      <c r="BQ1482" s="6">
        <v>12</v>
      </c>
      <c r="BR1482" s="6">
        <v>16</v>
      </c>
      <c r="BS1482" s="6">
        <v>59</v>
      </c>
      <c r="BT1482" s="6">
        <v>26</v>
      </c>
      <c r="BU1482" s="6">
        <v>10</v>
      </c>
      <c r="BV1482" s="6">
        <v>2</v>
      </c>
      <c r="BW1482" s="6">
        <v>1</v>
      </c>
      <c r="BX1482" s="6">
        <v>0</v>
      </c>
      <c r="BY1482" s="6">
        <v>0</v>
      </c>
      <c r="BZ1482" s="6">
        <v>0</v>
      </c>
      <c r="CA1482" s="6">
        <v>0</v>
      </c>
      <c r="CB1482" s="6">
        <v>0</v>
      </c>
      <c r="CC1482" s="6">
        <v>0</v>
      </c>
      <c r="CD1482" s="6">
        <v>0</v>
      </c>
      <c r="CE1482" s="6">
        <v>0</v>
      </c>
      <c r="CF1482" s="6">
        <v>18000</v>
      </c>
      <c r="CG1482" s="6">
        <v>8040</v>
      </c>
      <c r="CH1482" s="2">
        <v>5</v>
      </c>
      <c r="CI1482" s="3">
        <v>20</v>
      </c>
      <c r="CJ1482" s="3">
        <v>18.3</v>
      </c>
      <c r="CK1482" s="4">
        <v>55</v>
      </c>
      <c r="CL1482" s="3">
        <v>40</v>
      </c>
      <c r="CM1482" s="3">
        <v>18.5</v>
      </c>
      <c r="CN1482" s="4">
        <v>51</v>
      </c>
      <c r="CO1482" s="3">
        <v>140</v>
      </c>
      <c r="CP1482" s="3">
        <v>18.2</v>
      </c>
      <c r="CQ1482" s="4">
        <v>36</v>
      </c>
      <c r="CR1482" s="3">
        <v>80</v>
      </c>
      <c r="CS1482" s="3">
        <v>18.5</v>
      </c>
      <c r="CT1482" s="4">
        <v>34</v>
      </c>
      <c r="CU1482" s="3">
        <v>130</v>
      </c>
      <c r="CV1482" s="3">
        <v>18.8</v>
      </c>
      <c r="CW1482" s="4">
        <v>31</v>
      </c>
      <c r="CX1482" t="s">
        <v>5</v>
      </c>
      <c r="CY1482" s="9">
        <f t="shared" si="70"/>
        <v>4.4166666666666679</v>
      </c>
      <c r="CZ1482" s="7">
        <f t="shared" si="71"/>
        <v>58.533333333333331</v>
      </c>
      <c r="DA1482" s="7">
        <f t="shared" si="72"/>
        <v>0.39123006833712981</v>
      </c>
    </row>
    <row r="1483" spans="1:105" x14ac:dyDescent="0.25">
      <c r="A1483" s="6">
        <v>2020</v>
      </c>
      <c r="B1483" s="6">
        <v>5</v>
      </c>
      <c r="C1483" s="6">
        <v>155572</v>
      </c>
      <c r="D1483" t="s">
        <v>0</v>
      </c>
      <c r="E1483" t="s">
        <v>2321</v>
      </c>
      <c r="F1483" t="s">
        <v>320</v>
      </c>
      <c r="G1483" t="s">
        <v>33</v>
      </c>
      <c r="H1483" t="s">
        <v>164</v>
      </c>
      <c r="I1483" t="s">
        <v>5</v>
      </c>
      <c r="J1483" s="6">
        <v>0.71</v>
      </c>
      <c r="K1483" t="s">
        <v>22</v>
      </c>
      <c r="L1483" t="s">
        <v>2322</v>
      </c>
      <c r="M1483" s="6">
        <v>420</v>
      </c>
      <c r="N1483" s="6">
        <v>420.61500000000001</v>
      </c>
      <c r="O1483" s="6">
        <v>1</v>
      </c>
      <c r="P1483" t="s">
        <v>320</v>
      </c>
      <c r="Q1483" t="s">
        <v>657</v>
      </c>
      <c r="R1483" t="s">
        <v>1859</v>
      </c>
      <c r="S1483" t="s">
        <v>404</v>
      </c>
      <c r="T1483" s="6">
        <v>3.2</v>
      </c>
      <c r="U1483" s="6">
        <v>140.20500000000001</v>
      </c>
      <c r="V1483" t="s">
        <v>11</v>
      </c>
      <c r="W1483" t="s">
        <v>251</v>
      </c>
      <c r="X1483" s="6">
        <v>12.3</v>
      </c>
      <c r="Y1483" s="6">
        <v>0</v>
      </c>
      <c r="Z1483">
        <f t="shared" si="69"/>
        <v>32.799999999999997</v>
      </c>
      <c r="AA1483" s="6">
        <v>36</v>
      </c>
      <c r="AB1483" t="s">
        <v>5</v>
      </c>
      <c r="AC1483" s="6">
        <v>25.7</v>
      </c>
      <c r="AD1483" s="6">
        <v>8.6614170000000001</v>
      </c>
      <c r="AE1483" t="s">
        <v>13</v>
      </c>
      <c r="AF1483" s="6">
        <v>5</v>
      </c>
      <c r="AG1483" s="6">
        <v>6</v>
      </c>
      <c r="AH1483" t="s">
        <v>5</v>
      </c>
      <c r="AI1483" t="s">
        <v>5</v>
      </c>
      <c r="AJ1483" s="6">
        <v>93.2</v>
      </c>
      <c r="AK1483" s="6">
        <v>0</v>
      </c>
      <c r="AL1483" s="6">
        <v>6.8</v>
      </c>
      <c r="AM1483" s="6">
        <v>6.8</v>
      </c>
      <c r="AN1483" s="6">
        <v>0</v>
      </c>
      <c r="AO1483" s="6">
        <v>0</v>
      </c>
      <c r="AP1483" s="6">
        <v>0</v>
      </c>
      <c r="AQ1483" s="6">
        <v>0</v>
      </c>
      <c r="AR1483" t="s">
        <v>5</v>
      </c>
      <c r="AS1483" t="s">
        <v>5</v>
      </c>
      <c r="AT1483" t="s">
        <v>38</v>
      </c>
      <c r="AU1483" s="6">
        <v>73.099999999999994</v>
      </c>
      <c r="AV1483" s="6">
        <v>5.6</v>
      </c>
      <c r="AW1483" s="6">
        <v>3.7</v>
      </c>
      <c r="AX1483" s="6">
        <v>0.9</v>
      </c>
      <c r="AY1483" s="6">
        <v>17.600000000000001</v>
      </c>
      <c r="AZ1483" s="6">
        <v>0</v>
      </c>
      <c r="BA1483" s="6">
        <v>0</v>
      </c>
      <c r="BB1483" s="6">
        <v>21</v>
      </c>
      <c r="BC1483" s="6">
        <v>42</v>
      </c>
      <c r="BD1483" s="6">
        <v>2</v>
      </c>
      <c r="BE1483" s="6">
        <v>0</v>
      </c>
      <c r="BF1483" t="s">
        <v>39</v>
      </c>
      <c r="BG1483" s="6">
        <v>65</v>
      </c>
      <c r="BH1483" s="6">
        <v>12</v>
      </c>
      <c r="BI1483" s="6">
        <v>0</v>
      </c>
      <c r="BJ1483" s="6">
        <v>0</v>
      </c>
      <c r="BK1483" s="6">
        <v>0</v>
      </c>
      <c r="BL1483" s="6">
        <v>0</v>
      </c>
      <c r="BM1483" s="6">
        <v>0</v>
      </c>
      <c r="BN1483" s="6">
        <v>0</v>
      </c>
      <c r="BO1483" s="6">
        <v>0</v>
      </c>
      <c r="BP1483" s="6">
        <v>0</v>
      </c>
      <c r="BQ1483" s="6">
        <v>1</v>
      </c>
      <c r="BR1483" s="6">
        <v>10</v>
      </c>
      <c r="BS1483" s="6">
        <v>49</v>
      </c>
      <c r="BT1483" s="6">
        <v>58</v>
      </c>
      <c r="BU1483" s="6">
        <v>8</v>
      </c>
      <c r="BV1483" s="6">
        <v>1</v>
      </c>
      <c r="BW1483" s="6">
        <v>0</v>
      </c>
      <c r="BX1483" s="6">
        <v>0</v>
      </c>
      <c r="BY1483" s="6">
        <v>0</v>
      </c>
      <c r="BZ1483" s="6">
        <v>0</v>
      </c>
      <c r="CA1483" s="6">
        <v>0</v>
      </c>
      <c r="CB1483" s="6">
        <v>0</v>
      </c>
      <c r="CC1483" s="6">
        <v>0</v>
      </c>
      <c r="CD1483" s="6">
        <v>0</v>
      </c>
      <c r="CE1483" s="6">
        <v>0</v>
      </c>
      <c r="CF1483" s="6">
        <v>25000</v>
      </c>
      <c r="CG1483" s="6">
        <v>14700</v>
      </c>
      <c r="CH1483" s="2">
        <v>4</v>
      </c>
      <c r="CI1483" s="3">
        <v>180</v>
      </c>
      <c r="CJ1483" s="3">
        <v>18.600000000000001</v>
      </c>
      <c r="CK1483" s="4">
        <v>36</v>
      </c>
      <c r="CL1483" s="3">
        <v>100</v>
      </c>
      <c r="CM1483" s="3">
        <v>18.600000000000001</v>
      </c>
      <c r="CN1483" s="4">
        <v>35</v>
      </c>
      <c r="CO1483" s="3">
        <v>60</v>
      </c>
      <c r="CP1483" s="3">
        <v>18.3</v>
      </c>
      <c r="CQ1483" s="4">
        <v>33</v>
      </c>
      <c r="CR1483" s="3">
        <v>80</v>
      </c>
      <c r="CS1483" s="3">
        <v>18.600000000000001</v>
      </c>
      <c r="CT1483" s="4">
        <v>32</v>
      </c>
      <c r="CU1483" s="3">
        <v>0</v>
      </c>
      <c r="CV1483" s="3">
        <v>0</v>
      </c>
      <c r="CW1483" s="4">
        <v>0</v>
      </c>
      <c r="CX1483" t="s">
        <v>5</v>
      </c>
      <c r="CY1483" s="9">
        <f t="shared" si="70"/>
        <v>3.4166666666666665</v>
      </c>
      <c r="CZ1483" s="7">
        <f t="shared" si="71"/>
        <v>38.733333333333334</v>
      </c>
      <c r="DA1483" s="7">
        <f t="shared" si="72"/>
        <v>0.66351118760757311</v>
      </c>
    </row>
    <row r="1484" spans="1:105" x14ac:dyDescent="0.25">
      <c r="A1484" s="6">
        <v>2020</v>
      </c>
      <c r="B1484" s="6">
        <v>5</v>
      </c>
      <c r="C1484" s="6">
        <v>155603</v>
      </c>
      <c r="D1484" t="s">
        <v>0</v>
      </c>
      <c r="E1484" t="s">
        <v>2321</v>
      </c>
      <c r="F1484" t="s">
        <v>320</v>
      </c>
      <c r="G1484" t="s">
        <v>33</v>
      </c>
      <c r="H1484" t="s">
        <v>440</v>
      </c>
      <c r="I1484" t="s">
        <v>5</v>
      </c>
      <c r="J1484" s="6">
        <v>0.49</v>
      </c>
      <c r="K1484" t="s">
        <v>6</v>
      </c>
      <c r="L1484" t="s">
        <v>2322</v>
      </c>
      <c r="M1484" s="6">
        <v>280</v>
      </c>
      <c r="N1484" s="6">
        <v>281.52499999999998</v>
      </c>
      <c r="O1484" s="6">
        <v>1.01</v>
      </c>
      <c r="P1484" t="s">
        <v>340</v>
      </c>
      <c r="Q1484" t="s">
        <v>2268</v>
      </c>
      <c r="R1484" t="s">
        <v>725</v>
      </c>
      <c r="S1484" t="s">
        <v>1225</v>
      </c>
      <c r="T1484" s="6">
        <v>1.6</v>
      </c>
      <c r="U1484" s="6">
        <v>70.381249999999994</v>
      </c>
      <c r="V1484" t="s">
        <v>11</v>
      </c>
      <c r="W1484" t="s">
        <v>1692</v>
      </c>
      <c r="X1484" s="6">
        <v>13</v>
      </c>
      <c r="Y1484" s="6">
        <v>14.9</v>
      </c>
      <c r="Z1484">
        <f t="shared" si="69"/>
        <v>14.4</v>
      </c>
      <c r="AA1484" s="6">
        <v>16</v>
      </c>
      <c r="AB1484" t="s">
        <v>5</v>
      </c>
      <c r="AC1484" s="6">
        <v>23.3</v>
      </c>
      <c r="AD1484" s="6">
        <v>0</v>
      </c>
      <c r="AE1484" t="s">
        <v>13</v>
      </c>
      <c r="AF1484" s="6">
        <v>4</v>
      </c>
      <c r="AG1484" s="6">
        <v>2</v>
      </c>
      <c r="AH1484" t="s">
        <v>5</v>
      </c>
      <c r="AI1484" t="s">
        <v>5</v>
      </c>
      <c r="AJ1484" t="s">
        <v>5</v>
      </c>
      <c r="AK1484" t="s">
        <v>5</v>
      </c>
      <c r="AL1484" t="s">
        <v>5</v>
      </c>
      <c r="AM1484" s="6">
        <v>0</v>
      </c>
      <c r="AN1484" t="s">
        <v>5</v>
      </c>
      <c r="AO1484" s="6">
        <v>0</v>
      </c>
      <c r="AP1484" s="6">
        <v>0</v>
      </c>
      <c r="AQ1484" s="6">
        <v>0</v>
      </c>
      <c r="AR1484" t="s">
        <v>5</v>
      </c>
      <c r="AS1484" t="s">
        <v>5</v>
      </c>
      <c r="AT1484" t="s">
        <v>38</v>
      </c>
      <c r="AU1484" t="s">
        <v>5</v>
      </c>
      <c r="AV1484" t="s">
        <v>5</v>
      </c>
      <c r="AW1484" t="s">
        <v>5</v>
      </c>
      <c r="AX1484" t="s">
        <v>5</v>
      </c>
      <c r="AY1484" s="6">
        <v>0</v>
      </c>
      <c r="AZ1484" s="6">
        <v>0</v>
      </c>
      <c r="BA1484" s="6">
        <v>0</v>
      </c>
      <c r="BB1484" s="6">
        <v>24</v>
      </c>
      <c r="BC1484" s="6">
        <v>32</v>
      </c>
      <c r="BD1484" s="6">
        <v>0</v>
      </c>
      <c r="BE1484" s="6">
        <v>0</v>
      </c>
      <c r="BF1484" t="s">
        <v>39</v>
      </c>
      <c r="BG1484" s="6">
        <v>56</v>
      </c>
      <c r="BH1484" s="6">
        <v>46</v>
      </c>
      <c r="BI1484" s="6">
        <v>0</v>
      </c>
      <c r="BJ1484" s="6">
        <v>0</v>
      </c>
      <c r="BK1484" s="6">
        <v>0</v>
      </c>
      <c r="BL1484" s="6">
        <v>0</v>
      </c>
      <c r="BM1484" s="6">
        <v>0</v>
      </c>
      <c r="BN1484" s="6">
        <v>0</v>
      </c>
      <c r="BO1484" s="6">
        <v>0</v>
      </c>
      <c r="BP1484" s="6">
        <v>0</v>
      </c>
      <c r="BQ1484" s="6">
        <v>0</v>
      </c>
      <c r="BR1484" s="6">
        <v>0</v>
      </c>
      <c r="BS1484" s="6">
        <v>3</v>
      </c>
      <c r="BT1484" s="6">
        <v>23</v>
      </c>
      <c r="BU1484" s="6">
        <v>58</v>
      </c>
      <c r="BV1484" s="6">
        <v>15</v>
      </c>
      <c r="BW1484" s="6">
        <v>3</v>
      </c>
      <c r="BX1484" s="6">
        <v>0</v>
      </c>
      <c r="BY1484" s="6">
        <v>0</v>
      </c>
      <c r="BZ1484" s="6">
        <v>0</v>
      </c>
      <c r="CA1484" s="6">
        <v>0</v>
      </c>
      <c r="CB1484" s="6">
        <v>0</v>
      </c>
      <c r="CC1484" s="6">
        <v>0</v>
      </c>
      <c r="CD1484" s="6">
        <v>0</v>
      </c>
      <c r="CE1484" s="6">
        <v>0</v>
      </c>
      <c r="CF1484" s="6">
        <v>30000</v>
      </c>
      <c r="CG1484" s="6">
        <v>9150</v>
      </c>
      <c r="CH1484" s="2">
        <v>3</v>
      </c>
      <c r="CI1484" s="3">
        <v>70</v>
      </c>
      <c r="CJ1484" s="3">
        <v>16.7</v>
      </c>
      <c r="CK1484" s="4">
        <v>16</v>
      </c>
      <c r="CL1484" s="3">
        <v>60</v>
      </c>
      <c r="CM1484" s="3">
        <v>16.899999999999999</v>
      </c>
      <c r="CN1484" s="4">
        <v>13</v>
      </c>
      <c r="CO1484" s="3">
        <v>150</v>
      </c>
      <c r="CP1484" s="3">
        <v>16.5</v>
      </c>
      <c r="CQ1484" s="4">
        <v>9</v>
      </c>
      <c r="CR1484" s="3">
        <v>0</v>
      </c>
      <c r="CS1484" s="3">
        <v>0</v>
      </c>
      <c r="CT1484" s="4">
        <v>0</v>
      </c>
      <c r="CU1484" s="3">
        <v>0</v>
      </c>
      <c r="CV1484" s="3">
        <v>0</v>
      </c>
      <c r="CW1484" s="4">
        <v>0</v>
      </c>
      <c r="CX1484" t="s">
        <v>5</v>
      </c>
      <c r="CY1484" s="9">
        <f t="shared" si="70"/>
        <v>3.6833333333333331</v>
      </c>
      <c r="CZ1484" s="7">
        <f t="shared" si="71"/>
        <v>18.946666666666665</v>
      </c>
      <c r="DA1484" s="7">
        <f t="shared" si="72"/>
        <v>1.2297677691766362</v>
      </c>
    </row>
    <row r="1485" spans="1:105" x14ac:dyDescent="0.25">
      <c r="A1485" s="6">
        <v>2020</v>
      </c>
      <c r="B1485" s="6">
        <v>5</v>
      </c>
      <c r="C1485" s="6">
        <v>155600</v>
      </c>
      <c r="D1485" t="s">
        <v>0</v>
      </c>
      <c r="E1485" t="s">
        <v>2321</v>
      </c>
      <c r="F1485" t="s">
        <v>320</v>
      </c>
      <c r="G1485" t="s">
        <v>33</v>
      </c>
      <c r="H1485" t="s">
        <v>69</v>
      </c>
      <c r="I1485" t="s">
        <v>5</v>
      </c>
      <c r="J1485" s="6">
        <v>0.63</v>
      </c>
      <c r="K1485" t="s">
        <v>22</v>
      </c>
      <c r="L1485" t="s">
        <v>2322</v>
      </c>
      <c r="M1485" s="6">
        <v>380</v>
      </c>
      <c r="N1485" s="6">
        <v>370.38</v>
      </c>
      <c r="O1485" s="6">
        <v>0.97</v>
      </c>
      <c r="P1485" t="s">
        <v>340</v>
      </c>
      <c r="Q1485" t="s">
        <v>2323</v>
      </c>
      <c r="R1485" t="s">
        <v>1864</v>
      </c>
      <c r="S1485" t="s">
        <v>2334</v>
      </c>
      <c r="T1485" s="6">
        <v>3.3</v>
      </c>
      <c r="U1485" s="6">
        <v>74.075999999999993</v>
      </c>
      <c r="V1485" t="s">
        <v>11</v>
      </c>
      <c r="W1485" t="s">
        <v>251</v>
      </c>
      <c r="X1485" s="6">
        <v>12.7</v>
      </c>
      <c r="Y1485" s="6">
        <v>0</v>
      </c>
      <c r="Z1485">
        <f t="shared" si="69"/>
        <v>20.7</v>
      </c>
      <c r="AA1485" s="6">
        <v>24</v>
      </c>
      <c r="AB1485" t="s">
        <v>5</v>
      </c>
      <c r="AC1485" s="6">
        <v>24.7</v>
      </c>
      <c r="AD1485" s="6">
        <v>3.2608700000000002</v>
      </c>
      <c r="AE1485" t="s">
        <v>13</v>
      </c>
      <c r="AF1485" s="6">
        <v>5</v>
      </c>
      <c r="AG1485" s="6">
        <v>6</v>
      </c>
      <c r="AH1485" t="s">
        <v>5</v>
      </c>
      <c r="AI1485" t="s">
        <v>5</v>
      </c>
      <c r="AJ1485" s="6">
        <v>87.1</v>
      </c>
      <c r="AK1485" s="6">
        <v>0</v>
      </c>
      <c r="AL1485" s="6">
        <v>12.9</v>
      </c>
      <c r="AM1485" s="6">
        <v>12.9</v>
      </c>
      <c r="AN1485" s="6">
        <v>0</v>
      </c>
      <c r="AO1485" s="6">
        <v>0</v>
      </c>
      <c r="AP1485" s="6">
        <v>0</v>
      </c>
      <c r="AQ1485" s="6">
        <v>0</v>
      </c>
      <c r="AR1485" t="s">
        <v>5</v>
      </c>
      <c r="AS1485" t="s">
        <v>5</v>
      </c>
      <c r="AT1485" t="s">
        <v>38</v>
      </c>
      <c r="AU1485" t="s">
        <v>5</v>
      </c>
      <c r="AV1485" t="s">
        <v>5</v>
      </c>
      <c r="AW1485" t="s">
        <v>5</v>
      </c>
      <c r="AX1485" t="s">
        <v>5</v>
      </c>
      <c r="AY1485" s="6">
        <v>0</v>
      </c>
      <c r="AZ1485" s="6">
        <v>0</v>
      </c>
      <c r="BA1485" s="6">
        <v>0</v>
      </c>
      <c r="BB1485" s="6">
        <v>28</v>
      </c>
      <c r="BC1485" s="6">
        <v>52</v>
      </c>
      <c r="BD1485" s="6">
        <v>3</v>
      </c>
      <c r="BE1485" s="6">
        <v>0</v>
      </c>
      <c r="BF1485" t="s">
        <v>39</v>
      </c>
      <c r="BG1485" s="6">
        <v>83</v>
      </c>
      <c r="BH1485" s="6">
        <v>21</v>
      </c>
      <c r="BI1485" s="6">
        <v>0</v>
      </c>
      <c r="BJ1485" s="6">
        <v>0</v>
      </c>
      <c r="BK1485" s="6">
        <v>0</v>
      </c>
      <c r="BL1485" s="6">
        <v>0</v>
      </c>
      <c r="BM1485" s="6">
        <v>0</v>
      </c>
      <c r="BN1485" s="6">
        <v>0</v>
      </c>
      <c r="BO1485" s="6">
        <v>0</v>
      </c>
      <c r="BP1485" s="6">
        <v>0</v>
      </c>
      <c r="BQ1485" s="6">
        <v>1</v>
      </c>
      <c r="BR1485" s="6">
        <v>2</v>
      </c>
      <c r="BS1485" s="6">
        <v>12</v>
      </c>
      <c r="BT1485" s="6">
        <v>38</v>
      </c>
      <c r="BU1485" s="6">
        <v>22</v>
      </c>
      <c r="BV1485" s="6">
        <v>14</v>
      </c>
      <c r="BW1485" s="6">
        <v>3</v>
      </c>
      <c r="BX1485" s="6">
        <v>0</v>
      </c>
      <c r="BY1485" s="6">
        <v>0</v>
      </c>
      <c r="BZ1485" s="6">
        <v>0</v>
      </c>
      <c r="CA1485" s="6">
        <v>0</v>
      </c>
      <c r="CB1485" s="6">
        <v>0</v>
      </c>
      <c r="CC1485" s="6">
        <v>0</v>
      </c>
      <c r="CD1485" s="6">
        <v>0</v>
      </c>
      <c r="CE1485" s="6">
        <v>0</v>
      </c>
      <c r="CF1485" s="6">
        <v>0</v>
      </c>
      <c r="CG1485" s="6">
        <v>0</v>
      </c>
      <c r="CH1485" s="2">
        <v>1</v>
      </c>
      <c r="CI1485" s="3">
        <v>380</v>
      </c>
      <c r="CJ1485" s="3">
        <v>18.100000000000001</v>
      </c>
      <c r="CK1485" s="4">
        <v>24</v>
      </c>
      <c r="CL1485" s="3">
        <v>0</v>
      </c>
      <c r="CM1485" s="3">
        <v>0</v>
      </c>
      <c r="CN1485" s="4">
        <v>0</v>
      </c>
      <c r="CO1485" s="3">
        <v>0</v>
      </c>
      <c r="CP1485" s="3">
        <v>0</v>
      </c>
      <c r="CQ1485" s="4">
        <v>0</v>
      </c>
      <c r="CR1485" s="3">
        <v>0</v>
      </c>
      <c r="CS1485" s="3">
        <v>0</v>
      </c>
      <c r="CT1485" s="4">
        <v>0</v>
      </c>
      <c r="CU1485" s="3">
        <v>0</v>
      </c>
      <c r="CV1485" s="3">
        <v>0</v>
      </c>
      <c r="CW1485" s="4">
        <v>0</v>
      </c>
      <c r="CX1485" t="s">
        <v>5</v>
      </c>
      <c r="CY1485" s="9">
        <f t="shared" si="70"/>
        <v>5.0333333333333341</v>
      </c>
      <c r="CZ1485" s="7">
        <f t="shared" si="71"/>
        <v>28.026666666666667</v>
      </c>
      <c r="DA1485" s="7">
        <f t="shared" si="72"/>
        <v>0.8813035204567079</v>
      </c>
    </row>
    <row r="1486" spans="1:105" x14ac:dyDescent="0.25">
      <c r="A1486" s="6">
        <v>2020</v>
      </c>
      <c r="B1486" s="6">
        <v>5</v>
      </c>
      <c r="C1486" s="6">
        <v>155627</v>
      </c>
      <c r="D1486" t="s">
        <v>0</v>
      </c>
      <c r="E1486" t="s">
        <v>2321</v>
      </c>
      <c r="F1486" t="s">
        <v>320</v>
      </c>
      <c r="G1486" t="s">
        <v>33</v>
      </c>
      <c r="H1486" t="s">
        <v>655</v>
      </c>
      <c r="I1486" t="s">
        <v>5</v>
      </c>
      <c r="J1486" s="6">
        <v>0.32</v>
      </c>
      <c r="K1486" t="s">
        <v>6</v>
      </c>
      <c r="L1486" t="s">
        <v>5</v>
      </c>
      <c r="M1486" s="6">
        <v>200</v>
      </c>
      <c r="N1486" s="6">
        <v>159.88999999999999</v>
      </c>
      <c r="O1486" s="6">
        <v>0.8</v>
      </c>
      <c r="P1486" t="s">
        <v>340</v>
      </c>
      <c r="Q1486" t="s">
        <v>1532</v>
      </c>
      <c r="R1486" t="s">
        <v>2193</v>
      </c>
      <c r="S1486" t="s">
        <v>2335</v>
      </c>
      <c r="T1486" s="6">
        <v>3.9</v>
      </c>
      <c r="U1486" s="6">
        <v>79.944999999999993</v>
      </c>
      <c r="V1486" t="s">
        <v>11</v>
      </c>
      <c r="W1486" t="s">
        <v>2336</v>
      </c>
      <c r="X1486" s="6">
        <v>13.1</v>
      </c>
      <c r="Y1486" s="6">
        <v>0</v>
      </c>
      <c r="Z1486">
        <f t="shared" si="69"/>
        <v>15.1</v>
      </c>
      <c r="AA1486" s="6">
        <v>19</v>
      </c>
      <c r="AB1486" t="s">
        <v>5</v>
      </c>
      <c r="AC1486" s="6">
        <v>15.4</v>
      </c>
      <c r="AD1486" s="6">
        <v>6.4</v>
      </c>
      <c r="AE1486" t="s">
        <v>122</v>
      </c>
      <c r="AF1486" s="6">
        <v>4</v>
      </c>
      <c r="AG1486" t="s">
        <v>5</v>
      </c>
      <c r="AH1486" t="s">
        <v>5</v>
      </c>
      <c r="AI1486" t="s">
        <v>5</v>
      </c>
      <c r="AJ1486" s="6">
        <v>88.8</v>
      </c>
      <c r="AK1486" s="6">
        <v>11.2</v>
      </c>
      <c r="AL1486" s="6">
        <v>0</v>
      </c>
      <c r="AM1486" s="6">
        <v>11.2</v>
      </c>
      <c r="AN1486" s="6">
        <v>0</v>
      </c>
      <c r="AO1486" s="6">
        <v>0</v>
      </c>
      <c r="AP1486" s="6">
        <v>8.5</v>
      </c>
      <c r="AQ1486" s="6">
        <v>0</v>
      </c>
      <c r="AR1486" t="s">
        <v>5</v>
      </c>
      <c r="AS1486" t="s">
        <v>5</v>
      </c>
      <c r="AT1486" t="s">
        <v>38</v>
      </c>
      <c r="AU1486" t="s">
        <v>5</v>
      </c>
      <c r="AV1486" t="s">
        <v>5</v>
      </c>
      <c r="AW1486" t="s">
        <v>5</v>
      </c>
      <c r="AX1486" t="s">
        <v>5</v>
      </c>
      <c r="AY1486" s="6">
        <v>0</v>
      </c>
      <c r="AZ1486" s="6">
        <v>0</v>
      </c>
      <c r="BA1486" s="6">
        <v>0</v>
      </c>
      <c r="BB1486" s="6">
        <v>28</v>
      </c>
      <c r="BC1486" s="6">
        <v>51</v>
      </c>
      <c r="BD1486" s="6">
        <v>0</v>
      </c>
      <c r="BE1486" s="6">
        <v>0</v>
      </c>
      <c r="BF1486" t="s">
        <v>39</v>
      </c>
      <c r="BG1486" s="6">
        <v>79</v>
      </c>
      <c r="BH1486" s="6">
        <v>28</v>
      </c>
      <c r="BI1486" s="6">
        <v>0</v>
      </c>
      <c r="BJ1486" s="6">
        <v>0</v>
      </c>
      <c r="BK1486" s="6">
        <v>0</v>
      </c>
      <c r="BL1486" s="6">
        <v>0</v>
      </c>
      <c r="BM1486" s="6">
        <v>0</v>
      </c>
      <c r="BN1486" s="6">
        <v>0</v>
      </c>
      <c r="BO1486" s="6">
        <v>0</v>
      </c>
      <c r="BP1486" s="6">
        <v>0</v>
      </c>
      <c r="BQ1486" s="6">
        <v>2</v>
      </c>
      <c r="BR1486" s="6">
        <v>6</v>
      </c>
      <c r="BS1486" s="6">
        <v>15</v>
      </c>
      <c r="BT1486" s="6">
        <v>12</v>
      </c>
      <c r="BU1486" s="6">
        <v>31</v>
      </c>
      <c r="BV1486" s="6">
        <v>42</v>
      </c>
      <c r="BW1486" s="6">
        <v>12</v>
      </c>
      <c r="BX1486" s="6">
        <v>5</v>
      </c>
      <c r="BY1486" s="6">
        <v>0</v>
      </c>
      <c r="BZ1486" s="6">
        <v>0</v>
      </c>
      <c r="CA1486" s="6">
        <v>0</v>
      </c>
      <c r="CB1486" s="6">
        <v>0</v>
      </c>
      <c r="CC1486" s="6">
        <v>0</v>
      </c>
      <c r="CD1486" s="6">
        <v>0</v>
      </c>
      <c r="CE1486" s="6">
        <v>0</v>
      </c>
      <c r="CF1486" s="6">
        <v>2000</v>
      </c>
      <c r="CG1486" s="6">
        <v>2030</v>
      </c>
      <c r="CH1486" s="2">
        <v>3</v>
      </c>
      <c r="CI1486" s="3">
        <v>40</v>
      </c>
      <c r="CJ1486" s="3">
        <v>16.600000000000001</v>
      </c>
      <c r="CK1486" s="4">
        <v>19</v>
      </c>
      <c r="CL1486" s="3">
        <v>100</v>
      </c>
      <c r="CM1486" s="3">
        <v>16.600000000000001</v>
      </c>
      <c r="CN1486" s="4">
        <v>14</v>
      </c>
      <c r="CO1486" s="3">
        <v>60</v>
      </c>
      <c r="CP1486" s="3">
        <v>16.3</v>
      </c>
      <c r="CQ1486" s="4">
        <v>11</v>
      </c>
      <c r="CR1486" s="3">
        <v>0</v>
      </c>
      <c r="CS1486" s="3">
        <v>0</v>
      </c>
      <c r="CT1486" s="4">
        <v>0</v>
      </c>
      <c r="CU1486" s="3">
        <v>0</v>
      </c>
      <c r="CV1486" s="3">
        <v>0</v>
      </c>
      <c r="CW1486" s="4">
        <v>0</v>
      </c>
      <c r="CX1486" t="s">
        <v>5</v>
      </c>
      <c r="CY1486" s="9">
        <f t="shared" si="70"/>
        <v>2.1999999999999993</v>
      </c>
      <c r="CZ1486" s="7">
        <f t="shared" si="71"/>
        <v>20.759999999999998</v>
      </c>
      <c r="DA1486" s="7">
        <f t="shared" si="72"/>
        <v>0.74181117533718699</v>
      </c>
    </row>
    <row r="1487" spans="1:105" x14ac:dyDescent="0.25">
      <c r="A1487" s="6">
        <v>2020</v>
      </c>
      <c r="B1487" s="6">
        <v>5</v>
      </c>
      <c r="C1487" s="6">
        <v>155607</v>
      </c>
      <c r="D1487" t="s">
        <v>0</v>
      </c>
      <c r="E1487" t="s">
        <v>2321</v>
      </c>
      <c r="F1487" t="s">
        <v>340</v>
      </c>
      <c r="G1487" t="s">
        <v>33</v>
      </c>
      <c r="H1487" t="s">
        <v>87</v>
      </c>
      <c r="I1487" t="s">
        <v>5</v>
      </c>
      <c r="J1487" s="6">
        <v>0.71</v>
      </c>
      <c r="K1487" t="s">
        <v>6</v>
      </c>
      <c r="L1487" t="s">
        <v>2322</v>
      </c>
      <c r="M1487" s="6">
        <v>360</v>
      </c>
      <c r="N1487" s="6">
        <v>344.82</v>
      </c>
      <c r="O1487" s="6">
        <v>0.96</v>
      </c>
      <c r="P1487" t="s">
        <v>340</v>
      </c>
      <c r="Q1487" t="s">
        <v>2337</v>
      </c>
      <c r="R1487" t="s">
        <v>2278</v>
      </c>
      <c r="S1487" t="s">
        <v>1012</v>
      </c>
      <c r="T1487" s="6">
        <v>6.5</v>
      </c>
      <c r="U1487" s="6">
        <v>172.41</v>
      </c>
      <c r="V1487" t="s">
        <v>11</v>
      </c>
      <c r="W1487" t="s">
        <v>2338</v>
      </c>
      <c r="X1487" s="6">
        <v>13.4</v>
      </c>
      <c r="Y1487" s="6">
        <v>17.600000000000001</v>
      </c>
      <c r="Z1487">
        <f t="shared" si="69"/>
        <v>21.5</v>
      </c>
      <c r="AA1487" s="6">
        <v>28</v>
      </c>
      <c r="AB1487" t="s">
        <v>5</v>
      </c>
      <c r="AC1487" s="6">
        <v>15.7</v>
      </c>
      <c r="AD1487" s="6">
        <v>0</v>
      </c>
      <c r="AE1487" t="s">
        <v>13</v>
      </c>
      <c r="AF1487" s="6">
        <v>4</v>
      </c>
      <c r="AG1487" s="6">
        <v>2</v>
      </c>
      <c r="AH1487" t="s">
        <v>5</v>
      </c>
      <c r="AI1487" t="s">
        <v>5</v>
      </c>
      <c r="AJ1487" s="6">
        <v>27.5</v>
      </c>
      <c r="AK1487" s="6">
        <v>68.2</v>
      </c>
      <c r="AL1487" s="6">
        <v>4.4000000000000004</v>
      </c>
      <c r="AM1487" s="6">
        <v>72.599999999999994</v>
      </c>
      <c r="AN1487" s="6">
        <v>0</v>
      </c>
      <c r="AO1487" s="6">
        <v>0</v>
      </c>
      <c r="AP1487" s="6">
        <v>0</v>
      </c>
      <c r="AQ1487" s="6">
        <v>0</v>
      </c>
      <c r="AR1487" t="s">
        <v>5</v>
      </c>
      <c r="AS1487" t="s">
        <v>5</v>
      </c>
      <c r="AT1487" t="s">
        <v>38</v>
      </c>
      <c r="AU1487" s="6">
        <v>74.8</v>
      </c>
      <c r="AV1487" s="6">
        <v>4.5</v>
      </c>
      <c r="AW1487" s="6">
        <v>4</v>
      </c>
      <c r="AX1487" s="6">
        <v>1</v>
      </c>
      <c r="AY1487" s="6">
        <v>16.7</v>
      </c>
      <c r="AZ1487" s="6">
        <v>0</v>
      </c>
      <c r="BA1487" s="6">
        <v>0</v>
      </c>
      <c r="BB1487" s="6">
        <v>0</v>
      </c>
      <c r="BC1487" s="6">
        <v>17</v>
      </c>
      <c r="BD1487" s="6">
        <v>23</v>
      </c>
      <c r="BE1487" s="6">
        <v>0</v>
      </c>
      <c r="BF1487" t="s">
        <v>86</v>
      </c>
      <c r="BG1487" t="s">
        <v>5</v>
      </c>
      <c r="BH1487" t="s">
        <v>5</v>
      </c>
      <c r="BI1487" s="6">
        <v>0</v>
      </c>
      <c r="BJ1487" s="6">
        <v>0</v>
      </c>
      <c r="BK1487" s="6">
        <v>0</v>
      </c>
      <c r="BL1487" s="6">
        <v>0</v>
      </c>
      <c r="BM1487" s="6">
        <v>0</v>
      </c>
      <c r="BN1487" s="6">
        <v>0</v>
      </c>
      <c r="BO1487" s="6">
        <v>0</v>
      </c>
      <c r="BP1487" s="6">
        <v>0</v>
      </c>
      <c r="BQ1487" s="6">
        <v>0</v>
      </c>
      <c r="BR1487" s="6">
        <v>0</v>
      </c>
      <c r="BS1487" s="6">
        <v>5</v>
      </c>
      <c r="BT1487" s="6">
        <v>29</v>
      </c>
      <c r="BU1487" s="6">
        <v>44</v>
      </c>
      <c r="BV1487" s="6">
        <v>51</v>
      </c>
      <c r="BW1487" s="6">
        <v>33</v>
      </c>
      <c r="BX1487" s="6">
        <v>14</v>
      </c>
      <c r="BY1487" s="6">
        <v>2</v>
      </c>
      <c r="BZ1487" s="6">
        <v>3</v>
      </c>
      <c r="CA1487" s="6">
        <v>0</v>
      </c>
      <c r="CB1487" s="6">
        <v>0</v>
      </c>
      <c r="CC1487" s="6">
        <v>0</v>
      </c>
      <c r="CD1487" s="6">
        <v>0</v>
      </c>
      <c r="CE1487" s="6">
        <v>0</v>
      </c>
      <c r="CF1487" s="6">
        <v>3680</v>
      </c>
      <c r="CG1487" s="6">
        <v>6000</v>
      </c>
      <c r="CH1487" s="2">
        <v>3</v>
      </c>
      <c r="CI1487" s="3">
        <v>95</v>
      </c>
      <c r="CJ1487" s="3">
        <v>19.3</v>
      </c>
      <c r="CK1487" s="4">
        <v>28</v>
      </c>
      <c r="CL1487" s="3">
        <v>90</v>
      </c>
      <c r="CM1487" s="3">
        <v>19.2</v>
      </c>
      <c r="CN1487" s="4">
        <v>27</v>
      </c>
      <c r="CO1487" s="3">
        <v>175</v>
      </c>
      <c r="CP1487" s="3">
        <v>19.600000000000001</v>
      </c>
      <c r="CQ1487" s="4">
        <v>25</v>
      </c>
      <c r="CR1487" s="3">
        <v>0</v>
      </c>
      <c r="CS1487" s="3">
        <v>0</v>
      </c>
      <c r="CT1487" s="4">
        <v>0</v>
      </c>
      <c r="CU1487" s="3">
        <v>0</v>
      </c>
      <c r="CV1487" s="3">
        <v>0</v>
      </c>
      <c r="CW1487" s="4">
        <v>0</v>
      </c>
      <c r="CX1487" t="s">
        <v>5</v>
      </c>
      <c r="CY1487" s="9">
        <f t="shared" si="70"/>
        <v>2.4666666666666668</v>
      </c>
      <c r="CZ1487" s="7">
        <f t="shared" si="71"/>
        <v>29.973333333333333</v>
      </c>
      <c r="DA1487" s="7">
        <f t="shared" si="72"/>
        <v>0.52379893238434161</v>
      </c>
    </row>
    <row r="1488" spans="1:105" x14ac:dyDescent="0.25">
      <c r="A1488" s="6">
        <v>2020</v>
      </c>
      <c r="B1488" s="6">
        <v>5</v>
      </c>
      <c r="C1488" s="6">
        <v>155633</v>
      </c>
      <c r="D1488" t="s">
        <v>0</v>
      </c>
      <c r="E1488" t="s">
        <v>2321</v>
      </c>
      <c r="F1488" t="s">
        <v>340</v>
      </c>
      <c r="G1488" t="s">
        <v>33</v>
      </c>
      <c r="H1488" t="s">
        <v>625</v>
      </c>
      <c r="I1488" t="s">
        <v>5</v>
      </c>
      <c r="J1488" s="6">
        <v>0.76</v>
      </c>
      <c r="K1488" t="s">
        <v>6</v>
      </c>
      <c r="L1488" t="s">
        <v>2322</v>
      </c>
      <c r="M1488" s="6">
        <v>350</v>
      </c>
      <c r="N1488" s="6">
        <v>312.17500000000001</v>
      </c>
      <c r="O1488" s="6">
        <v>0.89</v>
      </c>
      <c r="P1488" t="s">
        <v>340</v>
      </c>
      <c r="Q1488" t="s">
        <v>719</v>
      </c>
      <c r="R1488" t="s">
        <v>1842</v>
      </c>
      <c r="S1488" t="s">
        <v>1741</v>
      </c>
      <c r="T1488" s="6">
        <v>0.8</v>
      </c>
      <c r="U1488" s="6">
        <v>52.029166666666598</v>
      </c>
      <c r="V1488" t="s">
        <v>11</v>
      </c>
      <c r="W1488" t="s">
        <v>2339</v>
      </c>
      <c r="X1488" s="6">
        <v>12.4</v>
      </c>
      <c r="Y1488" s="6">
        <v>12.9</v>
      </c>
      <c r="Z1488">
        <f t="shared" si="69"/>
        <v>29.2</v>
      </c>
      <c r="AA1488" s="6">
        <v>30</v>
      </c>
      <c r="AB1488" t="s">
        <v>5</v>
      </c>
      <c r="AC1488" s="6">
        <v>15.9</v>
      </c>
      <c r="AD1488" s="6">
        <v>29.850750000000001</v>
      </c>
      <c r="AE1488" t="s">
        <v>13</v>
      </c>
      <c r="AF1488" s="6">
        <v>4</v>
      </c>
      <c r="AG1488" s="6">
        <v>3</v>
      </c>
      <c r="AH1488" t="s">
        <v>5</v>
      </c>
      <c r="AI1488" t="s">
        <v>5</v>
      </c>
      <c r="AJ1488" s="6">
        <v>49.8</v>
      </c>
      <c r="AK1488" s="6">
        <v>42.2</v>
      </c>
      <c r="AL1488" s="6">
        <v>3.9</v>
      </c>
      <c r="AM1488" s="6">
        <v>46.1</v>
      </c>
      <c r="AN1488" s="6">
        <v>4.0999999999999996</v>
      </c>
      <c r="AO1488" s="6">
        <v>0</v>
      </c>
      <c r="AP1488" s="6">
        <v>4.2</v>
      </c>
      <c r="AQ1488" s="6">
        <v>0</v>
      </c>
      <c r="AR1488" t="s">
        <v>5</v>
      </c>
      <c r="AS1488" t="s">
        <v>5</v>
      </c>
      <c r="AT1488" t="s">
        <v>80</v>
      </c>
      <c r="AU1488" t="s">
        <v>5</v>
      </c>
      <c r="AV1488" t="s">
        <v>5</v>
      </c>
      <c r="AW1488" t="s">
        <v>5</v>
      </c>
      <c r="AX1488" t="s">
        <v>5</v>
      </c>
      <c r="AY1488" s="6">
        <v>0</v>
      </c>
      <c r="AZ1488" s="6">
        <v>0</v>
      </c>
      <c r="BA1488" s="6">
        <v>0</v>
      </c>
      <c r="BB1488" s="6">
        <v>22</v>
      </c>
      <c r="BC1488" s="6">
        <v>6</v>
      </c>
      <c r="BD1488" s="6">
        <v>0</v>
      </c>
      <c r="BE1488" s="6">
        <v>0</v>
      </c>
      <c r="BF1488" t="s">
        <v>32</v>
      </c>
      <c r="BG1488" s="6">
        <v>28</v>
      </c>
      <c r="BH1488" s="6">
        <v>12</v>
      </c>
      <c r="BI1488" s="6">
        <v>0</v>
      </c>
      <c r="BJ1488" s="6">
        <v>0</v>
      </c>
      <c r="BK1488" s="6">
        <v>0</v>
      </c>
      <c r="BL1488" s="6">
        <v>0</v>
      </c>
      <c r="BM1488" s="6">
        <v>0</v>
      </c>
      <c r="BN1488" s="6">
        <v>0</v>
      </c>
      <c r="BO1488" s="6">
        <v>0</v>
      </c>
      <c r="BP1488" s="6">
        <v>0</v>
      </c>
      <c r="BQ1488" s="6">
        <v>9</v>
      </c>
      <c r="BR1488" s="6">
        <v>11</v>
      </c>
      <c r="BS1488" s="6">
        <v>9</v>
      </c>
      <c r="BT1488" s="6">
        <v>10</v>
      </c>
      <c r="BU1488" s="6">
        <v>18</v>
      </c>
      <c r="BV1488" s="6">
        <v>2</v>
      </c>
      <c r="BW1488" s="6">
        <v>8</v>
      </c>
      <c r="BX1488" s="6">
        <v>0</v>
      </c>
      <c r="BY1488" s="6">
        <v>0</v>
      </c>
      <c r="BZ1488" s="6">
        <v>0</v>
      </c>
      <c r="CA1488" s="6">
        <v>0</v>
      </c>
      <c r="CB1488" s="6">
        <v>0</v>
      </c>
      <c r="CC1488" s="6">
        <v>0</v>
      </c>
      <c r="CD1488" s="6">
        <v>0</v>
      </c>
      <c r="CE1488" s="6">
        <v>0</v>
      </c>
      <c r="CF1488" s="6">
        <v>4000</v>
      </c>
      <c r="CG1488" s="6">
        <v>4290</v>
      </c>
      <c r="CH1488" s="2">
        <v>5</v>
      </c>
      <c r="CI1488" s="3">
        <v>20</v>
      </c>
      <c r="CJ1488" s="3">
        <v>18.100000000000001</v>
      </c>
      <c r="CK1488" s="4">
        <v>30</v>
      </c>
      <c r="CL1488" s="3">
        <v>40</v>
      </c>
      <c r="CM1488" s="3">
        <v>17</v>
      </c>
      <c r="CN1488" s="4">
        <v>24</v>
      </c>
      <c r="CO1488" s="3">
        <v>100</v>
      </c>
      <c r="CP1488" s="3">
        <v>17.3</v>
      </c>
      <c r="CQ1488" s="4">
        <v>13</v>
      </c>
      <c r="CR1488" s="3">
        <v>100</v>
      </c>
      <c r="CS1488" s="3">
        <v>17.100000000000001</v>
      </c>
      <c r="CT1488" s="4">
        <v>10</v>
      </c>
      <c r="CU1488" s="3">
        <v>90</v>
      </c>
      <c r="CV1488" s="3">
        <v>17.100000000000001</v>
      </c>
      <c r="CW1488" s="4">
        <v>7</v>
      </c>
      <c r="CX1488" t="s">
        <v>5</v>
      </c>
      <c r="CY1488" s="9">
        <f t="shared" si="70"/>
        <v>6.0833333333333321</v>
      </c>
      <c r="CZ1488" s="7">
        <f t="shared" si="71"/>
        <v>34.866666666666667</v>
      </c>
      <c r="DA1488" s="7">
        <f t="shared" si="72"/>
        <v>0.45602294455066922</v>
      </c>
    </row>
    <row r="1489" spans="1:105" x14ac:dyDescent="0.25">
      <c r="A1489" s="6">
        <v>2020</v>
      </c>
      <c r="B1489" s="6">
        <v>5</v>
      </c>
      <c r="C1489" s="6">
        <v>155643</v>
      </c>
      <c r="D1489" t="s">
        <v>0</v>
      </c>
      <c r="E1489" t="s">
        <v>2321</v>
      </c>
      <c r="F1489" t="s">
        <v>340</v>
      </c>
      <c r="G1489" t="s">
        <v>33</v>
      </c>
      <c r="H1489" t="s">
        <v>616</v>
      </c>
      <c r="I1489" t="s">
        <v>5</v>
      </c>
      <c r="J1489" s="6">
        <v>0.54</v>
      </c>
      <c r="K1489" t="s">
        <v>22</v>
      </c>
      <c r="L1489" t="s">
        <v>2322</v>
      </c>
      <c r="M1489" s="6">
        <v>350</v>
      </c>
      <c r="N1489" s="6">
        <v>327.90499999999997</v>
      </c>
      <c r="O1489" s="6">
        <v>0.94</v>
      </c>
      <c r="P1489" t="s">
        <v>340</v>
      </c>
      <c r="Q1489" t="s">
        <v>508</v>
      </c>
      <c r="R1489" t="s">
        <v>698</v>
      </c>
      <c r="S1489" t="s">
        <v>987</v>
      </c>
      <c r="T1489" s="6">
        <v>5.3</v>
      </c>
      <c r="U1489" s="6">
        <v>109.30166666666599</v>
      </c>
      <c r="V1489" t="s">
        <v>11</v>
      </c>
      <c r="W1489" t="s">
        <v>1692</v>
      </c>
      <c r="X1489" s="6">
        <v>12.6</v>
      </c>
      <c r="Y1489" s="6">
        <v>13.8</v>
      </c>
      <c r="Z1489">
        <f t="shared" si="69"/>
        <v>8.6999999999999993</v>
      </c>
      <c r="AA1489" s="6">
        <v>14</v>
      </c>
      <c r="AB1489" t="s">
        <v>5</v>
      </c>
      <c r="AC1489" s="6">
        <v>18.2</v>
      </c>
      <c r="AD1489" s="6">
        <v>14.86486</v>
      </c>
      <c r="AE1489" t="s">
        <v>13</v>
      </c>
      <c r="AF1489" s="6">
        <v>5</v>
      </c>
      <c r="AG1489" s="6">
        <v>6</v>
      </c>
      <c r="AH1489" t="s">
        <v>5</v>
      </c>
      <c r="AI1489" t="s">
        <v>5</v>
      </c>
      <c r="AJ1489" s="6">
        <v>56.6</v>
      </c>
      <c r="AK1489" s="6">
        <v>0</v>
      </c>
      <c r="AL1489" s="6">
        <v>1</v>
      </c>
      <c r="AM1489" s="6">
        <v>1</v>
      </c>
      <c r="AN1489" s="6">
        <v>42.4</v>
      </c>
      <c r="AO1489" s="6">
        <v>0</v>
      </c>
      <c r="AP1489" s="6">
        <v>0</v>
      </c>
      <c r="AQ1489" s="6">
        <v>0</v>
      </c>
      <c r="AR1489" t="s">
        <v>5</v>
      </c>
      <c r="AS1489" t="s">
        <v>5</v>
      </c>
      <c r="AT1489" t="s">
        <v>38</v>
      </c>
      <c r="AU1489" t="s">
        <v>5</v>
      </c>
      <c r="AV1489" t="s">
        <v>5</v>
      </c>
      <c r="AW1489" t="s">
        <v>5</v>
      </c>
      <c r="AX1489" t="s">
        <v>5</v>
      </c>
      <c r="AY1489" s="6">
        <v>0</v>
      </c>
      <c r="AZ1489" s="6">
        <v>0</v>
      </c>
      <c r="BA1489" s="6">
        <v>2</v>
      </c>
      <c r="BB1489" s="6">
        <v>9</v>
      </c>
      <c r="BC1489" s="6">
        <v>4</v>
      </c>
      <c r="BD1489" s="6">
        <v>0</v>
      </c>
      <c r="BE1489" s="6">
        <v>0</v>
      </c>
      <c r="BF1489" t="s">
        <v>32</v>
      </c>
      <c r="BG1489" s="6">
        <v>15</v>
      </c>
      <c r="BH1489" s="6">
        <v>25</v>
      </c>
      <c r="BI1489" s="6">
        <v>0</v>
      </c>
      <c r="BJ1489" s="6">
        <v>0</v>
      </c>
      <c r="BK1489" s="6">
        <v>0</v>
      </c>
      <c r="BL1489" s="6">
        <v>0</v>
      </c>
      <c r="BM1489" s="6">
        <v>0</v>
      </c>
      <c r="BN1489" s="6">
        <v>0</v>
      </c>
      <c r="BO1489" s="6">
        <v>2</v>
      </c>
      <c r="BP1489" s="6">
        <v>1</v>
      </c>
      <c r="BQ1489" s="6">
        <v>4</v>
      </c>
      <c r="BR1489" s="6">
        <v>4</v>
      </c>
      <c r="BS1489" s="6">
        <v>9</v>
      </c>
      <c r="BT1489" s="6">
        <v>15</v>
      </c>
      <c r="BU1489" s="6">
        <v>23</v>
      </c>
      <c r="BV1489" s="6">
        <v>10</v>
      </c>
      <c r="BW1489" s="6">
        <v>5</v>
      </c>
      <c r="BX1489" s="6">
        <v>1</v>
      </c>
      <c r="BY1489" s="6">
        <v>0</v>
      </c>
      <c r="BZ1489" s="6">
        <v>0</v>
      </c>
      <c r="CA1489" s="6">
        <v>0</v>
      </c>
      <c r="CB1489" s="6">
        <v>0</v>
      </c>
      <c r="CC1489" s="6">
        <v>0</v>
      </c>
      <c r="CD1489" s="6">
        <v>0</v>
      </c>
      <c r="CE1489" s="6">
        <v>0</v>
      </c>
      <c r="CF1489" s="6">
        <v>2932</v>
      </c>
      <c r="CG1489" s="6">
        <v>5000</v>
      </c>
      <c r="CH1489" s="2">
        <v>2</v>
      </c>
      <c r="CI1489" s="3">
        <v>250</v>
      </c>
      <c r="CJ1489" s="3">
        <v>16.600000000000001</v>
      </c>
      <c r="CK1489" s="4">
        <v>14</v>
      </c>
      <c r="CL1489" s="3">
        <v>100</v>
      </c>
      <c r="CM1489" s="3">
        <v>16.600000000000001</v>
      </c>
      <c r="CN1489" s="4">
        <v>11</v>
      </c>
      <c r="CO1489" s="3">
        <v>0</v>
      </c>
      <c r="CP1489" s="3">
        <v>0</v>
      </c>
      <c r="CQ1489" s="4">
        <v>0</v>
      </c>
      <c r="CR1489" s="3">
        <v>0</v>
      </c>
      <c r="CS1489" s="3">
        <v>0</v>
      </c>
      <c r="CT1489" s="4">
        <v>0</v>
      </c>
      <c r="CU1489" s="3">
        <v>0</v>
      </c>
      <c r="CV1489" s="3">
        <v>0</v>
      </c>
      <c r="CW1489" s="4">
        <v>0</v>
      </c>
      <c r="CX1489" t="s">
        <v>5</v>
      </c>
      <c r="CY1489" s="9">
        <f t="shared" si="70"/>
        <v>2.7333333333333307</v>
      </c>
      <c r="CZ1489" s="7">
        <f t="shared" si="71"/>
        <v>16.186666666666664</v>
      </c>
      <c r="DA1489" s="7">
        <f t="shared" si="72"/>
        <v>1.1243822075782539</v>
      </c>
    </row>
    <row r="1490" spans="1:105" x14ac:dyDescent="0.25">
      <c r="A1490" s="6">
        <v>2020</v>
      </c>
      <c r="B1490" s="6">
        <v>5</v>
      </c>
      <c r="C1490" s="6">
        <v>155644</v>
      </c>
      <c r="D1490" t="s">
        <v>0</v>
      </c>
      <c r="E1490" t="s">
        <v>2321</v>
      </c>
      <c r="F1490" t="s">
        <v>340</v>
      </c>
      <c r="G1490" t="s">
        <v>33</v>
      </c>
      <c r="H1490" t="s">
        <v>34</v>
      </c>
      <c r="I1490" t="s">
        <v>5</v>
      </c>
      <c r="J1490" s="6">
        <v>0.65</v>
      </c>
      <c r="K1490" t="s">
        <v>22</v>
      </c>
      <c r="L1490" t="s">
        <v>2322</v>
      </c>
      <c r="M1490" s="6">
        <v>360</v>
      </c>
      <c r="N1490" s="6">
        <v>333.59</v>
      </c>
      <c r="O1490" s="6">
        <v>0.93</v>
      </c>
      <c r="P1490" t="s">
        <v>340</v>
      </c>
      <c r="Q1490" t="s">
        <v>2340</v>
      </c>
      <c r="R1490" t="s">
        <v>1020</v>
      </c>
      <c r="S1490" t="s">
        <v>1045</v>
      </c>
      <c r="T1490" s="6">
        <v>3.3</v>
      </c>
      <c r="U1490" s="6">
        <v>111.196666666666</v>
      </c>
      <c r="V1490" t="s">
        <v>11</v>
      </c>
      <c r="W1490" t="s">
        <v>431</v>
      </c>
      <c r="X1490" s="6">
        <v>11.9</v>
      </c>
      <c r="Y1490" s="6">
        <v>0</v>
      </c>
      <c r="Z1490">
        <f t="shared" si="69"/>
        <v>10.7</v>
      </c>
      <c r="AA1490" s="6">
        <v>14</v>
      </c>
      <c r="AB1490" t="s">
        <v>5</v>
      </c>
      <c r="AC1490" s="6">
        <v>19.8</v>
      </c>
      <c r="AD1490" s="6">
        <v>44.44444</v>
      </c>
      <c r="AE1490" t="s">
        <v>13</v>
      </c>
      <c r="AF1490" s="6">
        <v>7</v>
      </c>
      <c r="AG1490" s="6">
        <v>8</v>
      </c>
      <c r="AH1490" t="s">
        <v>5</v>
      </c>
      <c r="AI1490" t="s">
        <v>5</v>
      </c>
      <c r="AJ1490" s="6">
        <v>84</v>
      </c>
      <c r="AK1490" s="6">
        <v>7.1</v>
      </c>
      <c r="AL1490" s="6">
        <v>0</v>
      </c>
      <c r="AM1490" s="6">
        <v>7.1</v>
      </c>
      <c r="AN1490" s="6">
        <v>8.9</v>
      </c>
      <c r="AO1490" s="6">
        <v>0</v>
      </c>
      <c r="AP1490" s="6">
        <v>1.8</v>
      </c>
      <c r="AQ1490" s="6">
        <v>0</v>
      </c>
      <c r="AR1490" t="s">
        <v>5</v>
      </c>
      <c r="AS1490" t="s">
        <v>5</v>
      </c>
      <c r="AT1490" t="s">
        <v>38</v>
      </c>
      <c r="AU1490" t="s">
        <v>5</v>
      </c>
      <c r="AV1490" t="s">
        <v>5</v>
      </c>
      <c r="AW1490" t="s">
        <v>5</v>
      </c>
      <c r="AX1490" t="s">
        <v>5</v>
      </c>
      <c r="AY1490" s="6">
        <v>0</v>
      </c>
      <c r="AZ1490" t="s">
        <v>5</v>
      </c>
      <c r="BA1490" t="s">
        <v>5</v>
      </c>
      <c r="BB1490" t="s">
        <v>5</v>
      </c>
      <c r="BC1490" t="s">
        <v>5</v>
      </c>
      <c r="BD1490" t="s">
        <v>5</v>
      </c>
      <c r="BE1490" t="s">
        <v>5</v>
      </c>
      <c r="BF1490" t="s">
        <v>5</v>
      </c>
      <c r="BG1490" t="s">
        <v>5</v>
      </c>
      <c r="BH1490" t="s">
        <v>5</v>
      </c>
      <c r="BI1490" s="6">
        <v>0</v>
      </c>
      <c r="BJ1490" s="6">
        <v>0</v>
      </c>
      <c r="BK1490" s="6">
        <v>0</v>
      </c>
      <c r="BL1490" s="6">
        <v>0</v>
      </c>
      <c r="BM1490" s="6">
        <v>0</v>
      </c>
      <c r="BN1490" s="6">
        <v>0</v>
      </c>
      <c r="BO1490" s="6">
        <v>4</v>
      </c>
      <c r="BP1490" s="6">
        <v>6</v>
      </c>
      <c r="BQ1490" s="6">
        <v>6</v>
      </c>
      <c r="BR1490" s="6">
        <v>12</v>
      </c>
      <c r="BS1490" s="6">
        <v>7</v>
      </c>
      <c r="BT1490" s="6">
        <v>18</v>
      </c>
      <c r="BU1490" s="6">
        <v>5</v>
      </c>
      <c r="BV1490" s="6">
        <v>2</v>
      </c>
      <c r="BW1490" s="6">
        <v>2</v>
      </c>
      <c r="BX1490" s="6">
        <v>1</v>
      </c>
      <c r="BY1490" s="6">
        <v>0</v>
      </c>
      <c r="BZ1490" s="6">
        <v>0</v>
      </c>
      <c r="CA1490" s="6">
        <v>0</v>
      </c>
      <c r="CB1490" s="6">
        <v>0</v>
      </c>
      <c r="CC1490" s="6">
        <v>0</v>
      </c>
      <c r="CD1490" s="6">
        <v>0</v>
      </c>
      <c r="CE1490" s="6">
        <v>0</v>
      </c>
      <c r="CF1490" s="6">
        <v>0</v>
      </c>
      <c r="CG1490" s="6">
        <v>0</v>
      </c>
      <c r="CH1490" s="2">
        <v>3</v>
      </c>
      <c r="CI1490" s="3">
        <v>30</v>
      </c>
      <c r="CJ1490" s="3">
        <v>18.100000000000001</v>
      </c>
      <c r="CK1490" s="4">
        <v>14</v>
      </c>
      <c r="CL1490" s="3">
        <v>50</v>
      </c>
      <c r="CM1490" s="3">
        <v>18.100000000000001</v>
      </c>
      <c r="CN1490" s="4">
        <v>12</v>
      </c>
      <c r="CO1490" s="3">
        <v>280</v>
      </c>
      <c r="CP1490" s="3">
        <v>18.3</v>
      </c>
      <c r="CQ1490" s="4">
        <v>10</v>
      </c>
      <c r="CR1490" s="3">
        <v>0</v>
      </c>
      <c r="CS1490" s="3">
        <v>0</v>
      </c>
      <c r="CT1490" s="4">
        <v>0</v>
      </c>
      <c r="CU1490" s="3">
        <v>0</v>
      </c>
      <c r="CV1490" s="3">
        <v>0</v>
      </c>
      <c r="CW1490" s="4">
        <v>0</v>
      </c>
      <c r="CX1490" t="s">
        <v>5</v>
      </c>
      <c r="CY1490" s="9">
        <f t="shared" si="70"/>
        <v>2.9333333333333336</v>
      </c>
      <c r="CZ1490" s="7">
        <f t="shared" si="71"/>
        <v>16.346666666666668</v>
      </c>
      <c r="DA1490" s="7">
        <f t="shared" si="72"/>
        <v>1.2112561174551386</v>
      </c>
    </row>
    <row r="1491" spans="1:105" x14ac:dyDescent="0.25">
      <c r="A1491" s="6">
        <v>2020</v>
      </c>
      <c r="B1491" s="6">
        <v>5</v>
      </c>
      <c r="C1491" s="6">
        <v>155672</v>
      </c>
      <c r="D1491" t="s">
        <v>0</v>
      </c>
      <c r="E1491" t="s">
        <v>2321</v>
      </c>
      <c r="F1491" t="s">
        <v>340</v>
      </c>
      <c r="G1491" t="s">
        <v>33</v>
      </c>
      <c r="H1491" t="s">
        <v>49</v>
      </c>
      <c r="I1491" t="s">
        <v>5</v>
      </c>
      <c r="J1491" s="6">
        <v>0.61</v>
      </c>
      <c r="K1491" t="s">
        <v>6</v>
      </c>
      <c r="L1491" t="s">
        <v>2322</v>
      </c>
      <c r="M1491" s="6">
        <v>400</v>
      </c>
      <c r="N1491" s="6">
        <v>369.95499999999998</v>
      </c>
      <c r="O1491" s="6">
        <v>0.92</v>
      </c>
      <c r="P1491" t="s">
        <v>340</v>
      </c>
      <c r="Q1491" t="s">
        <v>2341</v>
      </c>
      <c r="R1491" t="s">
        <v>146</v>
      </c>
      <c r="S1491" t="s">
        <v>785</v>
      </c>
      <c r="T1491" s="6">
        <v>0.9</v>
      </c>
      <c r="U1491" s="6">
        <v>123.318333333333</v>
      </c>
      <c r="V1491" t="s">
        <v>11</v>
      </c>
      <c r="W1491" t="s">
        <v>2342</v>
      </c>
      <c r="X1491" s="6">
        <v>13.5</v>
      </c>
      <c r="Y1491" s="6">
        <v>17.7</v>
      </c>
      <c r="Z1491">
        <f t="shared" si="69"/>
        <v>15.1</v>
      </c>
      <c r="AA1491" s="6">
        <v>16</v>
      </c>
      <c r="AB1491" t="s">
        <v>5</v>
      </c>
      <c r="AC1491" s="6">
        <v>21.2</v>
      </c>
      <c r="AD1491" s="6">
        <v>0</v>
      </c>
      <c r="AE1491" t="s">
        <v>13</v>
      </c>
      <c r="AF1491" s="6">
        <v>3</v>
      </c>
      <c r="AG1491" s="6">
        <v>4</v>
      </c>
      <c r="AH1491" t="s">
        <v>5</v>
      </c>
      <c r="AI1491" t="s">
        <v>5</v>
      </c>
      <c r="AJ1491" s="6">
        <v>56.7</v>
      </c>
      <c r="AK1491" s="6">
        <v>41.9</v>
      </c>
      <c r="AL1491" s="6">
        <v>1.5</v>
      </c>
      <c r="AM1491" s="6">
        <v>43.4</v>
      </c>
      <c r="AN1491" s="6">
        <v>0</v>
      </c>
      <c r="AO1491" s="6">
        <v>0</v>
      </c>
      <c r="AP1491" s="6">
        <v>0</v>
      </c>
      <c r="AQ1491" s="6">
        <v>0</v>
      </c>
      <c r="AR1491" t="s">
        <v>5</v>
      </c>
      <c r="AS1491" t="s">
        <v>5</v>
      </c>
      <c r="AT1491" t="s">
        <v>53</v>
      </c>
      <c r="AU1491" t="s">
        <v>5</v>
      </c>
      <c r="AV1491" t="s">
        <v>5</v>
      </c>
      <c r="AW1491" t="s">
        <v>5</v>
      </c>
      <c r="AX1491" t="s">
        <v>5</v>
      </c>
      <c r="AY1491" s="6">
        <v>0</v>
      </c>
      <c r="AZ1491" s="6">
        <v>0</v>
      </c>
      <c r="BA1491" s="6">
        <v>0</v>
      </c>
      <c r="BB1491" s="6">
        <v>15</v>
      </c>
      <c r="BC1491" s="6">
        <v>8</v>
      </c>
      <c r="BD1491" s="6">
        <v>0</v>
      </c>
      <c r="BE1491" s="6">
        <v>0</v>
      </c>
      <c r="BF1491" t="s">
        <v>32</v>
      </c>
      <c r="BG1491" s="6">
        <v>23</v>
      </c>
      <c r="BH1491" s="6">
        <v>17</v>
      </c>
      <c r="BI1491" s="6">
        <v>0</v>
      </c>
      <c r="BJ1491" s="6">
        <v>0</v>
      </c>
      <c r="BK1491" s="6">
        <v>0</v>
      </c>
      <c r="BL1491" s="6">
        <v>0</v>
      </c>
      <c r="BM1491" s="6">
        <v>0</v>
      </c>
      <c r="BN1491" s="6">
        <v>0</v>
      </c>
      <c r="BO1491" s="6">
        <v>0</v>
      </c>
      <c r="BP1491" s="6">
        <v>0</v>
      </c>
      <c r="BQ1491" s="6">
        <v>0</v>
      </c>
      <c r="BR1491" s="6">
        <v>0</v>
      </c>
      <c r="BS1491" s="6">
        <v>1</v>
      </c>
      <c r="BT1491" s="6">
        <v>5</v>
      </c>
      <c r="BU1491" s="6">
        <v>10</v>
      </c>
      <c r="BV1491" s="6">
        <v>28</v>
      </c>
      <c r="BW1491" s="6">
        <v>12</v>
      </c>
      <c r="BX1491" s="6">
        <v>6</v>
      </c>
      <c r="BY1491" s="6">
        <v>1</v>
      </c>
      <c r="BZ1491" s="6">
        <v>0</v>
      </c>
      <c r="CA1491" s="6">
        <v>0</v>
      </c>
      <c r="CB1491" s="6">
        <v>0</v>
      </c>
      <c r="CC1491" s="6">
        <v>0</v>
      </c>
      <c r="CD1491" s="6">
        <v>0</v>
      </c>
      <c r="CE1491" s="6">
        <v>0</v>
      </c>
      <c r="CF1491" s="6">
        <v>5420</v>
      </c>
      <c r="CG1491" s="6">
        <v>9000</v>
      </c>
      <c r="CH1491" s="2">
        <v>3</v>
      </c>
      <c r="CI1491" s="3">
        <v>270</v>
      </c>
      <c r="CJ1491" s="3">
        <v>16.899999999999999</v>
      </c>
      <c r="CK1491" s="4">
        <v>16</v>
      </c>
      <c r="CL1491" s="3">
        <v>20</v>
      </c>
      <c r="CM1491" s="3">
        <v>17</v>
      </c>
      <c r="CN1491" s="4">
        <v>14</v>
      </c>
      <c r="CO1491" s="3">
        <v>110</v>
      </c>
      <c r="CP1491" s="3">
        <v>17.2</v>
      </c>
      <c r="CQ1491" s="4">
        <v>5</v>
      </c>
      <c r="CR1491" s="3">
        <v>0</v>
      </c>
      <c r="CS1491" s="3">
        <v>0</v>
      </c>
      <c r="CT1491" s="4">
        <v>0</v>
      </c>
      <c r="CU1491" s="3">
        <v>0</v>
      </c>
      <c r="CV1491" s="3">
        <v>0</v>
      </c>
      <c r="CW1491" s="4">
        <v>0</v>
      </c>
      <c r="CX1491" t="s">
        <v>5</v>
      </c>
      <c r="CY1491" s="9">
        <f t="shared" si="70"/>
        <v>2.7666666666666666</v>
      </c>
      <c r="CZ1491" s="7">
        <f t="shared" si="71"/>
        <v>18.213333333333335</v>
      </c>
      <c r="DA1491" s="7">
        <f t="shared" si="72"/>
        <v>1.1639824304538797</v>
      </c>
    </row>
    <row r="1492" spans="1:105" x14ac:dyDescent="0.25">
      <c r="A1492" s="6">
        <v>2020</v>
      </c>
      <c r="B1492" s="6">
        <v>5</v>
      </c>
      <c r="C1492" s="6">
        <v>155682</v>
      </c>
      <c r="D1492" t="s">
        <v>0</v>
      </c>
      <c r="E1492" t="s">
        <v>2321</v>
      </c>
      <c r="F1492" t="s">
        <v>340</v>
      </c>
      <c r="G1492" t="s">
        <v>33</v>
      </c>
      <c r="H1492" t="s">
        <v>69</v>
      </c>
      <c r="I1492" t="s">
        <v>5</v>
      </c>
      <c r="J1492" s="6">
        <v>0.39</v>
      </c>
      <c r="K1492" t="s">
        <v>22</v>
      </c>
      <c r="L1492" t="s">
        <v>2322</v>
      </c>
      <c r="M1492" s="6">
        <v>200</v>
      </c>
      <c r="N1492" s="6">
        <v>229.24</v>
      </c>
      <c r="O1492" s="6">
        <v>1.1499999999999999</v>
      </c>
      <c r="P1492" t="s">
        <v>340</v>
      </c>
      <c r="Q1492" t="s">
        <v>2343</v>
      </c>
      <c r="R1492" t="s">
        <v>1420</v>
      </c>
      <c r="S1492" t="s">
        <v>1186</v>
      </c>
      <c r="T1492" s="6">
        <v>3.8</v>
      </c>
      <c r="U1492" s="6">
        <v>114.62</v>
      </c>
      <c r="V1492" t="s">
        <v>11</v>
      </c>
      <c r="W1492" t="s">
        <v>431</v>
      </c>
      <c r="X1492" s="6">
        <v>12.8</v>
      </c>
      <c r="Y1492" s="6">
        <v>12.9</v>
      </c>
      <c r="Z1492">
        <f t="shared" si="69"/>
        <v>9.1999999999999993</v>
      </c>
      <c r="AA1492" s="6">
        <v>13</v>
      </c>
      <c r="AB1492" t="s">
        <v>5</v>
      </c>
      <c r="AC1492" s="6">
        <v>22.9</v>
      </c>
      <c r="AD1492" s="6">
        <v>9.7826090000000008</v>
      </c>
      <c r="AE1492" t="s">
        <v>13</v>
      </c>
      <c r="AF1492" s="6">
        <v>5</v>
      </c>
      <c r="AG1492" t="s">
        <v>5</v>
      </c>
      <c r="AH1492" t="s">
        <v>5</v>
      </c>
      <c r="AI1492" t="s">
        <v>5</v>
      </c>
      <c r="AJ1492" s="6">
        <v>66.8</v>
      </c>
      <c r="AK1492" s="6">
        <v>32.1</v>
      </c>
      <c r="AL1492" s="6">
        <v>1.2</v>
      </c>
      <c r="AM1492" s="6">
        <v>33.299999999999997</v>
      </c>
      <c r="AN1492" s="6">
        <v>0</v>
      </c>
      <c r="AO1492" s="6">
        <v>0</v>
      </c>
      <c r="AP1492" s="6">
        <v>0</v>
      </c>
      <c r="AQ1492" s="6">
        <v>0</v>
      </c>
      <c r="AR1492" t="s">
        <v>5</v>
      </c>
      <c r="AS1492" t="s">
        <v>5</v>
      </c>
      <c r="AT1492" t="s">
        <v>53</v>
      </c>
      <c r="AU1492" t="s">
        <v>5</v>
      </c>
      <c r="AV1492" t="s">
        <v>5</v>
      </c>
      <c r="AW1492" t="s">
        <v>5</v>
      </c>
      <c r="AX1492" t="s">
        <v>5</v>
      </c>
      <c r="AY1492" s="6">
        <v>0</v>
      </c>
      <c r="AZ1492" s="6">
        <v>0</v>
      </c>
      <c r="BA1492" s="6">
        <v>0</v>
      </c>
      <c r="BB1492" s="6">
        <v>12</v>
      </c>
      <c r="BC1492" s="6">
        <v>14</v>
      </c>
      <c r="BD1492" s="6">
        <v>0</v>
      </c>
      <c r="BE1492" s="6">
        <v>0</v>
      </c>
      <c r="BF1492" t="s">
        <v>39</v>
      </c>
      <c r="BG1492" s="6">
        <v>26</v>
      </c>
      <c r="BH1492" s="6">
        <v>14</v>
      </c>
      <c r="BI1492" s="6">
        <v>0</v>
      </c>
      <c r="BJ1492" s="6">
        <v>0</v>
      </c>
      <c r="BK1492" s="6">
        <v>0</v>
      </c>
      <c r="BL1492" s="6">
        <v>0</v>
      </c>
      <c r="BM1492" s="6">
        <v>0</v>
      </c>
      <c r="BN1492" s="6">
        <v>0</v>
      </c>
      <c r="BO1492" s="6">
        <v>0</v>
      </c>
      <c r="BP1492" s="6">
        <v>0</v>
      </c>
      <c r="BQ1492" s="6">
        <v>5</v>
      </c>
      <c r="BR1492" s="6">
        <v>4</v>
      </c>
      <c r="BS1492" s="6">
        <v>30</v>
      </c>
      <c r="BT1492" s="6">
        <v>14</v>
      </c>
      <c r="BU1492" s="6">
        <v>10</v>
      </c>
      <c r="BV1492" s="6">
        <v>16</v>
      </c>
      <c r="BW1492" s="6">
        <v>2</v>
      </c>
      <c r="BX1492" s="6">
        <v>5</v>
      </c>
      <c r="BY1492" s="6">
        <v>3</v>
      </c>
      <c r="BZ1492" s="6">
        <v>3</v>
      </c>
      <c r="CA1492" s="6">
        <v>0</v>
      </c>
      <c r="CB1492" s="6">
        <v>0</v>
      </c>
      <c r="CC1492" s="6">
        <v>0</v>
      </c>
      <c r="CD1492" s="6">
        <v>0</v>
      </c>
      <c r="CE1492" s="6">
        <v>0</v>
      </c>
      <c r="CF1492" s="6">
        <v>11000</v>
      </c>
      <c r="CG1492" s="6">
        <v>5890</v>
      </c>
      <c r="CH1492" s="2">
        <v>3</v>
      </c>
      <c r="CI1492" s="3">
        <v>70</v>
      </c>
      <c r="CJ1492" s="3">
        <v>17.2</v>
      </c>
      <c r="CK1492" s="4">
        <v>13</v>
      </c>
      <c r="CL1492" s="3">
        <v>110</v>
      </c>
      <c r="CM1492" s="3">
        <v>17</v>
      </c>
      <c r="CN1492" s="4">
        <v>11</v>
      </c>
      <c r="CO1492" s="3">
        <v>20</v>
      </c>
      <c r="CP1492" s="3">
        <v>17.100000000000001</v>
      </c>
      <c r="CQ1492" s="4">
        <v>9</v>
      </c>
      <c r="CR1492" s="3">
        <v>0</v>
      </c>
      <c r="CS1492" s="3">
        <v>0</v>
      </c>
      <c r="CT1492" s="4">
        <v>0</v>
      </c>
      <c r="CU1492" s="3">
        <v>0</v>
      </c>
      <c r="CV1492" s="3">
        <v>0</v>
      </c>
      <c r="CW1492" s="4">
        <v>0</v>
      </c>
      <c r="CX1492" t="s">
        <v>5</v>
      </c>
      <c r="CY1492" s="9">
        <f t="shared" si="70"/>
        <v>2.2833333333333332</v>
      </c>
      <c r="CZ1492" s="7">
        <f t="shared" si="71"/>
        <v>14.826666666666666</v>
      </c>
      <c r="DA1492" s="7">
        <f t="shared" si="72"/>
        <v>1.5445143884892085</v>
      </c>
    </row>
    <row r="1493" spans="1:105" x14ac:dyDescent="0.25">
      <c r="A1493" s="6">
        <v>2020</v>
      </c>
      <c r="B1493" s="6">
        <v>5</v>
      </c>
      <c r="C1493" s="6">
        <v>155674</v>
      </c>
      <c r="D1493" t="s">
        <v>0</v>
      </c>
      <c r="E1493" t="s">
        <v>2321</v>
      </c>
      <c r="F1493" t="s">
        <v>340</v>
      </c>
      <c r="G1493" t="s">
        <v>33</v>
      </c>
      <c r="H1493" t="s">
        <v>440</v>
      </c>
      <c r="I1493" t="s">
        <v>5</v>
      </c>
      <c r="J1493" s="6">
        <v>0.81</v>
      </c>
      <c r="K1493" t="s">
        <v>6</v>
      </c>
      <c r="L1493" t="s">
        <v>2322</v>
      </c>
      <c r="M1493" s="6">
        <v>470</v>
      </c>
      <c r="N1493" s="6">
        <v>463.185</v>
      </c>
      <c r="O1493" s="6">
        <v>0.99</v>
      </c>
      <c r="P1493" t="s">
        <v>365</v>
      </c>
      <c r="Q1493" t="s">
        <v>2344</v>
      </c>
      <c r="R1493" t="s">
        <v>837</v>
      </c>
      <c r="S1493" t="s">
        <v>870</v>
      </c>
      <c r="T1493" s="6">
        <v>0.7</v>
      </c>
      <c r="U1493" s="6">
        <v>154.39500000000001</v>
      </c>
      <c r="V1493" t="s">
        <v>11</v>
      </c>
      <c r="W1493" t="s">
        <v>431</v>
      </c>
      <c r="X1493" s="6">
        <v>0</v>
      </c>
      <c r="Y1493" s="6">
        <v>0</v>
      </c>
      <c r="Z1493">
        <f t="shared" si="69"/>
        <v>14.3</v>
      </c>
      <c r="AA1493" s="6">
        <v>15</v>
      </c>
      <c r="AB1493" t="s">
        <v>5</v>
      </c>
      <c r="AC1493" s="6">
        <v>21.2</v>
      </c>
      <c r="AD1493" t="s">
        <v>5</v>
      </c>
      <c r="AE1493" t="s">
        <v>13</v>
      </c>
      <c r="AF1493" t="s">
        <v>5</v>
      </c>
      <c r="AG1493" t="s">
        <v>5</v>
      </c>
      <c r="AH1493" t="s">
        <v>5</v>
      </c>
      <c r="AI1493" t="s">
        <v>5</v>
      </c>
      <c r="AJ1493" s="6">
        <v>48.3</v>
      </c>
      <c r="AK1493" s="6">
        <v>50.2</v>
      </c>
      <c r="AL1493" s="6">
        <v>1.5</v>
      </c>
      <c r="AM1493" s="6">
        <v>51.7</v>
      </c>
      <c r="AN1493" s="6">
        <v>0</v>
      </c>
      <c r="AO1493" s="6">
        <v>0</v>
      </c>
      <c r="AP1493" s="6">
        <v>0</v>
      </c>
      <c r="AQ1493" s="6">
        <v>0</v>
      </c>
      <c r="AR1493" t="s">
        <v>5</v>
      </c>
      <c r="AS1493" t="s">
        <v>5</v>
      </c>
      <c r="AT1493" t="s">
        <v>38</v>
      </c>
      <c r="AU1493" t="s">
        <v>5</v>
      </c>
      <c r="AV1493" t="s">
        <v>5</v>
      </c>
      <c r="AW1493" t="s">
        <v>5</v>
      </c>
      <c r="AX1493" t="s">
        <v>5</v>
      </c>
      <c r="AY1493" s="6">
        <v>0</v>
      </c>
      <c r="AZ1493" t="s">
        <v>5</v>
      </c>
      <c r="BA1493" t="s">
        <v>5</v>
      </c>
      <c r="BB1493" t="s">
        <v>5</v>
      </c>
      <c r="BC1493" t="s">
        <v>5</v>
      </c>
      <c r="BD1493" t="s">
        <v>5</v>
      </c>
      <c r="BE1493" t="s">
        <v>5</v>
      </c>
      <c r="BF1493" t="s">
        <v>5</v>
      </c>
      <c r="BG1493" t="s">
        <v>5</v>
      </c>
      <c r="BH1493" t="s">
        <v>5</v>
      </c>
      <c r="BI1493" t="s">
        <v>5</v>
      </c>
      <c r="BJ1493" t="s">
        <v>5</v>
      </c>
      <c r="BK1493" t="s">
        <v>5</v>
      </c>
      <c r="BL1493" t="s">
        <v>5</v>
      </c>
      <c r="BM1493" t="s">
        <v>5</v>
      </c>
      <c r="BN1493" t="s">
        <v>5</v>
      </c>
      <c r="BO1493" t="s">
        <v>5</v>
      </c>
      <c r="BP1493" t="s">
        <v>5</v>
      </c>
      <c r="BQ1493" t="s">
        <v>5</v>
      </c>
      <c r="BR1493" t="s">
        <v>5</v>
      </c>
      <c r="BS1493" t="s">
        <v>5</v>
      </c>
      <c r="BT1493" t="s">
        <v>5</v>
      </c>
      <c r="BU1493" t="s">
        <v>5</v>
      </c>
      <c r="BV1493" t="s">
        <v>5</v>
      </c>
      <c r="BW1493" t="s">
        <v>5</v>
      </c>
      <c r="BX1493" t="s">
        <v>5</v>
      </c>
      <c r="BY1493" t="s">
        <v>5</v>
      </c>
      <c r="BZ1493" t="s">
        <v>5</v>
      </c>
      <c r="CA1493" t="s">
        <v>5</v>
      </c>
      <c r="CB1493" t="s">
        <v>5</v>
      </c>
      <c r="CC1493" t="s">
        <v>5</v>
      </c>
      <c r="CD1493" t="s">
        <v>5</v>
      </c>
      <c r="CE1493" t="s">
        <v>5</v>
      </c>
      <c r="CF1493" s="6">
        <v>0</v>
      </c>
      <c r="CG1493" s="6">
        <v>0</v>
      </c>
      <c r="CH1493" s="2">
        <v>2</v>
      </c>
      <c r="CI1493" s="3">
        <v>270</v>
      </c>
      <c r="CJ1493" s="3">
        <v>16.2</v>
      </c>
      <c r="CK1493" s="4">
        <v>15</v>
      </c>
      <c r="CL1493" s="3">
        <v>200</v>
      </c>
      <c r="CM1493" s="3">
        <v>16.100000000000001</v>
      </c>
      <c r="CN1493" s="4">
        <v>12</v>
      </c>
      <c r="CO1493" s="3">
        <v>0</v>
      </c>
      <c r="CP1493" s="3">
        <v>0</v>
      </c>
      <c r="CQ1493" s="4">
        <v>0</v>
      </c>
      <c r="CR1493" s="3">
        <v>0</v>
      </c>
      <c r="CS1493" s="3">
        <v>0</v>
      </c>
      <c r="CT1493" s="4">
        <v>0</v>
      </c>
      <c r="CU1493" s="3">
        <v>0</v>
      </c>
      <c r="CV1493" s="3">
        <v>0</v>
      </c>
      <c r="CW1493" s="4">
        <v>0</v>
      </c>
      <c r="CX1493" t="s">
        <v>5</v>
      </c>
      <c r="CY1493" s="9">
        <f t="shared" si="70"/>
        <v>3.1500000000000004</v>
      </c>
      <c r="CZ1493" s="7">
        <f t="shared" si="71"/>
        <v>17.52</v>
      </c>
      <c r="DA1493" s="7">
        <f t="shared" si="72"/>
        <v>1.2100456621004567</v>
      </c>
    </row>
    <row r="1494" spans="1:105" x14ac:dyDescent="0.25">
      <c r="A1494" s="6">
        <v>2020</v>
      </c>
      <c r="B1494" s="6">
        <v>5</v>
      </c>
      <c r="C1494" s="6">
        <v>155687</v>
      </c>
      <c r="D1494" t="s">
        <v>0</v>
      </c>
      <c r="E1494" t="s">
        <v>2321</v>
      </c>
      <c r="F1494" t="s">
        <v>365</v>
      </c>
      <c r="G1494" t="s">
        <v>33</v>
      </c>
      <c r="H1494" t="s">
        <v>87</v>
      </c>
      <c r="I1494" t="s">
        <v>5</v>
      </c>
      <c r="J1494" s="6">
        <v>0.8</v>
      </c>
      <c r="K1494" t="s">
        <v>6</v>
      </c>
      <c r="L1494" t="s">
        <v>2322</v>
      </c>
      <c r="M1494" s="6">
        <v>400</v>
      </c>
      <c r="N1494" s="6">
        <v>388.27499999999998</v>
      </c>
      <c r="O1494" s="6">
        <v>0.97</v>
      </c>
      <c r="P1494" t="s">
        <v>365</v>
      </c>
      <c r="Q1494" t="s">
        <v>934</v>
      </c>
      <c r="R1494" t="s">
        <v>1694</v>
      </c>
      <c r="S1494" t="s">
        <v>1478</v>
      </c>
      <c r="T1494" s="6">
        <v>0.4</v>
      </c>
      <c r="U1494" s="6">
        <v>129.42500000000001</v>
      </c>
      <c r="V1494" t="s">
        <v>11</v>
      </c>
      <c r="W1494" t="s">
        <v>431</v>
      </c>
      <c r="X1494" s="6">
        <v>12.8</v>
      </c>
      <c r="Y1494" s="6">
        <v>13.4</v>
      </c>
      <c r="Z1494">
        <f t="shared" si="69"/>
        <v>8.6</v>
      </c>
      <c r="AA1494" s="6">
        <v>9</v>
      </c>
      <c r="AB1494" t="s">
        <v>5</v>
      </c>
      <c r="AC1494" s="6">
        <v>20</v>
      </c>
      <c r="AD1494" s="6">
        <v>17.021280000000001</v>
      </c>
      <c r="AE1494" t="s">
        <v>13</v>
      </c>
      <c r="AF1494" s="6">
        <v>3</v>
      </c>
      <c r="AG1494" s="6">
        <v>4</v>
      </c>
      <c r="AH1494" t="s">
        <v>5</v>
      </c>
      <c r="AI1494" t="s">
        <v>5</v>
      </c>
      <c r="AJ1494" s="6">
        <v>99.2</v>
      </c>
      <c r="AK1494" s="6">
        <v>0</v>
      </c>
      <c r="AL1494" s="6">
        <v>0.8</v>
      </c>
      <c r="AM1494" s="6">
        <v>0.8</v>
      </c>
      <c r="AN1494" s="6">
        <v>0</v>
      </c>
      <c r="AO1494" s="6">
        <v>0</v>
      </c>
      <c r="AP1494" s="6">
        <v>0</v>
      </c>
      <c r="AQ1494" s="6">
        <v>0</v>
      </c>
      <c r="AR1494" t="s">
        <v>5</v>
      </c>
      <c r="AS1494" t="s">
        <v>5</v>
      </c>
      <c r="AT1494" t="s">
        <v>38</v>
      </c>
      <c r="AU1494" s="6">
        <v>73.5</v>
      </c>
      <c r="AV1494" s="6">
        <v>5.4</v>
      </c>
      <c r="AW1494" s="6">
        <v>3.8</v>
      </c>
      <c r="AX1494" s="6">
        <v>0.9</v>
      </c>
      <c r="AY1494" s="6">
        <v>17.3</v>
      </c>
      <c r="AZ1494" s="6">
        <v>0</v>
      </c>
      <c r="BA1494" s="6">
        <v>10</v>
      </c>
      <c r="BB1494" s="6">
        <v>14</v>
      </c>
      <c r="BC1494" s="6">
        <v>20</v>
      </c>
      <c r="BD1494" s="6">
        <v>0</v>
      </c>
      <c r="BE1494" s="6">
        <v>0</v>
      </c>
      <c r="BF1494" t="s">
        <v>39</v>
      </c>
      <c r="BG1494" s="6">
        <v>22</v>
      </c>
      <c r="BH1494" s="6">
        <v>28</v>
      </c>
      <c r="BI1494" s="6">
        <v>0</v>
      </c>
      <c r="BJ1494" s="6">
        <v>0</v>
      </c>
      <c r="BK1494" s="6">
        <v>0</v>
      </c>
      <c r="BL1494" s="6">
        <v>0</v>
      </c>
      <c r="BM1494" s="6">
        <v>0</v>
      </c>
      <c r="BN1494" s="6">
        <v>0</v>
      </c>
      <c r="BO1494" s="6">
        <v>4</v>
      </c>
      <c r="BP1494" s="6">
        <v>10</v>
      </c>
      <c r="BQ1494" s="6">
        <v>1</v>
      </c>
      <c r="BR1494" s="6">
        <v>1</v>
      </c>
      <c r="BS1494" s="6">
        <v>16</v>
      </c>
      <c r="BT1494" s="6">
        <v>7</v>
      </c>
      <c r="BU1494" s="6">
        <v>10</v>
      </c>
      <c r="BV1494" s="6">
        <v>25</v>
      </c>
      <c r="BW1494" s="6">
        <v>10</v>
      </c>
      <c r="BX1494" s="6">
        <v>8</v>
      </c>
      <c r="BY1494" s="6">
        <v>2</v>
      </c>
      <c r="BZ1494" s="6">
        <v>0</v>
      </c>
      <c r="CA1494" s="6">
        <v>0</v>
      </c>
      <c r="CB1494" s="6">
        <v>0</v>
      </c>
      <c r="CC1494" s="6">
        <v>0</v>
      </c>
      <c r="CD1494" s="6">
        <v>0</v>
      </c>
      <c r="CE1494" s="6">
        <v>0</v>
      </c>
      <c r="CF1494" s="6">
        <v>5000</v>
      </c>
      <c r="CG1494" s="6">
        <v>3700</v>
      </c>
      <c r="CH1494" s="2">
        <v>2</v>
      </c>
      <c r="CI1494" s="3">
        <v>215</v>
      </c>
      <c r="CJ1494" s="3">
        <v>19.600000000000001</v>
      </c>
      <c r="CK1494" s="4">
        <v>9</v>
      </c>
      <c r="CL1494" s="3">
        <v>185</v>
      </c>
      <c r="CM1494" s="3">
        <v>19.2</v>
      </c>
      <c r="CN1494" s="4">
        <v>7</v>
      </c>
      <c r="CO1494" s="3">
        <v>0</v>
      </c>
      <c r="CP1494" s="3">
        <v>0</v>
      </c>
      <c r="CQ1494" s="4">
        <v>0</v>
      </c>
      <c r="CR1494" s="3">
        <v>0</v>
      </c>
      <c r="CS1494" s="3">
        <v>0</v>
      </c>
      <c r="CT1494" s="4">
        <v>0</v>
      </c>
      <c r="CU1494" s="3">
        <v>0</v>
      </c>
      <c r="CV1494" s="3">
        <v>0</v>
      </c>
      <c r="CW1494" s="4">
        <v>0</v>
      </c>
      <c r="CX1494" t="s">
        <v>5</v>
      </c>
      <c r="CY1494" s="9">
        <f t="shared" si="70"/>
        <v>3.2666666666666675</v>
      </c>
      <c r="CZ1494" s="7">
        <f t="shared" si="71"/>
        <v>11.613333333333333</v>
      </c>
      <c r="DA1494" s="7">
        <f t="shared" si="72"/>
        <v>1.7221584385763491</v>
      </c>
    </row>
    <row r="1495" spans="1:105" x14ac:dyDescent="0.25">
      <c r="A1495" s="6">
        <v>2020</v>
      </c>
      <c r="B1495" s="6">
        <v>5</v>
      </c>
      <c r="C1495" s="6">
        <v>155679</v>
      </c>
      <c r="D1495" t="s">
        <v>0</v>
      </c>
      <c r="E1495" t="s">
        <v>2321</v>
      </c>
      <c r="F1495" t="s">
        <v>365</v>
      </c>
      <c r="G1495" t="s">
        <v>33</v>
      </c>
      <c r="H1495" t="s">
        <v>655</v>
      </c>
      <c r="I1495" t="s">
        <v>5</v>
      </c>
      <c r="J1495" s="6">
        <v>0.66</v>
      </c>
      <c r="K1495" t="s">
        <v>22</v>
      </c>
      <c r="L1495" t="s">
        <v>2322</v>
      </c>
      <c r="M1495" s="6">
        <v>350</v>
      </c>
      <c r="N1495" s="6">
        <v>326.51499999999999</v>
      </c>
      <c r="O1495" s="6">
        <v>0.93</v>
      </c>
      <c r="P1495" t="s">
        <v>365</v>
      </c>
      <c r="Q1495" t="s">
        <v>2192</v>
      </c>
      <c r="R1495" t="s">
        <v>203</v>
      </c>
      <c r="S1495" t="s">
        <v>1155</v>
      </c>
      <c r="T1495" s="6">
        <v>0.7</v>
      </c>
      <c r="U1495" s="6">
        <v>163.25749999999999</v>
      </c>
      <c r="V1495" t="s">
        <v>11</v>
      </c>
      <c r="W1495" t="s">
        <v>431</v>
      </c>
      <c r="X1495" s="6">
        <v>13.1</v>
      </c>
      <c r="Y1495" s="6">
        <v>17.5</v>
      </c>
      <c r="Z1495">
        <f t="shared" si="69"/>
        <v>21.3</v>
      </c>
      <c r="AA1495" s="6">
        <v>22</v>
      </c>
      <c r="AB1495" t="s">
        <v>5</v>
      </c>
      <c r="AC1495" s="6">
        <v>19.3</v>
      </c>
      <c r="AD1495" s="6">
        <v>9.375</v>
      </c>
      <c r="AE1495" t="s">
        <v>13</v>
      </c>
      <c r="AF1495" s="6">
        <v>2</v>
      </c>
      <c r="AG1495" s="6">
        <v>1</v>
      </c>
      <c r="AH1495" t="s">
        <v>5</v>
      </c>
      <c r="AI1495" t="s">
        <v>5</v>
      </c>
      <c r="AJ1495" s="6">
        <v>82.3</v>
      </c>
      <c r="AK1495" s="6">
        <v>3.5</v>
      </c>
      <c r="AL1495" t="s">
        <v>5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t="s">
        <v>5</v>
      </c>
      <c r="AS1495" t="s">
        <v>5</v>
      </c>
      <c r="AT1495" t="s">
        <v>38</v>
      </c>
      <c r="AU1495" t="s">
        <v>5</v>
      </c>
      <c r="AV1495" t="s">
        <v>5</v>
      </c>
      <c r="AW1495" t="s">
        <v>5</v>
      </c>
      <c r="AX1495" t="s">
        <v>5</v>
      </c>
      <c r="AY1495" s="6">
        <v>0</v>
      </c>
      <c r="AZ1495" s="6">
        <v>0</v>
      </c>
      <c r="BA1495" s="6">
        <v>5</v>
      </c>
      <c r="BB1495" s="6">
        <v>18</v>
      </c>
      <c r="BC1495" s="6">
        <v>6</v>
      </c>
      <c r="BD1495" s="6">
        <v>0</v>
      </c>
      <c r="BE1495" s="6">
        <v>0</v>
      </c>
      <c r="BF1495" t="s">
        <v>32</v>
      </c>
      <c r="BG1495" s="6">
        <v>29</v>
      </c>
      <c r="BH1495" s="6">
        <v>11</v>
      </c>
      <c r="BI1495" s="6">
        <v>0</v>
      </c>
      <c r="BJ1495" s="6">
        <v>0</v>
      </c>
      <c r="BK1495" s="6">
        <v>0</v>
      </c>
      <c r="BL1495" s="6">
        <v>0</v>
      </c>
      <c r="BM1495" s="6">
        <v>0</v>
      </c>
      <c r="BN1495" s="6">
        <v>3</v>
      </c>
      <c r="BO1495" s="6">
        <v>1</v>
      </c>
      <c r="BP1495" s="6">
        <v>0</v>
      </c>
      <c r="BQ1495" s="6">
        <v>2</v>
      </c>
      <c r="BR1495" s="6">
        <v>0</v>
      </c>
      <c r="BS1495" s="6">
        <v>3</v>
      </c>
      <c r="BT1495" s="6">
        <v>5</v>
      </c>
      <c r="BU1495" s="6">
        <v>24</v>
      </c>
      <c r="BV1495" s="6">
        <v>8</v>
      </c>
      <c r="BW1495" s="6">
        <v>9</v>
      </c>
      <c r="BX1495" s="6">
        <v>6</v>
      </c>
      <c r="BY1495" s="6">
        <v>3</v>
      </c>
      <c r="BZ1495" s="6">
        <v>0</v>
      </c>
      <c r="CA1495" s="6">
        <v>0</v>
      </c>
      <c r="CB1495" s="6">
        <v>0</v>
      </c>
      <c r="CC1495" s="6">
        <v>0</v>
      </c>
      <c r="CD1495" s="6">
        <v>0</v>
      </c>
      <c r="CE1495" s="6">
        <v>0</v>
      </c>
      <c r="CF1495" s="6">
        <v>5000</v>
      </c>
      <c r="CG1495" s="6">
        <v>4210</v>
      </c>
      <c r="CH1495" s="2">
        <v>4</v>
      </c>
      <c r="CI1495" s="3">
        <v>20</v>
      </c>
      <c r="CJ1495" s="3">
        <v>15.8</v>
      </c>
      <c r="CK1495" s="4">
        <v>22</v>
      </c>
      <c r="CL1495" s="3">
        <v>70</v>
      </c>
      <c r="CM1495" s="3">
        <v>17.3</v>
      </c>
      <c r="CN1495" s="4">
        <v>11</v>
      </c>
      <c r="CO1495" s="3">
        <v>110</v>
      </c>
      <c r="CP1495" s="3">
        <v>16.100000000000001</v>
      </c>
      <c r="CQ1495" s="4">
        <v>9</v>
      </c>
      <c r="CR1495" s="3">
        <v>150</v>
      </c>
      <c r="CS1495" s="3">
        <v>15.9</v>
      </c>
      <c r="CT1495" s="4">
        <v>7</v>
      </c>
      <c r="CU1495" s="3">
        <v>0</v>
      </c>
      <c r="CV1495" s="3">
        <v>0</v>
      </c>
      <c r="CW1495" s="4">
        <v>0</v>
      </c>
      <c r="CX1495" t="s">
        <v>5</v>
      </c>
      <c r="CY1495" s="9">
        <f t="shared" si="70"/>
        <v>2.3500000000000014</v>
      </c>
      <c r="CZ1495" s="7">
        <f t="shared" si="71"/>
        <v>23.880000000000003</v>
      </c>
      <c r="DA1495" s="7">
        <f t="shared" si="72"/>
        <v>0.80820770519262974</v>
      </c>
    </row>
    <row r="1496" spans="1:105" x14ac:dyDescent="0.25">
      <c r="A1496" s="6">
        <v>2020</v>
      </c>
      <c r="B1496" s="6">
        <v>5</v>
      </c>
      <c r="C1496" s="6">
        <v>155712</v>
      </c>
      <c r="D1496" t="s">
        <v>0</v>
      </c>
      <c r="E1496" t="s">
        <v>2321</v>
      </c>
      <c r="F1496" t="s">
        <v>365</v>
      </c>
      <c r="G1496" t="s">
        <v>33</v>
      </c>
      <c r="H1496" t="s">
        <v>625</v>
      </c>
      <c r="I1496" t="s">
        <v>5</v>
      </c>
      <c r="J1496" s="6">
        <v>0.69</v>
      </c>
      <c r="K1496" t="s">
        <v>6</v>
      </c>
      <c r="L1496" t="s">
        <v>2322</v>
      </c>
      <c r="M1496" s="6">
        <v>300</v>
      </c>
      <c r="N1496" s="6">
        <v>284.065</v>
      </c>
      <c r="O1496" s="6">
        <v>0.95</v>
      </c>
      <c r="P1496" t="s">
        <v>365</v>
      </c>
      <c r="Q1496" t="s">
        <v>694</v>
      </c>
      <c r="R1496" t="s">
        <v>1158</v>
      </c>
      <c r="S1496" t="s">
        <v>1475</v>
      </c>
      <c r="T1496" s="6">
        <v>1.2</v>
      </c>
      <c r="U1496" s="6">
        <v>94.688333333333304</v>
      </c>
      <c r="V1496" t="s">
        <v>11</v>
      </c>
      <c r="W1496" t="s">
        <v>2345</v>
      </c>
      <c r="X1496" s="6">
        <v>13.2</v>
      </c>
      <c r="Y1496" s="6">
        <v>15.8</v>
      </c>
      <c r="Z1496">
        <f t="shared" si="69"/>
        <v>9.8000000000000007</v>
      </c>
      <c r="AA1496" s="6">
        <v>11</v>
      </c>
      <c r="AB1496" t="s">
        <v>5</v>
      </c>
      <c r="AC1496" s="6">
        <v>17.100000000000001</v>
      </c>
      <c r="AD1496" s="6">
        <v>2.2471909999999999</v>
      </c>
      <c r="AE1496" t="s">
        <v>13</v>
      </c>
      <c r="AF1496" s="6">
        <v>5</v>
      </c>
      <c r="AG1496" s="6">
        <v>6</v>
      </c>
      <c r="AH1496" t="s">
        <v>5</v>
      </c>
      <c r="AI1496" t="s">
        <v>5</v>
      </c>
      <c r="AJ1496" s="6">
        <v>98.6</v>
      </c>
      <c r="AK1496" t="s">
        <v>5</v>
      </c>
      <c r="AL1496" s="6">
        <v>1.4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t="s">
        <v>5</v>
      </c>
      <c r="AS1496" t="s">
        <v>5</v>
      </c>
      <c r="AT1496" t="s">
        <v>38</v>
      </c>
      <c r="AU1496" t="s">
        <v>5</v>
      </c>
      <c r="AV1496" t="s">
        <v>5</v>
      </c>
      <c r="AW1496" t="s">
        <v>5</v>
      </c>
      <c r="AX1496" t="s">
        <v>5</v>
      </c>
      <c r="AY1496" s="6">
        <v>0</v>
      </c>
      <c r="AZ1496" s="6">
        <v>0</v>
      </c>
      <c r="BA1496" s="6">
        <v>3</v>
      </c>
      <c r="BB1496" s="6">
        <v>23</v>
      </c>
      <c r="BC1496" s="6">
        <v>10</v>
      </c>
      <c r="BD1496" s="6">
        <v>0</v>
      </c>
      <c r="BE1496" s="6">
        <v>0</v>
      </c>
      <c r="BF1496" t="s">
        <v>32</v>
      </c>
      <c r="BG1496" s="6">
        <v>14</v>
      </c>
      <c r="BH1496" s="6">
        <v>22</v>
      </c>
      <c r="BI1496" s="6">
        <v>0</v>
      </c>
      <c r="BJ1496" s="6">
        <v>0</v>
      </c>
      <c r="BK1496" s="6">
        <v>0</v>
      </c>
      <c r="BL1496" s="6">
        <v>0</v>
      </c>
      <c r="BM1496" s="6">
        <v>0</v>
      </c>
      <c r="BN1496" s="6">
        <v>0</v>
      </c>
      <c r="BO1496" s="6">
        <v>0</v>
      </c>
      <c r="BP1496" s="6">
        <v>0</v>
      </c>
      <c r="BQ1496" s="6">
        <v>2</v>
      </c>
      <c r="BR1496" s="6">
        <v>0</v>
      </c>
      <c r="BS1496" s="6">
        <v>2</v>
      </c>
      <c r="BT1496" s="6">
        <v>2</v>
      </c>
      <c r="BU1496" s="6">
        <v>30</v>
      </c>
      <c r="BV1496" s="6">
        <v>50</v>
      </c>
      <c r="BW1496" s="6">
        <v>1</v>
      </c>
      <c r="BX1496" s="6">
        <v>2</v>
      </c>
      <c r="BY1496" s="6">
        <v>0</v>
      </c>
      <c r="BZ1496" s="6">
        <v>0</v>
      </c>
      <c r="CA1496" s="6">
        <v>0</v>
      </c>
      <c r="CB1496" s="6">
        <v>0</v>
      </c>
      <c r="CC1496" s="6">
        <v>0</v>
      </c>
      <c r="CD1496" s="6">
        <v>0</v>
      </c>
      <c r="CE1496" s="6">
        <v>0</v>
      </c>
      <c r="CF1496" s="6">
        <v>1500</v>
      </c>
      <c r="CG1496" s="6">
        <v>2400</v>
      </c>
      <c r="CH1496" s="2">
        <v>2</v>
      </c>
      <c r="CI1496" s="3">
        <v>200</v>
      </c>
      <c r="CJ1496" s="3">
        <v>17.399999999999999</v>
      </c>
      <c r="CK1496" s="4">
        <v>11</v>
      </c>
      <c r="CL1496" s="3">
        <v>100</v>
      </c>
      <c r="CM1496" s="3">
        <v>17.5</v>
      </c>
      <c r="CN1496" s="4">
        <v>7</v>
      </c>
      <c r="CO1496" s="3">
        <v>0</v>
      </c>
      <c r="CP1496" s="3">
        <v>0</v>
      </c>
      <c r="CQ1496" s="4">
        <v>0</v>
      </c>
      <c r="CR1496" s="3">
        <v>0</v>
      </c>
      <c r="CS1496" s="3">
        <v>0</v>
      </c>
      <c r="CT1496" s="4">
        <v>0</v>
      </c>
      <c r="CU1496" s="3">
        <v>0</v>
      </c>
      <c r="CV1496" s="3">
        <v>0</v>
      </c>
      <c r="CW1496" s="4">
        <v>0</v>
      </c>
      <c r="CX1496" t="s">
        <v>5</v>
      </c>
      <c r="CY1496" s="9">
        <f t="shared" si="70"/>
        <v>3.3666666666666636</v>
      </c>
      <c r="CZ1496" s="7">
        <f t="shared" si="71"/>
        <v>13.693333333333332</v>
      </c>
      <c r="DA1496" s="7">
        <f t="shared" si="72"/>
        <v>1.2487828627069135</v>
      </c>
    </row>
    <row r="1497" spans="1:105" x14ac:dyDescent="0.25">
      <c r="A1497" s="6">
        <v>2020</v>
      </c>
      <c r="B1497" s="6">
        <v>5</v>
      </c>
      <c r="C1497" s="6">
        <v>155732</v>
      </c>
      <c r="D1497" t="s">
        <v>0</v>
      </c>
      <c r="E1497" t="s">
        <v>2321</v>
      </c>
      <c r="F1497" t="s">
        <v>365</v>
      </c>
      <c r="G1497" t="s">
        <v>33</v>
      </c>
      <c r="H1497" t="s">
        <v>616</v>
      </c>
      <c r="I1497" t="s">
        <v>5</v>
      </c>
      <c r="J1497" s="6">
        <v>0.55000000000000004</v>
      </c>
      <c r="K1497" t="s">
        <v>22</v>
      </c>
      <c r="L1497" t="s">
        <v>2322</v>
      </c>
      <c r="M1497" s="6">
        <v>350</v>
      </c>
      <c r="N1497" s="6">
        <v>332.15</v>
      </c>
      <c r="O1497" s="6">
        <v>0.95</v>
      </c>
      <c r="P1497" t="s">
        <v>365</v>
      </c>
      <c r="Q1497" t="s">
        <v>2052</v>
      </c>
      <c r="R1497" t="s">
        <v>1359</v>
      </c>
      <c r="S1497" t="s">
        <v>1559</v>
      </c>
      <c r="T1497" s="6">
        <v>1.2</v>
      </c>
      <c r="U1497" s="6">
        <v>166.07499999999999</v>
      </c>
      <c r="V1497" t="s">
        <v>11</v>
      </c>
      <c r="W1497" t="s">
        <v>431</v>
      </c>
      <c r="X1497" s="6">
        <v>12.9</v>
      </c>
      <c r="Y1497" s="6">
        <v>18.100000000000001</v>
      </c>
      <c r="Z1497">
        <f t="shared" si="69"/>
        <v>11.8</v>
      </c>
      <c r="AA1497" s="6">
        <v>13</v>
      </c>
      <c r="AB1497" t="s">
        <v>5</v>
      </c>
      <c r="AC1497" s="6">
        <v>17.399999999999999</v>
      </c>
      <c r="AD1497" s="6">
        <v>14.51613</v>
      </c>
      <c r="AE1497" t="s">
        <v>13</v>
      </c>
      <c r="AF1497" s="6">
        <v>7</v>
      </c>
      <c r="AG1497" s="6">
        <v>8</v>
      </c>
      <c r="AH1497" t="s">
        <v>5</v>
      </c>
      <c r="AI1497" t="s">
        <v>5</v>
      </c>
      <c r="AJ1497" s="6">
        <v>82.4</v>
      </c>
      <c r="AK1497" s="6">
        <v>3.4</v>
      </c>
      <c r="AL1497" t="s">
        <v>5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t="s">
        <v>5</v>
      </c>
      <c r="AS1497" t="s">
        <v>5</v>
      </c>
      <c r="AT1497" t="s">
        <v>38</v>
      </c>
      <c r="AU1497" t="s">
        <v>5</v>
      </c>
      <c r="AV1497" t="s">
        <v>5</v>
      </c>
      <c r="AW1497" t="s">
        <v>5</v>
      </c>
      <c r="AX1497" t="s">
        <v>5</v>
      </c>
      <c r="AY1497" s="6">
        <v>0</v>
      </c>
      <c r="AZ1497" s="6">
        <v>0</v>
      </c>
      <c r="BA1497" s="6">
        <v>5</v>
      </c>
      <c r="BB1497" s="6">
        <v>18</v>
      </c>
      <c r="BC1497" s="6">
        <v>6</v>
      </c>
      <c r="BD1497" s="6">
        <v>0</v>
      </c>
      <c r="BE1497" s="6">
        <v>0</v>
      </c>
      <c r="BF1497" t="s">
        <v>32</v>
      </c>
      <c r="BG1497" s="6">
        <v>29</v>
      </c>
      <c r="BH1497" s="6">
        <v>11</v>
      </c>
      <c r="BI1497" s="6">
        <v>0</v>
      </c>
      <c r="BJ1497" s="6">
        <v>0</v>
      </c>
      <c r="BK1497" s="6">
        <v>0</v>
      </c>
      <c r="BL1497" s="6">
        <v>0</v>
      </c>
      <c r="BM1497" s="6">
        <v>0</v>
      </c>
      <c r="BN1497" s="6">
        <v>0</v>
      </c>
      <c r="BO1497" s="6">
        <v>0</v>
      </c>
      <c r="BP1497" s="6">
        <v>0</v>
      </c>
      <c r="BQ1497" s="6">
        <v>4</v>
      </c>
      <c r="BR1497" s="6">
        <v>5</v>
      </c>
      <c r="BS1497" s="6">
        <v>9</v>
      </c>
      <c r="BT1497" s="6">
        <v>6</v>
      </c>
      <c r="BU1497" s="6">
        <v>8</v>
      </c>
      <c r="BV1497" s="6">
        <v>18</v>
      </c>
      <c r="BW1497" s="6">
        <v>7</v>
      </c>
      <c r="BX1497" s="6">
        <v>5</v>
      </c>
      <c r="BY1497" s="6">
        <v>0</v>
      </c>
      <c r="BZ1497" s="6">
        <v>0</v>
      </c>
      <c r="CA1497" s="6">
        <v>0</v>
      </c>
      <c r="CB1497" s="6">
        <v>0</v>
      </c>
      <c r="CC1497" s="6">
        <v>0</v>
      </c>
      <c r="CD1497" s="6">
        <v>0</v>
      </c>
      <c r="CE1497" s="6">
        <v>0</v>
      </c>
      <c r="CF1497" s="6">
        <v>5000</v>
      </c>
      <c r="CG1497" s="6">
        <v>4080</v>
      </c>
      <c r="CH1497" s="2">
        <v>4</v>
      </c>
      <c r="CI1497" s="3">
        <v>120</v>
      </c>
      <c r="CJ1497" s="3">
        <v>17</v>
      </c>
      <c r="CK1497" s="4">
        <v>13</v>
      </c>
      <c r="CL1497" s="3">
        <v>120</v>
      </c>
      <c r="CM1497" s="3">
        <v>16.7</v>
      </c>
      <c r="CN1497" s="4">
        <v>11</v>
      </c>
      <c r="CO1497" s="3">
        <v>50</v>
      </c>
      <c r="CP1497" s="3">
        <v>16.7</v>
      </c>
      <c r="CQ1497" s="4">
        <v>8</v>
      </c>
      <c r="CR1497" s="3">
        <v>60</v>
      </c>
      <c r="CS1497" s="3">
        <v>17.100000000000001</v>
      </c>
      <c r="CT1497" s="4">
        <v>6</v>
      </c>
      <c r="CU1497" s="3">
        <v>0</v>
      </c>
      <c r="CV1497" s="3">
        <v>0</v>
      </c>
      <c r="CW1497" s="4">
        <v>0</v>
      </c>
      <c r="CX1497" t="s">
        <v>5</v>
      </c>
      <c r="CY1497" s="9">
        <f t="shared" si="70"/>
        <v>2.3999999999999986</v>
      </c>
      <c r="CZ1497" s="7">
        <f t="shared" si="71"/>
        <v>14.919999999999998</v>
      </c>
      <c r="DA1497" s="7">
        <f t="shared" si="72"/>
        <v>1.1662198391420913</v>
      </c>
    </row>
    <row r="1498" spans="1:105" x14ac:dyDescent="0.25">
      <c r="A1498" s="6">
        <v>2020</v>
      </c>
      <c r="B1498" s="6">
        <v>5</v>
      </c>
      <c r="C1498" s="6">
        <v>155751</v>
      </c>
      <c r="D1498" t="s">
        <v>0</v>
      </c>
      <c r="E1498" t="s">
        <v>2321</v>
      </c>
      <c r="F1498" t="s">
        <v>457</v>
      </c>
      <c r="G1498" t="s">
        <v>33</v>
      </c>
      <c r="H1498" t="s">
        <v>655</v>
      </c>
      <c r="I1498" t="s">
        <v>5</v>
      </c>
      <c r="J1498" s="6">
        <v>0.69</v>
      </c>
      <c r="K1498" t="s">
        <v>22</v>
      </c>
      <c r="L1498" t="s">
        <v>2322</v>
      </c>
      <c r="M1498" s="6">
        <v>350</v>
      </c>
      <c r="N1498" s="6">
        <v>338.14499999999998</v>
      </c>
      <c r="O1498" s="6">
        <v>0.97</v>
      </c>
      <c r="P1498" t="s">
        <v>457</v>
      </c>
      <c r="Q1498" t="s">
        <v>631</v>
      </c>
      <c r="R1498" t="s">
        <v>55</v>
      </c>
      <c r="S1498" t="s">
        <v>1053</v>
      </c>
      <c r="T1498" s="6">
        <v>0.8</v>
      </c>
      <c r="U1498" s="6">
        <v>169.07249999999999</v>
      </c>
      <c r="V1498" t="s">
        <v>11</v>
      </c>
      <c r="W1498" t="s">
        <v>2338</v>
      </c>
      <c r="X1498" s="6">
        <v>13.2</v>
      </c>
      <c r="Y1498" s="6">
        <v>18</v>
      </c>
      <c r="Z1498">
        <f t="shared" si="69"/>
        <v>28.2</v>
      </c>
      <c r="AA1498" s="6">
        <v>29</v>
      </c>
      <c r="AB1498" t="s">
        <v>5</v>
      </c>
      <c r="AC1498" s="6">
        <v>18.100000000000001</v>
      </c>
      <c r="AD1498" s="6">
        <v>0</v>
      </c>
      <c r="AE1498" t="s">
        <v>13</v>
      </c>
      <c r="AF1498" s="6">
        <v>5</v>
      </c>
      <c r="AG1498" s="6">
        <v>6</v>
      </c>
      <c r="AH1498" t="s">
        <v>5</v>
      </c>
      <c r="AI1498" t="s">
        <v>5</v>
      </c>
      <c r="AJ1498" s="6">
        <v>58.4</v>
      </c>
      <c r="AK1498" s="6">
        <v>9.9</v>
      </c>
      <c r="AL1498" s="6">
        <v>1</v>
      </c>
      <c r="AM1498" s="6">
        <v>10.9</v>
      </c>
      <c r="AN1498" s="6">
        <v>30.7</v>
      </c>
      <c r="AO1498" s="6">
        <v>0</v>
      </c>
      <c r="AP1498" s="6">
        <v>0</v>
      </c>
      <c r="AQ1498" s="6">
        <v>0</v>
      </c>
      <c r="AR1498" t="s">
        <v>5</v>
      </c>
      <c r="AS1498" t="s">
        <v>5</v>
      </c>
      <c r="AT1498" t="s">
        <v>38</v>
      </c>
      <c r="AU1498" t="s">
        <v>5</v>
      </c>
      <c r="AV1498" t="s">
        <v>5</v>
      </c>
      <c r="AW1498" t="s">
        <v>5</v>
      </c>
      <c r="AX1498" t="s">
        <v>5</v>
      </c>
      <c r="AY1498" s="6">
        <v>0</v>
      </c>
      <c r="AZ1498" s="6">
        <v>0</v>
      </c>
      <c r="BA1498" s="6">
        <v>0</v>
      </c>
      <c r="BB1498" s="6">
        <v>16</v>
      </c>
      <c r="BC1498" s="6">
        <v>8</v>
      </c>
      <c r="BD1498" s="6">
        <v>0</v>
      </c>
      <c r="BE1498" s="6">
        <v>0</v>
      </c>
      <c r="BF1498" t="s">
        <v>32</v>
      </c>
      <c r="BG1498" s="6">
        <v>24</v>
      </c>
      <c r="BH1498" s="6">
        <v>16</v>
      </c>
      <c r="BI1498" s="6">
        <v>0</v>
      </c>
      <c r="BJ1498" s="6">
        <v>0</v>
      </c>
      <c r="BK1498" s="6">
        <v>0</v>
      </c>
      <c r="BL1498" s="6">
        <v>0</v>
      </c>
      <c r="BM1498" s="6">
        <v>0</v>
      </c>
      <c r="BN1498" s="6">
        <v>0</v>
      </c>
      <c r="BO1498" s="6">
        <v>0</v>
      </c>
      <c r="BP1498" s="6">
        <v>0</v>
      </c>
      <c r="BQ1498" s="6">
        <v>0</v>
      </c>
      <c r="BR1498" s="6">
        <v>0</v>
      </c>
      <c r="BS1498" s="6">
        <v>9</v>
      </c>
      <c r="BT1498" s="6">
        <v>23</v>
      </c>
      <c r="BU1498" s="6">
        <v>29</v>
      </c>
      <c r="BV1498" s="6">
        <v>15</v>
      </c>
      <c r="BW1498" s="6">
        <v>9</v>
      </c>
      <c r="BX1498" s="6">
        <v>6</v>
      </c>
      <c r="BY1498" s="6">
        <v>8</v>
      </c>
      <c r="BZ1498" s="6">
        <v>0</v>
      </c>
      <c r="CA1498" s="6">
        <v>0</v>
      </c>
      <c r="CB1498" s="6">
        <v>0</v>
      </c>
      <c r="CC1498" s="6">
        <v>0</v>
      </c>
      <c r="CD1498" s="6">
        <v>0</v>
      </c>
      <c r="CE1498" s="6">
        <v>0</v>
      </c>
      <c r="CF1498" s="6">
        <v>5000</v>
      </c>
      <c r="CG1498" s="6">
        <v>5840</v>
      </c>
      <c r="CH1498" s="2">
        <v>2</v>
      </c>
      <c r="CI1498" s="3">
        <v>70</v>
      </c>
      <c r="CJ1498" s="3">
        <v>17.8</v>
      </c>
      <c r="CK1498" s="4">
        <v>29</v>
      </c>
      <c r="CL1498" s="3">
        <v>280</v>
      </c>
      <c r="CM1498" s="3">
        <v>17.899999999999999</v>
      </c>
      <c r="CN1498" s="4">
        <v>18</v>
      </c>
      <c r="CO1498" s="3">
        <v>0</v>
      </c>
      <c r="CP1498" s="3">
        <v>0</v>
      </c>
      <c r="CQ1498" s="4">
        <v>0</v>
      </c>
      <c r="CR1498" s="3">
        <v>0</v>
      </c>
      <c r="CS1498" s="3">
        <v>0</v>
      </c>
      <c r="CT1498" s="4">
        <v>0</v>
      </c>
      <c r="CU1498" s="3">
        <v>0</v>
      </c>
      <c r="CV1498" s="3">
        <v>0</v>
      </c>
      <c r="CW1498" s="4">
        <v>0</v>
      </c>
      <c r="CX1498" t="s">
        <v>5</v>
      </c>
      <c r="CY1498" s="9">
        <f t="shared" si="70"/>
        <v>2.1666666666666665</v>
      </c>
      <c r="CZ1498" s="7">
        <f t="shared" si="71"/>
        <v>30.733333333333334</v>
      </c>
      <c r="DA1498" s="7">
        <f t="shared" si="72"/>
        <v>0.58893709327548804</v>
      </c>
    </row>
    <row r="1499" spans="1:105" x14ac:dyDescent="0.25">
      <c r="A1499" s="6">
        <v>2020</v>
      </c>
      <c r="B1499" s="6">
        <v>5</v>
      </c>
      <c r="C1499" s="6">
        <v>155736</v>
      </c>
      <c r="D1499" t="s">
        <v>0</v>
      </c>
      <c r="E1499" t="s">
        <v>2321</v>
      </c>
      <c r="F1499" t="s">
        <v>457</v>
      </c>
      <c r="G1499" t="s">
        <v>33</v>
      </c>
      <c r="H1499" t="s">
        <v>164</v>
      </c>
      <c r="I1499" t="s">
        <v>5</v>
      </c>
      <c r="J1499" s="6">
        <v>0.7</v>
      </c>
      <c r="K1499" t="s">
        <v>22</v>
      </c>
      <c r="L1499" t="s">
        <v>2322</v>
      </c>
      <c r="M1499" s="6">
        <v>430</v>
      </c>
      <c r="N1499" s="6">
        <v>412</v>
      </c>
      <c r="O1499" s="6">
        <v>0.96</v>
      </c>
      <c r="P1499" t="s">
        <v>531</v>
      </c>
      <c r="Q1499" t="s">
        <v>2346</v>
      </c>
      <c r="R1499" t="s">
        <v>407</v>
      </c>
      <c r="S1499" t="s">
        <v>1387</v>
      </c>
      <c r="T1499" s="6">
        <v>1.8</v>
      </c>
      <c r="U1499" s="6">
        <v>206</v>
      </c>
      <c r="V1499" t="s">
        <v>11</v>
      </c>
      <c r="W1499" t="s">
        <v>344</v>
      </c>
      <c r="X1499" s="6">
        <v>13.2</v>
      </c>
      <c r="Y1499" s="6">
        <v>15.8</v>
      </c>
      <c r="Z1499">
        <f t="shared" si="69"/>
        <v>29.2</v>
      </c>
      <c r="AA1499" s="6">
        <v>31</v>
      </c>
      <c r="AB1499" t="s">
        <v>5</v>
      </c>
      <c r="AC1499" s="6">
        <v>18.600000000000001</v>
      </c>
      <c r="AD1499" s="6">
        <v>0</v>
      </c>
      <c r="AE1499" t="s">
        <v>13</v>
      </c>
      <c r="AF1499" s="6">
        <v>7</v>
      </c>
      <c r="AG1499" s="6">
        <v>8</v>
      </c>
      <c r="AH1499" t="s">
        <v>5</v>
      </c>
      <c r="AI1499" t="s">
        <v>5</v>
      </c>
      <c r="AJ1499" s="6">
        <v>76.7</v>
      </c>
      <c r="AK1499" s="6">
        <v>19.899999999999999</v>
      </c>
      <c r="AL1499" t="s">
        <v>5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t="s">
        <v>5</v>
      </c>
      <c r="AS1499" t="s">
        <v>5</v>
      </c>
      <c r="AT1499" t="s">
        <v>38</v>
      </c>
      <c r="AU1499" s="6">
        <v>72.7</v>
      </c>
      <c r="AV1499" s="6">
        <v>5.4</v>
      </c>
      <c r="AW1499" s="6">
        <v>3.6</v>
      </c>
      <c r="AX1499" s="6">
        <v>0.7</v>
      </c>
      <c r="AY1499" s="6">
        <v>18.3</v>
      </c>
      <c r="AZ1499" s="6">
        <v>0</v>
      </c>
      <c r="BA1499" s="6">
        <v>0</v>
      </c>
      <c r="BB1499" s="6">
        <v>22</v>
      </c>
      <c r="BC1499" s="6">
        <v>6</v>
      </c>
      <c r="BD1499" s="6">
        <v>0</v>
      </c>
      <c r="BE1499" s="6">
        <v>0</v>
      </c>
      <c r="BF1499" t="s">
        <v>32</v>
      </c>
      <c r="BG1499" s="6">
        <v>28</v>
      </c>
      <c r="BH1499" s="6">
        <v>12</v>
      </c>
      <c r="BI1499" s="6">
        <v>0</v>
      </c>
      <c r="BJ1499" s="6">
        <v>0</v>
      </c>
      <c r="BK1499" s="6">
        <v>0</v>
      </c>
      <c r="BL1499" s="6">
        <v>0</v>
      </c>
      <c r="BM1499" s="6">
        <v>0</v>
      </c>
      <c r="BN1499" s="6">
        <v>0</v>
      </c>
      <c r="BO1499" s="6">
        <v>0</v>
      </c>
      <c r="BP1499" s="6">
        <v>0</v>
      </c>
      <c r="BQ1499" s="6">
        <v>0</v>
      </c>
      <c r="BR1499" s="6">
        <v>0</v>
      </c>
      <c r="BS1499" s="6">
        <v>6</v>
      </c>
      <c r="BT1499" s="6">
        <v>27</v>
      </c>
      <c r="BU1499" s="6">
        <v>13</v>
      </c>
      <c r="BV1499" s="6">
        <v>16</v>
      </c>
      <c r="BW1499" s="6">
        <v>8</v>
      </c>
      <c r="BX1499" s="6">
        <v>2</v>
      </c>
      <c r="BY1499" s="6">
        <v>8</v>
      </c>
      <c r="BZ1499" s="6">
        <v>0</v>
      </c>
      <c r="CA1499" s="6">
        <v>0</v>
      </c>
      <c r="CB1499" s="6">
        <v>0</v>
      </c>
      <c r="CC1499" s="6">
        <v>0</v>
      </c>
      <c r="CD1499" s="6">
        <v>0</v>
      </c>
      <c r="CE1499" s="6">
        <v>0</v>
      </c>
      <c r="CF1499" s="6">
        <v>9000</v>
      </c>
      <c r="CG1499" s="6">
        <v>4620</v>
      </c>
      <c r="CH1499" s="2">
        <v>3</v>
      </c>
      <c r="CI1499" s="3">
        <v>40</v>
      </c>
      <c r="CJ1499" s="3">
        <v>18.3</v>
      </c>
      <c r="CK1499" s="4">
        <v>31</v>
      </c>
      <c r="CL1499" s="3">
        <v>180</v>
      </c>
      <c r="CM1499" s="3">
        <v>18.7</v>
      </c>
      <c r="CN1499" s="4">
        <v>21</v>
      </c>
      <c r="CO1499" s="3">
        <v>210</v>
      </c>
      <c r="CP1499" s="3">
        <v>18.8</v>
      </c>
      <c r="CQ1499" s="4">
        <v>20</v>
      </c>
      <c r="CR1499" s="3">
        <v>0</v>
      </c>
      <c r="CS1499" s="3">
        <v>0</v>
      </c>
      <c r="CT1499" s="4">
        <v>0</v>
      </c>
      <c r="CU1499" s="3">
        <v>0</v>
      </c>
      <c r="CV1499" s="3">
        <v>0</v>
      </c>
      <c r="CW1499" s="4">
        <v>0</v>
      </c>
      <c r="CX1499" t="s">
        <v>5</v>
      </c>
      <c r="CY1499" s="9">
        <f t="shared" si="70"/>
        <v>2.4166666666666665</v>
      </c>
      <c r="CZ1499" s="7">
        <f t="shared" si="71"/>
        <v>32.93333333333333</v>
      </c>
      <c r="DA1499" s="7">
        <f t="shared" si="72"/>
        <v>0.56477732793522273</v>
      </c>
    </row>
    <row r="1500" spans="1:105" x14ac:dyDescent="0.25">
      <c r="A1500" s="6">
        <v>2020</v>
      </c>
      <c r="B1500" s="6">
        <v>5</v>
      </c>
      <c r="C1500" s="6">
        <v>155773</v>
      </c>
      <c r="D1500" t="s">
        <v>0</v>
      </c>
      <c r="E1500" t="s">
        <v>2321</v>
      </c>
      <c r="F1500" t="s">
        <v>457</v>
      </c>
      <c r="G1500" t="s">
        <v>33</v>
      </c>
      <c r="H1500" t="s">
        <v>630</v>
      </c>
      <c r="I1500" t="s">
        <v>5</v>
      </c>
      <c r="J1500" s="6">
        <v>0.91</v>
      </c>
      <c r="K1500" t="s">
        <v>22</v>
      </c>
      <c r="L1500" t="s">
        <v>2322</v>
      </c>
      <c r="M1500" s="6">
        <v>390</v>
      </c>
      <c r="N1500" s="6">
        <v>371.08499999999998</v>
      </c>
      <c r="O1500" s="6">
        <v>0.95</v>
      </c>
      <c r="P1500" t="s">
        <v>531</v>
      </c>
      <c r="Q1500" t="s">
        <v>2347</v>
      </c>
      <c r="R1500" t="s">
        <v>346</v>
      </c>
      <c r="S1500" t="s">
        <v>1294</v>
      </c>
      <c r="T1500" s="6">
        <v>0.3</v>
      </c>
      <c r="U1500" s="6">
        <v>123.69499999999999</v>
      </c>
      <c r="V1500" t="s">
        <v>11</v>
      </c>
      <c r="W1500" t="s">
        <v>344</v>
      </c>
      <c r="X1500" s="6">
        <v>12.8</v>
      </c>
      <c r="Y1500" s="6">
        <v>15.3</v>
      </c>
      <c r="Z1500">
        <f t="shared" si="69"/>
        <v>21.7</v>
      </c>
      <c r="AA1500" s="6">
        <v>22</v>
      </c>
      <c r="AB1500" t="s">
        <v>5</v>
      </c>
      <c r="AC1500" s="6">
        <v>27.1</v>
      </c>
      <c r="AD1500" s="6">
        <v>0</v>
      </c>
      <c r="AE1500" t="s">
        <v>13</v>
      </c>
      <c r="AF1500" s="6">
        <v>7</v>
      </c>
      <c r="AG1500" s="6">
        <v>5</v>
      </c>
      <c r="AH1500" t="s">
        <v>5</v>
      </c>
      <c r="AI1500" t="s">
        <v>5</v>
      </c>
      <c r="AJ1500" s="6">
        <v>55.2</v>
      </c>
      <c r="AK1500" s="6">
        <v>41.9</v>
      </c>
      <c r="AL1500" s="6">
        <v>2.9</v>
      </c>
      <c r="AM1500" s="6">
        <v>44.8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t="s">
        <v>5</v>
      </c>
      <c r="AT1500" t="s">
        <v>38</v>
      </c>
      <c r="AU1500" t="s">
        <v>5</v>
      </c>
      <c r="AV1500" t="s">
        <v>5</v>
      </c>
      <c r="AW1500" t="s">
        <v>5</v>
      </c>
      <c r="AX1500" t="s">
        <v>5</v>
      </c>
      <c r="AY1500" s="6">
        <v>0</v>
      </c>
      <c r="AZ1500" s="6">
        <v>0</v>
      </c>
      <c r="BA1500" s="6">
        <v>0</v>
      </c>
      <c r="BB1500" s="6">
        <v>25</v>
      </c>
      <c r="BC1500" s="6">
        <v>12</v>
      </c>
      <c r="BD1500" s="6">
        <v>0</v>
      </c>
      <c r="BE1500" s="6">
        <v>0</v>
      </c>
      <c r="BF1500" t="s">
        <v>32</v>
      </c>
      <c r="BG1500" s="6">
        <v>20</v>
      </c>
      <c r="BH1500" s="6">
        <v>17</v>
      </c>
      <c r="BI1500" s="6">
        <v>0</v>
      </c>
      <c r="BJ1500" s="6">
        <v>0</v>
      </c>
      <c r="BK1500" s="6">
        <v>0</v>
      </c>
      <c r="BL1500" s="6">
        <v>0</v>
      </c>
      <c r="BM1500" s="6">
        <v>0</v>
      </c>
      <c r="BN1500" s="6">
        <v>0</v>
      </c>
      <c r="BO1500" s="6">
        <v>0</v>
      </c>
      <c r="BP1500" s="6">
        <v>0</v>
      </c>
      <c r="BQ1500" s="6">
        <v>0</v>
      </c>
      <c r="BR1500" s="6">
        <v>0</v>
      </c>
      <c r="BS1500" s="6">
        <v>13</v>
      </c>
      <c r="BT1500" s="6">
        <v>28</v>
      </c>
      <c r="BU1500" s="6">
        <v>15</v>
      </c>
      <c r="BV1500" s="6">
        <v>8</v>
      </c>
      <c r="BW1500" s="6">
        <v>3</v>
      </c>
      <c r="BX1500" s="6">
        <v>2</v>
      </c>
      <c r="BY1500" s="6">
        <v>0</v>
      </c>
      <c r="BZ1500" s="6">
        <v>0</v>
      </c>
      <c r="CA1500" s="6">
        <v>0</v>
      </c>
      <c r="CB1500" s="6">
        <v>0</v>
      </c>
      <c r="CC1500" s="6">
        <v>0</v>
      </c>
      <c r="CD1500" s="6">
        <v>0</v>
      </c>
      <c r="CE1500" s="6">
        <v>0</v>
      </c>
      <c r="CF1500" s="6">
        <v>0</v>
      </c>
      <c r="CG1500" s="6">
        <v>0</v>
      </c>
      <c r="CH1500" s="2">
        <v>2</v>
      </c>
      <c r="CI1500" s="3">
        <v>345</v>
      </c>
      <c r="CJ1500" s="3">
        <v>18.100000000000001</v>
      </c>
      <c r="CK1500" s="4">
        <v>22</v>
      </c>
      <c r="CL1500" s="3">
        <v>45</v>
      </c>
      <c r="CM1500" s="3">
        <v>18.100000000000001</v>
      </c>
      <c r="CN1500" s="4">
        <v>19</v>
      </c>
      <c r="CO1500" s="3">
        <v>0</v>
      </c>
      <c r="CP1500" s="3">
        <v>0</v>
      </c>
      <c r="CQ1500" s="4">
        <v>0</v>
      </c>
      <c r="CR1500" s="3">
        <v>0</v>
      </c>
      <c r="CS1500" s="3">
        <v>0</v>
      </c>
      <c r="CT1500" s="4">
        <v>0</v>
      </c>
      <c r="CU1500" s="3">
        <v>0</v>
      </c>
      <c r="CV1500" s="3">
        <v>0</v>
      </c>
      <c r="CW1500" s="4">
        <v>0</v>
      </c>
      <c r="CX1500" t="s">
        <v>5</v>
      </c>
      <c r="CY1500" s="9">
        <f t="shared" si="70"/>
        <v>2.8166666666666664</v>
      </c>
      <c r="CZ1500" s="7">
        <f t="shared" si="71"/>
        <v>24.253333333333334</v>
      </c>
      <c r="DA1500" s="7">
        <f t="shared" si="72"/>
        <v>1.1173721825178671</v>
      </c>
    </row>
    <row r="1501" spans="1:105" x14ac:dyDescent="0.25">
      <c r="A1501" s="6">
        <v>2020</v>
      </c>
      <c r="B1501" s="6">
        <v>5</v>
      </c>
      <c r="C1501" s="6">
        <v>155864</v>
      </c>
      <c r="D1501" t="s">
        <v>0</v>
      </c>
      <c r="E1501" t="s">
        <v>2321</v>
      </c>
      <c r="F1501" t="s">
        <v>531</v>
      </c>
      <c r="G1501" t="s">
        <v>33</v>
      </c>
      <c r="H1501" t="s">
        <v>440</v>
      </c>
      <c r="I1501" t="s">
        <v>5</v>
      </c>
      <c r="J1501" s="6">
        <v>0.83</v>
      </c>
      <c r="K1501" t="s">
        <v>22</v>
      </c>
      <c r="L1501" t="s">
        <v>2322</v>
      </c>
      <c r="M1501" s="6">
        <v>470</v>
      </c>
      <c r="N1501" s="6">
        <v>471.17</v>
      </c>
      <c r="O1501" s="6">
        <v>1</v>
      </c>
      <c r="P1501" t="s">
        <v>565</v>
      </c>
      <c r="Q1501" t="s">
        <v>1180</v>
      </c>
      <c r="R1501" t="s">
        <v>2188</v>
      </c>
      <c r="S1501" t="s">
        <v>873</v>
      </c>
      <c r="T1501" s="6">
        <v>0.5</v>
      </c>
      <c r="U1501" s="6">
        <v>117.7925</v>
      </c>
      <c r="V1501" t="s">
        <v>11</v>
      </c>
      <c r="W1501" t="s">
        <v>12</v>
      </c>
      <c r="X1501" s="6">
        <v>12.4</v>
      </c>
      <c r="Y1501" s="6">
        <v>14.6</v>
      </c>
      <c r="Z1501">
        <f t="shared" si="69"/>
        <v>19.5</v>
      </c>
      <c r="AA1501" s="6">
        <v>20</v>
      </c>
      <c r="AB1501" t="s">
        <v>5</v>
      </c>
      <c r="AC1501" s="6">
        <v>24.7</v>
      </c>
      <c r="AD1501" s="6">
        <v>15.189870000000001</v>
      </c>
      <c r="AE1501" t="s">
        <v>13</v>
      </c>
      <c r="AF1501" s="6">
        <v>8</v>
      </c>
      <c r="AG1501" s="6">
        <v>3</v>
      </c>
      <c r="AH1501" s="6">
        <v>1</v>
      </c>
      <c r="AI1501" t="s">
        <v>5</v>
      </c>
      <c r="AJ1501" s="6">
        <v>31.5</v>
      </c>
      <c r="AK1501" s="6">
        <v>65.400000000000006</v>
      </c>
      <c r="AL1501" s="6">
        <v>3.2</v>
      </c>
      <c r="AM1501" s="6">
        <v>68.599999999999994</v>
      </c>
      <c r="AN1501" s="6">
        <v>0</v>
      </c>
      <c r="AO1501" s="6">
        <v>0</v>
      </c>
      <c r="AP1501" s="6">
        <v>0</v>
      </c>
      <c r="AQ1501" s="6">
        <v>0</v>
      </c>
      <c r="AR1501" t="s">
        <v>5</v>
      </c>
      <c r="AS1501" t="s">
        <v>5</v>
      </c>
      <c r="AT1501" t="s">
        <v>38</v>
      </c>
      <c r="AU1501" s="6">
        <v>73.2</v>
      </c>
      <c r="AV1501" s="6">
        <v>4.8</v>
      </c>
      <c r="AW1501" s="6">
        <v>3.6</v>
      </c>
      <c r="AX1501" s="6">
        <v>0.8</v>
      </c>
      <c r="AY1501" s="6">
        <v>18.399999999999999</v>
      </c>
      <c r="AZ1501" s="6">
        <v>0</v>
      </c>
      <c r="BA1501" s="6">
        <v>0</v>
      </c>
      <c r="BB1501" s="6">
        <v>14</v>
      </c>
      <c r="BC1501" s="6">
        <v>9</v>
      </c>
      <c r="BD1501" s="6">
        <v>0</v>
      </c>
      <c r="BE1501" s="6">
        <v>0</v>
      </c>
      <c r="BF1501" t="s">
        <v>32</v>
      </c>
      <c r="BG1501" s="6">
        <v>23</v>
      </c>
      <c r="BH1501" s="6">
        <v>17</v>
      </c>
      <c r="BI1501" s="6">
        <v>0</v>
      </c>
      <c r="BJ1501" s="6">
        <v>0</v>
      </c>
      <c r="BK1501" s="6">
        <v>0</v>
      </c>
      <c r="BL1501" s="6">
        <v>0</v>
      </c>
      <c r="BM1501" s="6">
        <v>0</v>
      </c>
      <c r="BN1501" s="6">
        <v>0</v>
      </c>
      <c r="BO1501" s="6">
        <v>0</v>
      </c>
      <c r="BP1501" s="6">
        <v>2</v>
      </c>
      <c r="BQ1501" s="6">
        <v>4</v>
      </c>
      <c r="BR1501" s="6">
        <v>6</v>
      </c>
      <c r="BS1501" s="6">
        <v>14</v>
      </c>
      <c r="BT1501" s="6">
        <v>29</v>
      </c>
      <c r="BU1501" s="6">
        <v>21</v>
      </c>
      <c r="BV1501" s="6">
        <v>2</v>
      </c>
      <c r="BW1501" s="6">
        <v>1</v>
      </c>
      <c r="BX1501" s="6">
        <v>0</v>
      </c>
      <c r="BY1501" s="6">
        <v>0</v>
      </c>
      <c r="BZ1501" s="6">
        <v>0</v>
      </c>
      <c r="CA1501" s="6">
        <v>0</v>
      </c>
      <c r="CB1501" s="6">
        <v>0</v>
      </c>
      <c r="CC1501" s="6">
        <v>0</v>
      </c>
      <c r="CD1501" s="6">
        <v>0</v>
      </c>
      <c r="CE1501" s="6">
        <v>0</v>
      </c>
      <c r="CF1501" s="6">
        <v>4901</v>
      </c>
      <c r="CG1501" s="6">
        <v>20000</v>
      </c>
      <c r="CH1501" s="2">
        <v>3</v>
      </c>
      <c r="CI1501" s="3">
        <v>50</v>
      </c>
      <c r="CJ1501" s="3">
        <v>18.5</v>
      </c>
      <c r="CK1501" s="4">
        <v>20</v>
      </c>
      <c r="CL1501" s="3">
        <v>220</v>
      </c>
      <c r="CM1501" s="3">
        <v>18.399999999999999</v>
      </c>
      <c r="CN1501" s="4">
        <v>18</v>
      </c>
      <c r="CO1501" s="3">
        <v>200</v>
      </c>
      <c r="CP1501" s="3">
        <v>18.399999999999999</v>
      </c>
      <c r="CQ1501" s="4">
        <v>16</v>
      </c>
      <c r="CR1501" s="3">
        <v>0</v>
      </c>
      <c r="CS1501" s="3">
        <v>0</v>
      </c>
      <c r="CT1501" s="4">
        <v>0</v>
      </c>
      <c r="CU1501" s="3">
        <v>0</v>
      </c>
      <c r="CV1501" s="3">
        <v>0</v>
      </c>
      <c r="CW1501" s="4">
        <v>0</v>
      </c>
      <c r="CX1501" t="s">
        <v>5</v>
      </c>
      <c r="CY1501" s="9">
        <f t="shared" si="70"/>
        <v>3.6666666666666665</v>
      </c>
      <c r="CZ1501" s="7">
        <f t="shared" si="71"/>
        <v>22.933333333333334</v>
      </c>
      <c r="DA1501" s="7">
        <f t="shared" si="72"/>
        <v>1.0770348837209303</v>
      </c>
    </row>
    <row r="1502" spans="1:105" x14ac:dyDescent="0.25">
      <c r="A1502" s="6">
        <v>2020</v>
      </c>
      <c r="B1502" s="6">
        <v>5</v>
      </c>
      <c r="C1502" s="6">
        <v>155800</v>
      </c>
      <c r="D1502" t="s">
        <v>0</v>
      </c>
      <c r="E1502" t="s">
        <v>2321</v>
      </c>
      <c r="F1502" t="s">
        <v>531</v>
      </c>
      <c r="G1502" t="s">
        <v>33</v>
      </c>
      <c r="H1502" t="s">
        <v>622</v>
      </c>
      <c r="I1502" t="s">
        <v>5</v>
      </c>
      <c r="J1502" s="6">
        <v>0.88</v>
      </c>
      <c r="K1502" t="s">
        <v>6</v>
      </c>
      <c r="L1502" t="s">
        <v>2322</v>
      </c>
      <c r="M1502" s="6">
        <v>400</v>
      </c>
      <c r="N1502" s="6">
        <v>359.19</v>
      </c>
      <c r="O1502" s="6">
        <v>0.9</v>
      </c>
      <c r="P1502" t="s">
        <v>531</v>
      </c>
      <c r="Q1502" t="s">
        <v>2348</v>
      </c>
      <c r="R1502" t="s">
        <v>1330</v>
      </c>
      <c r="S1502" t="s">
        <v>1448</v>
      </c>
      <c r="T1502" s="6">
        <v>0.5</v>
      </c>
      <c r="U1502" s="6">
        <v>119.73</v>
      </c>
      <c r="V1502" t="s">
        <v>11</v>
      </c>
      <c r="W1502" t="s">
        <v>541</v>
      </c>
      <c r="X1502" s="6">
        <v>12.6</v>
      </c>
      <c r="Y1502" s="6">
        <v>16.3</v>
      </c>
      <c r="Z1502">
        <f t="shared" si="69"/>
        <v>16.5</v>
      </c>
      <c r="AA1502" s="6">
        <v>17</v>
      </c>
      <c r="AB1502" t="s">
        <v>5</v>
      </c>
      <c r="AC1502" s="6">
        <v>25.3</v>
      </c>
      <c r="AD1502" s="6">
        <v>11.494249999999999</v>
      </c>
      <c r="AE1502" t="s">
        <v>13</v>
      </c>
      <c r="AF1502" s="6">
        <v>1</v>
      </c>
      <c r="AG1502" s="6">
        <v>2</v>
      </c>
      <c r="AH1502" s="6">
        <v>4</v>
      </c>
      <c r="AI1502" t="s">
        <v>5</v>
      </c>
      <c r="AJ1502" s="6">
        <v>50.2</v>
      </c>
      <c r="AK1502" s="6">
        <v>41.7</v>
      </c>
      <c r="AL1502" s="6">
        <v>8</v>
      </c>
      <c r="AM1502" s="6">
        <v>49.7</v>
      </c>
      <c r="AN1502" s="6">
        <v>0.1</v>
      </c>
      <c r="AO1502" s="6">
        <v>0</v>
      </c>
      <c r="AP1502" s="6">
        <v>0</v>
      </c>
      <c r="AQ1502" s="6">
        <v>0</v>
      </c>
      <c r="AR1502" s="6">
        <v>0</v>
      </c>
      <c r="AS1502" t="s">
        <v>5</v>
      </c>
      <c r="AT1502" t="s">
        <v>53</v>
      </c>
      <c r="AU1502" t="s">
        <v>5</v>
      </c>
      <c r="AV1502" t="s">
        <v>5</v>
      </c>
      <c r="AW1502" t="s">
        <v>5</v>
      </c>
      <c r="AX1502" t="s">
        <v>5</v>
      </c>
      <c r="AY1502" s="6">
        <v>0</v>
      </c>
      <c r="AZ1502" s="6">
        <v>0</v>
      </c>
      <c r="BA1502" s="6">
        <v>0</v>
      </c>
      <c r="BB1502" s="6">
        <v>9</v>
      </c>
      <c r="BC1502" s="6">
        <v>17</v>
      </c>
      <c r="BD1502" s="6">
        <v>0</v>
      </c>
      <c r="BE1502" s="6">
        <v>0</v>
      </c>
      <c r="BF1502" t="s">
        <v>39</v>
      </c>
      <c r="BG1502" s="6">
        <v>26</v>
      </c>
      <c r="BH1502" s="6">
        <v>14</v>
      </c>
      <c r="BI1502" s="6">
        <v>0</v>
      </c>
      <c r="BJ1502" s="6">
        <v>0</v>
      </c>
      <c r="BK1502" s="6">
        <v>0</v>
      </c>
      <c r="BL1502" s="6">
        <v>0</v>
      </c>
      <c r="BM1502" s="6">
        <v>0</v>
      </c>
      <c r="BN1502" s="6">
        <v>0</v>
      </c>
      <c r="BO1502" s="6">
        <v>0</v>
      </c>
      <c r="BP1502" s="6">
        <v>0</v>
      </c>
      <c r="BQ1502" s="6">
        <v>2</v>
      </c>
      <c r="BR1502" s="6">
        <v>8</v>
      </c>
      <c r="BS1502" s="6">
        <v>13</v>
      </c>
      <c r="BT1502" s="6">
        <v>25</v>
      </c>
      <c r="BU1502" s="6">
        <v>32</v>
      </c>
      <c r="BV1502" s="6">
        <v>7</v>
      </c>
      <c r="BW1502" s="6">
        <v>0</v>
      </c>
      <c r="BX1502" s="6">
        <v>0</v>
      </c>
      <c r="BY1502" s="6">
        <v>0</v>
      </c>
      <c r="BZ1502" s="6">
        <v>0</v>
      </c>
      <c r="CA1502" s="6">
        <v>0</v>
      </c>
      <c r="CB1502" s="6">
        <v>0</v>
      </c>
      <c r="CC1502" s="6">
        <v>0</v>
      </c>
      <c r="CD1502" s="6">
        <v>0</v>
      </c>
      <c r="CE1502" s="6">
        <v>0</v>
      </c>
      <c r="CF1502" s="6">
        <v>15000</v>
      </c>
      <c r="CG1502" s="6">
        <v>9680</v>
      </c>
      <c r="CH1502" s="2">
        <v>1</v>
      </c>
      <c r="CI1502" s="3">
        <v>400</v>
      </c>
      <c r="CJ1502" s="3">
        <v>19.600000000000001</v>
      </c>
      <c r="CK1502" s="4">
        <v>17</v>
      </c>
      <c r="CL1502" s="3">
        <v>0</v>
      </c>
      <c r="CM1502" s="3">
        <v>0</v>
      </c>
      <c r="CN1502" s="4">
        <v>0</v>
      </c>
      <c r="CO1502" s="3">
        <v>0</v>
      </c>
      <c r="CP1502" s="3">
        <v>0</v>
      </c>
      <c r="CQ1502" s="4">
        <v>0</v>
      </c>
      <c r="CR1502" s="3">
        <v>0</v>
      </c>
      <c r="CS1502" s="3">
        <v>0</v>
      </c>
      <c r="CT1502" s="4">
        <v>0</v>
      </c>
      <c r="CU1502" s="3">
        <v>0</v>
      </c>
      <c r="CV1502" s="3">
        <v>0</v>
      </c>
      <c r="CW1502" s="4">
        <v>0</v>
      </c>
      <c r="CX1502" t="s">
        <v>5</v>
      </c>
      <c r="CY1502" s="9">
        <f t="shared" si="70"/>
        <v>2.75</v>
      </c>
      <c r="CZ1502" s="7">
        <f t="shared" si="71"/>
        <v>19.2</v>
      </c>
      <c r="DA1502" s="7">
        <f t="shared" si="72"/>
        <v>1.3177083333333335</v>
      </c>
    </row>
    <row r="1503" spans="1:105" x14ac:dyDescent="0.25">
      <c r="A1503" s="6">
        <v>2020</v>
      </c>
      <c r="B1503" s="6">
        <v>5</v>
      </c>
      <c r="C1503" s="6">
        <v>155802</v>
      </c>
      <c r="D1503" t="s">
        <v>0</v>
      </c>
      <c r="E1503" t="s">
        <v>2321</v>
      </c>
      <c r="F1503" t="s">
        <v>531</v>
      </c>
      <c r="G1503" t="s">
        <v>33</v>
      </c>
      <c r="H1503" t="s">
        <v>640</v>
      </c>
      <c r="I1503" t="s">
        <v>5</v>
      </c>
      <c r="J1503" s="6">
        <v>0.7</v>
      </c>
      <c r="K1503" t="s">
        <v>22</v>
      </c>
      <c r="L1503" t="s">
        <v>2322</v>
      </c>
      <c r="M1503" s="6">
        <v>390</v>
      </c>
      <c r="N1503" s="6">
        <v>420.38499999999999</v>
      </c>
      <c r="O1503" s="6">
        <v>1.08</v>
      </c>
      <c r="P1503" t="s">
        <v>531</v>
      </c>
      <c r="Q1503" t="s">
        <v>1351</v>
      </c>
      <c r="R1503" t="s">
        <v>1267</v>
      </c>
      <c r="S1503" t="s">
        <v>1319</v>
      </c>
      <c r="T1503" s="6">
        <v>1.5</v>
      </c>
      <c r="U1503" s="6">
        <v>140.12833333333299</v>
      </c>
      <c r="V1503" t="s">
        <v>11</v>
      </c>
      <c r="W1503" t="s">
        <v>12</v>
      </c>
      <c r="X1503" s="6">
        <v>12.1</v>
      </c>
      <c r="Y1503" s="6">
        <v>14.6</v>
      </c>
      <c r="Z1503">
        <f t="shared" si="69"/>
        <v>26.5</v>
      </c>
      <c r="AA1503" s="6">
        <v>28</v>
      </c>
      <c r="AB1503" t="s">
        <v>5</v>
      </c>
      <c r="AC1503" s="6">
        <v>20.7</v>
      </c>
      <c r="AD1503" s="6">
        <v>25</v>
      </c>
      <c r="AE1503" t="s">
        <v>13</v>
      </c>
      <c r="AF1503" s="6">
        <v>1</v>
      </c>
      <c r="AG1503" s="6">
        <v>2</v>
      </c>
      <c r="AH1503" s="6">
        <v>4</v>
      </c>
      <c r="AI1503" t="s">
        <v>5</v>
      </c>
      <c r="AJ1503" s="6">
        <v>26.8</v>
      </c>
      <c r="AK1503" s="6">
        <v>0</v>
      </c>
      <c r="AL1503" s="6">
        <v>0</v>
      </c>
      <c r="AM1503" s="6">
        <v>0</v>
      </c>
      <c r="AN1503" s="6">
        <v>73.2</v>
      </c>
      <c r="AO1503" s="6">
        <v>0</v>
      </c>
      <c r="AP1503" s="6">
        <v>0</v>
      </c>
      <c r="AQ1503" s="6">
        <v>0</v>
      </c>
      <c r="AR1503" s="6">
        <v>0</v>
      </c>
      <c r="AS1503" t="s">
        <v>5</v>
      </c>
      <c r="AT1503" t="s">
        <v>38</v>
      </c>
      <c r="AU1503" t="s">
        <v>5</v>
      </c>
      <c r="AV1503" t="s">
        <v>5</v>
      </c>
      <c r="AW1503" t="s">
        <v>5</v>
      </c>
      <c r="AX1503" t="s">
        <v>5</v>
      </c>
      <c r="AY1503" s="6">
        <v>0</v>
      </c>
      <c r="AZ1503" s="6">
        <v>0</v>
      </c>
      <c r="BA1503" s="6">
        <v>0</v>
      </c>
      <c r="BB1503" s="6">
        <v>9</v>
      </c>
      <c r="BC1503" s="6">
        <v>17</v>
      </c>
      <c r="BD1503" s="6">
        <v>0</v>
      </c>
      <c r="BE1503" s="6">
        <v>0</v>
      </c>
      <c r="BF1503" t="s">
        <v>39</v>
      </c>
      <c r="BG1503" s="6">
        <v>26</v>
      </c>
      <c r="BH1503" s="6">
        <v>14</v>
      </c>
      <c r="BI1503" s="6">
        <v>0</v>
      </c>
      <c r="BJ1503" s="6">
        <v>0</v>
      </c>
      <c r="BK1503" s="6">
        <v>0</v>
      </c>
      <c r="BL1503" s="6">
        <v>0</v>
      </c>
      <c r="BM1503" s="6">
        <v>0</v>
      </c>
      <c r="BN1503" s="6">
        <v>0</v>
      </c>
      <c r="BO1503" s="6">
        <v>0</v>
      </c>
      <c r="BP1503" s="6">
        <v>2</v>
      </c>
      <c r="BQ1503" s="6">
        <v>8</v>
      </c>
      <c r="BR1503" s="6">
        <v>13</v>
      </c>
      <c r="BS1503" s="6">
        <v>25</v>
      </c>
      <c r="BT1503" s="6">
        <v>32</v>
      </c>
      <c r="BU1503" s="6">
        <v>7</v>
      </c>
      <c r="BV1503" s="6">
        <v>5</v>
      </c>
      <c r="BW1503" s="6">
        <v>0</v>
      </c>
      <c r="BX1503" s="6">
        <v>0</v>
      </c>
      <c r="BY1503" s="6">
        <v>0</v>
      </c>
      <c r="BZ1503" s="6">
        <v>0</v>
      </c>
      <c r="CA1503" s="6">
        <v>0</v>
      </c>
      <c r="CB1503" s="6">
        <v>0</v>
      </c>
      <c r="CC1503" s="6">
        <v>0</v>
      </c>
      <c r="CD1503" s="6">
        <v>0</v>
      </c>
      <c r="CE1503" s="6">
        <v>0</v>
      </c>
      <c r="CF1503" s="6">
        <v>15000</v>
      </c>
      <c r="CG1503" s="6">
        <v>9680</v>
      </c>
      <c r="CH1503" s="2">
        <v>3</v>
      </c>
      <c r="CI1503" s="3">
        <v>10</v>
      </c>
      <c r="CJ1503" s="3">
        <v>19.7</v>
      </c>
      <c r="CK1503" s="4">
        <v>28</v>
      </c>
      <c r="CL1503" s="3">
        <v>370</v>
      </c>
      <c r="CM1503" s="3">
        <v>19.8</v>
      </c>
      <c r="CN1503" s="4">
        <v>17</v>
      </c>
      <c r="CO1503" s="3">
        <v>10</v>
      </c>
      <c r="CP1503" s="3">
        <v>19.2</v>
      </c>
      <c r="CQ1503" s="4">
        <v>16</v>
      </c>
      <c r="CR1503" s="3">
        <v>0</v>
      </c>
      <c r="CS1503" s="3">
        <v>0</v>
      </c>
      <c r="CT1503" s="4">
        <v>0</v>
      </c>
      <c r="CU1503" s="3">
        <v>0</v>
      </c>
      <c r="CV1503" s="3">
        <v>0</v>
      </c>
      <c r="CW1503" s="4">
        <v>0</v>
      </c>
      <c r="CX1503" t="s">
        <v>5</v>
      </c>
      <c r="CY1503" s="9">
        <f t="shared" si="70"/>
        <v>2.75</v>
      </c>
      <c r="CZ1503" s="7">
        <f t="shared" si="71"/>
        <v>30.2</v>
      </c>
      <c r="DA1503" s="7">
        <f t="shared" si="72"/>
        <v>0.68543046357615889</v>
      </c>
    </row>
    <row r="1504" spans="1:105" x14ac:dyDescent="0.25">
      <c r="A1504" s="6">
        <v>2020</v>
      </c>
      <c r="B1504" s="6">
        <v>5</v>
      </c>
      <c r="C1504" s="6">
        <v>155906</v>
      </c>
      <c r="D1504" t="s">
        <v>0</v>
      </c>
      <c r="E1504" t="s">
        <v>2321</v>
      </c>
      <c r="F1504" t="s">
        <v>531</v>
      </c>
      <c r="G1504" t="s">
        <v>116</v>
      </c>
      <c r="H1504" t="s">
        <v>2349</v>
      </c>
      <c r="I1504" s="5" t="s">
        <v>118</v>
      </c>
      <c r="J1504" s="6">
        <v>0.25</v>
      </c>
      <c r="K1504" t="s">
        <v>6</v>
      </c>
      <c r="L1504" t="s">
        <v>2322</v>
      </c>
      <c r="M1504" s="6">
        <v>30</v>
      </c>
      <c r="N1504" s="6">
        <v>26.94</v>
      </c>
      <c r="O1504" s="6">
        <v>0.9</v>
      </c>
      <c r="P1504" t="s">
        <v>531</v>
      </c>
      <c r="Q1504" t="s">
        <v>2328</v>
      </c>
      <c r="R1504" t="s">
        <v>1205</v>
      </c>
      <c r="S1504" t="s">
        <v>1070</v>
      </c>
      <c r="T1504" s="6">
        <v>1.9</v>
      </c>
      <c r="U1504" s="6">
        <v>26.94</v>
      </c>
      <c r="V1504" t="s">
        <v>11</v>
      </c>
      <c r="W1504" t="s">
        <v>1445</v>
      </c>
      <c r="X1504" s="6">
        <v>12.3</v>
      </c>
      <c r="Y1504" s="6">
        <v>13.8</v>
      </c>
      <c r="Z1504">
        <f t="shared" si="69"/>
        <v>3.1</v>
      </c>
      <c r="AA1504" s="6">
        <v>5</v>
      </c>
      <c r="AB1504" t="s">
        <v>5</v>
      </c>
      <c r="AC1504" s="6">
        <v>19.5</v>
      </c>
      <c r="AD1504" s="6">
        <v>21.33333</v>
      </c>
      <c r="AE1504" t="s">
        <v>847</v>
      </c>
      <c r="AF1504" s="6">
        <v>2</v>
      </c>
      <c r="AG1504" t="s">
        <v>5</v>
      </c>
      <c r="AH1504" t="s">
        <v>5</v>
      </c>
      <c r="AI1504" t="s">
        <v>5</v>
      </c>
      <c r="AJ1504" s="6">
        <v>78.599999999999994</v>
      </c>
      <c r="AK1504" s="6">
        <v>20.2</v>
      </c>
      <c r="AL1504" s="6">
        <v>1.2</v>
      </c>
      <c r="AM1504" s="6">
        <v>21.4</v>
      </c>
      <c r="AN1504" s="6">
        <v>0</v>
      </c>
      <c r="AO1504" s="6">
        <v>0</v>
      </c>
      <c r="AP1504" s="6">
        <v>18</v>
      </c>
      <c r="AQ1504" s="6">
        <v>0</v>
      </c>
      <c r="AR1504" s="6">
        <v>0</v>
      </c>
      <c r="AS1504" t="s">
        <v>5</v>
      </c>
      <c r="AT1504" t="s">
        <v>5</v>
      </c>
      <c r="AU1504" t="s">
        <v>5</v>
      </c>
      <c r="AV1504" t="s">
        <v>5</v>
      </c>
      <c r="AW1504" t="s">
        <v>5</v>
      </c>
      <c r="AX1504" t="s">
        <v>5</v>
      </c>
      <c r="AY1504" s="6">
        <v>0</v>
      </c>
      <c r="AZ1504" t="s">
        <v>5</v>
      </c>
      <c r="BA1504" t="s">
        <v>5</v>
      </c>
      <c r="BB1504" t="s">
        <v>5</v>
      </c>
      <c r="BC1504" t="s">
        <v>5</v>
      </c>
      <c r="BD1504" t="s">
        <v>5</v>
      </c>
      <c r="BE1504" t="s">
        <v>5</v>
      </c>
      <c r="BF1504" t="s">
        <v>5</v>
      </c>
      <c r="BG1504" t="s">
        <v>5</v>
      </c>
      <c r="BH1504" t="s">
        <v>5</v>
      </c>
      <c r="BI1504" s="6">
        <v>0</v>
      </c>
      <c r="BJ1504" s="6">
        <v>0</v>
      </c>
      <c r="BK1504" s="6">
        <v>0</v>
      </c>
      <c r="BL1504" s="6">
        <v>0</v>
      </c>
      <c r="BM1504" s="6">
        <v>0</v>
      </c>
      <c r="BN1504" s="6">
        <v>0</v>
      </c>
      <c r="BO1504" s="6">
        <v>1</v>
      </c>
      <c r="BP1504" s="6">
        <v>2</v>
      </c>
      <c r="BQ1504" s="6">
        <v>4</v>
      </c>
      <c r="BR1504" s="6">
        <v>9</v>
      </c>
      <c r="BS1504" s="6">
        <v>14</v>
      </c>
      <c r="BT1504" s="6">
        <v>25</v>
      </c>
      <c r="BU1504" s="6">
        <v>17</v>
      </c>
      <c r="BV1504" s="6">
        <v>2</v>
      </c>
      <c r="BW1504" s="6">
        <v>1</v>
      </c>
      <c r="BX1504" s="6">
        <v>0</v>
      </c>
      <c r="BY1504" s="6">
        <v>0</v>
      </c>
      <c r="BZ1504" s="6">
        <v>0</v>
      </c>
      <c r="CA1504" s="6">
        <v>0</v>
      </c>
      <c r="CB1504" s="6">
        <v>0</v>
      </c>
      <c r="CC1504" s="6">
        <v>0</v>
      </c>
      <c r="CD1504" s="6">
        <v>0</v>
      </c>
      <c r="CE1504" s="6">
        <v>0</v>
      </c>
      <c r="CF1504" s="6">
        <v>5000</v>
      </c>
      <c r="CG1504" s="6">
        <v>3408</v>
      </c>
      <c r="CH1504" s="2">
        <v>1</v>
      </c>
      <c r="CI1504" s="3">
        <v>30</v>
      </c>
      <c r="CJ1504" s="3">
        <v>0</v>
      </c>
      <c r="CK1504" s="4">
        <v>5</v>
      </c>
      <c r="CL1504" s="3">
        <v>0</v>
      </c>
      <c r="CM1504" s="3">
        <v>0</v>
      </c>
      <c r="CN1504" s="4">
        <v>0</v>
      </c>
      <c r="CO1504" s="3">
        <v>0</v>
      </c>
      <c r="CP1504" s="3">
        <v>0</v>
      </c>
      <c r="CQ1504" s="4">
        <v>0</v>
      </c>
      <c r="CR1504" s="3">
        <v>0</v>
      </c>
      <c r="CS1504" s="3">
        <v>0</v>
      </c>
      <c r="CT1504" s="4">
        <v>0</v>
      </c>
      <c r="CU1504" s="3">
        <v>0</v>
      </c>
      <c r="CV1504" s="3">
        <v>0</v>
      </c>
      <c r="CW1504" s="4">
        <v>0</v>
      </c>
      <c r="CX1504" t="s">
        <v>5</v>
      </c>
      <c r="CY1504" s="9">
        <f t="shared" si="70"/>
        <v>0.73333333333333428</v>
      </c>
      <c r="CZ1504" s="7">
        <f t="shared" si="71"/>
        <v>5.5866666666666678</v>
      </c>
      <c r="DA1504" s="7">
        <f t="shared" si="72"/>
        <v>3.4904534606205244</v>
      </c>
    </row>
    <row r="1505" spans="1:105" x14ac:dyDescent="0.25">
      <c r="A1505" s="6">
        <v>2020</v>
      </c>
      <c r="B1505" s="6">
        <v>5</v>
      </c>
      <c r="C1505" s="6">
        <v>155886</v>
      </c>
      <c r="D1505" t="s">
        <v>0</v>
      </c>
      <c r="E1505" t="s">
        <v>2321</v>
      </c>
      <c r="F1505" t="s">
        <v>531</v>
      </c>
      <c r="G1505" t="s">
        <v>33</v>
      </c>
      <c r="H1505" t="s">
        <v>164</v>
      </c>
      <c r="I1505" t="s">
        <v>5</v>
      </c>
      <c r="J1505" s="6">
        <v>0.28000000000000003</v>
      </c>
      <c r="K1505" t="s">
        <v>22</v>
      </c>
      <c r="L1505" t="s">
        <v>2322</v>
      </c>
      <c r="M1505" s="6">
        <v>180</v>
      </c>
      <c r="N1505" s="6">
        <v>166.94</v>
      </c>
      <c r="O1505" s="6">
        <v>0.93</v>
      </c>
      <c r="P1505" t="s">
        <v>531</v>
      </c>
      <c r="Q1505" t="s">
        <v>611</v>
      </c>
      <c r="R1505" t="s">
        <v>2350</v>
      </c>
      <c r="S1505" t="s">
        <v>2066</v>
      </c>
      <c r="T1505" s="6">
        <v>1.3</v>
      </c>
      <c r="U1505" s="6">
        <v>83.47</v>
      </c>
      <c r="V1505" t="s">
        <v>11</v>
      </c>
      <c r="W1505" t="s">
        <v>2351</v>
      </c>
      <c r="X1505" s="6">
        <v>13.4</v>
      </c>
      <c r="Y1505" s="6">
        <v>17.3</v>
      </c>
      <c r="Z1505">
        <f t="shared" si="69"/>
        <v>9.6999999999999993</v>
      </c>
      <c r="AA1505" s="6">
        <v>11</v>
      </c>
      <c r="AB1505" t="s">
        <v>5</v>
      </c>
      <c r="AC1505" s="6">
        <v>19.8</v>
      </c>
      <c r="AD1505" s="6">
        <v>0</v>
      </c>
      <c r="AE1505" t="s">
        <v>13</v>
      </c>
      <c r="AF1505" s="6">
        <v>6</v>
      </c>
      <c r="AG1505" t="s">
        <v>5</v>
      </c>
      <c r="AH1505" t="s">
        <v>5</v>
      </c>
      <c r="AI1505" t="s">
        <v>5</v>
      </c>
      <c r="AJ1505" s="6">
        <v>70.3</v>
      </c>
      <c r="AK1505" s="6">
        <v>2.2999999999999998</v>
      </c>
      <c r="AL1505" s="6">
        <v>0</v>
      </c>
      <c r="AM1505" s="6">
        <v>2.2999999999999998</v>
      </c>
      <c r="AN1505" s="6">
        <v>27.4</v>
      </c>
      <c r="AO1505" s="6">
        <v>0</v>
      </c>
      <c r="AP1505" s="6">
        <v>0</v>
      </c>
      <c r="AQ1505" s="6">
        <v>0</v>
      </c>
      <c r="AR1505" s="6">
        <v>0</v>
      </c>
      <c r="AS1505" t="s">
        <v>5</v>
      </c>
      <c r="AT1505" t="s">
        <v>38</v>
      </c>
      <c r="AU1505" t="s">
        <v>5</v>
      </c>
      <c r="AV1505" t="s">
        <v>5</v>
      </c>
      <c r="AW1505" t="s">
        <v>5</v>
      </c>
      <c r="AX1505" t="s">
        <v>5</v>
      </c>
      <c r="AY1505" s="6">
        <v>0</v>
      </c>
      <c r="AZ1505" s="6">
        <v>0</v>
      </c>
      <c r="BA1505" s="6">
        <v>0</v>
      </c>
      <c r="BB1505" s="6">
        <v>9</v>
      </c>
      <c r="BC1505" s="6">
        <v>18</v>
      </c>
      <c r="BD1505" s="6">
        <v>0</v>
      </c>
      <c r="BE1505" s="6">
        <v>0</v>
      </c>
      <c r="BF1505" t="s">
        <v>39</v>
      </c>
      <c r="BG1505" s="6">
        <v>27</v>
      </c>
      <c r="BH1505" s="6">
        <v>13</v>
      </c>
      <c r="BI1505" s="6">
        <v>0</v>
      </c>
      <c r="BJ1505" s="6">
        <v>0</v>
      </c>
      <c r="BK1505" s="6">
        <v>0</v>
      </c>
      <c r="BL1505" s="6">
        <v>0</v>
      </c>
      <c r="BM1505" s="6">
        <v>0</v>
      </c>
      <c r="BN1505" s="6">
        <v>0</v>
      </c>
      <c r="BO1505" s="6">
        <v>0</v>
      </c>
      <c r="BP1505" s="6">
        <v>0</v>
      </c>
      <c r="BQ1505" s="6">
        <v>0</v>
      </c>
      <c r="BR1505" s="6">
        <v>0</v>
      </c>
      <c r="BS1505" s="6">
        <v>3</v>
      </c>
      <c r="BT1505" s="6">
        <v>4</v>
      </c>
      <c r="BU1505" s="6">
        <v>28</v>
      </c>
      <c r="BV1505" s="6">
        <v>11</v>
      </c>
      <c r="BW1505" s="6">
        <v>19</v>
      </c>
      <c r="BX1505" s="6">
        <v>5</v>
      </c>
      <c r="BY1505" s="6">
        <v>2</v>
      </c>
      <c r="BZ1505" s="6">
        <v>0</v>
      </c>
      <c r="CA1505" s="6">
        <v>0</v>
      </c>
      <c r="CB1505" s="6">
        <v>0</v>
      </c>
      <c r="CC1505" s="6">
        <v>0</v>
      </c>
      <c r="CD1505" s="6">
        <v>0</v>
      </c>
      <c r="CE1505" s="6">
        <v>0</v>
      </c>
      <c r="CF1505" s="6">
        <v>6000</v>
      </c>
      <c r="CG1505" s="6">
        <v>4820</v>
      </c>
      <c r="CH1505" s="2">
        <v>3</v>
      </c>
      <c r="CI1505" s="3">
        <v>70</v>
      </c>
      <c r="CJ1505" s="3">
        <v>18.899999999999999</v>
      </c>
      <c r="CK1505" s="4">
        <v>11</v>
      </c>
      <c r="CL1505" s="3">
        <v>40</v>
      </c>
      <c r="CM1505" s="3">
        <v>18.7</v>
      </c>
      <c r="CN1505" s="4">
        <v>9</v>
      </c>
      <c r="CO1505" s="3">
        <v>70</v>
      </c>
      <c r="CP1505" s="3">
        <v>18.5</v>
      </c>
      <c r="CQ1505" s="4">
        <v>5</v>
      </c>
      <c r="CR1505" s="3">
        <v>0</v>
      </c>
      <c r="CS1505" s="3">
        <v>0</v>
      </c>
      <c r="CT1505" s="4">
        <v>0</v>
      </c>
      <c r="CU1505" s="3">
        <v>0</v>
      </c>
      <c r="CV1505" s="3">
        <v>0</v>
      </c>
      <c r="CW1505" s="4">
        <v>0</v>
      </c>
      <c r="CX1505" t="s">
        <v>5</v>
      </c>
      <c r="CY1505" s="9">
        <f t="shared" si="70"/>
        <v>1.5500000000000007</v>
      </c>
      <c r="CZ1505" s="7">
        <f t="shared" si="71"/>
        <v>12.24</v>
      </c>
      <c r="DA1505" s="7">
        <f t="shared" si="72"/>
        <v>1.6176470588235294</v>
      </c>
    </row>
    <row r="1506" spans="1:105" x14ac:dyDescent="0.25">
      <c r="A1506" s="6">
        <v>2020</v>
      </c>
      <c r="B1506" s="6">
        <v>5</v>
      </c>
      <c r="C1506" s="6">
        <v>155871</v>
      </c>
      <c r="D1506" t="s">
        <v>0</v>
      </c>
      <c r="E1506" t="s">
        <v>2321</v>
      </c>
      <c r="F1506" t="s">
        <v>531</v>
      </c>
      <c r="G1506" t="s">
        <v>33</v>
      </c>
      <c r="H1506" t="s">
        <v>655</v>
      </c>
      <c r="I1506" t="s">
        <v>5</v>
      </c>
      <c r="J1506" s="6">
        <v>0.59</v>
      </c>
      <c r="K1506" t="s">
        <v>6</v>
      </c>
      <c r="L1506" t="s">
        <v>2322</v>
      </c>
      <c r="M1506" s="6">
        <v>320</v>
      </c>
      <c r="N1506" s="6">
        <v>291.745</v>
      </c>
      <c r="O1506" s="6">
        <v>0.91</v>
      </c>
      <c r="P1506" t="s">
        <v>531</v>
      </c>
      <c r="Q1506" t="s">
        <v>606</v>
      </c>
      <c r="R1506" t="s">
        <v>2352</v>
      </c>
      <c r="S1506" t="s">
        <v>1531</v>
      </c>
      <c r="T1506" s="6">
        <v>0.7</v>
      </c>
      <c r="U1506" s="6">
        <v>145.8725</v>
      </c>
      <c r="V1506" t="s">
        <v>11</v>
      </c>
      <c r="W1506" t="s">
        <v>2353</v>
      </c>
      <c r="X1506" s="6">
        <v>13.5</v>
      </c>
      <c r="Y1506" s="6">
        <v>16.7</v>
      </c>
      <c r="Z1506">
        <f t="shared" si="69"/>
        <v>11.3</v>
      </c>
      <c r="AA1506" s="6">
        <v>12</v>
      </c>
      <c r="AB1506" t="s">
        <v>5</v>
      </c>
      <c r="AC1506" s="6">
        <v>16.899999999999999</v>
      </c>
      <c r="AD1506" s="6">
        <v>0</v>
      </c>
      <c r="AE1506" t="s">
        <v>13</v>
      </c>
      <c r="AF1506" s="6">
        <v>4</v>
      </c>
      <c r="AG1506" s="6">
        <v>3</v>
      </c>
      <c r="AH1506" t="s">
        <v>5</v>
      </c>
      <c r="AI1506" t="s">
        <v>5</v>
      </c>
      <c r="AJ1506" s="6">
        <v>66.8</v>
      </c>
      <c r="AK1506" s="6">
        <v>3.2</v>
      </c>
      <c r="AL1506" s="6">
        <v>0</v>
      </c>
      <c r="AM1506" s="6">
        <v>3.2</v>
      </c>
      <c r="AN1506" s="6">
        <v>30</v>
      </c>
      <c r="AO1506" s="6">
        <v>0</v>
      </c>
      <c r="AP1506" s="6">
        <v>0</v>
      </c>
      <c r="AQ1506" s="6">
        <v>0</v>
      </c>
      <c r="AR1506" s="6">
        <v>0</v>
      </c>
      <c r="AS1506" t="s">
        <v>5</v>
      </c>
      <c r="AT1506" t="s">
        <v>38</v>
      </c>
      <c r="AU1506" t="s">
        <v>5</v>
      </c>
      <c r="AV1506" t="s">
        <v>5</v>
      </c>
      <c r="AW1506" t="s">
        <v>5</v>
      </c>
      <c r="AX1506" t="s">
        <v>5</v>
      </c>
      <c r="AY1506" s="6">
        <v>0</v>
      </c>
      <c r="AZ1506" s="6">
        <v>0</v>
      </c>
      <c r="BA1506" s="6">
        <v>0</v>
      </c>
      <c r="BB1506" s="6">
        <v>8</v>
      </c>
      <c r="BC1506" s="6">
        <v>16</v>
      </c>
      <c r="BD1506" s="6">
        <v>0</v>
      </c>
      <c r="BE1506" s="6">
        <v>0</v>
      </c>
      <c r="BF1506" t="s">
        <v>39</v>
      </c>
      <c r="BG1506" s="6">
        <v>24</v>
      </c>
      <c r="BH1506" s="6">
        <v>16</v>
      </c>
      <c r="BI1506" s="6">
        <v>0</v>
      </c>
      <c r="BJ1506" s="6">
        <v>0</v>
      </c>
      <c r="BK1506" s="6">
        <v>0</v>
      </c>
      <c r="BL1506" s="6">
        <v>0</v>
      </c>
      <c r="BM1506" s="6">
        <v>0</v>
      </c>
      <c r="BN1506" s="6">
        <v>0</v>
      </c>
      <c r="BO1506" s="6">
        <v>0</v>
      </c>
      <c r="BP1506" s="6">
        <v>0</v>
      </c>
      <c r="BQ1506" s="6">
        <v>0</v>
      </c>
      <c r="BR1506" s="6">
        <v>0</v>
      </c>
      <c r="BS1506" s="6">
        <v>5</v>
      </c>
      <c r="BT1506" s="6">
        <v>6</v>
      </c>
      <c r="BU1506" s="6">
        <v>9</v>
      </c>
      <c r="BV1506" s="6">
        <v>32</v>
      </c>
      <c r="BW1506" s="6">
        <v>4</v>
      </c>
      <c r="BX1506" s="6">
        <v>7</v>
      </c>
      <c r="BY1506" s="6">
        <v>5</v>
      </c>
      <c r="BZ1506" s="6">
        <v>0</v>
      </c>
      <c r="CA1506" s="6">
        <v>0</v>
      </c>
      <c r="CB1506" s="6">
        <v>0</v>
      </c>
      <c r="CC1506" s="6">
        <v>0</v>
      </c>
      <c r="CD1506" s="6">
        <v>0</v>
      </c>
      <c r="CE1506" s="6">
        <v>0</v>
      </c>
      <c r="CF1506" s="6">
        <v>5000</v>
      </c>
      <c r="CG1506" s="6">
        <v>3410</v>
      </c>
      <c r="CH1506" s="2">
        <v>4</v>
      </c>
      <c r="CI1506" s="3">
        <v>30</v>
      </c>
      <c r="CJ1506" s="3">
        <v>18.2</v>
      </c>
      <c r="CK1506" s="4">
        <v>12</v>
      </c>
      <c r="CL1506" s="3">
        <v>170</v>
      </c>
      <c r="CM1506" s="3">
        <v>18.2</v>
      </c>
      <c r="CN1506" s="4">
        <v>10</v>
      </c>
      <c r="CO1506" s="3">
        <v>30</v>
      </c>
      <c r="CP1506" s="3">
        <v>18.399999999999999</v>
      </c>
      <c r="CQ1506" s="4">
        <v>7</v>
      </c>
      <c r="CR1506" s="3">
        <v>90</v>
      </c>
      <c r="CS1506" s="3">
        <v>18.2</v>
      </c>
      <c r="CT1506" s="4">
        <v>5</v>
      </c>
      <c r="CU1506" s="3">
        <v>0</v>
      </c>
      <c r="CV1506" s="3">
        <v>0</v>
      </c>
      <c r="CW1506" s="4">
        <v>0</v>
      </c>
      <c r="CX1506" t="s">
        <v>5</v>
      </c>
      <c r="CY1506" s="9">
        <f t="shared" si="70"/>
        <v>2.25</v>
      </c>
      <c r="CZ1506" s="7">
        <f t="shared" si="71"/>
        <v>13.8</v>
      </c>
      <c r="DA1506" s="7">
        <f t="shared" si="72"/>
        <v>1.2246376811594202</v>
      </c>
    </row>
    <row r="1507" spans="1:105" x14ac:dyDescent="0.25">
      <c r="A1507" s="6">
        <v>2020</v>
      </c>
      <c r="B1507" s="6">
        <v>5</v>
      </c>
      <c r="C1507" s="6">
        <v>155901</v>
      </c>
      <c r="D1507" t="s">
        <v>0</v>
      </c>
      <c r="E1507" t="s">
        <v>2321</v>
      </c>
      <c r="F1507" t="s">
        <v>531</v>
      </c>
      <c r="G1507" t="s">
        <v>116</v>
      </c>
      <c r="H1507" t="s">
        <v>2354</v>
      </c>
      <c r="I1507" s="5" t="s">
        <v>118</v>
      </c>
      <c r="J1507" s="6">
        <v>0.96</v>
      </c>
      <c r="K1507" t="s">
        <v>22</v>
      </c>
      <c r="L1507" t="s">
        <v>2322</v>
      </c>
      <c r="M1507" s="6">
        <v>110</v>
      </c>
      <c r="N1507" s="6">
        <v>108.61</v>
      </c>
      <c r="O1507" s="6">
        <v>0.99</v>
      </c>
      <c r="P1507" t="s">
        <v>531</v>
      </c>
      <c r="Q1507" t="s">
        <v>124</v>
      </c>
      <c r="R1507" t="s">
        <v>1154</v>
      </c>
      <c r="S1507" t="s">
        <v>1929</v>
      </c>
      <c r="T1507" s="6">
        <v>1.4</v>
      </c>
      <c r="U1507" s="6">
        <v>108.61</v>
      </c>
      <c r="V1507" t="s">
        <v>11</v>
      </c>
      <c r="W1507" t="s">
        <v>1611</v>
      </c>
      <c r="X1507" s="6">
        <v>12.1</v>
      </c>
      <c r="Y1507" s="6">
        <v>14.5</v>
      </c>
      <c r="Z1507">
        <f t="shared" si="69"/>
        <v>8.6</v>
      </c>
      <c r="AA1507" s="6">
        <v>10</v>
      </c>
      <c r="AB1507" t="s">
        <v>5</v>
      </c>
      <c r="AC1507" s="6">
        <v>18.600000000000001</v>
      </c>
      <c r="AD1507" s="6">
        <v>27.53623</v>
      </c>
      <c r="AE1507" t="s">
        <v>13</v>
      </c>
      <c r="AF1507" s="6">
        <v>5</v>
      </c>
      <c r="AG1507" t="s">
        <v>5</v>
      </c>
      <c r="AH1507" t="s">
        <v>5</v>
      </c>
      <c r="AI1507" t="s">
        <v>5</v>
      </c>
      <c r="AJ1507" s="6">
        <v>68.900000000000006</v>
      </c>
      <c r="AK1507" s="6">
        <v>28.6</v>
      </c>
      <c r="AL1507" s="6">
        <v>2.5</v>
      </c>
      <c r="AM1507" s="6">
        <v>31.1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t="s">
        <v>5</v>
      </c>
      <c r="AT1507" t="s">
        <v>5</v>
      </c>
      <c r="AU1507" t="s">
        <v>5</v>
      </c>
      <c r="AV1507" t="s">
        <v>5</v>
      </c>
      <c r="AW1507" t="s">
        <v>5</v>
      </c>
      <c r="AX1507" t="s">
        <v>5</v>
      </c>
      <c r="AY1507" s="6">
        <v>0</v>
      </c>
      <c r="AZ1507" s="6">
        <v>0</v>
      </c>
      <c r="BA1507" s="6">
        <v>0</v>
      </c>
      <c r="BB1507" s="6">
        <v>12</v>
      </c>
      <c r="BC1507" s="6">
        <v>18</v>
      </c>
      <c r="BD1507" s="6">
        <v>0</v>
      </c>
      <c r="BE1507" s="6">
        <v>0</v>
      </c>
      <c r="BF1507" t="s">
        <v>39</v>
      </c>
      <c r="BG1507" s="6">
        <v>30</v>
      </c>
      <c r="BH1507" s="6">
        <v>10</v>
      </c>
      <c r="BI1507" s="6">
        <v>0</v>
      </c>
      <c r="BJ1507" s="6">
        <v>0</v>
      </c>
      <c r="BK1507" s="6">
        <v>0</v>
      </c>
      <c r="BL1507" s="6">
        <v>0</v>
      </c>
      <c r="BM1507" s="6">
        <v>0</v>
      </c>
      <c r="BN1507" s="6">
        <v>0</v>
      </c>
      <c r="BO1507" s="6">
        <v>0</v>
      </c>
      <c r="BP1507" s="6">
        <v>8</v>
      </c>
      <c r="BQ1507" s="6">
        <v>6</v>
      </c>
      <c r="BR1507" s="6">
        <v>5</v>
      </c>
      <c r="BS1507" s="6">
        <v>15</v>
      </c>
      <c r="BT1507" s="6">
        <v>25</v>
      </c>
      <c r="BU1507" s="6">
        <v>6</v>
      </c>
      <c r="BV1507" s="6">
        <v>4</v>
      </c>
      <c r="BW1507" s="6">
        <v>0</v>
      </c>
      <c r="BX1507" s="6">
        <v>0</v>
      </c>
      <c r="BY1507" s="6">
        <v>0</v>
      </c>
      <c r="BZ1507" s="6">
        <v>0</v>
      </c>
      <c r="CA1507" s="6">
        <v>0</v>
      </c>
      <c r="CB1507" s="6">
        <v>0</v>
      </c>
      <c r="CC1507" s="6">
        <v>0</v>
      </c>
      <c r="CD1507" s="6">
        <v>0</v>
      </c>
      <c r="CE1507" s="6">
        <v>0</v>
      </c>
      <c r="CF1507" s="6">
        <v>9000</v>
      </c>
      <c r="CG1507" s="6">
        <v>6820</v>
      </c>
      <c r="CH1507" s="2">
        <v>2</v>
      </c>
      <c r="CI1507" s="3">
        <v>85</v>
      </c>
      <c r="CJ1507" s="3">
        <v>0</v>
      </c>
      <c r="CK1507" s="4">
        <v>10</v>
      </c>
      <c r="CL1507" s="3">
        <v>25</v>
      </c>
      <c r="CM1507" s="3">
        <v>0</v>
      </c>
      <c r="CN1507" s="4">
        <v>6</v>
      </c>
      <c r="CO1507" s="3">
        <v>0</v>
      </c>
      <c r="CP1507" s="3">
        <v>0</v>
      </c>
      <c r="CQ1507" s="4">
        <v>0</v>
      </c>
      <c r="CR1507" s="3">
        <v>0</v>
      </c>
      <c r="CS1507" s="3">
        <v>0</v>
      </c>
      <c r="CT1507" s="4">
        <v>0</v>
      </c>
      <c r="CU1507" s="3">
        <v>0</v>
      </c>
      <c r="CV1507" s="3">
        <v>0</v>
      </c>
      <c r="CW1507" s="4">
        <v>0</v>
      </c>
      <c r="CX1507" t="s">
        <v>5</v>
      </c>
      <c r="CY1507" s="9">
        <f t="shared" si="70"/>
        <v>1.466666666666665</v>
      </c>
      <c r="CZ1507" s="7">
        <f t="shared" si="71"/>
        <v>11.173333333333332</v>
      </c>
      <c r="DA1507" s="7">
        <f t="shared" si="72"/>
        <v>1.6646778042959431</v>
      </c>
    </row>
    <row r="1508" spans="1:105" x14ac:dyDescent="0.25">
      <c r="A1508" s="6">
        <v>2020</v>
      </c>
      <c r="B1508" s="6">
        <v>5</v>
      </c>
      <c r="C1508" s="6">
        <v>155789</v>
      </c>
      <c r="D1508" t="s">
        <v>0</v>
      </c>
      <c r="E1508" t="s">
        <v>2321</v>
      </c>
      <c r="F1508" t="s">
        <v>531</v>
      </c>
      <c r="G1508" t="s">
        <v>33</v>
      </c>
      <c r="H1508" t="s">
        <v>34</v>
      </c>
      <c r="I1508" t="s">
        <v>5</v>
      </c>
      <c r="J1508" s="6">
        <v>0.74</v>
      </c>
      <c r="K1508" t="s">
        <v>22</v>
      </c>
      <c r="L1508" t="s">
        <v>2322</v>
      </c>
      <c r="M1508" s="6">
        <v>380</v>
      </c>
      <c r="N1508" s="6">
        <v>379.76499999999999</v>
      </c>
      <c r="O1508" s="6">
        <v>1</v>
      </c>
      <c r="P1508" t="s">
        <v>531</v>
      </c>
      <c r="Q1508" t="s">
        <v>2257</v>
      </c>
      <c r="R1508" t="s">
        <v>2355</v>
      </c>
      <c r="S1508" t="s">
        <v>61</v>
      </c>
      <c r="T1508" s="6">
        <v>1</v>
      </c>
      <c r="U1508" s="6">
        <v>189.88249999999999</v>
      </c>
      <c r="V1508" t="s">
        <v>11</v>
      </c>
      <c r="W1508" t="s">
        <v>344</v>
      </c>
      <c r="X1508" s="6">
        <v>13.8</v>
      </c>
      <c r="Y1508" s="6">
        <v>17.7</v>
      </c>
      <c r="Z1508">
        <f t="shared" si="69"/>
        <v>30</v>
      </c>
      <c r="AA1508" s="6">
        <v>31</v>
      </c>
      <c r="AB1508" t="s">
        <v>5</v>
      </c>
      <c r="AC1508" s="6">
        <v>17.100000000000001</v>
      </c>
      <c r="AD1508" s="6">
        <v>0</v>
      </c>
      <c r="AE1508" t="s">
        <v>13</v>
      </c>
      <c r="AF1508" s="6">
        <v>5</v>
      </c>
      <c r="AG1508" s="6">
        <v>7</v>
      </c>
      <c r="AH1508" t="s">
        <v>5</v>
      </c>
      <c r="AI1508" t="s">
        <v>5</v>
      </c>
      <c r="AJ1508" s="6">
        <v>98.1</v>
      </c>
      <c r="AK1508" s="6">
        <v>0.6</v>
      </c>
      <c r="AL1508" s="6">
        <v>1.3</v>
      </c>
      <c r="AM1508" s="6">
        <v>1.9</v>
      </c>
      <c r="AN1508" s="6">
        <v>0</v>
      </c>
      <c r="AO1508" s="6">
        <v>0</v>
      </c>
      <c r="AP1508" s="6">
        <v>0</v>
      </c>
      <c r="AQ1508" s="6">
        <v>0</v>
      </c>
      <c r="AR1508" t="s">
        <v>5</v>
      </c>
      <c r="AS1508" t="s">
        <v>5</v>
      </c>
      <c r="AT1508" t="s">
        <v>38</v>
      </c>
      <c r="AU1508" t="s">
        <v>5</v>
      </c>
      <c r="AV1508" t="s">
        <v>5</v>
      </c>
      <c r="AW1508" t="s">
        <v>5</v>
      </c>
      <c r="AX1508" t="s">
        <v>5</v>
      </c>
      <c r="AY1508" s="6">
        <v>0</v>
      </c>
      <c r="AZ1508" s="6">
        <v>0</v>
      </c>
      <c r="BA1508" s="6">
        <v>0</v>
      </c>
      <c r="BB1508" s="6">
        <v>27</v>
      </c>
      <c r="BC1508" s="6">
        <v>22</v>
      </c>
      <c r="BD1508" s="6">
        <v>0</v>
      </c>
      <c r="BE1508" s="6">
        <v>4</v>
      </c>
      <c r="BF1508" t="s">
        <v>32</v>
      </c>
      <c r="BG1508" s="6">
        <v>28</v>
      </c>
      <c r="BH1508" s="6">
        <v>25</v>
      </c>
      <c r="BI1508" s="6">
        <v>0</v>
      </c>
      <c r="BJ1508" s="6">
        <v>0</v>
      </c>
      <c r="BK1508" s="6">
        <v>0</v>
      </c>
      <c r="BL1508" s="6">
        <v>0</v>
      </c>
      <c r="BM1508" s="6">
        <v>0</v>
      </c>
      <c r="BN1508" s="6">
        <v>0</v>
      </c>
      <c r="BO1508" s="6">
        <v>0</v>
      </c>
      <c r="BP1508" s="6">
        <v>0</v>
      </c>
      <c r="BQ1508" s="6">
        <v>0</v>
      </c>
      <c r="BR1508" s="6">
        <v>0</v>
      </c>
      <c r="BS1508" s="6">
        <v>2</v>
      </c>
      <c r="BT1508" s="6">
        <v>4</v>
      </c>
      <c r="BU1508" s="6">
        <v>10</v>
      </c>
      <c r="BV1508" s="6">
        <v>22</v>
      </c>
      <c r="BW1508" s="6">
        <v>30</v>
      </c>
      <c r="BX1508" s="6">
        <v>14</v>
      </c>
      <c r="BY1508" s="6">
        <v>6</v>
      </c>
      <c r="BZ1508" s="6">
        <v>0</v>
      </c>
      <c r="CA1508" s="6">
        <v>0</v>
      </c>
      <c r="CB1508" s="6">
        <v>0</v>
      </c>
      <c r="CC1508" s="6">
        <v>0</v>
      </c>
      <c r="CD1508" s="6">
        <v>0</v>
      </c>
      <c r="CE1508" s="6">
        <v>0</v>
      </c>
      <c r="CF1508" s="6">
        <v>1000</v>
      </c>
      <c r="CG1508" s="6">
        <v>1230</v>
      </c>
      <c r="CH1508" s="2">
        <v>5</v>
      </c>
      <c r="CI1508" s="3">
        <v>120</v>
      </c>
      <c r="CJ1508" s="3">
        <v>20.399999999999999</v>
      </c>
      <c r="CK1508" s="4">
        <v>31</v>
      </c>
      <c r="CL1508" s="3">
        <v>50</v>
      </c>
      <c r="CM1508" s="3">
        <v>20.8</v>
      </c>
      <c r="CN1508" s="4">
        <v>26</v>
      </c>
      <c r="CO1508" s="3">
        <v>100</v>
      </c>
      <c r="CP1508" s="3">
        <v>21</v>
      </c>
      <c r="CQ1508" s="4">
        <v>24</v>
      </c>
      <c r="CR1508" s="3">
        <v>60</v>
      </c>
      <c r="CS1508" s="3">
        <v>20.9</v>
      </c>
      <c r="CT1508" s="4">
        <v>21</v>
      </c>
      <c r="CU1508" s="3">
        <v>50</v>
      </c>
      <c r="CV1508" s="3">
        <v>21</v>
      </c>
      <c r="CW1508" s="4">
        <v>21</v>
      </c>
      <c r="CX1508" t="s">
        <v>5</v>
      </c>
      <c r="CY1508" s="9">
        <f t="shared" si="70"/>
        <v>2.4166666666666661</v>
      </c>
      <c r="CZ1508" s="7">
        <f t="shared" si="71"/>
        <v>32.93333333333333</v>
      </c>
      <c r="DA1508" s="7">
        <f t="shared" si="72"/>
        <v>0.51923076923076927</v>
      </c>
    </row>
    <row r="1509" spans="1:105" x14ac:dyDescent="0.25">
      <c r="A1509" s="6">
        <v>2020</v>
      </c>
      <c r="B1509" s="6">
        <v>5</v>
      </c>
      <c r="C1509" s="6">
        <v>155759</v>
      </c>
      <c r="D1509" t="s">
        <v>0</v>
      </c>
      <c r="E1509" t="s">
        <v>2321</v>
      </c>
      <c r="F1509" t="s">
        <v>531</v>
      </c>
      <c r="G1509" t="s">
        <v>33</v>
      </c>
      <c r="H1509" t="s">
        <v>616</v>
      </c>
      <c r="I1509" t="s">
        <v>5</v>
      </c>
      <c r="J1509" s="6">
        <v>0.56999999999999995</v>
      </c>
      <c r="K1509" t="s">
        <v>22</v>
      </c>
      <c r="L1509" t="s">
        <v>2322</v>
      </c>
      <c r="M1509" s="6">
        <v>350</v>
      </c>
      <c r="N1509" s="6">
        <v>344.26</v>
      </c>
      <c r="O1509" s="6">
        <v>0.98</v>
      </c>
      <c r="P1509" t="s">
        <v>531</v>
      </c>
      <c r="Q1509" t="s">
        <v>2356</v>
      </c>
      <c r="R1509" t="s">
        <v>2357</v>
      </c>
      <c r="S1509" t="s">
        <v>2358</v>
      </c>
      <c r="T1509" s="6">
        <v>2.1</v>
      </c>
      <c r="U1509" s="6">
        <v>86.064999999999998</v>
      </c>
      <c r="V1509" t="s">
        <v>11</v>
      </c>
      <c r="W1509" t="s">
        <v>348</v>
      </c>
      <c r="X1509" s="6">
        <v>13.7</v>
      </c>
      <c r="Y1509" s="6">
        <v>15.1</v>
      </c>
      <c r="Z1509">
        <f t="shared" ref="Z1509:Z1572" si="73">AA1509-T1509</f>
        <v>25.9</v>
      </c>
      <c r="AA1509" s="6">
        <v>28</v>
      </c>
      <c r="AB1509" t="s">
        <v>5</v>
      </c>
      <c r="AC1509" s="6">
        <v>24.1</v>
      </c>
      <c r="AD1509" s="6">
        <v>0</v>
      </c>
      <c r="AE1509" t="s">
        <v>13</v>
      </c>
      <c r="AF1509" s="6">
        <v>8</v>
      </c>
      <c r="AG1509" s="6">
        <v>6</v>
      </c>
      <c r="AH1509" t="s">
        <v>5</v>
      </c>
      <c r="AI1509" t="s">
        <v>5</v>
      </c>
      <c r="AJ1509" s="6">
        <v>66.099999999999994</v>
      </c>
      <c r="AK1509" s="6">
        <v>31.4</v>
      </c>
      <c r="AL1509" s="6">
        <v>2.5</v>
      </c>
      <c r="AM1509" s="6">
        <v>33.9</v>
      </c>
      <c r="AN1509" s="6">
        <v>0</v>
      </c>
      <c r="AO1509" s="6">
        <v>0</v>
      </c>
      <c r="AP1509" s="6">
        <v>0</v>
      </c>
      <c r="AQ1509" s="6">
        <v>0</v>
      </c>
      <c r="AR1509" s="6">
        <v>0.1</v>
      </c>
      <c r="AS1509" t="s">
        <v>5</v>
      </c>
      <c r="AT1509" t="s">
        <v>38</v>
      </c>
      <c r="AU1509" t="s">
        <v>5</v>
      </c>
      <c r="AV1509" t="s">
        <v>5</v>
      </c>
      <c r="AW1509" t="s">
        <v>5</v>
      </c>
      <c r="AX1509" t="s">
        <v>5</v>
      </c>
      <c r="AY1509" s="6">
        <v>0</v>
      </c>
      <c r="AZ1509" s="6">
        <v>0</v>
      </c>
      <c r="BA1509" s="6">
        <v>0</v>
      </c>
      <c r="BB1509" s="6">
        <v>25</v>
      </c>
      <c r="BC1509" s="6">
        <v>18</v>
      </c>
      <c r="BD1509" s="6">
        <v>0</v>
      </c>
      <c r="BE1509" s="6">
        <v>0</v>
      </c>
      <c r="BF1509" t="s">
        <v>32</v>
      </c>
      <c r="BG1509" s="6">
        <v>24</v>
      </c>
      <c r="BH1509" s="6">
        <v>22</v>
      </c>
      <c r="BI1509" s="6">
        <v>0</v>
      </c>
      <c r="BJ1509" s="6">
        <v>0</v>
      </c>
      <c r="BK1509" s="6">
        <v>0</v>
      </c>
      <c r="BL1509" s="6">
        <v>0</v>
      </c>
      <c r="BM1509" s="6">
        <v>0</v>
      </c>
      <c r="BN1509" s="6">
        <v>0</v>
      </c>
      <c r="BO1509" s="6">
        <v>0</v>
      </c>
      <c r="BP1509" s="6">
        <v>0</v>
      </c>
      <c r="BQ1509" s="6">
        <v>0</v>
      </c>
      <c r="BR1509" s="6">
        <v>0</v>
      </c>
      <c r="BS1509" s="6">
        <v>2</v>
      </c>
      <c r="BT1509" s="6">
        <v>1</v>
      </c>
      <c r="BU1509" s="6">
        <v>10</v>
      </c>
      <c r="BV1509" s="6">
        <v>28</v>
      </c>
      <c r="BW1509" s="6">
        <v>23</v>
      </c>
      <c r="BX1509" s="6">
        <v>4</v>
      </c>
      <c r="BY1509" s="6">
        <v>2</v>
      </c>
      <c r="BZ1509" s="6">
        <v>2</v>
      </c>
      <c r="CA1509" s="6">
        <v>0</v>
      </c>
      <c r="CB1509" s="6">
        <v>0</v>
      </c>
      <c r="CC1509" s="6">
        <v>0</v>
      </c>
      <c r="CD1509" s="6">
        <v>0</v>
      </c>
      <c r="CE1509" s="6">
        <v>0</v>
      </c>
      <c r="CF1509" s="6">
        <v>2000</v>
      </c>
      <c r="CG1509" s="6">
        <v>3630</v>
      </c>
      <c r="CH1509" s="2">
        <v>2</v>
      </c>
      <c r="CI1509" s="3">
        <v>90</v>
      </c>
      <c r="CJ1509" s="3">
        <v>19</v>
      </c>
      <c r="CK1509" s="4">
        <v>28</v>
      </c>
      <c r="CL1509" s="3">
        <v>260</v>
      </c>
      <c r="CM1509" s="3">
        <v>19.3</v>
      </c>
      <c r="CN1509" s="4">
        <v>26</v>
      </c>
      <c r="CO1509" s="3">
        <v>0</v>
      </c>
      <c r="CP1509" s="3">
        <v>0</v>
      </c>
      <c r="CQ1509" s="4">
        <v>0</v>
      </c>
      <c r="CR1509" s="3">
        <v>0</v>
      </c>
      <c r="CS1509" s="3">
        <v>0</v>
      </c>
      <c r="CT1509" s="4">
        <v>0</v>
      </c>
      <c r="CU1509" s="3">
        <v>0</v>
      </c>
      <c r="CV1509" s="3">
        <v>0</v>
      </c>
      <c r="CW1509" s="4">
        <v>0</v>
      </c>
      <c r="CX1509" t="s">
        <v>5</v>
      </c>
      <c r="CY1509" s="9">
        <f t="shared" si="70"/>
        <v>3.8833333333333346</v>
      </c>
      <c r="CZ1509" s="7">
        <f t="shared" si="71"/>
        <v>31.106666666666669</v>
      </c>
      <c r="DA1509" s="7">
        <f t="shared" si="72"/>
        <v>0.77475353621945986</v>
      </c>
    </row>
    <row r="1510" spans="1:105" x14ac:dyDescent="0.25">
      <c r="A1510" s="6">
        <v>2020</v>
      </c>
      <c r="B1510" s="6">
        <v>5</v>
      </c>
      <c r="C1510" s="6">
        <v>155752</v>
      </c>
      <c r="D1510" t="s">
        <v>0</v>
      </c>
      <c r="E1510" t="s">
        <v>2321</v>
      </c>
      <c r="F1510" t="s">
        <v>531</v>
      </c>
      <c r="G1510" t="s">
        <v>33</v>
      </c>
      <c r="H1510" t="s">
        <v>625</v>
      </c>
      <c r="I1510" t="s">
        <v>5</v>
      </c>
      <c r="J1510" s="6">
        <v>0.79</v>
      </c>
      <c r="K1510" t="s">
        <v>6</v>
      </c>
      <c r="L1510" t="s">
        <v>2322</v>
      </c>
      <c r="M1510" s="6">
        <v>300</v>
      </c>
      <c r="N1510" s="6">
        <v>322.26499999999999</v>
      </c>
      <c r="O1510" s="6">
        <v>1.07</v>
      </c>
      <c r="P1510" t="s">
        <v>531</v>
      </c>
      <c r="Q1510" t="s">
        <v>2359</v>
      </c>
      <c r="R1510" t="s">
        <v>260</v>
      </c>
      <c r="S1510" t="s">
        <v>1303</v>
      </c>
      <c r="T1510" s="6">
        <v>3</v>
      </c>
      <c r="U1510" s="6">
        <v>161.13249999999999</v>
      </c>
      <c r="V1510" t="s">
        <v>11</v>
      </c>
      <c r="W1510" t="s">
        <v>344</v>
      </c>
      <c r="X1510" s="6">
        <v>13.1</v>
      </c>
      <c r="Y1510" s="6">
        <v>16.100000000000001</v>
      </c>
      <c r="Z1510">
        <f t="shared" si="73"/>
        <v>24</v>
      </c>
      <c r="AA1510" s="6">
        <v>27</v>
      </c>
      <c r="AB1510" t="s">
        <v>5</v>
      </c>
      <c r="AC1510" s="6">
        <v>17.3</v>
      </c>
      <c r="AD1510" s="6">
        <v>0</v>
      </c>
      <c r="AE1510" t="s">
        <v>13</v>
      </c>
      <c r="AF1510" s="6">
        <v>2</v>
      </c>
      <c r="AG1510" s="6">
        <v>4</v>
      </c>
      <c r="AH1510" t="s">
        <v>5</v>
      </c>
      <c r="AI1510" t="s">
        <v>5</v>
      </c>
      <c r="AJ1510" t="s">
        <v>5</v>
      </c>
      <c r="AK1510" t="s">
        <v>5</v>
      </c>
      <c r="AL1510" t="s">
        <v>5</v>
      </c>
      <c r="AM1510" s="6">
        <v>0</v>
      </c>
      <c r="AN1510" t="s">
        <v>5</v>
      </c>
      <c r="AO1510" s="6">
        <v>0</v>
      </c>
      <c r="AP1510" s="6">
        <v>0</v>
      </c>
      <c r="AQ1510" s="6">
        <v>0</v>
      </c>
      <c r="AR1510" s="6">
        <v>0.1</v>
      </c>
      <c r="AS1510" t="s">
        <v>5</v>
      </c>
      <c r="AT1510" t="s">
        <v>38</v>
      </c>
      <c r="AU1510" t="s">
        <v>5</v>
      </c>
      <c r="AV1510" t="s">
        <v>5</v>
      </c>
      <c r="AW1510" t="s">
        <v>5</v>
      </c>
      <c r="AX1510" t="s">
        <v>5</v>
      </c>
      <c r="AY1510" s="6">
        <v>0</v>
      </c>
      <c r="AZ1510" s="6">
        <v>0</v>
      </c>
      <c r="BA1510" s="6">
        <v>0</v>
      </c>
      <c r="BB1510" s="6">
        <v>30</v>
      </c>
      <c r="BC1510" s="6">
        <v>16</v>
      </c>
      <c r="BD1510" s="6">
        <v>0</v>
      </c>
      <c r="BE1510" s="6">
        <v>0</v>
      </c>
      <c r="BF1510" t="s">
        <v>32</v>
      </c>
      <c r="BG1510" s="6">
        <v>26</v>
      </c>
      <c r="BH1510" s="6">
        <v>20</v>
      </c>
      <c r="BI1510" s="6">
        <v>0</v>
      </c>
      <c r="BJ1510" s="6">
        <v>0</v>
      </c>
      <c r="BK1510" s="6">
        <v>0</v>
      </c>
      <c r="BL1510" s="6">
        <v>0</v>
      </c>
      <c r="BM1510" s="6">
        <v>0</v>
      </c>
      <c r="BN1510" s="6">
        <v>0</v>
      </c>
      <c r="BO1510" s="6">
        <v>0</v>
      </c>
      <c r="BP1510" s="6">
        <v>0</v>
      </c>
      <c r="BQ1510" s="6">
        <v>0</v>
      </c>
      <c r="BR1510" s="6">
        <v>0</v>
      </c>
      <c r="BS1510" s="6">
        <v>3</v>
      </c>
      <c r="BT1510" s="6">
        <v>9</v>
      </c>
      <c r="BU1510" s="6">
        <v>35</v>
      </c>
      <c r="BV1510" s="6">
        <v>18</v>
      </c>
      <c r="BW1510" s="6">
        <v>2</v>
      </c>
      <c r="BX1510" s="6">
        <v>3</v>
      </c>
      <c r="BY1510" s="6">
        <v>0</v>
      </c>
      <c r="BZ1510" s="6">
        <v>0</v>
      </c>
      <c r="CA1510" s="6">
        <v>0</v>
      </c>
      <c r="CB1510" s="6">
        <v>0</v>
      </c>
      <c r="CC1510" s="6">
        <v>0</v>
      </c>
      <c r="CD1510" s="6">
        <v>0</v>
      </c>
      <c r="CE1510" s="6">
        <v>0</v>
      </c>
      <c r="CF1510" s="6">
        <v>6000</v>
      </c>
      <c r="CG1510" s="6">
        <v>4220</v>
      </c>
      <c r="CH1510" s="2">
        <v>3</v>
      </c>
      <c r="CI1510" s="3">
        <v>60</v>
      </c>
      <c r="CJ1510" s="3">
        <v>19.3</v>
      </c>
      <c r="CK1510" s="4">
        <v>27</v>
      </c>
      <c r="CL1510" s="3">
        <v>190</v>
      </c>
      <c r="CM1510" s="3">
        <v>19.899999999999999</v>
      </c>
      <c r="CN1510" s="4">
        <v>24</v>
      </c>
      <c r="CO1510" s="3">
        <v>50</v>
      </c>
      <c r="CP1510" s="3">
        <v>19.600000000000001</v>
      </c>
      <c r="CQ1510" s="4">
        <v>20</v>
      </c>
      <c r="CR1510" s="3">
        <v>0</v>
      </c>
      <c r="CS1510" s="3">
        <v>0</v>
      </c>
      <c r="CT1510" s="4">
        <v>0</v>
      </c>
      <c r="CU1510" s="3">
        <v>0</v>
      </c>
      <c r="CV1510" s="3">
        <v>0</v>
      </c>
      <c r="CW1510" s="4">
        <v>0</v>
      </c>
      <c r="CX1510" t="s">
        <v>5</v>
      </c>
      <c r="CY1510" s="9">
        <f t="shared" si="70"/>
        <v>2.0833333333333339</v>
      </c>
      <c r="CZ1510" s="7">
        <f t="shared" si="71"/>
        <v>28.666666666666668</v>
      </c>
      <c r="DA1510" s="7">
        <f t="shared" si="72"/>
        <v>0.60348837209302331</v>
      </c>
    </row>
    <row r="1511" spans="1:105" x14ac:dyDescent="0.25">
      <c r="A1511" s="6">
        <v>2020</v>
      </c>
      <c r="B1511" s="6">
        <v>5</v>
      </c>
      <c r="C1511" s="6">
        <v>155900</v>
      </c>
      <c r="D1511" t="s">
        <v>0</v>
      </c>
      <c r="E1511" t="s">
        <v>2321</v>
      </c>
      <c r="F1511" t="s">
        <v>565</v>
      </c>
      <c r="G1511" t="s">
        <v>116</v>
      </c>
      <c r="H1511" t="s">
        <v>2360</v>
      </c>
      <c r="I1511" s="5" t="s">
        <v>118</v>
      </c>
      <c r="J1511" s="6">
        <v>0.22</v>
      </c>
      <c r="K1511" t="s">
        <v>22</v>
      </c>
      <c r="L1511" t="s">
        <v>2322</v>
      </c>
      <c r="M1511" s="6">
        <v>45</v>
      </c>
      <c r="N1511" s="6">
        <v>39.005000000000003</v>
      </c>
      <c r="O1511" s="6">
        <v>0.87</v>
      </c>
      <c r="P1511" t="s">
        <v>565</v>
      </c>
      <c r="Q1511" t="s">
        <v>2160</v>
      </c>
      <c r="R1511" t="s">
        <v>326</v>
      </c>
      <c r="S1511" t="s">
        <v>1694</v>
      </c>
      <c r="T1511" s="6">
        <v>2.8</v>
      </c>
      <c r="U1511" s="6">
        <v>39.005000000000003</v>
      </c>
      <c r="V1511" t="s">
        <v>11</v>
      </c>
      <c r="W1511" t="s">
        <v>1445</v>
      </c>
      <c r="X1511" s="6">
        <v>11.2</v>
      </c>
      <c r="Y1511" s="6">
        <v>9.9</v>
      </c>
      <c r="Z1511">
        <f t="shared" si="73"/>
        <v>4.2</v>
      </c>
      <c r="AA1511" s="6">
        <v>7</v>
      </c>
      <c r="AB1511" t="s">
        <v>5</v>
      </c>
      <c r="AC1511" s="6">
        <v>16.600000000000001</v>
      </c>
      <c r="AD1511" s="6">
        <v>74.576269999999994</v>
      </c>
      <c r="AE1511" t="s">
        <v>13</v>
      </c>
      <c r="AF1511" s="6">
        <v>5</v>
      </c>
      <c r="AG1511" t="s">
        <v>5</v>
      </c>
      <c r="AH1511" t="s">
        <v>5</v>
      </c>
      <c r="AI1511" t="s">
        <v>5</v>
      </c>
      <c r="AJ1511" s="6">
        <v>67.900000000000006</v>
      </c>
      <c r="AK1511" s="6">
        <v>28.8</v>
      </c>
      <c r="AL1511" s="6">
        <v>3.3</v>
      </c>
      <c r="AM1511" s="6">
        <v>32.1</v>
      </c>
      <c r="AN1511" s="6">
        <v>0</v>
      </c>
      <c r="AO1511" s="6">
        <v>0</v>
      </c>
      <c r="AP1511" s="6">
        <v>0.2</v>
      </c>
      <c r="AQ1511" s="6">
        <v>0</v>
      </c>
      <c r="AR1511" s="6">
        <v>0</v>
      </c>
      <c r="AS1511" t="s">
        <v>5</v>
      </c>
      <c r="AT1511" t="s">
        <v>5</v>
      </c>
      <c r="AU1511" t="s">
        <v>5</v>
      </c>
      <c r="AV1511" t="s">
        <v>5</v>
      </c>
      <c r="AW1511" t="s">
        <v>5</v>
      </c>
      <c r="AX1511" t="s">
        <v>5</v>
      </c>
      <c r="AY1511" s="6">
        <v>0</v>
      </c>
      <c r="AZ1511" s="6">
        <v>0</v>
      </c>
      <c r="BA1511" s="6">
        <v>16</v>
      </c>
      <c r="BB1511" s="6">
        <v>23</v>
      </c>
      <c r="BC1511" s="6">
        <v>0</v>
      </c>
      <c r="BD1511" s="6">
        <v>0</v>
      </c>
      <c r="BE1511" s="6">
        <v>0</v>
      </c>
      <c r="BF1511" t="s">
        <v>32</v>
      </c>
      <c r="BG1511" s="6">
        <v>18</v>
      </c>
      <c r="BH1511" s="6">
        <v>21</v>
      </c>
      <c r="BI1511" s="6">
        <v>0</v>
      </c>
      <c r="BJ1511" s="6">
        <v>0</v>
      </c>
      <c r="BK1511" s="6">
        <v>0</v>
      </c>
      <c r="BL1511" s="6">
        <v>3</v>
      </c>
      <c r="BM1511" s="6">
        <v>4</v>
      </c>
      <c r="BN1511" s="6">
        <v>3</v>
      </c>
      <c r="BO1511" s="6">
        <v>5</v>
      </c>
      <c r="BP1511" s="6">
        <v>10</v>
      </c>
      <c r="BQ1511" s="6">
        <v>25</v>
      </c>
      <c r="BR1511" s="6">
        <v>38</v>
      </c>
      <c r="BS1511" s="6">
        <v>26</v>
      </c>
      <c r="BT1511" s="6">
        <v>4</v>
      </c>
      <c r="BU1511" s="6">
        <v>0</v>
      </c>
      <c r="BV1511" s="6">
        <v>0</v>
      </c>
      <c r="BW1511" s="6">
        <v>0</v>
      </c>
      <c r="BX1511" s="6">
        <v>0</v>
      </c>
      <c r="BY1511" s="6">
        <v>0</v>
      </c>
      <c r="BZ1511" s="6">
        <v>0</v>
      </c>
      <c r="CA1511" s="6">
        <v>0</v>
      </c>
      <c r="CB1511" s="6">
        <v>0</v>
      </c>
      <c r="CC1511" s="6">
        <v>0</v>
      </c>
      <c r="CD1511" s="6">
        <v>0</v>
      </c>
      <c r="CE1511" s="6">
        <v>0</v>
      </c>
      <c r="CF1511" s="6">
        <v>5000</v>
      </c>
      <c r="CG1511" s="6">
        <v>3870</v>
      </c>
      <c r="CH1511" s="2">
        <v>1</v>
      </c>
      <c r="CI1511" s="3">
        <v>45</v>
      </c>
      <c r="CJ1511" s="3">
        <v>0</v>
      </c>
      <c r="CK1511" s="4">
        <v>7</v>
      </c>
      <c r="CL1511" s="3">
        <v>0</v>
      </c>
      <c r="CM1511" s="3">
        <v>0</v>
      </c>
      <c r="CN1511" s="4">
        <v>0</v>
      </c>
      <c r="CO1511" s="3">
        <v>0</v>
      </c>
      <c r="CP1511" s="3">
        <v>0</v>
      </c>
      <c r="CQ1511" s="4">
        <v>0</v>
      </c>
      <c r="CR1511" s="3">
        <v>0</v>
      </c>
      <c r="CS1511" s="3">
        <v>0</v>
      </c>
      <c r="CT1511" s="4">
        <v>0</v>
      </c>
      <c r="CU1511" s="3">
        <v>0</v>
      </c>
      <c r="CV1511" s="3">
        <v>0</v>
      </c>
      <c r="CW1511" s="4">
        <v>0</v>
      </c>
      <c r="CX1511" t="s">
        <v>5</v>
      </c>
      <c r="CY1511" s="9">
        <f t="shared" si="70"/>
        <v>0.70000000000000107</v>
      </c>
      <c r="CZ1511" s="7">
        <f t="shared" si="71"/>
        <v>7.5600000000000005</v>
      </c>
      <c r="DA1511" s="7">
        <f t="shared" si="72"/>
        <v>2.1957671957671958</v>
      </c>
    </row>
    <row r="1512" spans="1:105" x14ac:dyDescent="0.25">
      <c r="A1512" s="6">
        <v>2020</v>
      </c>
      <c r="B1512" s="6">
        <v>5</v>
      </c>
      <c r="C1512" s="6">
        <v>155938</v>
      </c>
      <c r="D1512" t="s">
        <v>0</v>
      </c>
      <c r="E1512" t="s">
        <v>2321</v>
      </c>
      <c r="F1512" t="s">
        <v>565</v>
      </c>
      <c r="G1512" t="s">
        <v>116</v>
      </c>
      <c r="H1512" t="s">
        <v>2349</v>
      </c>
      <c r="I1512" s="5" t="s">
        <v>118</v>
      </c>
      <c r="J1512" s="6">
        <v>0.64</v>
      </c>
      <c r="K1512" t="s">
        <v>6</v>
      </c>
      <c r="L1512" t="s">
        <v>2322</v>
      </c>
      <c r="M1512" s="6">
        <v>75</v>
      </c>
      <c r="N1512" s="6">
        <v>70.47</v>
      </c>
      <c r="O1512" s="6">
        <v>0.94</v>
      </c>
      <c r="P1512" t="s">
        <v>565</v>
      </c>
      <c r="Q1512" t="s">
        <v>942</v>
      </c>
      <c r="R1512" t="s">
        <v>2004</v>
      </c>
      <c r="S1512" t="s">
        <v>2361</v>
      </c>
      <c r="T1512" s="6">
        <v>0.9</v>
      </c>
      <c r="U1512" s="6">
        <v>70.47</v>
      </c>
      <c r="V1512" t="s">
        <v>11</v>
      </c>
      <c r="W1512" t="s">
        <v>1445</v>
      </c>
      <c r="X1512" s="6">
        <v>11.3</v>
      </c>
      <c r="Y1512" s="6">
        <v>8.9</v>
      </c>
      <c r="Z1512">
        <f t="shared" si="73"/>
        <v>7.1</v>
      </c>
      <c r="AA1512" s="6">
        <v>8</v>
      </c>
      <c r="AB1512" t="s">
        <v>5</v>
      </c>
      <c r="AC1512" s="6">
        <v>16.8</v>
      </c>
      <c r="AD1512" s="6">
        <v>69.298249999999996</v>
      </c>
      <c r="AE1512" t="s">
        <v>13</v>
      </c>
      <c r="AF1512" s="6">
        <v>4</v>
      </c>
      <c r="AG1512" t="s">
        <v>5</v>
      </c>
      <c r="AH1512" t="s">
        <v>5</v>
      </c>
      <c r="AI1512" t="s">
        <v>5</v>
      </c>
      <c r="AJ1512" s="6">
        <v>78</v>
      </c>
      <c r="AK1512" s="6">
        <v>18.399999999999999</v>
      </c>
      <c r="AL1512" s="6">
        <v>3.6</v>
      </c>
      <c r="AM1512" s="6">
        <v>22</v>
      </c>
      <c r="AN1512" s="6">
        <v>0</v>
      </c>
      <c r="AO1512" s="6">
        <v>0</v>
      </c>
      <c r="AP1512" s="6">
        <v>0.3</v>
      </c>
      <c r="AQ1512" s="6">
        <v>0</v>
      </c>
      <c r="AR1512" s="6">
        <v>0</v>
      </c>
      <c r="AS1512" t="s">
        <v>5</v>
      </c>
      <c r="AT1512" t="s">
        <v>5</v>
      </c>
      <c r="AU1512" t="s">
        <v>5</v>
      </c>
      <c r="AV1512" t="s">
        <v>5</v>
      </c>
      <c r="AW1512" t="s">
        <v>5</v>
      </c>
      <c r="AX1512" t="s">
        <v>5</v>
      </c>
      <c r="AY1512" s="6">
        <v>0</v>
      </c>
      <c r="AZ1512" s="6">
        <v>0</v>
      </c>
      <c r="BA1512" s="6">
        <v>12</v>
      </c>
      <c r="BB1512" s="6">
        <v>14</v>
      </c>
      <c r="BC1512" s="6">
        <v>0</v>
      </c>
      <c r="BD1512" s="6">
        <v>0</v>
      </c>
      <c r="BE1512" s="6">
        <v>0</v>
      </c>
      <c r="BF1512" t="s">
        <v>32</v>
      </c>
      <c r="BG1512" s="6">
        <v>19</v>
      </c>
      <c r="BH1512" s="6">
        <v>14</v>
      </c>
      <c r="BI1512" s="6">
        <v>0</v>
      </c>
      <c r="BJ1512" s="6">
        <v>0</v>
      </c>
      <c r="BK1512" s="6">
        <v>0</v>
      </c>
      <c r="BL1512" s="6">
        <v>0</v>
      </c>
      <c r="BM1512" s="6">
        <v>0</v>
      </c>
      <c r="BN1512" s="6">
        <v>6</v>
      </c>
      <c r="BO1512" s="6">
        <v>6</v>
      </c>
      <c r="BP1512" s="6">
        <v>12</v>
      </c>
      <c r="BQ1512" s="6">
        <v>20</v>
      </c>
      <c r="BR1512" s="6">
        <v>35</v>
      </c>
      <c r="BS1512" s="6">
        <v>20</v>
      </c>
      <c r="BT1512" s="6">
        <v>14</v>
      </c>
      <c r="BU1512" s="6">
        <v>1</v>
      </c>
      <c r="BV1512" s="6">
        <v>0</v>
      </c>
      <c r="BW1512" s="6">
        <v>0</v>
      </c>
      <c r="BX1512" s="6">
        <v>0</v>
      </c>
      <c r="BY1512" s="6">
        <v>0</v>
      </c>
      <c r="BZ1512" s="6">
        <v>0</v>
      </c>
      <c r="CA1512" s="6">
        <v>0</v>
      </c>
      <c r="CB1512" s="6">
        <v>0</v>
      </c>
      <c r="CC1512" s="6">
        <v>0</v>
      </c>
      <c r="CD1512" s="6">
        <v>0</v>
      </c>
      <c r="CE1512" s="6">
        <v>0</v>
      </c>
      <c r="CF1512" s="6">
        <v>6000</v>
      </c>
      <c r="CG1512" s="6">
        <v>2510</v>
      </c>
      <c r="CH1512" s="2">
        <v>2</v>
      </c>
      <c r="CI1512" s="3">
        <v>40</v>
      </c>
      <c r="CJ1512" s="3">
        <v>0</v>
      </c>
      <c r="CK1512" s="4">
        <v>8</v>
      </c>
      <c r="CL1512" s="3">
        <v>35</v>
      </c>
      <c r="CM1512" s="3">
        <v>0</v>
      </c>
      <c r="CN1512" s="4">
        <v>6</v>
      </c>
      <c r="CO1512" s="3">
        <v>0</v>
      </c>
      <c r="CP1512" s="3">
        <v>0</v>
      </c>
      <c r="CQ1512" s="4">
        <v>0</v>
      </c>
      <c r="CR1512" s="3">
        <v>0</v>
      </c>
      <c r="CS1512" s="3">
        <v>0</v>
      </c>
      <c r="CT1512" s="4">
        <v>0</v>
      </c>
      <c r="CU1512" s="3">
        <v>0</v>
      </c>
      <c r="CV1512" s="3">
        <v>0</v>
      </c>
      <c r="CW1512" s="4">
        <v>0</v>
      </c>
      <c r="CX1512" t="s">
        <v>5</v>
      </c>
      <c r="CY1512" s="9">
        <f t="shared" si="70"/>
        <v>0.96666666666666501</v>
      </c>
      <c r="CZ1512" s="7">
        <f t="shared" si="71"/>
        <v>8.7733333333333317</v>
      </c>
      <c r="DA1512" s="7">
        <f t="shared" si="72"/>
        <v>1.9148936170212771</v>
      </c>
    </row>
    <row r="1513" spans="1:105" x14ac:dyDescent="0.25">
      <c r="A1513" s="6">
        <v>2020</v>
      </c>
      <c r="B1513" s="6">
        <v>5</v>
      </c>
      <c r="C1513" s="6">
        <v>155939</v>
      </c>
      <c r="D1513" t="s">
        <v>0</v>
      </c>
      <c r="E1513" t="s">
        <v>2321</v>
      </c>
      <c r="F1513" t="s">
        <v>565</v>
      </c>
      <c r="G1513" t="s">
        <v>116</v>
      </c>
      <c r="H1513" t="s">
        <v>2354</v>
      </c>
      <c r="I1513" s="5" t="s">
        <v>118</v>
      </c>
      <c r="J1513" s="6">
        <v>0.86</v>
      </c>
      <c r="K1513" t="s">
        <v>22</v>
      </c>
      <c r="L1513" t="s">
        <v>2322</v>
      </c>
      <c r="M1513" s="6">
        <v>110</v>
      </c>
      <c r="N1513" s="6">
        <v>97.41</v>
      </c>
      <c r="O1513" s="6">
        <v>0.89</v>
      </c>
      <c r="P1513" t="s">
        <v>565</v>
      </c>
      <c r="Q1513" t="s">
        <v>2214</v>
      </c>
      <c r="R1513" t="s">
        <v>380</v>
      </c>
      <c r="S1513" t="s">
        <v>290</v>
      </c>
      <c r="T1513" s="6">
        <v>2</v>
      </c>
      <c r="U1513" s="6">
        <v>19.481999999999999</v>
      </c>
      <c r="V1513" t="s">
        <v>11</v>
      </c>
      <c r="W1513" t="s">
        <v>1445</v>
      </c>
      <c r="X1513" s="6">
        <v>11.2</v>
      </c>
      <c r="Y1513" s="6">
        <v>8.1999999999999993</v>
      </c>
      <c r="Z1513">
        <f t="shared" si="73"/>
        <v>6</v>
      </c>
      <c r="AA1513" s="6">
        <v>8</v>
      </c>
      <c r="AB1513" t="s">
        <v>5</v>
      </c>
      <c r="AC1513" s="6">
        <v>16.8</v>
      </c>
      <c r="AD1513" s="6">
        <v>76</v>
      </c>
      <c r="AE1513" t="s">
        <v>13</v>
      </c>
      <c r="AF1513" s="6">
        <v>5</v>
      </c>
      <c r="AG1513" t="s">
        <v>5</v>
      </c>
      <c r="AH1513" t="s">
        <v>5</v>
      </c>
      <c r="AI1513" t="s">
        <v>5</v>
      </c>
      <c r="AJ1513" s="6">
        <v>64.099999999999994</v>
      </c>
      <c r="AK1513" s="6">
        <v>33.200000000000003</v>
      </c>
      <c r="AL1513" s="6">
        <v>2.7</v>
      </c>
      <c r="AM1513" s="6">
        <v>35.9</v>
      </c>
      <c r="AN1513" s="6">
        <v>0</v>
      </c>
      <c r="AO1513" s="6">
        <v>0</v>
      </c>
      <c r="AP1513" s="6">
        <v>0.2</v>
      </c>
      <c r="AQ1513" s="6">
        <v>0</v>
      </c>
      <c r="AR1513" s="6">
        <v>0</v>
      </c>
      <c r="AS1513" t="s">
        <v>5</v>
      </c>
      <c r="AT1513" t="s">
        <v>5</v>
      </c>
      <c r="AU1513" s="6">
        <v>72.7</v>
      </c>
      <c r="AV1513" s="6">
        <v>5.0999999999999996</v>
      </c>
      <c r="AW1513" s="6">
        <v>3.8</v>
      </c>
      <c r="AX1513" s="6">
        <v>0.8</v>
      </c>
      <c r="AY1513" s="6">
        <v>18.399999999999999</v>
      </c>
      <c r="AZ1513" s="6">
        <v>0</v>
      </c>
      <c r="BA1513" s="6">
        <v>20</v>
      </c>
      <c r="BB1513" s="6">
        <v>17</v>
      </c>
      <c r="BC1513" s="6">
        <v>0</v>
      </c>
      <c r="BD1513" s="6">
        <v>0</v>
      </c>
      <c r="BE1513" s="6">
        <v>0</v>
      </c>
      <c r="BF1513" t="s">
        <v>95</v>
      </c>
      <c r="BG1513" s="6">
        <v>19</v>
      </c>
      <c r="BH1513" s="6">
        <v>18</v>
      </c>
      <c r="BI1513" s="6">
        <v>0</v>
      </c>
      <c r="BJ1513" s="6">
        <v>0</v>
      </c>
      <c r="BK1513" s="6">
        <v>0</v>
      </c>
      <c r="BL1513" s="6">
        <v>4</v>
      </c>
      <c r="BM1513" s="6">
        <v>2</v>
      </c>
      <c r="BN1513" s="6">
        <v>6</v>
      </c>
      <c r="BO1513" s="6">
        <v>6</v>
      </c>
      <c r="BP1513" s="6">
        <v>18</v>
      </c>
      <c r="BQ1513" s="6">
        <v>28</v>
      </c>
      <c r="BR1513" s="6">
        <v>50</v>
      </c>
      <c r="BS1513" s="6">
        <v>23</v>
      </c>
      <c r="BT1513" s="6">
        <v>13</v>
      </c>
      <c r="BU1513" s="6">
        <v>0</v>
      </c>
      <c r="BV1513" s="6">
        <v>0</v>
      </c>
      <c r="BW1513" s="6">
        <v>0</v>
      </c>
      <c r="BX1513" s="6">
        <v>0</v>
      </c>
      <c r="BY1513" s="6">
        <v>0</v>
      </c>
      <c r="BZ1513" s="6">
        <v>0</v>
      </c>
      <c r="CA1513" s="6">
        <v>0</v>
      </c>
      <c r="CB1513" s="6">
        <v>0</v>
      </c>
      <c r="CC1513" s="6">
        <v>0</v>
      </c>
      <c r="CD1513" s="6">
        <v>0</v>
      </c>
      <c r="CE1513" s="6">
        <v>0</v>
      </c>
      <c r="CF1513" s="6">
        <v>9000</v>
      </c>
      <c r="CG1513" s="6">
        <v>5160</v>
      </c>
      <c r="CH1513" s="2">
        <v>2</v>
      </c>
      <c r="CI1513" s="3">
        <v>80</v>
      </c>
      <c r="CJ1513" s="3">
        <v>0</v>
      </c>
      <c r="CK1513" s="4">
        <v>8</v>
      </c>
      <c r="CL1513" s="3">
        <v>30</v>
      </c>
      <c r="CM1513" s="3">
        <v>0</v>
      </c>
      <c r="CN1513" s="4">
        <v>6</v>
      </c>
      <c r="CO1513" s="3">
        <v>0</v>
      </c>
      <c r="CP1513" s="3">
        <v>0</v>
      </c>
      <c r="CQ1513" s="4">
        <v>0</v>
      </c>
      <c r="CR1513" s="3">
        <v>0</v>
      </c>
      <c r="CS1513" s="3">
        <v>0</v>
      </c>
      <c r="CT1513" s="4">
        <v>0</v>
      </c>
      <c r="CU1513" s="3">
        <v>0</v>
      </c>
      <c r="CV1513" s="3">
        <v>0</v>
      </c>
      <c r="CW1513" s="4">
        <v>0</v>
      </c>
      <c r="CX1513" t="s">
        <v>5</v>
      </c>
      <c r="CY1513" s="9">
        <f t="shared" si="70"/>
        <v>5.0333333333333314</v>
      </c>
      <c r="CZ1513" s="7">
        <f t="shared" si="71"/>
        <v>12.026666666666666</v>
      </c>
      <c r="DA1513" s="7">
        <f t="shared" si="72"/>
        <v>1.3968957871396899</v>
      </c>
    </row>
    <row r="1514" spans="1:105" x14ac:dyDescent="0.25">
      <c r="A1514" s="6">
        <v>2020</v>
      </c>
      <c r="B1514" s="6">
        <v>6</v>
      </c>
      <c r="C1514" s="6">
        <v>156056</v>
      </c>
      <c r="D1514" t="s">
        <v>0</v>
      </c>
      <c r="E1514" t="s">
        <v>2321</v>
      </c>
      <c r="F1514" t="s">
        <v>660</v>
      </c>
      <c r="G1514" t="s">
        <v>116</v>
      </c>
      <c r="H1514" t="s">
        <v>2349</v>
      </c>
      <c r="I1514" s="5" t="s">
        <v>118</v>
      </c>
      <c r="J1514" s="6">
        <v>0.55000000000000004</v>
      </c>
      <c r="K1514" t="s">
        <v>22</v>
      </c>
      <c r="L1514" t="s">
        <v>2322</v>
      </c>
      <c r="M1514" s="6">
        <v>70</v>
      </c>
      <c r="N1514" s="6">
        <v>59.98</v>
      </c>
      <c r="O1514" s="6">
        <v>0.86</v>
      </c>
      <c r="P1514" t="s">
        <v>660</v>
      </c>
      <c r="Q1514" t="s">
        <v>1567</v>
      </c>
      <c r="R1514" t="s">
        <v>1769</v>
      </c>
      <c r="S1514" t="s">
        <v>1978</v>
      </c>
      <c r="T1514" s="6">
        <v>0.5</v>
      </c>
      <c r="U1514" s="6">
        <v>59.98</v>
      </c>
      <c r="V1514" t="s">
        <v>11</v>
      </c>
      <c r="W1514" t="s">
        <v>1611</v>
      </c>
      <c r="X1514" s="6">
        <v>11</v>
      </c>
      <c r="Y1514" s="6">
        <v>10.199999999999999</v>
      </c>
      <c r="Z1514">
        <f t="shared" si="73"/>
        <v>7.5</v>
      </c>
      <c r="AA1514" s="6">
        <v>8</v>
      </c>
      <c r="AB1514" t="s">
        <v>5</v>
      </c>
      <c r="AC1514" s="6">
        <v>16.899999999999999</v>
      </c>
      <c r="AD1514" s="6">
        <v>85.08287</v>
      </c>
      <c r="AE1514" t="s">
        <v>13</v>
      </c>
      <c r="AF1514" s="6">
        <v>5</v>
      </c>
      <c r="AG1514" t="s">
        <v>5</v>
      </c>
      <c r="AH1514" t="s">
        <v>5</v>
      </c>
      <c r="AI1514" t="s">
        <v>5</v>
      </c>
      <c r="AJ1514" s="6">
        <v>72.099999999999994</v>
      </c>
      <c r="AK1514" s="6">
        <v>0</v>
      </c>
      <c r="AL1514" s="6">
        <v>8.6999999999999993</v>
      </c>
      <c r="AM1514" s="6">
        <v>8.6999999999999993</v>
      </c>
      <c r="AN1514" s="6">
        <v>19.2</v>
      </c>
      <c r="AO1514" s="6">
        <v>15.2</v>
      </c>
      <c r="AP1514" s="6">
        <v>4.5</v>
      </c>
      <c r="AQ1514" s="6">
        <v>0</v>
      </c>
      <c r="AR1514" t="s">
        <v>5</v>
      </c>
      <c r="AS1514" t="s">
        <v>5</v>
      </c>
      <c r="AT1514" t="s">
        <v>5</v>
      </c>
      <c r="AU1514" t="s">
        <v>5</v>
      </c>
      <c r="AV1514" t="s">
        <v>5</v>
      </c>
      <c r="AW1514" t="s">
        <v>5</v>
      </c>
      <c r="AX1514" t="s">
        <v>5</v>
      </c>
      <c r="AY1514" s="6">
        <v>0</v>
      </c>
      <c r="AZ1514" s="6">
        <v>0</v>
      </c>
      <c r="BA1514" s="6">
        <v>5</v>
      </c>
      <c r="BB1514" s="6">
        <v>12</v>
      </c>
      <c r="BC1514" s="6">
        <v>3</v>
      </c>
      <c r="BD1514" s="6">
        <v>0</v>
      </c>
      <c r="BE1514" s="6">
        <v>0</v>
      </c>
      <c r="BF1514" t="s">
        <v>32</v>
      </c>
      <c r="BG1514" s="6">
        <v>20</v>
      </c>
      <c r="BH1514" s="6">
        <v>20</v>
      </c>
      <c r="BI1514" s="6">
        <v>0</v>
      </c>
      <c r="BJ1514" s="6">
        <v>0</v>
      </c>
      <c r="BK1514" s="6">
        <v>0</v>
      </c>
      <c r="BL1514" s="6">
        <v>0</v>
      </c>
      <c r="BM1514" s="6">
        <v>1</v>
      </c>
      <c r="BN1514" s="6">
        <v>9</v>
      </c>
      <c r="BO1514" s="6">
        <v>21</v>
      </c>
      <c r="BP1514" s="6">
        <v>59</v>
      </c>
      <c r="BQ1514" s="6">
        <v>38</v>
      </c>
      <c r="BR1514" s="6">
        <v>26</v>
      </c>
      <c r="BS1514" s="6">
        <v>9</v>
      </c>
      <c r="BT1514" s="6">
        <v>7</v>
      </c>
      <c r="BU1514" s="6">
        <v>4</v>
      </c>
      <c r="BV1514" s="6">
        <v>6</v>
      </c>
      <c r="BW1514" s="6">
        <v>1</v>
      </c>
      <c r="BX1514" s="6">
        <v>0</v>
      </c>
      <c r="BY1514" s="6">
        <v>0</v>
      </c>
      <c r="BZ1514" s="6">
        <v>0</v>
      </c>
      <c r="CA1514" s="6">
        <v>0</v>
      </c>
      <c r="CB1514" s="6">
        <v>0</v>
      </c>
      <c r="CC1514" s="6">
        <v>0</v>
      </c>
      <c r="CD1514" s="6">
        <v>0</v>
      </c>
      <c r="CE1514" s="6">
        <v>0</v>
      </c>
      <c r="CF1514" s="6">
        <v>17000</v>
      </c>
      <c r="CG1514" s="6">
        <v>7060</v>
      </c>
      <c r="CH1514" s="2">
        <v>3</v>
      </c>
      <c r="CI1514" s="3">
        <v>25</v>
      </c>
      <c r="CJ1514" s="3">
        <v>0</v>
      </c>
      <c r="CK1514" s="4">
        <v>8</v>
      </c>
      <c r="CL1514" s="3">
        <v>30</v>
      </c>
      <c r="CM1514" s="3">
        <v>0</v>
      </c>
      <c r="CN1514" s="4">
        <v>4</v>
      </c>
      <c r="CO1514" s="3">
        <v>15</v>
      </c>
      <c r="CP1514" s="3">
        <v>0</v>
      </c>
      <c r="CQ1514" s="4">
        <v>2</v>
      </c>
      <c r="CR1514" s="3">
        <v>0</v>
      </c>
      <c r="CS1514" s="3">
        <v>0</v>
      </c>
      <c r="CT1514" s="4">
        <v>0</v>
      </c>
      <c r="CU1514" s="3">
        <v>0</v>
      </c>
      <c r="CV1514" s="3">
        <v>0</v>
      </c>
      <c r="CW1514" s="4">
        <v>0</v>
      </c>
      <c r="CX1514" t="s">
        <v>5</v>
      </c>
      <c r="CY1514" s="9">
        <f t="shared" si="70"/>
        <v>0.96666666666666856</v>
      </c>
      <c r="CZ1514" s="7">
        <f t="shared" si="71"/>
        <v>8.7733333333333352</v>
      </c>
      <c r="DA1514" s="7">
        <f t="shared" si="72"/>
        <v>1.9262917933130694</v>
      </c>
    </row>
    <row r="1515" spans="1:105" x14ac:dyDescent="0.25">
      <c r="A1515" s="6">
        <v>2020</v>
      </c>
      <c r="B1515" s="6">
        <v>6</v>
      </c>
      <c r="C1515" s="6">
        <v>156054</v>
      </c>
      <c r="D1515" t="s">
        <v>0</v>
      </c>
      <c r="E1515" t="s">
        <v>2321</v>
      </c>
      <c r="F1515" t="s">
        <v>660</v>
      </c>
      <c r="G1515" t="s">
        <v>116</v>
      </c>
      <c r="H1515" t="s">
        <v>2354</v>
      </c>
      <c r="I1515" s="5" t="s">
        <v>118</v>
      </c>
      <c r="J1515" s="6">
        <v>0.55000000000000004</v>
      </c>
      <c r="K1515" t="s">
        <v>6</v>
      </c>
      <c r="L1515" t="s">
        <v>2322</v>
      </c>
      <c r="M1515" s="6">
        <v>70</v>
      </c>
      <c r="N1515" s="6">
        <v>62.484999999999999</v>
      </c>
      <c r="O1515" s="6">
        <v>0.89</v>
      </c>
      <c r="P1515" t="s">
        <v>660</v>
      </c>
      <c r="Q1515" t="s">
        <v>124</v>
      </c>
      <c r="R1515" t="s">
        <v>1760</v>
      </c>
      <c r="S1515" t="s">
        <v>1846</v>
      </c>
      <c r="T1515" s="6">
        <v>0.5</v>
      </c>
      <c r="U1515" s="6">
        <v>62.484999999999999</v>
      </c>
      <c r="V1515" t="s">
        <v>11</v>
      </c>
      <c r="W1515" t="s">
        <v>1611</v>
      </c>
      <c r="X1515" s="6">
        <v>11.2</v>
      </c>
      <c r="Y1515" s="6">
        <v>9.5</v>
      </c>
      <c r="Z1515">
        <f t="shared" si="73"/>
        <v>2.5</v>
      </c>
      <c r="AA1515" s="6">
        <v>3</v>
      </c>
      <c r="AB1515" t="s">
        <v>5</v>
      </c>
      <c r="AC1515" s="6">
        <v>16.7</v>
      </c>
      <c r="AD1515" s="6">
        <v>68.478260000000006</v>
      </c>
      <c r="AE1515" t="s">
        <v>13</v>
      </c>
      <c r="AF1515" s="6">
        <v>4</v>
      </c>
      <c r="AG1515" t="s">
        <v>5</v>
      </c>
      <c r="AH1515" t="s">
        <v>5</v>
      </c>
      <c r="AI1515" t="s">
        <v>5</v>
      </c>
      <c r="AJ1515" s="6">
        <v>67.400000000000006</v>
      </c>
      <c r="AK1515" s="6">
        <v>10.6</v>
      </c>
      <c r="AL1515" s="6">
        <v>0.8</v>
      </c>
      <c r="AM1515" s="6">
        <v>11.4</v>
      </c>
      <c r="AN1515" s="6">
        <v>21.2</v>
      </c>
      <c r="AO1515" s="6">
        <v>2.4</v>
      </c>
      <c r="AP1515" s="6">
        <v>0.8</v>
      </c>
      <c r="AQ1515" s="6">
        <v>0</v>
      </c>
      <c r="AR1515" t="s">
        <v>5</v>
      </c>
      <c r="AS1515" t="s">
        <v>5</v>
      </c>
      <c r="AT1515" t="s">
        <v>5</v>
      </c>
      <c r="AU1515" t="s">
        <v>5</v>
      </c>
      <c r="AV1515" t="s">
        <v>5</v>
      </c>
      <c r="AW1515" t="s">
        <v>5</v>
      </c>
      <c r="AX1515" t="s">
        <v>5</v>
      </c>
      <c r="AY1515" s="6">
        <v>0</v>
      </c>
      <c r="AZ1515" t="s">
        <v>5</v>
      </c>
      <c r="BA1515" t="s">
        <v>5</v>
      </c>
      <c r="BB1515" t="s">
        <v>5</v>
      </c>
      <c r="BC1515" t="s">
        <v>5</v>
      </c>
      <c r="BD1515" t="s">
        <v>5</v>
      </c>
      <c r="BE1515" t="s">
        <v>5</v>
      </c>
      <c r="BF1515" t="s">
        <v>5</v>
      </c>
      <c r="BG1515" t="s">
        <v>5</v>
      </c>
      <c r="BH1515" t="s">
        <v>5</v>
      </c>
      <c r="BI1515" s="6">
        <v>0</v>
      </c>
      <c r="BJ1515" s="6">
        <v>0</v>
      </c>
      <c r="BK1515" s="6">
        <v>0</v>
      </c>
      <c r="BL1515" s="6">
        <v>0</v>
      </c>
      <c r="BM1515" s="6">
        <v>0</v>
      </c>
      <c r="BN1515" s="6">
        <v>1</v>
      </c>
      <c r="BO1515" s="6">
        <v>28</v>
      </c>
      <c r="BP1515" s="6">
        <v>36</v>
      </c>
      <c r="BQ1515" s="6">
        <v>41</v>
      </c>
      <c r="BR1515" s="6">
        <v>20</v>
      </c>
      <c r="BS1515" s="6">
        <v>36</v>
      </c>
      <c r="BT1515" s="6">
        <v>14</v>
      </c>
      <c r="BU1515" s="6">
        <v>4</v>
      </c>
      <c r="BV1515" s="6">
        <v>2</v>
      </c>
      <c r="BW1515" s="6">
        <v>1</v>
      </c>
      <c r="BX1515" s="6">
        <v>1</v>
      </c>
      <c r="BY1515" s="6">
        <v>0</v>
      </c>
      <c r="BZ1515" s="6">
        <v>0</v>
      </c>
      <c r="CA1515" s="6">
        <v>0</v>
      </c>
      <c r="CB1515" s="6">
        <v>0</v>
      </c>
      <c r="CC1515" s="6">
        <v>0</v>
      </c>
      <c r="CD1515" s="6">
        <v>0</v>
      </c>
      <c r="CE1515" s="6">
        <v>0</v>
      </c>
      <c r="CF1515" s="6">
        <v>3000</v>
      </c>
      <c r="CG1515" s="6">
        <v>3080</v>
      </c>
      <c r="CH1515" s="2">
        <v>2</v>
      </c>
      <c r="CI1515" s="3">
        <v>25</v>
      </c>
      <c r="CJ1515" s="3">
        <v>0</v>
      </c>
      <c r="CK1515" s="4">
        <v>3</v>
      </c>
      <c r="CL1515" s="3">
        <v>45</v>
      </c>
      <c r="CM1515" s="3">
        <v>0</v>
      </c>
      <c r="CN1515" s="4">
        <v>2</v>
      </c>
      <c r="CO1515" s="3">
        <v>0</v>
      </c>
      <c r="CP1515" s="3">
        <v>0</v>
      </c>
      <c r="CQ1515" s="4">
        <v>0</v>
      </c>
      <c r="CR1515" s="3">
        <v>0</v>
      </c>
      <c r="CS1515" s="3">
        <v>0</v>
      </c>
      <c r="CT1515" s="4">
        <v>0</v>
      </c>
      <c r="CU1515" s="3">
        <v>0</v>
      </c>
      <c r="CV1515" s="3">
        <v>0</v>
      </c>
      <c r="CW1515" s="4">
        <v>0</v>
      </c>
      <c r="CX1515" t="s">
        <v>5</v>
      </c>
      <c r="CY1515" s="9">
        <f t="shared" si="70"/>
        <v>0.76666666666666572</v>
      </c>
      <c r="CZ1515" s="7">
        <f t="shared" si="71"/>
        <v>3.6133333333333324</v>
      </c>
      <c r="DA1515" s="7">
        <f t="shared" si="72"/>
        <v>4.6217712177121779</v>
      </c>
    </row>
    <row r="1516" spans="1:105" x14ac:dyDescent="0.25">
      <c r="A1516" s="6">
        <v>2020</v>
      </c>
      <c r="B1516" s="6">
        <v>6</v>
      </c>
      <c r="C1516" s="6">
        <v>156055</v>
      </c>
      <c r="D1516" t="s">
        <v>0</v>
      </c>
      <c r="E1516" t="s">
        <v>2321</v>
      </c>
      <c r="F1516" t="s">
        <v>660</v>
      </c>
      <c r="G1516" t="s">
        <v>116</v>
      </c>
      <c r="H1516" t="s">
        <v>2360</v>
      </c>
      <c r="I1516" s="5" t="s">
        <v>118</v>
      </c>
      <c r="J1516" s="6">
        <v>0.71</v>
      </c>
      <c r="K1516" t="s">
        <v>22</v>
      </c>
      <c r="L1516" t="s">
        <v>2322</v>
      </c>
      <c r="M1516" s="6">
        <v>140</v>
      </c>
      <c r="N1516" s="6">
        <v>124</v>
      </c>
      <c r="O1516" s="6">
        <v>0.89</v>
      </c>
      <c r="P1516" t="s">
        <v>660</v>
      </c>
      <c r="Q1516" t="s">
        <v>1054</v>
      </c>
      <c r="R1516" t="s">
        <v>1846</v>
      </c>
      <c r="S1516" t="s">
        <v>439</v>
      </c>
      <c r="T1516" s="6">
        <v>0.7</v>
      </c>
      <c r="U1516" s="6">
        <v>124</v>
      </c>
      <c r="V1516" t="s">
        <v>11</v>
      </c>
      <c r="W1516" t="s">
        <v>1611</v>
      </c>
      <c r="X1516" s="6">
        <v>10.9</v>
      </c>
      <c r="Y1516" s="6">
        <v>8.6999999999999993</v>
      </c>
      <c r="Z1516">
        <f t="shared" si="73"/>
        <v>5.3</v>
      </c>
      <c r="AA1516" s="6">
        <v>6</v>
      </c>
      <c r="AB1516" t="s">
        <v>5</v>
      </c>
      <c r="AC1516" s="6">
        <v>15.9</v>
      </c>
      <c r="AD1516" s="6">
        <v>89.411760000000001</v>
      </c>
      <c r="AE1516" t="s">
        <v>13</v>
      </c>
      <c r="AF1516" s="6">
        <v>6</v>
      </c>
      <c r="AG1516" t="s">
        <v>5</v>
      </c>
      <c r="AH1516" t="s">
        <v>5</v>
      </c>
      <c r="AI1516" t="s">
        <v>5</v>
      </c>
      <c r="AJ1516" s="6">
        <v>68.400000000000006</v>
      </c>
      <c r="AK1516" s="6">
        <v>4</v>
      </c>
      <c r="AL1516" s="6">
        <v>6.8</v>
      </c>
      <c r="AM1516" s="6">
        <v>10.8</v>
      </c>
      <c r="AN1516" s="6">
        <v>20.8</v>
      </c>
      <c r="AO1516" s="6">
        <v>4</v>
      </c>
      <c r="AP1516" s="6">
        <v>2</v>
      </c>
      <c r="AQ1516" s="6">
        <v>0</v>
      </c>
      <c r="AR1516" t="s">
        <v>5</v>
      </c>
      <c r="AS1516" t="s">
        <v>5</v>
      </c>
      <c r="AT1516" t="s">
        <v>5</v>
      </c>
      <c r="AU1516" t="s">
        <v>5</v>
      </c>
      <c r="AV1516" t="s">
        <v>5</v>
      </c>
      <c r="AW1516" t="s">
        <v>5</v>
      </c>
      <c r="AX1516" t="s">
        <v>5</v>
      </c>
      <c r="AY1516" s="6">
        <v>0</v>
      </c>
      <c r="AZ1516" t="s">
        <v>5</v>
      </c>
      <c r="BA1516" t="s">
        <v>5</v>
      </c>
      <c r="BB1516" t="s">
        <v>5</v>
      </c>
      <c r="BC1516" t="s">
        <v>5</v>
      </c>
      <c r="BD1516" t="s">
        <v>5</v>
      </c>
      <c r="BE1516" t="s">
        <v>5</v>
      </c>
      <c r="BF1516" t="s">
        <v>5</v>
      </c>
      <c r="BG1516" t="s">
        <v>5</v>
      </c>
      <c r="BH1516" t="s">
        <v>5</v>
      </c>
      <c r="BI1516" s="6">
        <v>0</v>
      </c>
      <c r="BJ1516" s="6">
        <v>0</v>
      </c>
      <c r="BK1516" s="6">
        <v>0</v>
      </c>
      <c r="BL1516" s="6">
        <v>0</v>
      </c>
      <c r="BM1516" s="6">
        <v>1</v>
      </c>
      <c r="BN1516" s="6">
        <v>7</v>
      </c>
      <c r="BO1516" s="6">
        <v>20</v>
      </c>
      <c r="BP1516" s="6">
        <v>57</v>
      </c>
      <c r="BQ1516" s="6">
        <v>39</v>
      </c>
      <c r="BR1516" s="6">
        <v>28</v>
      </c>
      <c r="BS1516" s="6">
        <v>8</v>
      </c>
      <c r="BT1516" s="6">
        <v>5</v>
      </c>
      <c r="BU1516" s="6">
        <v>3</v>
      </c>
      <c r="BV1516" s="6">
        <v>2</v>
      </c>
      <c r="BW1516" s="6">
        <v>0</v>
      </c>
      <c r="BX1516" s="6">
        <v>0</v>
      </c>
      <c r="BY1516" s="6">
        <v>0</v>
      </c>
      <c r="BZ1516" s="6">
        <v>0</v>
      </c>
      <c r="CA1516" s="6">
        <v>0</v>
      </c>
      <c r="CB1516" s="6">
        <v>0</v>
      </c>
      <c r="CC1516" s="6">
        <v>0</v>
      </c>
      <c r="CD1516" s="6">
        <v>0</v>
      </c>
      <c r="CE1516" s="6">
        <v>0</v>
      </c>
      <c r="CF1516" s="6">
        <v>11000</v>
      </c>
      <c r="CG1516" s="6">
        <v>4680</v>
      </c>
      <c r="CH1516" s="2">
        <v>2</v>
      </c>
      <c r="CI1516" s="3">
        <v>120</v>
      </c>
      <c r="CJ1516" s="3">
        <v>0</v>
      </c>
      <c r="CK1516" s="4">
        <v>6</v>
      </c>
      <c r="CL1516" s="3">
        <v>20</v>
      </c>
      <c r="CM1516" s="3">
        <v>0</v>
      </c>
      <c r="CN1516" s="4">
        <v>3</v>
      </c>
      <c r="CO1516" s="3">
        <v>0</v>
      </c>
      <c r="CP1516" s="3">
        <v>0</v>
      </c>
      <c r="CQ1516" s="4">
        <v>0</v>
      </c>
      <c r="CR1516" s="3">
        <v>0</v>
      </c>
      <c r="CS1516" s="3">
        <v>0</v>
      </c>
      <c r="CT1516" s="4">
        <v>0</v>
      </c>
      <c r="CU1516" s="3">
        <v>0</v>
      </c>
      <c r="CV1516" s="3">
        <v>0</v>
      </c>
      <c r="CW1516" s="4">
        <v>0</v>
      </c>
      <c r="CX1516" t="s">
        <v>5</v>
      </c>
      <c r="CY1516" s="9">
        <f t="shared" si="70"/>
        <v>1.1166666666666671</v>
      </c>
      <c r="CZ1516" s="7">
        <f t="shared" si="71"/>
        <v>6.8933333333333335</v>
      </c>
      <c r="DA1516" s="7">
        <f t="shared" si="72"/>
        <v>2.3065764023210833</v>
      </c>
    </row>
    <row r="1517" spans="1:105" x14ac:dyDescent="0.25">
      <c r="A1517" s="6">
        <v>2020</v>
      </c>
      <c r="B1517" s="6">
        <v>6</v>
      </c>
      <c r="C1517" s="6">
        <v>156041</v>
      </c>
      <c r="D1517" t="s">
        <v>0</v>
      </c>
      <c r="E1517" t="s">
        <v>2321</v>
      </c>
      <c r="F1517" t="s">
        <v>660</v>
      </c>
      <c r="G1517" t="s">
        <v>116</v>
      </c>
      <c r="H1517" t="s">
        <v>1835</v>
      </c>
      <c r="I1517" s="5" t="s">
        <v>118</v>
      </c>
      <c r="J1517" s="6">
        <v>0.94</v>
      </c>
      <c r="K1517" t="s">
        <v>6</v>
      </c>
      <c r="L1517" t="s">
        <v>2322</v>
      </c>
      <c r="M1517" s="6">
        <v>140</v>
      </c>
      <c r="N1517" s="6">
        <v>135.215</v>
      </c>
      <c r="O1517" s="6">
        <v>0.97</v>
      </c>
      <c r="P1517" t="s">
        <v>660</v>
      </c>
      <c r="Q1517" t="s">
        <v>600</v>
      </c>
      <c r="R1517" t="s">
        <v>2090</v>
      </c>
      <c r="S1517" t="s">
        <v>2264</v>
      </c>
      <c r="T1517" s="6">
        <v>1.3</v>
      </c>
      <c r="U1517" s="6">
        <v>135.215</v>
      </c>
      <c r="V1517" t="s">
        <v>11</v>
      </c>
      <c r="W1517" t="s">
        <v>1611</v>
      </c>
      <c r="X1517" s="6">
        <v>10.8</v>
      </c>
      <c r="Y1517" s="6">
        <v>9.5</v>
      </c>
      <c r="Z1517">
        <f t="shared" si="73"/>
        <v>9.6999999999999993</v>
      </c>
      <c r="AA1517" s="6">
        <v>11</v>
      </c>
      <c r="AB1517" t="s">
        <v>5</v>
      </c>
      <c r="AC1517" s="6">
        <v>19.5</v>
      </c>
      <c r="AD1517" s="6">
        <v>88</v>
      </c>
      <c r="AE1517" t="s">
        <v>13</v>
      </c>
      <c r="AF1517" s="6">
        <v>3</v>
      </c>
      <c r="AG1517" t="s">
        <v>5</v>
      </c>
      <c r="AH1517" t="s">
        <v>5</v>
      </c>
      <c r="AI1517" t="s">
        <v>5</v>
      </c>
      <c r="AJ1517" s="6">
        <v>61.5</v>
      </c>
      <c r="AK1517" s="6">
        <v>6.2</v>
      </c>
      <c r="AL1517" s="6">
        <v>1.5</v>
      </c>
      <c r="AM1517" s="6">
        <v>7.7</v>
      </c>
      <c r="AN1517" s="6">
        <v>30.8</v>
      </c>
      <c r="AO1517" s="6">
        <v>11.4</v>
      </c>
      <c r="AP1517" s="6">
        <v>2.8</v>
      </c>
      <c r="AQ1517" s="6">
        <v>0</v>
      </c>
      <c r="AR1517" t="s">
        <v>5</v>
      </c>
      <c r="AS1517" t="s">
        <v>5</v>
      </c>
      <c r="AT1517" t="s">
        <v>5</v>
      </c>
      <c r="AU1517" s="6">
        <v>73.5</v>
      </c>
      <c r="AV1517" s="6">
        <v>5.3</v>
      </c>
      <c r="AW1517" s="6">
        <v>3.8</v>
      </c>
      <c r="AX1517" s="6">
        <v>0.8</v>
      </c>
      <c r="AY1517" s="6">
        <v>17.399999999999999</v>
      </c>
      <c r="AZ1517" t="s">
        <v>5</v>
      </c>
      <c r="BA1517" t="s">
        <v>5</v>
      </c>
      <c r="BB1517" t="s">
        <v>5</v>
      </c>
      <c r="BC1517" t="s">
        <v>5</v>
      </c>
      <c r="BD1517" t="s">
        <v>5</v>
      </c>
      <c r="BE1517" t="s">
        <v>5</v>
      </c>
      <c r="BF1517" t="s">
        <v>5</v>
      </c>
      <c r="BG1517" t="s">
        <v>5</v>
      </c>
      <c r="BH1517" t="s">
        <v>5</v>
      </c>
      <c r="BI1517" s="6">
        <v>0</v>
      </c>
      <c r="BJ1517" s="6">
        <v>0</v>
      </c>
      <c r="BK1517" s="6">
        <v>0</v>
      </c>
      <c r="BL1517" s="6">
        <v>0</v>
      </c>
      <c r="BM1517" s="6">
        <v>2</v>
      </c>
      <c r="BN1517" s="6">
        <v>10</v>
      </c>
      <c r="BO1517" s="6">
        <v>25</v>
      </c>
      <c r="BP1517" s="6">
        <v>54</v>
      </c>
      <c r="BQ1517" s="6">
        <v>36</v>
      </c>
      <c r="BR1517" s="6">
        <v>27</v>
      </c>
      <c r="BS1517" s="6">
        <v>11</v>
      </c>
      <c r="BT1517" s="6">
        <v>7</v>
      </c>
      <c r="BU1517" s="6">
        <v>2</v>
      </c>
      <c r="BV1517" s="6">
        <v>1</v>
      </c>
      <c r="BW1517" s="6">
        <v>0</v>
      </c>
      <c r="BX1517" s="6">
        <v>0</v>
      </c>
      <c r="BY1517" s="6">
        <v>0</v>
      </c>
      <c r="BZ1517" s="6">
        <v>0</v>
      </c>
      <c r="CA1517" s="6">
        <v>0</v>
      </c>
      <c r="CB1517" s="6">
        <v>0</v>
      </c>
      <c r="CC1517" s="6">
        <v>0</v>
      </c>
      <c r="CD1517" s="6">
        <v>0</v>
      </c>
      <c r="CE1517" s="6">
        <v>0</v>
      </c>
      <c r="CF1517" s="6">
        <v>18000</v>
      </c>
      <c r="CG1517" s="6">
        <v>7480</v>
      </c>
      <c r="CH1517" s="2">
        <v>2</v>
      </c>
      <c r="CI1517" s="3">
        <v>35</v>
      </c>
      <c r="CJ1517" s="3">
        <v>0</v>
      </c>
      <c r="CK1517" s="4">
        <v>11</v>
      </c>
      <c r="CL1517" s="3">
        <v>105</v>
      </c>
      <c r="CM1517" s="3">
        <v>0</v>
      </c>
      <c r="CN1517" s="4">
        <v>3</v>
      </c>
      <c r="CO1517" s="3">
        <v>0</v>
      </c>
      <c r="CP1517" s="3">
        <v>0</v>
      </c>
      <c r="CQ1517" s="4">
        <v>0</v>
      </c>
      <c r="CR1517" s="3">
        <v>0</v>
      </c>
      <c r="CS1517" s="3">
        <v>0</v>
      </c>
      <c r="CT1517" s="4">
        <v>0</v>
      </c>
      <c r="CU1517" s="3">
        <v>0</v>
      </c>
      <c r="CV1517" s="3">
        <v>0</v>
      </c>
      <c r="CW1517" s="4">
        <v>0</v>
      </c>
      <c r="CX1517" t="s">
        <v>5</v>
      </c>
      <c r="CY1517" s="9">
        <f t="shared" si="70"/>
        <v>1.2166666666666686</v>
      </c>
      <c r="CZ1517" s="7">
        <f t="shared" si="71"/>
        <v>11.973333333333334</v>
      </c>
      <c r="DA1517" s="7">
        <f t="shared" si="72"/>
        <v>1.6286191536748329</v>
      </c>
    </row>
    <row r="1518" spans="1:105" x14ac:dyDescent="0.25">
      <c r="A1518" s="6">
        <v>2020</v>
      </c>
      <c r="B1518" s="6">
        <v>6</v>
      </c>
      <c r="C1518" s="6">
        <v>156070</v>
      </c>
      <c r="D1518" t="s">
        <v>0</v>
      </c>
      <c r="E1518" t="s">
        <v>2321</v>
      </c>
      <c r="F1518" t="s">
        <v>671</v>
      </c>
      <c r="G1518" t="s">
        <v>116</v>
      </c>
      <c r="H1518" t="s">
        <v>2349</v>
      </c>
      <c r="I1518" s="5" t="s">
        <v>118</v>
      </c>
      <c r="J1518" s="6">
        <v>0.91</v>
      </c>
      <c r="K1518" t="s">
        <v>22</v>
      </c>
      <c r="L1518" t="s">
        <v>2322</v>
      </c>
      <c r="M1518" s="6">
        <v>110</v>
      </c>
      <c r="N1518" s="6">
        <v>99.805000000000007</v>
      </c>
      <c r="O1518" s="6">
        <v>0.91</v>
      </c>
      <c r="P1518" t="s">
        <v>671</v>
      </c>
      <c r="Q1518" t="s">
        <v>504</v>
      </c>
      <c r="R1518" t="s">
        <v>1178</v>
      </c>
      <c r="S1518" t="s">
        <v>190</v>
      </c>
      <c r="T1518" s="6">
        <v>1.5</v>
      </c>
      <c r="U1518" s="6">
        <v>99.805000000000007</v>
      </c>
      <c r="V1518" t="s">
        <v>11</v>
      </c>
      <c r="W1518" t="s">
        <v>1611</v>
      </c>
      <c r="X1518" s="6">
        <v>11</v>
      </c>
      <c r="Y1518" s="6">
        <v>10</v>
      </c>
      <c r="Z1518">
        <f t="shared" si="73"/>
        <v>5.5</v>
      </c>
      <c r="AA1518" s="6">
        <v>7</v>
      </c>
      <c r="AB1518" t="s">
        <v>5</v>
      </c>
      <c r="AC1518" s="6">
        <v>15.7</v>
      </c>
      <c r="AD1518" s="6">
        <v>76.923079999999999</v>
      </c>
      <c r="AE1518" t="s">
        <v>13</v>
      </c>
      <c r="AF1518" s="6">
        <v>6</v>
      </c>
      <c r="AG1518" t="s">
        <v>5</v>
      </c>
      <c r="AH1518" t="s">
        <v>5</v>
      </c>
      <c r="AI1518" t="s">
        <v>5</v>
      </c>
      <c r="AJ1518" s="6">
        <v>36.299999999999997</v>
      </c>
      <c r="AK1518" s="6">
        <v>47.7</v>
      </c>
      <c r="AL1518" s="6">
        <v>16</v>
      </c>
      <c r="AM1518" s="6">
        <v>63.7</v>
      </c>
      <c r="AN1518" s="6">
        <v>0</v>
      </c>
      <c r="AO1518" s="6">
        <v>0</v>
      </c>
      <c r="AP1518" s="6">
        <v>0</v>
      </c>
      <c r="AQ1518" s="6">
        <v>0</v>
      </c>
      <c r="AR1518" t="s">
        <v>5</v>
      </c>
      <c r="AS1518" t="s">
        <v>5</v>
      </c>
      <c r="AT1518" t="s">
        <v>5</v>
      </c>
      <c r="AU1518" t="s">
        <v>5</v>
      </c>
      <c r="AV1518" t="s">
        <v>5</v>
      </c>
      <c r="AW1518" t="s">
        <v>5</v>
      </c>
      <c r="AX1518" t="s">
        <v>5</v>
      </c>
      <c r="AY1518" s="6">
        <v>0</v>
      </c>
      <c r="AZ1518" s="6">
        <v>0</v>
      </c>
      <c r="BA1518" s="6">
        <v>4</v>
      </c>
      <c r="BB1518" s="6">
        <v>19</v>
      </c>
      <c r="BC1518" s="6">
        <v>0</v>
      </c>
      <c r="BD1518" s="6">
        <v>0</v>
      </c>
      <c r="BE1518" s="6">
        <v>0</v>
      </c>
      <c r="BF1518" t="s">
        <v>32</v>
      </c>
      <c r="BG1518" s="6">
        <v>23</v>
      </c>
      <c r="BH1518" s="6">
        <v>20</v>
      </c>
      <c r="BI1518" s="6">
        <v>0</v>
      </c>
      <c r="BJ1518" s="6">
        <v>0</v>
      </c>
      <c r="BK1518" s="6">
        <v>0</v>
      </c>
      <c r="BL1518" s="6">
        <v>3</v>
      </c>
      <c r="BM1518" s="6">
        <v>6</v>
      </c>
      <c r="BN1518" s="6">
        <v>8</v>
      </c>
      <c r="BO1518" s="6">
        <v>18</v>
      </c>
      <c r="BP1518" s="6">
        <v>26</v>
      </c>
      <c r="BQ1518" s="6">
        <v>38</v>
      </c>
      <c r="BR1518" s="6">
        <v>21</v>
      </c>
      <c r="BS1518" s="6">
        <v>18</v>
      </c>
      <c r="BT1518" s="6">
        <v>15</v>
      </c>
      <c r="BU1518" s="6">
        <v>2</v>
      </c>
      <c r="BV1518" s="6">
        <v>1</v>
      </c>
      <c r="BW1518" s="6">
        <v>0</v>
      </c>
      <c r="BX1518" s="6">
        <v>0</v>
      </c>
      <c r="BY1518" s="6">
        <v>0</v>
      </c>
      <c r="BZ1518" s="6">
        <v>0</v>
      </c>
      <c r="CA1518" s="6">
        <v>0</v>
      </c>
      <c r="CB1518" s="6">
        <v>0</v>
      </c>
      <c r="CC1518" s="6">
        <v>0</v>
      </c>
      <c r="CD1518" s="6">
        <v>0</v>
      </c>
      <c r="CE1518" s="6">
        <v>0</v>
      </c>
      <c r="CF1518" s="6">
        <v>7000</v>
      </c>
      <c r="CG1518" s="6">
        <v>6090</v>
      </c>
      <c r="CH1518" s="2">
        <v>1</v>
      </c>
      <c r="CI1518" s="3">
        <v>110</v>
      </c>
      <c r="CJ1518" s="3">
        <v>0</v>
      </c>
      <c r="CK1518" s="4">
        <v>7</v>
      </c>
      <c r="CL1518" s="3">
        <v>0</v>
      </c>
      <c r="CM1518" s="3">
        <v>0</v>
      </c>
      <c r="CN1518" s="4">
        <v>0</v>
      </c>
      <c r="CO1518" s="3">
        <v>0</v>
      </c>
      <c r="CP1518" s="3">
        <v>0</v>
      </c>
      <c r="CQ1518" s="4">
        <v>0</v>
      </c>
      <c r="CR1518" s="3">
        <v>0</v>
      </c>
      <c r="CS1518" s="3">
        <v>0</v>
      </c>
      <c r="CT1518" s="4">
        <v>0</v>
      </c>
      <c r="CU1518" s="3">
        <v>0</v>
      </c>
      <c r="CV1518" s="3">
        <v>0</v>
      </c>
      <c r="CW1518" s="4">
        <v>0</v>
      </c>
      <c r="CX1518" t="s">
        <v>5</v>
      </c>
      <c r="CY1518" s="9">
        <f t="shared" si="70"/>
        <v>1.3833333333333329</v>
      </c>
      <c r="CZ1518" s="7">
        <f t="shared" si="71"/>
        <v>8.1066666666666656</v>
      </c>
      <c r="DA1518" s="7">
        <f t="shared" si="72"/>
        <v>1.9366776315789476</v>
      </c>
    </row>
    <row r="1519" spans="1:105" x14ac:dyDescent="0.25">
      <c r="A1519" s="6">
        <v>2020</v>
      </c>
      <c r="B1519" s="6">
        <v>6</v>
      </c>
      <c r="C1519" s="6">
        <v>156071</v>
      </c>
      <c r="D1519" t="s">
        <v>0</v>
      </c>
      <c r="E1519" t="s">
        <v>2321</v>
      </c>
      <c r="F1519" t="s">
        <v>671</v>
      </c>
      <c r="G1519" t="s">
        <v>116</v>
      </c>
      <c r="H1519" t="s">
        <v>1835</v>
      </c>
      <c r="I1519" s="5" t="s">
        <v>118</v>
      </c>
      <c r="J1519" s="6">
        <v>0.65</v>
      </c>
      <c r="K1519" t="s">
        <v>6</v>
      </c>
      <c r="L1519" t="s">
        <v>2322</v>
      </c>
      <c r="M1519" s="6">
        <v>100</v>
      </c>
      <c r="N1519" s="6">
        <v>93.954999999999998</v>
      </c>
      <c r="O1519" s="6">
        <v>0.94</v>
      </c>
      <c r="P1519" t="s">
        <v>671</v>
      </c>
      <c r="Q1519" t="s">
        <v>500</v>
      </c>
      <c r="R1519" t="s">
        <v>498</v>
      </c>
      <c r="S1519" t="s">
        <v>960</v>
      </c>
      <c r="T1519" s="6">
        <v>2</v>
      </c>
      <c r="U1519" s="6">
        <v>93.954999999999998</v>
      </c>
      <c r="V1519" t="s">
        <v>11</v>
      </c>
      <c r="W1519" t="s">
        <v>1611</v>
      </c>
      <c r="X1519" s="6">
        <v>11.7</v>
      </c>
      <c r="Y1519" s="6">
        <v>10.3</v>
      </c>
      <c r="Z1519">
        <f t="shared" si="73"/>
        <v>6</v>
      </c>
      <c r="AA1519" s="6">
        <v>8</v>
      </c>
      <c r="AB1519" t="s">
        <v>5</v>
      </c>
      <c r="AC1519" s="6">
        <v>15.2</v>
      </c>
      <c r="AD1519" s="6">
        <v>50.273220000000002</v>
      </c>
      <c r="AE1519" t="s">
        <v>13</v>
      </c>
      <c r="AF1519" s="6">
        <v>3</v>
      </c>
      <c r="AG1519" t="s">
        <v>5</v>
      </c>
      <c r="AH1519" t="s">
        <v>5</v>
      </c>
      <c r="AI1519" t="s">
        <v>5</v>
      </c>
      <c r="AJ1519" s="6">
        <v>83.1</v>
      </c>
      <c r="AK1519" s="6">
        <v>15.2</v>
      </c>
      <c r="AL1519" s="6">
        <v>1.7</v>
      </c>
      <c r="AM1519" s="6">
        <v>16.899999999999999</v>
      </c>
      <c r="AN1519" s="6">
        <v>0</v>
      </c>
      <c r="AO1519" s="6">
        <v>0</v>
      </c>
      <c r="AP1519" s="6">
        <v>0</v>
      </c>
      <c r="AQ1519" s="6">
        <v>0</v>
      </c>
      <c r="AR1519" t="s">
        <v>5</v>
      </c>
      <c r="AS1519" t="s">
        <v>5</v>
      </c>
      <c r="AT1519" t="s">
        <v>5</v>
      </c>
      <c r="AU1519" t="s">
        <v>5</v>
      </c>
      <c r="AV1519" t="s">
        <v>5</v>
      </c>
      <c r="AW1519" t="s">
        <v>5</v>
      </c>
      <c r="AX1519" t="s">
        <v>5</v>
      </c>
      <c r="AY1519" s="6">
        <v>0</v>
      </c>
      <c r="AZ1519" t="s">
        <v>5</v>
      </c>
      <c r="BA1519" t="s">
        <v>5</v>
      </c>
      <c r="BB1519" t="s">
        <v>5</v>
      </c>
      <c r="BC1519" t="s">
        <v>5</v>
      </c>
      <c r="BD1519" t="s">
        <v>5</v>
      </c>
      <c r="BE1519" t="s">
        <v>5</v>
      </c>
      <c r="BF1519" t="s">
        <v>5</v>
      </c>
      <c r="BG1519" t="s">
        <v>5</v>
      </c>
      <c r="BH1519" t="s">
        <v>5</v>
      </c>
      <c r="BI1519" s="6">
        <v>0</v>
      </c>
      <c r="BJ1519" s="6">
        <v>0</v>
      </c>
      <c r="BK1519" s="6">
        <v>0</v>
      </c>
      <c r="BL1519" s="6">
        <v>0</v>
      </c>
      <c r="BM1519" s="6">
        <v>0</v>
      </c>
      <c r="BN1519" s="6">
        <v>1</v>
      </c>
      <c r="BO1519" s="6">
        <v>19</v>
      </c>
      <c r="BP1519" s="6">
        <v>28</v>
      </c>
      <c r="BQ1519" s="6">
        <v>21</v>
      </c>
      <c r="BR1519" s="6">
        <v>23</v>
      </c>
      <c r="BS1519" s="6">
        <v>29</v>
      </c>
      <c r="BT1519" s="6">
        <v>27</v>
      </c>
      <c r="BU1519" s="6">
        <v>18</v>
      </c>
      <c r="BV1519" s="6">
        <v>9</v>
      </c>
      <c r="BW1519" s="6">
        <v>8</v>
      </c>
      <c r="BX1519" s="6">
        <v>0</v>
      </c>
      <c r="BY1519" s="6">
        <v>0</v>
      </c>
      <c r="BZ1519" s="6">
        <v>0</v>
      </c>
      <c r="CA1519" s="6">
        <v>0</v>
      </c>
      <c r="CB1519" s="6">
        <v>0</v>
      </c>
      <c r="CC1519" s="6">
        <v>0</v>
      </c>
      <c r="CD1519" s="6">
        <v>0</v>
      </c>
      <c r="CE1519" s="6">
        <v>0</v>
      </c>
      <c r="CF1519" s="6">
        <v>13000</v>
      </c>
      <c r="CG1519" s="6">
        <v>8040</v>
      </c>
      <c r="CH1519" s="2">
        <v>1</v>
      </c>
      <c r="CI1519" s="3">
        <v>100</v>
      </c>
      <c r="CJ1519" s="3">
        <v>0</v>
      </c>
      <c r="CK1519" s="4">
        <v>8</v>
      </c>
      <c r="CL1519" s="3">
        <v>0</v>
      </c>
      <c r="CM1519" s="3">
        <v>0</v>
      </c>
      <c r="CN1519" s="4">
        <v>0</v>
      </c>
      <c r="CO1519" s="3">
        <v>0</v>
      </c>
      <c r="CP1519" s="3">
        <v>0</v>
      </c>
      <c r="CQ1519" s="4">
        <v>0</v>
      </c>
      <c r="CR1519" s="3">
        <v>0</v>
      </c>
      <c r="CS1519" s="3">
        <v>0</v>
      </c>
      <c r="CT1519" s="4">
        <v>0</v>
      </c>
      <c r="CU1519" s="3">
        <v>0</v>
      </c>
      <c r="CV1519" s="3">
        <v>0</v>
      </c>
      <c r="CW1519" s="4">
        <v>0</v>
      </c>
      <c r="CX1519" t="s">
        <v>5</v>
      </c>
      <c r="CY1519" s="9">
        <f t="shared" si="70"/>
        <v>1.1833333333333336</v>
      </c>
      <c r="CZ1519" s="7">
        <f t="shared" si="71"/>
        <v>8.9466666666666672</v>
      </c>
      <c r="DA1519" s="7">
        <f t="shared" si="72"/>
        <v>1.6989567809239938</v>
      </c>
    </row>
    <row r="1520" spans="1:105" x14ac:dyDescent="0.25">
      <c r="A1520" s="6">
        <v>2020</v>
      </c>
      <c r="B1520" s="6">
        <v>6</v>
      </c>
      <c r="C1520" s="6">
        <v>156068</v>
      </c>
      <c r="D1520" t="s">
        <v>0</v>
      </c>
      <c r="E1520" t="s">
        <v>2321</v>
      </c>
      <c r="F1520" t="s">
        <v>671</v>
      </c>
      <c r="G1520" t="s">
        <v>116</v>
      </c>
      <c r="H1520" t="s">
        <v>2360</v>
      </c>
      <c r="I1520" s="5" t="s">
        <v>118</v>
      </c>
      <c r="J1520" s="6">
        <v>0.78</v>
      </c>
      <c r="K1520" t="s">
        <v>22</v>
      </c>
      <c r="L1520" t="s">
        <v>2322</v>
      </c>
      <c r="M1520" s="6">
        <v>170</v>
      </c>
      <c r="N1520" s="6">
        <v>135.88499999999999</v>
      </c>
      <c r="O1520" s="6">
        <v>0.8</v>
      </c>
      <c r="P1520" t="s">
        <v>671</v>
      </c>
      <c r="Q1520" t="s">
        <v>2079</v>
      </c>
      <c r="R1520" t="s">
        <v>102</v>
      </c>
      <c r="S1520" t="s">
        <v>1203</v>
      </c>
      <c r="T1520" s="6">
        <v>0.5</v>
      </c>
      <c r="U1520" s="6">
        <v>67.942499999999995</v>
      </c>
      <c r="V1520" t="s">
        <v>11</v>
      </c>
      <c r="W1520" t="s">
        <v>1611</v>
      </c>
      <c r="X1520" s="6">
        <v>11.8</v>
      </c>
      <c r="Y1520" s="6">
        <v>9.9</v>
      </c>
      <c r="Z1520">
        <f t="shared" si="73"/>
        <v>12.5</v>
      </c>
      <c r="AA1520" s="6">
        <v>13</v>
      </c>
      <c r="AB1520" t="s">
        <v>5</v>
      </c>
      <c r="AC1520" s="6">
        <v>21.4</v>
      </c>
      <c r="AD1520" s="6">
        <v>42.690060000000003</v>
      </c>
      <c r="AE1520" t="s">
        <v>13</v>
      </c>
      <c r="AF1520" s="6">
        <v>5</v>
      </c>
      <c r="AG1520" t="s">
        <v>5</v>
      </c>
      <c r="AH1520" t="s">
        <v>5</v>
      </c>
      <c r="AI1520" t="s">
        <v>5</v>
      </c>
      <c r="AJ1520" s="6">
        <v>59.4</v>
      </c>
      <c r="AK1520" s="6">
        <v>27.7</v>
      </c>
      <c r="AL1520" s="6">
        <v>0</v>
      </c>
      <c r="AM1520" s="6">
        <v>27.7</v>
      </c>
      <c r="AN1520" s="6">
        <v>12.9</v>
      </c>
      <c r="AO1520" s="6">
        <v>37.4</v>
      </c>
      <c r="AP1520" s="6">
        <v>0.6</v>
      </c>
      <c r="AQ1520" s="6">
        <v>0</v>
      </c>
      <c r="AR1520" t="s">
        <v>5</v>
      </c>
      <c r="AS1520" t="s">
        <v>5</v>
      </c>
      <c r="AT1520" t="s">
        <v>5</v>
      </c>
      <c r="AU1520" t="s">
        <v>5</v>
      </c>
      <c r="AV1520" t="s">
        <v>5</v>
      </c>
      <c r="AW1520" t="s">
        <v>5</v>
      </c>
      <c r="AX1520" t="s">
        <v>5</v>
      </c>
      <c r="AY1520" s="6">
        <v>0</v>
      </c>
      <c r="AZ1520" t="s">
        <v>5</v>
      </c>
      <c r="BA1520" t="s">
        <v>5</v>
      </c>
      <c r="BB1520" t="s">
        <v>5</v>
      </c>
      <c r="BC1520" t="s">
        <v>5</v>
      </c>
      <c r="BD1520" t="s">
        <v>5</v>
      </c>
      <c r="BE1520" t="s">
        <v>5</v>
      </c>
      <c r="BF1520" t="s">
        <v>5</v>
      </c>
      <c r="BG1520" t="s">
        <v>5</v>
      </c>
      <c r="BH1520" t="s">
        <v>5</v>
      </c>
      <c r="BI1520" s="6">
        <v>0</v>
      </c>
      <c r="BJ1520" s="6">
        <v>0</v>
      </c>
      <c r="BK1520" s="6">
        <v>0</v>
      </c>
      <c r="BL1520" s="6">
        <v>0</v>
      </c>
      <c r="BM1520" s="6">
        <v>0</v>
      </c>
      <c r="BN1520" s="6">
        <v>1</v>
      </c>
      <c r="BO1520" s="6">
        <v>8</v>
      </c>
      <c r="BP1520" s="6">
        <v>13</v>
      </c>
      <c r="BQ1520" s="6">
        <v>25</v>
      </c>
      <c r="BR1520" s="6">
        <v>26</v>
      </c>
      <c r="BS1520" s="6">
        <v>46</v>
      </c>
      <c r="BT1520" s="6">
        <v>30</v>
      </c>
      <c r="BU1520" s="6">
        <v>13</v>
      </c>
      <c r="BV1520" s="6">
        <v>9</v>
      </c>
      <c r="BW1520" s="6">
        <v>0</v>
      </c>
      <c r="BX1520" s="6">
        <v>0</v>
      </c>
      <c r="BY1520" s="6">
        <v>0</v>
      </c>
      <c r="BZ1520" s="6">
        <v>0</v>
      </c>
      <c r="CA1520" s="6">
        <v>0</v>
      </c>
      <c r="CB1520" s="6">
        <v>0</v>
      </c>
      <c r="CC1520" s="6">
        <v>0</v>
      </c>
      <c r="CD1520" s="6">
        <v>0</v>
      </c>
      <c r="CE1520" s="6">
        <v>0</v>
      </c>
      <c r="CF1520" s="6">
        <v>9000</v>
      </c>
      <c r="CG1520" s="6">
        <v>7140</v>
      </c>
      <c r="CH1520" s="2">
        <v>3</v>
      </c>
      <c r="CI1520" s="3">
        <v>20</v>
      </c>
      <c r="CJ1520" s="3">
        <v>0</v>
      </c>
      <c r="CK1520" s="4">
        <v>13</v>
      </c>
      <c r="CL1520" s="3">
        <v>110</v>
      </c>
      <c r="CM1520" s="3">
        <v>0</v>
      </c>
      <c r="CN1520" s="4">
        <v>9</v>
      </c>
      <c r="CO1520" s="3">
        <v>40</v>
      </c>
      <c r="CP1520" s="3">
        <v>0</v>
      </c>
      <c r="CQ1520" s="4">
        <v>6</v>
      </c>
      <c r="CR1520" s="3">
        <v>0</v>
      </c>
      <c r="CS1520" s="3">
        <v>0</v>
      </c>
      <c r="CT1520" s="4">
        <v>0</v>
      </c>
      <c r="CU1520" s="3">
        <v>0</v>
      </c>
      <c r="CV1520" s="3">
        <v>0</v>
      </c>
      <c r="CW1520" s="4">
        <v>0</v>
      </c>
      <c r="CX1520" t="s">
        <v>5</v>
      </c>
      <c r="CY1520" s="9">
        <f t="shared" si="70"/>
        <v>1.9833333333333343</v>
      </c>
      <c r="CZ1520" s="7">
        <f t="shared" si="71"/>
        <v>14.586666666666668</v>
      </c>
      <c r="DA1520" s="7">
        <f t="shared" si="72"/>
        <v>1.4670932358318096</v>
      </c>
    </row>
    <row r="1521" spans="1:105" x14ac:dyDescent="0.25">
      <c r="A1521" s="6">
        <v>2020</v>
      </c>
      <c r="B1521" s="6">
        <v>6</v>
      </c>
      <c r="C1521" s="6">
        <v>156067</v>
      </c>
      <c r="D1521" t="s">
        <v>0</v>
      </c>
      <c r="E1521" t="s">
        <v>2321</v>
      </c>
      <c r="F1521" t="s">
        <v>671</v>
      </c>
      <c r="G1521" t="s">
        <v>116</v>
      </c>
      <c r="H1521" t="s">
        <v>2354</v>
      </c>
      <c r="I1521" s="5" t="s">
        <v>118</v>
      </c>
      <c r="J1521" s="6">
        <v>0.97</v>
      </c>
      <c r="K1521" t="s">
        <v>6</v>
      </c>
      <c r="L1521" t="s">
        <v>2322</v>
      </c>
      <c r="M1521" s="6">
        <v>110</v>
      </c>
      <c r="N1521" s="6">
        <v>109.34</v>
      </c>
      <c r="O1521" s="6">
        <v>0.99</v>
      </c>
      <c r="P1521" t="s">
        <v>671</v>
      </c>
      <c r="Q1521" t="s">
        <v>2121</v>
      </c>
      <c r="R1521" t="s">
        <v>963</v>
      </c>
      <c r="S1521" t="s">
        <v>580</v>
      </c>
      <c r="T1521" s="6">
        <v>1.2</v>
      </c>
      <c r="U1521" s="6">
        <v>109.34</v>
      </c>
      <c r="V1521" t="s">
        <v>11</v>
      </c>
      <c r="W1521" t="s">
        <v>1611</v>
      </c>
      <c r="X1521" s="6">
        <v>12.1</v>
      </c>
      <c r="Y1521" s="6">
        <v>9.6999999999999993</v>
      </c>
      <c r="Z1521">
        <f t="shared" si="73"/>
        <v>12.8</v>
      </c>
      <c r="AA1521" s="6">
        <v>14</v>
      </c>
      <c r="AB1521" t="s">
        <v>5</v>
      </c>
      <c r="AC1521" s="6">
        <v>21.8</v>
      </c>
      <c r="AD1521" s="6">
        <v>34.972679999999997</v>
      </c>
      <c r="AE1521" t="s">
        <v>13</v>
      </c>
      <c r="AF1521" s="6">
        <v>4</v>
      </c>
      <c r="AG1521" t="s">
        <v>5</v>
      </c>
      <c r="AH1521" t="s">
        <v>5</v>
      </c>
      <c r="AI1521" t="s">
        <v>5</v>
      </c>
      <c r="AJ1521" s="6">
        <v>65.5</v>
      </c>
      <c r="AK1521" s="6">
        <v>14.9</v>
      </c>
      <c r="AL1521" s="6">
        <v>0.7</v>
      </c>
      <c r="AM1521" s="6">
        <v>15.6</v>
      </c>
      <c r="AN1521" s="6">
        <v>18.899999999999999</v>
      </c>
      <c r="AO1521" s="6">
        <v>0</v>
      </c>
      <c r="AP1521" s="6">
        <v>1.1000000000000001</v>
      </c>
      <c r="AQ1521" s="6">
        <v>0</v>
      </c>
      <c r="AR1521" t="s">
        <v>5</v>
      </c>
      <c r="AS1521" t="s">
        <v>5</v>
      </c>
      <c r="AT1521" t="s">
        <v>5</v>
      </c>
      <c r="AU1521" s="6">
        <v>72.900000000000006</v>
      </c>
      <c r="AV1521" s="6">
        <v>5.4</v>
      </c>
      <c r="AW1521" s="6">
        <v>3.7</v>
      </c>
      <c r="AX1521" s="6">
        <v>0.8</v>
      </c>
      <c r="AY1521" s="6">
        <v>18</v>
      </c>
      <c r="AZ1521" t="s">
        <v>5</v>
      </c>
      <c r="BA1521" t="s">
        <v>5</v>
      </c>
      <c r="BB1521" t="s">
        <v>5</v>
      </c>
      <c r="BC1521" t="s">
        <v>5</v>
      </c>
      <c r="BD1521" t="s">
        <v>5</v>
      </c>
      <c r="BE1521" t="s">
        <v>5</v>
      </c>
      <c r="BF1521" t="s">
        <v>5</v>
      </c>
      <c r="BG1521" t="s">
        <v>5</v>
      </c>
      <c r="BH1521" t="s">
        <v>5</v>
      </c>
      <c r="BI1521" s="6">
        <v>0</v>
      </c>
      <c r="BJ1521" s="6">
        <v>0</v>
      </c>
      <c r="BK1521" s="6">
        <v>0</v>
      </c>
      <c r="BL1521" s="6">
        <v>0</v>
      </c>
      <c r="BM1521" s="6">
        <v>0</v>
      </c>
      <c r="BN1521" s="6">
        <v>2</v>
      </c>
      <c r="BO1521" s="6">
        <v>7</v>
      </c>
      <c r="BP1521" s="6">
        <v>15</v>
      </c>
      <c r="BQ1521" s="6">
        <v>14</v>
      </c>
      <c r="BR1521" s="6">
        <v>26</v>
      </c>
      <c r="BS1521" s="6">
        <v>26</v>
      </c>
      <c r="BT1521" s="6">
        <v>44</v>
      </c>
      <c r="BU1521" s="6">
        <v>30</v>
      </c>
      <c r="BV1521" s="6">
        <v>10</v>
      </c>
      <c r="BW1521" s="6">
        <v>9</v>
      </c>
      <c r="BX1521" s="6">
        <v>0</v>
      </c>
      <c r="BY1521" s="6">
        <v>0</v>
      </c>
      <c r="BZ1521" s="6">
        <v>0</v>
      </c>
      <c r="CA1521" s="6">
        <v>0</v>
      </c>
      <c r="CB1521" s="6">
        <v>0</v>
      </c>
      <c r="CC1521" s="6">
        <v>0</v>
      </c>
      <c r="CD1521" s="6">
        <v>0</v>
      </c>
      <c r="CE1521" s="6">
        <v>0</v>
      </c>
      <c r="CF1521" s="6">
        <v>8000</v>
      </c>
      <c r="CG1521" s="6">
        <v>6710</v>
      </c>
      <c r="CH1521" s="2">
        <v>4</v>
      </c>
      <c r="CI1521" s="3">
        <v>20</v>
      </c>
      <c r="CJ1521" s="3">
        <v>0</v>
      </c>
      <c r="CK1521" s="4">
        <v>14</v>
      </c>
      <c r="CL1521" s="3">
        <v>40</v>
      </c>
      <c r="CM1521" s="3">
        <v>0</v>
      </c>
      <c r="CN1521" s="4">
        <v>9</v>
      </c>
      <c r="CO1521" s="3">
        <v>20</v>
      </c>
      <c r="CP1521" s="3">
        <v>0</v>
      </c>
      <c r="CQ1521" s="4">
        <v>7</v>
      </c>
      <c r="CR1521" s="3">
        <v>30</v>
      </c>
      <c r="CS1521" s="3">
        <v>0</v>
      </c>
      <c r="CT1521" s="4">
        <v>5</v>
      </c>
      <c r="CU1521" s="3">
        <v>0</v>
      </c>
      <c r="CV1521" s="3">
        <v>0</v>
      </c>
      <c r="CW1521" s="4">
        <v>0</v>
      </c>
      <c r="CX1521" t="s">
        <v>5</v>
      </c>
      <c r="CY1521" s="9">
        <f t="shared" si="70"/>
        <v>1.4166666666666679</v>
      </c>
      <c r="CZ1521" s="7">
        <f t="shared" si="71"/>
        <v>15.133333333333335</v>
      </c>
      <c r="DA1521" s="7">
        <f t="shared" si="72"/>
        <v>1.4405286343612334</v>
      </c>
    </row>
    <row r="1522" spans="1:105" x14ac:dyDescent="0.25">
      <c r="A1522" s="6">
        <v>2020</v>
      </c>
      <c r="B1522" s="6">
        <v>6</v>
      </c>
      <c r="C1522" s="6">
        <v>156121</v>
      </c>
      <c r="D1522" t="s">
        <v>0</v>
      </c>
      <c r="E1522" t="s">
        <v>2321</v>
      </c>
      <c r="F1522" t="s">
        <v>671</v>
      </c>
      <c r="G1522" t="s">
        <v>33</v>
      </c>
      <c r="H1522" t="s">
        <v>440</v>
      </c>
      <c r="I1522" t="s">
        <v>5</v>
      </c>
      <c r="J1522" s="6">
        <v>0.79</v>
      </c>
      <c r="K1522" t="s">
        <v>6</v>
      </c>
      <c r="L1522" t="s">
        <v>2322</v>
      </c>
      <c r="M1522" s="6">
        <v>480</v>
      </c>
      <c r="N1522" s="6">
        <v>451.45</v>
      </c>
      <c r="O1522" s="6">
        <v>0.94</v>
      </c>
      <c r="P1522" t="s">
        <v>687</v>
      </c>
      <c r="Q1522" t="s">
        <v>2362</v>
      </c>
      <c r="R1522" t="s">
        <v>689</v>
      </c>
      <c r="S1522" t="s">
        <v>2299</v>
      </c>
      <c r="T1522" s="6">
        <v>0.5</v>
      </c>
      <c r="U1522" s="6">
        <v>150.48333333333301</v>
      </c>
      <c r="V1522" t="s">
        <v>11</v>
      </c>
      <c r="W1522" t="s">
        <v>12</v>
      </c>
      <c r="X1522" s="6">
        <v>14.3</v>
      </c>
      <c r="Y1522" s="6">
        <v>16.2</v>
      </c>
      <c r="Z1522">
        <f t="shared" si="73"/>
        <v>17.5</v>
      </c>
      <c r="AA1522" s="6">
        <v>18</v>
      </c>
      <c r="AB1522" t="s">
        <v>5</v>
      </c>
      <c r="AC1522" s="6">
        <v>20.6</v>
      </c>
      <c r="AD1522" s="6">
        <v>0</v>
      </c>
      <c r="AE1522" t="s">
        <v>13</v>
      </c>
      <c r="AF1522" s="6">
        <v>4</v>
      </c>
      <c r="AG1522" s="6">
        <v>3</v>
      </c>
      <c r="AH1522" s="6">
        <v>2</v>
      </c>
      <c r="AI1522" t="s">
        <v>5</v>
      </c>
      <c r="AJ1522" s="6">
        <v>78</v>
      </c>
      <c r="AK1522" s="6">
        <v>22</v>
      </c>
      <c r="AL1522" t="s">
        <v>5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t="s">
        <v>5</v>
      </c>
      <c r="AS1522" t="s">
        <v>5</v>
      </c>
      <c r="AT1522" t="s">
        <v>38</v>
      </c>
      <c r="AU1522" t="s">
        <v>5</v>
      </c>
      <c r="AV1522" t="s">
        <v>5</v>
      </c>
      <c r="AW1522" t="s">
        <v>5</v>
      </c>
      <c r="AX1522" t="s">
        <v>5</v>
      </c>
      <c r="AY1522" s="6">
        <v>0</v>
      </c>
      <c r="AZ1522" s="6">
        <v>0</v>
      </c>
      <c r="BA1522" s="6">
        <v>8</v>
      </c>
      <c r="BB1522" s="6">
        <v>10</v>
      </c>
      <c r="BC1522" s="6">
        <v>6</v>
      </c>
      <c r="BD1522" s="6">
        <v>4</v>
      </c>
      <c r="BE1522" s="6">
        <v>0</v>
      </c>
      <c r="BF1522" t="s">
        <v>32</v>
      </c>
      <c r="BG1522" s="6">
        <v>18</v>
      </c>
      <c r="BH1522" s="6">
        <v>12</v>
      </c>
      <c r="BI1522" s="6">
        <v>0</v>
      </c>
      <c r="BJ1522" s="6">
        <v>0</v>
      </c>
      <c r="BK1522" s="6">
        <v>0</v>
      </c>
      <c r="BL1522" s="6">
        <v>0</v>
      </c>
      <c r="BM1522" s="6">
        <v>0</v>
      </c>
      <c r="BN1522" s="6">
        <v>0</v>
      </c>
      <c r="BO1522" s="6">
        <v>0</v>
      </c>
      <c r="BP1522" s="6">
        <v>0</v>
      </c>
      <c r="BQ1522" s="6">
        <v>0</v>
      </c>
      <c r="BR1522" s="6">
        <v>0</v>
      </c>
      <c r="BS1522" s="6">
        <v>0</v>
      </c>
      <c r="BT1522" s="6">
        <v>0</v>
      </c>
      <c r="BU1522" s="6">
        <v>12</v>
      </c>
      <c r="BV1522" s="6">
        <v>22</v>
      </c>
      <c r="BW1522" s="6">
        <v>45</v>
      </c>
      <c r="BX1522" s="6">
        <v>60</v>
      </c>
      <c r="BY1522" s="6">
        <v>27</v>
      </c>
      <c r="BZ1522" s="6">
        <v>14</v>
      </c>
      <c r="CA1522" s="6">
        <v>4</v>
      </c>
      <c r="CB1522" s="6">
        <v>0</v>
      </c>
      <c r="CC1522" s="6">
        <v>0</v>
      </c>
      <c r="CD1522" s="6">
        <v>0</v>
      </c>
      <c r="CE1522" s="6">
        <v>0</v>
      </c>
      <c r="CF1522" s="6">
        <v>5000</v>
      </c>
      <c r="CG1522" s="6">
        <v>6050</v>
      </c>
      <c r="CH1522" s="2">
        <v>2</v>
      </c>
      <c r="CI1522" s="3">
        <v>180</v>
      </c>
      <c r="CJ1522" s="3">
        <v>17.899999999999999</v>
      </c>
      <c r="CK1522" s="4">
        <v>18</v>
      </c>
      <c r="CL1522" s="3">
        <v>300</v>
      </c>
      <c r="CM1522" s="3">
        <v>17.899999999999999</v>
      </c>
      <c r="CN1522" s="4">
        <v>16</v>
      </c>
      <c r="CO1522" s="3">
        <v>0</v>
      </c>
      <c r="CP1522" s="3">
        <v>0</v>
      </c>
      <c r="CQ1522" s="4">
        <v>0</v>
      </c>
      <c r="CR1522" s="3">
        <v>0</v>
      </c>
      <c r="CS1522" s="3">
        <v>0</v>
      </c>
      <c r="CT1522" s="4">
        <v>0</v>
      </c>
      <c r="CU1522" s="3">
        <v>0</v>
      </c>
      <c r="CV1522" s="3">
        <v>0</v>
      </c>
      <c r="CW1522" s="4">
        <v>0</v>
      </c>
      <c r="CX1522" t="s">
        <v>5</v>
      </c>
      <c r="CY1522" s="9">
        <f t="shared" si="70"/>
        <v>2.95</v>
      </c>
      <c r="CZ1522" s="7">
        <f t="shared" si="71"/>
        <v>20.36</v>
      </c>
      <c r="DA1522" s="7">
        <f t="shared" si="72"/>
        <v>1.0117878192534382</v>
      </c>
    </row>
    <row r="1523" spans="1:105" x14ac:dyDescent="0.25">
      <c r="A1523" s="6">
        <v>2020</v>
      </c>
      <c r="B1523" s="6">
        <v>6</v>
      </c>
      <c r="C1523" s="6">
        <v>156053</v>
      </c>
      <c r="D1523" t="s">
        <v>0</v>
      </c>
      <c r="E1523" t="s">
        <v>2321</v>
      </c>
      <c r="F1523" t="s">
        <v>687</v>
      </c>
      <c r="G1523" t="s">
        <v>33</v>
      </c>
      <c r="H1523" t="s">
        <v>655</v>
      </c>
      <c r="I1523" t="s">
        <v>5</v>
      </c>
      <c r="J1523" s="6">
        <v>0.88</v>
      </c>
      <c r="K1523" t="s">
        <v>6</v>
      </c>
      <c r="L1523" t="s">
        <v>2322</v>
      </c>
      <c r="M1523" s="6">
        <v>440</v>
      </c>
      <c r="N1523" s="6">
        <v>435.09500000000003</v>
      </c>
      <c r="O1523" s="6">
        <v>0.99</v>
      </c>
      <c r="P1523" t="s">
        <v>687</v>
      </c>
      <c r="Q1523" t="s">
        <v>2363</v>
      </c>
      <c r="R1523" t="s">
        <v>2364</v>
      </c>
      <c r="S1523" t="s">
        <v>2365</v>
      </c>
      <c r="T1523" s="6">
        <v>0.6</v>
      </c>
      <c r="U1523" s="6">
        <v>145.03166666666601</v>
      </c>
      <c r="V1523" t="s">
        <v>11</v>
      </c>
      <c r="W1523" t="s">
        <v>2366</v>
      </c>
      <c r="X1523" s="6">
        <v>13.2</v>
      </c>
      <c r="Y1523" s="6">
        <v>17.100000000000001</v>
      </c>
      <c r="Z1523">
        <f t="shared" si="73"/>
        <v>38.4</v>
      </c>
      <c r="AA1523" s="6">
        <v>39</v>
      </c>
      <c r="AB1523" t="s">
        <v>5</v>
      </c>
      <c r="AC1523" s="6">
        <v>26.3</v>
      </c>
      <c r="AD1523" s="6">
        <v>0</v>
      </c>
      <c r="AE1523" t="s">
        <v>13</v>
      </c>
      <c r="AF1523" s="6">
        <v>1</v>
      </c>
      <c r="AG1523" s="6">
        <v>4</v>
      </c>
      <c r="AH1523" t="s">
        <v>5</v>
      </c>
      <c r="AI1523" t="s">
        <v>5</v>
      </c>
      <c r="AJ1523" t="s">
        <v>5</v>
      </c>
      <c r="AK1523" t="s">
        <v>5</v>
      </c>
      <c r="AL1523" t="s">
        <v>5</v>
      </c>
      <c r="AM1523" s="6">
        <v>0</v>
      </c>
      <c r="AN1523" t="s">
        <v>5</v>
      </c>
      <c r="AO1523" s="6">
        <v>0</v>
      </c>
      <c r="AP1523" s="6">
        <v>0</v>
      </c>
      <c r="AQ1523" s="6">
        <v>0</v>
      </c>
      <c r="AR1523" s="6">
        <v>0</v>
      </c>
      <c r="AS1523" t="s">
        <v>5</v>
      </c>
      <c r="AT1523" t="s">
        <v>38</v>
      </c>
      <c r="AU1523" t="s">
        <v>5</v>
      </c>
      <c r="AV1523" t="s">
        <v>5</v>
      </c>
      <c r="AW1523" t="s">
        <v>5</v>
      </c>
      <c r="AX1523" t="s">
        <v>5</v>
      </c>
      <c r="AY1523" s="6">
        <v>0</v>
      </c>
      <c r="AZ1523" s="6">
        <v>0</v>
      </c>
      <c r="BA1523" s="6">
        <v>0</v>
      </c>
      <c r="BB1523" s="6">
        <v>18</v>
      </c>
      <c r="BC1523" s="6">
        <v>24</v>
      </c>
      <c r="BD1523" s="6">
        <v>0</v>
      </c>
      <c r="BE1523" s="6">
        <v>0</v>
      </c>
      <c r="BF1523" t="s">
        <v>39</v>
      </c>
      <c r="BG1523" s="6">
        <v>23</v>
      </c>
      <c r="BH1523" s="6">
        <v>19</v>
      </c>
      <c r="BI1523" s="6">
        <v>0</v>
      </c>
      <c r="BJ1523" s="6">
        <v>0</v>
      </c>
      <c r="BK1523" s="6">
        <v>0</v>
      </c>
      <c r="BL1523" s="6">
        <v>0</v>
      </c>
      <c r="BM1523" s="6">
        <v>0</v>
      </c>
      <c r="BN1523" s="6">
        <v>0</v>
      </c>
      <c r="BO1523" s="6">
        <v>0</v>
      </c>
      <c r="BP1523" s="6">
        <v>0</v>
      </c>
      <c r="BQ1523" s="6">
        <v>0</v>
      </c>
      <c r="BR1523" s="6">
        <v>0</v>
      </c>
      <c r="BS1523" s="6">
        <v>2</v>
      </c>
      <c r="BT1523" s="6">
        <v>10</v>
      </c>
      <c r="BU1523" s="6">
        <v>28</v>
      </c>
      <c r="BV1523" s="6">
        <v>14</v>
      </c>
      <c r="BW1523" s="6">
        <v>10</v>
      </c>
      <c r="BX1523" s="6">
        <v>1</v>
      </c>
      <c r="BY1523" s="6">
        <v>1</v>
      </c>
      <c r="BZ1523" s="6">
        <v>1</v>
      </c>
      <c r="CA1523" s="6">
        <v>0</v>
      </c>
      <c r="CB1523" s="6">
        <v>0</v>
      </c>
      <c r="CC1523" s="6">
        <v>0</v>
      </c>
      <c r="CD1523" s="6">
        <v>0</v>
      </c>
      <c r="CE1523" s="6">
        <v>0</v>
      </c>
      <c r="CF1523" s="6">
        <v>20000</v>
      </c>
      <c r="CG1523" s="6">
        <v>11200</v>
      </c>
      <c r="CH1523" s="2">
        <v>3</v>
      </c>
      <c r="CI1523" s="3">
        <v>100</v>
      </c>
      <c r="CJ1523" s="3">
        <v>17.399999999999999</v>
      </c>
      <c r="CK1523" s="4">
        <v>39</v>
      </c>
      <c r="CL1523" s="3">
        <v>200</v>
      </c>
      <c r="CM1523" s="3">
        <v>16.7</v>
      </c>
      <c r="CN1523" s="4">
        <v>25</v>
      </c>
      <c r="CO1523" s="3">
        <v>140</v>
      </c>
      <c r="CP1523" s="3">
        <v>16.600000000000001</v>
      </c>
      <c r="CQ1523" s="4">
        <v>24</v>
      </c>
      <c r="CR1523" s="3">
        <v>0</v>
      </c>
      <c r="CS1523" s="3">
        <v>0</v>
      </c>
      <c r="CT1523" s="4">
        <v>0</v>
      </c>
      <c r="CU1523" s="3">
        <v>0</v>
      </c>
      <c r="CV1523" s="3">
        <v>0</v>
      </c>
      <c r="CW1523" s="4">
        <v>0</v>
      </c>
      <c r="CX1523" t="s">
        <v>5</v>
      </c>
      <c r="CY1523" s="9">
        <f t="shared" si="70"/>
        <v>3.3333333333333339</v>
      </c>
      <c r="CZ1523" s="7">
        <f t="shared" si="71"/>
        <v>41.666666666666664</v>
      </c>
      <c r="DA1523" s="7">
        <f t="shared" si="72"/>
        <v>0.63120000000000009</v>
      </c>
    </row>
    <row r="1524" spans="1:105" x14ac:dyDescent="0.25">
      <c r="A1524" s="6">
        <v>2020</v>
      </c>
      <c r="B1524" s="6">
        <v>6</v>
      </c>
      <c r="C1524" s="6">
        <v>156069</v>
      </c>
      <c r="D1524" t="s">
        <v>0</v>
      </c>
      <c r="E1524" t="s">
        <v>2321</v>
      </c>
      <c r="F1524" t="s">
        <v>687</v>
      </c>
      <c r="G1524" t="s">
        <v>33</v>
      </c>
      <c r="H1524" t="s">
        <v>34</v>
      </c>
      <c r="I1524" t="s">
        <v>5</v>
      </c>
      <c r="J1524" s="6">
        <v>0.96</v>
      </c>
      <c r="K1524" t="s">
        <v>22</v>
      </c>
      <c r="L1524" t="s">
        <v>2322</v>
      </c>
      <c r="M1524" s="6">
        <v>500</v>
      </c>
      <c r="N1524" s="6">
        <v>492.92500000000001</v>
      </c>
      <c r="O1524" s="6">
        <v>0.99</v>
      </c>
      <c r="P1524" t="s">
        <v>687</v>
      </c>
      <c r="Q1524" t="s">
        <v>2367</v>
      </c>
      <c r="R1524" t="s">
        <v>1304</v>
      </c>
      <c r="S1524" t="s">
        <v>1398</v>
      </c>
      <c r="T1524" s="6">
        <v>0.2</v>
      </c>
      <c r="U1524" s="6">
        <v>164.308333333333</v>
      </c>
      <c r="V1524" t="s">
        <v>11</v>
      </c>
      <c r="W1524" t="s">
        <v>1166</v>
      </c>
      <c r="X1524" s="6">
        <v>13</v>
      </c>
      <c r="Y1524" s="6">
        <v>17.100000000000001</v>
      </c>
      <c r="Z1524">
        <f t="shared" si="73"/>
        <v>28.8</v>
      </c>
      <c r="AA1524" s="6">
        <v>29</v>
      </c>
      <c r="AB1524" t="s">
        <v>5</v>
      </c>
      <c r="AC1524" s="6">
        <v>31.4</v>
      </c>
      <c r="AD1524" s="6">
        <v>1.754386</v>
      </c>
      <c r="AE1524" t="s">
        <v>122</v>
      </c>
      <c r="AF1524" s="6">
        <v>5</v>
      </c>
      <c r="AG1524" s="6">
        <v>6</v>
      </c>
      <c r="AH1524" t="s">
        <v>5</v>
      </c>
      <c r="AI1524" t="s">
        <v>5</v>
      </c>
      <c r="AJ1524" t="s">
        <v>5</v>
      </c>
      <c r="AK1524" s="6">
        <v>92</v>
      </c>
      <c r="AL1524" s="6">
        <v>8</v>
      </c>
      <c r="AM1524" s="6">
        <v>100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t="s">
        <v>5</v>
      </c>
      <c r="AT1524" t="s">
        <v>38</v>
      </c>
      <c r="AU1524" t="s">
        <v>5</v>
      </c>
      <c r="AV1524" t="s">
        <v>5</v>
      </c>
      <c r="AW1524" t="s">
        <v>5</v>
      </c>
      <c r="AX1524" t="s">
        <v>5</v>
      </c>
      <c r="AY1524" s="6">
        <v>0</v>
      </c>
      <c r="AZ1524" s="6">
        <v>0</v>
      </c>
      <c r="BA1524" s="6">
        <v>0</v>
      </c>
      <c r="BB1524" s="6">
        <v>14</v>
      </c>
      <c r="BC1524" s="6">
        <v>18</v>
      </c>
      <c r="BD1524" s="6">
        <v>0</v>
      </c>
      <c r="BE1524" s="6">
        <v>0</v>
      </c>
      <c r="BF1524" t="s">
        <v>39</v>
      </c>
      <c r="BG1524" s="6">
        <v>17</v>
      </c>
      <c r="BH1524" s="6">
        <v>15</v>
      </c>
      <c r="BI1524" s="6">
        <v>0</v>
      </c>
      <c r="BJ1524" s="6">
        <v>0</v>
      </c>
      <c r="BK1524" s="6">
        <v>0</v>
      </c>
      <c r="BL1524" s="6">
        <v>0</v>
      </c>
      <c r="BM1524" s="6">
        <v>0</v>
      </c>
      <c r="BN1524" s="6">
        <v>0</v>
      </c>
      <c r="BO1524" s="6">
        <v>0</v>
      </c>
      <c r="BP1524" s="6">
        <v>0</v>
      </c>
      <c r="BQ1524" s="6">
        <v>0</v>
      </c>
      <c r="BR1524" s="6">
        <v>1</v>
      </c>
      <c r="BS1524" s="6">
        <v>8</v>
      </c>
      <c r="BT1524" s="6">
        <v>10</v>
      </c>
      <c r="BU1524" s="6">
        <v>20</v>
      </c>
      <c r="BV1524" s="6">
        <v>13</v>
      </c>
      <c r="BW1524" s="6">
        <v>2</v>
      </c>
      <c r="BX1524" s="6">
        <v>2</v>
      </c>
      <c r="BY1524" s="6">
        <v>1</v>
      </c>
      <c r="BZ1524" s="6">
        <v>0</v>
      </c>
      <c r="CA1524" s="6">
        <v>0</v>
      </c>
      <c r="CB1524" s="6">
        <v>0</v>
      </c>
      <c r="CC1524" s="6">
        <v>0</v>
      </c>
      <c r="CD1524" s="6">
        <v>0</v>
      </c>
      <c r="CE1524" s="6">
        <v>0</v>
      </c>
      <c r="CF1524" s="6">
        <v>25000</v>
      </c>
      <c r="CG1524" s="6">
        <v>10300</v>
      </c>
      <c r="CH1524" s="2">
        <v>4</v>
      </c>
      <c r="CI1524" s="3">
        <v>210</v>
      </c>
      <c r="CJ1524" s="3">
        <v>18.899999999999999</v>
      </c>
      <c r="CK1524" s="4">
        <v>29</v>
      </c>
      <c r="CL1524" s="3">
        <v>150</v>
      </c>
      <c r="CM1524" s="3">
        <v>18.8</v>
      </c>
      <c r="CN1524" s="4">
        <v>26</v>
      </c>
      <c r="CO1524" s="3">
        <v>50</v>
      </c>
      <c r="CP1524" s="3">
        <v>18.8</v>
      </c>
      <c r="CQ1524" s="4">
        <v>24</v>
      </c>
      <c r="CR1524" s="3">
        <v>90</v>
      </c>
      <c r="CS1524" s="3">
        <v>18.100000000000001</v>
      </c>
      <c r="CT1524" s="4">
        <v>21</v>
      </c>
      <c r="CU1524" s="3">
        <v>0</v>
      </c>
      <c r="CV1524" s="3">
        <v>0</v>
      </c>
      <c r="CW1524" s="4">
        <v>0</v>
      </c>
      <c r="CX1524" t="s">
        <v>5</v>
      </c>
      <c r="CY1524" s="9">
        <f t="shared" si="70"/>
        <v>2.7333333333333325</v>
      </c>
      <c r="CZ1524" s="7">
        <f t="shared" si="71"/>
        <v>31.186666666666667</v>
      </c>
      <c r="DA1524" s="7">
        <f t="shared" si="72"/>
        <v>1.0068405301410859</v>
      </c>
    </row>
    <row r="1525" spans="1:105" x14ac:dyDescent="0.25">
      <c r="A1525" s="6">
        <v>2020</v>
      </c>
      <c r="B1525" s="6">
        <v>6</v>
      </c>
      <c r="C1525" s="6">
        <v>156026</v>
      </c>
      <c r="D1525" t="s">
        <v>0</v>
      </c>
      <c r="E1525" t="s">
        <v>2321</v>
      </c>
      <c r="F1525" t="s">
        <v>687</v>
      </c>
      <c r="G1525" t="s">
        <v>33</v>
      </c>
      <c r="H1525" t="s">
        <v>87</v>
      </c>
      <c r="I1525" t="s">
        <v>5</v>
      </c>
      <c r="J1525" s="6">
        <v>0.7</v>
      </c>
      <c r="K1525" t="s">
        <v>6</v>
      </c>
      <c r="L1525" t="s">
        <v>2322</v>
      </c>
      <c r="M1525" s="6">
        <v>340</v>
      </c>
      <c r="N1525" s="6">
        <v>338.97500000000002</v>
      </c>
      <c r="O1525" s="6">
        <v>1</v>
      </c>
      <c r="P1525" t="s">
        <v>687</v>
      </c>
      <c r="Q1525" t="s">
        <v>2368</v>
      </c>
      <c r="R1525" t="s">
        <v>1690</v>
      </c>
      <c r="S1525" t="s">
        <v>709</v>
      </c>
      <c r="T1525" s="6">
        <v>4.2</v>
      </c>
      <c r="U1525" s="6">
        <v>112.99166666666601</v>
      </c>
      <c r="V1525" t="s">
        <v>11</v>
      </c>
      <c r="W1525" t="s">
        <v>1166</v>
      </c>
      <c r="X1525" s="6">
        <v>13.1</v>
      </c>
      <c r="Y1525" s="6">
        <v>17.600000000000001</v>
      </c>
      <c r="Z1525">
        <f t="shared" si="73"/>
        <v>25.8</v>
      </c>
      <c r="AA1525" s="6">
        <v>30</v>
      </c>
      <c r="AB1525" t="s">
        <v>5</v>
      </c>
      <c r="AC1525" s="6">
        <v>17.7</v>
      </c>
      <c r="AD1525" s="6">
        <v>0</v>
      </c>
      <c r="AE1525" t="s">
        <v>13</v>
      </c>
      <c r="AF1525" s="6">
        <v>2</v>
      </c>
      <c r="AG1525" s="6">
        <v>3</v>
      </c>
      <c r="AH1525" t="s">
        <v>5</v>
      </c>
      <c r="AI1525" t="s">
        <v>5</v>
      </c>
      <c r="AJ1525" s="6">
        <v>96.4</v>
      </c>
      <c r="AK1525" s="6">
        <v>3.6</v>
      </c>
      <c r="AL1525" t="s">
        <v>5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t="s">
        <v>5</v>
      </c>
      <c r="AT1525" t="s">
        <v>38</v>
      </c>
      <c r="AU1525" t="s">
        <v>5</v>
      </c>
      <c r="AV1525" t="s">
        <v>5</v>
      </c>
      <c r="AW1525" t="s">
        <v>5</v>
      </c>
      <c r="AX1525" t="s">
        <v>5</v>
      </c>
      <c r="AY1525" s="6">
        <v>0</v>
      </c>
      <c r="AZ1525" s="6">
        <v>0</v>
      </c>
      <c r="BA1525" s="6">
        <v>0</v>
      </c>
      <c r="BB1525" s="6">
        <v>23</v>
      </c>
      <c r="BC1525" s="6">
        <v>21</v>
      </c>
      <c r="BD1525" s="6">
        <v>0</v>
      </c>
      <c r="BE1525" s="6">
        <v>0</v>
      </c>
      <c r="BF1525" t="s">
        <v>32</v>
      </c>
      <c r="BG1525" s="6">
        <v>19</v>
      </c>
      <c r="BH1525" s="6">
        <v>15</v>
      </c>
      <c r="BI1525" s="6">
        <v>0</v>
      </c>
      <c r="BJ1525" s="6">
        <v>0</v>
      </c>
      <c r="BK1525" s="6">
        <v>0</v>
      </c>
      <c r="BL1525" s="6">
        <v>0</v>
      </c>
      <c r="BM1525" s="6">
        <v>0</v>
      </c>
      <c r="BN1525" s="6">
        <v>0</v>
      </c>
      <c r="BO1525" s="6">
        <v>0</v>
      </c>
      <c r="BP1525" s="6">
        <v>0</v>
      </c>
      <c r="BQ1525" s="6">
        <v>0</v>
      </c>
      <c r="BR1525" s="6">
        <v>0</v>
      </c>
      <c r="BS1525" s="6">
        <v>1</v>
      </c>
      <c r="BT1525" s="6">
        <v>6</v>
      </c>
      <c r="BU1525" s="6">
        <v>24</v>
      </c>
      <c r="BV1525" s="6">
        <v>8</v>
      </c>
      <c r="BW1525" s="6">
        <v>3</v>
      </c>
      <c r="BX1525" s="6">
        <v>2</v>
      </c>
      <c r="BY1525" s="6">
        <v>0</v>
      </c>
      <c r="BZ1525" s="6">
        <v>0</v>
      </c>
      <c r="CA1525" s="6">
        <v>0</v>
      </c>
      <c r="CB1525" s="6">
        <v>0</v>
      </c>
      <c r="CC1525" s="6">
        <v>0</v>
      </c>
      <c r="CD1525" s="6">
        <v>0</v>
      </c>
      <c r="CE1525" s="6">
        <v>0</v>
      </c>
      <c r="CF1525" s="6">
        <v>20000</v>
      </c>
      <c r="CG1525" s="6">
        <v>12800</v>
      </c>
      <c r="CH1525" s="2">
        <v>2</v>
      </c>
      <c r="CI1525" s="3">
        <v>25</v>
      </c>
      <c r="CJ1525" s="3">
        <v>19.3</v>
      </c>
      <c r="CK1525" s="4">
        <v>30</v>
      </c>
      <c r="CL1525" s="3">
        <v>315</v>
      </c>
      <c r="CM1525" s="3">
        <v>19.2</v>
      </c>
      <c r="CN1525" s="4">
        <v>27</v>
      </c>
      <c r="CO1525" s="3">
        <v>0</v>
      </c>
      <c r="CP1525" s="3">
        <v>0</v>
      </c>
      <c r="CQ1525" s="4">
        <v>0</v>
      </c>
      <c r="CR1525" s="3">
        <v>0</v>
      </c>
      <c r="CS1525" s="3">
        <v>0</v>
      </c>
      <c r="CT1525" s="4">
        <v>0</v>
      </c>
      <c r="CU1525" s="3">
        <v>0</v>
      </c>
      <c r="CV1525" s="3">
        <v>0</v>
      </c>
      <c r="CW1525" s="4">
        <v>0</v>
      </c>
      <c r="CX1525" t="s">
        <v>5</v>
      </c>
      <c r="CY1525" s="9">
        <f t="shared" si="70"/>
        <v>2.5166666666666657</v>
      </c>
      <c r="CZ1525" s="7">
        <f t="shared" si="71"/>
        <v>32.013333333333335</v>
      </c>
      <c r="DA1525" s="7">
        <f t="shared" si="72"/>
        <v>0.55289462723865046</v>
      </c>
    </row>
    <row r="1526" spans="1:105" x14ac:dyDescent="0.25">
      <c r="A1526" s="6">
        <v>2020</v>
      </c>
      <c r="B1526" s="6">
        <v>6</v>
      </c>
      <c r="C1526" s="6">
        <v>156076</v>
      </c>
      <c r="D1526" t="s">
        <v>0</v>
      </c>
      <c r="E1526" t="s">
        <v>2321</v>
      </c>
      <c r="F1526" t="s">
        <v>687</v>
      </c>
      <c r="G1526" t="s">
        <v>33</v>
      </c>
      <c r="H1526" t="s">
        <v>625</v>
      </c>
      <c r="I1526" t="s">
        <v>5</v>
      </c>
      <c r="J1526" s="6">
        <v>0.81</v>
      </c>
      <c r="K1526" t="s">
        <v>6</v>
      </c>
      <c r="L1526" t="s">
        <v>2322</v>
      </c>
      <c r="M1526" s="6">
        <v>330</v>
      </c>
      <c r="N1526" s="6">
        <v>331.51499999999999</v>
      </c>
      <c r="O1526" s="6">
        <v>1</v>
      </c>
      <c r="P1526" t="s">
        <v>687</v>
      </c>
      <c r="Q1526" t="s">
        <v>2063</v>
      </c>
      <c r="R1526" t="s">
        <v>1922</v>
      </c>
      <c r="S1526" t="s">
        <v>936</v>
      </c>
      <c r="T1526" s="6">
        <v>3.8</v>
      </c>
      <c r="U1526" s="6">
        <v>165.75749999999999</v>
      </c>
      <c r="V1526" t="s">
        <v>11</v>
      </c>
      <c r="W1526" t="s">
        <v>368</v>
      </c>
      <c r="X1526" s="6">
        <v>13.3</v>
      </c>
      <c r="Y1526" s="6">
        <v>16.100000000000001</v>
      </c>
      <c r="Z1526">
        <f t="shared" si="73"/>
        <v>29.2</v>
      </c>
      <c r="AA1526" s="6">
        <v>33</v>
      </c>
      <c r="AB1526" t="s">
        <v>5</v>
      </c>
      <c r="AC1526" s="6">
        <v>23.7</v>
      </c>
      <c r="AD1526" s="6">
        <v>0</v>
      </c>
      <c r="AE1526" t="s">
        <v>13</v>
      </c>
      <c r="AF1526" s="6">
        <v>4</v>
      </c>
      <c r="AG1526" s="6">
        <v>1</v>
      </c>
      <c r="AH1526" t="s">
        <v>5</v>
      </c>
      <c r="AI1526" t="s">
        <v>5</v>
      </c>
      <c r="AJ1526" t="s">
        <v>5</v>
      </c>
      <c r="AK1526" t="s">
        <v>5</v>
      </c>
      <c r="AL1526" t="s">
        <v>5</v>
      </c>
      <c r="AM1526" s="6">
        <v>0</v>
      </c>
      <c r="AN1526" t="s">
        <v>5</v>
      </c>
      <c r="AO1526" s="6">
        <v>0</v>
      </c>
      <c r="AP1526" s="6">
        <v>0</v>
      </c>
      <c r="AQ1526" s="6">
        <v>0</v>
      </c>
      <c r="AR1526" s="6">
        <v>0</v>
      </c>
      <c r="AS1526" t="s">
        <v>5</v>
      </c>
      <c r="AT1526" t="s">
        <v>80</v>
      </c>
      <c r="AU1526" t="s">
        <v>5</v>
      </c>
      <c r="AV1526" t="s">
        <v>5</v>
      </c>
      <c r="AW1526" t="s">
        <v>5</v>
      </c>
      <c r="AX1526" t="s">
        <v>5</v>
      </c>
      <c r="AY1526" s="6">
        <v>0</v>
      </c>
      <c r="AZ1526" s="6">
        <v>0</v>
      </c>
      <c r="BA1526" s="6">
        <v>0</v>
      </c>
      <c r="BB1526" s="6">
        <v>18</v>
      </c>
      <c r="BC1526" s="6">
        <v>24</v>
      </c>
      <c r="BD1526" s="6">
        <v>0</v>
      </c>
      <c r="BE1526" s="6">
        <v>0</v>
      </c>
      <c r="BF1526" t="s">
        <v>39</v>
      </c>
      <c r="BG1526" s="6">
        <v>23</v>
      </c>
      <c r="BH1526" s="6">
        <v>19</v>
      </c>
      <c r="BI1526" s="6">
        <v>0</v>
      </c>
      <c r="BJ1526" s="6">
        <v>0</v>
      </c>
      <c r="BK1526" s="6">
        <v>0</v>
      </c>
      <c r="BL1526" s="6">
        <v>0</v>
      </c>
      <c r="BM1526" s="6">
        <v>0</v>
      </c>
      <c r="BN1526" s="6">
        <v>0</v>
      </c>
      <c r="BO1526" s="6">
        <v>0</v>
      </c>
      <c r="BP1526" s="6">
        <v>0</v>
      </c>
      <c r="BQ1526" s="6">
        <v>0</v>
      </c>
      <c r="BR1526" s="6">
        <v>0</v>
      </c>
      <c r="BS1526" s="6">
        <v>6</v>
      </c>
      <c r="BT1526" s="6">
        <v>10</v>
      </c>
      <c r="BU1526" s="6">
        <v>30</v>
      </c>
      <c r="BV1526" s="6">
        <v>18</v>
      </c>
      <c r="BW1526" s="6">
        <v>15</v>
      </c>
      <c r="BX1526" s="6">
        <v>11</v>
      </c>
      <c r="BY1526" s="6">
        <v>0</v>
      </c>
      <c r="BZ1526" s="6">
        <v>0</v>
      </c>
      <c r="CA1526" s="6">
        <v>0</v>
      </c>
      <c r="CB1526" s="6">
        <v>0</v>
      </c>
      <c r="CC1526" s="6">
        <v>0</v>
      </c>
      <c r="CD1526" s="6">
        <v>0</v>
      </c>
      <c r="CE1526" s="6">
        <v>0</v>
      </c>
      <c r="CF1526" s="6">
        <v>5000</v>
      </c>
      <c r="CG1526" s="6">
        <v>7240</v>
      </c>
      <c r="CH1526" s="2">
        <v>3</v>
      </c>
      <c r="CI1526" s="3">
        <v>220</v>
      </c>
      <c r="CJ1526" s="3">
        <v>17.899999999999999</v>
      </c>
      <c r="CK1526" s="4">
        <v>33</v>
      </c>
      <c r="CL1526" s="3">
        <v>80</v>
      </c>
      <c r="CM1526" s="3">
        <v>17.899999999999999</v>
      </c>
      <c r="CN1526" s="4">
        <v>30</v>
      </c>
      <c r="CO1526" s="3">
        <v>30</v>
      </c>
      <c r="CP1526" s="3">
        <v>17.600000000000001</v>
      </c>
      <c r="CQ1526" s="4">
        <v>27</v>
      </c>
      <c r="CR1526" s="3">
        <v>0</v>
      </c>
      <c r="CS1526" s="3">
        <v>0</v>
      </c>
      <c r="CT1526" s="4">
        <v>0</v>
      </c>
      <c r="CU1526" s="3">
        <v>0</v>
      </c>
      <c r="CV1526" s="3">
        <v>0</v>
      </c>
      <c r="CW1526" s="4">
        <v>0</v>
      </c>
      <c r="CX1526" t="s">
        <v>5</v>
      </c>
      <c r="CY1526" s="9">
        <f t="shared" si="70"/>
        <v>2.4166666666666679</v>
      </c>
      <c r="CZ1526" s="7">
        <f t="shared" si="71"/>
        <v>34.933333333333337</v>
      </c>
      <c r="DA1526" s="7">
        <f t="shared" si="72"/>
        <v>0.67843511450381666</v>
      </c>
    </row>
    <row r="1527" spans="1:105" x14ac:dyDescent="0.25">
      <c r="A1527" s="6">
        <v>2020</v>
      </c>
      <c r="B1527" s="6">
        <v>6</v>
      </c>
      <c r="C1527" s="6">
        <v>156123</v>
      </c>
      <c r="D1527" t="s">
        <v>0</v>
      </c>
      <c r="E1527" t="s">
        <v>2321</v>
      </c>
      <c r="F1527" t="s">
        <v>687</v>
      </c>
      <c r="G1527" t="s">
        <v>33</v>
      </c>
      <c r="H1527" t="s">
        <v>1608</v>
      </c>
      <c r="I1527" t="s">
        <v>5</v>
      </c>
      <c r="J1527" s="6">
        <v>0.89</v>
      </c>
      <c r="K1527" t="s">
        <v>22</v>
      </c>
      <c r="L1527" t="s">
        <v>2322</v>
      </c>
      <c r="M1527" s="6">
        <v>710</v>
      </c>
      <c r="N1527" s="6">
        <v>650.54999999999995</v>
      </c>
      <c r="O1527" s="6">
        <v>0.92</v>
      </c>
      <c r="P1527" t="s">
        <v>687</v>
      </c>
      <c r="Q1527" t="s">
        <v>1288</v>
      </c>
      <c r="R1527" t="s">
        <v>2283</v>
      </c>
      <c r="S1527" t="s">
        <v>2304</v>
      </c>
      <c r="T1527" s="6">
        <v>1.7</v>
      </c>
      <c r="U1527" s="6">
        <v>72.283333333333303</v>
      </c>
      <c r="V1527" t="s">
        <v>11</v>
      </c>
      <c r="W1527" t="s">
        <v>2369</v>
      </c>
      <c r="X1527" s="6">
        <v>13.2</v>
      </c>
      <c r="Y1527" s="6">
        <v>13.8</v>
      </c>
      <c r="Z1527">
        <f t="shared" si="73"/>
        <v>31.3</v>
      </c>
      <c r="AA1527" s="6">
        <v>33</v>
      </c>
      <c r="AB1527" t="s">
        <v>5</v>
      </c>
      <c r="AC1527" s="6">
        <v>30.1</v>
      </c>
      <c r="AD1527" s="6">
        <v>4</v>
      </c>
      <c r="AE1527" t="s">
        <v>122</v>
      </c>
      <c r="AF1527" s="6">
        <v>5</v>
      </c>
      <c r="AG1527" s="6">
        <v>6</v>
      </c>
      <c r="AH1527" s="6">
        <v>7</v>
      </c>
      <c r="AI1527" t="s">
        <v>5</v>
      </c>
      <c r="AJ1527" s="6">
        <v>66.2</v>
      </c>
      <c r="AK1527" s="6">
        <v>22.1</v>
      </c>
      <c r="AL1527" s="6">
        <v>6.5</v>
      </c>
      <c r="AM1527" s="6">
        <v>28.6</v>
      </c>
      <c r="AN1527" s="6">
        <v>5.2</v>
      </c>
      <c r="AO1527" s="6">
        <v>0</v>
      </c>
      <c r="AP1527" s="6">
        <v>1.8</v>
      </c>
      <c r="AQ1527" s="6">
        <v>0</v>
      </c>
      <c r="AR1527" t="s">
        <v>5</v>
      </c>
      <c r="AS1527" t="s">
        <v>5</v>
      </c>
      <c r="AT1527" t="s">
        <v>38</v>
      </c>
      <c r="AU1527" s="6">
        <v>73.8</v>
      </c>
      <c r="AV1527" s="6">
        <v>5.2</v>
      </c>
      <c r="AW1527" s="6">
        <v>3.7</v>
      </c>
      <c r="AX1527" s="6">
        <v>0.9</v>
      </c>
      <c r="AY1527" s="6">
        <v>17.3</v>
      </c>
      <c r="AZ1527" s="6">
        <v>0</v>
      </c>
      <c r="BA1527" s="6">
        <v>0</v>
      </c>
      <c r="BB1527" s="6">
        <v>5</v>
      </c>
      <c r="BC1527" s="6">
        <v>8</v>
      </c>
      <c r="BD1527" s="6">
        <v>7</v>
      </c>
      <c r="BE1527" s="6">
        <v>0</v>
      </c>
      <c r="BF1527" t="s">
        <v>39</v>
      </c>
      <c r="BG1527" s="6">
        <v>20</v>
      </c>
      <c r="BH1527" s="6">
        <v>20</v>
      </c>
      <c r="BI1527" s="6">
        <v>0</v>
      </c>
      <c r="BJ1527" s="6">
        <v>0</v>
      </c>
      <c r="BK1527" s="6">
        <v>0</v>
      </c>
      <c r="BL1527" s="6">
        <v>0</v>
      </c>
      <c r="BM1527" s="6">
        <v>0</v>
      </c>
      <c r="BN1527" s="6">
        <v>0</v>
      </c>
      <c r="BO1527" s="6">
        <v>0</v>
      </c>
      <c r="BP1527" s="6">
        <v>0</v>
      </c>
      <c r="BQ1527" s="6">
        <v>2</v>
      </c>
      <c r="BR1527" s="6">
        <v>5</v>
      </c>
      <c r="BS1527" s="6">
        <v>20</v>
      </c>
      <c r="BT1527" s="6">
        <v>28</v>
      </c>
      <c r="BU1527" s="6">
        <v>44</v>
      </c>
      <c r="BV1527" s="6">
        <v>32</v>
      </c>
      <c r="BW1527" s="6">
        <v>20</v>
      </c>
      <c r="BX1527" s="6">
        <v>12</v>
      </c>
      <c r="BY1527" s="6">
        <v>10</v>
      </c>
      <c r="BZ1527" s="6">
        <v>2</v>
      </c>
      <c r="CA1527" s="6">
        <v>0</v>
      </c>
      <c r="CB1527" s="6">
        <v>0</v>
      </c>
      <c r="CC1527" s="6">
        <v>0</v>
      </c>
      <c r="CD1527" s="6">
        <v>0</v>
      </c>
      <c r="CE1527" s="6">
        <v>0</v>
      </c>
      <c r="CF1527" s="6">
        <v>33000</v>
      </c>
      <c r="CG1527" s="6">
        <v>5500</v>
      </c>
      <c r="CH1527" s="2">
        <v>5</v>
      </c>
      <c r="CI1527" s="3">
        <v>120</v>
      </c>
      <c r="CJ1527" s="3">
        <v>17.2</v>
      </c>
      <c r="CK1527" s="4">
        <v>33</v>
      </c>
      <c r="CL1527" s="3">
        <v>120</v>
      </c>
      <c r="CM1527" s="3">
        <v>17.2</v>
      </c>
      <c r="CN1527" s="4">
        <v>30</v>
      </c>
      <c r="CO1527" s="3">
        <v>180</v>
      </c>
      <c r="CP1527" s="3">
        <v>17.3</v>
      </c>
      <c r="CQ1527" s="4">
        <v>29</v>
      </c>
      <c r="CR1527" s="3">
        <v>150</v>
      </c>
      <c r="CS1527" s="3">
        <v>17.899999999999999</v>
      </c>
      <c r="CT1527" s="4">
        <v>8</v>
      </c>
      <c r="CU1527" s="3">
        <v>140</v>
      </c>
      <c r="CV1527" s="3">
        <v>17.899999999999999</v>
      </c>
      <c r="CW1527" s="4">
        <v>5</v>
      </c>
      <c r="CX1527" t="s">
        <v>5</v>
      </c>
      <c r="CY1527" s="9">
        <f t="shared" si="70"/>
        <v>9.0833333333333321</v>
      </c>
      <c r="CZ1527" s="7">
        <f t="shared" si="71"/>
        <v>40.266666666666666</v>
      </c>
      <c r="DA1527" s="7">
        <f t="shared" si="72"/>
        <v>0.7475165562913908</v>
      </c>
    </row>
    <row r="1528" spans="1:105" x14ac:dyDescent="0.25">
      <c r="A1528" s="6">
        <v>2020</v>
      </c>
      <c r="B1528" s="6">
        <v>6</v>
      </c>
      <c r="C1528" s="6">
        <v>156136</v>
      </c>
      <c r="D1528" t="s">
        <v>0</v>
      </c>
      <c r="E1528" t="s">
        <v>2321</v>
      </c>
      <c r="F1528" t="s">
        <v>687</v>
      </c>
      <c r="G1528" t="s">
        <v>116</v>
      </c>
      <c r="H1528" t="s">
        <v>1835</v>
      </c>
      <c r="I1528" s="5" t="s">
        <v>118</v>
      </c>
      <c r="J1528" s="6">
        <v>0.93</v>
      </c>
      <c r="K1528" t="s">
        <v>6</v>
      </c>
      <c r="L1528" t="s">
        <v>2322</v>
      </c>
      <c r="M1528" s="6">
        <v>140</v>
      </c>
      <c r="N1528" s="6">
        <v>133.86500000000001</v>
      </c>
      <c r="O1528" s="6">
        <v>0.96</v>
      </c>
      <c r="P1528" t="s">
        <v>687</v>
      </c>
      <c r="Q1528" t="s">
        <v>974</v>
      </c>
      <c r="R1528" t="s">
        <v>1917</v>
      </c>
      <c r="S1528" t="s">
        <v>1147</v>
      </c>
      <c r="T1528" s="6">
        <v>1.5</v>
      </c>
      <c r="U1528" s="6">
        <v>133.86500000000001</v>
      </c>
      <c r="V1528" t="s">
        <v>11</v>
      </c>
      <c r="W1528" t="s">
        <v>1611</v>
      </c>
      <c r="X1528" s="6">
        <v>13</v>
      </c>
      <c r="Y1528" s="6">
        <v>13.1</v>
      </c>
      <c r="Z1528">
        <f t="shared" si="73"/>
        <v>8.5</v>
      </c>
      <c r="AA1528" s="6">
        <v>10</v>
      </c>
      <c r="AB1528" t="s">
        <v>5</v>
      </c>
      <c r="AC1528" s="6">
        <v>20.100000000000001</v>
      </c>
      <c r="AD1528" s="6">
        <v>5.4945050000000002</v>
      </c>
      <c r="AE1528" t="s">
        <v>13</v>
      </c>
      <c r="AF1528" s="6">
        <v>2</v>
      </c>
      <c r="AG1528" t="s">
        <v>5</v>
      </c>
      <c r="AH1528" t="s">
        <v>5</v>
      </c>
      <c r="AI1528" t="s">
        <v>5</v>
      </c>
      <c r="AJ1528" s="6">
        <v>66.2</v>
      </c>
      <c r="AK1528" s="6">
        <v>26.6</v>
      </c>
      <c r="AL1528" s="6">
        <v>1.3</v>
      </c>
      <c r="AM1528" s="6">
        <v>27.9</v>
      </c>
      <c r="AN1528" s="6">
        <v>5.9</v>
      </c>
      <c r="AO1528" s="6">
        <v>0</v>
      </c>
      <c r="AP1528" s="6">
        <v>2</v>
      </c>
      <c r="AQ1528" s="6">
        <v>0</v>
      </c>
      <c r="AR1528" t="s">
        <v>5</v>
      </c>
      <c r="AS1528" t="s">
        <v>5</v>
      </c>
      <c r="AT1528" t="s">
        <v>5</v>
      </c>
      <c r="AU1528" t="s">
        <v>5</v>
      </c>
      <c r="AV1528" t="s">
        <v>5</v>
      </c>
      <c r="AW1528" t="s">
        <v>5</v>
      </c>
      <c r="AX1528" t="s">
        <v>5</v>
      </c>
      <c r="AY1528" s="6">
        <v>0</v>
      </c>
      <c r="AZ1528" s="6">
        <v>0</v>
      </c>
      <c r="BA1528" s="6">
        <v>2</v>
      </c>
      <c r="BB1528" s="6">
        <v>10</v>
      </c>
      <c r="BC1528" s="6">
        <v>8</v>
      </c>
      <c r="BD1528" s="6">
        <v>0</v>
      </c>
      <c r="BE1528" s="6">
        <v>0</v>
      </c>
      <c r="BF1528" t="s">
        <v>32</v>
      </c>
      <c r="BG1528" s="6">
        <v>20</v>
      </c>
      <c r="BH1528" s="6">
        <v>20</v>
      </c>
      <c r="BI1528" s="6">
        <v>0</v>
      </c>
      <c r="BJ1528" s="6">
        <v>0</v>
      </c>
      <c r="BK1528" s="6">
        <v>0</v>
      </c>
      <c r="BL1528" s="6">
        <v>0</v>
      </c>
      <c r="BM1528" s="6">
        <v>0</v>
      </c>
      <c r="BN1528" s="6">
        <v>0</v>
      </c>
      <c r="BO1528" s="6">
        <v>0</v>
      </c>
      <c r="BP1528" s="6">
        <v>0</v>
      </c>
      <c r="BQ1528" s="6">
        <v>1</v>
      </c>
      <c r="BR1528" s="6">
        <v>9</v>
      </c>
      <c r="BS1528" s="6">
        <v>17</v>
      </c>
      <c r="BT1528" s="6">
        <v>38</v>
      </c>
      <c r="BU1528" s="6">
        <v>50</v>
      </c>
      <c r="BV1528" s="6">
        <v>40</v>
      </c>
      <c r="BW1528" s="6">
        <v>24</v>
      </c>
      <c r="BX1528" s="6">
        <v>1</v>
      </c>
      <c r="BY1528" s="6">
        <v>2</v>
      </c>
      <c r="BZ1528" s="6">
        <v>0</v>
      </c>
      <c r="CA1528" s="6">
        <v>0</v>
      </c>
      <c r="CB1528" s="6">
        <v>0</v>
      </c>
      <c r="CC1528" s="6">
        <v>0</v>
      </c>
      <c r="CD1528" s="6">
        <v>0</v>
      </c>
      <c r="CE1528" s="6">
        <v>0</v>
      </c>
      <c r="CF1528" s="6">
        <v>24000</v>
      </c>
      <c r="CG1528" s="6">
        <v>10400</v>
      </c>
      <c r="CH1528" s="2">
        <v>2</v>
      </c>
      <c r="CI1528" s="3">
        <v>110</v>
      </c>
      <c r="CJ1528" s="3">
        <v>0</v>
      </c>
      <c r="CK1528" s="4">
        <v>10</v>
      </c>
      <c r="CL1528" s="3">
        <v>30</v>
      </c>
      <c r="CM1528" s="3">
        <v>0</v>
      </c>
      <c r="CN1528" s="4">
        <v>6</v>
      </c>
      <c r="CO1528" s="3">
        <v>0</v>
      </c>
      <c r="CP1528" s="3">
        <v>0</v>
      </c>
      <c r="CQ1528" s="4">
        <v>0</v>
      </c>
      <c r="CR1528" s="3">
        <v>0</v>
      </c>
      <c r="CS1528" s="3">
        <v>0</v>
      </c>
      <c r="CT1528" s="4">
        <v>0</v>
      </c>
      <c r="CU1528" s="3">
        <v>0</v>
      </c>
      <c r="CV1528" s="3">
        <v>0</v>
      </c>
      <c r="CW1528" s="4">
        <v>0</v>
      </c>
      <c r="CX1528" t="s">
        <v>5</v>
      </c>
      <c r="CY1528" s="9">
        <f t="shared" si="70"/>
        <v>1.4333333333333336</v>
      </c>
      <c r="CZ1528" s="7">
        <f t="shared" si="71"/>
        <v>11.146666666666667</v>
      </c>
      <c r="DA1528" s="7">
        <f t="shared" si="72"/>
        <v>1.8032296650717705</v>
      </c>
    </row>
    <row r="1529" spans="1:105" x14ac:dyDescent="0.25">
      <c r="A1529" s="6">
        <v>2020</v>
      </c>
      <c r="B1529" s="6">
        <v>6</v>
      </c>
      <c r="C1529" s="6">
        <v>156134</v>
      </c>
      <c r="D1529" t="s">
        <v>0</v>
      </c>
      <c r="E1529" t="s">
        <v>2321</v>
      </c>
      <c r="F1529" t="s">
        <v>687</v>
      </c>
      <c r="G1529" t="s">
        <v>116</v>
      </c>
      <c r="H1529" t="s">
        <v>2349</v>
      </c>
      <c r="I1529" s="5" t="s">
        <v>118</v>
      </c>
      <c r="J1529" s="6">
        <v>0.93</v>
      </c>
      <c r="K1529" t="s">
        <v>6</v>
      </c>
      <c r="L1529" t="s">
        <v>2322</v>
      </c>
      <c r="M1529" s="6">
        <v>110</v>
      </c>
      <c r="N1529" s="6">
        <v>102.315</v>
      </c>
      <c r="O1529" s="6">
        <v>0.93</v>
      </c>
      <c r="P1529" t="s">
        <v>687</v>
      </c>
      <c r="Q1529" t="s">
        <v>1063</v>
      </c>
      <c r="R1529" t="s">
        <v>1697</v>
      </c>
      <c r="S1529" t="s">
        <v>1531</v>
      </c>
      <c r="T1529" s="6">
        <v>2.9</v>
      </c>
      <c r="U1529" s="6">
        <v>102.315</v>
      </c>
      <c r="V1529" t="s">
        <v>11</v>
      </c>
      <c r="W1529" t="s">
        <v>1611</v>
      </c>
      <c r="X1529" s="6">
        <v>13</v>
      </c>
      <c r="Y1529" s="6">
        <v>13.4</v>
      </c>
      <c r="Z1529">
        <f t="shared" si="73"/>
        <v>9.1</v>
      </c>
      <c r="AA1529" s="6">
        <v>12</v>
      </c>
      <c r="AB1529" t="s">
        <v>5</v>
      </c>
      <c r="AC1529" s="6">
        <v>22.2</v>
      </c>
      <c r="AD1529" s="6">
        <v>7.1823199999999998</v>
      </c>
      <c r="AE1529" t="s">
        <v>13</v>
      </c>
      <c r="AF1529" s="6">
        <v>2</v>
      </c>
      <c r="AG1529" t="s">
        <v>5</v>
      </c>
      <c r="AH1529" t="s">
        <v>5</v>
      </c>
      <c r="AI1529" t="s">
        <v>5</v>
      </c>
      <c r="AJ1529" s="6">
        <v>71.099999999999994</v>
      </c>
      <c r="AK1529" s="6">
        <v>15.9</v>
      </c>
      <c r="AL1529" s="6">
        <v>5.6</v>
      </c>
      <c r="AM1529" s="6">
        <v>21.5</v>
      </c>
      <c r="AN1529" s="6">
        <v>7.4</v>
      </c>
      <c r="AO1529" s="6">
        <v>0</v>
      </c>
      <c r="AP1529" s="6">
        <v>0.8</v>
      </c>
      <c r="AQ1529" s="6">
        <v>0</v>
      </c>
      <c r="AR1529" t="s">
        <v>5</v>
      </c>
      <c r="AS1529" t="s">
        <v>5</v>
      </c>
      <c r="AT1529" t="s">
        <v>5</v>
      </c>
      <c r="AU1529" t="s">
        <v>5</v>
      </c>
      <c r="AV1529" t="s">
        <v>5</v>
      </c>
      <c r="AW1529" t="s">
        <v>5</v>
      </c>
      <c r="AX1529" t="s">
        <v>5</v>
      </c>
      <c r="AY1529" s="6">
        <v>0</v>
      </c>
      <c r="AZ1529" t="s">
        <v>5</v>
      </c>
      <c r="BA1529" t="s">
        <v>5</v>
      </c>
      <c r="BB1529" t="s">
        <v>5</v>
      </c>
      <c r="BC1529" t="s">
        <v>5</v>
      </c>
      <c r="BD1529" t="s">
        <v>5</v>
      </c>
      <c r="BE1529" t="s">
        <v>5</v>
      </c>
      <c r="BF1529" t="s">
        <v>5</v>
      </c>
      <c r="BG1529" t="s">
        <v>5</v>
      </c>
      <c r="BH1529" t="s">
        <v>5</v>
      </c>
      <c r="BI1529" s="6">
        <v>0</v>
      </c>
      <c r="BJ1529" s="6">
        <v>0</v>
      </c>
      <c r="BK1529" s="6">
        <v>0</v>
      </c>
      <c r="BL1529" s="6">
        <v>0</v>
      </c>
      <c r="BM1529" s="6">
        <v>0</v>
      </c>
      <c r="BN1529" s="6">
        <v>0</v>
      </c>
      <c r="BO1529" s="6">
        <v>0</v>
      </c>
      <c r="BP1529" s="6">
        <v>0</v>
      </c>
      <c r="BQ1529" s="6">
        <v>3</v>
      </c>
      <c r="BR1529" s="6">
        <v>10</v>
      </c>
      <c r="BS1529" s="6">
        <v>18</v>
      </c>
      <c r="BT1529" s="6">
        <v>35</v>
      </c>
      <c r="BU1529" s="6">
        <v>48</v>
      </c>
      <c r="BV1529" s="6">
        <v>42</v>
      </c>
      <c r="BW1529" s="6">
        <v>22</v>
      </c>
      <c r="BX1529" s="6">
        <v>2</v>
      </c>
      <c r="BY1529" s="6">
        <v>1</v>
      </c>
      <c r="BZ1529" s="6">
        <v>0</v>
      </c>
      <c r="CA1529" s="6">
        <v>0</v>
      </c>
      <c r="CB1529" s="6">
        <v>0</v>
      </c>
      <c r="CC1529" s="6">
        <v>0</v>
      </c>
      <c r="CD1529" s="6">
        <v>0</v>
      </c>
      <c r="CE1529" s="6">
        <v>0</v>
      </c>
      <c r="CF1529" s="6">
        <v>21000</v>
      </c>
      <c r="CG1529" s="6">
        <v>9690</v>
      </c>
      <c r="CH1529" s="2">
        <v>2</v>
      </c>
      <c r="CI1529" s="3">
        <v>25</v>
      </c>
      <c r="CJ1529" s="3">
        <v>0</v>
      </c>
      <c r="CK1529" s="4">
        <v>12</v>
      </c>
      <c r="CL1529" s="3">
        <v>85</v>
      </c>
      <c r="CM1529" s="3">
        <v>0</v>
      </c>
      <c r="CN1529" s="4">
        <v>10</v>
      </c>
      <c r="CO1529" s="3">
        <v>0</v>
      </c>
      <c r="CP1529" s="3">
        <v>0</v>
      </c>
      <c r="CQ1529" s="4">
        <v>0</v>
      </c>
      <c r="CR1529" s="3">
        <v>0</v>
      </c>
      <c r="CS1529" s="3">
        <v>0</v>
      </c>
      <c r="CT1529" s="4">
        <v>0</v>
      </c>
      <c r="CU1529" s="3">
        <v>0</v>
      </c>
      <c r="CV1529" s="3">
        <v>0</v>
      </c>
      <c r="CW1529" s="4">
        <v>0</v>
      </c>
      <c r="CX1529" t="s">
        <v>5</v>
      </c>
      <c r="CY1529" s="9">
        <f t="shared" si="70"/>
        <v>1.1833333333333336</v>
      </c>
      <c r="CZ1529" s="7">
        <f t="shared" si="71"/>
        <v>12.946666666666667</v>
      </c>
      <c r="DA1529" s="7">
        <f t="shared" si="72"/>
        <v>1.7147270854788876</v>
      </c>
    </row>
    <row r="1530" spans="1:105" x14ac:dyDescent="0.25">
      <c r="A1530" s="6">
        <v>2020</v>
      </c>
      <c r="B1530" s="6">
        <v>6</v>
      </c>
      <c r="C1530" s="6">
        <v>156135</v>
      </c>
      <c r="D1530" t="s">
        <v>0</v>
      </c>
      <c r="E1530" t="s">
        <v>2321</v>
      </c>
      <c r="F1530" t="s">
        <v>687</v>
      </c>
      <c r="G1530" t="s">
        <v>116</v>
      </c>
      <c r="H1530" t="s">
        <v>2354</v>
      </c>
      <c r="I1530" s="5" t="s">
        <v>118</v>
      </c>
      <c r="J1530" s="6">
        <v>0.92</v>
      </c>
      <c r="K1530" t="s">
        <v>6</v>
      </c>
      <c r="L1530" t="s">
        <v>2322</v>
      </c>
      <c r="M1530" s="6">
        <v>110</v>
      </c>
      <c r="N1530" s="6">
        <v>104.26</v>
      </c>
      <c r="O1530" s="6">
        <v>0.95</v>
      </c>
      <c r="P1530" t="s">
        <v>687</v>
      </c>
      <c r="Q1530" t="s">
        <v>2370</v>
      </c>
      <c r="R1530" t="s">
        <v>232</v>
      </c>
      <c r="S1530" t="s">
        <v>291</v>
      </c>
      <c r="T1530" s="6">
        <v>5</v>
      </c>
      <c r="U1530" s="6">
        <v>104.26</v>
      </c>
      <c r="V1530" t="s">
        <v>11</v>
      </c>
      <c r="W1530" t="s">
        <v>1611</v>
      </c>
      <c r="X1530" s="6">
        <v>12.9</v>
      </c>
      <c r="Y1530" s="6">
        <v>13.7</v>
      </c>
      <c r="Z1530">
        <f t="shared" si="73"/>
        <v>9</v>
      </c>
      <c r="AA1530" s="6">
        <v>14</v>
      </c>
      <c r="AB1530" t="s">
        <v>5</v>
      </c>
      <c r="AC1530" s="6">
        <v>23.3</v>
      </c>
      <c r="AD1530" s="6">
        <v>11.242599999999999</v>
      </c>
      <c r="AE1530" t="s">
        <v>13</v>
      </c>
      <c r="AF1530" s="6">
        <v>3</v>
      </c>
      <c r="AG1530" t="s">
        <v>5</v>
      </c>
      <c r="AH1530" t="s">
        <v>5</v>
      </c>
      <c r="AI1530" t="s">
        <v>5</v>
      </c>
      <c r="AJ1530" s="6">
        <v>66.099999999999994</v>
      </c>
      <c r="AK1530" s="6">
        <v>25.1</v>
      </c>
      <c r="AL1530" s="6">
        <v>3.5</v>
      </c>
      <c r="AM1530" s="6">
        <v>28.6</v>
      </c>
      <c r="AN1530" s="6">
        <v>5.3</v>
      </c>
      <c r="AO1530" s="6">
        <v>0</v>
      </c>
      <c r="AP1530" s="6">
        <v>1.4</v>
      </c>
      <c r="AQ1530" s="6">
        <v>0</v>
      </c>
      <c r="AR1530" t="s">
        <v>5</v>
      </c>
      <c r="AS1530" t="s">
        <v>5</v>
      </c>
      <c r="AT1530" t="s">
        <v>5</v>
      </c>
      <c r="AU1530" t="s">
        <v>5</v>
      </c>
      <c r="AV1530" t="s">
        <v>5</v>
      </c>
      <c r="AW1530" t="s">
        <v>5</v>
      </c>
      <c r="AX1530" t="s">
        <v>5</v>
      </c>
      <c r="AY1530" s="6">
        <v>0</v>
      </c>
      <c r="AZ1530" t="s">
        <v>5</v>
      </c>
      <c r="BA1530" t="s">
        <v>5</v>
      </c>
      <c r="BB1530" t="s">
        <v>5</v>
      </c>
      <c r="BC1530" t="s">
        <v>5</v>
      </c>
      <c r="BD1530" t="s">
        <v>5</v>
      </c>
      <c r="BE1530" t="s">
        <v>5</v>
      </c>
      <c r="BF1530" t="s">
        <v>5</v>
      </c>
      <c r="BG1530" t="s">
        <v>5</v>
      </c>
      <c r="BH1530" t="s">
        <v>5</v>
      </c>
      <c r="BI1530" s="6">
        <v>0</v>
      </c>
      <c r="BJ1530" s="6">
        <v>0</v>
      </c>
      <c r="BK1530" s="6">
        <v>0</v>
      </c>
      <c r="BL1530" s="6">
        <v>0</v>
      </c>
      <c r="BM1530" s="6">
        <v>0</v>
      </c>
      <c r="BN1530" s="6">
        <v>0</v>
      </c>
      <c r="BO1530" s="6">
        <v>0</v>
      </c>
      <c r="BP1530" s="6">
        <v>0</v>
      </c>
      <c r="BQ1530" s="6">
        <v>2</v>
      </c>
      <c r="BR1530" s="6">
        <v>17</v>
      </c>
      <c r="BS1530" s="6">
        <v>15</v>
      </c>
      <c r="BT1530" s="6">
        <v>40</v>
      </c>
      <c r="BU1530" s="6">
        <v>42</v>
      </c>
      <c r="BV1530" s="6">
        <v>30</v>
      </c>
      <c r="BW1530" s="6">
        <v>17</v>
      </c>
      <c r="BX1530" s="6">
        <v>4</v>
      </c>
      <c r="BY1530" s="6">
        <v>2</v>
      </c>
      <c r="BZ1530" s="6">
        <v>0</v>
      </c>
      <c r="CA1530" s="6">
        <v>0</v>
      </c>
      <c r="CB1530" s="6">
        <v>0</v>
      </c>
      <c r="CC1530" s="6">
        <v>0</v>
      </c>
      <c r="CD1530" s="6">
        <v>0</v>
      </c>
      <c r="CE1530" s="6">
        <v>0</v>
      </c>
      <c r="CF1530" s="6">
        <v>16000</v>
      </c>
      <c r="CG1530" s="6">
        <v>7890</v>
      </c>
      <c r="CH1530" s="2">
        <v>2</v>
      </c>
      <c r="CI1530" s="3">
        <v>50</v>
      </c>
      <c r="CJ1530" s="3">
        <v>0</v>
      </c>
      <c r="CK1530" s="4">
        <v>14</v>
      </c>
      <c r="CL1530" s="3">
        <v>60</v>
      </c>
      <c r="CM1530" s="3">
        <v>0</v>
      </c>
      <c r="CN1530" s="4">
        <v>10</v>
      </c>
      <c r="CO1530" s="3">
        <v>0</v>
      </c>
      <c r="CP1530" s="3">
        <v>0</v>
      </c>
      <c r="CQ1530" s="4">
        <v>0</v>
      </c>
      <c r="CR1530" s="3">
        <v>0</v>
      </c>
      <c r="CS1530" s="3">
        <v>0</v>
      </c>
      <c r="CT1530" s="4">
        <v>0</v>
      </c>
      <c r="CU1530" s="3">
        <v>0</v>
      </c>
      <c r="CV1530" s="3">
        <v>0</v>
      </c>
      <c r="CW1530" s="4">
        <v>0</v>
      </c>
      <c r="CX1530" t="s">
        <v>5</v>
      </c>
      <c r="CY1530" s="9">
        <f t="shared" si="70"/>
        <v>1.1333333333333333</v>
      </c>
      <c r="CZ1530" s="7">
        <f t="shared" si="71"/>
        <v>14.906666666666666</v>
      </c>
      <c r="DA1530" s="7">
        <f t="shared" si="72"/>
        <v>1.5630590339892667</v>
      </c>
    </row>
    <row r="1531" spans="1:105" x14ac:dyDescent="0.25">
      <c r="A1531" s="6">
        <v>2020</v>
      </c>
      <c r="B1531" s="6">
        <v>6</v>
      </c>
      <c r="C1531" s="6">
        <v>156133</v>
      </c>
      <c r="D1531" t="s">
        <v>0</v>
      </c>
      <c r="E1531" t="s">
        <v>2321</v>
      </c>
      <c r="F1531" t="s">
        <v>687</v>
      </c>
      <c r="G1531" t="s">
        <v>116</v>
      </c>
      <c r="H1531" t="s">
        <v>2360</v>
      </c>
      <c r="I1531" s="5" t="s">
        <v>118</v>
      </c>
      <c r="J1531" s="6">
        <v>0.92</v>
      </c>
      <c r="K1531" t="s">
        <v>6</v>
      </c>
      <c r="L1531" t="s">
        <v>2322</v>
      </c>
      <c r="M1531" s="6">
        <v>170</v>
      </c>
      <c r="N1531" s="6">
        <v>160.22</v>
      </c>
      <c r="O1531" s="6">
        <v>0.94</v>
      </c>
      <c r="P1531" t="s">
        <v>687</v>
      </c>
      <c r="Q1531" t="s">
        <v>2371</v>
      </c>
      <c r="R1531" t="s">
        <v>291</v>
      </c>
      <c r="S1531" t="s">
        <v>2244</v>
      </c>
      <c r="T1531" s="6">
        <v>4.9000000000000004</v>
      </c>
      <c r="U1531" s="6">
        <v>160.22</v>
      </c>
      <c r="V1531" t="s">
        <v>11</v>
      </c>
      <c r="W1531" t="s">
        <v>1611</v>
      </c>
      <c r="X1531" s="6">
        <v>12.8</v>
      </c>
      <c r="Y1531" s="6">
        <v>12.8</v>
      </c>
      <c r="Z1531">
        <f t="shared" si="73"/>
        <v>10.1</v>
      </c>
      <c r="AA1531" s="6">
        <v>15</v>
      </c>
      <c r="AB1531" t="s">
        <v>5</v>
      </c>
      <c r="AC1531" s="6">
        <v>29.2</v>
      </c>
      <c r="AD1531" s="6">
        <v>13.661199999999999</v>
      </c>
      <c r="AE1531" t="s">
        <v>13</v>
      </c>
      <c r="AF1531" s="6">
        <v>4</v>
      </c>
      <c r="AG1531" t="s">
        <v>5</v>
      </c>
      <c r="AH1531" t="s">
        <v>5</v>
      </c>
      <c r="AI1531" t="s">
        <v>5</v>
      </c>
      <c r="AJ1531" s="6">
        <v>55.4</v>
      </c>
      <c r="AK1531" s="6">
        <v>32.4</v>
      </c>
      <c r="AL1531" s="6">
        <v>9.5</v>
      </c>
      <c r="AM1531" s="6">
        <v>41.9</v>
      </c>
      <c r="AN1531" s="6">
        <v>2.7</v>
      </c>
      <c r="AO1531" s="6">
        <v>0</v>
      </c>
      <c r="AP1531" s="6">
        <v>1.5</v>
      </c>
      <c r="AQ1531" s="6">
        <v>0</v>
      </c>
      <c r="AR1531" t="s">
        <v>5</v>
      </c>
      <c r="AS1531" t="s">
        <v>5</v>
      </c>
      <c r="AT1531" t="s">
        <v>5</v>
      </c>
      <c r="AU1531" t="s">
        <v>5</v>
      </c>
      <c r="AV1531" t="s">
        <v>5</v>
      </c>
      <c r="AW1531" t="s">
        <v>5</v>
      </c>
      <c r="AX1531" t="s">
        <v>5</v>
      </c>
      <c r="AY1531" s="6">
        <v>0</v>
      </c>
      <c r="AZ1531" t="s">
        <v>5</v>
      </c>
      <c r="BA1531" t="s">
        <v>5</v>
      </c>
      <c r="BB1531" t="s">
        <v>5</v>
      </c>
      <c r="BC1531" t="s">
        <v>5</v>
      </c>
      <c r="BD1531" t="s">
        <v>5</v>
      </c>
      <c r="BE1531" t="s">
        <v>5</v>
      </c>
      <c r="BF1531" t="s">
        <v>5</v>
      </c>
      <c r="BG1531" t="s">
        <v>5</v>
      </c>
      <c r="BH1531" t="s">
        <v>5</v>
      </c>
      <c r="BI1531" s="6">
        <v>0</v>
      </c>
      <c r="BJ1531" s="6">
        <v>0</v>
      </c>
      <c r="BK1531" s="6">
        <v>0</v>
      </c>
      <c r="BL1531" s="6">
        <v>0</v>
      </c>
      <c r="BM1531" s="6">
        <v>0</v>
      </c>
      <c r="BN1531" s="6">
        <v>0</v>
      </c>
      <c r="BO1531" s="6">
        <v>0</v>
      </c>
      <c r="BP1531" s="6">
        <v>0</v>
      </c>
      <c r="BQ1531" s="6">
        <v>10</v>
      </c>
      <c r="BR1531" s="6">
        <v>15</v>
      </c>
      <c r="BS1531" s="6">
        <v>30</v>
      </c>
      <c r="BT1531" s="6">
        <v>28</v>
      </c>
      <c r="BU1531" s="6">
        <v>45</v>
      </c>
      <c r="BV1531" s="6">
        <v>20</v>
      </c>
      <c r="BW1531" s="6">
        <v>24</v>
      </c>
      <c r="BX1531" s="6">
        <v>7</v>
      </c>
      <c r="BY1531" s="6">
        <v>4</v>
      </c>
      <c r="BZ1531" s="6">
        <v>0</v>
      </c>
      <c r="CA1531" s="6">
        <v>0</v>
      </c>
      <c r="CB1531" s="6">
        <v>0</v>
      </c>
      <c r="CC1531" s="6">
        <v>0</v>
      </c>
      <c r="CD1531" s="6">
        <v>0</v>
      </c>
      <c r="CE1531" s="6">
        <v>0</v>
      </c>
      <c r="CF1531" s="6">
        <v>20000</v>
      </c>
      <c r="CG1531" s="6">
        <v>15200</v>
      </c>
      <c r="CH1531" s="2">
        <v>2</v>
      </c>
      <c r="CI1531" s="3">
        <v>130</v>
      </c>
      <c r="CJ1531" s="3">
        <v>0</v>
      </c>
      <c r="CK1531" s="4">
        <v>15</v>
      </c>
      <c r="CL1531" s="3">
        <v>40</v>
      </c>
      <c r="CM1531" s="3">
        <v>0</v>
      </c>
      <c r="CN1531" s="4">
        <v>11</v>
      </c>
      <c r="CO1531" s="3">
        <v>0</v>
      </c>
      <c r="CP1531" s="3">
        <v>0</v>
      </c>
      <c r="CQ1531" s="4">
        <v>0</v>
      </c>
      <c r="CR1531" s="3">
        <v>0</v>
      </c>
      <c r="CS1531" s="3">
        <v>0</v>
      </c>
      <c r="CT1531" s="4">
        <v>0</v>
      </c>
      <c r="CU1531" s="3">
        <v>0</v>
      </c>
      <c r="CV1531" s="3">
        <v>0</v>
      </c>
      <c r="CW1531" s="4">
        <v>0</v>
      </c>
      <c r="CX1531" t="s">
        <v>5</v>
      </c>
      <c r="CY1531" s="9">
        <f t="shared" si="70"/>
        <v>1.2333333333333334</v>
      </c>
      <c r="CZ1531" s="7">
        <f t="shared" si="71"/>
        <v>15.986666666666666</v>
      </c>
      <c r="DA1531" s="7">
        <f t="shared" si="72"/>
        <v>1.8265221017514595</v>
      </c>
    </row>
    <row r="1532" spans="1:105" x14ac:dyDescent="0.25">
      <c r="A1532" s="6">
        <v>2020</v>
      </c>
      <c r="B1532" s="6">
        <v>6</v>
      </c>
      <c r="C1532" s="6">
        <v>156132</v>
      </c>
      <c r="D1532" t="s">
        <v>0</v>
      </c>
      <c r="E1532" t="s">
        <v>2321</v>
      </c>
      <c r="F1532" t="s">
        <v>760</v>
      </c>
      <c r="G1532" t="s">
        <v>33</v>
      </c>
      <c r="H1532" t="s">
        <v>643</v>
      </c>
      <c r="I1532" t="s">
        <v>5</v>
      </c>
      <c r="J1532" s="6">
        <v>0.6</v>
      </c>
      <c r="K1532" t="s">
        <v>22</v>
      </c>
      <c r="L1532" t="s">
        <v>2322</v>
      </c>
      <c r="M1532" s="6">
        <v>400</v>
      </c>
      <c r="N1532" s="6">
        <v>344.46499999999997</v>
      </c>
      <c r="O1532" s="6">
        <v>0.86</v>
      </c>
      <c r="P1532" t="s">
        <v>760</v>
      </c>
      <c r="Q1532" t="s">
        <v>1432</v>
      </c>
      <c r="R1532" t="s">
        <v>1301</v>
      </c>
      <c r="S1532" t="s">
        <v>2355</v>
      </c>
      <c r="T1532" s="6">
        <v>0.9</v>
      </c>
      <c r="U1532" s="6">
        <v>172.23249999999999</v>
      </c>
      <c r="V1532" t="s">
        <v>11</v>
      </c>
      <c r="W1532" t="s">
        <v>806</v>
      </c>
      <c r="X1532" s="6">
        <v>13.7</v>
      </c>
      <c r="Y1532" s="6">
        <v>20.5</v>
      </c>
      <c r="Z1532">
        <f t="shared" si="73"/>
        <v>27.1</v>
      </c>
      <c r="AA1532" s="6">
        <v>28</v>
      </c>
      <c r="AB1532" t="s">
        <v>5</v>
      </c>
      <c r="AC1532" s="6">
        <v>20.399999999999999</v>
      </c>
      <c r="AD1532" s="6">
        <v>0</v>
      </c>
      <c r="AE1532" t="s">
        <v>13</v>
      </c>
      <c r="AF1532" s="6">
        <v>5</v>
      </c>
      <c r="AG1532" s="6">
        <v>6</v>
      </c>
      <c r="AH1532" s="6">
        <v>7</v>
      </c>
      <c r="AI1532" t="s">
        <v>5</v>
      </c>
      <c r="AJ1532" t="s">
        <v>5</v>
      </c>
      <c r="AK1532" t="s">
        <v>5</v>
      </c>
      <c r="AL1532" t="s">
        <v>5</v>
      </c>
      <c r="AM1532" s="6">
        <v>0</v>
      </c>
      <c r="AN1532" t="s">
        <v>5</v>
      </c>
      <c r="AO1532" s="6">
        <v>0</v>
      </c>
      <c r="AP1532" s="6">
        <v>0</v>
      </c>
      <c r="AQ1532" s="6">
        <v>0</v>
      </c>
      <c r="AR1532" t="s">
        <v>5</v>
      </c>
      <c r="AS1532" t="s">
        <v>5</v>
      </c>
      <c r="AT1532" t="s">
        <v>38</v>
      </c>
      <c r="AU1532" t="s">
        <v>5</v>
      </c>
      <c r="AV1532" t="s">
        <v>5</v>
      </c>
      <c r="AW1532" t="s">
        <v>5</v>
      </c>
      <c r="AX1532" t="s">
        <v>5</v>
      </c>
      <c r="AY1532" s="6">
        <v>0</v>
      </c>
      <c r="AZ1532" s="6">
        <v>0</v>
      </c>
      <c r="BA1532" s="6">
        <v>0</v>
      </c>
      <c r="BB1532" s="6">
        <v>4</v>
      </c>
      <c r="BC1532" s="6">
        <v>10</v>
      </c>
      <c r="BD1532" s="6">
        <v>4</v>
      </c>
      <c r="BE1532" s="6">
        <v>8</v>
      </c>
      <c r="BF1532" t="s">
        <v>39</v>
      </c>
      <c r="BG1532" s="6">
        <v>14</v>
      </c>
      <c r="BH1532" s="6">
        <v>12</v>
      </c>
      <c r="BI1532" s="6">
        <v>0</v>
      </c>
      <c r="BJ1532" s="6">
        <v>0</v>
      </c>
      <c r="BK1532" s="6">
        <v>0</v>
      </c>
      <c r="BL1532" s="6">
        <v>0</v>
      </c>
      <c r="BM1532" s="6">
        <v>0</v>
      </c>
      <c r="BN1532" s="6">
        <v>0</v>
      </c>
      <c r="BO1532" s="6">
        <v>0</v>
      </c>
      <c r="BP1532" s="6">
        <v>0</v>
      </c>
      <c r="BQ1532" s="6">
        <v>0</v>
      </c>
      <c r="BR1532" s="6">
        <v>0</v>
      </c>
      <c r="BS1532" s="6">
        <v>1</v>
      </c>
      <c r="BT1532" s="6">
        <v>4</v>
      </c>
      <c r="BU1532" s="6">
        <v>8</v>
      </c>
      <c r="BV1532" s="6">
        <v>26</v>
      </c>
      <c r="BW1532" s="6">
        <v>12</v>
      </c>
      <c r="BX1532" s="6">
        <v>4</v>
      </c>
      <c r="BY1532" s="6">
        <v>3</v>
      </c>
      <c r="BZ1532" s="6">
        <v>2</v>
      </c>
      <c r="CA1532" s="6">
        <v>0</v>
      </c>
      <c r="CB1532" s="6">
        <v>0</v>
      </c>
      <c r="CC1532" s="6">
        <v>0</v>
      </c>
      <c r="CD1532" s="6">
        <v>0</v>
      </c>
      <c r="CE1532" s="6">
        <v>0</v>
      </c>
      <c r="CF1532" s="6">
        <v>2000</v>
      </c>
      <c r="CG1532" s="6">
        <v>1770</v>
      </c>
      <c r="CH1532" s="2">
        <v>5</v>
      </c>
      <c r="CI1532" s="3">
        <v>90</v>
      </c>
      <c r="CJ1532" s="3">
        <v>19</v>
      </c>
      <c r="CK1532" s="4">
        <v>28</v>
      </c>
      <c r="CL1532" s="3">
        <v>170</v>
      </c>
      <c r="CM1532" s="3">
        <v>18.899999999999999</v>
      </c>
      <c r="CN1532" s="4">
        <v>26</v>
      </c>
      <c r="CO1532" s="3">
        <v>30</v>
      </c>
      <c r="CP1532" s="3">
        <v>19</v>
      </c>
      <c r="CQ1532" s="4">
        <v>23</v>
      </c>
      <c r="CR1532" s="3">
        <v>20</v>
      </c>
      <c r="CS1532" s="3">
        <v>19</v>
      </c>
      <c r="CT1532" s="4">
        <v>21</v>
      </c>
      <c r="CU1532" s="3">
        <v>90</v>
      </c>
      <c r="CV1532" s="3">
        <v>17.600000000000001</v>
      </c>
      <c r="CW1532" s="4">
        <v>15</v>
      </c>
      <c r="CX1532" t="s">
        <v>5</v>
      </c>
      <c r="CY1532" s="9">
        <f t="shared" si="70"/>
        <v>2.4500000000000011</v>
      </c>
      <c r="CZ1532" s="7">
        <f t="shared" si="71"/>
        <v>29.96</v>
      </c>
      <c r="DA1532" s="7">
        <f t="shared" si="72"/>
        <v>0.68090787716955936</v>
      </c>
    </row>
    <row r="1533" spans="1:105" x14ac:dyDescent="0.25">
      <c r="A1533" s="6">
        <v>2020</v>
      </c>
      <c r="B1533" s="6">
        <v>6</v>
      </c>
      <c r="C1533" s="6">
        <v>156247</v>
      </c>
      <c r="D1533" t="s">
        <v>0</v>
      </c>
      <c r="E1533" t="s">
        <v>2321</v>
      </c>
      <c r="F1533" t="s">
        <v>760</v>
      </c>
      <c r="G1533" t="s">
        <v>33</v>
      </c>
      <c r="H1533" t="s">
        <v>164</v>
      </c>
      <c r="I1533" t="s">
        <v>5</v>
      </c>
      <c r="J1533" s="6">
        <v>0.63</v>
      </c>
      <c r="K1533" t="s">
        <v>6</v>
      </c>
      <c r="L1533" t="s">
        <v>2322</v>
      </c>
      <c r="M1533" s="6">
        <v>410</v>
      </c>
      <c r="N1533" s="6">
        <v>374.03500000000003</v>
      </c>
      <c r="O1533" s="6">
        <v>0.91</v>
      </c>
      <c r="P1533" t="s">
        <v>807</v>
      </c>
      <c r="Q1533" t="s">
        <v>2372</v>
      </c>
      <c r="R1533" t="s">
        <v>2373</v>
      </c>
      <c r="S1533" t="s">
        <v>882</v>
      </c>
      <c r="T1533" s="6">
        <v>0.3</v>
      </c>
      <c r="U1533" s="6">
        <v>124.678333333333</v>
      </c>
      <c r="V1533" t="s">
        <v>11</v>
      </c>
      <c r="W1533" t="s">
        <v>43</v>
      </c>
      <c r="X1533" s="6">
        <v>13.6</v>
      </c>
      <c r="Y1533" s="6">
        <v>14.9</v>
      </c>
      <c r="Z1533">
        <f t="shared" si="73"/>
        <v>14.7</v>
      </c>
      <c r="AA1533" s="6">
        <v>15</v>
      </c>
      <c r="AB1533" t="s">
        <v>5</v>
      </c>
      <c r="AC1533" s="6">
        <v>20.5</v>
      </c>
      <c r="AD1533" s="6">
        <v>0</v>
      </c>
      <c r="AE1533" t="s">
        <v>13</v>
      </c>
      <c r="AF1533" s="6">
        <v>3</v>
      </c>
      <c r="AG1533" s="6">
        <v>4</v>
      </c>
      <c r="AH1533" t="s">
        <v>5</v>
      </c>
      <c r="AI1533" t="s">
        <v>5</v>
      </c>
      <c r="AJ1533" t="s">
        <v>5</v>
      </c>
      <c r="AK1533" t="s">
        <v>5</v>
      </c>
      <c r="AL1533" t="s">
        <v>5</v>
      </c>
      <c r="AM1533" s="6">
        <v>0</v>
      </c>
      <c r="AN1533" t="s">
        <v>5</v>
      </c>
      <c r="AO1533" s="6">
        <v>0</v>
      </c>
      <c r="AP1533" s="6">
        <v>0</v>
      </c>
      <c r="AQ1533" s="6">
        <v>0</v>
      </c>
      <c r="AR1533" t="s">
        <v>5</v>
      </c>
      <c r="AS1533" t="s">
        <v>5</v>
      </c>
      <c r="AT1533" t="s">
        <v>38</v>
      </c>
      <c r="AU1533" s="6">
        <v>74.599999999999994</v>
      </c>
      <c r="AV1533" s="6">
        <v>4.2</v>
      </c>
      <c r="AW1533" s="6">
        <v>3.9</v>
      </c>
      <c r="AX1533" s="6">
        <v>0.9</v>
      </c>
      <c r="AY1533" s="6">
        <v>17.3</v>
      </c>
      <c r="AZ1533" s="6">
        <v>0</v>
      </c>
      <c r="BA1533" s="6">
        <v>0</v>
      </c>
      <c r="BB1533" s="6">
        <v>5</v>
      </c>
      <c r="BC1533" s="6">
        <v>9</v>
      </c>
      <c r="BD1533" s="6">
        <v>3</v>
      </c>
      <c r="BE1533" s="6">
        <v>0</v>
      </c>
      <c r="BF1533" t="s">
        <v>39</v>
      </c>
      <c r="BG1533" s="6">
        <v>17</v>
      </c>
      <c r="BH1533" s="6">
        <v>23</v>
      </c>
      <c r="BI1533" s="6">
        <v>0</v>
      </c>
      <c r="BJ1533" s="6">
        <v>0</v>
      </c>
      <c r="BK1533" s="6">
        <v>0</v>
      </c>
      <c r="BL1533" s="6">
        <v>0</v>
      </c>
      <c r="BM1533" s="6">
        <v>0</v>
      </c>
      <c r="BN1533" s="6">
        <v>0</v>
      </c>
      <c r="BO1533" s="6">
        <v>0</v>
      </c>
      <c r="BP1533" s="6">
        <v>0</v>
      </c>
      <c r="BQ1533" s="6">
        <v>0</v>
      </c>
      <c r="BR1533" s="6">
        <v>0</v>
      </c>
      <c r="BS1533" s="6">
        <v>13</v>
      </c>
      <c r="BT1533" s="6">
        <v>19</v>
      </c>
      <c r="BU1533" s="6">
        <v>25</v>
      </c>
      <c r="BV1533" s="6">
        <v>36</v>
      </c>
      <c r="BW1533" s="6">
        <v>54</v>
      </c>
      <c r="BX1533" s="6">
        <v>20</v>
      </c>
      <c r="BY1533" s="6">
        <v>13</v>
      </c>
      <c r="BZ1533" s="6">
        <v>0</v>
      </c>
      <c r="CA1533" s="6">
        <v>0</v>
      </c>
      <c r="CB1533" s="6">
        <v>0</v>
      </c>
      <c r="CC1533" s="6">
        <v>0</v>
      </c>
      <c r="CD1533" s="6">
        <v>0</v>
      </c>
      <c r="CE1533" s="6">
        <v>0</v>
      </c>
      <c r="CF1533" s="6">
        <v>6000</v>
      </c>
      <c r="CG1533" s="6">
        <v>5080</v>
      </c>
      <c r="CH1533" s="2">
        <v>1</v>
      </c>
      <c r="CI1533" s="3">
        <v>410</v>
      </c>
      <c r="CJ1533" s="3">
        <v>17.899999999999999</v>
      </c>
      <c r="CK1533" s="4">
        <v>15</v>
      </c>
      <c r="CL1533" s="3">
        <v>0</v>
      </c>
      <c r="CM1533" s="3">
        <v>0</v>
      </c>
      <c r="CN1533" s="4">
        <v>0</v>
      </c>
      <c r="CO1533" s="3">
        <v>0</v>
      </c>
      <c r="CP1533" s="3">
        <v>0</v>
      </c>
      <c r="CQ1533" s="4">
        <v>0</v>
      </c>
      <c r="CR1533" s="3">
        <v>0</v>
      </c>
      <c r="CS1533" s="3">
        <v>0</v>
      </c>
      <c r="CT1533" s="4">
        <v>0</v>
      </c>
      <c r="CU1533" s="3">
        <v>0</v>
      </c>
      <c r="CV1533" s="3">
        <v>0</v>
      </c>
      <c r="CW1533" s="4">
        <v>0</v>
      </c>
      <c r="CX1533" t="s">
        <v>5</v>
      </c>
      <c r="CY1533" s="9">
        <f t="shared" si="70"/>
        <v>2.833333333333333</v>
      </c>
      <c r="CZ1533" s="7">
        <f t="shared" si="71"/>
        <v>17.266666666666666</v>
      </c>
      <c r="DA1533" s="7">
        <f t="shared" si="72"/>
        <v>1.1872586872586872</v>
      </c>
    </row>
    <row r="1534" spans="1:105" x14ac:dyDescent="0.25">
      <c r="A1534" s="6">
        <v>2020</v>
      </c>
      <c r="B1534" s="6">
        <v>6</v>
      </c>
      <c r="C1534" s="6">
        <v>156214</v>
      </c>
      <c r="D1534" t="s">
        <v>0</v>
      </c>
      <c r="E1534" t="s">
        <v>2321</v>
      </c>
      <c r="F1534" t="s">
        <v>807</v>
      </c>
      <c r="G1534" t="s">
        <v>33</v>
      </c>
      <c r="H1534" t="s">
        <v>630</v>
      </c>
      <c r="I1534" t="s">
        <v>5</v>
      </c>
      <c r="J1534" s="6">
        <v>0.64</v>
      </c>
      <c r="K1534" t="s">
        <v>6</v>
      </c>
      <c r="L1534" t="s">
        <v>2322</v>
      </c>
      <c r="M1534" s="6">
        <v>350</v>
      </c>
      <c r="N1534" s="6">
        <v>260.80500000000001</v>
      </c>
      <c r="O1534" s="6">
        <v>0.75</v>
      </c>
      <c r="P1534" t="s">
        <v>807</v>
      </c>
      <c r="Q1534" t="s">
        <v>1934</v>
      </c>
      <c r="R1534" t="s">
        <v>1230</v>
      </c>
      <c r="S1534" t="s">
        <v>2374</v>
      </c>
      <c r="T1534" s="6">
        <v>1</v>
      </c>
      <c r="U1534" s="6">
        <v>130.4025</v>
      </c>
      <c r="V1534" t="s">
        <v>11</v>
      </c>
      <c r="W1534" t="s">
        <v>784</v>
      </c>
      <c r="X1534" s="6">
        <v>13.7</v>
      </c>
      <c r="Y1534" s="6">
        <v>15.3</v>
      </c>
      <c r="Z1534">
        <f t="shared" si="73"/>
        <v>22</v>
      </c>
      <c r="AA1534" s="6">
        <v>23</v>
      </c>
      <c r="AB1534" t="s">
        <v>5</v>
      </c>
      <c r="AC1534" s="6">
        <v>17.2</v>
      </c>
      <c r="AD1534" s="6">
        <v>0</v>
      </c>
      <c r="AE1534" t="s">
        <v>13</v>
      </c>
      <c r="AF1534" s="6">
        <v>3</v>
      </c>
      <c r="AG1534" s="6">
        <v>4</v>
      </c>
      <c r="AH1534" t="s">
        <v>5</v>
      </c>
      <c r="AI1534" t="s">
        <v>5</v>
      </c>
      <c r="AJ1534" t="s">
        <v>5</v>
      </c>
      <c r="AK1534" t="s">
        <v>5</v>
      </c>
      <c r="AL1534" t="s">
        <v>5</v>
      </c>
      <c r="AM1534" s="6">
        <v>0</v>
      </c>
      <c r="AN1534" t="s">
        <v>5</v>
      </c>
      <c r="AO1534" s="6">
        <v>0</v>
      </c>
      <c r="AP1534" s="6">
        <v>0</v>
      </c>
      <c r="AQ1534" s="6">
        <v>0</v>
      </c>
      <c r="AR1534" s="6">
        <v>0</v>
      </c>
      <c r="AS1534" t="s">
        <v>5</v>
      </c>
      <c r="AT1534" t="s">
        <v>38</v>
      </c>
      <c r="AU1534" t="s">
        <v>5</v>
      </c>
      <c r="AV1534" t="s">
        <v>5</v>
      </c>
      <c r="AW1534" t="s">
        <v>5</v>
      </c>
      <c r="AX1534" t="s">
        <v>5</v>
      </c>
      <c r="AY1534" s="6">
        <v>0</v>
      </c>
      <c r="AZ1534" s="6">
        <v>0</v>
      </c>
      <c r="BA1534" s="6">
        <v>0</v>
      </c>
      <c r="BB1534" s="6">
        <v>6</v>
      </c>
      <c r="BC1534" s="6">
        <v>14</v>
      </c>
      <c r="BD1534" s="6">
        <v>4</v>
      </c>
      <c r="BE1534" s="6">
        <v>0</v>
      </c>
      <c r="BF1534" t="s">
        <v>39</v>
      </c>
      <c r="BG1534" s="6">
        <v>24</v>
      </c>
      <c r="BH1534" s="6">
        <v>16</v>
      </c>
      <c r="BI1534" s="6">
        <v>0</v>
      </c>
      <c r="BJ1534" s="6">
        <v>0</v>
      </c>
      <c r="BK1534" s="6">
        <v>0</v>
      </c>
      <c r="BL1534" s="6">
        <v>0</v>
      </c>
      <c r="BM1534" s="6">
        <v>0</v>
      </c>
      <c r="BN1534" s="6">
        <v>0</v>
      </c>
      <c r="BO1534" s="6">
        <v>0</v>
      </c>
      <c r="BP1534" s="6">
        <v>0</v>
      </c>
      <c r="BQ1534" s="6">
        <v>0</v>
      </c>
      <c r="BR1534" s="6">
        <v>0</v>
      </c>
      <c r="BS1534" s="6">
        <v>0</v>
      </c>
      <c r="BT1534" s="6">
        <v>4</v>
      </c>
      <c r="BU1534" s="6">
        <v>18</v>
      </c>
      <c r="BV1534" s="6">
        <v>23</v>
      </c>
      <c r="BW1534" s="6">
        <v>14</v>
      </c>
      <c r="BX1534" s="6">
        <v>9</v>
      </c>
      <c r="BY1534" s="6">
        <v>3</v>
      </c>
      <c r="BZ1534" s="6">
        <v>2</v>
      </c>
      <c r="CA1534" s="6">
        <v>0</v>
      </c>
      <c r="CB1534" s="6">
        <v>0</v>
      </c>
      <c r="CC1534" s="6">
        <v>0</v>
      </c>
      <c r="CD1534" s="6">
        <v>0</v>
      </c>
      <c r="CE1534" s="6">
        <v>0</v>
      </c>
      <c r="CF1534" s="6">
        <v>6000</v>
      </c>
      <c r="CG1534" s="6">
        <v>5080</v>
      </c>
      <c r="CH1534" s="2">
        <v>3</v>
      </c>
      <c r="CI1534" s="3">
        <v>120</v>
      </c>
      <c r="CJ1534" s="3">
        <v>17.600000000000001</v>
      </c>
      <c r="CK1534" s="4">
        <v>23</v>
      </c>
      <c r="CL1534" s="3">
        <v>30</v>
      </c>
      <c r="CM1534" s="3">
        <v>17.8</v>
      </c>
      <c r="CN1534" s="4">
        <v>19</v>
      </c>
      <c r="CO1534" s="3">
        <v>200</v>
      </c>
      <c r="CP1534" s="3">
        <v>18.399999999999999</v>
      </c>
      <c r="CQ1534" s="4">
        <v>17</v>
      </c>
      <c r="CR1534" s="3">
        <v>0</v>
      </c>
      <c r="CS1534" s="3">
        <v>0</v>
      </c>
      <c r="CT1534" s="4">
        <v>0</v>
      </c>
      <c r="CU1534" s="3">
        <v>0</v>
      </c>
      <c r="CV1534" s="3">
        <v>0</v>
      </c>
      <c r="CW1534" s="4">
        <v>0</v>
      </c>
      <c r="CX1534" t="s">
        <v>5</v>
      </c>
      <c r="CY1534" s="9">
        <f t="shared" si="70"/>
        <v>2.3000000000000007</v>
      </c>
      <c r="CZ1534" s="7">
        <f t="shared" si="71"/>
        <v>24.84</v>
      </c>
      <c r="DA1534" s="7">
        <f t="shared" si="72"/>
        <v>0.69243156199677935</v>
      </c>
    </row>
    <row r="1535" spans="1:105" x14ac:dyDescent="0.25">
      <c r="A1535" s="6">
        <v>2020</v>
      </c>
      <c r="B1535" s="6">
        <v>6</v>
      </c>
      <c r="C1535" s="6">
        <v>156196</v>
      </c>
      <c r="D1535" t="s">
        <v>0</v>
      </c>
      <c r="E1535" t="s">
        <v>2321</v>
      </c>
      <c r="F1535" t="s">
        <v>807</v>
      </c>
      <c r="G1535" t="s">
        <v>33</v>
      </c>
      <c r="H1535" t="s">
        <v>34</v>
      </c>
      <c r="I1535" t="s">
        <v>5</v>
      </c>
      <c r="J1535" s="6">
        <v>0.43</v>
      </c>
      <c r="K1535" t="s">
        <v>22</v>
      </c>
      <c r="L1535" t="s">
        <v>2322</v>
      </c>
      <c r="M1535" s="6">
        <v>240</v>
      </c>
      <c r="N1535" s="6">
        <v>221.66</v>
      </c>
      <c r="O1535" s="6">
        <v>0.92</v>
      </c>
      <c r="P1535" t="s">
        <v>807</v>
      </c>
      <c r="Q1535" t="s">
        <v>2375</v>
      </c>
      <c r="R1535" t="s">
        <v>1935</v>
      </c>
      <c r="S1535" t="s">
        <v>1163</v>
      </c>
      <c r="T1535" s="6">
        <v>0.6</v>
      </c>
      <c r="U1535" s="6">
        <v>110.83</v>
      </c>
      <c r="V1535" t="s">
        <v>11</v>
      </c>
      <c r="W1535" t="s">
        <v>599</v>
      </c>
      <c r="X1535" s="6">
        <v>13.5</v>
      </c>
      <c r="Y1535" s="6">
        <v>16.899999999999999</v>
      </c>
      <c r="Z1535">
        <f t="shared" si="73"/>
        <v>21.4</v>
      </c>
      <c r="AA1535" s="6">
        <v>22</v>
      </c>
      <c r="AB1535" t="s">
        <v>5</v>
      </c>
      <c r="AC1535" s="6">
        <v>17.8</v>
      </c>
      <c r="AD1535" s="6">
        <v>0</v>
      </c>
      <c r="AE1535" t="s">
        <v>13</v>
      </c>
      <c r="AF1535" s="6">
        <v>5</v>
      </c>
      <c r="AG1535" s="6">
        <v>6</v>
      </c>
      <c r="AH1535" t="s">
        <v>5</v>
      </c>
      <c r="AI1535" t="s">
        <v>5</v>
      </c>
      <c r="AJ1535" t="s">
        <v>5</v>
      </c>
      <c r="AK1535" t="s">
        <v>5</v>
      </c>
      <c r="AL1535" t="s">
        <v>5</v>
      </c>
      <c r="AM1535" s="6">
        <v>0</v>
      </c>
      <c r="AN1535" t="s">
        <v>5</v>
      </c>
      <c r="AO1535" s="6">
        <v>0</v>
      </c>
      <c r="AP1535" s="6">
        <v>0</v>
      </c>
      <c r="AQ1535" s="6">
        <v>0</v>
      </c>
      <c r="AR1535" s="6">
        <v>0</v>
      </c>
      <c r="AS1535" t="s">
        <v>5</v>
      </c>
      <c r="AT1535" t="s">
        <v>38</v>
      </c>
      <c r="AU1535" t="s">
        <v>5</v>
      </c>
      <c r="AV1535" t="s">
        <v>5</v>
      </c>
      <c r="AW1535" t="s">
        <v>5</v>
      </c>
      <c r="AX1535" t="s">
        <v>5</v>
      </c>
      <c r="AY1535" s="6">
        <v>0</v>
      </c>
      <c r="AZ1535" s="6">
        <v>0</v>
      </c>
      <c r="BA1535" s="6">
        <v>0</v>
      </c>
      <c r="BB1535" s="6">
        <v>0</v>
      </c>
      <c r="BC1535" s="6">
        <v>16</v>
      </c>
      <c r="BD1535" s="6">
        <v>4</v>
      </c>
      <c r="BE1535" s="6">
        <v>7</v>
      </c>
      <c r="BF1535" t="s">
        <v>39</v>
      </c>
      <c r="BG1535" s="6">
        <v>22</v>
      </c>
      <c r="BH1535" s="6">
        <v>18</v>
      </c>
      <c r="BI1535" s="6">
        <v>0</v>
      </c>
      <c r="BJ1535" s="6">
        <v>0</v>
      </c>
      <c r="BK1535" s="6">
        <v>0</v>
      </c>
      <c r="BL1535" s="6">
        <v>0</v>
      </c>
      <c r="BM1535" s="6">
        <v>0</v>
      </c>
      <c r="BN1535" s="6">
        <v>0</v>
      </c>
      <c r="BO1535" s="6">
        <v>0</v>
      </c>
      <c r="BP1535" s="6">
        <v>0</v>
      </c>
      <c r="BQ1535" s="6">
        <v>0</v>
      </c>
      <c r="BR1535" s="6">
        <v>0</v>
      </c>
      <c r="BS1535" s="6">
        <v>6</v>
      </c>
      <c r="BT1535" s="6">
        <v>4</v>
      </c>
      <c r="BU1535" s="6">
        <v>14</v>
      </c>
      <c r="BV1535" s="6">
        <v>25</v>
      </c>
      <c r="BW1535" s="6">
        <v>14</v>
      </c>
      <c r="BX1535" s="6">
        <v>6</v>
      </c>
      <c r="BY1535" s="6">
        <v>3</v>
      </c>
      <c r="BZ1535" s="6">
        <v>3</v>
      </c>
      <c r="CA1535" s="6">
        <v>0</v>
      </c>
      <c r="CB1535" s="6">
        <v>0</v>
      </c>
      <c r="CC1535" s="6">
        <v>0</v>
      </c>
      <c r="CD1535" s="6">
        <v>0</v>
      </c>
      <c r="CE1535" s="6">
        <v>0</v>
      </c>
      <c r="CF1535" s="6">
        <v>4000</v>
      </c>
      <c r="CG1535" s="6">
        <v>4550</v>
      </c>
      <c r="CH1535" s="2">
        <v>3</v>
      </c>
      <c r="CI1535" s="3">
        <v>70</v>
      </c>
      <c r="CJ1535" s="3">
        <v>19.600000000000001</v>
      </c>
      <c r="CK1535" s="4">
        <v>22</v>
      </c>
      <c r="CL1535" s="3">
        <v>60</v>
      </c>
      <c r="CM1535" s="3">
        <v>19.2</v>
      </c>
      <c r="CN1535" s="4">
        <v>19</v>
      </c>
      <c r="CO1535" s="3">
        <v>110</v>
      </c>
      <c r="CP1535" s="3">
        <v>19.8</v>
      </c>
      <c r="CQ1535" s="4">
        <v>16</v>
      </c>
      <c r="CR1535" s="3">
        <v>0</v>
      </c>
      <c r="CS1535" s="3">
        <v>0</v>
      </c>
      <c r="CT1535" s="4">
        <v>0</v>
      </c>
      <c r="CU1535" s="3">
        <v>0</v>
      </c>
      <c r="CV1535" s="3">
        <v>0</v>
      </c>
      <c r="CW1535" s="4">
        <v>0</v>
      </c>
      <c r="CX1535" t="s">
        <v>5</v>
      </c>
      <c r="CY1535" s="9">
        <f t="shared" si="70"/>
        <v>1.8333333333333321</v>
      </c>
      <c r="CZ1535" s="7">
        <f t="shared" si="71"/>
        <v>23.466666666666665</v>
      </c>
      <c r="DA1535" s="7">
        <f t="shared" si="72"/>
        <v>0.7585227272727274</v>
      </c>
    </row>
    <row r="1536" spans="1:105" x14ac:dyDescent="0.25">
      <c r="A1536" s="6">
        <v>2020</v>
      </c>
      <c r="B1536" s="6">
        <v>6</v>
      </c>
      <c r="C1536" s="6">
        <v>156220</v>
      </c>
      <c r="D1536" t="s">
        <v>0</v>
      </c>
      <c r="E1536" t="s">
        <v>2321</v>
      </c>
      <c r="F1536" t="s">
        <v>807</v>
      </c>
      <c r="G1536" t="s">
        <v>33</v>
      </c>
      <c r="H1536" t="s">
        <v>1608</v>
      </c>
      <c r="I1536" t="s">
        <v>5</v>
      </c>
      <c r="J1536" s="6">
        <v>0.56000000000000005</v>
      </c>
      <c r="K1536" t="s">
        <v>22</v>
      </c>
      <c r="L1536" t="s">
        <v>2322</v>
      </c>
      <c r="M1536" s="6">
        <v>410</v>
      </c>
      <c r="N1536" s="6">
        <v>410.81</v>
      </c>
      <c r="O1536" s="6">
        <v>1</v>
      </c>
      <c r="P1536" t="s">
        <v>807</v>
      </c>
      <c r="Q1536" t="s">
        <v>2376</v>
      </c>
      <c r="R1536" t="s">
        <v>1347</v>
      </c>
      <c r="S1536" t="s">
        <v>2183</v>
      </c>
      <c r="T1536" s="6">
        <v>2.2000000000000002</v>
      </c>
      <c r="U1536" s="6">
        <v>136.93666666666601</v>
      </c>
      <c r="V1536" t="s">
        <v>11</v>
      </c>
      <c r="W1536" t="s">
        <v>2377</v>
      </c>
      <c r="X1536" s="6">
        <v>13.5</v>
      </c>
      <c r="Y1536" s="6">
        <v>15.1</v>
      </c>
      <c r="Z1536">
        <f t="shared" si="73"/>
        <v>17.8</v>
      </c>
      <c r="AA1536" s="6">
        <v>20</v>
      </c>
      <c r="AB1536" t="s">
        <v>5</v>
      </c>
      <c r="AC1536" s="6">
        <v>19.100000000000001</v>
      </c>
      <c r="AD1536" s="6">
        <v>0</v>
      </c>
      <c r="AE1536" t="s">
        <v>13</v>
      </c>
      <c r="AF1536" s="6">
        <v>7</v>
      </c>
      <c r="AG1536" s="6">
        <v>8</v>
      </c>
      <c r="AH1536" t="s">
        <v>5</v>
      </c>
      <c r="AI1536" t="s">
        <v>5</v>
      </c>
      <c r="AJ1536" t="s">
        <v>5</v>
      </c>
      <c r="AK1536" t="s">
        <v>5</v>
      </c>
      <c r="AL1536" t="s">
        <v>5</v>
      </c>
      <c r="AM1536" s="6">
        <v>0</v>
      </c>
      <c r="AN1536" t="s">
        <v>5</v>
      </c>
      <c r="AO1536" s="6">
        <v>0</v>
      </c>
      <c r="AP1536" s="6">
        <v>0</v>
      </c>
      <c r="AQ1536" s="6">
        <v>0</v>
      </c>
      <c r="AR1536" s="6">
        <v>0</v>
      </c>
      <c r="AS1536" t="s">
        <v>5</v>
      </c>
      <c r="AT1536" t="s">
        <v>38</v>
      </c>
      <c r="AU1536" t="s">
        <v>5</v>
      </c>
      <c r="AV1536" t="s">
        <v>5</v>
      </c>
      <c r="AW1536" t="s">
        <v>5</v>
      </c>
      <c r="AX1536" t="s">
        <v>5</v>
      </c>
      <c r="AY1536" s="6">
        <v>0</v>
      </c>
      <c r="AZ1536" s="6">
        <v>0</v>
      </c>
      <c r="BA1536" s="6">
        <v>0</v>
      </c>
      <c r="BB1536" s="6">
        <v>0</v>
      </c>
      <c r="BC1536" s="6">
        <v>8</v>
      </c>
      <c r="BD1536" s="6">
        <v>10</v>
      </c>
      <c r="BE1536" s="6">
        <v>6</v>
      </c>
      <c r="BF1536" t="s">
        <v>86</v>
      </c>
      <c r="BG1536" s="6">
        <v>24</v>
      </c>
      <c r="BH1536" s="6">
        <v>26</v>
      </c>
      <c r="BI1536" s="6">
        <v>0</v>
      </c>
      <c r="BJ1536" s="6">
        <v>0</v>
      </c>
      <c r="BK1536" s="6">
        <v>0</v>
      </c>
      <c r="BL1536" s="6">
        <v>0</v>
      </c>
      <c r="BM1536" s="6">
        <v>0</v>
      </c>
      <c r="BN1536" s="6">
        <v>0</v>
      </c>
      <c r="BO1536" s="6">
        <v>0</v>
      </c>
      <c r="BP1536" s="6">
        <v>0</v>
      </c>
      <c r="BQ1536" s="6">
        <v>0</v>
      </c>
      <c r="BR1536" s="6">
        <v>0</v>
      </c>
      <c r="BS1536" s="6">
        <v>3</v>
      </c>
      <c r="BT1536" s="6">
        <v>6</v>
      </c>
      <c r="BU1536" s="6">
        <v>16</v>
      </c>
      <c r="BV1536" s="6">
        <v>24</v>
      </c>
      <c r="BW1536" s="6">
        <v>13</v>
      </c>
      <c r="BX1536" s="6">
        <v>10</v>
      </c>
      <c r="BY1536" s="6">
        <v>2</v>
      </c>
      <c r="BZ1536" s="6">
        <v>0</v>
      </c>
      <c r="CA1536" s="6">
        <v>0</v>
      </c>
      <c r="CB1536" s="6">
        <v>0</v>
      </c>
      <c r="CC1536" s="6">
        <v>0</v>
      </c>
      <c r="CD1536" s="6">
        <v>0</v>
      </c>
      <c r="CE1536" s="6">
        <v>0</v>
      </c>
      <c r="CF1536" s="6">
        <v>6000</v>
      </c>
      <c r="CG1536" s="6">
        <v>6640</v>
      </c>
      <c r="CH1536" s="2">
        <v>3</v>
      </c>
      <c r="CI1536" s="3">
        <v>180</v>
      </c>
      <c r="CJ1536" s="3">
        <v>18.3</v>
      </c>
      <c r="CK1536" s="4">
        <v>20</v>
      </c>
      <c r="CL1536" s="3">
        <v>170</v>
      </c>
      <c r="CM1536" s="3">
        <v>17.899999999999999</v>
      </c>
      <c r="CN1536" s="4">
        <v>18</v>
      </c>
      <c r="CO1536" s="3">
        <v>60</v>
      </c>
      <c r="CP1536" s="3">
        <v>17.8</v>
      </c>
      <c r="CQ1536" s="4">
        <v>16</v>
      </c>
      <c r="CR1536" s="3">
        <v>0</v>
      </c>
      <c r="CS1536" s="3">
        <v>0</v>
      </c>
      <c r="CT1536" s="4">
        <v>0</v>
      </c>
      <c r="CU1536" s="3">
        <v>0</v>
      </c>
      <c r="CV1536" s="3">
        <v>0</v>
      </c>
      <c r="CW1536" s="4">
        <v>0</v>
      </c>
      <c r="CX1536" t="s">
        <v>5</v>
      </c>
      <c r="CY1536" s="9">
        <f t="shared" si="70"/>
        <v>2.9000000000000004</v>
      </c>
      <c r="CZ1536" s="7">
        <f t="shared" si="71"/>
        <v>22.32</v>
      </c>
      <c r="DA1536" s="7">
        <f t="shared" si="72"/>
        <v>0.85573476702508966</v>
      </c>
    </row>
    <row r="1537" spans="1:105" x14ac:dyDescent="0.25">
      <c r="A1537" s="6">
        <v>2020</v>
      </c>
      <c r="B1537" s="6">
        <v>6</v>
      </c>
      <c r="C1537" s="6">
        <v>156197</v>
      </c>
      <c r="D1537" t="s">
        <v>0</v>
      </c>
      <c r="E1537" t="s">
        <v>2321</v>
      </c>
      <c r="F1537" t="s">
        <v>807</v>
      </c>
      <c r="G1537" t="s">
        <v>33</v>
      </c>
      <c r="H1537" t="s">
        <v>616</v>
      </c>
      <c r="I1537" t="s">
        <v>5</v>
      </c>
      <c r="J1537" s="6">
        <v>0.43</v>
      </c>
      <c r="K1537" t="s">
        <v>22</v>
      </c>
      <c r="L1537" t="s">
        <v>2322</v>
      </c>
      <c r="M1537" s="6">
        <v>280</v>
      </c>
      <c r="N1537" s="6">
        <v>262.77999999999997</v>
      </c>
      <c r="O1537" s="6">
        <v>0.94</v>
      </c>
      <c r="P1537" t="s">
        <v>807</v>
      </c>
      <c r="Q1537" t="s">
        <v>303</v>
      </c>
      <c r="R1537" t="s">
        <v>684</v>
      </c>
      <c r="S1537" t="s">
        <v>2279</v>
      </c>
      <c r="T1537" s="6">
        <v>2.2000000000000002</v>
      </c>
      <c r="U1537" s="6">
        <v>131.38999999999999</v>
      </c>
      <c r="V1537" t="s">
        <v>11</v>
      </c>
      <c r="W1537" t="s">
        <v>31</v>
      </c>
      <c r="X1537" s="6">
        <v>13.7</v>
      </c>
      <c r="Y1537" s="6">
        <v>15.3</v>
      </c>
      <c r="Z1537">
        <f t="shared" si="73"/>
        <v>20.8</v>
      </c>
      <c r="AA1537" s="6">
        <v>23</v>
      </c>
      <c r="AB1537" t="s">
        <v>5</v>
      </c>
      <c r="AC1537" s="6">
        <v>23.1</v>
      </c>
      <c r="AD1537" s="6">
        <v>0</v>
      </c>
      <c r="AE1537" t="s">
        <v>13</v>
      </c>
      <c r="AF1537" s="6">
        <v>3</v>
      </c>
      <c r="AG1537" s="6">
        <v>4</v>
      </c>
      <c r="AH1537" t="s">
        <v>5</v>
      </c>
      <c r="AI1537" t="s">
        <v>5</v>
      </c>
      <c r="AJ1537" t="s">
        <v>5</v>
      </c>
      <c r="AK1537" t="s">
        <v>5</v>
      </c>
      <c r="AL1537" t="s">
        <v>5</v>
      </c>
      <c r="AM1537" s="6">
        <v>0</v>
      </c>
      <c r="AN1537" t="s">
        <v>5</v>
      </c>
      <c r="AO1537" s="6">
        <v>0</v>
      </c>
      <c r="AP1537" s="6">
        <v>0</v>
      </c>
      <c r="AQ1537" s="6">
        <v>0</v>
      </c>
      <c r="AR1537" s="6">
        <v>0.2</v>
      </c>
      <c r="AS1537" t="s">
        <v>5</v>
      </c>
      <c r="AT1537" t="s">
        <v>38</v>
      </c>
      <c r="AU1537" t="s">
        <v>5</v>
      </c>
      <c r="AV1537" t="s">
        <v>5</v>
      </c>
      <c r="AW1537" t="s">
        <v>5</v>
      </c>
      <c r="AX1537" t="s">
        <v>5</v>
      </c>
      <c r="AY1537" s="6">
        <v>0</v>
      </c>
      <c r="AZ1537" s="6">
        <v>0</v>
      </c>
      <c r="BA1537" s="6">
        <v>0</v>
      </c>
      <c r="BB1537" s="6">
        <v>7</v>
      </c>
      <c r="BC1537" s="6">
        <v>5</v>
      </c>
      <c r="BD1537" s="6">
        <v>3</v>
      </c>
      <c r="BE1537" s="6">
        <v>1</v>
      </c>
      <c r="BF1537" t="s">
        <v>32</v>
      </c>
      <c r="BG1537" s="6">
        <v>19</v>
      </c>
      <c r="BH1537" s="6">
        <v>6</v>
      </c>
      <c r="BI1537" s="6">
        <v>0</v>
      </c>
      <c r="BJ1537" s="6">
        <v>0</v>
      </c>
      <c r="BK1537" s="6">
        <v>0</v>
      </c>
      <c r="BL1537" s="6">
        <v>0</v>
      </c>
      <c r="BM1537" s="6">
        <v>0</v>
      </c>
      <c r="BN1537" s="6">
        <v>0</v>
      </c>
      <c r="BO1537" s="6">
        <v>0</v>
      </c>
      <c r="BP1537" s="6">
        <v>0</v>
      </c>
      <c r="BQ1537" s="6">
        <v>0</v>
      </c>
      <c r="BR1537" s="6">
        <v>0</v>
      </c>
      <c r="BS1537" s="6">
        <v>0</v>
      </c>
      <c r="BT1537" s="6">
        <v>4</v>
      </c>
      <c r="BU1537" s="6">
        <v>17</v>
      </c>
      <c r="BV1537" s="6">
        <v>26</v>
      </c>
      <c r="BW1537" s="6">
        <v>15</v>
      </c>
      <c r="BX1537" s="6">
        <v>9</v>
      </c>
      <c r="BY1537" s="6">
        <v>4</v>
      </c>
      <c r="BZ1537" s="6">
        <v>2</v>
      </c>
      <c r="CA1537" s="6">
        <v>0</v>
      </c>
      <c r="CB1537" s="6">
        <v>0</v>
      </c>
      <c r="CC1537" s="6">
        <v>0</v>
      </c>
      <c r="CD1537" s="6">
        <v>0</v>
      </c>
      <c r="CE1537" s="6">
        <v>0</v>
      </c>
      <c r="CF1537" s="6">
        <v>10000</v>
      </c>
      <c r="CG1537" s="6">
        <v>8450</v>
      </c>
      <c r="CH1537" s="2">
        <v>3</v>
      </c>
      <c r="CI1537" s="3">
        <v>150</v>
      </c>
      <c r="CJ1537" s="3">
        <v>18.8</v>
      </c>
      <c r="CK1537" s="4">
        <v>23</v>
      </c>
      <c r="CL1537" s="3">
        <v>80</v>
      </c>
      <c r="CM1537" s="3">
        <v>18</v>
      </c>
      <c r="CN1537" s="4">
        <v>21</v>
      </c>
      <c r="CO1537" s="3">
        <v>50</v>
      </c>
      <c r="CP1537" s="3">
        <v>17.600000000000001</v>
      </c>
      <c r="CQ1537" s="4">
        <v>18</v>
      </c>
      <c r="CR1537" s="3">
        <v>0</v>
      </c>
      <c r="CS1537" s="3">
        <v>0</v>
      </c>
      <c r="CT1537" s="4">
        <v>0</v>
      </c>
      <c r="CU1537" s="3">
        <v>0</v>
      </c>
      <c r="CV1537" s="3">
        <v>0</v>
      </c>
      <c r="CW1537" s="4">
        <v>0</v>
      </c>
      <c r="CX1537" t="s">
        <v>5</v>
      </c>
      <c r="CY1537" s="9">
        <f t="shared" si="70"/>
        <v>2.2000000000000028</v>
      </c>
      <c r="CZ1537" s="7">
        <f t="shared" si="71"/>
        <v>24.76</v>
      </c>
      <c r="DA1537" s="7">
        <f t="shared" si="72"/>
        <v>0.93295638126009695</v>
      </c>
    </row>
    <row r="1538" spans="1:105" x14ac:dyDescent="0.25">
      <c r="A1538" s="6">
        <v>2020</v>
      </c>
      <c r="B1538" s="6">
        <v>6</v>
      </c>
      <c r="C1538" s="6">
        <v>156294</v>
      </c>
      <c r="D1538" t="s">
        <v>0</v>
      </c>
      <c r="E1538" t="s">
        <v>2321</v>
      </c>
      <c r="F1538" t="s">
        <v>807</v>
      </c>
      <c r="G1538" t="s">
        <v>116</v>
      </c>
      <c r="H1538" t="s">
        <v>877</v>
      </c>
      <c r="I1538" s="5" t="s">
        <v>118</v>
      </c>
      <c r="J1538" s="6">
        <v>0.49</v>
      </c>
      <c r="K1538" t="s">
        <v>6</v>
      </c>
      <c r="L1538" t="s">
        <v>2322</v>
      </c>
      <c r="M1538" s="6">
        <v>160</v>
      </c>
      <c r="N1538" s="6">
        <v>134.70500000000001</v>
      </c>
      <c r="O1538" s="6">
        <v>0.84</v>
      </c>
      <c r="P1538" t="s">
        <v>807</v>
      </c>
      <c r="Q1538" t="s">
        <v>2192</v>
      </c>
      <c r="R1538" t="s">
        <v>2255</v>
      </c>
      <c r="S1538" t="s">
        <v>701</v>
      </c>
      <c r="T1538" s="6">
        <v>0.3</v>
      </c>
      <c r="U1538" s="6">
        <v>134.70500000000001</v>
      </c>
      <c r="V1538" t="s">
        <v>11</v>
      </c>
      <c r="W1538" t="s">
        <v>1611</v>
      </c>
      <c r="X1538" s="6">
        <v>11.4</v>
      </c>
      <c r="Y1538" s="6">
        <v>9.1</v>
      </c>
      <c r="Z1538">
        <f t="shared" si="73"/>
        <v>6.7</v>
      </c>
      <c r="AA1538" s="6">
        <v>7</v>
      </c>
      <c r="AB1538" t="s">
        <v>5</v>
      </c>
      <c r="AC1538" s="6">
        <v>17.399999999999999</v>
      </c>
      <c r="AD1538" s="6">
        <v>78.888890000000004</v>
      </c>
      <c r="AE1538" t="s">
        <v>13</v>
      </c>
      <c r="AF1538" s="6">
        <v>2</v>
      </c>
      <c r="AG1538" t="s">
        <v>5</v>
      </c>
      <c r="AH1538" t="s">
        <v>5</v>
      </c>
      <c r="AI1538" t="s">
        <v>5</v>
      </c>
      <c r="AJ1538" t="s">
        <v>5</v>
      </c>
      <c r="AK1538" t="s">
        <v>5</v>
      </c>
      <c r="AL1538" t="s">
        <v>5</v>
      </c>
      <c r="AM1538" s="6">
        <v>0</v>
      </c>
      <c r="AN1538" t="s">
        <v>5</v>
      </c>
      <c r="AO1538" s="6">
        <v>0</v>
      </c>
      <c r="AP1538" s="6">
        <v>0</v>
      </c>
      <c r="AQ1538" s="6">
        <v>0</v>
      </c>
      <c r="AR1538" s="6">
        <v>0</v>
      </c>
      <c r="AS1538" t="s">
        <v>5</v>
      </c>
      <c r="AT1538" t="s">
        <v>5</v>
      </c>
      <c r="AU1538" t="s">
        <v>5</v>
      </c>
      <c r="AV1538" t="s">
        <v>5</v>
      </c>
      <c r="AW1538" t="s">
        <v>5</v>
      </c>
      <c r="AX1538" t="s">
        <v>5</v>
      </c>
      <c r="AY1538" s="6">
        <v>0</v>
      </c>
      <c r="AZ1538" s="6">
        <v>0</v>
      </c>
      <c r="BA1538" s="6">
        <v>8</v>
      </c>
      <c r="BB1538" s="6">
        <v>12</v>
      </c>
      <c r="BC1538" s="6">
        <v>1</v>
      </c>
      <c r="BD1538" s="6">
        <v>0</v>
      </c>
      <c r="BE1538" s="6">
        <v>0</v>
      </c>
      <c r="BF1538" t="s">
        <v>32</v>
      </c>
      <c r="BG1538" s="6">
        <v>21</v>
      </c>
      <c r="BH1538" s="6">
        <v>19</v>
      </c>
      <c r="BI1538" s="6">
        <v>0</v>
      </c>
      <c r="BJ1538" s="6">
        <v>0</v>
      </c>
      <c r="BK1538" s="6">
        <v>0</v>
      </c>
      <c r="BL1538" s="6">
        <v>0</v>
      </c>
      <c r="BM1538" s="6">
        <v>0</v>
      </c>
      <c r="BN1538" s="6">
        <v>2</v>
      </c>
      <c r="BO1538" s="6">
        <v>2</v>
      </c>
      <c r="BP1538" s="6">
        <v>3</v>
      </c>
      <c r="BQ1538" s="6">
        <v>26</v>
      </c>
      <c r="BR1538" s="6">
        <v>38</v>
      </c>
      <c r="BS1538" s="6">
        <v>14</v>
      </c>
      <c r="BT1538" s="6">
        <v>5</v>
      </c>
      <c r="BU1538" s="6">
        <v>0</v>
      </c>
      <c r="BV1538" s="6">
        <v>0</v>
      </c>
      <c r="BW1538" s="6">
        <v>0</v>
      </c>
      <c r="BX1538" s="6">
        <v>0</v>
      </c>
      <c r="BY1538" s="6">
        <v>0</v>
      </c>
      <c r="BZ1538" s="6">
        <v>0</v>
      </c>
      <c r="CA1538" s="6">
        <v>0</v>
      </c>
      <c r="CB1538" s="6">
        <v>0</v>
      </c>
      <c r="CC1538" s="6">
        <v>0</v>
      </c>
      <c r="CD1538" s="6">
        <v>0</v>
      </c>
      <c r="CE1538" s="6">
        <v>0</v>
      </c>
      <c r="CF1538" s="6">
        <v>4000</v>
      </c>
      <c r="CG1538" s="6">
        <v>2770</v>
      </c>
      <c r="CH1538" s="2">
        <v>2</v>
      </c>
      <c r="CI1538" s="3">
        <v>20</v>
      </c>
      <c r="CJ1538" s="3">
        <v>0</v>
      </c>
      <c r="CK1538" s="4">
        <v>7</v>
      </c>
      <c r="CL1538" s="3">
        <v>140</v>
      </c>
      <c r="CM1538" s="3">
        <v>0</v>
      </c>
      <c r="CN1538" s="4">
        <v>3</v>
      </c>
      <c r="CO1538" s="3">
        <v>0</v>
      </c>
      <c r="CP1538" s="3">
        <v>0</v>
      </c>
      <c r="CQ1538" s="4">
        <v>0</v>
      </c>
      <c r="CR1538" s="3">
        <v>0</v>
      </c>
      <c r="CS1538" s="3">
        <v>0</v>
      </c>
      <c r="CT1538" s="4">
        <v>0</v>
      </c>
      <c r="CU1538" s="3">
        <v>0</v>
      </c>
      <c r="CV1538" s="3">
        <v>0</v>
      </c>
      <c r="CW1538" s="4">
        <v>0</v>
      </c>
      <c r="CX1538" t="s">
        <v>5</v>
      </c>
      <c r="CY1538" s="9">
        <f t="shared" si="70"/>
        <v>1.4833333333333307</v>
      </c>
      <c r="CZ1538" s="7">
        <f t="shared" si="71"/>
        <v>8.1866666666666639</v>
      </c>
      <c r="DA1538" s="7">
        <f t="shared" si="72"/>
        <v>2.1254071661237792</v>
      </c>
    </row>
    <row r="1539" spans="1:105" x14ac:dyDescent="0.25">
      <c r="A1539" s="6">
        <v>2020</v>
      </c>
      <c r="B1539" s="6">
        <v>6</v>
      </c>
      <c r="C1539" s="6">
        <v>156337</v>
      </c>
      <c r="D1539" t="s">
        <v>0</v>
      </c>
      <c r="E1539" t="s">
        <v>2321</v>
      </c>
      <c r="F1539" t="s">
        <v>807</v>
      </c>
      <c r="G1539" t="s">
        <v>116</v>
      </c>
      <c r="H1539" t="s">
        <v>1835</v>
      </c>
      <c r="I1539" s="5" t="s">
        <v>118</v>
      </c>
      <c r="J1539" s="6">
        <v>0.96</v>
      </c>
      <c r="K1539" t="s">
        <v>22</v>
      </c>
      <c r="L1539" t="s">
        <v>2322</v>
      </c>
      <c r="M1539" s="6">
        <v>140</v>
      </c>
      <c r="N1539" s="6">
        <v>137.83000000000001</v>
      </c>
      <c r="O1539" s="6">
        <v>0.98</v>
      </c>
      <c r="P1539" t="s">
        <v>807</v>
      </c>
      <c r="Q1539" t="s">
        <v>1081</v>
      </c>
      <c r="R1539" t="s">
        <v>1973</v>
      </c>
      <c r="S1539" t="s">
        <v>582</v>
      </c>
      <c r="T1539" s="6">
        <v>0.4</v>
      </c>
      <c r="U1539" s="6">
        <v>137.83000000000001</v>
      </c>
      <c r="V1539" t="s">
        <v>11</v>
      </c>
      <c r="W1539" t="s">
        <v>1611</v>
      </c>
      <c r="X1539" s="6">
        <v>11.8</v>
      </c>
      <c r="Y1539" s="6">
        <v>9.1</v>
      </c>
      <c r="Z1539">
        <f t="shared" si="73"/>
        <v>4.5999999999999996</v>
      </c>
      <c r="AA1539" s="6">
        <v>5</v>
      </c>
      <c r="AB1539" t="s">
        <v>5</v>
      </c>
      <c r="AC1539" s="6">
        <v>17.7</v>
      </c>
      <c r="AD1539" s="6">
        <v>50.757579999999997</v>
      </c>
      <c r="AE1539" t="s">
        <v>13</v>
      </c>
      <c r="AF1539" s="6">
        <v>5</v>
      </c>
      <c r="AG1539" t="s">
        <v>5</v>
      </c>
      <c r="AH1539" t="s">
        <v>5</v>
      </c>
      <c r="AI1539" t="s">
        <v>5</v>
      </c>
      <c r="AJ1539" t="s">
        <v>5</v>
      </c>
      <c r="AK1539" t="s">
        <v>5</v>
      </c>
      <c r="AL1539" t="s">
        <v>5</v>
      </c>
      <c r="AM1539" s="6">
        <v>0</v>
      </c>
      <c r="AN1539" t="s">
        <v>5</v>
      </c>
      <c r="AO1539" s="6">
        <v>0</v>
      </c>
      <c r="AP1539" s="6">
        <v>0</v>
      </c>
      <c r="AQ1539" s="6">
        <v>0</v>
      </c>
      <c r="AR1539" s="6">
        <v>0</v>
      </c>
      <c r="AS1539" t="s">
        <v>5</v>
      </c>
      <c r="AT1539" t="s">
        <v>5</v>
      </c>
      <c r="AU1539" t="s">
        <v>5</v>
      </c>
      <c r="AV1539" t="s">
        <v>5</v>
      </c>
      <c r="AW1539" t="s">
        <v>5</v>
      </c>
      <c r="AX1539" t="s">
        <v>5</v>
      </c>
      <c r="AY1539" s="6">
        <v>0</v>
      </c>
      <c r="AZ1539" s="6">
        <v>0</v>
      </c>
      <c r="BA1539" s="6">
        <v>9</v>
      </c>
      <c r="BB1539" s="6">
        <v>10</v>
      </c>
      <c r="BC1539" s="6">
        <v>5</v>
      </c>
      <c r="BD1539" s="6">
        <v>0</v>
      </c>
      <c r="BE1539" s="6">
        <v>0</v>
      </c>
      <c r="BF1539" t="s">
        <v>32</v>
      </c>
      <c r="BG1539" s="6">
        <v>24</v>
      </c>
      <c r="BH1539" s="6">
        <v>26</v>
      </c>
      <c r="BI1539" s="6">
        <v>0</v>
      </c>
      <c r="BJ1539" s="6">
        <v>0</v>
      </c>
      <c r="BK1539" s="6">
        <v>0</v>
      </c>
      <c r="BL1539" s="6">
        <v>0</v>
      </c>
      <c r="BM1539" s="6">
        <v>0</v>
      </c>
      <c r="BN1539" s="6">
        <v>0</v>
      </c>
      <c r="BO1539" s="6">
        <v>0</v>
      </c>
      <c r="BP1539" s="6">
        <v>8</v>
      </c>
      <c r="BQ1539" s="6">
        <v>14</v>
      </c>
      <c r="BR1539" s="6">
        <v>45</v>
      </c>
      <c r="BS1539" s="6">
        <v>36</v>
      </c>
      <c r="BT1539" s="6">
        <v>18</v>
      </c>
      <c r="BU1539" s="6">
        <v>10</v>
      </c>
      <c r="BV1539" s="6">
        <v>1</v>
      </c>
      <c r="BW1539" s="6">
        <v>0</v>
      </c>
      <c r="BX1539" s="6">
        <v>0</v>
      </c>
      <c r="BY1539" s="6">
        <v>0</v>
      </c>
      <c r="BZ1539" s="6">
        <v>0</v>
      </c>
      <c r="CA1539" s="6">
        <v>0</v>
      </c>
      <c r="CB1539" s="6">
        <v>0</v>
      </c>
      <c r="CC1539" s="6">
        <v>0</v>
      </c>
      <c r="CD1539" s="6">
        <v>0</v>
      </c>
      <c r="CE1539" s="6">
        <v>0</v>
      </c>
      <c r="CF1539" s="6">
        <v>5000</v>
      </c>
      <c r="CG1539" s="6">
        <v>7340</v>
      </c>
      <c r="CH1539" s="2">
        <v>1</v>
      </c>
      <c r="CI1539" s="3">
        <v>140</v>
      </c>
      <c r="CJ1539" s="3">
        <v>0</v>
      </c>
      <c r="CK1539" s="4">
        <v>5</v>
      </c>
      <c r="CL1539" s="3">
        <v>0</v>
      </c>
      <c r="CM1539" s="3">
        <v>0</v>
      </c>
      <c r="CN1539" s="4">
        <v>0</v>
      </c>
      <c r="CO1539" s="3">
        <v>0</v>
      </c>
      <c r="CP1539" s="3">
        <v>0</v>
      </c>
      <c r="CQ1539" s="4">
        <v>0</v>
      </c>
      <c r="CR1539" s="3">
        <v>0</v>
      </c>
      <c r="CS1539" s="3">
        <v>0</v>
      </c>
      <c r="CT1539" s="4">
        <v>0</v>
      </c>
      <c r="CU1539" s="3">
        <v>0</v>
      </c>
      <c r="CV1539" s="3">
        <v>0</v>
      </c>
      <c r="CW1539" s="4">
        <v>0</v>
      </c>
      <c r="CX1539" t="s">
        <v>5</v>
      </c>
      <c r="CY1539" s="9">
        <f t="shared" ref="CY1539:CY1602" si="74">IF((S1539*24-R1539*24)&lt;0,(S1539*24-R1539*24)+24,(S1539*24-R1539*24))</f>
        <v>1.3000000000000007</v>
      </c>
      <c r="CZ1539" s="7">
        <f t="shared" ref="CZ1539:CZ1602" si="75">AA1539+(CY1539*0.8)</f>
        <v>6.0400000000000009</v>
      </c>
      <c r="DA1539" s="7">
        <f t="shared" ref="DA1539:DA1602" si="76">AC1539/CZ1539</f>
        <v>2.9304635761589397</v>
      </c>
    </row>
    <row r="1540" spans="1:105" x14ac:dyDescent="0.25">
      <c r="A1540" s="6">
        <v>2020</v>
      </c>
      <c r="B1540" s="6">
        <v>6</v>
      </c>
      <c r="C1540" s="6">
        <v>156341</v>
      </c>
      <c r="D1540" t="s">
        <v>0</v>
      </c>
      <c r="E1540" t="s">
        <v>2321</v>
      </c>
      <c r="F1540" t="s">
        <v>807</v>
      </c>
      <c r="G1540" t="s">
        <v>116</v>
      </c>
      <c r="H1540" t="s">
        <v>2218</v>
      </c>
      <c r="I1540" s="5" t="s">
        <v>118</v>
      </c>
      <c r="J1540" s="6">
        <v>0.85</v>
      </c>
      <c r="K1540" t="s">
        <v>22</v>
      </c>
      <c r="L1540" t="s">
        <v>2322</v>
      </c>
      <c r="M1540" s="6">
        <v>100</v>
      </c>
      <c r="N1540" s="6">
        <v>83.275000000000006</v>
      </c>
      <c r="O1540" s="6">
        <v>0.83</v>
      </c>
      <c r="P1540" t="s">
        <v>807</v>
      </c>
      <c r="Q1540" t="s">
        <v>1103</v>
      </c>
      <c r="R1540" t="s">
        <v>1760</v>
      </c>
      <c r="S1540" t="s">
        <v>84</v>
      </c>
      <c r="T1540" s="6">
        <v>0.4</v>
      </c>
      <c r="U1540" s="6">
        <v>83.275000000000006</v>
      </c>
      <c r="V1540" t="s">
        <v>11</v>
      </c>
      <c r="W1540" t="s">
        <v>1611</v>
      </c>
      <c r="X1540" s="6">
        <v>11.6</v>
      </c>
      <c r="Y1540" s="6">
        <v>8.6</v>
      </c>
      <c r="Z1540">
        <f t="shared" si="73"/>
        <v>4.5999999999999996</v>
      </c>
      <c r="AA1540" s="6">
        <v>5</v>
      </c>
      <c r="AB1540" t="s">
        <v>5</v>
      </c>
      <c r="AC1540" s="6">
        <v>15.8</v>
      </c>
      <c r="AD1540" s="6">
        <v>44.86486</v>
      </c>
      <c r="AE1540" t="s">
        <v>13</v>
      </c>
      <c r="AF1540" s="6">
        <v>6</v>
      </c>
      <c r="AG1540" t="s">
        <v>5</v>
      </c>
      <c r="AH1540" t="s">
        <v>5</v>
      </c>
      <c r="AI1540" t="s">
        <v>5</v>
      </c>
      <c r="AJ1540" t="s">
        <v>5</v>
      </c>
      <c r="AK1540" t="s">
        <v>5</v>
      </c>
      <c r="AL1540" t="s">
        <v>5</v>
      </c>
      <c r="AM1540" s="6">
        <v>0</v>
      </c>
      <c r="AN1540" t="s">
        <v>5</v>
      </c>
      <c r="AO1540" s="6">
        <v>0</v>
      </c>
      <c r="AP1540" s="6">
        <v>0</v>
      </c>
      <c r="AQ1540" s="6">
        <v>0</v>
      </c>
      <c r="AR1540" t="s">
        <v>5</v>
      </c>
      <c r="AS1540" t="s">
        <v>5</v>
      </c>
      <c r="AT1540" t="s">
        <v>5</v>
      </c>
      <c r="AU1540" t="s">
        <v>5</v>
      </c>
      <c r="AV1540" t="s">
        <v>5</v>
      </c>
      <c r="AW1540" t="s">
        <v>5</v>
      </c>
      <c r="AX1540" t="s">
        <v>5</v>
      </c>
      <c r="AY1540" s="6">
        <v>0</v>
      </c>
      <c r="AZ1540" t="s">
        <v>5</v>
      </c>
      <c r="BA1540" t="s">
        <v>5</v>
      </c>
      <c r="BB1540" t="s">
        <v>5</v>
      </c>
      <c r="BC1540" t="s">
        <v>5</v>
      </c>
      <c r="BD1540" t="s">
        <v>5</v>
      </c>
      <c r="BE1540" t="s">
        <v>5</v>
      </c>
      <c r="BF1540" t="s">
        <v>5</v>
      </c>
      <c r="BG1540" t="s">
        <v>5</v>
      </c>
      <c r="BH1540" t="s">
        <v>5</v>
      </c>
      <c r="BI1540" s="6">
        <v>0</v>
      </c>
      <c r="BJ1540" s="6">
        <v>0</v>
      </c>
      <c r="BK1540" s="6">
        <v>0</v>
      </c>
      <c r="BL1540" s="6">
        <v>0</v>
      </c>
      <c r="BM1540" s="6">
        <v>0</v>
      </c>
      <c r="BN1540" s="6">
        <v>0</v>
      </c>
      <c r="BO1540" s="6">
        <v>13</v>
      </c>
      <c r="BP1540" s="6">
        <v>35</v>
      </c>
      <c r="BQ1540" s="6">
        <v>25</v>
      </c>
      <c r="BR1540" s="6">
        <v>10</v>
      </c>
      <c r="BS1540" s="6">
        <v>56</v>
      </c>
      <c r="BT1540" s="6">
        <v>26</v>
      </c>
      <c r="BU1540" s="6">
        <v>12</v>
      </c>
      <c r="BV1540" s="6">
        <v>8</v>
      </c>
      <c r="BW1540" s="6">
        <v>0</v>
      </c>
      <c r="BX1540" s="6">
        <v>0</v>
      </c>
      <c r="BY1540" s="6">
        <v>0</v>
      </c>
      <c r="BZ1540" s="6">
        <v>0</v>
      </c>
      <c r="CA1540" s="6">
        <v>0</v>
      </c>
      <c r="CB1540" s="6">
        <v>0</v>
      </c>
      <c r="CC1540" s="6">
        <v>0</v>
      </c>
      <c r="CD1540" s="6">
        <v>0</v>
      </c>
      <c r="CE1540" s="6">
        <v>0</v>
      </c>
      <c r="CF1540" s="6">
        <v>16000</v>
      </c>
      <c r="CG1540" s="6">
        <v>7050</v>
      </c>
      <c r="CH1540" s="2">
        <v>2</v>
      </c>
      <c r="CI1540" s="3">
        <v>25</v>
      </c>
      <c r="CJ1540" s="3">
        <v>0</v>
      </c>
      <c r="CK1540" s="4">
        <v>5</v>
      </c>
      <c r="CL1540" s="3">
        <v>75</v>
      </c>
      <c r="CM1540" s="3">
        <v>0</v>
      </c>
      <c r="CN1540" s="4">
        <v>5</v>
      </c>
      <c r="CO1540" s="3">
        <v>0</v>
      </c>
      <c r="CP1540" s="3">
        <v>0</v>
      </c>
      <c r="CQ1540" s="4">
        <v>0</v>
      </c>
      <c r="CR1540" s="3">
        <v>0</v>
      </c>
      <c r="CS1540" s="3">
        <v>0</v>
      </c>
      <c r="CT1540" s="4">
        <v>0</v>
      </c>
      <c r="CU1540" s="3">
        <v>0</v>
      </c>
      <c r="CV1540" s="3">
        <v>0</v>
      </c>
      <c r="CW1540" s="4">
        <v>0</v>
      </c>
      <c r="CX1540" t="s">
        <v>5</v>
      </c>
      <c r="CY1540" s="9">
        <f t="shared" si="74"/>
        <v>1.1166666666666671</v>
      </c>
      <c r="CZ1540" s="7">
        <f t="shared" si="75"/>
        <v>5.8933333333333335</v>
      </c>
      <c r="DA1540" s="7">
        <f t="shared" si="76"/>
        <v>2.6809954751131224</v>
      </c>
    </row>
    <row r="1541" spans="1:105" x14ac:dyDescent="0.25">
      <c r="A1541" s="6">
        <v>2020</v>
      </c>
      <c r="B1541" s="6">
        <v>6</v>
      </c>
      <c r="C1541" s="6">
        <v>156293</v>
      </c>
      <c r="D1541" t="s">
        <v>0</v>
      </c>
      <c r="E1541" t="s">
        <v>2321</v>
      </c>
      <c r="F1541" t="s">
        <v>807</v>
      </c>
      <c r="G1541" t="s">
        <v>3</v>
      </c>
      <c r="H1541" t="s">
        <v>973</v>
      </c>
      <c r="I1541" t="s">
        <v>5</v>
      </c>
      <c r="J1541" s="6">
        <v>0.37</v>
      </c>
      <c r="K1541" t="s">
        <v>22</v>
      </c>
      <c r="L1541" t="s">
        <v>2322</v>
      </c>
      <c r="M1541" s="6">
        <v>160</v>
      </c>
      <c r="N1541" s="6">
        <v>136.05500000000001</v>
      </c>
      <c r="O1541" s="6">
        <v>0.85</v>
      </c>
      <c r="P1541" t="s">
        <v>807</v>
      </c>
      <c r="Q1541" t="s">
        <v>329</v>
      </c>
      <c r="R1541" t="s">
        <v>442</v>
      </c>
      <c r="S1541" t="s">
        <v>1079</v>
      </c>
      <c r="T1541" s="6">
        <v>0.7</v>
      </c>
      <c r="U1541" s="6">
        <v>68.027500000000003</v>
      </c>
      <c r="V1541" t="s">
        <v>11</v>
      </c>
      <c r="W1541" t="s">
        <v>1408</v>
      </c>
      <c r="X1541" s="6">
        <v>11.6</v>
      </c>
      <c r="Y1541" s="6">
        <v>7.9</v>
      </c>
      <c r="Z1541">
        <f t="shared" si="73"/>
        <v>5.3</v>
      </c>
      <c r="AA1541" s="6">
        <v>6</v>
      </c>
      <c r="AB1541" t="s">
        <v>5</v>
      </c>
      <c r="AC1541" s="6">
        <v>17</v>
      </c>
      <c r="AD1541" s="6">
        <v>52.459020000000002</v>
      </c>
      <c r="AE1541" t="s">
        <v>13</v>
      </c>
      <c r="AF1541" s="6">
        <v>7</v>
      </c>
      <c r="AG1541" t="s">
        <v>5</v>
      </c>
      <c r="AH1541" t="s">
        <v>5</v>
      </c>
      <c r="AI1541" t="s">
        <v>5</v>
      </c>
      <c r="AJ1541" t="s">
        <v>5</v>
      </c>
      <c r="AK1541" t="s">
        <v>5</v>
      </c>
      <c r="AL1541" t="s">
        <v>5</v>
      </c>
      <c r="AM1541" s="6">
        <v>0</v>
      </c>
      <c r="AN1541" t="s">
        <v>5</v>
      </c>
      <c r="AO1541" s="6">
        <v>0</v>
      </c>
      <c r="AP1541" s="6">
        <v>0</v>
      </c>
      <c r="AQ1541" s="6">
        <v>0</v>
      </c>
      <c r="AR1541" t="s">
        <v>5</v>
      </c>
      <c r="AS1541" t="s">
        <v>5</v>
      </c>
      <c r="AT1541" t="s">
        <v>5</v>
      </c>
      <c r="AU1541" t="s">
        <v>5</v>
      </c>
      <c r="AV1541" t="s">
        <v>5</v>
      </c>
      <c r="AW1541" t="s">
        <v>5</v>
      </c>
      <c r="AX1541" t="s">
        <v>5</v>
      </c>
      <c r="AY1541" s="6">
        <v>0</v>
      </c>
      <c r="AZ1541" s="6">
        <v>0</v>
      </c>
      <c r="BA1541" s="6">
        <v>8</v>
      </c>
      <c r="BB1541" s="6">
        <v>12</v>
      </c>
      <c r="BC1541" s="6">
        <v>3</v>
      </c>
      <c r="BD1541" s="6">
        <v>0</v>
      </c>
      <c r="BE1541" s="6">
        <v>0</v>
      </c>
      <c r="BF1541" t="s">
        <v>32</v>
      </c>
      <c r="BG1541" s="6">
        <v>23</v>
      </c>
      <c r="BH1541" s="6">
        <v>17</v>
      </c>
      <c r="BI1541" s="6">
        <v>0</v>
      </c>
      <c r="BJ1541" s="6">
        <v>0</v>
      </c>
      <c r="BK1541" s="6">
        <v>0</v>
      </c>
      <c r="BL1541" s="6">
        <v>0</v>
      </c>
      <c r="BM1541" s="6">
        <v>0</v>
      </c>
      <c r="BN1541" s="6">
        <v>0</v>
      </c>
      <c r="BO1541" s="6">
        <v>10</v>
      </c>
      <c r="BP1541" s="6">
        <v>34</v>
      </c>
      <c r="BQ1541" s="6">
        <v>21</v>
      </c>
      <c r="BR1541" s="6">
        <v>31</v>
      </c>
      <c r="BS1541" s="6">
        <v>45</v>
      </c>
      <c r="BT1541" s="6">
        <v>25</v>
      </c>
      <c r="BU1541" s="6">
        <v>14</v>
      </c>
      <c r="BV1541" s="6">
        <v>3</v>
      </c>
      <c r="BW1541" s="6">
        <v>0</v>
      </c>
      <c r="BX1541" s="6">
        <v>0</v>
      </c>
      <c r="BY1541" s="6">
        <v>0</v>
      </c>
      <c r="BZ1541" s="6">
        <v>0</v>
      </c>
      <c r="CA1541" s="6">
        <v>0</v>
      </c>
      <c r="CB1541" s="6">
        <v>0</v>
      </c>
      <c r="CC1541" s="6">
        <v>0</v>
      </c>
      <c r="CD1541" s="6">
        <v>0</v>
      </c>
      <c r="CE1541" s="6">
        <v>0</v>
      </c>
      <c r="CF1541" s="6">
        <v>9000</v>
      </c>
      <c r="CG1541" s="6">
        <v>4570</v>
      </c>
      <c r="CH1541" s="2">
        <v>2</v>
      </c>
      <c r="CI1541" s="3">
        <v>50</v>
      </c>
      <c r="CJ1541" s="3">
        <v>17.3</v>
      </c>
      <c r="CK1541" s="4">
        <v>6</v>
      </c>
      <c r="CL1541" s="3">
        <v>110</v>
      </c>
      <c r="CM1541" s="3">
        <v>17.399999999999999</v>
      </c>
      <c r="CN1541" s="4">
        <v>3</v>
      </c>
      <c r="CO1541" s="3">
        <v>0</v>
      </c>
      <c r="CP1541" s="3">
        <v>0</v>
      </c>
      <c r="CQ1541" s="4">
        <v>0</v>
      </c>
      <c r="CR1541" s="3">
        <v>0</v>
      </c>
      <c r="CS1541" s="3">
        <v>0</v>
      </c>
      <c r="CT1541" s="4">
        <v>0</v>
      </c>
      <c r="CU1541" s="3">
        <v>0</v>
      </c>
      <c r="CV1541" s="3">
        <v>0</v>
      </c>
      <c r="CW1541" s="4">
        <v>0</v>
      </c>
      <c r="CX1541" t="s">
        <v>5</v>
      </c>
      <c r="CY1541" s="9">
        <f t="shared" si="74"/>
        <v>1.6499999999999986</v>
      </c>
      <c r="CZ1541" s="7">
        <f t="shared" si="75"/>
        <v>7.3199999999999985</v>
      </c>
      <c r="DA1541" s="7">
        <f t="shared" si="76"/>
        <v>2.3224043715847</v>
      </c>
    </row>
    <row r="1542" spans="1:105" x14ac:dyDescent="0.25">
      <c r="A1542" s="6">
        <v>2020</v>
      </c>
      <c r="B1542" s="6">
        <v>6</v>
      </c>
      <c r="C1542" s="6">
        <v>156342</v>
      </c>
      <c r="D1542" t="s">
        <v>0</v>
      </c>
      <c r="E1542" t="s">
        <v>2321</v>
      </c>
      <c r="F1542" t="s">
        <v>807</v>
      </c>
      <c r="G1542" t="s">
        <v>116</v>
      </c>
      <c r="H1542" t="s">
        <v>2354</v>
      </c>
      <c r="I1542" s="5" t="s">
        <v>118</v>
      </c>
      <c r="J1542" s="6">
        <v>0.73</v>
      </c>
      <c r="K1542" t="s">
        <v>6</v>
      </c>
      <c r="L1542" t="s">
        <v>2322</v>
      </c>
      <c r="M1542" s="6">
        <v>85</v>
      </c>
      <c r="N1542" s="6">
        <v>82.98</v>
      </c>
      <c r="O1542" s="6">
        <v>0.98</v>
      </c>
      <c r="P1542" t="s">
        <v>807</v>
      </c>
      <c r="Q1542" t="s">
        <v>2082</v>
      </c>
      <c r="R1542" t="s">
        <v>109</v>
      </c>
      <c r="S1542" t="s">
        <v>2350</v>
      </c>
      <c r="T1542" s="6">
        <v>0.6</v>
      </c>
      <c r="U1542" s="6">
        <v>82.98</v>
      </c>
      <c r="V1542" t="s">
        <v>11</v>
      </c>
      <c r="W1542" t="s">
        <v>1611</v>
      </c>
      <c r="X1542" s="6">
        <v>11.3</v>
      </c>
      <c r="Y1542" s="6">
        <v>8.3000000000000007</v>
      </c>
      <c r="Z1542">
        <f t="shared" si="73"/>
        <v>5.4</v>
      </c>
      <c r="AA1542" s="6">
        <v>6</v>
      </c>
      <c r="AB1542" t="s">
        <v>5</v>
      </c>
      <c r="AC1542" s="6">
        <v>18.8</v>
      </c>
      <c r="AD1542" s="6">
        <v>67.808220000000006</v>
      </c>
      <c r="AE1542" t="s">
        <v>13</v>
      </c>
      <c r="AF1542" s="6">
        <v>4</v>
      </c>
      <c r="AG1542" t="s">
        <v>5</v>
      </c>
      <c r="AH1542" t="s">
        <v>5</v>
      </c>
      <c r="AI1542" t="s">
        <v>5</v>
      </c>
      <c r="AJ1542" t="s">
        <v>5</v>
      </c>
      <c r="AK1542" t="s">
        <v>5</v>
      </c>
      <c r="AL1542" t="s">
        <v>5</v>
      </c>
      <c r="AM1542" s="6">
        <v>0</v>
      </c>
      <c r="AN1542" t="s">
        <v>5</v>
      </c>
      <c r="AO1542" s="6">
        <v>0</v>
      </c>
      <c r="AP1542" s="6">
        <v>0</v>
      </c>
      <c r="AQ1542" s="6">
        <v>0</v>
      </c>
      <c r="AR1542" t="s">
        <v>5</v>
      </c>
      <c r="AS1542" t="s">
        <v>5</v>
      </c>
      <c r="AT1542" t="s">
        <v>5</v>
      </c>
      <c r="AU1542" t="s">
        <v>5</v>
      </c>
      <c r="AV1542" t="s">
        <v>5</v>
      </c>
      <c r="AW1542" t="s">
        <v>5</v>
      </c>
      <c r="AX1542" t="s">
        <v>5</v>
      </c>
      <c r="AY1542" s="6">
        <v>0</v>
      </c>
      <c r="AZ1542" t="s">
        <v>5</v>
      </c>
      <c r="BA1542" t="s">
        <v>5</v>
      </c>
      <c r="BB1542" t="s">
        <v>5</v>
      </c>
      <c r="BC1542" t="s">
        <v>5</v>
      </c>
      <c r="BD1542" t="s">
        <v>5</v>
      </c>
      <c r="BE1542" t="s">
        <v>5</v>
      </c>
      <c r="BF1542" t="s">
        <v>5</v>
      </c>
      <c r="BG1542" t="s">
        <v>5</v>
      </c>
      <c r="BH1542" t="s">
        <v>5</v>
      </c>
      <c r="BI1542" s="6">
        <v>0</v>
      </c>
      <c r="BJ1542" s="6">
        <v>0</v>
      </c>
      <c r="BK1542" s="6">
        <v>0</v>
      </c>
      <c r="BL1542" s="6">
        <v>0</v>
      </c>
      <c r="BM1542" s="6">
        <v>0</v>
      </c>
      <c r="BN1542" s="6">
        <v>0</v>
      </c>
      <c r="BO1542" s="6">
        <v>12</v>
      </c>
      <c r="BP1542" s="6">
        <v>30</v>
      </c>
      <c r="BQ1542" s="6">
        <v>22</v>
      </c>
      <c r="BR1542" s="6">
        <v>35</v>
      </c>
      <c r="BS1542" s="6">
        <v>28</v>
      </c>
      <c r="BT1542" s="6">
        <v>16</v>
      </c>
      <c r="BU1542" s="6">
        <v>2</v>
      </c>
      <c r="BV1542" s="6">
        <v>1</v>
      </c>
      <c r="BW1542" s="6">
        <v>0</v>
      </c>
      <c r="BX1542" s="6">
        <v>0</v>
      </c>
      <c r="BY1542" s="6">
        <v>0</v>
      </c>
      <c r="BZ1542" s="6">
        <v>0</v>
      </c>
      <c r="CA1542" s="6">
        <v>0</v>
      </c>
      <c r="CB1542" s="6">
        <v>0</v>
      </c>
      <c r="CC1542" s="6">
        <v>0</v>
      </c>
      <c r="CD1542" s="6">
        <v>0</v>
      </c>
      <c r="CE1542" s="6">
        <v>0</v>
      </c>
      <c r="CF1542" s="6">
        <v>12000</v>
      </c>
      <c r="CG1542" s="6">
        <v>6340</v>
      </c>
      <c r="CH1542" s="2">
        <v>2</v>
      </c>
      <c r="CI1542" s="3">
        <v>60</v>
      </c>
      <c r="CJ1542" s="3">
        <v>0</v>
      </c>
      <c r="CK1542" s="4">
        <v>6</v>
      </c>
      <c r="CL1542" s="3">
        <v>25</v>
      </c>
      <c r="CM1542" s="3">
        <v>0</v>
      </c>
      <c r="CN1542" s="4">
        <v>4</v>
      </c>
      <c r="CO1542" s="3">
        <v>0</v>
      </c>
      <c r="CP1542" s="3">
        <v>0</v>
      </c>
      <c r="CQ1542" s="4">
        <v>0</v>
      </c>
      <c r="CR1542" s="3">
        <v>0</v>
      </c>
      <c r="CS1542" s="3">
        <v>0</v>
      </c>
      <c r="CT1542" s="4">
        <v>0</v>
      </c>
      <c r="CU1542" s="3">
        <v>0</v>
      </c>
      <c r="CV1542" s="3">
        <v>0</v>
      </c>
      <c r="CW1542" s="4">
        <v>0</v>
      </c>
      <c r="CX1542" t="s">
        <v>5</v>
      </c>
      <c r="CY1542" s="9">
        <f t="shared" si="74"/>
        <v>0.93333333333333357</v>
      </c>
      <c r="CZ1542" s="7">
        <f t="shared" si="75"/>
        <v>6.746666666666667</v>
      </c>
      <c r="DA1542" s="7">
        <f t="shared" si="76"/>
        <v>2.7865612648221343</v>
      </c>
    </row>
    <row r="1543" spans="1:105" x14ac:dyDescent="0.25">
      <c r="A1543" s="6">
        <v>2020</v>
      </c>
      <c r="B1543" s="6">
        <v>6</v>
      </c>
      <c r="C1543" s="6">
        <v>156309</v>
      </c>
      <c r="D1543" t="s">
        <v>0</v>
      </c>
      <c r="E1543" t="s">
        <v>2321</v>
      </c>
      <c r="F1543" t="s">
        <v>807</v>
      </c>
      <c r="G1543" t="s">
        <v>33</v>
      </c>
      <c r="H1543" t="s">
        <v>655</v>
      </c>
      <c r="I1543" t="s">
        <v>5</v>
      </c>
      <c r="J1543" s="6">
        <v>0.54</v>
      </c>
      <c r="K1543" t="s">
        <v>6</v>
      </c>
      <c r="L1543" t="s">
        <v>2322</v>
      </c>
      <c r="M1543" s="6">
        <v>340</v>
      </c>
      <c r="N1543" s="6">
        <v>266.24</v>
      </c>
      <c r="O1543" s="6">
        <v>0.78</v>
      </c>
      <c r="P1543" t="s">
        <v>863</v>
      </c>
      <c r="Q1543" t="s">
        <v>2378</v>
      </c>
      <c r="R1543" t="s">
        <v>1392</v>
      </c>
      <c r="S1543" t="s">
        <v>1933</v>
      </c>
      <c r="T1543" s="6">
        <v>0.4</v>
      </c>
      <c r="U1543" s="6">
        <v>88.746666666666599</v>
      </c>
      <c r="V1543" t="s">
        <v>11</v>
      </c>
      <c r="W1543" t="s">
        <v>772</v>
      </c>
      <c r="X1543" s="6">
        <v>12.7</v>
      </c>
      <c r="Y1543" s="6">
        <v>13.8</v>
      </c>
      <c r="Z1543">
        <f t="shared" si="73"/>
        <v>20.6</v>
      </c>
      <c r="AA1543" s="6">
        <v>21</v>
      </c>
      <c r="AB1543" t="s">
        <v>5</v>
      </c>
      <c r="AC1543" s="6">
        <v>19.7</v>
      </c>
      <c r="AD1543" s="6">
        <v>10</v>
      </c>
      <c r="AE1543" t="s">
        <v>13</v>
      </c>
      <c r="AF1543" s="6">
        <v>3</v>
      </c>
      <c r="AG1543" s="6">
        <v>4</v>
      </c>
      <c r="AH1543" t="s">
        <v>5</v>
      </c>
      <c r="AI1543" t="s">
        <v>5</v>
      </c>
      <c r="AJ1543" t="s">
        <v>5</v>
      </c>
      <c r="AK1543" t="s">
        <v>5</v>
      </c>
      <c r="AL1543" t="s">
        <v>5</v>
      </c>
      <c r="AM1543" s="6">
        <v>0</v>
      </c>
      <c r="AN1543" t="s">
        <v>5</v>
      </c>
      <c r="AO1543" s="6">
        <v>0</v>
      </c>
      <c r="AP1543" s="6">
        <v>1.9</v>
      </c>
      <c r="AQ1543" s="6">
        <v>0</v>
      </c>
      <c r="AR1543" s="6">
        <v>0.7</v>
      </c>
      <c r="AS1543" t="s">
        <v>5</v>
      </c>
      <c r="AT1543" t="s">
        <v>38</v>
      </c>
      <c r="AU1543" s="6">
        <v>73</v>
      </c>
      <c r="AV1543" s="6">
        <v>5.2</v>
      </c>
      <c r="AW1543" s="6">
        <v>3.7</v>
      </c>
      <c r="AX1543" s="6">
        <v>0.8</v>
      </c>
      <c r="AY1543" s="6">
        <v>18.100000000000001</v>
      </c>
      <c r="AZ1543" s="6">
        <v>0</v>
      </c>
      <c r="BA1543" s="6">
        <v>3</v>
      </c>
      <c r="BB1543" s="6">
        <v>5</v>
      </c>
      <c r="BC1543" s="6">
        <v>9</v>
      </c>
      <c r="BD1543" s="6">
        <v>5</v>
      </c>
      <c r="BE1543" s="6">
        <v>0</v>
      </c>
      <c r="BF1543" t="s">
        <v>39</v>
      </c>
      <c r="BG1543" s="6">
        <v>22</v>
      </c>
      <c r="BH1543" s="6">
        <v>18</v>
      </c>
      <c r="BI1543" s="6">
        <v>0</v>
      </c>
      <c r="BJ1543" s="6">
        <v>0</v>
      </c>
      <c r="BK1543" s="6">
        <v>0</v>
      </c>
      <c r="BL1543" s="6">
        <v>0</v>
      </c>
      <c r="BM1543" s="6">
        <v>0</v>
      </c>
      <c r="BN1543" s="6">
        <v>0</v>
      </c>
      <c r="BO1543" s="6">
        <v>0</v>
      </c>
      <c r="BP1543" s="6">
        <v>0</v>
      </c>
      <c r="BQ1543" s="6">
        <v>6</v>
      </c>
      <c r="BR1543" s="6">
        <v>12</v>
      </c>
      <c r="BS1543" s="6">
        <v>42</v>
      </c>
      <c r="BT1543" s="6">
        <v>42</v>
      </c>
      <c r="BU1543" s="6">
        <v>27</v>
      </c>
      <c r="BV1543" s="6">
        <v>39</v>
      </c>
      <c r="BW1543" s="6">
        <v>9</v>
      </c>
      <c r="BX1543" s="6">
        <v>3</v>
      </c>
      <c r="BY1543" s="6">
        <v>0</v>
      </c>
      <c r="BZ1543" s="6">
        <v>0</v>
      </c>
      <c r="CA1543" s="6">
        <v>0</v>
      </c>
      <c r="CB1543" s="6">
        <v>0</v>
      </c>
      <c r="CC1543" s="6">
        <v>0</v>
      </c>
      <c r="CD1543" s="6">
        <v>0</v>
      </c>
      <c r="CE1543" s="6">
        <v>0</v>
      </c>
      <c r="CF1543" s="6">
        <v>5000</v>
      </c>
      <c r="CG1543" s="6">
        <v>3880</v>
      </c>
      <c r="CH1543" s="2">
        <v>2</v>
      </c>
      <c r="CI1543" s="3">
        <v>300</v>
      </c>
      <c r="CJ1543" s="3">
        <v>16.100000000000001</v>
      </c>
      <c r="CK1543" s="4">
        <v>21</v>
      </c>
      <c r="CL1543" s="3">
        <v>40</v>
      </c>
      <c r="CM1543" s="3">
        <v>16</v>
      </c>
      <c r="CN1543" s="4">
        <v>13</v>
      </c>
      <c r="CO1543" s="3">
        <v>0</v>
      </c>
      <c r="CP1543" s="3">
        <v>0</v>
      </c>
      <c r="CQ1543" s="4">
        <v>0</v>
      </c>
      <c r="CR1543" s="3">
        <v>0</v>
      </c>
      <c r="CS1543" s="3">
        <v>0</v>
      </c>
      <c r="CT1543" s="4">
        <v>0</v>
      </c>
      <c r="CU1543" s="3">
        <v>0</v>
      </c>
      <c r="CV1543" s="3">
        <v>0</v>
      </c>
      <c r="CW1543" s="4">
        <v>0</v>
      </c>
      <c r="CX1543" t="s">
        <v>5</v>
      </c>
      <c r="CY1543" s="9">
        <f t="shared" si="74"/>
        <v>2.6833333333333327</v>
      </c>
      <c r="CZ1543" s="7">
        <f t="shared" si="75"/>
        <v>23.146666666666665</v>
      </c>
      <c r="DA1543" s="7">
        <f t="shared" si="76"/>
        <v>0.85109447004608296</v>
      </c>
    </row>
    <row r="1544" spans="1:105" x14ac:dyDescent="0.25">
      <c r="A1544" s="6">
        <v>2020</v>
      </c>
      <c r="B1544" s="6">
        <v>6</v>
      </c>
      <c r="C1544" s="6">
        <v>156313</v>
      </c>
      <c r="D1544" t="s">
        <v>0</v>
      </c>
      <c r="E1544" t="s">
        <v>2321</v>
      </c>
      <c r="F1544" t="s">
        <v>807</v>
      </c>
      <c r="G1544" t="s">
        <v>33</v>
      </c>
      <c r="H1544" t="s">
        <v>44</v>
      </c>
      <c r="I1544" t="s">
        <v>5</v>
      </c>
      <c r="J1544" s="6">
        <v>0.78</v>
      </c>
      <c r="K1544" t="s">
        <v>22</v>
      </c>
      <c r="L1544" t="s">
        <v>2322</v>
      </c>
      <c r="M1544" s="6">
        <v>420</v>
      </c>
      <c r="N1544" s="6">
        <v>424.91500000000002</v>
      </c>
      <c r="O1544" s="6">
        <v>1.01</v>
      </c>
      <c r="P1544" t="s">
        <v>863</v>
      </c>
      <c r="Q1544" t="s">
        <v>2379</v>
      </c>
      <c r="R1544" t="s">
        <v>121</v>
      </c>
      <c r="S1544" t="s">
        <v>2035</v>
      </c>
      <c r="T1544" s="6">
        <v>0.4</v>
      </c>
      <c r="U1544" s="6">
        <v>141.63833333333301</v>
      </c>
      <c r="V1544" t="s">
        <v>11</v>
      </c>
      <c r="W1544" t="s">
        <v>2380</v>
      </c>
      <c r="X1544" s="6">
        <v>12.7</v>
      </c>
      <c r="Y1544" s="6">
        <v>0</v>
      </c>
      <c r="Z1544">
        <f t="shared" si="73"/>
        <v>21.6</v>
      </c>
      <c r="AA1544" s="6">
        <v>22</v>
      </c>
      <c r="AB1544" t="s">
        <v>5</v>
      </c>
      <c r="AC1544" s="6">
        <v>21.9</v>
      </c>
      <c r="AD1544" s="6">
        <v>7.9787229999999996</v>
      </c>
      <c r="AE1544" t="s">
        <v>13</v>
      </c>
      <c r="AF1544" s="6">
        <v>5</v>
      </c>
      <c r="AG1544" s="6">
        <v>6</v>
      </c>
      <c r="AH1544" t="s">
        <v>5</v>
      </c>
      <c r="AI1544" t="s">
        <v>5</v>
      </c>
      <c r="AJ1544" t="s">
        <v>5</v>
      </c>
      <c r="AK1544" t="s">
        <v>5</v>
      </c>
      <c r="AL1544" t="s">
        <v>5</v>
      </c>
      <c r="AM1544" s="6">
        <v>0</v>
      </c>
      <c r="AN1544" t="s">
        <v>5</v>
      </c>
      <c r="AO1544" s="6">
        <v>0</v>
      </c>
      <c r="AP1544" s="6">
        <v>1.8</v>
      </c>
      <c r="AQ1544" s="6">
        <v>0.6</v>
      </c>
      <c r="AR1544" s="6">
        <v>0</v>
      </c>
      <c r="AS1544" t="s">
        <v>5</v>
      </c>
      <c r="AT1544" t="s">
        <v>38</v>
      </c>
      <c r="AU1544" t="s">
        <v>5</v>
      </c>
      <c r="AV1544" t="s">
        <v>5</v>
      </c>
      <c r="AW1544" t="s">
        <v>5</v>
      </c>
      <c r="AX1544" t="s">
        <v>5</v>
      </c>
      <c r="AY1544" s="6">
        <v>0</v>
      </c>
      <c r="AZ1544" t="s">
        <v>5</v>
      </c>
      <c r="BA1544" t="s">
        <v>5</v>
      </c>
      <c r="BB1544" t="s">
        <v>5</v>
      </c>
      <c r="BC1544" t="s">
        <v>5</v>
      </c>
      <c r="BD1544" t="s">
        <v>5</v>
      </c>
      <c r="BE1544" t="s">
        <v>5</v>
      </c>
      <c r="BF1544" t="s">
        <v>5</v>
      </c>
      <c r="BG1544" t="s">
        <v>5</v>
      </c>
      <c r="BH1544" t="s">
        <v>5</v>
      </c>
      <c r="BI1544" s="6">
        <v>0</v>
      </c>
      <c r="BJ1544" s="6">
        <v>0</v>
      </c>
      <c r="BK1544" s="6">
        <v>0</v>
      </c>
      <c r="BL1544" s="6">
        <v>0</v>
      </c>
      <c r="BM1544" s="6">
        <v>0</v>
      </c>
      <c r="BN1544" s="6">
        <v>0</v>
      </c>
      <c r="BO1544" s="6">
        <v>0</v>
      </c>
      <c r="BP1544" s="6">
        <v>0</v>
      </c>
      <c r="BQ1544" s="6">
        <v>5</v>
      </c>
      <c r="BR1544" s="6">
        <v>10</v>
      </c>
      <c r="BS1544" s="6">
        <v>48</v>
      </c>
      <c r="BT1544" s="6">
        <v>45</v>
      </c>
      <c r="BU1544" s="6">
        <v>30</v>
      </c>
      <c r="BV1544" s="6">
        <v>37</v>
      </c>
      <c r="BW1544" s="6">
        <v>10</v>
      </c>
      <c r="BX1544" s="6">
        <v>2</v>
      </c>
      <c r="BY1544" s="6">
        <v>1</v>
      </c>
      <c r="BZ1544" s="6">
        <v>0</v>
      </c>
      <c r="CA1544" s="6">
        <v>0</v>
      </c>
      <c r="CB1544" s="6">
        <v>0</v>
      </c>
      <c r="CC1544" s="6">
        <v>0</v>
      </c>
      <c r="CD1544" s="6">
        <v>0</v>
      </c>
      <c r="CE1544" s="6">
        <v>0</v>
      </c>
      <c r="CF1544" s="6">
        <v>5000</v>
      </c>
      <c r="CG1544" s="6">
        <v>3740</v>
      </c>
      <c r="CH1544" s="2">
        <v>5</v>
      </c>
      <c r="CI1544" s="3">
        <v>160</v>
      </c>
      <c r="CJ1544" s="3">
        <v>16.399999999999999</v>
      </c>
      <c r="CK1544" s="4">
        <v>22</v>
      </c>
      <c r="CL1544" s="3">
        <v>10</v>
      </c>
      <c r="CM1544" s="3">
        <v>16.600000000000001</v>
      </c>
      <c r="CN1544" s="4">
        <v>20</v>
      </c>
      <c r="CO1544" s="3">
        <v>110</v>
      </c>
      <c r="CP1544" s="3">
        <v>16.600000000000001</v>
      </c>
      <c r="CQ1544" s="4">
        <v>18</v>
      </c>
      <c r="CR1544" s="3">
        <v>60</v>
      </c>
      <c r="CS1544" s="3">
        <v>17.100000000000001</v>
      </c>
      <c r="CT1544" s="4">
        <v>16</v>
      </c>
      <c r="CU1544" s="3">
        <v>80</v>
      </c>
      <c r="CV1544" s="3">
        <v>18.100000000000001</v>
      </c>
      <c r="CW1544" s="4">
        <v>13</v>
      </c>
      <c r="CX1544" t="s">
        <v>5</v>
      </c>
      <c r="CY1544" s="9">
        <f t="shared" si="74"/>
        <v>3.333333333333333</v>
      </c>
      <c r="CZ1544" s="7">
        <f t="shared" si="75"/>
        <v>24.666666666666668</v>
      </c>
      <c r="DA1544" s="7">
        <f t="shared" si="76"/>
        <v>0.88783783783783776</v>
      </c>
    </row>
    <row r="1545" spans="1:105" x14ac:dyDescent="0.25">
      <c r="A1545" s="6">
        <v>2020</v>
      </c>
      <c r="B1545" s="6">
        <v>6</v>
      </c>
      <c r="C1545" s="6">
        <v>156351</v>
      </c>
      <c r="D1545" t="s">
        <v>0</v>
      </c>
      <c r="E1545" t="s">
        <v>2321</v>
      </c>
      <c r="F1545" t="s">
        <v>863</v>
      </c>
      <c r="G1545" t="s">
        <v>3</v>
      </c>
      <c r="H1545" t="s">
        <v>81</v>
      </c>
      <c r="I1545" t="s">
        <v>5</v>
      </c>
      <c r="J1545" s="6">
        <v>0.77</v>
      </c>
      <c r="K1545" t="s">
        <v>22</v>
      </c>
      <c r="L1545" t="s">
        <v>2322</v>
      </c>
      <c r="M1545" s="6">
        <v>380</v>
      </c>
      <c r="N1545" s="6">
        <v>341.56</v>
      </c>
      <c r="O1545" s="6">
        <v>0.9</v>
      </c>
      <c r="P1545" t="s">
        <v>863</v>
      </c>
      <c r="Q1545" t="s">
        <v>1393</v>
      </c>
      <c r="R1545" t="s">
        <v>1251</v>
      </c>
      <c r="S1545" t="s">
        <v>1898</v>
      </c>
      <c r="T1545" s="6">
        <v>0.4</v>
      </c>
      <c r="U1545" s="6">
        <v>113.853333333333</v>
      </c>
      <c r="V1545" t="s">
        <v>11</v>
      </c>
      <c r="W1545" t="s">
        <v>73</v>
      </c>
      <c r="X1545" s="6">
        <v>13.2</v>
      </c>
      <c r="Y1545" s="6">
        <v>15.1</v>
      </c>
      <c r="Z1545">
        <f t="shared" si="73"/>
        <v>17.600000000000001</v>
      </c>
      <c r="AA1545" s="6">
        <v>18</v>
      </c>
      <c r="AB1545" t="s">
        <v>5</v>
      </c>
      <c r="AC1545" s="6">
        <v>22.5</v>
      </c>
      <c r="AD1545" s="6">
        <v>4</v>
      </c>
      <c r="AE1545" t="s">
        <v>13</v>
      </c>
      <c r="AF1545" s="6">
        <v>5</v>
      </c>
      <c r="AG1545" s="6">
        <v>6</v>
      </c>
      <c r="AH1545" t="s">
        <v>5</v>
      </c>
      <c r="AI1545" t="s">
        <v>5</v>
      </c>
      <c r="AJ1545" t="s">
        <v>5</v>
      </c>
      <c r="AK1545" t="s">
        <v>5</v>
      </c>
      <c r="AL1545" t="s">
        <v>5</v>
      </c>
      <c r="AM1545" s="6">
        <v>0</v>
      </c>
      <c r="AN1545" t="s">
        <v>5</v>
      </c>
      <c r="AO1545" s="6">
        <v>0</v>
      </c>
      <c r="AP1545" s="6">
        <v>0.2</v>
      </c>
      <c r="AQ1545" s="6">
        <v>0</v>
      </c>
      <c r="AR1545" t="s">
        <v>5</v>
      </c>
      <c r="AS1545" t="s">
        <v>5</v>
      </c>
      <c r="AT1545" t="s">
        <v>5</v>
      </c>
      <c r="AU1545" s="6">
        <v>74.5</v>
      </c>
      <c r="AV1545" s="6">
        <v>3.9</v>
      </c>
      <c r="AW1545" s="6">
        <v>3.9</v>
      </c>
      <c r="AX1545" s="6">
        <v>0.9</v>
      </c>
      <c r="AY1545" s="6">
        <v>17.7</v>
      </c>
      <c r="AZ1545" s="6">
        <v>0</v>
      </c>
      <c r="BA1545" s="6">
        <v>2</v>
      </c>
      <c r="BB1545" s="6">
        <v>5</v>
      </c>
      <c r="BC1545" s="6">
        <v>9</v>
      </c>
      <c r="BD1545" s="6">
        <v>5</v>
      </c>
      <c r="BE1545" s="6">
        <v>0</v>
      </c>
      <c r="BF1545" t="s">
        <v>39</v>
      </c>
      <c r="BG1545" s="6">
        <v>21</v>
      </c>
      <c r="BH1545" s="6">
        <v>19</v>
      </c>
      <c r="BI1545" s="6">
        <v>0</v>
      </c>
      <c r="BJ1545" s="6">
        <v>0</v>
      </c>
      <c r="BK1545" s="6">
        <v>0</v>
      </c>
      <c r="BL1545" s="6">
        <v>0</v>
      </c>
      <c r="BM1545" s="6">
        <v>0</v>
      </c>
      <c r="BN1545" s="6">
        <v>0</v>
      </c>
      <c r="BO1545" s="6">
        <v>0</v>
      </c>
      <c r="BP1545" s="6">
        <v>0</v>
      </c>
      <c r="BQ1545" s="6">
        <v>3</v>
      </c>
      <c r="BR1545" s="6">
        <v>3</v>
      </c>
      <c r="BS1545" s="6">
        <v>18</v>
      </c>
      <c r="BT1545" s="6">
        <v>24</v>
      </c>
      <c r="BU1545" s="6">
        <v>36</v>
      </c>
      <c r="BV1545" s="6">
        <v>21</v>
      </c>
      <c r="BW1545" s="6">
        <v>21</v>
      </c>
      <c r="BX1545" s="6">
        <v>15</v>
      </c>
      <c r="BY1545" s="6">
        <v>6</v>
      </c>
      <c r="BZ1545" s="6">
        <v>0</v>
      </c>
      <c r="CA1545" s="6">
        <v>3</v>
      </c>
      <c r="CB1545" s="6">
        <v>0</v>
      </c>
      <c r="CC1545" s="6">
        <v>0</v>
      </c>
      <c r="CD1545" s="6">
        <v>0</v>
      </c>
      <c r="CE1545" s="6">
        <v>0</v>
      </c>
      <c r="CF1545" s="6">
        <v>10000</v>
      </c>
      <c r="CG1545" s="6">
        <v>8450</v>
      </c>
      <c r="CH1545" s="2">
        <v>3</v>
      </c>
      <c r="CI1545" s="3">
        <v>40</v>
      </c>
      <c r="CJ1545" s="3">
        <v>16.899999999999999</v>
      </c>
      <c r="CK1545" s="4">
        <v>18</v>
      </c>
      <c r="CL1545" s="3">
        <v>120</v>
      </c>
      <c r="CM1545" s="3">
        <v>16.399999999999999</v>
      </c>
      <c r="CN1545" s="4">
        <v>15</v>
      </c>
      <c r="CO1545" s="3">
        <v>220</v>
      </c>
      <c r="CP1545" s="3">
        <v>16.5</v>
      </c>
      <c r="CQ1545" s="4">
        <v>13</v>
      </c>
      <c r="CR1545" s="3">
        <v>0</v>
      </c>
      <c r="CS1545" s="3">
        <v>0</v>
      </c>
      <c r="CT1545" s="4">
        <v>0</v>
      </c>
      <c r="CU1545" s="3">
        <v>0</v>
      </c>
      <c r="CV1545" s="3">
        <v>0</v>
      </c>
      <c r="CW1545" s="4">
        <v>0</v>
      </c>
      <c r="CX1545" t="s">
        <v>5</v>
      </c>
      <c r="CY1545" s="9">
        <f t="shared" si="74"/>
        <v>2.7666666666666657</v>
      </c>
      <c r="CZ1545" s="7">
        <f t="shared" si="75"/>
        <v>20.213333333333331</v>
      </c>
      <c r="DA1545" s="7">
        <f t="shared" si="76"/>
        <v>1.1131266490765173</v>
      </c>
    </row>
    <row r="1546" spans="1:105" x14ac:dyDescent="0.25">
      <c r="A1546" s="6">
        <v>2020</v>
      </c>
      <c r="B1546" s="6">
        <v>6</v>
      </c>
      <c r="C1546" s="6">
        <v>156411</v>
      </c>
      <c r="D1546" t="s">
        <v>0</v>
      </c>
      <c r="E1546" t="s">
        <v>2321</v>
      </c>
      <c r="F1546" t="s">
        <v>863</v>
      </c>
      <c r="G1546" t="s">
        <v>116</v>
      </c>
      <c r="H1546" t="s">
        <v>2360</v>
      </c>
      <c r="I1546" s="5" t="s">
        <v>118</v>
      </c>
      <c r="J1546" s="6">
        <v>0.24</v>
      </c>
      <c r="K1546" t="s">
        <v>6</v>
      </c>
      <c r="L1546" t="s">
        <v>2322</v>
      </c>
      <c r="M1546" s="6">
        <v>50</v>
      </c>
      <c r="N1546" s="6">
        <v>42.695</v>
      </c>
      <c r="O1546" s="6">
        <v>0.85</v>
      </c>
      <c r="P1546" t="s">
        <v>863</v>
      </c>
      <c r="Q1546" t="s">
        <v>657</v>
      </c>
      <c r="R1546" t="s">
        <v>1204</v>
      </c>
      <c r="S1546" t="s">
        <v>651</v>
      </c>
      <c r="T1546" s="6">
        <v>0.4</v>
      </c>
      <c r="U1546" s="6">
        <v>42.695</v>
      </c>
      <c r="V1546" t="s">
        <v>11</v>
      </c>
      <c r="W1546" t="s">
        <v>1611</v>
      </c>
      <c r="X1546" s="6">
        <v>11.9</v>
      </c>
      <c r="Y1546" s="6">
        <v>9.8000000000000007</v>
      </c>
      <c r="Z1546">
        <f t="shared" si="73"/>
        <v>9.6</v>
      </c>
      <c r="AA1546" s="6">
        <v>10</v>
      </c>
      <c r="AB1546" t="s">
        <v>5</v>
      </c>
      <c r="AC1546" s="6">
        <v>17.399999999999999</v>
      </c>
      <c r="AD1546" s="6">
        <v>48.333329999999997</v>
      </c>
      <c r="AE1546" t="s">
        <v>13</v>
      </c>
      <c r="AF1546" s="6">
        <v>4</v>
      </c>
      <c r="AG1546" t="s">
        <v>5</v>
      </c>
      <c r="AH1546" t="s">
        <v>5</v>
      </c>
      <c r="AI1546" t="s">
        <v>5</v>
      </c>
      <c r="AJ1546" t="s">
        <v>5</v>
      </c>
      <c r="AK1546" t="s">
        <v>5</v>
      </c>
      <c r="AL1546" t="s">
        <v>5</v>
      </c>
      <c r="AM1546" s="6">
        <v>0</v>
      </c>
      <c r="AN1546" t="s">
        <v>5</v>
      </c>
      <c r="AO1546" s="6">
        <v>0</v>
      </c>
      <c r="AP1546" s="6">
        <v>0</v>
      </c>
      <c r="AQ1546" s="6">
        <v>0</v>
      </c>
      <c r="AR1546" t="s">
        <v>5</v>
      </c>
      <c r="AS1546" t="s">
        <v>5</v>
      </c>
      <c r="AT1546" t="s">
        <v>5</v>
      </c>
      <c r="AU1546" t="s">
        <v>5</v>
      </c>
      <c r="AV1546" t="s">
        <v>5</v>
      </c>
      <c r="AW1546" t="s">
        <v>5</v>
      </c>
      <c r="AX1546" t="s">
        <v>5</v>
      </c>
      <c r="AY1546" s="6">
        <v>0</v>
      </c>
      <c r="AZ1546" s="6">
        <v>0</v>
      </c>
      <c r="BA1546" s="6">
        <v>7</v>
      </c>
      <c r="BB1546" s="6">
        <v>8</v>
      </c>
      <c r="BC1546" s="6">
        <v>2</v>
      </c>
      <c r="BD1546" s="6">
        <v>0</v>
      </c>
      <c r="BE1546" s="6">
        <v>0</v>
      </c>
      <c r="BF1546" t="s">
        <v>32</v>
      </c>
      <c r="BG1546" s="6">
        <v>17</v>
      </c>
      <c r="BH1546" s="6">
        <v>23</v>
      </c>
      <c r="BI1546" s="6">
        <v>0</v>
      </c>
      <c r="BJ1546" s="6">
        <v>0</v>
      </c>
      <c r="BK1546" s="6">
        <v>0</v>
      </c>
      <c r="BL1546" s="6">
        <v>0</v>
      </c>
      <c r="BM1546" s="6">
        <v>0</v>
      </c>
      <c r="BN1546" s="6">
        <v>0</v>
      </c>
      <c r="BO1546" s="6">
        <v>0</v>
      </c>
      <c r="BP1546" s="6">
        <v>18</v>
      </c>
      <c r="BQ1546" s="6">
        <v>30</v>
      </c>
      <c r="BR1546" s="6">
        <v>39</v>
      </c>
      <c r="BS1546" s="6">
        <v>36</v>
      </c>
      <c r="BT1546" s="6">
        <v>27</v>
      </c>
      <c r="BU1546" s="6">
        <v>15</v>
      </c>
      <c r="BV1546" s="6">
        <v>12</v>
      </c>
      <c r="BW1546" s="6">
        <v>3</v>
      </c>
      <c r="BX1546" s="6">
        <v>0</v>
      </c>
      <c r="BY1546" s="6">
        <v>0</v>
      </c>
      <c r="BZ1546" s="6">
        <v>0</v>
      </c>
      <c r="CA1546" s="6">
        <v>0</v>
      </c>
      <c r="CB1546" s="6">
        <v>0</v>
      </c>
      <c r="CC1546" s="6">
        <v>0</v>
      </c>
      <c r="CD1546" s="6">
        <v>0</v>
      </c>
      <c r="CE1546" s="6">
        <v>0</v>
      </c>
      <c r="CF1546" s="6">
        <v>4000</v>
      </c>
      <c r="CG1546" s="6">
        <v>3730</v>
      </c>
      <c r="CH1546" s="2">
        <v>2</v>
      </c>
      <c r="CI1546" s="3">
        <v>10</v>
      </c>
      <c r="CJ1546" s="3">
        <v>0</v>
      </c>
      <c r="CK1546" s="4">
        <v>10</v>
      </c>
      <c r="CL1546" s="3">
        <v>40</v>
      </c>
      <c r="CM1546" s="3">
        <v>0</v>
      </c>
      <c r="CN1546" s="4">
        <v>4</v>
      </c>
      <c r="CO1546" s="3">
        <v>0</v>
      </c>
      <c r="CP1546" s="3">
        <v>0</v>
      </c>
      <c r="CQ1546" s="4">
        <v>0</v>
      </c>
      <c r="CR1546" s="3">
        <v>0</v>
      </c>
      <c r="CS1546" s="3">
        <v>0</v>
      </c>
      <c r="CT1546" s="4">
        <v>0</v>
      </c>
      <c r="CU1546" s="3">
        <v>0</v>
      </c>
      <c r="CV1546" s="3">
        <v>0</v>
      </c>
      <c r="CW1546" s="4">
        <v>0</v>
      </c>
      <c r="CX1546" t="s">
        <v>5</v>
      </c>
      <c r="CY1546" s="9">
        <f t="shared" si="74"/>
        <v>0.80000000000000071</v>
      </c>
      <c r="CZ1546" s="7">
        <f t="shared" si="75"/>
        <v>10.64</v>
      </c>
      <c r="DA1546" s="7">
        <f t="shared" si="76"/>
        <v>1.6353383458646615</v>
      </c>
    </row>
    <row r="1547" spans="1:105" x14ac:dyDescent="0.25">
      <c r="A1547" s="6">
        <v>2020</v>
      </c>
      <c r="B1547" s="6">
        <v>6</v>
      </c>
      <c r="C1547" s="6">
        <v>156367</v>
      </c>
      <c r="D1547" t="s">
        <v>0</v>
      </c>
      <c r="E1547" t="s">
        <v>2321</v>
      </c>
      <c r="F1547" t="s">
        <v>863</v>
      </c>
      <c r="G1547" t="s">
        <v>3</v>
      </c>
      <c r="H1547" t="s">
        <v>4</v>
      </c>
      <c r="I1547" t="s">
        <v>5</v>
      </c>
      <c r="J1547" s="6">
        <v>0.63</v>
      </c>
      <c r="K1547" t="s">
        <v>6</v>
      </c>
      <c r="L1547" t="s">
        <v>2322</v>
      </c>
      <c r="M1547" s="6">
        <v>260</v>
      </c>
      <c r="N1547" s="6">
        <v>257.27</v>
      </c>
      <c r="O1547" s="6">
        <v>0.99</v>
      </c>
      <c r="P1547" t="s">
        <v>863</v>
      </c>
      <c r="Q1547" t="s">
        <v>1996</v>
      </c>
      <c r="R1547" t="s">
        <v>750</v>
      </c>
      <c r="S1547" t="s">
        <v>1215</v>
      </c>
      <c r="T1547" s="6">
        <v>1.3</v>
      </c>
      <c r="U1547" s="6">
        <v>128.63499999999999</v>
      </c>
      <c r="V1547" t="s">
        <v>11</v>
      </c>
      <c r="W1547" t="s">
        <v>160</v>
      </c>
      <c r="X1547" s="6">
        <v>13.2</v>
      </c>
      <c r="Y1547" s="6">
        <v>15.7</v>
      </c>
      <c r="Z1547">
        <f t="shared" si="73"/>
        <v>17.7</v>
      </c>
      <c r="AA1547" s="6">
        <v>19</v>
      </c>
      <c r="AB1547" t="s">
        <v>5</v>
      </c>
      <c r="AC1547" s="6">
        <v>27.2</v>
      </c>
      <c r="AD1547" s="6">
        <v>3.7974679999999998</v>
      </c>
      <c r="AE1547" t="s">
        <v>13</v>
      </c>
      <c r="AF1547" s="6">
        <v>2</v>
      </c>
      <c r="AG1547" s="6">
        <v>3</v>
      </c>
      <c r="AH1547" t="s">
        <v>5</v>
      </c>
      <c r="AI1547" t="s">
        <v>5</v>
      </c>
      <c r="AJ1547" t="s">
        <v>5</v>
      </c>
      <c r="AK1547" t="s">
        <v>5</v>
      </c>
      <c r="AL1547" t="s">
        <v>5</v>
      </c>
      <c r="AM1547" s="6">
        <v>0</v>
      </c>
      <c r="AN1547" t="s">
        <v>5</v>
      </c>
      <c r="AO1547" s="6">
        <v>0</v>
      </c>
      <c r="AP1547" s="6">
        <v>0.1</v>
      </c>
      <c r="AQ1547" s="6">
        <v>0</v>
      </c>
      <c r="AR1547" t="s">
        <v>5</v>
      </c>
      <c r="AS1547" t="s">
        <v>5</v>
      </c>
      <c r="AT1547" t="s">
        <v>5</v>
      </c>
      <c r="AU1547" t="s">
        <v>5</v>
      </c>
      <c r="AV1547" t="s">
        <v>5</v>
      </c>
      <c r="AW1547" t="s">
        <v>5</v>
      </c>
      <c r="AX1547" t="s">
        <v>5</v>
      </c>
      <c r="AY1547" s="6">
        <v>0</v>
      </c>
      <c r="AZ1547" t="s">
        <v>5</v>
      </c>
      <c r="BA1547" t="s">
        <v>5</v>
      </c>
      <c r="BB1547" t="s">
        <v>5</v>
      </c>
      <c r="BC1547" t="s">
        <v>5</v>
      </c>
      <c r="BD1547" t="s">
        <v>5</v>
      </c>
      <c r="BE1547" t="s">
        <v>5</v>
      </c>
      <c r="BF1547" t="s">
        <v>5</v>
      </c>
      <c r="BG1547" t="s">
        <v>5</v>
      </c>
      <c r="BH1547" t="s">
        <v>5</v>
      </c>
      <c r="BI1547" s="6">
        <v>0</v>
      </c>
      <c r="BJ1547" s="6">
        <v>0</v>
      </c>
      <c r="BK1547" s="6">
        <v>0</v>
      </c>
      <c r="BL1547" s="6">
        <v>0</v>
      </c>
      <c r="BM1547" s="6">
        <v>0</v>
      </c>
      <c r="BN1547" s="6">
        <v>0</v>
      </c>
      <c r="BO1547" s="6">
        <v>0</v>
      </c>
      <c r="BP1547" s="6">
        <v>0</v>
      </c>
      <c r="BQ1547" s="6">
        <v>2</v>
      </c>
      <c r="BR1547" s="6">
        <v>4</v>
      </c>
      <c r="BS1547" s="6">
        <v>20</v>
      </c>
      <c r="BT1547" s="6">
        <v>28</v>
      </c>
      <c r="BU1547" s="6">
        <v>35</v>
      </c>
      <c r="BV1547" s="6">
        <v>24</v>
      </c>
      <c r="BW1547" s="6">
        <v>20</v>
      </c>
      <c r="BX1547" s="6">
        <v>17</v>
      </c>
      <c r="BY1547" s="6">
        <v>5</v>
      </c>
      <c r="BZ1547" s="6">
        <v>1</v>
      </c>
      <c r="CA1547" s="6">
        <v>2</v>
      </c>
      <c r="CB1547" s="6">
        <v>0</v>
      </c>
      <c r="CC1547" s="6">
        <v>0</v>
      </c>
      <c r="CD1547" s="6">
        <v>0</v>
      </c>
      <c r="CE1547" s="6">
        <v>0</v>
      </c>
      <c r="CF1547" s="6">
        <v>15000</v>
      </c>
      <c r="CG1547" s="6">
        <v>8310</v>
      </c>
      <c r="CH1547" s="2">
        <v>3</v>
      </c>
      <c r="CI1547" s="3">
        <v>150</v>
      </c>
      <c r="CJ1547" s="3">
        <v>17.3</v>
      </c>
      <c r="CK1547" s="4">
        <v>19</v>
      </c>
      <c r="CL1547" s="3">
        <v>70</v>
      </c>
      <c r="CM1547" s="3">
        <v>17</v>
      </c>
      <c r="CN1547" s="4">
        <v>14</v>
      </c>
      <c r="CO1547" s="3">
        <v>40</v>
      </c>
      <c r="CP1547" s="3">
        <v>17.2</v>
      </c>
      <c r="CQ1547" s="4">
        <v>12</v>
      </c>
      <c r="CR1547" s="3">
        <v>0</v>
      </c>
      <c r="CS1547" s="3">
        <v>0</v>
      </c>
      <c r="CT1547" s="4">
        <v>0</v>
      </c>
      <c r="CU1547" s="3">
        <v>0</v>
      </c>
      <c r="CV1547" s="3">
        <v>0</v>
      </c>
      <c r="CW1547" s="4">
        <v>0</v>
      </c>
      <c r="CX1547" t="s">
        <v>5</v>
      </c>
      <c r="CY1547" s="9">
        <f t="shared" si="74"/>
        <v>2.1166666666666671</v>
      </c>
      <c r="CZ1547" s="7">
        <f t="shared" si="75"/>
        <v>20.693333333333335</v>
      </c>
      <c r="DA1547" s="7">
        <f t="shared" si="76"/>
        <v>1.3144329896907214</v>
      </c>
    </row>
    <row r="1548" spans="1:105" x14ac:dyDescent="0.25">
      <c r="A1548" s="6">
        <v>2020</v>
      </c>
      <c r="B1548" s="6">
        <v>6</v>
      </c>
      <c r="C1548" s="6">
        <v>156287</v>
      </c>
      <c r="D1548" t="s">
        <v>0</v>
      </c>
      <c r="E1548" t="s">
        <v>2321</v>
      </c>
      <c r="F1548" t="s">
        <v>863</v>
      </c>
      <c r="G1548" t="s">
        <v>3</v>
      </c>
      <c r="H1548" t="s">
        <v>1098</v>
      </c>
      <c r="I1548" t="s">
        <v>5</v>
      </c>
      <c r="J1548" s="6">
        <v>0.82</v>
      </c>
      <c r="K1548" t="s">
        <v>22</v>
      </c>
      <c r="L1548" t="s">
        <v>2322</v>
      </c>
      <c r="M1548" s="6">
        <v>400</v>
      </c>
      <c r="N1548" s="6">
        <v>368.91500000000002</v>
      </c>
      <c r="O1548" s="6">
        <v>0.92</v>
      </c>
      <c r="P1548" t="s">
        <v>863</v>
      </c>
      <c r="Q1548" t="s">
        <v>2381</v>
      </c>
      <c r="R1548" t="s">
        <v>1704</v>
      </c>
      <c r="S1548" t="s">
        <v>1364</v>
      </c>
      <c r="T1548" s="6">
        <v>1.2</v>
      </c>
      <c r="U1548" s="6">
        <v>122.971666666666</v>
      </c>
      <c r="V1548" t="s">
        <v>11</v>
      </c>
      <c r="W1548" t="s">
        <v>73</v>
      </c>
      <c r="X1548" s="6">
        <v>12.4</v>
      </c>
      <c r="Y1548" s="6">
        <v>15.5</v>
      </c>
      <c r="Z1548">
        <f t="shared" si="73"/>
        <v>18.8</v>
      </c>
      <c r="AA1548" s="6">
        <v>20</v>
      </c>
      <c r="AB1548" t="s">
        <v>5</v>
      </c>
      <c r="AC1548" s="6">
        <v>29.3</v>
      </c>
      <c r="AD1548" s="6">
        <v>21.91011</v>
      </c>
      <c r="AE1548" t="s">
        <v>13</v>
      </c>
      <c r="AF1548" s="6">
        <v>7</v>
      </c>
      <c r="AG1548" s="6">
        <v>8</v>
      </c>
      <c r="AH1548" t="s">
        <v>5</v>
      </c>
      <c r="AI1548" t="s">
        <v>5</v>
      </c>
      <c r="AJ1548" t="s">
        <v>5</v>
      </c>
      <c r="AK1548" t="s">
        <v>5</v>
      </c>
      <c r="AL1548" t="s">
        <v>5</v>
      </c>
      <c r="AM1548" s="6">
        <v>0</v>
      </c>
      <c r="AN1548" t="s">
        <v>5</v>
      </c>
      <c r="AO1548" s="6">
        <v>0</v>
      </c>
      <c r="AP1548" s="6">
        <v>0.2</v>
      </c>
      <c r="AQ1548" s="6">
        <v>0</v>
      </c>
      <c r="AR1548" t="s">
        <v>5</v>
      </c>
      <c r="AS1548" t="s">
        <v>5</v>
      </c>
      <c r="AT1548" t="s">
        <v>5</v>
      </c>
      <c r="AU1548" t="s">
        <v>5</v>
      </c>
      <c r="AV1548" t="s">
        <v>5</v>
      </c>
      <c r="AW1548" t="s">
        <v>5</v>
      </c>
      <c r="AX1548" t="s">
        <v>5</v>
      </c>
      <c r="AY1548" s="6">
        <v>0</v>
      </c>
      <c r="AZ1548" t="s">
        <v>5</v>
      </c>
      <c r="BA1548" t="s">
        <v>5</v>
      </c>
      <c r="BB1548" t="s">
        <v>5</v>
      </c>
      <c r="BC1548" t="s">
        <v>5</v>
      </c>
      <c r="BD1548" t="s">
        <v>5</v>
      </c>
      <c r="BE1548" t="s">
        <v>5</v>
      </c>
      <c r="BF1548" t="s">
        <v>5</v>
      </c>
      <c r="BG1548" t="s">
        <v>5</v>
      </c>
      <c r="BH1548" t="s">
        <v>5</v>
      </c>
      <c r="BI1548" s="6">
        <v>0</v>
      </c>
      <c r="BJ1548" s="6">
        <v>0</v>
      </c>
      <c r="BK1548" s="6">
        <v>0</v>
      </c>
      <c r="BL1548" s="6">
        <v>0</v>
      </c>
      <c r="BM1548" s="6">
        <v>0</v>
      </c>
      <c r="BN1548" s="6">
        <v>0</v>
      </c>
      <c r="BO1548" s="6">
        <v>0</v>
      </c>
      <c r="BP1548" s="6">
        <v>1</v>
      </c>
      <c r="BQ1548" s="6">
        <v>18</v>
      </c>
      <c r="BR1548" s="6">
        <v>20</v>
      </c>
      <c r="BS1548" s="6">
        <v>50</v>
      </c>
      <c r="BT1548" s="6">
        <v>34</v>
      </c>
      <c r="BU1548" s="6">
        <v>26</v>
      </c>
      <c r="BV1548" s="6">
        <v>17</v>
      </c>
      <c r="BW1548" s="6">
        <v>8</v>
      </c>
      <c r="BX1548" s="6">
        <v>3</v>
      </c>
      <c r="BY1548" s="6">
        <v>1</v>
      </c>
      <c r="BZ1548" s="6">
        <v>0</v>
      </c>
      <c r="CA1548" s="6">
        <v>0</v>
      </c>
      <c r="CB1548" s="6">
        <v>0</v>
      </c>
      <c r="CC1548" s="6">
        <v>0</v>
      </c>
      <c r="CD1548" s="6">
        <v>0</v>
      </c>
      <c r="CE1548" s="6">
        <v>0</v>
      </c>
      <c r="CF1548" s="6">
        <v>10000</v>
      </c>
      <c r="CG1548" s="6">
        <v>7540</v>
      </c>
      <c r="CH1548" s="2">
        <v>4</v>
      </c>
      <c r="CI1548" s="3">
        <v>180</v>
      </c>
      <c r="CJ1548" s="3">
        <v>17</v>
      </c>
      <c r="CK1548" s="4">
        <v>20</v>
      </c>
      <c r="CL1548" s="3">
        <v>70</v>
      </c>
      <c r="CM1548" s="3">
        <v>17.3</v>
      </c>
      <c r="CN1548" s="4">
        <v>19</v>
      </c>
      <c r="CO1548" s="3">
        <v>80</v>
      </c>
      <c r="CP1548" s="3">
        <v>17</v>
      </c>
      <c r="CQ1548" s="4">
        <v>16</v>
      </c>
      <c r="CR1548" s="3">
        <v>70</v>
      </c>
      <c r="CS1548" s="3">
        <v>17.600000000000001</v>
      </c>
      <c r="CT1548" s="4">
        <v>14</v>
      </c>
      <c r="CU1548" s="3">
        <v>0</v>
      </c>
      <c r="CV1548" s="3">
        <v>0</v>
      </c>
      <c r="CW1548" s="4">
        <v>0</v>
      </c>
      <c r="CX1548" t="s">
        <v>5</v>
      </c>
      <c r="CY1548" s="9">
        <f t="shared" si="74"/>
        <v>2.6666666666666643</v>
      </c>
      <c r="CZ1548" s="7">
        <f t="shared" si="75"/>
        <v>22.133333333333333</v>
      </c>
      <c r="DA1548" s="7">
        <f t="shared" si="76"/>
        <v>1.3237951807228916</v>
      </c>
    </row>
    <row r="1549" spans="1:105" x14ac:dyDescent="0.25">
      <c r="A1549" s="6">
        <v>2020</v>
      </c>
      <c r="B1549" s="6">
        <v>6</v>
      </c>
      <c r="C1549" s="6">
        <v>156352</v>
      </c>
      <c r="D1549" t="s">
        <v>0</v>
      </c>
      <c r="E1549" t="s">
        <v>2321</v>
      </c>
      <c r="F1549" t="s">
        <v>863</v>
      </c>
      <c r="G1549" t="s">
        <v>3</v>
      </c>
      <c r="H1549" t="s">
        <v>21</v>
      </c>
      <c r="I1549" t="s">
        <v>5</v>
      </c>
      <c r="J1549" s="6">
        <v>0.88</v>
      </c>
      <c r="K1549" t="s">
        <v>6</v>
      </c>
      <c r="L1549" t="s">
        <v>2322</v>
      </c>
      <c r="M1549" s="6">
        <v>380</v>
      </c>
      <c r="N1549" s="6">
        <v>362.43</v>
      </c>
      <c r="O1549" s="6">
        <v>0.95</v>
      </c>
      <c r="P1549" t="s">
        <v>863</v>
      </c>
      <c r="Q1549" t="s">
        <v>2382</v>
      </c>
      <c r="R1549" t="s">
        <v>1215</v>
      </c>
      <c r="S1549" t="s">
        <v>889</v>
      </c>
      <c r="T1549" s="6">
        <v>1</v>
      </c>
      <c r="U1549" s="6">
        <v>120.81</v>
      </c>
      <c r="V1549" t="s">
        <v>11</v>
      </c>
      <c r="W1549" t="s">
        <v>73</v>
      </c>
      <c r="X1549" s="6">
        <v>12.2</v>
      </c>
      <c r="Y1549" s="6">
        <v>15.9</v>
      </c>
      <c r="Z1549">
        <f t="shared" si="73"/>
        <v>20</v>
      </c>
      <c r="AA1549" s="6">
        <v>21</v>
      </c>
      <c r="AB1549" t="s">
        <v>5</v>
      </c>
      <c r="AC1549" s="6">
        <v>29.4</v>
      </c>
      <c r="AD1549" s="6">
        <v>26.256979999999999</v>
      </c>
      <c r="AE1549" t="s">
        <v>13</v>
      </c>
      <c r="AF1549" s="6">
        <v>1</v>
      </c>
      <c r="AG1549" s="6">
        <v>2</v>
      </c>
      <c r="AH1549" t="s">
        <v>5</v>
      </c>
      <c r="AI1549" t="s">
        <v>5</v>
      </c>
      <c r="AJ1549" t="s">
        <v>5</v>
      </c>
      <c r="AK1549" t="s">
        <v>5</v>
      </c>
      <c r="AL1549" t="s">
        <v>5</v>
      </c>
      <c r="AM1549" s="6">
        <v>0</v>
      </c>
      <c r="AN1549" t="s">
        <v>5</v>
      </c>
      <c r="AO1549" s="6">
        <v>0</v>
      </c>
      <c r="AP1549" s="6">
        <v>0.5</v>
      </c>
      <c r="AQ1549" s="6">
        <v>0</v>
      </c>
      <c r="AR1549" t="s">
        <v>5</v>
      </c>
      <c r="AS1549" t="s">
        <v>5</v>
      </c>
      <c r="AT1549" t="s">
        <v>5</v>
      </c>
      <c r="AU1549" t="s">
        <v>5</v>
      </c>
      <c r="AV1549" t="s">
        <v>5</v>
      </c>
      <c r="AW1549" t="s">
        <v>5</v>
      </c>
      <c r="AX1549" t="s">
        <v>5</v>
      </c>
      <c r="AY1549" s="6">
        <v>0</v>
      </c>
      <c r="AZ1549" t="s">
        <v>5</v>
      </c>
      <c r="BA1549" t="s">
        <v>5</v>
      </c>
      <c r="BB1549" t="s">
        <v>5</v>
      </c>
      <c r="BC1549" t="s">
        <v>5</v>
      </c>
      <c r="BD1549" t="s">
        <v>5</v>
      </c>
      <c r="BE1549" t="s">
        <v>5</v>
      </c>
      <c r="BF1549" t="s">
        <v>5</v>
      </c>
      <c r="BG1549" t="s">
        <v>5</v>
      </c>
      <c r="BH1549" t="s">
        <v>5</v>
      </c>
      <c r="BI1549" s="6">
        <v>0</v>
      </c>
      <c r="BJ1549" s="6">
        <v>0</v>
      </c>
      <c r="BK1549" s="6">
        <v>0</v>
      </c>
      <c r="BL1549" s="6">
        <v>0</v>
      </c>
      <c r="BM1549" s="6">
        <v>0</v>
      </c>
      <c r="BN1549" s="6">
        <v>0</v>
      </c>
      <c r="BO1549" s="6">
        <v>1</v>
      </c>
      <c r="BP1549" s="6">
        <v>2</v>
      </c>
      <c r="BQ1549" s="6">
        <v>24</v>
      </c>
      <c r="BR1549" s="6">
        <v>20</v>
      </c>
      <c r="BS1549" s="6">
        <v>53</v>
      </c>
      <c r="BT1549" s="6">
        <v>36</v>
      </c>
      <c r="BU1549" s="6">
        <v>20</v>
      </c>
      <c r="BV1549" s="6">
        <v>17</v>
      </c>
      <c r="BW1549" s="6">
        <v>4</v>
      </c>
      <c r="BX1549" s="6">
        <v>2</v>
      </c>
      <c r="BY1549" s="6">
        <v>0</v>
      </c>
      <c r="BZ1549" s="6">
        <v>0</v>
      </c>
      <c r="CA1549" s="6">
        <v>0</v>
      </c>
      <c r="CB1549" s="6">
        <v>0</v>
      </c>
      <c r="CC1549" s="6">
        <v>0</v>
      </c>
      <c r="CD1549" s="6">
        <v>0</v>
      </c>
      <c r="CE1549" s="6">
        <v>0</v>
      </c>
      <c r="CF1549" s="6">
        <v>11000</v>
      </c>
      <c r="CG1549" s="6">
        <v>7320</v>
      </c>
      <c r="CH1549" s="2">
        <v>3</v>
      </c>
      <c r="CI1549" s="3">
        <v>150</v>
      </c>
      <c r="CJ1549" s="3">
        <v>16.2</v>
      </c>
      <c r="CK1549" s="4">
        <v>21</v>
      </c>
      <c r="CL1549" s="3">
        <v>70</v>
      </c>
      <c r="CM1549" s="3">
        <v>15.2</v>
      </c>
      <c r="CN1549" s="4">
        <v>18</v>
      </c>
      <c r="CO1549" s="3">
        <v>160</v>
      </c>
      <c r="CP1549" s="3">
        <v>15.1</v>
      </c>
      <c r="CQ1549" s="4">
        <v>15</v>
      </c>
      <c r="CR1549" s="3">
        <v>0</v>
      </c>
      <c r="CS1549" s="3">
        <v>0</v>
      </c>
      <c r="CT1549" s="4">
        <v>0</v>
      </c>
      <c r="CU1549" s="3">
        <v>0</v>
      </c>
      <c r="CV1549" s="3">
        <v>0</v>
      </c>
      <c r="CW1549" s="4">
        <v>0</v>
      </c>
      <c r="CX1549" t="s">
        <v>5</v>
      </c>
      <c r="CY1549" s="9">
        <f t="shared" si="74"/>
        <v>3.0999999999999996</v>
      </c>
      <c r="CZ1549" s="7">
        <f t="shared" si="75"/>
        <v>23.48</v>
      </c>
      <c r="DA1549" s="7">
        <f t="shared" si="76"/>
        <v>1.252129471890971</v>
      </c>
    </row>
    <row r="1550" spans="1:105" x14ac:dyDescent="0.25">
      <c r="A1550" s="6">
        <v>2020</v>
      </c>
      <c r="B1550" s="6">
        <v>6</v>
      </c>
      <c r="C1550" s="6">
        <v>156363</v>
      </c>
      <c r="D1550" t="s">
        <v>0</v>
      </c>
      <c r="E1550" t="s">
        <v>2321</v>
      </c>
      <c r="F1550" t="s">
        <v>863</v>
      </c>
      <c r="G1550" t="s">
        <v>116</v>
      </c>
      <c r="H1550" t="s">
        <v>1835</v>
      </c>
      <c r="I1550" s="5" t="s">
        <v>118</v>
      </c>
      <c r="J1550" s="6">
        <v>0.86</v>
      </c>
      <c r="K1550" t="s">
        <v>22</v>
      </c>
      <c r="L1550" t="s">
        <v>2322</v>
      </c>
      <c r="M1550" s="6">
        <v>130</v>
      </c>
      <c r="N1550" s="6">
        <v>123.795</v>
      </c>
      <c r="O1550" s="6">
        <v>0.95</v>
      </c>
      <c r="P1550" t="s">
        <v>863</v>
      </c>
      <c r="Q1550" t="s">
        <v>2383</v>
      </c>
      <c r="R1550" t="s">
        <v>1422</v>
      </c>
      <c r="S1550" t="s">
        <v>1191</v>
      </c>
      <c r="T1550" s="6">
        <v>5.6</v>
      </c>
      <c r="U1550" s="6">
        <v>123.795</v>
      </c>
      <c r="V1550" t="s">
        <v>11</v>
      </c>
      <c r="W1550" t="s">
        <v>1611</v>
      </c>
      <c r="X1550" s="6">
        <v>11.4</v>
      </c>
      <c r="Y1550" s="6">
        <v>10.8</v>
      </c>
      <c r="Z1550">
        <f t="shared" si="73"/>
        <v>6.4</v>
      </c>
      <c r="AA1550" s="6">
        <v>12</v>
      </c>
      <c r="AB1550" t="s">
        <v>5</v>
      </c>
      <c r="AC1550" s="6">
        <v>22.9</v>
      </c>
      <c r="AD1550" s="6">
        <v>60.465119999999999</v>
      </c>
      <c r="AE1550" t="s">
        <v>13</v>
      </c>
      <c r="AF1550" s="6">
        <v>5</v>
      </c>
      <c r="AG1550" t="s">
        <v>5</v>
      </c>
      <c r="AH1550" t="s">
        <v>5</v>
      </c>
      <c r="AI1550" t="s">
        <v>5</v>
      </c>
      <c r="AJ1550" t="s">
        <v>5</v>
      </c>
      <c r="AK1550" t="s">
        <v>5</v>
      </c>
      <c r="AL1550" t="s">
        <v>5</v>
      </c>
      <c r="AM1550" s="6">
        <v>0</v>
      </c>
      <c r="AN1550" t="s">
        <v>5</v>
      </c>
      <c r="AO1550" s="6">
        <v>0</v>
      </c>
      <c r="AP1550" s="6">
        <v>0</v>
      </c>
      <c r="AQ1550" s="6">
        <v>0</v>
      </c>
      <c r="AR1550" t="s">
        <v>5</v>
      </c>
      <c r="AS1550" t="s">
        <v>5</v>
      </c>
      <c r="AT1550" t="s">
        <v>5</v>
      </c>
      <c r="AU1550" t="s">
        <v>5</v>
      </c>
      <c r="AV1550" t="s">
        <v>5</v>
      </c>
      <c r="AW1550" t="s">
        <v>5</v>
      </c>
      <c r="AX1550" t="s">
        <v>5</v>
      </c>
      <c r="AY1550" s="6">
        <v>0</v>
      </c>
      <c r="AZ1550" t="s">
        <v>5</v>
      </c>
      <c r="BA1550" t="s">
        <v>5</v>
      </c>
      <c r="BB1550" t="s">
        <v>5</v>
      </c>
      <c r="BC1550" t="s">
        <v>5</v>
      </c>
      <c r="BD1550" t="s">
        <v>5</v>
      </c>
      <c r="BE1550" t="s">
        <v>5</v>
      </c>
      <c r="BF1550" t="s">
        <v>5</v>
      </c>
      <c r="BG1550" t="s">
        <v>5</v>
      </c>
      <c r="BH1550" t="s">
        <v>5</v>
      </c>
      <c r="BI1550" s="6">
        <v>0</v>
      </c>
      <c r="BJ1550" s="6">
        <v>0</v>
      </c>
      <c r="BK1550" s="6">
        <v>0</v>
      </c>
      <c r="BL1550" s="6">
        <v>0</v>
      </c>
      <c r="BM1550" s="6">
        <v>0</v>
      </c>
      <c r="BN1550" s="6">
        <v>10</v>
      </c>
      <c r="BO1550" s="6">
        <v>13</v>
      </c>
      <c r="BP1550" s="6">
        <v>23</v>
      </c>
      <c r="BQ1550" s="6">
        <v>30</v>
      </c>
      <c r="BR1550" s="6">
        <v>28</v>
      </c>
      <c r="BS1550" s="6">
        <v>34</v>
      </c>
      <c r="BT1550" s="6">
        <v>18</v>
      </c>
      <c r="BU1550" s="6">
        <v>10</v>
      </c>
      <c r="BV1550" s="6">
        <v>6</v>
      </c>
      <c r="BW1550" s="6">
        <v>0</v>
      </c>
      <c r="BX1550" s="6">
        <v>0</v>
      </c>
      <c r="BY1550" s="6">
        <v>0</v>
      </c>
      <c r="BZ1550" s="6">
        <v>0</v>
      </c>
      <c r="CA1550" s="6">
        <v>0</v>
      </c>
      <c r="CB1550" s="6">
        <v>0</v>
      </c>
      <c r="CC1550" s="6">
        <v>0</v>
      </c>
      <c r="CD1550" s="6">
        <v>0</v>
      </c>
      <c r="CE1550" s="6">
        <v>0</v>
      </c>
      <c r="CF1550" s="6">
        <v>11000</v>
      </c>
      <c r="CG1550" s="6">
        <v>8210</v>
      </c>
      <c r="CH1550" s="2">
        <v>2</v>
      </c>
      <c r="CI1550" s="3">
        <v>110</v>
      </c>
      <c r="CJ1550" s="3">
        <v>0</v>
      </c>
      <c r="CK1550" s="4">
        <v>12</v>
      </c>
      <c r="CL1550" s="3">
        <v>20</v>
      </c>
      <c r="CM1550" s="3">
        <v>0</v>
      </c>
      <c r="CN1550" s="4">
        <v>8</v>
      </c>
      <c r="CO1550" s="3">
        <v>0</v>
      </c>
      <c r="CP1550" s="3">
        <v>0</v>
      </c>
      <c r="CQ1550" s="4">
        <v>0</v>
      </c>
      <c r="CR1550" s="3">
        <v>0</v>
      </c>
      <c r="CS1550" s="3">
        <v>0</v>
      </c>
      <c r="CT1550" s="4">
        <v>0</v>
      </c>
      <c r="CU1550" s="3">
        <v>0</v>
      </c>
      <c r="CV1550" s="3">
        <v>0</v>
      </c>
      <c r="CW1550" s="4">
        <v>0</v>
      </c>
      <c r="CX1550" t="s">
        <v>5</v>
      </c>
      <c r="CY1550" s="9">
        <f t="shared" si="74"/>
        <v>1.2166666666666668</v>
      </c>
      <c r="CZ1550" s="7">
        <f t="shared" si="75"/>
        <v>12.973333333333333</v>
      </c>
      <c r="DA1550" s="7">
        <f t="shared" si="76"/>
        <v>1.7651593011305242</v>
      </c>
    </row>
    <row r="1551" spans="1:105" x14ac:dyDescent="0.25">
      <c r="A1551" s="6">
        <v>2020</v>
      </c>
      <c r="B1551" s="6">
        <v>6</v>
      </c>
      <c r="C1551" s="6">
        <v>156365</v>
      </c>
      <c r="D1551" t="s">
        <v>0</v>
      </c>
      <c r="E1551" t="s">
        <v>2321</v>
      </c>
      <c r="F1551" t="s">
        <v>863</v>
      </c>
      <c r="G1551" t="s">
        <v>116</v>
      </c>
      <c r="H1551" t="s">
        <v>2354</v>
      </c>
      <c r="I1551" s="5" t="s">
        <v>118</v>
      </c>
      <c r="J1551" s="6">
        <v>0.59</v>
      </c>
      <c r="K1551" t="s">
        <v>22</v>
      </c>
      <c r="L1551" t="s">
        <v>2322</v>
      </c>
      <c r="M1551" s="6">
        <v>75</v>
      </c>
      <c r="N1551" s="6">
        <v>66.625</v>
      </c>
      <c r="O1551" s="6">
        <v>0.89</v>
      </c>
      <c r="P1551" t="s">
        <v>863</v>
      </c>
      <c r="Q1551" t="s">
        <v>2384</v>
      </c>
      <c r="R1551" t="s">
        <v>370</v>
      </c>
      <c r="S1551" t="s">
        <v>1589</v>
      </c>
      <c r="T1551" s="6">
        <v>6.5</v>
      </c>
      <c r="U1551" s="6">
        <v>66.625</v>
      </c>
      <c r="V1551" t="s">
        <v>11</v>
      </c>
      <c r="W1551" t="s">
        <v>1611</v>
      </c>
      <c r="X1551" s="6">
        <v>11.7</v>
      </c>
      <c r="Y1551" s="6">
        <v>11</v>
      </c>
      <c r="Z1551">
        <f t="shared" si="73"/>
        <v>10.5</v>
      </c>
      <c r="AA1551" s="6">
        <v>17</v>
      </c>
      <c r="AB1551" t="s">
        <v>5</v>
      </c>
      <c r="AC1551" s="6">
        <v>22.1</v>
      </c>
      <c r="AD1551" s="6">
        <v>49.032260000000001</v>
      </c>
      <c r="AE1551" t="s">
        <v>13</v>
      </c>
      <c r="AF1551" s="6">
        <v>5</v>
      </c>
      <c r="AG1551" t="s">
        <v>5</v>
      </c>
      <c r="AH1551" t="s">
        <v>5</v>
      </c>
      <c r="AI1551" t="s">
        <v>5</v>
      </c>
      <c r="AJ1551" t="s">
        <v>5</v>
      </c>
      <c r="AK1551" t="s">
        <v>5</v>
      </c>
      <c r="AL1551" t="s">
        <v>5</v>
      </c>
      <c r="AM1551" s="6">
        <v>0</v>
      </c>
      <c r="AN1551" t="s">
        <v>5</v>
      </c>
      <c r="AO1551" s="6">
        <v>0</v>
      </c>
      <c r="AP1551" s="6">
        <v>0</v>
      </c>
      <c r="AQ1551" s="6">
        <v>0</v>
      </c>
      <c r="AR1551" t="s">
        <v>5</v>
      </c>
      <c r="AS1551" t="s">
        <v>5</v>
      </c>
      <c r="AT1551" t="s">
        <v>5</v>
      </c>
      <c r="AU1551" t="s">
        <v>5</v>
      </c>
      <c r="AV1551" t="s">
        <v>5</v>
      </c>
      <c r="AW1551" t="s">
        <v>5</v>
      </c>
      <c r="AX1551" t="s">
        <v>5</v>
      </c>
      <c r="AY1551" s="6">
        <v>0</v>
      </c>
      <c r="AZ1551" t="s">
        <v>5</v>
      </c>
      <c r="BA1551" t="s">
        <v>5</v>
      </c>
      <c r="BB1551" t="s">
        <v>5</v>
      </c>
      <c r="BC1551" t="s">
        <v>5</v>
      </c>
      <c r="BD1551" t="s">
        <v>5</v>
      </c>
      <c r="BE1551" t="s">
        <v>5</v>
      </c>
      <c r="BF1551" t="s">
        <v>5</v>
      </c>
      <c r="BG1551" t="s">
        <v>5</v>
      </c>
      <c r="BH1551" t="s">
        <v>5</v>
      </c>
      <c r="BI1551" s="6">
        <v>0</v>
      </c>
      <c r="BJ1551" s="6">
        <v>0</v>
      </c>
      <c r="BK1551" s="6">
        <v>0</v>
      </c>
      <c r="BL1551" s="6">
        <v>0</v>
      </c>
      <c r="BM1551" s="6">
        <v>0</v>
      </c>
      <c r="BN1551" s="6">
        <v>0</v>
      </c>
      <c r="BO1551" s="6">
        <v>14</v>
      </c>
      <c r="BP1551" s="6">
        <v>12</v>
      </c>
      <c r="BQ1551" s="6">
        <v>25</v>
      </c>
      <c r="BR1551" s="6">
        <v>25</v>
      </c>
      <c r="BS1551" s="6">
        <v>41</v>
      </c>
      <c r="BT1551" s="6">
        <v>20</v>
      </c>
      <c r="BU1551" s="6">
        <v>10</v>
      </c>
      <c r="BV1551" s="6">
        <v>8</v>
      </c>
      <c r="BW1551" s="6">
        <v>0</v>
      </c>
      <c r="BX1551" s="6">
        <v>0</v>
      </c>
      <c r="BY1551" s="6">
        <v>0</v>
      </c>
      <c r="BZ1551" s="6">
        <v>0</v>
      </c>
      <c r="CA1551" s="6">
        <v>0</v>
      </c>
      <c r="CB1551" s="6">
        <v>0</v>
      </c>
      <c r="CC1551" s="6">
        <v>0</v>
      </c>
      <c r="CD1551" s="6">
        <v>0</v>
      </c>
      <c r="CE1551" s="6">
        <v>0</v>
      </c>
      <c r="CF1551" s="6">
        <v>19000</v>
      </c>
      <c r="CG1551" s="6">
        <v>8630</v>
      </c>
      <c r="CH1551" s="2">
        <v>3</v>
      </c>
      <c r="CI1551" s="3">
        <v>25</v>
      </c>
      <c r="CJ1551" s="3">
        <v>0</v>
      </c>
      <c r="CK1551" s="4">
        <v>17</v>
      </c>
      <c r="CL1551" s="3">
        <v>20</v>
      </c>
      <c r="CM1551" s="3">
        <v>0</v>
      </c>
      <c r="CN1551" s="4">
        <v>11</v>
      </c>
      <c r="CO1551" s="3">
        <v>30</v>
      </c>
      <c r="CP1551" s="3">
        <v>0</v>
      </c>
      <c r="CQ1551" s="4">
        <v>10</v>
      </c>
      <c r="CR1551" s="3">
        <v>0</v>
      </c>
      <c r="CS1551" s="3">
        <v>0</v>
      </c>
      <c r="CT1551" s="4">
        <v>0</v>
      </c>
      <c r="CU1551" s="3">
        <v>0</v>
      </c>
      <c r="CV1551" s="3">
        <v>0</v>
      </c>
      <c r="CW1551" s="4">
        <v>0</v>
      </c>
      <c r="CX1551" t="s">
        <v>5</v>
      </c>
      <c r="CY1551" s="9">
        <f t="shared" si="74"/>
        <v>0.75</v>
      </c>
      <c r="CZ1551" s="7">
        <f t="shared" si="75"/>
        <v>17.600000000000001</v>
      </c>
      <c r="DA1551" s="7">
        <f t="shared" si="76"/>
        <v>1.2556818181818181</v>
      </c>
    </row>
    <row r="1552" spans="1:105" x14ac:dyDescent="0.25">
      <c r="A1552" s="6">
        <v>2020</v>
      </c>
      <c r="B1552" s="6">
        <v>6</v>
      </c>
      <c r="C1552" s="6">
        <v>156373</v>
      </c>
      <c r="D1552" t="s">
        <v>0</v>
      </c>
      <c r="E1552" t="s">
        <v>2321</v>
      </c>
      <c r="F1552" t="s">
        <v>863</v>
      </c>
      <c r="G1552" t="s">
        <v>33</v>
      </c>
      <c r="H1552" t="s">
        <v>69</v>
      </c>
      <c r="I1552" t="s">
        <v>5</v>
      </c>
      <c r="J1552" s="6">
        <v>0.57999999999999996</v>
      </c>
      <c r="K1552" t="s">
        <v>6</v>
      </c>
      <c r="L1552" t="s">
        <v>2322</v>
      </c>
      <c r="M1552" s="6">
        <v>340</v>
      </c>
      <c r="N1552" s="6">
        <v>344.57499999999999</v>
      </c>
      <c r="O1552" s="6">
        <v>1.01</v>
      </c>
      <c r="P1552" t="s">
        <v>864</v>
      </c>
      <c r="Q1552" t="s">
        <v>2385</v>
      </c>
      <c r="R1552" t="s">
        <v>2324</v>
      </c>
      <c r="S1552" t="s">
        <v>1041</v>
      </c>
      <c r="T1552" s="6">
        <v>2.4</v>
      </c>
      <c r="U1552" s="6">
        <v>114.85833333333299</v>
      </c>
      <c r="V1552" t="s">
        <v>11</v>
      </c>
      <c r="W1552" t="s">
        <v>103</v>
      </c>
      <c r="X1552" s="6">
        <v>12.4</v>
      </c>
      <c r="Y1552" s="6">
        <v>13.2</v>
      </c>
      <c r="Z1552">
        <f t="shared" si="73"/>
        <v>17.600000000000001</v>
      </c>
      <c r="AA1552" s="6">
        <v>20</v>
      </c>
      <c r="AB1552" t="s">
        <v>5</v>
      </c>
      <c r="AC1552" s="6">
        <v>30.5</v>
      </c>
      <c r="AD1552" s="6">
        <v>14.45783</v>
      </c>
      <c r="AE1552" t="s">
        <v>122</v>
      </c>
      <c r="AF1552" s="6">
        <v>4</v>
      </c>
      <c r="AG1552" t="s">
        <v>5</v>
      </c>
      <c r="AH1552" t="s">
        <v>5</v>
      </c>
      <c r="AI1552" t="s">
        <v>5</v>
      </c>
      <c r="AJ1552" t="s">
        <v>5</v>
      </c>
      <c r="AK1552" t="s">
        <v>5</v>
      </c>
      <c r="AL1552" t="s">
        <v>5</v>
      </c>
      <c r="AM1552" s="6">
        <v>0</v>
      </c>
      <c r="AN1552" t="s">
        <v>5</v>
      </c>
      <c r="AO1552" s="6">
        <v>0</v>
      </c>
      <c r="AP1552" s="6">
        <v>0.5</v>
      </c>
      <c r="AQ1552" s="6">
        <v>0</v>
      </c>
      <c r="AR1552" t="s">
        <v>5</v>
      </c>
      <c r="AS1552" t="s">
        <v>5</v>
      </c>
      <c r="AT1552" t="s">
        <v>38</v>
      </c>
      <c r="AU1552" t="s">
        <v>5</v>
      </c>
      <c r="AV1552" t="s">
        <v>5</v>
      </c>
      <c r="AW1552" t="s">
        <v>5</v>
      </c>
      <c r="AX1552" t="s">
        <v>5</v>
      </c>
      <c r="AY1552" s="6">
        <v>0</v>
      </c>
      <c r="AZ1552" s="6">
        <v>0</v>
      </c>
      <c r="BA1552" s="6">
        <v>1</v>
      </c>
      <c r="BB1552" s="6">
        <v>4</v>
      </c>
      <c r="BC1552" s="6">
        <v>8</v>
      </c>
      <c r="BD1552" s="6">
        <v>6</v>
      </c>
      <c r="BE1552" s="6">
        <v>0</v>
      </c>
      <c r="BF1552" t="s">
        <v>39</v>
      </c>
      <c r="BG1552" s="6">
        <v>19</v>
      </c>
      <c r="BH1552" s="6">
        <v>21</v>
      </c>
      <c r="BI1552" s="6">
        <v>0</v>
      </c>
      <c r="BJ1552" s="6">
        <v>0</v>
      </c>
      <c r="BK1552" s="6">
        <v>0</v>
      </c>
      <c r="BL1552" s="6">
        <v>0</v>
      </c>
      <c r="BM1552" s="6">
        <v>0</v>
      </c>
      <c r="BN1552" s="6">
        <v>0</v>
      </c>
      <c r="BO1552" s="6">
        <v>1</v>
      </c>
      <c r="BP1552" s="6">
        <v>3</v>
      </c>
      <c r="BQ1552" s="6">
        <v>8</v>
      </c>
      <c r="BR1552" s="6">
        <v>12</v>
      </c>
      <c r="BS1552" s="6">
        <v>37</v>
      </c>
      <c r="BT1552" s="6">
        <v>57</v>
      </c>
      <c r="BU1552" s="6">
        <v>24</v>
      </c>
      <c r="BV1552" s="6">
        <v>15</v>
      </c>
      <c r="BW1552" s="6">
        <v>5</v>
      </c>
      <c r="BX1552" s="6">
        <v>4</v>
      </c>
      <c r="BY1552" s="6">
        <v>0</v>
      </c>
      <c r="BZ1552" s="6">
        <v>0</v>
      </c>
      <c r="CA1552" s="6">
        <v>0</v>
      </c>
      <c r="CB1552" s="6">
        <v>0</v>
      </c>
      <c r="CC1552" s="6">
        <v>0</v>
      </c>
      <c r="CD1552" s="6">
        <v>0</v>
      </c>
      <c r="CE1552" s="6">
        <v>0</v>
      </c>
      <c r="CF1552" s="6">
        <v>25000</v>
      </c>
      <c r="CG1552" s="6">
        <v>19400</v>
      </c>
      <c r="CH1552" s="2">
        <v>3</v>
      </c>
      <c r="CI1552" s="3">
        <v>180</v>
      </c>
      <c r="CJ1552" s="3">
        <v>16.899999999999999</v>
      </c>
      <c r="CK1552" s="4">
        <v>20</v>
      </c>
      <c r="CL1552" s="3">
        <v>130</v>
      </c>
      <c r="CM1552" s="3">
        <v>17.100000000000001</v>
      </c>
      <c r="CN1552" s="4">
        <v>17</v>
      </c>
      <c r="CO1552" s="3">
        <v>30</v>
      </c>
      <c r="CP1552" s="3">
        <v>17.3</v>
      </c>
      <c r="CQ1552" s="4">
        <v>15</v>
      </c>
      <c r="CR1552" s="3">
        <v>0</v>
      </c>
      <c r="CS1552" s="3">
        <v>0</v>
      </c>
      <c r="CT1552" s="4">
        <v>0</v>
      </c>
      <c r="CU1552" s="3">
        <v>0</v>
      </c>
      <c r="CV1552" s="3">
        <v>0</v>
      </c>
      <c r="CW1552" s="4">
        <v>0</v>
      </c>
      <c r="CX1552" t="s">
        <v>5</v>
      </c>
      <c r="CY1552" s="9">
        <f t="shared" si="74"/>
        <v>2.5333333333333341</v>
      </c>
      <c r="CZ1552" s="7">
        <f t="shared" si="75"/>
        <v>22.026666666666667</v>
      </c>
      <c r="DA1552" s="7">
        <f t="shared" si="76"/>
        <v>1.384685230024213</v>
      </c>
    </row>
    <row r="1553" spans="1:105" x14ac:dyDescent="0.25">
      <c r="A1553" s="6">
        <v>2020</v>
      </c>
      <c r="B1553" s="6">
        <v>6</v>
      </c>
      <c r="C1553" s="6">
        <v>156410</v>
      </c>
      <c r="D1553" t="s">
        <v>0</v>
      </c>
      <c r="E1553" t="s">
        <v>2321</v>
      </c>
      <c r="F1553" t="s">
        <v>863</v>
      </c>
      <c r="G1553" t="s">
        <v>116</v>
      </c>
      <c r="H1553" t="s">
        <v>2349</v>
      </c>
      <c r="I1553" s="5" t="s">
        <v>118</v>
      </c>
      <c r="J1553" s="6">
        <v>0.83</v>
      </c>
      <c r="K1553" t="s">
        <v>22</v>
      </c>
      <c r="L1553" t="s">
        <v>2322</v>
      </c>
      <c r="M1553" s="6">
        <v>100</v>
      </c>
      <c r="N1553" s="6">
        <v>91.295000000000002</v>
      </c>
      <c r="O1553" s="6">
        <v>0.91</v>
      </c>
      <c r="P1553" t="s">
        <v>863</v>
      </c>
      <c r="Q1553" t="s">
        <v>486</v>
      </c>
      <c r="R1553" t="s">
        <v>2175</v>
      </c>
      <c r="S1553" t="s">
        <v>284</v>
      </c>
      <c r="T1553" s="6">
        <v>7.1</v>
      </c>
      <c r="U1553" s="6">
        <v>91.295000000000002</v>
      </c>
      <c r="V1553" t="s">
        <v>11</v>
      </c>
      <c r="W1553" t="s">
        <v>1611</v>
      </c>
      <c r="X1553" s="6">
        <v>11.7</v>
      </c>
      <c r="Y1553" s="6">
        <v>9.8000000000000007</v>
      </c>
      <c r="Z1553">
        <f t="shared" si="73"/>
        <v>11.9</v>
      </c>
      <c r="AA1553" s="6">
        <v>19</v>
      </c>
      <c r="AB1553" t="s">
        <v>5</v>
      </c>
      <c r="AC1553" s="6">
        <v>29.5</v>
      </c>
      <c r="AD1553" s="6">
        <v>53.535350000000001</v>
      </c>
      <c r="AE1553" t="s">
        <v>13</v>
      </c>
      <c r="AF1553" s="6">
        <v>6</v>
      </c>
      <c r="AG1553" t="s">
        <v>5</v>
      </c>
      <c r="AH1553" t="s">
        <v>5</v>
      </c>
      <c r="AI1553" t="s">
        <v>5</v>
      </c>
      <c r="AJ1553" t="s">
        <v>5</v>
      </c>
      <c r="AK1553" t="s">
        <v>5</v>
      </c>
      <c r="AL1553" t="s">
        <v>5</v>
      </c>
      <c r="AM1553" s="6">
        <v>0</v>
      </c>
      <c r="AN1553" t="s">
        <v>5</v>
      </c>
      <c r="AO1553" s="6">
        <v>0</v>
      </c>
      <c r="AP1553" s="6">
        <v>0</v>
      </c>
      <c r="AQ1553" s="6">
        <v>0</v>
      </c>
      <c r="AR1553" t="s">
        <v>5</v>
      </c>
      <c r="AS1553" t="s">
        <v>5</v>
      </c>
      <c r="AT1553" t="s">
        <v>5</v>
      </c>
      <c r="AU1553" t="s">
        <v>5</v>
      </c>
      <c r="AV1553" t="s">
        <v>5</v>
      </c>
      <c r="AW1553" t="s">
        <v>5</v>
      </c>
      <c r="AX1553" t="s">
        <v>5</v>
      </c>
      <c r="AY1553" s="6">
        <v>0</v>
      </c>
      <c r="AZ1553" t="s">
        <v>5</v>
      </c>
      <c r="BA1553" t="s">
        <v>5</v>
      </c>
      <c r="BB1553" t="s">
        <v>5</v>
      </c>
      <c r="BC1553" t="s">
        <v>5</v>
      </c>
      <c r="BD1553" t="s">
        <v>5</v>
      </c>
      <c r="BE1553" t="s">
        <v>5</v>
      </c>
      <c r="BF1553" t="s">
        <v>5</v>
      </c>
      <c r="BG1553" t="s">
        <v>5</v>
      </c>
      <c r="BH1553" t="s">
        <v>5</v>
      </c>
      <c r="BI1553" s="6">
        <v>0</v>
      </c>
      <c r="BJ1553" s="6">
        <v>0</v>
      </c>
      <c r="BK1553" s="6">
        <v>0</v>
      </c>
      <c r="BL1553" s="6">
        <v>0</v>
      </c>
      <c r="BM1553" s="6">
        <v>0</v>
      </c>
      <c r="BN1553" s="6">
        <v>8</v>
      </c>
      <c r="BO1553" s="6">
        <v>14</v>
      </c>
      <c r="BP1553" s="6">
        <v>25</v>
      </c>
      <c r="BQ1553" s="6">
        <v>28</v>
      </c>
      <c r="BR1553" s="6">
        <v>31</v>
      </c>
      <c r="BS1553" s="6">
        <v>28</v>
      </c>
      <c r="BT1553" s="6">
        <v>30</v>
      </c>
      <c r="BU1553" s="6">
        <v>17</v>
      </c>
      <c r="BV1553" s="6">
        <v>10</v>
      </c>
      <c r="BW1553" s="6">
        <v>7</v>
      </c>
      <c r="BX1553" s="6">
        <v>0</v>
      </c>
      <c r="BY1553" s="6">
        <v>0</v>
      </c>
      <c r="BZ1553" s="6">
        <v>0</v>
      </c>
      <c r="CA1553" s="6">
        <v>0</v>
      </c>
      <c r="CB1553" s="6">
        <v>0</v>
      </c>
      <c r="CC1553" s="6">
        <v>0</v>
      </c>
      <c r="CD1553" s="6">
        <v>0</v>
      </c>
      <c r="CE1553" s="6">
        <v>0</v>
      </c>
      <c r="CF1553" s="6">
        <v>22000</v>
      </c>
      <c r="CG1553" s="6">
        <v>14500</v>
      </c>
      <c r="CH1553" s="2">
        <v>3</v>
      </c>
      <c r="CI1553" s="3">
        <v>40</v>
      </c>
      <c r="CJ1553" s="3">
        <v>0</v>
      </c>
      <c r="CK1553" s="4">
        <v>19</v>
      </c>
      <c r="CL1553" s="3">
        <v>20</v>
      </c>
      <c r="CM1553" s="3">
        <v>0</v>
      </c>
      <c r="CN1553" s="4">
        <v>12</v>
      </c>
      <c r="CO1553" s="3">
        <v>40</v>
      </c>
      <c r="CP1553" s="3">
        <v>0</v>
      </c>
      <c r="CQ1553" s="4">
        <v>11</v>
      </c>
      <c r="CR1553" s="3">
        <v>0</v>
      </c>
      <c r="CS1553" s="3">
        <v>0</v>
      </c>
      <c r="CT1553" s="4">
        <v>0</v>
      </c>
      <c r="CU1553" s="3">
        <v>0</v>
      </c>
      <c r="CV1553" s="3">
        <v>0</v>
      </c>
      <c r="CW1553" s="4">
        <v>0</v>
      </c>
      <c r="CX1553" t="s">
        <v>5</v>
      </c>
      <c r="CY1553" s="9">
        <f t="shared" si="74"/>
        <v>0.95000000000000018</v>
      </c>
      <c r="CZ1553" s="7">
        <f t="shared" si="75"/>
        <v>19.760000000000002</v>
      </c>
      <c r="DA1553" s="7">
        <f t="shared" si="76"/>
        <v>1.4929149797570849</v>
      </c>
    </row>
    <row r="1554" spans="1:105" x14ac:dyDescent="0.25">
      <c r="A1554" s="6">
        <v>2020</v>
      </c>
      <c r="B1554" s="6">
        <v>6</v>
      </c>
      <c r="C1554" s="6">
        <v>156315</v>
      </c>
      <c r="D1554" t="s">
        <v>0</v>
      </c>
      <c r="E1554" t="s">
        <v>2321</v>
      </c>
      <c r="F1554" t="s">
        <v>863</v>
      </c>
      <c r="G1554" t="s">
        <v>3</v>
      </c>
      <c r="H1554" t="s">
        <v>1015</v>
      </c>
      <c r="I1554" t="s">
        <v>5</v>
      </c>
      <c r="J1554" s="6">
        <v>0.93</v>
      </c>
      <c r="K1554" t="s">
        <v>22</v>
      </c>
      <c r="L1554" t="s">
        <v>2322</v>
      </c>
      <c r="M1554" s="6">
        <v>290</v>
      </c>
      <c r="N1554" s="6">
        <v>273.20999999999998</v>
      </c>
      <c r="O1554" s="6">
        <v>0.94</v>
      </c>
      <c r="P1554" t="s">
        <v>864</v>
      </c>
      <c r="Q1554" t="s">
        <v>2386</v>
      </c>
      <c r="R1554" t="s">
        <v>284</v>
      </c>
      <c r="S1554" t="s">
        <v>2387</v>
      </c>
      <c r="T1554" s="6">
        <v>1.8</v>
      </c>
      <c r="U1554" s="6">
        <v>91.07</v>
      </c>
      <c r="V1554" t="s">
        <v>11</v>
      </c>
      <c r="W1554" t="s">
        <v>103</v>
      </c>
      <c r="X1554" s="6">
        <v>12.5</v>
      </c>
      <c r="Y1554" s="6">
        <v>12.8</v>
      </c>
      <c r="Z1554">
        <f t="shared" si="73"/>
        <v>20.2</v>
      </c>
      <c r="AA1554" s="6">
        <v>22</v>
      </c>
      <c r="AB1554" t="s">
        <v>5</v>
      </c>
      <c r="AC1554" s="6">
        <v>34.4</v>
      </c>
      <c r="AD1554" s="6">
        <v>14.36782</v>
      </c>
      <c r="AE1554" t="s">
        <v>122</v>
      </c>
      <c r="AF1554" s="6">
        <v>6</v>
      </c>
      <c r="AG1554" s="6">
        <v>7</v>
      </c>
      <c r="AH1554" t="s">
        <v>5</v>
      </c>
      <c r="AI1554" t="s">
        <v>5</v>
      </c>
      <c r="AJ1554" t="s">
        <v>5</v>
      </c>
      <c r="AK1554" t="s">
        <v>5</v>
      </c>
      <c r="AL1554" t="s">
        <v>5</v>
      </c>
      <c r="AM1554" s="6">
        <v>0</v>
      </c>
      <c r="AN1554" t="s">
        <v>5</v>
      </c>
      <c r="AO1554" s="6">
        <v>0</v>
      </c>
      <c r="AP1554" s="6">
        <v>0</v>
      </c>
      <c r="AQ1554" s="6">
        <v>0</v>
      </c>
      <c r="AR1554" t="s">
        <v>5</v>
      </c>
      <c r="AS1554" t="s">
        <v>5</v>
      </c>
      <c r="AT1554" t="s">
        <v>5</v>
      </c>
      <c r="AU1554" t="s">
        <v>5</v>
      </c>
      <c r="AV1554" t="s">
        <v>5</v>
      </c>
      <c r="AW1554" t="s">
        <v>5</v>
      </c>
      <c r="AX1554" t="s">
        <v>5</v>
      </c>
      <c r="AY1554" s="6">
        <v>0</v>
      </c>
      <c r="AZ1554" t="s">
        <v>5</v>
      </c>
      <c r="BA1554" t="s">
        <v>5</v>
      </c>
      <c r="BB1554" t="s">
        <v>5</v>
      </c>
      <c r="BC1554" t="s">
        <v>5</v>
      </c>
      <c r="BD1554" t="s">
        <v>5</v>
      </c>
      <c r="BE1554" t="s">
        <v>5</v>
      </c>
      <c r="BF1554" t="s">
        <v>5</v>
      </c>
      <c r="BG1554" t="s">
        <v>5</v>
      </c>
      <c r="BH1554" t="s">
        <v>5</v>
      </c>
      <c r="BI1554" s="6">
        <v>0</v>
      </c>
      <c r="BJ1554" s="6">
        <v>0</v>
      </c>
      <c r="BK1554" s="6">
        <v>0</v>
      </c>
      <c r="BL1554" s="6">
        <v>0</v>
      </c>
      <c r="BM1554" s="6">
        <v>0</v>
      </c>
      <c r="BN1554" s="6">
        <v>0</v>
      </c>
      <c r="BO1554" s="6">
        <v>0</v>
      </c>
      <c r="BP1554" s="6">
        <v>1</v>
      </c>
      <c r="BQ1554" s="6">
        <v>4</v>
      </c>
      <c r="BR1554" s="6">
        <v>20</v>
      </c>
      <c r="BS1554" s="6">
        <v>40</v>
      </c>
      <c r="BT1554" s="6">
        <v>58</v>
      </c>
      <c r="BU1554" s="6">
        <v>26</v>
      </c>
      <c r="BV1554" s="6">
        <v>10</v>
      </c>
      <c r="BW1554" s="6">
        <v>9</v>
      </c>
      <c r="BX1554" s="6">
        <v>6</v>
      </c>
      <c r="BY1554" s="6">
        <v>0</v>
      </c>
      <c r="BZ1554" s="6">
        <v>0</v>
      </c>
      <c r="CA1554" s="6">
        <v>0</v>
      </c>
      <c r="CB1554" s="6">
        <v>0</v>
      </c>
      <c r="CC1554" s="6">
        <v>0</v>
      </c>
      <c r="CD1554" s="6">
        <v>0</v>
      </c>
      <c r="CE1554" s="6">
        <v>0</v>
      </c>
      <c r="CF1554" s="6">
        <v>30000</v>
      </c>
      <c r="CG1554" s="6">
        <v>19900</v>
      </c>
      <c r="CH1554" s="2">
        <v>3</v>
      </c>
      <c r="CI1554" s="3">
        <v>100</v>
      </c>
      <c r="CJ1554" s="3">
        <v>16.5</v>
      </c>
      <c r="CK1554" s="4">
        <v>22</v>
      </c>
      <c r="CL1554" s="3">
        <v>70</v>
      </c>
      <c r="CM1554" s="3">
        <v>16.55</v>
      </c>
      <c r="CN1554" s="4">
        <v>20</v>
      </c>
      <c r="CO1554" s="3">
        <v>120</v>
      </c>
      <c r="CP1554" s="3">
        <v>17.3</v>
      </c>
      <c r="CQ1554" s="4">
        <v>17</v>
      </c>
      <c r="CR1554" s="3">
        <v>0</v>
      </c>
      <c r="CS1554" s="3">
        <v>0</v>
      </c>
      <c r="CT1554" s="4">
        <v>0</v>
      </c>
      <c r="CU1554" s="3">
        <v>0</v>
      </c>
      <c r="CV1554" s="3">
        <v>0</v>
      </c>
      <c r="CW1554" s="4">
        <v>0</v>
      </c>
      <c r="CX1554" t="s">
        <v>5</v>
      </c>
      <c r="CY1554" s="9">
        <f t="shared" si="74"/>
        <v>2.666666666666667</v>
      </c>
      <c r="CZ1554" s="7">
        <f t="shared" si="75"/>
        <v>24.133333333333333</v>
      </c>
      <c r="DA1554" s="7">
        <f t="shared" si="76"/>
        <v>1.4254143646408839</v>
      </c>
    </row>
    <row r="1555" spans="1:105" x14ac:dyDescent="0.25">
      <c r="A1555" s="6">
        <v>2020</v>
      </c>
      <c r="B1555" s="6">
        <v>6</v>
      </c>
      <c r="C1555" s="6">
        <v>156366</v>
      </c>
      <c r="D1555" t="s">
        <v>0</v>
      </c>
      <c r="E1555" t="s">
        <v>2321</v>
      </c>
      <c r="F1555" t="s">
        <v>863</v>
      </c>
      <c r="G1555" t="s">
        <v>3</v>
      </c>
      <c r="H1555" t="s">
        <v>973</v>
      </c>
      <c r="I1555" t="s">
        <v>5</v>
      </c>
      <c r="J1555" s="6">
        <v>0.9</v>
      </c>
      <c r="K1555" t="s">
        <v>6</v>
      </c>
      <c r="L1555" t="s">
        <v>2322</v>
      </c>
      <c r="M1555" s="6">
        <v>350</v>
      </c>
      <c r="N1555" s="6">
        <v>329.32</v>
      </c>
      <c r="O1555" s="6">
        <v>0.94</v>
      </c>
      <c r="P1555" t="s">
        <v>864</v>
      </c>
      <c r="Q1555" t="s">
        <v>1678</v>
      </c>
      <c r="R1555" t="s">
        <v>2388</v>
      </c>
      <c r="S1555" t="s">
        <v>335</v>
      </c>
      <c r="T1555" s="6">
        <v>1.5</v>
      </c>
      <c r="U1555" s="6">
        <v>82.33</v>
      </c>
      <c r="V1555" t="s">
        <v>11</v>
      </c>
      <c r="W1555" t="s">
        <v>130</v>
      </c>
      <c r="X1555" s="6">
        <v>12.5</v>
      </c>
      <c r="Y1555" s="6">
        <v>13.1</v>
      </c>
      <c r="Z1555">
        <f t="shared" si="73"/>
        <v>18.5</v>
      </c>
      <c r="AA1555" s="6">
        <v>20</v>
      </c>
      <c r="AB1555" t="s">
        <v>5</v>
      </c>
      <c r="AC1555" s="6">
        <v>30.3</v>
      </c>
      <c r="AD1555" s="6">
        <v>16.022099999999998</v>
      </c>
      <c r="AE1555" t="s">
        <v>122</v>
      </c>
      <c r="AF1555" s="6">
        <v>2</v>
      </c>
      <c r="AG1555" s="6">
        <v>5</v>
      </c>
      <c r="AH1555" t="s">
        <v>5</v>
      </c>
      <c r="AI1555" t="s">
        <v>5</v>
      </c>
      <c r="AJ1555" t="s">
        <v>5</v>
      </c>
      <c r="AK1555" t="s">
        <v>5</v>
      </c>
      <c r="AL1555" t="s">
        <v>5</v>
      </c>
      <c r="AM1555" s="6">
        <v>0</v>
      </c>
      <c r="AN1555" t="s">
        <v>5</v>
      </c>
      <c r="AO1555" s="6">
        <v>0</v>
      </c>
      <c r="AP1555" s="6">
        <v>0</v>
      </c>
      <c r="AQ1555" s="6">
        <v>0</v>
      </c>
      <c r="AR1555" s="6">
        <v>0</v>
      </c>
      <c r="AS1555" t="s">
        <v>5</v>
      </c>
      <c r="AT1555" t="s">
        <v>5</v>
      </c>
      <c r="AU1555" t="s">
        <v>5</v>
      </c>
      <c r="AV1555" t="s">
        <v>5</v>
      </c>
      <c r="AW1555" t="s">
        <v>5</v>
      </c>
      <c r="AX1555" t="s">
        <v>5</v>
      </c>
      <c r="AY1555" s="6">
        <v>0</v>
      </c>
      <c r="AZ1555" t="s">
        <v>5</v>
      </c>
      <c r="BA1555" t="s">
        <v>5</v>
      </c>
      <c r="BB1555" t="s">
        <v>5</v>
      </c>
      <c r="BC1555" t="s">
        <v>5</v>
      </c>
      <c r="BD1555" t="s">
        <v>5</v>
      </c>
      <c r="BE1555" t="s">
        <v>5</v>
      </c>
      <c r="BF1555" t="s">
        <v>5</v>
      </c>
      <c r="BG1555" t="s">
        <v>5</v>
      </c>
      <c r="BH1555" t="s">
        <v>5</v>
      </c>
      <c r="BI1555" s="6">
        <v>0</v>
      </c>
      <c r="BJ1555" s="6">
        <v>0</v>
      </c>
      <c r="BK1555" s="6">
        <v>0</v>
      </c>
      <c r="BL1555" s="6">
        <v>0</v>
      </c>
      <c r="BM1555" s="6">
        <v>0</v>
      </c>
      <c r="BN1555" s="6">
        <v>0</v>
      </c>
      <c r="BO1555" s="6">
        <v>0</v>
      </c>
      <c r="BP1555" s="6">
        <v>1</v>
      </c>
      <c r="BQ1555" s="6">
        <v>6</v>
      </c>
      <c r="BR1555" s="6">
        <v>22</v>
      </c>
      <c r="BS1555" s="6">
        <v>43</v>
      </c>
      <c r="BT1555" s="6">
        <v>55</v>
      </c>
      <c r="BU1555" s="6">
        <v>24</v>
      </c>
      <c r="BV1555" s="6">
        <v>15</v>
      </c>
      <c r="BW1555" s="6">
        <v>8</v>
      </c>
      <c r="BX1555" s="6">
        <v>7</v>
      </c>
      <c r="BY1555" s="6">
        <v>0</v>
      </c>
      <c r="BZ1555" s="6">
        <v>0</v>
      </c>
      <c r="CA1555" s="6">
        <v>0</v>
      </c>
      <c r="CB1555" s="6">
        <v>0</v>
      </c>
      <c r="CC1555" s="6">
        <v>0</v>
      </c>
      <c r="CD1555" s="6">
        <v>0</v>
      </c>
      <c r="CE1555" s="6">
        <v>0</v>
      </c>
      <c r="CF1555" s="6">
        <v>24000</v>
      </c>
      <c r="CG1555" s="6">
        <v>13600</v>
      </c>
      <c r="CH1555" s="2">
        <v>4</v>
      </c>
      <c r="CI1555" s="3">
        <v>130</v>
      </c>
      <c r="CJ1555" s="3">
        <v>16.7</v>
      </c>
      <c r="CK1555" s="4">
        <v>20</v>
      </c>
      <c r="CL1555" s="3">
        <v>60</v>
      </c>
      <c r="CM1555" s="3">
        <v>16.8</v>
      </c>
      <c r="CN1555" s="4">
        <v>18</v>
      </c>
      <c r="CO1555" s="3">
        <v>50</v>
      </c>
      <c r="CP1555" s="3">
        <v>17.399999999999999</v>
      </c>
      <c r="CQ1555" s="4">
        <v>15</v>
      </c>
      <c r="CR1555" s="3">
        <v>110</v>
      </c>
      <c r="CS1555" s="3">
        <v>17.2</v>
      </c>
      <c r="CT1555" s="4">
        <v>13</v>
      </c>
      <c r="CU1555" s="3">
        <v>0</v>
      </c>
      <c r="CV1555" s="3">
        <v>0</v>
      </c>
      <c r="CW1555" s="4">
        <v>0</v>
      </c>
      <c r="CX1555" t="s">
        <v>5</v>
      </c>
      <c r="CY1555" s="9">
        <f t="shared" si="74"/>
        <v>3.7666666666666657</v>
      </c>
      <c r="CZ1555" s="7">
        <f t="shared" si="75"/>
        <v>23.013333333333332</v>
      </c>
      <c r="DA1555" s="7">
        <f t="shared" si="76"/>
        <v>1.3166280417149481</v>
      </c>
    </row>
    <row r="1556" spans="1:105" x14ac:dyDescent="0.25">
      <c r="A1556" s="6">
        <v>2020</v>
      </c>
      <c r="B1556" s="6">
        <v>6</v>
      </c>
      <c r="C1556" s="6">
        <v>156396</v>
      </c>
      <c r="D1556" t="s">
        <v>0</v>
      </c>
      <c r="E1556" t="s">
        <v>2321</v>
      </c>
      <c r="F1556" t="s">
        <v>864</v>
      </c>
      <c r="G1556" t="s">
        <v>33</v>
      </c>
      <c r="H1556" t="s">
        <v>655</v>
      </c>
      <c r="I1556" t="s">
        <v>5</v>
      </c>
      <c r="J1556" s="6">
        <v>0.71</v>
      </c>
      <c r="K1556" t="s">
        <v>6</v>
      </c>
      <c r="L1556" t="s">
        <v>2322</v>
      </c>
      <c r="M1556" s="6">
        <v>360</v>
      </c>
      <c r="N1556" s="6">
        <v>352.63499999999999</v>
      </c>
      <c r="O1556" s="6">
        <v>0.98</v>
      </c>
      <c r="P1556" t="s">
        <v>970</v>
      </c>
      <c r="Q1556" t="s">
        <v>2389</v>
      </c>
      <c r="R1556" t="s">
        <v>781</v>
      </c>
      <c r="S1556" t="s">
        <v>2205</v>
      </c>
      <c r="T1556" s="6">
        <v>0.5</v>
      </c>
      <c r="U1556" s="6">
        <v>117.545</v>
      </c>
      <c r="V1556" t="s">
        <v>11</v>
      </c>
      <c r="W1556" t="s">
        <v>107</v>
      </c>
      <c r="X1556" s="6">
        <v>13.6</v>
      </c>
      <c r="Y1556" s="6">
        <v>16.3</v>
      </c>
      <c r="Z1556">
        <f t="shared" si="73"/>
        <v>22.5</v>
      </c>
      <c r="AA1556" s="6">
        <v>23</v>
      </c>
      <c r="AB1556" t="s">
        <v>5</v>
      </c>
      <c r="AC1556" s="6">
        <v>19.5</v>
      </c>
      <c r="AD1556" s="6">
        <v>0</v>
      </c>
      <c r="AE1556" t="s">
        <v>13</v>
      </c>
      <c r="AF1556" s="6">
        <v>2</v>
      </c>
      <c r="AG1556" s="6">
        <v>3</v>
      </c>
      <c r="AH1556" t="s">
        <v>5</v>
      </c>
      <c r="AI1556" t="s">
        <v>5</v>
      </c>
      <c r="AJ1556" t="s">
        <v>5</v>
      </c>
      <c r="AK1556" t="s">
        <v>5</v>
      </c>
      <c r="AL1556" t="s">
        <v>5</v>
      </c>
      <c r="AM1556" s="6">
        <v>0</v>
      </c>
      <c r="AN1556" t="s">
        <v>5</v>
      </c>
      <c r="AO1556" s="6">
        <v>0</v>
      </c>
      <c r="AP1556" s="6">
        <v>0</v>
      </c>
      <c r="AQ1556" s="6">
        <v>0</v>
      </c>
      <c r="AR1556" s="6">
        <v>0</v>
      </c>
      <c r="AS1556" t="s">
        <v>5</v>
      </c>
      <c r="AT1556" t="s">
        <v>38</v>
      </c>
      <c r="AU1556" s="6">
        <v>73.099999999999994</v>
      </c>
      <c r="AV1556" s="6">
        <v>5.3</v>
      </c>
      <c r="AW1556" s="6">
        <v>3.8</v>
      </c>
      <c r="AX1556" s="6">
        <v>0.8</v>
      </c>
      <c r="AY1556" s="6">
        <v>17.8</v>
      </c>
      <c r="AZ1556" t="s">
        <v>5</v>
      </c>
      <c r="BA1556" t="s">
        <v>5</v>
      </c>
      <c r="BB1556" t="s">
        <v>5</v>
      </c>
      <c r="BC1556" t="s">
        <v>5</v>
      </c>
      <c r="BD1556" t="s">
        <v>5</v>
      </c>
      <c r="BE1556" t="s">
        <v>5</v>
      </c>
      <c r="BF1556" t="s">
        <v>5</v>
      </c>
      <c r="BG1556" t="s">
        <v>5</v>
      </c>
      <c r="BH1556" t="s">
        <v>5</v>
      </c>
      <c r="BI1556" s="6">
        <v>0</v>
      </c>
      <c r="BJ1556" s="6">
        <v>0</v>
      </c>
      <c r="BK1556" s="6">
        <v>0</v>
      </c>
      <c r="BL1556" s="6">
        <v>0</v>
      </c>
      <c r="BM1556" s="6">
        <v>0</v>
      </c>
      <c r="BN1556" s="6">
        <v>0</v>
      </c>
      <c r="BO1556" s="6">
        <v>0</v>
      </c>
      <c r="BP1556" s="6">
        <v>0</v>
      </c>
      <c r="BQ1556" s="6">
        <v>0</v>
      </c>
      <c r="BR1556" s="6">
        <v>0</v>
      </c>
      <c r="BS1556" s="6">
        <v>1</v>
      </c>
      <c r="BT1556" s="6">
        <v>8</v>
      </c>
      <c r="BU1556" s="6">
        <v>24</v>
      </c>
      <c r="BV1556" s="6">
        <v>17</v>
      </c>
      <c r="BW1556" s="6">
        <v>13</v>
      </c>
      <c r="BX1556" s="6">
        <v>7</v>
      </c>
      <c r="BY1556" s="6">
        <v>3</v>
      </c>
      <c r="BZ1556" s="6">
        <v>4</v>
      </c>
      <c r="CA1556" s="6">
        <v>2</v>
      </c>
      <c r="CB1556" s="6">
        <v>0</v>
      </c>
      <c r="CC1556" s="6">
        <v>0</v>
      </c>
      <c r="CD1556" s="6">
        <v>0</v>
      </c>
      <c r="CE1556" s="6">
        <v>0</v>
      </c>
      <c r="CF1556" s="6">
        <v>4000</v>
      </c>
      <c r="CG1556" s="6">
        <v>4180</v>
      </c>
      <c r="CH1556" s="2">
        <v>4</v>
      </c>
      <c r="CI1556" s="3">
        <v>60</v>
      </c>
      <c r="CJ1556" s="3">
        <v>16.899999999999999</v>
      </c>
      <c r="CK1556" s="4">
        <v>23</v>
      </c>
      <c r="CL1556" s="3">
        <v>180</v>
      </c>
      <c r="CM1556" s="3">
        <v>16.899999999999999</v>
      </c>
      <c r="CN1556" s="4">
        <v>20</v>
      </c>
      <c r="CO1556" s="3">
        <v>60</v>
      </c>
      <c r="CP1556" s="3">
        <v>16.7</v>
      </c>
      <c r="CQ1556" s="4">
        <v>17</v>
      </c>
      <c r="CR1556" s="3">
        <v>60</v>
      </c>
      <c r="CS1556" s="3">
        <v>17.100000000000001</v>
      </c>
      <c r="CT1556" s="4">
        <v>12</v>
      </c>
      <c r="CU1556" s="3">
        <v>0</v>
      </c>
      <c r="CV1556" s="3">
        <v>0</v>
      </c>
      <c r="CW1556" s="4">
        <v>0</v>
      </c>
      <c r="CX1556" t="s">
        <v>5</v>
      </c>
      <c r="CY1556" s="9">
        <f t="shared" si="74"/>
        <v>2.5500000000000003</v>
      </c>
      <c r="CZ1556" s="7">
        <f t="shared" si="75"/>
        <v>25.04</v>
      </c>
      <c r="DA1556" s="7">
        <f t="shared" si="76"/>
        <v>0.77875399361022368</v>
      </c>
    </row>
    <row r="1557" spans="1:105" x14ac:dyDescent="0.25">
      <c r="A1557" s="6">
        <v>2020</v>
      </c>
      <c r="B1557" s="6">
        <v>6</v>
      </c>
      <c r="C1557" s="6">
        <v>156412</v>
      </c>
      <c r="D1557" t="s">
        <v>0</v>
      </c>
      <c r="E1557" t="s">
        <v>2321</v>
      </c>
      <c r="F1557" t="s">
        <v>864</v>
      </c>
      <c r="G1557" t="s">
        <v>3</v>
      </c>
      <c r="H1557" t="s">
        <v>15</v>
      </c>
      <c r="I1557" t="s">
        <v>5</v>
      </c>
      <c r="J1557" s="6">
        <v>0.95</v>
      </c>
      <c r="K1557" t="s">
        <v>22</v>
      </c>
      <c r="L1557" t="s">
        <v>2322</v>
      </c>
      <c r="M1557" s="6">
        <v>380</v>
      </c>
      <c r="N1557" s="6">
        <v>362.75</v>
      </c>
      <c r="O1557" s="6">
        <v>0.95</v>
      </c>
      <c r="P1557" t="s">
        <v>864</v>
      </c>
      <c r="Q1557" t="s">
        <v>2266</v>
      </c>
      <c r="R1557" t="s">
        <v>1330</v>
      </c>
      <c r="S1557" t="s">
        <v>888</v>
      </c>
      <c r="T1557" s="6">
        <v>0.5</v>
      </c>
      <c r="U1557" s="6">
        <v>181.375</v>
      </c>
      <c r="V1557" t="s">
        <v>11</v>
      </c>
      <c r="W1557" t="s">
        <v>130</v>
      </c>
      <c r="X1557" s="6">
        <v>13.4</v>
      </c>
      <c r="Y1557" s="6">
        <v>15.8</v>
      </c>
      <c r="Z1557">
        <f t="shared" si="73"/>
        <v>20.5</v>
      </c>
      <c r="AA1557" s="6">
        <v>21</v>
      </c>
      <c r="AB1557" t="s">
        <v>5</v>
      </c>
      <c r="AC1557" s="6">
        <v>28</v>
      </c>
      <c r="AD1557" s="6">
        <v>0</v>
      </c>
      <c r="AE1557" t="s">
        <v>13</v>
      </c>
      <c r="AF1557" s="6">
        <v>5</v>
      </c>
      <c r="AG1557" s="6">
        <v>6</v>
      </c>
      <c r="AH1557" t="s">
        <v>5</v>
      </c>
      <c r="AI1557" t="s">
        <v>5</v>
      </c>
      <c r="AJ1557" t="s">
        <v>5</v>
      </c>
      <c r="AK1557" t="s">
        <v>5</v>
      </c>
      <c r="AL1557" t="s">
        <v>5</v>
      </c>
      <c r="AM1557" s="6">
        <v>0</v>
      </c>
      <c r="AN1557" t="s">
        <v>5</v>
      </c>
      <c r="AO1557" s="6">
        <v>0</v>
      </c>
      <c r="AP1557" s="6">
        <v>0</v>
      </c>
      <c r="AQ1557" s="6">
        <v>0</v>
      </c>
      <c r="AR1557" s="6">
        <v>0</v>
      </c>
      <c r="AS1557" t="s">
        <v>5</v>
      </c>
      <c r="AT1557" t="s">
        <v>5</v>
      </c>
      <c r="AU1557" t="s">
        <v>5</v>
      </c>
      <c r="AV1557" t="s">
        <v>5</v>
      </c>
      <c r="AW1557" t="s">
        <v>5</v>
      </c>
      <c r="AX1557" t="s">
        <v>5</v>
      </c>
      <c r="AY1557" s="6">
        <v>0</v>
      </c>
      <c r="AZ1557" t="s">
        <v>5</v>
      </c>
      <c r="BA1557" t="s">
        <v>5</v>
      </c>
      <c r="BB1557" t="s">
        <v>5</v>
      </c>
      <c r="BC1557" t="s">
        <v>5</v>
      </c>
      <c r="BD1557" t="s">
        <v>5</v>
      </c>
      <c r="BE1557" t="s">
        <v>5</v>
      </c>
      <c r="BF1557" t="s">
        <v>5</v>
      </c>
      <c r="BG1557" t="s">
        <v>5</v>
      </c>
      <c r="BH1557" t="s">
        <v>5</v>
      </c>
      <c r="BI1557" s="6">
        <v>0</v>
      </c>
      <c r="BJ1557" s="6">
        <v>0</v>
      </c>
      <c r="BK1557" s="6">
        <v>0</v>
      </c>
      <c r="BL1557" s="6">
        <v>0</v>
      </c>
      <c r="BM1557" s="6">
        <v>0</v>
      </c>
      <c r="BN1557" s="6">
        <v>0</v>
      </c>
      <c r="BO1557" s="6">
        <v>0</v>
      </c>
      <c r="BP1557" s="6">
        <v>0</v>
      </c>
      <c r="BQ1557" s="6">
        <v>0</v>
      </c>
      <c r="BR1557" s="6">
        <v>0</v>
      </c>
      <c r="BS1557" s="6">
        <v>0</v>
      </c>
      <c r="BT1557" s="6">
        <v>10</v>
      </c>
      <c r="BU1557" s="6">
        <v>22</v>
      </c>
      <c r="BV1557" s="6">
        <v>18</v>
      </c>
      <c r="BW1557" s="6">
        <v>12</v>
      </c>
      <c r="BX1557" s="6">
        <v>6</v>
      </c>
      <c r="BY1557" s="6">
        <v>2</v>
      </c>
      <c r="BZ1557" s="6">
        <v>1</v>
      </c>
      <c r="CA1557" s="6">
        <v>0</v>
      </c>
      <c r="CB1557" s="6">
        <v>0</v>
      </c>
      <c r="CC1557" s="6">
        <v>0</v>
      </c>
      <c r="CD1557" s="6">
        <v>0</v>
      </c>
      <c r="CE1557" s="6">
        <v>0</v>
      </c>
      <c r="CF1557" s="6">
        <v>22000</v>
      </c>
      <c r="CG1557" s="6">
        <v>11600</v>
      </c>
      <c r="CH1557" s="2">
        <v>4</v>
      </c>
      <c r="CI1557" s="3">
        <v>50</v>
      </c>
      <c r="CJ1557" s="3">
        <v>17</v>
      </c>
      <c r="CK1557" s="4">
        <v>21</v>
      </c>
      <c r="CL1557" s="3">
        <v>90</v>
      </c>
      <c r="CM1557" s="3">
        <v>17</v>
      </c>
      <c r="CN1557" s="4">
        <v>17</v>
      </c>
      <c r="CO1557" s="3">
        <v>160</v>
      </c>
      <c r="CP1557" s="3">
        <v>17</v>
      </c>
      <c r="CQ1557" s="4">
        <v>15</v>
      </c>
      <c r="CR1557" s="3">
        <v>80</v>
      </c>
      <c r="CS1557" s="3">
        <v>17</v>
      </c>
      <c r="CT1557" s="4">
        <v>12</v>
      </c>
      <c r="CU1557" s="3">
        <v>0</v>
      </c>
      <c r="CV1557" s="3">
        <v>0</v>
      </c>
      <c r="CW1557" s="4">
        <v>0</v>
      </c>
      <c r="CX1557" t="s">
        <v>5</v>
      </c>
      <c r="CY1557" s="9">
        <f t="shared" si="74"/>
        <v>2.4666666666666686</v>
      </c>
      <c r="CZ1557" s="7">
        <f t="shared" si="75"/>
        <v>22.973333333333336</v>
      </c>
      <c r="DA1557" s="7">
        <f t="shared" si="76"/>
        <v>1.2188044109112013</v>
      </c>
    </row>
    <row r="1558" spans="1:105" x14ac:dyDescent="0.25">
      <c r="A1558" s="6">
        <v>2020</v>
      </c>
      <c r="B1558" s="6">
        <v>6</v>
      </c>
      <c r="C1558" s="6">
        <v>156400</v>
      </c>
      <c r="D1558" t="s">
        <v>0</v>
      </c>
      <c r="E1558" t="s">
        <v>2321</v>
      </c>
      <c r="F1558" t="s">
        <v>864</v>
      </c>
      <c r="G1558" t="s">
        <v>33</v>
      </c>
      <c r="H1558" t="s">
        <v>44</v>
      </c>
      <c r="I1558" t="s">
        <v>5</v>
      </c>
      <c r="J1558" s="6">
        <v>0.87</v>
      </c>
      <c r="K1558" t="s">
        <v>6</v>
      </c>
      <c r="L1558" t="s">
        <v>2322</v>
      </c>
      <c r="M1558" s="6">
        <v>480</v>
      </c>
      <c r="N1558" s="6">
        <v>476.66</v>
      </c>
      <c r="O1558" s="6">
        <v>0.99</v>
      </c>
      <c r="P1558" t="s">
        <v>864</v>
      </c>
      <c r="Q1558" t="s">
        <v>417</v>
      </c>
      <c r="R1558" t="s">
        <v>1856</v>
      </c>
      <c r="S1558" t="s">
        <v>1068</v>
      </c>
      <c r="T1558" s="6">
        <v>0.2</v>
      </c>
      <c r="U1558" s="6">
        <v>158.886666666666</v>
      </c>
      <c r="V1558" t="s">
        <v>11</v>
      </c>
      <c r="W1558" t="s">
        <v>130</v>
      </c>
      <c r="X1558" s="6">
        <v>13.1</v>
      </c>
      <c r="Y1558" s="6">
        <v>15.8</v>
      </c>
      <c r="Z1558">
        <f t="shared" si="73"/>
        <v>16.8</v>
      </c>
      <c r="AA1558" s="6">
        <v>17</v>
      </c>
      <c r="AB1558" t="s">
        <v>5</v>
      </c>
      <c r="AC1558" s="6">
        <v>20.6</v>
      </c>
      <c r="AD1558" s="6">
        <v>0</v>
      </c>
      <c r="AE1558" t="s">
        <v>13</v>
      </c>
      <c r="AF1558" s="6">
        <v>1</v>
      </c>
      <c r="AG1558" s="6">
        <v>2</v>
      </c>
      <c r="AH1558" s="6">
        <v>4</v>
      </c>
      <c r="AI1558" t="s">
        <v>5</v>
      </c>
      <c r="AJ1558" t="s">
        <v>5</v>
      </c>
      <c r="AK1558" t="s">
        <v>5</v>
      </c>
      <c r="AL1558" t="s">
        <v>5</v>
      </c>
      <c r="AM1558" s="6">
        <v>0</v>
      </c>
      <c r="AN1558" t="s">
        <v>5</v>
      </c>
      <c r="AO1558" s="6">
        <v>0</v>
      </c>
      <c r="AP1558" s="6">
        <v>0</v>
      </c>
      <c r="AQ1558" s="6">
        <v>0</v>
      </c>
      <c r="AR1558" s="6">
        <v>0</v>
      </c>
      <c r="AS1558" t="s">
        <v>5</v>
      </c>
      <c r="AT1558" t="s">
        <v>38</v>
      </c>
      <c r="AU1558" t="s">
        <v>5</v>
      </c>
      <c r="AV1558" t="s">
        <v>5</v>
      </c>
      <c r="AW1558" t="s">
        <v>5</v>
      </c>
      <c r="AX1558" t="s">
        <v>5</v>
      </c>
      <c r="AY1558" s="6">
        <v>0</v>
      </c>
      <c r="AZ1558" t="s">
        <v>5</v>
      </c>
      <c r="BA1558" t="s">
        <v>5</v>
      </c>
      <c r="BB1558" t="s">
        <v>5</v>
      </c>
      <c r="BC1558" t="s">
        <v>5</v>
      </c>
      <c r="BD1558" t="s">
        <v>5</v>
      </c>
      <c r="BE1558" t="s">
        <v>5</v>
      </c>
      <c r="BF1558" t="s">
        <v>5</v>
      </c>
      <c r="BG1558" t="s">
        <v>5</v>
      </c>
      <c r="BH1558" t="s">
        <v>5</v>
      </c>
      <c r="BI1558" s="6">
        <v>0</v>
      </c>
      <c r="BJ1558" s="6">
        <v>0</v>
      </c>
      <c r="BK1558" s="6">
        <v>0</v>
      </c>
      <c r="BL1558" s="6">
        <v>0</v>
      </c>
      <c r="BM1558" s="6">
        <v>0</v>
      </c>
      <c r="BN1558" s="6">
        <v>0</v>
      </c>
      <c r="BO1558" s="6">
        <v>0</v>
      </c>
      <c r="BP1558" s="6">
        <v>0</v>
      </c>
      <c r="BQ1558" s="6">
        <v>0</v>
      </c>
      <c r="BR1558" s="6">
        <v>0</v>
      </c>
      <c r="BS1558" s="6">
        <v>2</v>
      </c>
      <c r="BT1558" s="6">
        <v>20</v>
      </c>
      <c r="BU1558" s="6">
        <v>28</v>
      </c>
      <c r="BV1558" s="6">
        <v>16</v>
      </c>
      <c r="BW1558" s="6">
        <v>2</v>
      </c>
      <c r="BX1558" s="6">
        <v>2</v>
      </c>
      <c r="BY1558" s="6">
        <v>2</v>
      </c>
      <c r="BZ1558" s="6">
        <v>0</v>
      </c>
      <c r="CA1558" s="6">
        <v>0</v>
      </c>
      <c r="CB1558" s="6">
        <v>0</v>
      </c>
      <c r="CC1558" s="6">
        <v>0</v>
      </c>
      <c r="CD1558" s="6">
        <v>0</v>
      </c>
      <c r="CE1558" s="6">
        <v>0</v>
      </c>
      <c r="CF1558" s="6">
        <v>4000</v>
      </c>
      <c r="CG1558" s="6">
        <v>4220</v>
      </c>
      <c r="CH1558" s="2">
        <v>4</v>
      </c>
      <c r="CI1558" s="3">
        <v>150</v>
      </c>
      <c r="CJ1558" s="3">
        <v>17.7</v>
      </c>
      <c r="CK1558" s="4">
        <v>17</v>
      </c>
      <c r="CL1558" s="3">
        <v>120</v>
      </c>
      <c r="CM1558" s="3">
        <v>17.7</v>
      </c>
      <c r="CN1558" s="4">
        <v>15</v>
      </c>
      <c r="CO1558" s="3">
        <v>50</v>
      </c>
      <c r="CP1558" s="3">
        <v>17.5</v>
      </c>
      <c r="CQ1558" s="4">
        <v>13</v>
      </c>
      <c r="CR1558" s="3">
        <v>160</v>
      </c>
      <c r="CS1558" s="3">
        <v>17.600000000000001</v>
      </c>
      <c r="CT1558" s="4">
        <v>10</v>
      </c>
      <c r="CU1558" s="3">
        <v>0</v>
      </c>
      <c r="CV1558" s="3">
        <v>0</v>
      </c>
      <c r="CW1558" s="4">
        <v>0</v>
      </c>
      <c r="CX1558" t="s">
        <v>5</v>
      </c>
      <c r="CY1558" s="9">
        <f t="shared" si="74"/>
        <v>3.3833333333333329</v>
      </c>
      <c r="CZ1558" s="7">
        <f t="shared" si="75"/>
        <v>19.706666666666667</v>
      </c>
      <c r="DA1558" s="7">
        <f t="shared" si="76"/>
        <v>1.0453315290933696</v>
      </c>
    </row>
    <row r="1559" spans="1:105" x14ac:dyDescent="0.25">
      <c r="A1559" s="6">
        <v>2020</v>
      </c>
      <c r="B1559" s="6">
        <v>6</v>
      </c>
      <c r="C1559" s="6">
        <v>156414</v>
      </c>
      <c r="D1559" t="s">
        <v>0</v>
      </c>
      <c r="E1559" t="s">
        <v>2321</v>
      </c>
      <c r="F1559" t="s">
        <v>864</v>
      </c>
      <c r="G1559" t="s">
        <v>3</v>
      </c>
      <c r="H1559" t="s">
        <v>1137</v>
      </c>
      <c r="I1559" t="s">
        <v>5</v>
      </c>
      <c r="J1559" s="6">
        <v>0.8</v>
      </c>
      <c r="K1559" t="s">
        <v>22</v>
      </c>
      <c r="L1559" t="s">
        <v>2322</v>
      </c>
      <c r="M1559" s="6">
        <v>380</v>
      </c>
      <c r="N1559" s="6">
        <v>361.38499999999999</v>
      </c>
      <c r="O1559" s="6">
        <v>0.95</v>
      </c>
      <c r="P1559" t="s">
        <v>864</v>
      </c>
      <c r="Q1559" t="s">
        <v>2052</v>
      </c>
      <c r="R1559" t="s">
        <v>2352</v>
      </c>
      <c r="S1559" t="s">
        <v>1531</v>
      </c>
      <c r="T1559" s="6">
        <v>0.3</v>
      </c>
      <c r="U1559" s="6">
        <v>180.6925</v>
      </c>
      <c r="V1559" t="s">
        <v>11</v>
      </c>
      <c r="W1559" t="s">
        <v>130</v>
      </c>
      <c r="X1559" s="6">
        <v>13.3</v>
      </c>
      <c r="Y1559" s="6">
        <v>16.3</v>
      </c>
      <c r="Z1559">
        <f t="shared" si="73"/>
        <v>16.7</v>
      </c>
      <c r="AA1559" s="6">
        <v>17</v>
      </c>
      <c r="AB1559" t="s">
        <v>5</v>
      </c>
      <c r="AC1559" s="6">
        <v>27.2</v>
      </c>
      <c r="AD1559" s="6">
        <v>0</v>
      </c>
      <c r="AE1559" t="s">
        <v>13</v>
      </c>
      <c r="AF1559" s="6">
        <v>5</v>
      </c>
      <c r="AG1559" s="6">
        <v>8</v>
      </c>
      <c r="AH1559" t="s">
        <v>5</v>
      </c>
      <c r="AI1559" t="s">
        <v>5</v>
      </c>
      <c r="AJ1559" t="s">
        <v>5</v>
      </c>
      <c r="AK1559" t="s">
        <v>5</v>
      </c>
      <c r="AL1559" t="s">
        <v>5</v>
      </c>
      <c r="AM1559" s="6">
        <v>0</v>
      </c>
      <c r="AN1559" t="s">
        <v>5</v>
      </c>
      <c r="AO1559" s="6">
        <v>0</v>
      </c>
      <c r="AP1559" s="6">
        <v>0</v>
      </c>
      <c r="AQ1559" s="6">
        <v>0</v>
      </c>
      <c r="AR1559" s="6">
        <v>0</v>
      </c>
      <c r="AS1559" t="s">
        <v>5</v>
      </c>
      <c r="AT1559" t="s">
        <v>5</v>
      </c>
      <c r="AU1559" t="s">
        <v>5</v>
      </c>
      <c r="AV1559" t="s">
        <v>5</v>
      </c>
      <c r="AW1559" t="s">
        <v>5</v>
      </c>
      <c r="AX1559" t="s">
        <v>5</v>
      </c>
      <c r="AY1559" s="6">
        <v>0</v>
      </c>
      <c r="AZ1559" t="s">
        <v>5</v>
      </c>
      <c r="BA1559" t="s">
        <v>5</v>
      </c>
      <c r="BB1559" t="s">
        <v>5</v>
      </c>
      <c r="BC1559" t="s">
        <v>5</v>
      </c>
      <c r="BD1559" t="s">
        <v>5</v>
      </c>
      <c r="BE1559" t="s">
        <v>5</v>
      </c>
      <c r="BF1559" t="s">
        <v>5</v>
      </c>
      <c r="BG1559" t="s">
        <v>5</v>
      </c>
      <c r="BH1559" t="s">
        <v>5</v>
      </c>
      <c r="BI1559" s="6">
        <v>0</v>
      </c>
      <c r="BJ1559" s="6">
        <v>0</v>
      </c>
      <c r="BK1559" s="6">
        <v>0</v>
      </c>
      <c r="BL1559" s="6">
        <v>0</v>
      </c>
      <c r="BM1559" s="6">
        <v>0</v>
      </c>
      <c r="BN1559" s="6">
        <v>0</v>
      </c>
      <c r="BO1559" s="6">
        <v>0</v>
      </c>
      <c r="BP1559" s="6">
        <v>0</v>
      </c>
      <c r="BQ1559" s="6">
        <v>0</v>
      </c>
      <c r="BR1559" s="6">
        <v>0</v>
      </c>
      <c r="BS1559" s="6">
        <v>6</v>
      </c>
      <c r="BT1559" s="6">
        <v>4</v>
      </c>
      <c r="BU1559" s="6">
        <v>24</v>
      </c>
      <c r="BV1559" s="6">
        <v>29</v>
      </c>
      <c r="BW1559" s="6">
        <v>12</v>
      </c>
      <c r="BX1559" s="6">
        <v>2</v>
      </c>
      <c r="BY1559" s="6">
        <v>2</v>
      </c>
      <c r="BZ1559" s="6">
        <v>0</v>
      </c>
      <c r="CA1559" s="6">
        <v>0</v>
      </c>
      <c r="CB1559" s="6">
        <v>0</v>
      </c>
      <c r="CC1559" s="6">
        <v>0</v>
      </c>
      <c r="CD1559" s="6">
        <v>0</v>
      </c>
      <c r="CE1559" s="6">
        <v>0</v>
      </c>
      <c r="CF1559" s="6">
        <v>25000</v>
      </c>
      <c r="CG1559" s="6">
        <v>11900</v>
      </c>
      <c r="CH1559" s="2">
        <v>3</v>
      </c>
      <c r="CI1559" s="3">
        <v>120</v>
      </c>
      <c r="CJ1559" s="3">
        <v>17.5</v>
      </c>
      <c r="CK1559" s="4">
        <v>17</v>
      </c>
      <c r="CL1559" s="3">
        <v>170</v>
      </c>
      <c r="CM1559" s="3">
        <v>17.100000000000001</v>
      </c>
      <c r="CN1559" s="4">
        <v>15</v>
      </c>
      <c r="CO1559" s="3">
        <v>90</v>
      </c>
      <c r="CP1559" s="3">
        <v>16.7</v>
      </c>
      <c r="CQ1559" s="4">
        <v>12</v>
      </c>
      <c r="CR1559" s="3">
        <v>0</v>
      </c>
      <c r="CS1559" s="3">
        <v>0</v>
      </c>
      <c r="CT1559" s="4">
        <v>0</v>
      </c>
      <c r="CU1559" s="3">
        <v>0</v>
      </c>
      <c r="CV1559" s="3">
        <v>0</v>
      </c>
      <c r="CW1559" s="4">
        <v>0</v>
      </c>
      <c r="CX1559" t="s">
        <v>5</v>
      </c>
      <c r="CY1559" s="9">
        <f t="shared" si="74"/>
        <v>2.25</v>
      </c>
      <c r="CZ1559" s="7">
        <f t="shared" si="75"/>
        <v>18.8</v>
      </c>
      <c r="DA1559" s="7">
        <f t="shared" si="76"/>
        <v>1.4468085106382977</v>
      </c>
    </row>
    <row r="1560" spans="1:105" x14ac:dyDescent="0.25">
      <c r="A1560" s="6">
        <v>2020</v>
      </c>
      <c r="B1560" s="6">
        <v>6</v>
      </c>
      <c r="C1560" s="6">
        <v>156418</v>
      </c>
      <c r="D1560" t="s">
        <v>0</v>
      </c>
      <c r="E1560" t="s">
        <v>2321</v>
      </c>
      <c r="F1560" t="s">
        <v>864</v>
      </c>
      <c r="G1560" t="s">
        <v>116</v>
      </c>
      <c r="H1560" t="s">
        <v>2360</v>
      </c>
      <c r="I1560" s="5" t="s">
        <v>118</v>
      </c>
      <c r="J1560" s="6">
        <v>0.59</v>
      </c>
      <c r="K1560" t="s">
        <v>22</v>
      </c>
      <c r="L1560" t="s">
        <v>2322</v>
      </c>
      <c r="M1560" s="6">
        <v>120</v>
      </c>
      <c r="N1560" s="6">
        <v>103.39</v>
      </c>
      <c r="O1560" s="6">
        <v>0.86</v>
      </c>
      <c r="P1560" t="s">
        <v>864</v>
      </c>
      <c r="Q1560" t="s">
        <v>131</v>
      </c>
      <c r="R1560" t="s">
        <v>1832</v>
      </c>
      <c r="S1560" t="s">
        <v>51</v>
      </c>
      <c r="T1560" s="6">
        <v>0.4</v>
      </c>
      <c r="U1560" s="6">
        <v>103.39</v>
      </c>
      <c r="V1560" t="s">
        <v>11</v>
      </c>
      <c r="W1560" t="s">
        <v>1611</v>
      </c>
      <c r="X1560" s="6">
        <v>11.8</v>
      </c>
      <c r="Y1560" s="6">
        <v>9.4</v>
      </c>
      <c r="Z1560">
        <f t="shared" si="73"/>
        <v>10.6</v>
      </c>
      <c r="AA1560" s="6">
        <v>11</v>
      </c>
      <c r="AB1560" t="s">
        <v>5</v>
      </c>
      <c r="AC1560" s="6">
        <v>19.100000000000001</v>
      </c>
      <c r="AD1560" s="6">
        <v>41.666670000000003</v>
      </c>
      <c r="AE1560" t="s">
        <v>13</v>
      </c>
      <c r="AF1560" s="6">
        <v>7</v>
      </c>
      <c r="AG1560" t="s">
        <v>5</v>
      </c>
      <c r="AH1560" t="s">
        <v>5</v>
      </c>
      <c r="AI1560" t="s">
        <v>5</v>
      </c>
      <c r="AJ1560" t="s">
        <v>5</v>
      </c>
      <c r="AK1560" t="s">
        <v>5</v>
      </c>
      <c r="AL1560" t="s">
        <v>5</v>
      </c>
      <c r="AM1560" s="6">
        <v>0</v>
      </c>
      <c r="AN1560" t="s">
        <v>5</v>
      </c>
      <c r="AO1560" s="6">
        <v>0</v>
      </c>
      <c r="AP1560" s="6">
        <v>0</v>
      </c>
      <c r="AQ1560" s="6">
        <v>0</v>
      </c>
      <c r="AR1560" s="6">
        <v>0</v>
      </c>
      <c r="AS1560" t="s">
        <v>5</v>
      </c>
      <c r="AT1560" t="s">
        <v>5</v>
      </c>
      <c r="AU1560" t="s">
        <v>5</v>
      </c>
      <c r="AV1560" t="s">
        <v>5</v>
      </c>
      <c r="AW1560" t="s">
        <v>5</v>
      </c>
      <c r="AX1560" t="s">
        <v>5</v>
      </c>
      <c r="AY1560" s="6">
        <v>0</v>
      </c>
      <c r="AZ1560" t="s">
        <v>5</v>
      </c>
      <c r="BA1560" t="s">
        <v>5</v>
      </c>
      <c r="BB1560" t="s">
        <v>5</v>
      </c>
      <c r="BC1560" t="s">
        <v>5</v>
      </c>
      <c r="BD1560" t="s">
        <v>5</v>
      </c>
      <c r="BE1560" t="s">
        <v>5</v>
      </c>
      <c r="BF1560" t="s">
        <v>5</v>
      </c>
      <c r="BG1560" t="s">
        <v>5</v>
      </c>
      <c r="BH1560" t="s">
        <v>5</v>
      </c>
      <c r="BI1560" s="6">
        <v>0</v>
      </c>
      <c r="BJ1560" s="6">
        <v>0</v>
      </c>
      <c r="BK1560" s="6">
        <v>0</v>
      </c>
      <c r="BL1560" s="6">
        <v>0</v>
      </c>
      <c r="BM1560" s="6">
        <v>0</v>
      </c>
      <c r="BN1560" s="6">
        <v>0</v>
      </c>
      <c r="BO1560" s="6">
        <v>6</v>
      </c>
      <c r="BP1560" s="6">
        <v>7</v>
      </c>
      <c r="BQ1560" s="6">
        <v>10</v>
      </c>
      <c r="BR1560" s="6">
        <v>27</v>
      </c>
      <c r="BS1560" s="6">
        <v>39</v>
      </c>
      <c r="BT1560" s="6">
        <v>18</v>
      </c>
      <c r="BU1560" s="6">
        <v>12</v>
      </c>
      <c r="BV1560" s="6">
        <v>1</v>
      </c>
      <c r="BW1560" s="6">
        <v>0</v>
      </c>
      <c r="BX1560" s="6">
        <v>0</v>
      </c>
      <c r="BY1560" s="6">
        <v>0</v>
      </c>
      <c r="BZ1560" s="6">
        <v>0</v>
      </c>
      <c r="CA1560" s="6">
        <v>0</v>
      </c>
      <c r="CB1560" s="6">
        <v>0</v>
      </c>
      <c r="CC1560" s="6">
        <v>0</v>
      </c>
      <c r="CD1560" s="6">
        <v>0</v>
      </c>
      <c r="CE1560" s="6">
        <v>0</v>
      </c>
      <c r="CF1560" s="6">
        <v>6000</v>
      </c>
      <c r="CG1560" s="6">
        <v>4710</v>
      </c>
      <c r="CH1560" s="2">
        <v>3</v>
      </c>
      <c r="CI1560" s="3">
        <v>60</v>
      </c>
      <c r="CJ1560" s="3">
        <v>0</v>
      </c>
      <c r="CK1560" s="4">
        <v>11</v>
      </c>
      <c r="CL1560" s="3">
        <v>30</v>
      </c>
      <c r="CM1560" s="3">
        <v>0</v>
      </c>
      <c r="CN1560" s="4">
        <v>7</v>
      </c>
      <c r="CO1560" s="3">
        <v>30</v>
      </c>
      <c r="CP1560" s="3">
        <v>0</v>
      </c>
      <c r="CQ1560" s="4">
        <v>4</v>
      </c>
      <c r="CR1560" s="3">
        <v>0</v>
      </c>
      <c r="CS1560" s="3">
        <v>0</v>
      </c>
      <c r="CT1560" s="4">
        <v>0</v>
      </c>
      <c r="CU1560" s="3">
        <v>0</v>
      </c>
      <c r="CV1560" s="3">
        <v>0</v>
      </c>
      <c r="CW1560" s="4">
        <v>0</v>
      </c>
      <c r="CX1560" t="s">
        <v>5</v>
      </c>
      <c r="CY1560" s="9">
        <f t="shared" si="74"/>
        <v>1.0833333333333321</v>
      </c>
      <c r="CZ1560" s="7">
        <f t="shared" si="75"/>
        <v>11.866666666666665</v>
      </c>
      <c r="DA1560" s="7">
        <f t="shared" si="76"/>
        <v>1.609550561797753</v>
      </c>
    </row>
    <row r="1561" spans="1:105" x14ac:dyDescent="0.25">
      <c r="A1561" s="6">
        <v>2020</v>
      </c>
      <c r="B1561" s="6">
        <v>6</v>
      </c>
      <c r="C1561" s="6">
        <v>156444</v>
      </c>
      <c r="D1561" t="s">
        <v>0</v>
      </c>
      <c r="E1561" t="s">
        <v>2321</v>
      </c>
      <c r="F1561" t="s">
        <v>864</v>
      </c>
      <c r="G1561" t="s">
        <v>116</v>
      </c>
      <c r="H1561" t="s">
        <v>2349</v>
      </c>
      <c r="I1561" s="5" t="s">
        <v>118</v>
      </c>
      <c r="J1561" s="6">
        <v>0.94</v>
      </c>
      <c r="K1561" t="s">
        <v>6</v>
      </c>
      <c r="L1561" t="s">
        <v>2322</v>
      </c>
      <c r="M1561" s="6">
        <v>110</v>
      </c>
      <c r="N1561" s="6">
        <v>103.205</v>
      </c>
      <c r="O1561" s="6">
        <v>0.94</v>
      </c>
      <c r="P1561" t="s">
        <v>864</v>
      </c>
      <c r="Q1561" t="s">
        <v>1297</v>
      </c>
      <c r="R1561" t="s">
        <v>353</v>
      </c>
      <c r="S1561" t="s">
        <v>796</v>
      </c>
      <c r="T1561" s="6">
        <v>2.7</v>
      </c>
      <c r="U1561" s="6">
        <v>103.205</v>
      </c>
      <c r="V1561" t="s">
        <v>11</v>
      </c>
      <c r="W1561" t="s">
        <v>1611</v>
      </c>
      <c r="X1561" s="6">
        <v>11.4</v>
      </c>
      <c r="Y1561" s="6">
        <v>9.1</v>
      </c>
      <c r="Z1561">
        <f t="shared" si="73"/>
        <v>6.3</v>
      </c>
      <c r="AA1561" s="6">
        <v>9</v>
      </c>
      <c r="AB1561" t="s">
        <v>5</v>
      </c>
      <c r="AC1561" s="6">
        <v>16.100000000000001</v>
      </c>
      <c r="AD1561" s="6">
        <v>78.947370000000006</v>
      </c>
      <c r="AE1561" t="s">
        <v>13</v>
      </c>
      <c r="AF1561" s="6">
        <v>3</v>
      </c>
      <c r="AG1561" t="s">
        <v>5</v>
      </c>
      <c r="AH1561" t="s">
        <v>5</v>
      </c>
      <c r="AI1561" t="s">
        <v>5</v>
      </c>
      <c r="AJ1561" t="s">
        <v>5</v>
      </c>
      <c r="AK1561" t="s">
        <v>5</v>
      </c>
      <c r="AL1561" t="s">
        <v>5</v>
      </c>
      <c r="AM1561" s="6">
        <v>0</v>
      </c>
      <c r="AN1561" t="s">
        <v>5</v>
      </c>
      <c r="AO1561" s="6">
        <v>0</v>
      </c>
      <c r="AP1561" s="6">
        <v>0</v>
      </c>
      <c r="AQ1561" s="6">
        <v>0</v>
      </c>
      <c r="AR1561" s="6">
        <v>0</v>
      </c>
      <c r="AS1561" t="s">
        <v>5</v>
      </c>
      <c r="AT1561" t="s">
        <v>5</v>
      </c>
      <c r="AU1561" t="s">
        <v>5</v>
      </c>
      <c r="AV1561" t="s">
        <v>5</v>
      </c>
      <c r="AW1561" t="s">
        <v>5</v>
      </c>
      <c r="AX1561" t="s">
        <v>5</v>
      </c>
      <c r="AY1561" s="6">
        <v>0</v>
      </c>
      <c r="AZ1561" t="s">
        <v>5</v>
      </c>
      <c r="BA1561" t="s">
        <v>5</v>
      </c>
      <c r="BB1561" t="s">
        <v>5</v>
      </c>
      <c r="BC1561" t="s">
        <v>5</v>
      </c>
      <c r="BD1561" t="s">
        <v>5</v>
      </c>
      <c r="BE1561" t="s">
        <v>5</v>
      </c>
      <c r="BF1561" t="s">
        <v>5</v>
      </c>
      <c r="BG1561" t="s">
        <v>5</v>
      </c>
      <c r="BH1561" t="s">
        <v>5</v>
      </c>
      <c r="BI1561" s="6">
        <v>0</v>
      </c>
      <c r="BJ1561" s="6">
        <v>0</v>
      </c>
      <c r="BK1561" s="6">
        <v>0</v>
      </c>
      <c r="BL1561" s="6">
        <v>0</v>
      </c>
      <c r="BM1561" s="6">
        <v>0</v>
      </c>
      <c r="BN1561" s="6">
        <v>0</v>
      </c>
      <c r="BO1561" s="6">
        <v>0</v>
      </c>
      <c r="BP1561" s="6">
        <v>23</v>
      </c>
      <c r="BQ1561" s="6">
        <v>29</v>
      </c>
      <c r="BR1561" s="6">
        <v>38</v>
      </c>
      <c r="BS1561" s="6">
        <v>14</v>
      </c>
      <c r="BT1561" s="6">
        <v>4</v>
      </c>
      <c r="BU1561" s="6">
        <v>3</v>
      </c>
      <c r="BV1561" s="6">
        <v>3</v>
      </c>
      <c r="BW1561" s="6">
        <v>0</v>
      </c>
      <c r="BX1561" s="6">
        <v>0</v>
      </c>
      <c r="BY1561" s="6">
        <v>0</v>
      </c>
      <c r="BZ1561" s="6">
        <v>0</v>
      </c>
      <c r="CA1561" s="6">
        <v>0</v>
      </c>
      <c r="CB1561" s="6">
        <v>0</v>
      </c>
      <c r="CC1561" s="6">
        <v>0</v>
      </c>
      <c r="CD1561" s="6">
        <v>0</v>
      </c>
      <c r="CE1561" s="6">
        <v>0</v>
      </c>
      <c r="CF1561" s="6">
        <v>15000</v>
      </c>
      <c r="CG1561" s="6">
        <v>8480</v>
      </c>
      <c r="CH1561" s="2">
        <v>2</v>
      </c>
      <c r="CI1561" s="3">
        <v>80</v>
      </c>
      <c r="CJ1561" s="3">
        <v>0</v>
      </c>
      <c r="CK1561" s="4">
        <v>9</v>
      </c>
      <c r="CL1561" s="3">
        <v>30</v>
      </c>
      <c r="CM1561" s="3">
        <v>0</v>
      </c>
      <c r="CN1561" s="4">
        <v>7</v>
      </c>
      <c r="CO1561" s="3">
        <v>0</v>
      </c>
      <c r="CP1561" s="3">
        <v>0</v>
      </c>
      <c r="CQ1561" s="4">
        <v>0</v>
      </c>
      <c r="CR1561" s="3">
        <v>0</v>
      </c>
      <c r="CS1561" s="3">
        <v>0</v>
      </c>
      <c r="CT1561" s="4">
        <v>0</v>
      </c>
      <c r="CU1561" s="3">
        <v>0</v>
      </c>
      <c r="CV1561" s="3">
        <v>0</v>
      </c>
      <c r="CW1561" s="4">
        <v>0</v>
      </c>
      <c r="CX1561" t="s">
        <v>5</v>
      </c>
      <c r="CY1561" s="9">
        <f t="shared" si="74"/>
        <v>0.9166666666666643</v>
      </c>
      <c r="CZ1561" s="7">
        <f t="shared" si="75"/>
        <v>9.7333333333333307</v>
      </c>
      <c r="DA1561" s="7">
        <f t="shared" si="76"/>
        <v>1.6541095890410964</v>
      </c>
    </row>
    <row r="1562" spans="1:105" x14ac:dyDescent="0.25">
      <c r="A1562" s="6">
        <v>2020</v>
      </c>
      <c r="B1562" s="6">
        <v>6</v>
      </c>
      <c r="C1562" s="6">
        <v>156437</v>
      </c>
      <c r="D1562" t="s">
        <v>0</v>
      </c>
      <c r="E1562" t="s">
        <v>2321</v>
      </c>
      <c r="F1562" t="s">
        <v>864</v>
      </c>
      <c r="G1562" t="s">
        <v>116</v>
      </c>
      <c r="H1562" t="s">
        <v>2354</v>
      </c>
      <c r="I1562" s="5" t="s">
        <v>118</v>
      </c>
      <c r="J1562" s="6">
        <v>0.91</v>
      </c>
      <c r="K1562" t="s">
        <v>22</v>
      </c>
      <c r="L1562" t="s">
        <v>2322</v>
      </c>
      <c r="M1562" s="6">
        <v>110</v>
      </c>
      <c r="N1562" s="6">
        <v>103.42</v>
      </c>
      <c r="O1562" s="6">
        <v>0.94</v>
      </c>
      <c r="P1562" t="s">
        <v>864</v>
      </c>
      <c r="Q1562" t="s">
        <v>2390</v>
      </c>
      <c r="R1562" t="s">
        <v>381</v>
      </c>
      <c r="S1562" t="s">
        <v>701</v>
      </c>
      <c r="T1562" s="6">
        <v>2.2000000000000002</v>
      </c>
      <c r="U1562" s="6">
        <v>103.42</v>
      </c>
      <c r="V1562" t="s">
        <v>11</v>
      </c>
      <c r="W1562" t="s">
        <v>1611</v>
      </c>
      <c r="X1562" s="6">
        <v>11.4</v>
      </c>
      <c r="Y1562" s="6">
        <v>9.4</v>
      </c>
      <c r="Z1562">
        <f t="shared" si="73"/>
        <v>4.8</v>
      </c>
      <c r="AA1562" s="6">
        <v>7</v>
      </c>
      <c r="AB1562" t="s">
        <v>5</v>
      </c>
      <c r="AC1562" s="6">
        <v>16.8</v>
      </c>
      <c r="AD1562" s="6">
        <v>70.370369999999994</v>
      </c>
      <c r="AE1562" t="s">
        <v>13</v>
      </c>
      <c r="AF1562" s="6">
        <v>6</v>
      </c>
      <c r="AG1562" t="s">
        <v>5</v>
      </c>
      <c r="AH1562" t="s">
        <v>5</v>
      </c>
      <c r="AI1562" t="s">
        <v>5</v>
      </c>
      <c r="AJ1562" t="s">
        <v>5</v>
      </c>
      <c r="AK1562" t="s">
        <v>5</v>
      </c>
      <c r="AL1562" t="s">
        <v>5</v>
      </c>
      <c r="AM1562" s="6">
        <v>0</v>
      </c>
      <c r="AN1562" t="s">
        <v>5</v>
      </c>
      <c r="AO1562" s="6">
        <v>0</v>
      </c>
      <c r="AP1562" s="6">
        <v>0</v>
      </c>
      <c r="AQ1562" s="6">
        <v>0</v>
      </c>
      <c r="AR1562" s="6">
        <v>0</v>
      </c>
      <c r="AS1562" t="s">
        <v>5</v>
      </c>
      <c r="AT1562" t="s">
        <v>5</v>
      </c>
      <c r="AU1562" t="s">
        <v>5</v>
      </c>
      <c r="AV1562" t="s">
        <v>5</v>
      </c>
      <c r="AW1562" t="s">
        <v>5</v>
      </c>
      <c r="AX1562" t="s">
        <v>5</v>
      </c>
      <c r="AY1562" s="6">
        <v>0</v>
      </c>
      <c r="AZ1562" t="s">
        <v>5</v>
      </c>
      <c r="BA1562" t="s">
        <v>5</v>
      </c>
      <c r="BB1562" t="s">
        <v>5</v>
      </c>
      <c r="BC1562" t="s">
        <v>5</v>
      </c>
      <c r="BD1562" t="s">
        <v>5</v>
      </c>
      <c r="BE1562" t="s">
        <v>5</v>
      </c>
      <c r="BF1562" t="s">
        <v>5</v>
      </c>
      <c r="BG1562" t="s">
        <v>5</v>
      </c>
      <c r="BH1562" t="s">
        <v>5</v>
      </c>
      <c r="BI1562" s="6">
        <v>0</v>
      </c>
      <c r="BJ1562" s="6">
        <v>0</v>
      </c>
      <c r="BK1562" s="6">
        <v>0</v>
      </c>
      <c r="BL1562" s="6">
        <v>0</v>
      </c>
      <c r="BM1562" s="6">
        <v>0</v>
      </c>
      <c r="BN1562" s="6">
        <v>3</v>
      </c>
      <c r="BO1562" s="6">
        <v>2</v>
      </c>
      <c r="BP1562" s="6">
        <v>14</v>
      </c>
      <c r="BQ1562" s="6">
        <v>33</v>
      </c>
      <c r="BR1562" s="6">
        <v>24</v>
      </c>
      <c r="BS1562" s="6">
        <v>16</v>
      </c>
      <c r="BT1562" s="6">
        <v>8</v>
      </c>
      <c r="BU1562" s="6">
        <v>4</v>
      </c>
      <c r="BV1562" s="6">
        <v>4</v>
      </c>
      <c r="BW1562" s="6">
        <v>0</v>
      </c>
      <c r="BX1562" s="6">
        <v>0</v>
      </c>
      <c r="BY1562" s="6">
        <v>0</v>
      </c>
      <c r="BZ1562" s="6">
        <v>0</v>
      </c>
      <c r="CA1562" s="6">
        <v>0</v>
      </c>
      <c r="CB1562" s="6">
        <v>0</v>
      </c>
      <c r="CC1562" s="6">
        <v>0</v>
      </c>
      <c r="CD1562" s="6">
        <v>0</v>
      </c>
      <c r="CE1562" s="6">
        <v>0</v>
      </c>
      <c r="CF1562" s="6">
        <v>10000</v>
      </c>
      <c r="CG1562" s="6">
        <v>5600</v>
      </c>
      <c r="CH1562" s="2">
        <v>1</v>
      </c>
      <c r="CI1562" s="3">
        <v>110</v>
      </c>
      <c r="CJ1562" s="3">
        <v>0</v>
      </c>
      <c r="CK1562" s="4">
        <v>7</v>
      </c>
      <c r="CL1562" s="3">
        <v>0</v>
      </c>
      <c r="CM1562" s="3">
        <v>0</v>
      </c>
      <c r="CN1562" s="4">
        <v>0</v>
      </c>
      <c r="CO1562" s="3">
        <v>0</v>
      </c>
      <c r="CP1562" s="3">
        <v>0</v>
      </c>
      <c r="CQ1562" s="4">
        <v>0</v>
      </c>
      <c r="CR1562" s="3">
        <v>0</v>
      </c>
      <c r="CS1562" s="3">
        <v>0</v>
      </c>
      <c r="CT1562" s="4">
        <v>0</v>
      </c>
      <c r="CU1562" s="3">
        <v>0</v>
      </c>
      <c r="CV1562" s="3">
        <v>0</v>
      </c>
      <c r="CW1562" s="4">
        <v>0</v>
      </c>
      <c r="CX1562" t="s">
        <v>5</v>
      </c>
      <c r="CY1562" s="9">
        <f t="shared" si="74"/>
        <v>0.94999999999999929</v>
      </c>
      <c r="CZ1562" s="7">
        <f t="shared" si="75"/>
        <v>7.76</v>
      </c>
      <c r="DA1562" s="7">
        <f t="shared" si="76"/>
        <v>2.1649484536082477</v>
      </c>
    </row>
    <row r="1563" spans="1:105" x14ac:dyDescent="0.25">
      <c r="A1563" s="6">
        <v>2020</v>
      </c>
      <c r="B1563" s="6">
        <v>6</v>
      </c>
      <c r="C1563" s="6">
        <v>156438</v>
      </c>
      <c r="D1563" t="s">
        <v>0</v>
      </c>
      <c r="E1563" t="s">
        <v>2321</v>
      </c>
      <c r="F1563" t="s">
        <v>864</v>
      </c>
      <c r="G1563" t="s">
        <v>116</v>
      </c>
      <c r="H1563" t="s">
        <v>1835</v>
      </c>
      <c r="I1563" s="5" t="s">
        <v>118</v>
      </c>
      <c r="J1563" s="6">
        <v>0.89</v>
      </c>
      <c r="K1563" t="s">
        <v>6</v>
      </c>
      <c r="L1563" t="s">
        <v>2322</v>
      </c>
      <c r="M1563" s="6">
        <v>140</v>
      </c>
      <c r="N1563" s="6">
        <v>128.09</v>
      </c>
      <c r="O1563" s="6">
        <v>0.91</v>
      </c>
      <c r="P1563" t="s">
        <v>864</v>
      </c>
      <c r="Q1563" t="s">
        <v>2391</v>
      </c>
      <c r="R1563" t="s">
        <v>758</v>
      </c>
      <c r="S1563" t="s">
        <v>272</v>
      </c>
      <c r="T1563" s="6">
        <v>3.2</v>
      </c>
      <c r="U1563" s="6">
        <v>128.09</v>
      </c>
      <c r="V1563" t="s">
        <v>11</v>
      </c>
      <c r="W1563" t="s">
        <v>1611</v>
      </c>
      <c r="X1563" s="6">
        <v>11.6</v>
      </c>
      <c r="Y1563" s="6">
        <v>9.6</v>
      </c>
      <c r="Z1563">
        <f t="shared" si="73"/>
        <v>2.8</v>
      </c>
      <c r="AA1563" s="6">
        <v>6</v>
      </c>
      <c r="AB1563" t="s">
        <v>5</v>
      </c>
      <c r="AC1563" s="6">
        <v>17.8</v>
      </c>
      <c r="AD1563" s="6">
        <v>62.992130000000003</v>
      </c>
      <c r="AE1563" t="s">
        <v>13</v>
      </c>
      <c r="AF1563" s="6">
        <v>1</v>
      </c>
      <c r="AG1563" t="s">
        <v>5</v>
      </c>
      <c r="AH1563" t="s">
        <v>5</v>
      </c>
      <c r="AI1563" t="s">
        <v>5</v>
      </c>
      <c r="AJ1563" t="s">
        <v>5</v>
      </c>
      <c r="AK1563" t="s">
        <v>5</v>
      </c>
      <c r="AL1563" t="s">
        <v>5</v>
      </c>
      <c r="AM1563" s="6">
        <v>0</v>
      </c>
      <c r="AN1563" t="s">
        <v>5</v>
      </c>
      <c r="AO1563" s="6">
        <v>0</v>
      </c>
      <c r="AP1563" s="6">
        <v>0</v>
      </c>
      <c r="AQ1563" s="6">
        <v>0</v>
      </c>
      <c r="AR1563" s="6">
        <v>0</v>
      </c>
      <c r="AS1563" t="s">
        <v>5</v>
      </c>
      <c r="AT1563" t="s">
        <v>5</v>
      </c>
      <c r="AU1563" t="s">
        <v>5</v>
      </c>
      <c r="AV1563" t="s">
        <v>5</v>
      </c>
      <c r="AW1563" t="s">
        <v>5</v>
      </c>
      <c r="AX1563" t="s">
        <v>5</v>
      </c>
      <c r="AY1563" s="6">
        <v>0</v>
      </c>
      <c r="AZ1563" t="s">
        <v>5</v>
      </c>
      <c r="BA1563" t="s">
        <v>5</v>
      </c>
      <c r="BB1563" t="s">
        <v>5</v>
      </c>
      <c r="BC1563" t="s">
        <v>5</v>
      </c>
      <c r="BD1563" t="s">
        <v>5</v>
      </c>
      <c r="BE1563" t="s">
        <v>5</v>
      </c>
      <c r="BF1563" t="s">
        <v>5</v>
      </c>
      <c r="BG1563" t="s">
        <v>5</v>
      </c>
      <c r="BH1563" t="s">
        <v>5</v>
      </c>
      <c r="BI1563" s="6">
        <v>0</v>
      </c>
      <c r="BJ1563" s="6">
        <v>0</v>
      </c>
      <c r="BK1563" s="6">
        <v>0</v>
      </c>
      <c r="BL1563" s="6">
        <v>0</v>
      </c>
      <c r="BM1563" s="6">
        <v>0</v>
      </c>
      <c r="BN1563" s="6">
        <v>0</v>
      </c>
      <c r="BO1563" s="6">
        <v>2</v>
      </c>
      <c r="BP1563" s="6">
        <v>26</v>
      </c>
      <c r="BQ1563" s="6">
        <v>34</v>
      </c>
      <c r="BR1563" s="6">
        <v>18</v>
      </c>
      <c r="BS1563" s="6">
        <v>5</v>
      </c>
      <c r="BT1563" s="6">
        <v>20</v>
      </c>
      <c r="BU1563" s="6">
        <v>10</v>
      </c>
      <c r="BV1563" s="6">
        <v>7</v>
      </c>
      <c r="BW1563" s="6">
        <v>4</v>
      </c>
      <c r="BX1563" s="6">
        <v>1</v>
      </c>
      <c r="BY1563" s="6">
        <v>0</v>
      </c>
      <c r="BZ1563" s="6">
        <v>0</v>
      </c>
      <c r="CA1563" s="6">
        <v>0</v>
      </c>
      <c r="CB1563" s="6">
        <v>0</v>
      </c>
      <c r="CC1563" s="6">
        <v>0</v>
      </c>
      <c r="CD1563" s="6">
        <v>0</v>
      </c>
      <c r="CE1563" s="6">
        <v>0</v>
      </c>
      <c r="CF1563" s="6">
        <v>6000</v>
      </c>
      <c r="CG1563" s="6">
        <v>4370</v>
      </c>
      <c r="CH1563" s="2">
        <v>1</v>
      </c>
      <c r="CI1563" s="3">
        <v>140</v>
      </c>
      <c r="CJ1563" s="3">
        <v>0</v>
      </c>
      <c r="CK1563" s="4">
        <v>6</v>
      </c>
      <c r="CL1563" s="3">
        <v>0</v>
      </c>
      <c r="CM1563" s="3">
        <v>0</v>
      </c>
      <c r="CN1563" s="4">
        <v>0</v>
      </c>
      <c r="CO1563" s="3">
        <v>0</v>
      </c>
      <c r="CP1563" s="3">
        <v>0</v>
      </c>
      <c r="CQ1563" s="4">
        <v>0</v>
      </c>
      <c r="CR1563" s="3">
        <v>0</v>
      </c>
      <c r="CS1563" s="3">
        <v>0</v>
      </c>
      <c r="CT1563" s="4">
        <v>0</v>
      </c>
      <c r="CU1563" s="3">
        <v>0</v>
      </c>
      <c r="CV1563" s="3">
        <v>0</v>
      </c>
      <c r="CW1563" s="4">
        <v>0</v>
      </c>
      <c r="CX1563" t="s">
        <v>5</v>
      </c>
      <c r="CY1563" s="9">
        <f t="shared" si="74"/>
        <v>1.3666666666666671</v>
      </c>
      <c r="CZ1563" s="7">
        <f t="shared" si="75"/>
        <v>7.0933333333333337</v>
      </c>
      <c r="DA1563" s="7">
        <f t="shared" si="76"/>
        <v>2.5093984962406015</v>
      </c>
    </row>
    <row r="1564" spans="1:105" x14ac:dyDescent="0.25">
      <c r="A1564" s="6">
        <v>2020</v>
      </c>
      <c r="B1564" s="6">
        <v>6</v>
      </c>
      <c r="C1564" s="6">
        <v>156464</v>
      </c>
      <c r="D1564" t="s">
        <v>0</v>
      </c>
      <c r="E1564" t="s">
        <v>2321</v>
      </c>
      <c r="F1564" t="s">
        <v>864</v>
      </c>
      <c r="G1564" t="s">
        <v>3</v>
      </c>
      <c r="H1564" t="s">
        <v>1015</v>
      </c>
      <c r="I1564" t="s">
        <v>5</v>
      </c>
      <c r="J1564" s="6">
        <v>0.19</v>
      </c>
      <c r="K1564" t="s">
        <v>22</v>
      </c>
      <c r="L1564" t="s">
        <v>2322</v>
      </c>
      <c r="M1564" s="6">
        <v>70</v>
      </c>
      <c r="N1564" s="6">
        <v>56.975000000000001</v>
      </c>
      <c r="O1564" s="6">
        <v>0.81</v>
      </c>
      <c r="P1564" t="s">
        <v>864</v>
      </c>
      <c r="Q1564" t="s">
        <v>1840</v>
      </c>
      <c r="R1564" t="s">
        <v>1868</v>
      </c>
      <c r="S1564" t="s">
        <v>1174</v>
      </c>
      <c r="T1564" s="6">
        <v>1.6</v>
      </c>
      <c r="U1564" s="6">
        <v>56.975000000000001</v>
      </c>
      <c r="V1564" t="s">
        <v>11</v>
      </c>
      <c r="W1564" t="s">
        <v>2091</v>
      </c>
      <c r="X1564" s="6">
        <v>12</v>
      </c>
      <c r="Y1564" s="6">
        <v>9.6999999999999993</v>
      </c>
      <c r="Z1564">
        <f t="shared" si="73"/>
        <v>2.4</v>
      </c>
      <c r="AA1564" s="6">
        <v>4</v>
      </c>
      <c r="AB1564" t="s">
        <v>5</v>
      </c>
      <c r="AC1564" s="6">
        <v>15.5</v>
      </c>
      <c r="AD1564" s="6">
        <v>34.782609999999998</v>
      </c>
      <c r="AE1564" t="s">
        <v>13</v>
      </c>
      <c r="AF1564" s="6">
        <v>8</v>
      </c>
      <c r="AG1564" t="s">
        <v>5</v>
      </c>
      <c r="AH1564" t="s">
        <v>5</v>
      </c>
      <c r="AI1564" t="s">
        <v>5</v>
      </c>
      <c r="AJ1564" t="s">
        <v>5</v>
      </c>
      <c r="AK1564" t="s">
        <v>5</v>
      </c>
      <c r="AL1564" t="s">
        <v>5</v>
      </c>
      <c r="AM1564" s="6">
        <v>0</v>
      </c>
      <c r="AN1564" t="s">
        <v>5</v>
      </c>
      <c r="AO1564" s="6">
        <v>0</v>
      </c>
      <c r="AP1564" s="6">
        <v>0.4</v>
      </c>
      <c r="AQ1564" s="6">
        <v>0</v>
      </c>
      <c r="AR1564" s="6">
        <v>0</v>
      </c>
      <c r="AS1564" t="s">
        <v>5</v>
      </c>
      <c r="AT1564" t="s">
        <v>5</v>
      </c>
      <c r="AU1564" t="s">
        <v>5</v>
      </c>
      <c r="AV1564" t="s">
        <v>5</v>
      </c>
      <c r="AW1564" t="s">
        <v>5</v>
      </c>
      <c r="AX1564" t="s">
        <v>5</v>
      </c>
      <c r="AY1564" s="6">
        <v>0</v>
      </c>
      <c r="AZ1564" t="s">
        <v>5</v>
      </c>
      <c r="BA1564" t="s">
        <v>5</v>
      </c>
      <c r="BB1564" t="s">
        <v>5</v>
      </c>
      <c r="BC1564" t="s">
        <v>5</v>
      </c>
      <c r="BD1564" t="s">
        <v>5</v>
      </c>
      <c r="BE1564" t="s">
        <v>5</v>
      </c>
      <c r="BF1564" t="s">
        <v>5</v>
      </c>
      <c r="BG1564" t="s">
        <v>5</v>
      </c>
      <c r="BH1564" t="s">
        <v>5</v>
      </c>
      <c r="BI1564" s="6">
        <v>0</v>
      </c>
      <c r="BJ1564" s="6">
        <v>0</v>
      </c>
      <c r="BK1564" s="6">
        <v>0</v>
      </c>
      <c r="BL1564" s="6">
        <v>0</v>
      </c>
      <c r="BM1564" s="6">
        <v>0</v>
      </c>
      <c r="BN1564" s="6">
        <v>0</v>
      </c>
      <c r="BO1564" s="6">
        <v>2</v>
      </c>
      <c r="BP1564" s="6">
        <v>6</v>
      </c>
      <c r="BQ1564" s="6">
        <v>14</v>
      </c>
      <c r="BR1564" s="6">
        <v>18</v>
      </c>
      <c r="BS1564" s="6">
        <v>35</v>
      </c>
      <c r="BT1564" s="6">
        <v>20</v>
      </c>
      <c r="BU1564" s="6">
        <v>10</v>
      </c>
      <c r="BV1564" s="6">
        <v>7</v>
      </c>
      <c r="BW1564" s="6">
        <v>2</v>
      </c>
      <c r="BX1564" s="6">
        <v>1</v>
      </c>
      <c r="BY1564" s="6">
        <v>0</v>
      </c>
      <c r="BZ1564" s="6">
        <v>0</v>
      </c>
      <c r="CA1564" s="6">
        <v>0</v>
      </c>
      <c r="CB1564" s="6">
        <v>0</v>
      </c>
      <c r="CC1564" s="6">
        <v>0</v>
      </c>
      <c r="CD1564" s="6">
        <v>0</v>
      </c>
      <c r="CE1564" s="6">
        <v>0</v>
      </c>
      <c r="CF1564" s="6">
        <v>4000</v>
      </c>
      <c r="CG1564" s="6">
        <v>3840</v>
      </c>
      <c r="CH1564" s="2">
        <v>1</v>
      </c>
      <c r="CI1564" s="3">
        <v>70</v>
      </c>
      <c r="CJ1564" s="3">
        <v>17.100000000000001</v>
      </c>
      <c r="CK1564" s="4">
        <v>4</v>
      </c>
      <c r="CL1564" s="3">
        <v>0</v>
      </c>
      <c r="CM1564" s="3">
        <v>0</v>
      </c>
      <c r="CN1564" s="4">
        <v>0</v>
      </c>
      <c r="CO1564" s="3">
        <v>0</v>
      </c>
      <c r="CP1564" s="3">
        <v>0</v>
      </c>
      <c r="CQ1564" s="4">
        <v>0</v>
      </c>
      <c r="CR1564" s="3">
        <v>0</v>
      </c>
      <c r="CS1564" s="3">
        <v>0</v>
      </c>
      <c r="CT1564" s="4">
        <v>0</v>
      </c>
      <c r="CU1564" s="3">
        <v>0</v>
      </c>
      <c r="CV1564" s="3">
        <v>0</v>
      </c>
      <c r="CW1564" s="4">
        <v>0</v>
      </c>
      <c r="CX1564" t="s">
        <v>5</v>
      </c>
      <c r="CY1564" s="9">
        <f t="shared" si="74"/>
        <v>0.80000000000000071</v>
      </c>
      <c r="CZ1564" s="7">
        <f t="shared" si="75"/>
        <v>4.6400000000000006</v>
      </c>
      <c r="DA1564" s="7">
        <f t="shared" si="76"/>
        <v>3.3405172413793101</v>
      </c>
    </row>
    <row r="1565" spans="1:105" x14ac:dyDescent="0.25">
      <c r="A1565" s="6">
        <v>2020</v>
      </c>
      <c r="B1565" s="6">
        <v>6</v>
      </c>
      <c r="C1565" s="6">
        <v>156482</v>
      </c>
      <c r="D1565" t="s">
        <v>0</v>
      </c>
      <c r="E1565" t="s">
        <v>2321</v>
      </c>
      <c r="F1565" t="s">
        <v>970</v>
      </c>
      <c r="G1565" t="s">
        <v>33</v>
      </c>
      <c r="H1565" t="s">
        <v>164</v>
      </c>
      <c r="I1565" t="s">
        <v>5</v>
      </c>
      <c r="J1565" s="6">
        <v>0.62</v>
      </c>
      <c r="K1565" t="s">
        <v>22</v>
      </c>
      <c r="L1565" t="s">
        <v>2322</v>
      </c>
      <c r="M1565" s="6">
        <v>400</v>
      </c>
      <c r="N1565" s="6">
        <v>369.255</v>
      </c>
      <c r="O1565" s="6">
        <v>0.92</v>
      </c>
      <c r="P1565" t="s">
        <v>970</v>
      </c>
      <c r="Q1565" t="s">
        <v>504</v>
      </c>
      <c r="R1565" t="s">
        <v>518</v>
      </c>
      <c r="S1565" t="s">
        <v>2038</v>
      </c>
      <c r="T1565" s="6">
        <v>0.6</v>
      </c>
      <c r="U1565" s="6">
        <v>184.6275</v>
      </c>
      <c r="V1565" t="s">
        <v>11</v>
      </c>
      <c r="W1565" t="s">
        <v>1723</v>
      </c>
      <c r="X1565" s="6">
        <v>12.3</v>
      </c>
      <c r="Y1565" s="6">
        <v>10.9</v>
      </c>
      <c r="Z1565">
        <f t="shared" si="73"/>
        <v>9.4</v>
      </c>
      <c r="AA1565" s="6">
        <v>10</v>
      </c>
      <c r="AB1565" t="s">
        <v>5</v>
      </c>
      <c r="AC1565" s="6">
        <v>17.399999999999999</v>
      </c>
      <c r="AD1565" s="6">
        <v>23.756910000000001</v>
      </c>
      <c r="AE1565" t="s">
        <v>13</v>
      </c>
      <c r="AF1565" s="6">
        <v>5</v>
      </c>
      <c r="AG1565" s="6">
        <v>6</v>
      </c>
      <c r="AH1565" t="s">
        <v>5</v>
      </c>
      <c r="AI1565" t="s">
        <v>5</v>
      </c>
      <c r="AJ1565" t="s">
        <v>5</v>
      </c>
      <c r="AK1565" t="s">
        <v>5</v>
      </c>
      <c r="AL1565" t="s">
        <v>5</v>
      </c>
      <c r="AM1565" s="6">
        <v>0</v>
      </c>
      <c r="AN1565" t="s">
        <v>5</v>
      </c>
      <c r="AO1565" s="6">
        <v>0</v>
      </c>
      <c r="AP1565" s="6">
        <v>0</v>
      </c>
      <c r="AQ1565" s="6">
        <v>0</v>
      </c>
      <c r="AR1565" t="s">
        <v>5</v>
      </c>
      <c r="AS1565" t="s">
        <v>5</v>
      </c>
      <c r="AT1565" t="s">
        <v>38</v>
      </c>
      <c r="AU1565" t="s">
        <v>5</v>
      </c>
      <c r="AV1565" t="s">
        <v>5</v>
      </c>
      <c r="AW1565" t="s">
        <v>5</v>
      </c>
      <c r="AX1565" t="s">
        <v>5</v>
      </c>
      <c r="AY1565" s="6">
        <v>0</v>
      </c>
      <c r="AZ1565" t="s">
        <v>5</v>
      </c>
      <c r="BA1565" t="s">
        <v>5</v>
      </c>
      <c r="BB1565" t="s">
        <v>5</v>
      </c>
      <c r="BC1565" t="s">
        <v>5</v>
      </c>
      <c r="BD1565" t="s">
        <v>5</v>
      </c>
      <c r="BE1565" t="s">
        <v>5</v>
      </c>
      <c r="BF1565" t="s">
        <v>5</v>
      </c>
      <c r="BG1565" t="s">
        <v>5</v>
      </c>
      <c r="BH1565" t="s">
        <v>5</v>
      </c>
      <c r="BI1565" s="6">
        <v>0</v>
      </c>
      <c r="BJ1565" s="6">
        <v>0</v>
      </c>
      <c r="BK1565" s="6">
        <v>0</v>
      </c>
      <c r="BL1565" s="6">
        <v>0</v>
      </c>
      <c r="BM1565" s="6">
        <v>0</v>
      </c>
      <c r="BN1565" s="6">
        <v>0</v>
      </c>
      <c r="BO1565" s="6">
        <v>0</v>
      </c>
      <c r="BP1565" s="6">
        <v>5</v>
      </c>
      <c r="BQ1565" s="6">
        <v>10</v>
      </c>
      <c r="BR1565" s="6">
        <v>28</v>
      </c>
      <c r="BS1565" s="6">
        <v>40</v>
      </c>
      <c r="BT1565" s="6">
        <v>42</v>
      </c>
      <c r="BU1565" s="6">
        <v>37</v>
      </c>
      <c r="BV1565" s="6">
        <v>15</v>
      </c>
      <c r="BW1565" s="6">
        <v>2</v>
      </c>
      <c r="BX1565" s="6">
        <v>2</v>
      </c>
      <c r="BY1565" s="6">
        <v>0</v>
      </c>
      <c r="BZ1565" s="6">
        <v>0</v>
      </c>
      <c r="CA1565" s="6">
        <v>0</v>
      </c>
      <c r="CB1565" s="6">
        <v>0</v>
      </c>
      <c r="CC1565" s="6">
        <v>0</v>
      </c>
      <c r="CD1565" s="6">
        <v>0</v>
      </c>
      <c r="CE1565" s="6">
        <v>0</v>
      </c>
      <c r="CF1565" s="6">
        <v>3500</v>
      </c>
      <c r="CG1565" s="6">
        <v>3450</v>
      </c>
      <c r="CH1565" s="2">
        <v>2</v>
      </c>
      <c r="CI1565" s="3">
        <v>180</v>
      </c>
      <c r="CJ1565" s="3">
        <v>17.100000000000001</v>
      </c>
      <c r="CK1565" s="4">
        <v>10</v>
      </c>
      <c r="CL1565" s="3">
        <v>220</v>
      </c>
      <c r="CM1565" s="3">
        <v>16.8</v>
      </c>
      <c r="CN1565" s="4">
        <v>7</v>
      </c>
      <c r="CO1565" s="3">
        <v>0</v>
      </c>
      <c r="CP1565" s="3">
        <v>0</v>
      </c>
      <c r="CQ1565" s="4">
        <v>0</v>
      </c>
      <c r="CR1565" s="3">
        <v>0</v>
      </c>
      <c r="CS1565" s="3">
        <v>0</v>
      </c>
      <c r="CT1565" s="4">
        <v>0</v>
      </c>
      <c r="CU1565" s="3">
        <v>0</v>
      </c>
      <c r="CV1565" s="3">
        <v>0</v>
      </c>
      <c r="CW1565" s="4">
        <v>0</v>
      </c>
      <c r="CX1565" t="s">
        <v>5</v>
      </c>
      <c r="CY1565" s="9">
        <f t="shared" si="74"/>
        <v>2.3499999999999979</v>
      </c>
      <c r="CZ1565" s="7">
        <f t="shared" si="75"/>
        <v>11.879999999999999</v>
      </c>
      <c r="DA1565" s="7">
        <f t="shared" si="76"/>
        <v>1.4646464646464648</v>
      </c>
    </row>
    <row r="1566" spans="1:105" x14ac:dyDescent="0.25">
      <c r="A1566" s="6">
        <v>2020</v>
      </c>
      <c r="B1566" s="6">
        <v>6</v>
      </c>
      <c r="C1566" s="6">
        <v>156485</v>
      </c>
      <c r="D1566" t="s">
        <v>0</v>
      </c>
      <c r="E1566" t="s">
        <v>2321</v>
      </c>
      <c r="F1566" t="s">
        <v>970</v>
      </c>
      <c r="G1566" t="s">
        <v>33</v>
      </c>
      <c r="H1566" t="s">
        <v>630</v>
      </c>
      <c r="I1566" t="s">
        <v>5</v>
      </c>
      <c r="J1566" s="6">
        <v>0.88</v>
      </c>
      <c r="K1566" t="s">
        <v>6</v>
      </c>
      <c r="L1566" t="s">
        <v>2322</v>
      </c>
      <c r="M1566" s="6">
        <v>400</v>
      </c>
      <c r="N1566" s="6">
        <v>358.3</v>
      </c>
      <c r="O1566" s="6">
        <v>0.9</v>
      </c>
      <c r="P1566" t="s">
        <v>970</v>
      </c>
      <c r="Q1566" t="s">
        <v>2392</v>
      </c>
      <c r="R1566" t="s">
        <v>97</v>
      </c>
      <c r="S1566" t="s">
        <v>429</v>
      </c>
      <c r="T1566" s="6">
        <v>0.5</v>
      </c>
      <c r="U1566" s="6">
        <v>119.433333333333</v>
      </c>
      <c r="V1566" t="s">
        <v>11</v>
      </c>
      <c r="W1566" t="s">
        <v>1623</v>
      </c>
      <c r="X1566" s="6">
        <v>12.3</v>
      </c>
      <c r="Y1566" s="6">
        <v>10.5</v>
      </c>
      <c r="Z1566">
        <f t="shared" si="73"/>
        <v>8.5</v>
      </c>
      <c r="AA1566" s="6">
        <v>9</v>
      </c>
      <c r="AB1566" t="s">
        <v>5</v>
      </c>
      <c r="AC1566" s="6">
        <v>17.5</v>
      </c>
      <c r="AD1566" s="6">
        <v>24.32432</v>
      </c>
      <c r="AE1566" t="s">
        <v>13</v>
      </c>
      <c r="AF1566" s="6">
        <v>3</v>
      </c>
      <c r="AG1566" s="6">
        <v>4</v>
      </c>
      <c r="AH1566" t="s">
        <v>5</v>
      </c>
      <c r="AI1566" t="s">
        <v>5</v>
      </c>
      <c r="AJ1566" t="s">
        <v>5</v>
      </c>
      <c r="AK1566" t="s">
        <v>5</v>
      </c>
      <c r="AL1566" t="s">
        <v>5</v>
      </c>
      <c r="AM1566" s="6">
        <v>0</v>
      </c>
      <c r="AN1566" t="s">
        <v>5</v>
      </c>
      <c r="AO1566" s="6">
        <v>0</v>
      </c>
      <c r="AP1566" s="6">
        <v>0.2</v>
      </c>
      <c r="AQ1566" s="6">
        <v>0</v>
      </c>
      <c r="AR1566" t="s">
        <v>5</v>
      </c>
      <c r="AS1566" t="s">
        <v>5</v>
      </c>
      <c r="AT1566" t="s">
        <v>80</v>
      </c>
      <c r="AU1566" s="6">
        <v>74.599999999999994</v>
      </c>
      <c r="AV1566" s="6">
        <v>4.5</v>
      </c>
      <c r="AW1566" s="6">
        <v>4</v>
      </c>
      <c r="AX1566" s="6">
        <v>0.9</v>
      </c>
      <c r="AY1566" s="6">
        <v>16.899999999999999</v>
      </c>
      <c r="AZ1566" s="6">
        <v>0</v>
      </c>
      <c r="BA1566" s="6">
        <v>6</v>
      </c>
      <c r="BB1566" s="6">
        <v>8</v>
      </c>
      <c r="BC1566" s="6">
        <v>5</v>
      </c>
      <c r="BD1566" s="6">
        <v>0</v>
      </c>
      <c r="BE1566" s="6">
        <v>0</v>
      </c>
      <c r="BF1566" t="s">
        <v>32</v>
      </c>
      <c r="BG1566" t="s">
        <v>5</v>
      </c>
      <c r="BH1566" t="s">
        <v>5</v>
      </c>
      <c r="BI1566" s="6">
        <v>0</v>
      </c>
      <c r="BJ1566" s="6">
        <v>0</v>
      </c>
      <c r="BK1566" s="6">
        <v>0</v>
      </c>
      <c r="BL1566" s="6">
        <v>0</v>
      </c>
      <c r="BM1566" s="6">
        <v>0</v>
      </c>
      <c r="BN1566" s="6">
        <v>0</v>
      </c>
      <c r="BO1566" s="6">
        <v>0</v>
      </c>
      <c r="BP1566" s="6">
        <v>0</v>
      </c>
      <c r="BQ1566" s="6">
        <v>16</v>
      </c>
      <c r="BR1566" s="6">
        <v>29</v>
      </c>
      <c r="BS1566" s="6">
        <v>40</v>
      </c>
      <c r="BT1566" s="6">
        <v>46</v>
      </c>
      <c r="BU1566" s="6">
        <v>36</v>
      </c>
      <c r="BV1566" s="6">
        <v>14</v>
      </c>
      <c r="BW1566" s="6">
        <v>3</v>
      </c>
      <c r="BX1566" s="6">
        <v>1</v>
      </c>
      <c r="BY1566" s="6">
        <v>0</v>
      </c>
      <c r="BZ1566" s="6">
        <v>0</v>
      </c>
      <c r="CA1566" s="6">
        <v>0</v>
      </c>
      <c r="CB1566" s="6">
        <v>0</v>
      </c>
      <c r="CC1566" s="6">
        <v>0</v>
      </c>
      <c r="CD1566" s="6">
        <v>0</v>
      </c>
      <c r="CE1566" s="6">
        <v>0</v>
      </c>
      <c r="CF1566" s="6">
        <v>5000</v>
      </c>
      <c r="CG1566" s="6">
        <v>3740</v>
      </c>
      <c r="CH1566" s="2">
        <v>2</v>
      </c>
      <c r="CI1566" s="3">
        <v>170</v>
      </c>
      <c r="CJ1566" s="3">
        <v>17.100000000000001</v>
      </c>
      <c r="CK1566" s="4">
        <v>9</v>
      </c>
      <c r="CL1566" s="3">
        <v>230</v>
      </c>
      <c r="CM1566" s="3">
        <v>17.100000000000001</v>
      </c>
      <c r="CN1566" s="4">
        <v>7</v>
      </c>
      <c r="CO1566" s="3">
        <v>0</v>
      </c>
      <c r="CP1566" s="3">
        <v>0</v>
      </c>
      <c r="CQ1566" s="4">
        <v>0</v>
      </c>
      <c r="CR1566" s="3">
        <v>0</v>
      </c>
      <c r="CS1566" s="3">
        <v>0</v>
      </c>
      <c r="CT1566" s="4">
        <v>0</v>
      </c>
      <c r="CU1566" s="3">
        <v>0</v>
      </c>
      <c r="CV1566" s="3">
        <v>0</v>
      </c>
      <c r="CW1566" s="4">
        <v>0</v>
      </c>
      <c r="CX1566" t="s">
        <v>5</v>
      </c>
      <c r="CY1566" s="9">
        <f t="shared" si="74"/>
        <v>2.5666666666666682</v>
      </c>
      <c r="CZ1566" s="7">
        <f t="shared" si="75"/>
        <v>11.053333333333335</v>
      </c>
      <c r="DA1566" s="7">
        <f t="shared" si="76"/>
        <v>1.5832328106151989</v>
      </c>
    </row>
    <row r="1567" spans="1:105" x14ac:dyDescent="0.25">
      <c r="A1567" s="6">
        <v>2020</v>
      </c>
      <c r="B1567" s="6">
        <v>6</v>
      </c>
      <c r="C1567" s="6">
        <v>156480</v>
      </c>
      <c r="D1567" t="s">
        <v>0</v>
      </c>
      <c r="E1567" t="s">
        <v>2321</v>
      </c>
      <c r="F1567" t="s">
        <v>970</v>
      </c>
      <c r="G1567" t="s">
        <v>33</v>
      </c>
      <c r="H1567" t="s">
        <v>1608</v>
      </c>
      <c r="I1567" t="s">
        <v>5</v>
      </c>
      <c r="J1567" s="6">
        <v>0.83</v>
      </c>
      <c r="K1567" t="s">
        <v>22</v>
      </c>
      <c r="L1567" t="s">
        <v>2322</v>
      </c>
      <c r="M1567" s="6">
        <v>650</v>
      </c>
      <c r="N1567" s="6">
        <v>608.65499999999997</v>
      </c>
      <c r="O1567" s="6">
        <v>0.94</v>
      </c>
      <c r="P1567" t="s">
        <v>970</v>
      </c>
      <c r="Q1567" t="s">
        <v>1010</v>
      </c>
      <c r="R1567" t="s">
        <v>1357</v>
      </c>
      <c r="S1567" t="s">
        <v>1066</v>
      </c>
      <c r="T1567" s="6">
        <v>2.6</v>
      </c>
      <c r="U1567" s="6">
        <v>121.73099999999999</v>
      </c>
      <c r="V1567" t="s">
        <v>11</v>
      </c>
      <c r="W1567" t="s">
        <v>1723</v>
      </c>
      <c r="X1567" s="6">
        <v>12.2</v>
      </c>
      <c r="Y1567" s="6">
        <v>10.3</v>
      </c>
      <c r="Z1567">
        <f t="shared" si="73"/>
        <v>10.4</v>
      </c>
      <c r="AA1567" s="6">
        <v>13</v>
      </c>
      <c r="AB1567" t="s">
        <v>5</v>
      </c>
      <c r="AC1567" s="6">
        <v>16.7</v>
      </c>
      <c r="AD1567" s="6">
        <v>27.173909999999999</v>
      </c>
      <c r="AE1567" t="s">
        <v>13</v>
      </c>
      <c r="AF1567" s="6">
        <v>5</v>
      </c>
      <c r="AG1567" s="6">
        <v>6</v>
      </c>
      <c r="AH1567" s="6">
        <v>7</v>
      </c>
      <c r="AI1567" s="6">
        <v>8</v>
      </c>
      <c r="AJ1567" t="s">
        <v>5</v>
      </c>
      <c r="AK1567" t="s">
        <v>5</v>
      </c>
      <c r="AL1567" t="s">
        <v>5</v>
      </c>
      <c r="AM1567" s="6">
        <v>0</v>
      </c>
      <c r="AN1567" t="s">
        <v>5</v>
      </c>
      <c r="AO1567" s="6">
        <v>0</v>
      </c>
      <c r="AP1567" s="6">
        <v>0.4</v>
      </c>
      <c r="AQ1567" s="6">
        <v>0</v>
      </c>
      <c r="AR1567" s="6">
        <v>0</v>
      </c>
      <c r="AS1567" t="s">
        <v>5</v>
      </c>
      <c r="AT1567" t="s">
        <v>38</v>
      </c>
      <c r="AU1567" t="s">
        <v>5</v>
      </c>
      <c r="AV1567" t="s">
        <v>5</v>
      </c>
      <c r="AW1567" t="s">
        <v>5</v>
      </c>
      <c r="AX1567" t="s">
        <v>5</v>
      </c>
      <c r="AY1567" s="6">
        <v>0</v>
      </c>
      <c r="AZ1567" t="s">
        <v>5</v>
      </c>
      <c r="BA1567" t="s">
        <v>5</v>
      </c>
      <c r="BB1567" t="s">
        <v>5</v>
      </c>
      <c r="BC1567" t="s">
        <v>5</v>
      </c>
      <c r="BD1567" t="s">
        <v>5</v>
      </c>
      <c r="BE1567" t="s">
        <v>5</v>
      </c>
      <c r="BF1567" t="s">
        <v>5</v>
      </c>
      <c r="BG1567" t="s">
        <v>5</v>
      </c>
      <c r="BH1567" t="s">
        <v>5</v>
      </c>
      <c r="BI1567" s="6">
        <v>0</v>
      </c>
      <c r="BJ1567" s="6">
        <v>0</v>
      </c>
      <c r="BK1567" s="6">
        <v>0</v>
      </c>
      <c r="BL1567" s="6">
        <v>0</v>
      </c>
      <c r="BM1567" s="6">
        <v>0</v>
      </c>
      <c r="BN1567" s="6">
        <v>0</v>
      </c>
      <c r="BO1567" s="6">
        <v>2</v>
      </c>
      <c r="BP1567" s="6">
        <v>7</v>
      </c>
      <c r="BQ1567" s="6">
        <v>16</v>
      </c>
      <c r="BR1567" s="6">
        <v>25</v>
      </c>
      <c r="BS1567" s="6">
        <v>55</v>
      </c>
      <c r="BT1567" s="6">
        <v>35</v>
      </c>
      <c r="BU1567" s="6">
        <v>30</v>
      </c>
      <c r="BV1567" s="6">
        <v>8</v>
      </c>
      <c r="BW1567" s="6">
        <v>4</v>
      </c>
      <c r="BX1567" s="6">
        <v>1</v>
      </c>
      <c r="BY1567" s="6">
        <v>1</v>
      </c>
      <c r="BZ1567" s="6">
        <v>0</v>
      </c>
      <c r="CA1567" s="6">
        <v>0</v>
      </c>
      <c r="CB1567" s="6">
        <v>0</v>
      </c>
      <c r="CC1567" s="6">
        <v>0</v>
      </c>
      <c r="CD1567" s="6">
        <v>0</v>
      </c>
      <c r="CE1567" s="6">
        <v>0</v>
      </c>
      <c r="CF1567" s="6">
        <v>2000</v>
      </c>
      <c r="CG1567" s="6">
        <v>2540</v>
      </c>
      <c r="CH1567" s="2">
        <v>3</v>
      </c>
      <c r="CI1567" s="3">
        <v>220</v>
      </c>
      <c r="CJ1567" s="3">
        <v>17.3</v>
      </c>
      <c r="CK1567" s="4">
        <v>13</v>
      </c>
      <c r="CL1567" s="3">
        <v>270</v>
      </c>
      <c r="CM1567" s="3">
        <v>17.100000000000001</v>
      </c>
      <c r="CN1567" s="4">
        <v>11</v>
      </c>
      <c r="CO1567" s="3">
        <v>160</v>
      </c>
      <c r="CP1567" s="3">
        <v>17.100000000000001</v>
      </c>
      <c r="CQ1567" s="4">
        <v>9</v>
      </c>
      <c r="CR1567" s="3">
        <v>0</v>
      </c>
      <c r="CS1567" s="3">
        <v>0</v>
      </c>
      <c r="CT1567" s="4">
        <v>0</v>
      </c>
      <c r="CU1567" s="3">
        <v>0</v>
      </c>
      <c r="CV1567" s="3">
        <v>0</v>
      </c>
      <c r="CW1567" s="4">
        <v>0</v>
      </c>
      <c r="CX1567" t="s">
        <v>5</v>
      </c>
      <c r="CY1567" s="9">
        <f t="shared" si="74"/>
        <v>4.9666666666666686</v>
      </c>
      <c r="CZ1567" s="7">
        <f t="shared" si="75"/>
        <v>16.973333333333336</v>
      </c>
      <c r="DA1567" s="7">
        <f t="shared" si="76"/>
        <v>0.98389630793401395</v>
      </c>
    </row>
    <row r="1568" spans="1:105" x14ac:dyDescent="0.25">
      <c r="A1568" s="6">
        <v>2020</v>
      </c>
      <c r="B1568" s="6">
        <v>6</v>
      </c>
      <c r="C1568" s="6">
        <v>156497</v>
      </c>
      <c r="D1568" t="s">
        <v>0</v>
      </c>
      <c r="E1568" t="s">
        <v>2321</v>
      </c>
      <c r="F1568" t="s">
        <v>970</v>
      </c>
      <c r="G1568" t="s">
        <v>33</v>
      </c>
      <c r="H1568" t="s">
        <v>649</v>
      </c>
      <c r="I1568" t="s">
        <v>5</v>
      </c>
      <c r="J1568" s="6">
        <v>0.8</v>
      </c>
      <c r="K1568" t="s">
        <v>6</v>
      </c>
      <c r="L1568" t="s">
        <v>2322</v>
      </c>
      <c r="M1568" s="6">
        <v>330</v>
      </c>
      <c r="N1568" s="6">
        <v>332.41500000000002</v>
      </c>
      <c r="O1568" s="6">
        <v>1.01</v>
      </c>
      <c r="P1568" t="s">
        <v>970</v>
      </c>
      <c r="Q1568" t="s">
        <v>2052</v>
      </c>
      <c r="R1568" t="s">
        <v>961</v>
      </c>
      <c r="S1568" t="s">
        <v>399</v>
      </c>
      <c r="T1568" s="6">
        <v>0.4</v>
      </c>
      <c r="U1568" s="6">
        <v>110.80500000000001</v>
      </c>
      <c r="V1568" t="s">
        <v>11</v>
      </c>
      <c r="W1568" t="s">
        <v>130</v>
      </c>
      <c r="X1568" s="6">
        <v>13.8</v>
      </c>
      <c r="Y1568" s="6">
        <v>17.2</v>
      </c>
      <c r="Z1568">
        <f t="shared" si="73"/>
        <v>11.6</v>
      </c>
      <c r="AA1568" s="6">
        <v>12</v>
      </c>
      <c r="AB1568" t="s">
        <v>5</v>
      </c>
      <c r="AC1568" s="6">
        <v>22.6</v>
      </c>
      <c r="AD1568" s="6">
        <v>0</v>
      </c>
      <c r="AE1568" t="s">
        <v>13</v>
      </c>
      <c r="AF1568" s="6">
        <v>3</v>
      </c>
      <c r="AG1568" s="6">
        <v>2</v>
      </c>
      <c r="AH1568" t="s">
        <v>5</v>
      </c>
      <c r="AI1568" t="s">
        <v>5</v>
      </c>
      <c r="AJ1568" t="s">
        <v>5</v>
      </c>
      <c r="AK1568" t="s">
        <v>5</v>
      </c>
      <c r="AL1568" t="s">
        <v>5</v>
      </c>
      <c r="AM1568" s="6">
        <v>0</v>
      </c>
      <c r="AN1568" t="s">
        <v>5</v>
      </c>
      <c r="AO1568" s="6">
        <v>0</v>
      </c>
      <c r="AP1568" s="6">
        <v>0</v>
      </c>
      <c r="AQ1568" s="6">
        <v>0</v>
      </c>
      <c r="AR1568" s="6">
        <v>0</v>
      </c>
      <c r="AS1568" t="s">
        <v>5</v>
      </c>
      <c r="AT1568" t="s">
        <v>53</v>
      </c>
      <c r="AU1568" t="s">
        <v>5</v>
      </c>
      <c r="AV1568" t="s">
        <v>5</v>
      </c>
      <c r="AW1568" t="s">
        <v>5</v>
      </c>
      <c r="AX1568" t="s">
        <v>5</v>
      </c>
      <c r="AY1568" s="6">
        <v>0</v>
      </c>
      <c r="AZ1568" t="s">
        <v>5</v>
      </c>
      <c r="BA1568" t="s">
        <v>5</v>
      </c>
      <c r="BB1568" t="s">
        <v>5</v>
      </c>
      <c r="BC1568" t="s">
        <v>5</v>
      </c>
      <c r="BD1568" t="s">
        <v>5</v>
      </c>
      <c r="BE1568" t="s">
        <v>5</v>
      </c>
      <c r="BF1568" t="s">
        <v>5</v>
      </c>
      <c r="BG1568" t="s">
        <v>5</v>
      </c>
      <c r="BH1568" t="s">
        <v>5</v>
      </c>
      <c r="BI1568" s="6">
        <v>0</v>
      </c>
      <c r="BJ1568" s="6">
        <v>0</v>
      </c>
      <c r="BK1568" s="6">
        <v>0</v>
      </c>
      <c r="BL1568" s="6">
        <v>0</v>
      </c>
      <c r="BM1568" s="6">
        <v>0</v>
      </c>
      <c r="BN1568" s="6">
        <v>0</v>
      </c>
      <c r="BO1568" s="6">
        <v>0</v>
      </c>
      <c r="BP1568" s="6">
        <v>0</v>
      </c>
      <c r="BQ1568" s="6">
        <v>0</v>
      </c>
      <c r="BR1568" s="6">
        <v>0</v>
      </c>
      <c r="BS1568" s="6">
        <v>3</v>
      </c>
      <c r="BT1568" s="6">
        <v>9</v>
      </c>
      <c r="BU1568" s="6">
        <v>21</v>
      </c>
      <c r="BV1568" s="6">
        <v>66</v>
      </c>
      <c r="BW1568" s="6">
        <v>45</v>
      </c>
      <c r="BX1568" s="6">
        <v>27</v>
      </c>
      <c r="BY1568" s="6">
        <v>12</v>
      </c>
      <c r="BZ1568" s="6">
        <v>2</v>
      </c>
      <c r="CA1568" s="6">
        <v>0</v>
      </c>
      <c r="CB1568" s="6">
        <v>0</v>
      </c>
      <c r="CC1568" s="6">
        <v>0</v>
      </c>
      <c r="CD1568" s="6">
        <v>0</v>
      </c>
      <c r="CE1568" s="6">
        <v>0</v>
      </c>
      <c r="CF1568" s="6">
        <v>4870</v>
      </c>
      <c r="CG1568" s="6">
        <v>5000</v>
      </c>
      <c r="CH1568" s="2">
        <v>1</v>
      </c>
      <c r="CI1568" s="3">
        <v>330</v>
      </c>
      <c r="CJ1568" s="3">
        <v>18.100000000000001</v>
      </c>
      <c r="CK1568" s="4">
        <v>12</v>
      </c>
      <c r="CL1568" s="3">
        <v>0</v>
      </c>
      <c r="CM1568" s="3">
        <v>0</v>
      </c>
      <c r="CN1568" s="4">
        <v>0</v>
      </c>
      <c r="CO1568" s="3">
        <v>0</v>
      </c>
      <c r="CP1568" s="3">
        <v>0</v>
      </c>
      <c r="CQ1568" s="4">
        <v>0</v>
      </c>
      <c r="CR1568" s="3">
        <v>0</v>
      </c>
      <c r="CS1568" s="3">
        <v>0</v>
      </c>
      <c r="CT1568" s="4">
        <v>0</v>
      </c>
      <c r="CU1568" s="3">
        <v>0</v>
      </c>
      <c r="CV1568" s="3">
        <v>0</v>
      </c>
      <c r="CW1568" s="4">
        <v>0</v>
      </c>
      <c r="CX1568" t="s">
        <v>5</v>
      </c>
      <c r="CY1568" s="9">
        <f t="shared" si="74"/>
        <v>2.716666666666665</v>
      </c>
      <c r="CZ1568" s="7">
        <f t="shared" si="75"/>
        <v>14.173333333333332</v>
      </c>
      <c r="DA1568" s="7">
        <f t="shared" si="76"/>
        <v>1.5945437441204142</v>
      </c>
    </row>
    <row r="1569" spans="1:105" x14ac:dyDescent="0.25">
      <c r="A1569" s="6">
        <v>2020</v>
      </c>
      <c r="B1569" s="6">
        <v>6</v>
      </c>
      <c r="C1569" s="6">
        <v>156508</v>
      </c>
      <c r="D1569" t="s">
        <v>0</v>
      </c>
      <c r="E1569" t="s">
        <v>2321</v>
      </c>
      <c r="F1569" t="s">
        <v>970</v>
      </c>
      <c r="G1569" t="s">
        <v>3</v>
      </c>
      <c r="H1569" t="s">
        <v>15</v>
      </c>
      <c r="I1569" t="s">
        <v>5</v>
      </c>
      <c r="J1569" s="6">
        <v>0.6</v>
      </c>
      <c r="K1569" t="s">
        <v>6</v>
      </c>
      <c r="L1569" t="s">
        <v>2322</v>
      </c>
      <c r="M1569" s="6">
        <v>250</v>
      </c>
      <c r="N1569" s="6">
        <v>227.85</v>
      </c>
      <c r="O1569" s="6">
        <v>0.91</v>
      </c>
      <c r="P1569" t="s">
        <v>970</v>
      </c>
      <c r="Q1569" t="s">
        <v>2393</v>
      </c>
      <c r="R1569" t="s">
        <v>1427</v>
      </c>
      <c r="S1569" t="s">
        <v>891</v>
      </c>
      <c r="T1569" s="6">
        <v>0.5</v>
      </c>
      <c r="U1569" s="6">
        <v>113.925</v>
      </c>
      <c r="V1569" t="s">
        <v>11</v>
      </c>
      <c r="W1569" t="s">
        <v>2394</v>
      </c>
      <c r="X1569" s="6">
        <v>13</v>
      </c>
      <c r="Y1569" s="6">
        <v>12.8</v>
      </c>
      <c r="Z1569">
        <f t="shared" si="73"/>
        <v>12.5</v>
      </c>
      <c r="AA1569" s="6">
        <v>13</v>
      </c>
      <c r="AB1569" t="s">
        <v>5</v>
      </c>
      <c r="AC1569" s="6">
        <v>20.3</v>
      </c>
      <c r="AD1569" s="6">
        <v>7.7777779999999996</v>
      </c>
      <c r="AE1569" t="s">
        <v>13</v>
      </c>
      <c r="AF1569" s="6">
        <v>4</v>
      </c>
      <c r="AG1569" t="s">
        <v>5</v>
      </c>
      <c r="AH1569" t="s">
        <v>5</v>
      </c>
      <c r="AI1569" t="s">
        <v>5</v>
      </c>
      <c r="AJ1569" t="s">
        <v>5</v>
      </c>
      <c r="AK1569" t="s">
        <v>5</v>
      </c>
      <c r="AL1569" t="s">
        <v>5</v>
      </c>
      <c r="AM1569" s="6">
        <v>0</v>
      </c>
      <c r="AN1569" t="s">
        <v>5</v>
      </c>
      <c r="AO1569" s="6">
        <v>0</v>
      </c>
      <c r="AP1569" s="6">
        <v>0</v>
      </c>
      <c r="AQ1569" s="6">
        <v>0</v>
      </c>
      <c r="AR1569" s="6">
        <v>0.3</v>
      </c>
      <c r="AS1569" t="s">
        <v>5</v>
      </c>
      <c r="AT1569" t="s">
        <v>5</v>
      </c>
      <c r="AU1569" t="s">
        <v>5</v>
      </c>
      <c r="AV1569" t="s">
        <v>5</v>
      </c>
      <c r="AW1569" t="s">
        <v>5</v>
      </c>
      <c r="AX1569" t="s">
        <v>5</v>
      </c>
      <c r="AY1569" s="6">
        <v>0</v>
      </c>
      <c r="AZ1569" t="s">
        <v>5</v>
      </c>
      <c r="BA1569" t="s">
        <v>5</v>
      </c>
      <c r="BB1569" t="s">
        <v>5</v>
      </c>
      <c r="BC1569" t="s">
        <v>5</v>
      </c>
      <c r="BD1569" t="s">
        <v>5</v>
      </c>
      <c r="BE1569" t="s">
        <v>5</v>
      </c>
      <c r="BF1569" t="s">
        <v>5</v>
      </c>
      <c r="BG1569" t="s">
        <v>5</v>
      </c>
      <c r="BH1569" t="s">
        <v>5</v>
      </c>
      <c r="BI1569" s="6">
        <v>0</v>
      </c>
      <c r="BJ1569" s="6">
        <v>0</v>
      </c>
      <c r="BK1569" s="6">
        <v>0</v>
      </c>
      <c r="BL1569" s="6">
        <v>0</v>
      </c>
      <c r="BM1569" s="6">
        <v>0</v>
      </c>
      <c r="BN1569" s="6">
        <v>0</v>
      </c>
      <c r="BO1569" s="6">
        <v>0</v>
      </c>
      <c r="BP1569" s="6">
        <v>0</v>
      </c>
      <c r="BQ1569" s="6">
        <v>5</v>
      </c>
      <c r="BR1569" s="6">
        <v>9</v>
      </c>
      <c r="BS1569" s="6">
        <v>12</v>
      </c>
      <c r="BT1569" s="6">
        <v>36</v>
      </c>
      <c r="BU1569" s="6">
        <v>49</v>
      </c>
      <c r="BV1569" s="6">
        <v>38</v>
      </c>
      <c r="BW1569" s="6">
        <v>20</v>
      </c>
      <c r="BX1569" s="6">
        <v>8</v>
      </c>
      <c r="BY1569" s="6">
        <v>3</v>
      </c>
      <c r="BZ1569" s="6">
        <v>0</v>
      </c>
      <c r="CA1569" s="6">
        <v>0</v>
      </c>
      <c r="CB1569" s="6">
        <v>0</v>
      </c>
      <c r="CC1569" s="6">
        <v>0</v>
      </c>
      <c r="CD1569" s="6">
        <v>0</v>
      </c>
      <c r="CE1569" s="6">
        <v>0</v>
      </c>
      <c r="CF1569" s="6">
        <v>4600</v>
      </c>
      <c r="CG1569" s="6">
        <v>5000</v>
      </c>
      <c r="CH1569" s="2">
        <v>3</v>
      </c>
      <c r="CI1569" s="3">
        <v>70</v>
      </c>
      <c r="CJ1569" s="3">
        <v>17</v>
      </c>
      <c r="CK1569" s="4">
        <v>13</v>
      </c>
      <c r="CL1569" s="3">
        <v>100</v>
      </c>
      <c r="CM1569" s="3">
        <v>17</v>
      </c>
      <c r="CN1569" s="4">
        <v>11</v>
      </c>
      <c r="CO1569" s="3">
        <v>80</v>
      </c>
      <c r="CP1569" s="3">
        <v>17</v>
      </c>
      <c r="CQ1569" s="4">
        <v>9</v>
      </c>
      <c r="CR1569" s="3">
        <v>0</v>
      </c>
      <c r="CS1569" s="3">
        <v>0</v>
      </c>
      <c r="CT1569" s="4">
        <v>0</v>
      </c>
      <c r="CU1569" s="3">
        <v>0</v>
      </c>
      <c r="CV1569" s="3">
        <v>0</v>
      </c>
      <c r="CW1569" s="4">
        <v>0</v>
      </c>
      <c r="CX1569" t="s">
        <v>5</v>
      </c>
      <c r="CY1569" s="9">
        <f t="shared" si="74"/>
        <v>1.7333333333333334</v>
      </c>
      <c r="CZ1569" s="7">
        <f t="shared" si="75"/>
        <v>14.386666666666667</v>
      </c>
      <c r="DA1569" s="7">
        <f t="shared" si="76"/>
        <v>1.4110287303058389</v>
      </c>
    </row>
    <row r="1570" spans="1:105" x14ac:dyDescent="0.25">
      <c r="A1570" s="6">
        <v>2020</v>
      </c>
      <c r="B1570" s="6">
        <v>6</v>
      </c>
      <c r="C1570" s="6">
        <v>156487</v>
      </c>
      <c r="D1570" t="s">
        <v>0</v>
      </c>
      <c r="E1570" t="s">
        <v>2321</v>
      </c>
      <c r="F1570" t="s">
        <v>970</v>
      </c>
      <c r="G1570" t="s">
        <v>3</v>
      </c>
      <c r="H1570" t="s">
        <v>1137</v>
      </c>
      <c r="I1570" t="s">
        <v>5</v>
      </c>
      <c r="J1570" s="6">
        <v>0.69</v>
      </c>
      <c r="K1570" t="s">
        <v>6</v>
      </c>
      <c r="L1570" t="s">
        <v>2322</v>
      </c>
      <c r="M1570" s="6">
        <v>330</v>
      </c>
      <c r="N1570" s="6">
        <v>311.29500000000002</v>
      </c>
      <c r="O1570" s="6">
        <v>0.94</v>
      </c>
      <c r="P1570" t="s">
        <v>1009</v>
      </c>
      <c r="Q1570" t="s">
        <v>1599</v>
      </c>
      <c r="R1570" t="s">
        <v>612</v>
      </c>
      <c r="S1570" t="s">
        <v>1652</v>
      </c>
      <c r="T1570" s="6">
        <v>1</v>
      </c>
      <c r="U1570" s="6">
        <v>103.765</v>
      </c>
      <c r="V1570" t="s">
        <v>11</v>
      </c>
      <c r="W1570" t="s">
        <v>181</v>
      </c>
      <c r="X1570" s="6">
        <v>13.7</v>
      </c>
      <c r="Y1570" s="6">
        <v>16.8</v>
      </c>
      <c r="Z1570">
        <f t="shared" si="73"/>
        <v>15</v>
      </c>
      <c r="AA1570" s="6">
        <v>16</v>
      </c>
      <c r="AB1570" t="s">
        <v>5</v>
      </c>
      <c r="AC1570" s="6">
        <v>25.1</v>
      </c>
      <c r="AD1570" s="6">
        <v>0</v>
      </c>
      <c r="AE1570" t="s">
        <v>13</v>
      </c>
      <c r="AF1570" s="6">
        <v>1</v>
      </c>
      <c r="AG1570" s="6">
        <v>3</v>
      </c>
      <c r="AH1570" t="s">
        <v>5</v>
      </c>
      <c r="AI1570" t="s">
        <v>5</v>
      </c>
      <c r="AJ1570" t="s">
        <v>5</v>
      </c>
      <c r="AK1570" t="s">
        <v>5</v>
      </c>
      <c r="AL1570" t="s">
        <v>5</v>
      </c>
      <c r="AM1570" s="6">
        <v>0</v>
      </c>
      <c r="AN1570" t="s">
        <v>5</v>
      </c>
      <c r="AO1570" s="6">
        <v>0</v>
      </c>
      <c r="AP1570" s="6">
        <v>0</v>
      </c>
      <c r="AQ1570" s="6">
        <v>0</v>
      </c>
      <c r="AR1570" t="s">
        <v>5</v>
      </c>
      <c r="AS1570" t="s">
        <v>5</v>
      </c>
      <c r="AT1570" t="s">
        <v>5</v>
      </c>
      <c r="AU1570" t="s">
        <v>5</v>
      </c>
      <c r="AV1570" t="s">
        <v>5</v>
      </c>
      <c r="AW1570" t="s">
        <v>5</v>
      </c>
      <c r="AX1570" t="s">
        <v>5</v>
      </c>
      <c r="AY1570" s="6">
        <v>0</v>
      </c>
      <c r="AZ1570" t="s">
        <v>5</v>
      </c>
      <c r="BA1570" t="s">
        <v>5</v>
      </c>
      <c r="BB1570" t="s">
        <v>5</v>
      </c>
      <c r="BC1570" t="s">
        <v>5</v>
      </c>
      <c r="BD1570" t="s">
        <v>5</v>
      </c>
      <c r="BE1570" t="s">
        <v>5</v>
      </c>
      <c r="BF1570" t="s">
        <v>5</v>
      </c>
      <c r="BG1570" t="s">
        <v>5</v>
      </c>
      <c r="BH1570" t="s">
        <v>5</v>
      </c>
      <c r="BI1570" s="6">
        <v>0</v>
      </c>
      <c r="BJ1570" s="6">
        <v>0</v>
      </c>
      <c r="BK1570" s="6">
        <v>0</v>
      </c>
      <c r="BL1570" s="6">
        <v>0</v>
      </c>
      <c r="BM1570" s="6">
        <v>0</v>
      </c>
      <c r="BN1570" s="6">
        <v>0</v>
      </c>
      <c r="BO1570" s="6">
        <v>0</v>
      </c>
      <c r="BP1570" s="6">
        <v>0</v>
      </c>
      <c r="BQ1570" s="6">
        <v>0</v>
      </c>
      <c r="BR1570" s="6">
        <v>0</v>
      </c>
      <c r="BS1570" s="6">
        <v>0</v>
      </c>
      <c r="BT1570" s="6">
        <v>10</v>
      </c>
      <c r="BU1570" s="6">
        <v>40</v>
      </c>
      <c r="BV1570" s="6">
        <v>35</v>
      </c>
      <c r="BW1570" s="6">
        <v>60</v>
      </c>
      <c r="BX1570" s="6">
        <v>27</v>
      </c>
      <c r="BY1570" s="6">
        <v>10</v>
      </c>
      <c r="BZ1570" s="6">
        <v>0</v>
      </c>
      <c r="CA1570" s="6">
        <v>0</v>
      </c>
      <c r="CB1570" s="6">
        <v>0</v>
      </c>
      <c r="CC1570" s="6">
        <v>0</v>
      </c>
      <c r="CD1570" s="6">
        <v>0</v>
      </c>
      <c r="CE1570" s="6">
        <v>0</v>
      </c>
      <c r="CF1570" s="6">
        <v>16000</v>
      </c>
      <c r="CG1570" s="6">
        <v>13900</v>
      </c>
      <c r="CH1570" s="2">
        <v>3</v>
      </c>
      <c r="CI1570" s="3">
        <v>280</v>
      </c>
      <c r="CJ1570" s="3">
        <v>17.3</v>
      </c>
      <c r="CK1570" s="4">
        <v>16</v>
      </c>
      <c r="CL1570" s="3">
        <v>30</v>
      </c>
      <c r="CM1570" s="3">
        <v>17.100000000000001</v>
      </c>
      <c r="CN1570" s="4">
        <v>14</v>
      </c>
      <c r="CO1570" s="3">
        <v>20</v>
      </c>
      <c r="CP1570" s="3">
        <v>17.100000000000001</v>
      </c>
      <c r="CQ1570" s="4">
        <v>11</v>
      </c>
      <c r="CR1570" s="3">
        <v>0</v>
      </c>
      <c r="CS1570" s="3">
        <v>0</v>
      </c>
      <c r="CT1570" s="4">
        <v>0</v>
      </c>
      <c r="CU1570" s="3">
        <v>0</v>
      </c>
      <c r="CV1570" s="3">
        <v>0</v>
      </c>
      <c r="CW1570" s="4">
        <v>0</v>
      </c>
      <c r="CX1570" t="s">
        <v>5</v>
      </c>
      <c r="CY1570" s="9">
        <f t="shared" si="74"/>
        <v>2.5499999999999998</v>
      </c>
      <c r="CZ1570" s="7">
        <f t="shared" si="75"/>
        <v>18.04</v>
      </c>
      <c r="DA1570" s="7">
        <f t="shared" si="76"/>
        <v>1.3913525498891355</v>
      </c>
    </row>
    <row r="1571" spans="1:105" x14ac:dyDescent="0.25">
      <c r="A1571" s="6">
        <v>2020</v>
      </c>
      <c r="B1571" s="6">
        <v>6</v>
      </c>
      <c r="C1571" s="6">
        <v>156413</v>
      </c>
      <c r="D1571" t="s">
        <v>0</v>
      </c>
      <c r="E1571" t="s">
        <v>2321</v>
      </c>
      <c r="F1571" t="s">
        <v>970</v>
      </c>
      <c r="G1571" t="s">
        <v>3</v>
      </c>
      <c r="H1571" t="s">
        <v>144</v>
      </c>
      <c r="I1571" t="s">
        <v>5</v>
      </c>
      <c r="J1571" s="6">
        <v>0.62</v>
      </c>
      <c r="K1571" t="s">
        <v>22</v>
      </c>
      <c r="L1571" t="s">
        <v>2322</v>
      </c>
      <c r="M1571" s="6">
        <v>250</v>
      </c>
      <c r="N1571" s="6">
        <v>217.655</v>
      </c>
      <c r="O1571" s="6">
        <v>0.87</v>
      </c>
      <c r="P1571" t="s">
        <v>1009</v>
      </c>
      <c r="Q1571" t="s">
        <v>2395</v>
      </c>
      <c r="R1571" t="s">
        <v>2188</v>
      </c>
      <c r="S1571" t="s">
        <v>2396</v>
      </c>
      <c r="T1571" s="6">
        <v>0.9</v>
      </c>
      <c r="U1571" s="6">
        <v>108.8275</v>
      </c>
      <c r="V1571" t="s">
        <v>11</v>
      </c>
      <c r="W1571" t="s">
        <v>130</v>
      </c>
      <c r="X1571" s="6">
        <v>13.2</v>
      </c>
      <c r="Y1571" s="6">
        <v>15.7</v>
      </c>
      <c r="Z1571">
        <f t="shared" si="73"/>
        <v>15.1</v>
      </c>
      <c r="AA1571" s="6">
        <v>16</v>
      </c>
      <c r="AB1571" t="s">
        <v>5</v>
      </c>
      <c r="AC1571" s="6">
        <v>23.5</v>
      </c>
      <c r="AD1571" s="6">
        <v>3.2608700000000002</v>
      </c>
      <c r="AE1571" t="s">
        <v>13</v>
      </c>
      <c r="AF1571" s="6">
        <v>5</v>
      </c>
      <c r="AG1571" s="6">
        <v>8</v>
      </c>
      <c r="AH1571" t="s">
        <v>5</v>
      </c>
      <c r="AI1571" t="s">
        <v>5</v>
      </c>
      <c r="AJ1571" t="s">
        <v>5</v>
      </c>
      <c r="AK1571" t="s">
        <v>5</v>
      </c>
      <c r="AL1571" t="s">
        <v>5</v>
      </c>
      <c r="AM1571" s="6">
        <v>0</v>
      </c>
      <c r="AN1571" t="s">
        <v>5</v>
      </c>
      <c r="AO1571" s="6">
        <v>0</v>
      </c>
      <c r="AP1571" s="6">
        <v>0</v>
      </c>
      <c r="AQ1571" s="6">
        <v>0</v>
      </c>
      <c r="AR1571" s="6">
        <v>0</v>
      </c>
      <c r="AS1571" t="s">
        <v>5</v>
      </c>
      <c r="AT1571" t="s">
        <v>5</v>
      </c>
      <c r="AU1571" t="s">
        <v>5</v>
      </c>
      <c r="AV1571" t="s">
        <v>5</v>
      </c>
      <c r="AW1571" t="s">
        <v>5</v>
      </c>
      <c r="AX1571" t="s">
        <v>5</v>
      </c>
      <c r="AY1571" s="6">
        <v>0</v>
      </c>
      <c r="AZ1571" t="s">
        <v>5</v>
      </c>
      <c r="BA1571" t="s">
        <v>5</v>
      </c>
      <c r="BB1571" t="s">
        <v>5</v>
      </c>
      <c r="BC1571" t="s">
        <v>5</v>
      </c>
      <c r="BD1571" t="s">
        <v>5</v>
      </c>
      <c r="BE1571" t="s">
        <v>5</v>
      </c>
      <c r="BF1571" t="s">
        <v>5</v>
      </c>
      <c r="BG1571" t="s">
        <v>5</v>
      </c>
      <c r="BH1571" t="s">
        <v>5</v>
      </c>
      <c r="BI1571" s="6">
        <v>0</v>
      </c>
      <c r="BJ1571" s="6">
        <v>0</v>
      </c>
      <c r="BK1571" s="6">
        <v>0</v>
      </c>
      <c r="BL1571" s="6">
        <v>0</v>
      </c>
      <c r="BM1571" s="6">
        <v>0</v>
      </c>
      <c r="BN1571" s="6">
        <v>0</v>
      </c>
      <c r="BO1571" s="6">
        <v>0</v>
      </c>
      <c r="BP1571" s="6">
        <v>0</v>
      </c>
      <c r="BQ1571" s="6">
        <v>0</v>
      </c>
      <c r="BR1571" s="6">
        <v>6</v>
      </c>
      <c r="BS1571" s="6">
        <v>17</v>
      </c>
      <c r="BT1571" s="6">
        <v>26</v>
      </c>
      <c r="BU1571" s="6">
        <v>42</v>
      </c>
      <c r="BV1571" s="6">
        <v>58</v>
      </c>
      <c r="BW1571" s="6">
        <v>22</v>
      </c>
      <c r="BX1571" s="6">
        <v>10</v>
      </c>
      <c r="BY1571" s="6">
        <v>3</v>
      </c>
      <c r="BZ1571" s="6">
        <v>0</v>
      </c>
      <c r="CA1571" s="6">
        <v>0</v>
      </c>
      <c r="CB1571" s="6">
        <v>0</v>
      </c>
      <c r="CC1571" s="6">
        <v>0</v>
      </c>
      <c r="CD1571" s="6">
        <v>0</v>
      </c>
      <c r="CE1571" s="6">
        <v>0</v>
      </c>
      <c r="CF1571" s="6">
        <v>8000</v>
      </c>
      <c r="CG1571" s="6">
        <v>9250</v>
      </c>
      <c r="CH1571" s="2">
        <v>2</v>
      </c>
      <c r="CI1571" s="3">
        <v>240</v>
      </c>
      <c r="CJ1571" s="3">
        <v>17.899999999999999</v>
      </c>
      <c r="CK1571" s="4">
        <v>16</v>
      </c>
      <c r="CL1571" s="3">
        <v>10</v>
      </c>
      <c r="CM1571" s="3">
        <v>17.8</v>
      </c>
      <c r="CN1571" s="4">
        <v>13</v>
      </c>
      <c r="CO1571" s="3">
        <v>0</v>
      </c>
      <c r="CP1571" s="3">
        <v>0</v>
      </c>
      <c r="CQ1571" s="4">
        <v>0</v>
      </c>
      <c r="CR1571" s="3">
        <v>0</v>
      </c>
      <c r="CS1571" s="3">
        <v>0</v>
      </c>
      <c r="CT1571" s="4">
        <v>0</v>
      </c>
      <c r="CU1571" s="3">
        <v>0</v>
      </c>
      <c r="CV1571" s="3">
        <v>0</v>
      </c>
      <c r="CW1571" s="4">
        <v>0</v>
      </c>
      <c r="CX1571" t="s">
        <v>5</v>
      </c>
      <c r="CY1571" s="9">
        <f t="shared" si="74"/>
        <v>1.9</v>
      </c>
      <c r="CZ1571" s="7">
        <f t="shared" si="75"/>
        <v>17.52</v>
      </c>
      <c r="DA1571" s="7">
        <f t="shared" si="76"/>
        <v>1.341324200913242</v>
      </c>
    </row>
    <row r="1572" spans="1:105" x14ac:dyDescent="0.25">
      <c r="A1572" s="6">
        <v>2020</v>
      </c>
      <c r="B1572" s="6">
        <v>6</v>
      </c>
      <c r="C1572" s="6">
        <v>156483</v>
      </c>
      <c r="D1572" t="s">
        <v>0</v>
      </c>
      <c r="E1572" t="s">
        <v>2321</v>
      </c>
      <c r="F1572" t="s">
        <v>970</v>
      </c>
      <c r="G1572" t="s">
        <v>3</v>
      </c>
      <c r="H1572" t="s">
        <v>893</v>
      </c>
      <c r="I1572" t="s">
        <v>5</v>
      </c>
      <c r="J1572" s="6">
        <v>0.68</v>
      </c>
      <c r="K1572" t="s">
        <v>6</v>
      </c>
      <c r="L1572" t="s">
        <v>2322</v>
      </c>
      <c r="M1572" s="6">
        <v>340</v>
      </c>
      <c r="N1572" s="6">
        <v>297.005</v>
      </c>
      <c r="O1572" s="6">
        <v>0.87</v>
      </c>
      <c r="P1572" t="s">
        <v>1009</v>
      </c>
      <c r="Q1572" t="s">
        <v>2397</v>
      </c>
      <c r="R1572" t="s">
        <v>685</v>
      </c>
      <c r="S1572" t="s">
        <v>2398</v>
      </c>
      <c r="T1572" s="6">
        <v>1.7</v>
      </c>
      <c r="U1572" s="6">
        <v>148.5025</v>
      </c>
      <c r="V1572" t="s">
        <v>11</v>
      </c>
      <c r="W1572" t="s">
        <v>181</v>
      </c>
      <c r="X1572" s="6">
        <v>13.1</v>
      </c>
      <c r="Y1572" s="6">
        <v>18.3</v>
      </c>
      <c r="Z1572">
        <f t="shared" si="73"/>
        <v>17.3</v>
      </c>
      <c r="AA1572" s="6">
        <v>19</v>
      </c>
      <c r="AB1572" t="s">
        <v>5</v>
      </c>
      <c r="AC1572" s="6">
        <v>27.2</v>
      </c>
      <c r="AD1572" s="6">
        <v>8.1481480000000008</v>
      </c>
      <c r="AE1572" t="s">
        <v>13</v>
      </c>
      <c r="AF1572" s="6">
        <v>2</v>
      </c>
      <c r="AG1572" s="6">
        <v>6</v>
      </c>
      <c r="AH1572" t="s">
        <v>5</v>
      </c>
      <c r="AI1572" t="s">
        <v>5</v>
      </c>
      <c r="AJ1572" t="s">
        <v>5</v>
      </c>
      <c r="AK1572" t="s">
        <v>5</v>
      </c>
      <c r="AL1572" t="s">
        <v>5</v>
      </c>
      <c r="AM1572" s="6">
        <v>0</v>
      </c>
      <c r="AN1572" t="s">
        <v>5</v>
      </c>
      <c r="AO1572" s="6">
        <v>0</v>
      </c>
      <c r="AP1572" s="6">
        <v>0</v>
      </c>
      <c r="AQ1572" s="6">
        <v>0</v>
      </c>
      <c r="AR1572" s="6">
        <v>0</v>
      </c>
      <c r="AS1572" t="s">
        <v>5</v>
      </c>
      <c r="AT1572" t="s">
        <v>5</v>
      </c>
      <c r="AU1572" t="s">
        <v>5</v>
      </c>
      <c r="AV1572" t="s">
        <v>5</v>
      </c>
      <c r="AW1572" t="s">
        <v>5</v>
      </c>
      <c r="AX1572" t="s">
        <v>5</v>
      </c>
      <c r="AY1572" s="6">
        <v>0</v>
      </c>
      <c r="AZ1572" t="s">
        <v>5</v>
      </c>
      <c r="BA1572" t="s">
        <v>5</v>
      </c>
      <c r="BB1572" t="s">
        <v>5</v>
      </c>
      <c r="BC1572" t="s">
        <v>5</v>
      </c>
      <c r="BD1572" t="s">
        <v>5</v>
      </c>
      <c r="BE1572" t="s">
        <v>5</v>
      </c>
      <c r="BF1572" t="s">
        <v>5</v>
      </c>
      <c r="BG1572" t="s">
        <v>5</v>
      </c>
      <c r="BH1572" t="s">
        <v>5</v>
      </c>
      <c r="BI1572" s="6">
        <v>0</v>
      </c>
      <c r="BJ1572" s="6">
        <v>0</v>
      </c>
      <c r="BK1572" s="6">
        <v>0</v>
      </c>
      <c r="BL1572" s="6">
        <v>0</v>
      </c>
      <c r="BM1572" s="6">
        <v>0</v>
      </c>
      <c r="BN1572" s="6">
        <v>0</v>
      </c>
      <c r="BO1572" s="6">
        <v>0</v>
      </c>
      <c r="BP1572" s="6">
        <v>0</v>
      </c>
      <c r="BQ1572" s="6">
        <v>0</v>
      </c>
      <c r="BR1572" s="6">
        <v>11</v>
      </c>
      <c r="BS1572" s="6">
        <v>3</v>
      </c>
      <c r="BT1572" s="6">
        <v>30</v>
      </c>
      <c r="BU1572" s="6">
        <v>26</v>
      </c>
      <c r="BV1572" s="6">
        <v>38</v>
      </c>
      <c r="BW1572" s="6">
        <v>19</v>
      </c>
      <c r="BX1572" s="6">
        <v>8</v>
      </c>
      <c r="BY1572" s="6">
        <v>0</v>
      </c>
      <c r="BZ1572" s="6">
        <v>0</v>
      </c>
      <c r="CA1572" s="6">
        <v>0</v>
      </c>
      <c r="CB1572" s="6">
        <v>0</v>
      </c>
      <c r="CC1572" s="6">
        <v>0</v>
      </c>
      <c r="CD1572" s="6">
        <v>0</v>
      </c>
      <c r="CE1572" s="6">
        <v>0</v>
      </c>
      <c r="CF1572" s="6">
        <v>18000</v>
      </c>
      <c r="CG1572" s="6">
        <v>14700</v>
      </c>
      <c r="CH1572" s="2">
        <v>4</v>
      </c>
      <c r="CI1572" s="3">
        <v>50</v>
      </c>
      <c r="CJ1572" s="3">
        <v>18.600000000000001</v>
      </c>
      <c r="CK1572" s="4">
        <v>19</v>
      </c>
      <c r="CL1572" s="3">
        <v>70</v>
      </c>
      <c r="CM1572" s="3">
        <v>18.2</v>
      </c>
      <c r="CN1572" s="4">
        <v>16</v>
      </c>
      <c r="CO1572" s="3">
        <v>140</v>
      </c>
      <c r="CP1572" s="3">
        <v>18.7</v>
      </c>
      <c r="CQ1572" s="4">
        <v>14</v>
      </c>
      <c r="CR1572" s="3">
        <v>80</v>
      </c>
      <c r="CS1572" s="3">
        <v>18.100000000000001</v>
      </c>
      <c r="CT1572" s="4">
        <v>11</v>
      </c>
      <c r="CU1572" s="3">
        <v>0</v>
      </c>
      <c r="CV1572" s="3">
        <v>0</v>
      </c>
      <c r="CW1572" s="4">
        <v>0</v>
      </c>
      <c r="CX1572" t="s">
        <v>5</v>
      </c>
      <c r="CY1572" s="9">
        <f t="shared" si="74"/>
        <v>2.1999999999999984</v>
      </c>
      <c r="CZ1572" s="7">
        <f t="shared" si="75"/>
        <v>20.759999999999998</v>
      </c>
      <c r="DA1572" s="7">
        <f t="shared" si="76"/>
        <v>1.3102119460500965</v>
      </c>
    </row>
    <row r="1573" spans="1:105" x14ac:dyDescent="0.25">
      <c r="A1573" s="6">
        <v>2020</v>
      </c>
      <c r="B1573" s="6">
        <v>6</v>
      </c>
      <c r="C1573" s="6">
        <v>156573</v>
      </c>
      <c r="D1573" t="s">
        <v>0</v>
      </c>
      <c r="E1573" t="s">
        <v>2321</v>
      </c>
      <c r="F1573" t="s">
        <v>1009</v>
      </c>
      <c r="G1573" t="s">
        <v>3</v>
      </c>
      <c r="H1573" t="s">
        <v>1137</v>
      </c>
      <c r="I1573" t="s">
        <v>5</v>
      </c>
      <c r="J1573" s="6">
        <v>0.77</v>
      </c>
      <c r="K1573" t="s">
        <v>22</v>
      </c>
      <c r="L1573" t="s">
        <v>2322</v>
      </c>
      <c r="M1573" s="6">
        <v>370</v>
      </c>
      <c r="N1573" s="6">
        <v>347.39499999999998</v>
      </c>
      <c r="O1573" s="6">
        <v>0.94</v>
      </c>
      <c r="P1573" t="s">
        <v>1982</v>
      </c>
      <c r="Q1573" t="s">
        <v>2399</v>
      </c>
      <c r="R1573" t="s">
        <v>2400</v>
      </c>
      <c r="S1573" t="s">
        <v>2401</v>
      </c>
      <c r="T1573" s="6">
        <v>2.7</v>
      </c>
      <c r="U1573" s="6">
        <v>115.79833333333301</v>
      </c>
      <c r="V1573" t="s">
        <v>11</v>
      </c>
      <c r="W1573" t="s">
        <v>2402</v>
      </c>
      <c r="X1573" s="6">
        <v>14</v>
      </c>
      <c r="Y1573" s="6">
        <v>17.100000000000001</v>
      </c>
      <c r="Z1573">
        <f t="shared" ref="Z1573:Z1636" si="77">AA1573-T1573</f>
        <v>12.3</v>
      </c>
      <c r="AA1573" s="6">
        <v>15</v>
      </c>
      <c r="AB1573" t="s">
        <v>5</v>
      </c>
      <c r="AC1573" s="6">
        <v>19.2</v>
      </c>
      <c r="AD1573" s="6">
        <v>0</v>
      </c>
      <c r="AE1573" t="s">
        <v>13</v>
      </c>
      <c r="AF1573" s="6">
        <v>3</v>
      </c>
      <c r="AG1573" s="6">
        <v>4</v>
      </c>
      <c r="AH1573" t="s">
        <v>5</v>
      </c>
      <c r="AI1573" t="s">
        <v>5</v>
      </c>
      <c r="AJ1573" t="s">
        <v>5</v>
      </c>
      <c r="AK1573" t="s">
        <v>5</v>
      </c>
      <c r="AL1573" t="s">
        <v>5</v>
      </c>
      <c r="AM1573" s="6">
        <v>0</v>
      </c>
      <c r="AN1573" t="s">
        <v>5</v>
      </c>
      <c r="AO1573" s="6">
        <v>0</v>
      </c>
      <c r="AP1573" s="6">
        <v>0</v>
      </c>
      <c r="AQ1573" s="6">
        <v>0</v>
      </c>
      <c r="AR1573" t="s">
        <v>5</v>
      </c>
      <c r="AS1573" t="s">
        <v>5</v>
      </c>
      <c r="AT1573" t="s">
        <v>5</v>
      </c>
      <c r="AU1573" t="s">
        <v>5</v>
      </c>
      <c r="AV1573" t="s">
        <v>5</v>
      </c>
      <c r="AW1573" t="s">
        <v>5</v>
      </c>
      <c r="AX1573" t="s">
        <v>5</v>
      </c>
      <c r="AY1573" s="6">
        <v>0</v>
      </c>
      <c r="AZ1573" t="s">
        <v>5</v>
      </c>
      <c r="BA1573" t="s">
        <v>5</v>
      </c>
      <c r="BB1573" t="s">
        <v>5</v>
      </c>
      <c r="BC1573" t="s">
        <v>5</v>
      </c>
      <c r="BD1573" t="s">
        <v>5</v>
      </c>
      <c r="BE1573" t="s">
        <v>5</v>
      </c>
      <c r="BF1573" t="s">
        <v>5</v>
      </c>
      <c r="BG1573" t="s">
        <v>5</v>
      </c>
      <c r="BH1573" t="s">
        <v>5</v>
      </c>
      <c r="BI1573" s="6">
        <v>0</v>
      </c>
      <c r="BJ1573" s="6">
        <v>0</v>
      </c>
      <c r="BK1573" s="6">
        <v>0</v>
      </c>
      <c r="BL1573" s="6">
        <v>0</v>
      </c>
      <c r="BM1573" s="6">
        <v>0</v>
      </c>
      <c r="BN1573" s="6">
        <v>0</v>
      </c>
      <c r="BO1573" s="6">
        <v>0</v>
      </c>
      <c r="BP1573" s="6">
        <v>0</v>
      </c>
      <c r="BQ1573" s="6">
        <v>0</v>
      </c>
      <c r="BR1573" s="6">
        <v>0</v>
      </c>
      <c r="BS1573" s="6">
        <v>3</v>
      </c>
      <c r="BT1573" s="6">
        <v>6</v>
      </c>
      <c r="BU1573" s="6">
        <v>20</v>
      </c>
      <c r="BV1573" s="6">
        <v>35</v>
      </c>
      <c r="BW1573" s="6">
        <v>58</v>
      </c>
      <c r="BX1573" s="6">
        <v>34</v>
      </c>
      <c r="BY1573" s="6">
        <v>17</v>
      </c>
      <c r="BZ1573" s="6">
        <v>8</v>
      </c>
      <c r="CA1573" s="6">
        <v>2</v>
      </c>
      <c r="CB1573" s="6">
        <v>0</v>
      </c>
      <c r="CC1573" s="6">
        <v>0</v>
      </c>
      <c r="CD1573" s="6">
        <v>0</v>
      </c>
      <c r="CE1573" s="6">
        <v>0</v>
      </c>
      <c r="CF1573" s="6">
        <v>8000</v>
      </c>
      <c r="CG1573" s="6">
        <v>5440</v>
      </c>
      <c r="CH1573" s="2">
        <v>3</v>
      </c>
      <c r="CI1573" s="3">
        <v>40</v>
      </c>
      <c r="CJ1573" s="3">
        <v>16.3</v>
      </c>
      <c r="CK1573" s="4">
        <v>15</v>
      </c>
      <c r="CL1573" s="3">
        <v>100</v>
      </c>
      <c r="CM1573" s="3">
        <v>16.7</v>
      </c>
      <c r="CN1573" s="4">
        <v>13</v>
      </c>
      <c r="CO1573" s="3">
        <v>230</v>
      </c>
      <c r="CP1573" s="3">
        <v>16.600000000000001</v>
      </c>
      <c r="CQ1573" s="4">
        <v>11</v>
      </c>
      <c r="CR1573" s="3">
        <v>0</v>
      </c>
      <c r="CS1573" s="3">
        <v>0</v>
      </c>
      <c r="CT1573" s="4">
        <v>0</v>
      </c>
      <c r="CU1573" s="3">
        <v>0</v>
      </c>
      <c r="CV1573" s="3">
        <v>0</v>
      </c>
      <c r="CW1573" s="4">
        <v>0</v>
      </c>
      <c r="CX1573" t="s">
        <v>5</v>
      </c>
      <c r="CY1573" s="9">
        <f t="shared" si="74"/>
        <v>2.6333333333333337</v>
      </c>
      <c r="CZ1573" s="7">
        <f t="shared" si="75"/>
        <v>17.106666666666666</v>
      </c>
      <c r="DA1573" s="7">
        <f t="shared" si="76"/>
        <v>1.1223694466095091</v>
      </c>
    </row>
    <row r="1574" spans="1:105" x14ac:dyDescent="0.25">
      <c r="A1574" s="6">
        <v>2020</v>
      </c>
      <c r="B1574" s="6">
        <v>6</v>
      </c>
      <c r="C1574" s="6">
        <v>156583</v>
      </c>
      <c r="D1574" t="s">
        <v>0</v>
      </c>
      <c r="E1574" t="s">
        <v>2321</v>
      </c>
      <c r="F1574" t="s">
        <v>1009</v>
      </c>
      <c r="G1574" t="s">
        <v>3</v>
      </c>
      <c r="H1574" t="s">
        <v>893</v>
      </c>
      <c r="I1574" t="s">
        <v>5</v>
      </c>
      <c r="J1574" s="6">
        <v>0.52</v>
      </c>
      <c r="K1574" t="s">
        <v>22</v>
      </c>
      <c r="L1574" t="s">
        <v>2322</v>
      </c>
      <c r="M1574" s="6">
        <v>240</v>
      </c>
      <c r="N1574" s="6">
        <v>226.28</v>
      </c>
      <c r="O1574" s="6">
        <v>0.94</v>
      </c>
      <c r="P1574" t="s">
        <v>1982</v>
      </c>
      <c r="Q1574" t="s">
        <v>2403</v>
      </c>
      <c r="R1574" t="s">
        <v>2404</v>
      </c>
      <c r="S1574" t="s">
        <v>2405</v>
      </c>
      <c r="T1574" s="6">
        <v>4.0999999999999996</v>
      </c>
      <c r="U1574" s="6">
        <v>113.14</v>
      </c>
      <c r="V1574" t="s">
        <v>11</v>
      </c>
      <c r="W1574" t="s">
        <v>2009</v>
      </c>
      <c r="X1574" s="6">
        <v>13.2</v>
      </c>
      <c r="Y1574" s="6">
        <v>14.6</v>
      </c>
      <c r="Z1574">
        <f t="shared" si="77"/>
        <v>11.9</v>
      </c>
      <c r="AA1574" s="6">
        <v>16</v>
      </c>
      <c r="AB1574" t="s">
        <v>5</v>
      </c>
      <c r="AC1574" s="6">
        <v>28.1</v>
      </c>
      <c r="AD1574" s="6">
        <v>4.8128339999999996</v>
      </c>
      <c r="AE1574" t="s">
        <v>13</v>
      </c>
      <c r="AF1574" s="6">
        <v>1</v>
      </c>
      <c r="AG1574" s="6">
        <v>2</v>
      </c>
      <c r="AH1574" t="s">
        <v>5</v>
      </c>
      <c r="AI1574" t="s">
        <v>5</v>
      </c>
      <c r="AJ1574" t="s">
        <v>5</v>
      </c>
      <c r="AK1574" t="s">
        <v>5</v>
      </c>
      <c r="AL1574" t="s">
        <v>5</v>
      </c>
      <c r="AM1574" s="6">
        <v>0</v>
      </c>
      <c r="AN1574" t="s">
        <v>5</v>
      </c>
      <c r="AO1574" s="6">
        <v>0</v>
      </c>
      <c r="AP1574" s="6">
        <v>0</v>
      </c>
      <c r="AQ1574" s="6">
        <v>0</v>
      </c>
      <c r="AR1574" t="s">
        <v>5</v>
      </c>
      <c r="AS1574" t="s">
        <v>5</v>
      </c>
      <c r="AT1574" t="s">
        <v>5</v>
      </c>
      <c r="AU1574" t="s">
        <v>5</v>
      </c>
      <c r="AV1574" t="s">
        <v>5</v>
      </c>
      <c r="AW1574" t="s">
        <v>5</v>
      </c>
      <c r="AX1574" t="s">
        <v>5</v>
      </c>
      <c r="AY1574" s="6">
        <v>0</v>
      </c>
      <c r="AZ1574" t="s">
        <v>5</v>
      </c>
      <c r="BA1574" t="s">
        <v>5</v>
      </c>
      <c r="BB1574" t="s">
        <v>5</v>
      </c>
      <c r="BC1574" t="s">
        <v>5</v>
      </c>
      <c r="BD1574" t="s">
        <v>5</v>
      </c>
      <c r="BE1574" t="s">
        <v>5</v>
      </c>
      <c r="BF1574" t="s">
        <v>5</v>
      </c>
      <c r="BG1574" t="s">
        <v>5</v>
      </c>
      <c r="BH1574" t="s">
        <v>5</v>
      </c>
      <c r="BI1574" s="6">
        <v>0</v>
      </c>
      <c r="BJ1574" s="6">
        <v>0</v>
      </c>
      <c r="BK1574" s="6">
        <v>0</v>
      </c>
      <c r="BL1574" s="6">
        <v>0</v>
      </c>
      <c r="BM1574" s="6">
        <v>0</v>
      </c>
      <c r="BN1574" s="6">
        <v>0</v>
      </c>
      <c r="BO1574" s="6">
        <v>2</v>
      </c>
      <c r="BP1574" s="6">
        <v>3</v>
      </c>
      <c r="BQ1574" s="6">
        <v>3</v>
      </c>
      <c r="BR1574" s="6">
        <v>1</v>
      </c>
      <c r="BS1574" s="6">
        <v>8</v>
      </c>
      <c r="BT1574" s="6">
        <v>14</v>
      </c>
      <c r="BU1574" s="6">
        <v>53</v>
      </c>
      <c r="BV1574" s="6">
        <v>71</v>
      </c>
      <c r="BW1574" s="6">
        <v>25</v>
      </c>
      <c r="BX1574" s="6">
        <v>7</v>
      </c>
      <c r="BY1574" s="6">
        <v>0</v>
      </c>
      <c r="BZ1574" s="6">
        <v>0</v>
      </c>
      <c r="CA1574" s="6">
        <v>0</v>
      </c>
      <c r="CB1574" s="6">
        <v>0</v>
      </c>
      <c r="CC1574" s="6">
        <v>0</v>
      </c>
      <c r="CD1574" s="6">
        <v>0</v>
      </c>
      <c r="CE1574" s="6">
        <v>0</v>
      </c>
      <c r="CF1574" s="6">
        <v>0</v>
      </c>
      <c r="CG1574" s="6">
        <v>0</v>
      </c>
      <c r="CH1574" s="2">
        <v>2</v>
      </c>
      <c r="CI1574" s="3">
        <v>130</v>
      </c>
      <c r="CJ1574" s="3">
        <v>18.100000000000001</v>
      </c>
      <c r="CK1574" s="4">
        <v>16</v>
      </c>
      <c r="CL1574" s="3">
        <v>110</v>
      </c>
      <c r="CM1574" s="3">
        <v>18.100000000000001</v>
      </c>
      <c r="CN1574" s="4">
        <v>13</v>
      </c>
      <c r="CO1574" s="3">
        <v>0</v>
      </c>
      <c r="CP1574" s="3">
        <v>0</v>
      </c>
      <c r="CQ1574" s="4">
        <v>0</v>
      </c>
      <c r="CR1574" s="3">
        <v>0</v>
      </c>
      <c r="CS1574" s="3">
        <v>0</v>
      </c>
      <c r="CT1574" s="4">
        <v>0</v>
      </c>
      <c r="CU1574" s="3">
        <v>0</v>
      </c>
      <c r="CV1574" s="3">
        <v>0</v>
      </c>
      <c r="CW1574" s="4">
        <v>0</v>
      </c>
      <c r="CX1574" t="s">
        <v>5</v>
      </c>
      <c r="CY1574" s="9">
        <f t="shared" si="74"/>
        <v>1.7166666666666677</v>
      </c>
      <c r="CZ1574" s="7">
        <f t="shared" si="75"/>
        <v>17.373333333333335</v>
      </c>
      <c r="DA1574" s="7">
        <f t="shared" si="76"/>
        <v>1.6174213353798925</v>
      </c>
    </row>
    <row r="1575" spans="1:105" x14ac:dyDescent="0.25">
      <c r="A1575" s="6">
        <v>2020</v>
      </c>
      <c r="B1575" s="6">
        <v>6</v>
      </c>
      <c r="C1575" s="6">
        <v>156571</v>
      </c>
      <c r="D1575" t="s">
        <v>0</v>
      </c>
      <c r="E1575" t="s">
        <v>2321</v>
      </c>
      <c r="F1575" t="s">
        <v>1009</v>
      </c>
      <c r="G1575" t="s">
        <v>3</v>
      </c>
      <c r="H1575" t="s">
        <v>15</v>
      </c>
      <c r="I1575" t="s">
        <v>5</v>
      </c>
      <c r="J1575" s="6">
        <v>0.72</v>
      </c>
      <c r="K1575" t="s">
        <v>22</v>
      </c>
      <c r="L1575" t="s">
        <v>2322</v>
      </c>
      <c r="M1575" s="6">
        <v>300</v>
      </c>
      <c r="N1575" s="6">
        <v>274.125</v>
      </c>
      <c r="O1575" s="6">
        <v>0.91</v>
      </c>
      <c r="P1575" t="s">
        <v>1982</v>
      </c>
      <c r="Q1575" t="s">
        <v>2406</v>
      </c>
      <c r="R1575" t="s">
        <v>1100</v>
      </c>
      <c r="S1575" t="s">
        <v>2048</v>
      </c>
      <c r="T1575" s="6">
        <v>0.7</v>
      </c>
      <c r="U1575" s="6">
        <v>137.0625</v>
      </c>
      <c r="V1575" t="s">
        <v>11</v>
      </c>
      <c r="W1575" t="s">
        <v>2402</v>
      </c>
      <c r="X1575" s="6">
        <v>13.5</v>
      </c>
      <c r="Y1575" s="6">
        <v>15.3</v>
      </c>
      <c r="Z1575">
        <f t="shared" si="77"/>
        <v>14.3</v>
      </c>
      <c r="AA1575" s="6">
        <v>15</v>
      </c>
      <c r="AB1575" t="s">
        <v>5</v>
      </c>
      <c r="AC1575" s="6">
        <v>16.3</v>
      </c>
      <c r="AD1575" s="6">
        <v>0</v>
      </c>
      <c r="AE1575" t="s">
        <v>13</v>
      </c>
      <c r="AF1575" s="6">
        <v>5</v>
      </c>
      <c r="AG1575" s="6">
        <v>7</v>
      </c>
      <c r="AH1575" t="s">
        <v>5</v>
      </c>
      <c r="AI1575" t="s">
        <v>5</v>
      </c>
      <c r="AJ1575" t="s">
        <v>5</v>
      </c>
      <c r="AK1575" t="s">
        <v>5</v>
      </c>
      <c r="AL1575" t="s">
        <v>5</v>
      </c>
      <c r="AM1575" s="6">
        <v>0</v>
      </c>
      <c r="AN1575" t="s">
        <v>5</v>
      </c>
      <c r="AO1575" s="6">
        <v>0</v>
      </c>
      <c r="AP1575" s="6">
        <v>0.1</v>
      </c>
      <c r="AQ1575" s="6">
        <v>0</v>
      </c>
      <c r="AR1575" t="s">
        <v>5</v>
      </c>
      <c r="AS1575" t="s">
        <v>5</v>
      </c>
      <c r="AT1575" t="s">
        <v>5</v>
      </c>
      <c r="AU1575" t="s">
        <v>5</v>
      </c>
      <c r="AV1575" t="s">
        <v>5</v>
      </c>
      <c r="AW1575" t="s">
        <v>5</v>
      </c>
      <c r="AX1575" t="s">
        <v>5</v>
      </c>
      <c r="AY1575" s="6">
        <v>0</v>
      </c>
      <c r="AZ1575" t="s">
        <v>5</v>
      </c>
      <c r="BA1575" t="s">
        <v>5</v>
      </c>
      <c r="BB1575" t="s">
        <v>5</v>
      </c>
      <c r="BC1575" t="s">
        <v>5</v>
      </c>
      <c r="BD1575" t="s">
        <v>5</v>
      </c>
      <c r="BE1575" t="s">
        <v>5</v>
      </c>
      <c r="BF1575" t="s">
        <v>5</v>
      </c>
      <c r="BG1575" t="s">
        <v>5</v>
      </c>
      <c r="BH1575" t="s">
        <v>5</v>
      </c>
      <c r="BI1575" s="6">
        <v>0</v>
      </c>
      <c r="BJ1575" s="6">
        <v>0</v>
      </c>
      <c r="BK1575" s="6">
        <v>0</v>
      </c>
      <c r="BL1575" s="6">
        <v>0</v>
      </c>
      <c r="BM1575" s="6">
        <v>0</v>
      </c>
      <c r="BN1575" s="6">
        <v>0</v>
      </c>
      <c r="BO1575" s="6">
        <v>0</v>
      </c>
      <c r="BP1575" s="6">
        <v>0</v>
      </c>
      <c r="BQ1575" s="6">
        <v>0</v>
      </c>
      <c r="BR1575" s="6">
        <v>0</v>
      </c>
      <c r="BS1575" s="6">
        <v>8</v>
      </c>
      <c r="BT1575" s="6">
        <v>17</v>
      </c>
      <c r="BU1575" s="6">
        <v>32</v>
      </c>
      <c r="BV1575" s="6">
        <v>71</v>
      </c>
      <c r="BW1575" s="6">
        <v>40</v>
      </c>
      <c r="BX1575" s="6">
        <v>8</v>
      </c>
      <c r="BY1575" s="6">
        <v>6</v>
      </c>
      <c r="BZ1575" s="6">
        <v>0</v>
      </c>
      <c r="CA1575" s="6">
        <v>0</v>
      </c>
      <c r="CB1575" s="6">
        <v>0</v>
      </c>
      <c r="CC1575" s="6">
        <v>0</v>
      </c>
      <c r="CD1575" s="6">
        <v>0</v>
      </c>
      <c r="CE1575" s="6">
        <v>0</v>
      </c>
      <c r="CF1575" s="6">
        <v>5000</v>
      </c>
      <c r="CG1575" s="6">
        <v>5030</v>
      </c>
      <c r="CH1575" s="2">
        <v>4</v>
      </c>
      <c r="CI1575" s="3">
        <v>100</v>
      </c>
      <c r="CJ1575" s="3">
        <v>17</v>
      </c>
      <c r="CK1575" s="4">
        <v>15</v>
      </c>
      <c r="CL1575" s="3">
        <v>100</v>
      </c>
      <c r="CM1575" s="3">
        <v>17</v>
      </c>
      <c r="CN1575" s="4">
        <v>13</v>
      </c>
      <c r="CO1575" s="3">
        <v>40</v>
      </c>
      <c r="CP1575" s="3">
        <v>17</v>
      </c>
      <c r="CQ1575" s="4">
        <v>11</v>
      </c>
      <c r="CR1575" s="3">
        <v>60</v>
      </c>
      <c r="CS1575" s="3">
        <v>17</v>
      </c>
      <c r="CT1575" s="4">
        <v>9</v>
      </c>
      <c r="CU1575" s="3">
        <v>0</v>
      </c>
      <c r="CV1575" s="3">
        <v>0</v>
      </c>
      <c r="CW1575" s="4">
        <v>0</v>
      </c>
      <c r="CX1575" t="s">
        <v>5</v>
      </c>
      <c r="CY1575" s="9">
        <f t="shared" si="74"/>
        <v>1.8833333333333329</v>
      </c>
      <c r="CZ1575" s="7">
        <f t="shared" si="75"/>
        <v>16.506666666666668</v>
      </c>
      <c r="DA1575" s="7">
        <f t="shared" si="76"/>
        <v>0.98747980613893371</v>
      </c>
    </row>
    <row r="1576" spans="1:105" x14ac:dyDescent="0.25">
      <c r="A1576" s="6">
        <v>2020</v>
      </c>
      <c r="B1576" s="6">
        <v>6</v>
      </c>
      <c r="C1576" s="6">
        <v>156550</v>
      </c>
      <c r="D1576" t="s">
        <v>0</v>
      </c>
      <c r="E1576" t="s">
        <v>2321</v>
      </c>
      <c r="F1576" t="s">
        <v>1009</v>
      </c>
      <c r="G1576" t="s">
        <v>33</v>
      </c>
      <c r="H1576" t="s">
        <v>630</v>
      </c>
      <c r="I1576" t="s">
        <v>5</v>
      </c>
      <c r="J1576" s="6">
        <v>0.94</v>
      </c>
      <c r="K1576" t="s">
        <v>6</v>
      </c>
      <c r="L1576" t="s">
        <v>2322</v>
      </c>
      <c r="M1576" s="6">
        <v>400</v>
      </c>
      <c r="N1576" s="6">
        <v>382.54500000000002</v>
      </c>
      <c r="O1576" s="6">
        <v>0.96</v>
      </c>
      <c r="P1576" t="s">
        <v>1009</v>
      </c>
      <c r="Q1576" t="s">
        <v>45</v>
      </c>
      <c r="R1576" t="s">
        <v>1155</v>
      </c>
      <c r="S1576" t="s">
        <v>24</v>
      </c>
      <c r="T1576" s="6">
        <v>0.6</v>
      </c>
      <c r="U1576" s="6">
        <v>127.515</v>
      </c>
      <c r="V1576" t="s">
        <v>11</v>
      </c>
      <c r="W1576" t="s">
        <v>1506</v>
      </c>
      <c r="X1576" s="6">
        <v>13.1</v>
      </c>
      <c r="Y1576" s="6">
        <v>16.2</v>
      </c>
      <c r="Z1576">
        <f t="shared" si="77"/>
        <v>11.4</v>
      </c>
      <c r="AA1576" s="6">
        <v>12</v>
      </c>
      <c r="AB1576" t="s">
        <v>5</v>
      </c>
      <c r="AC1576" s="6">
        <v>16.899999999999999</v>
      </c>
      <c r="AD1576" s="6">
        <v>3.8043480000000001</v>
      </c>
      <c r="AE1576" t="s">
        <v>13</v>
      </c>
      <c r="AF1576" s="6">
        <v>3</v>
      </c>
      <c r="AG1576" s="6">
        <v>4</v>
      </c>
      <c r="AH1576" t="s">
        <v>5</v>
      </c>
      <c r="AI1576" t="s">
        <v>5</v>
      </c>
      <c r="AJ1576" t="s">
        <v>5</v>
      </c>
      <c r="AK1576" t="s">
        <v>5</v>
      </c>
      <c r="AL1576" t="s">
        <v>5</v>
      </c>
      <c r="AM1576" s="6">
        <v>0</v>
      </c>
      <c r="AN1576" t="s">
        <v>5</v>
      </c>
      <c r="AO1576" s="6">
        <v>0</v>
      </c>
      <c r="AP1576" s="6">
        <v>0.3</v>
      </c>
      <c r="AQ1576" s="6">
        <v>0</v>
      </c>
      <c r="AR1576" t="s">
        <v>5</v>
      </c>
      <c r="AS1576" t="s">
        <v>5</v>
      </c>
      <c r="AT1576" t="s">
        <v>38</v>
      </c>
      <c r="AU1576" t="s">
        <v>5</v>
      </c>
      <c r="AV1576" t="s">
        <v>5</v>
      </c>
      <c r="AW1576" t="s">
        <v>5</v>
      </c>
      <c r="AX1576" t="s">
        <v>5</v>
      </c>
      <c r="AY1576" s="6">
        <v>0</v>
      </c>
      <c r="AZ1576" t="s">
        <v>5</v>
      </c>
      <c r="BA1576" t="s">
        <v>5</v>
      </c>
      <c r="BB1576" t="s">
        <v>5</v>
      </c>
      <c r="BC1576" t="s">
        <v>5</v>
      </c>
      <c r="BD1576" t="s">
        <v>5</v>
      </c>
      <c r="BE1576" t="s">
        <v>5</v>
      </c>
      <c r="BF1576" t="s">
        <v>5</v>
      </c>
      <c r="BG1576" t="s">
        <v>5</v>
      </c>
      <c r="BH1576" t="s">
        <v>5</v>
      </c>
      <c r="BI1576" s="6">
        <v>0</v>
      </c>
      <c r="BJ1576" s="6">
        <v>0</v>
      </c>
      <c r="BK1576" s="6">
        <v>0</v>
      </c>
      <c r="BL1576" s="6">
        <v>0</v>
      </c>
      <c r="BM1576" s="6">
        <v>0</v>
      </c>
      <c r="BN1576" s="6">
        <v>0</v>
      </c>
      <c r="BO1576" s="6">
        <v>0</v>
      </c>
      <c r="BP1576" s="6">
        <v>0</v>
      </c>
      <c r="BQ1576" s="6">
        <v>2</v>
      </c>
      <c r="BR1576" s="6">
        <v>5</v>
      </c>
      <c r="BS1576" s="6">
        <v>17</v>
      </c>
      <c r="BT1576" s="6">
        <v>32</v>
      </c>
      <c r="BU1576" s="6">
        <v>53</v>
      </c>
      <c r="BV1576" s="6">
        <v>37</v>
      </c>
      <c r="BW1576" s="6">
        <v>19</v>
      </c>
      <c r="BX1576" s="6">
        <v>11</v>
      </c>
      <c r="BY1576" s="6">
        <v>5</v>
      </c>
      <c r="BZ1576" s="6">
        <v>3</v>
      </c>
      <c r="CA1576" s="6">
        <v>0</v>
      </c>
      <c r="CB1576" s="6">
        <v>0</v>
      </c>
      <c r="CC1576" s="6">
        <v>0</v>
      </c>
      <c r="CD1576" s="6">
        <v>0</v>
      </c>
      <c r="CE1576" s="6">
        <v>0</v>
      </c>
      <c r="CF1576" s="6">
        <v>8000</v>
      </c>
      <c r="CG1576" s="6">
        <v>5240</v>
      </c>
      <c r="CH1576" s="2">
        <v>2</v>
      </c>
      <c r="CI1576" s="3">
        <v>180</v>
      </c>
      <c r="CJ1576" s="3">
        <v>16.899999999999999</v>
      </c>
      <c r="CK1576" s="4">
        <v>12</v>
      </c>
      <c r="CL1576" s="3">
        <v>220</v>
      </c>
      <c r="CM1576" s="3">
        <v>16.899999999999999</v>
      </c>
      <c r="CN1576" s="4">
        <v>10</v>
      </c>
      <c r="CO1576" s="3">
        <v>0</v>
      </c>
      <c r="CP1576" s="3">
        <v>0</v>
      </c>
      <c r="CQ1576" s="4">
        <v>0</v>
      </c>
      <c r="CR1576" s="3">
        <v>0</v>
      </c>
      <c r="CS1576" s="3">
        <v>0</v>
      </c>
      <c r="CT1576" s="4">
        <v>0</v>
      </c>
      <c r="CU1576" s="3">
        <v>0</v>
      </c>
      <c r="CV1576" s="3">
        <v>0</v>
      </c>
      <c r="CW1576" s="4">
        <v>0</v>
      </c>
      <c r="CX1576" t="s">
        <v>5</v>
      </c>
      <c r="CY1576" s="9">
        <f t="shared" si="74"/>
        <v>2.8499999999999979</v>
      </c>
      <c r="CZ1576" s="7">
        <f t="shared" si="75"/>
        <v>14.279999999999998</v>
      </c>
      <c r="DA1576" s="7">
        <f t="shared" si="76"/>
        <v>1.1834733893557423</v>
      </c>
    </row>
    <row r="1577" spans="1:105" x14ac:dyDescent="0.25">
      <c r="A1577" s="6">
        <v>2020</v>
      </c>
      <c r="B1577" s="6">
        <v>6</v>
      </c>
      <c r="C1577" s="6">
        <v>156599</v>
      </c>
      <c r="D1577" t="s">
        <v>0</v>
      </c>
      <c r="E1577" t="s">
        <v>2321</v>
      </c>
      <c r="F1577" t="s">
        <v>1009</v>
      </c>
      <c r="G1577" t="s">
        <v>116</v>
      </c>
      <c r="H1577" t="s">
        <v>908</v>
      </c>
      <c r="I1577" s="5" t="s">
        <v>118</v>
      </c>
      <c r="J1577" s="6">
        <v>0.13</v>
      </c>
      <c r="K1577" t="s">
        <v>22</v>
      </c>
      <c r="L1577" t="s">
        <v>2322</v>
      </c>
      <c r="M1577" s="6">
        <v>40</v>
      </c>
      <c r="N1577" s="6">
        <v>39.225000000000001</v>
      </c>
      <c r="O1577" s="6">
        <v>0.98</v>
      </c>
      <c r="P1577" t="s">
        <v>1009</v>
      </c>
      <c r="Q1577" t="s">
        <v>2407</v>
      </c>
      <c r="R1577" t="s">
        <v>1614</v>
      </c>
      <c r="S1577" t="s">
        <v>1738</v>
      </c>
      <c r="T1577" s="6">
        <v>2.7</v>
      </c>
      <c r="U1577" s="6">
        <v>39.225000000000001</v>
      </c>
      <c r="V1577" t="s">
        <v>11</v>
      </c>
      <c r="W1577" t="s">
        <v>43</v>
      </c>
      <c r="X1577" s="6">
        <v>13.1</v>
      </c>
      <c r="Y1577" s="6">
        <v>16.7</v>
      </c>
      <c r="Z1577">
        <f t="shared" si="77"/>
        <v>11.3</v>
      </c>
      <c r="AA1577" s="6">
        <v>14</v>
      </c>
      <c r="AB1577" t="s">
        <v>5</v>
      </c>
      <c r="AC1577" s="6">
        <v>18</v>
      </c>
      <c r="AD1577" s="6">
        <v>3.2432430000000001</v>
      </c>
      <c r="AE1577" t="s">
        <v>13</v>
      </c>
      <c r="AF1577" s="6">
        <v>5</v>
      </c>
      <c r="AG1577" t="s">
        <v>5</v>
      </c>
      <c r="AH1577" t="s">
        <v>5</v>
      </c>
      <c r="AI1577" t="s">
        <v>5</v>
      </c>
      <c r="AJ1577" t="s">
        <v>5</v>
      </c>
      <c r="AK1577" t="s">
        <v>5</v>
      </c>
      <c r="AL1577" t="s">
        <v>5</v>
      </c>
      <c r="AM1577" s="6">
        <v>0</v>
      </c>
      <c r="AN1577" t="s">
        <v>5</v>
      </c>
      <c r="AO1577" s="6">
        <v>0</v>
      </c>
      <c r="AP1577" s="6">
        <v>0</v>
      </c>
      <c r="AQ1577" s="6">
        <v>0</v>
      </c>
      <c r="AR1577" t="s">
        <v>5</v>
      </c>
      <c r="AS1577" t="s">
        <v>5</v>
      </c>
      <c r="AT1577" t="s">
        <v>5</v>
      </c>
      <c r="AU1577" t="s">
        <v>5</v>
      </c>
      <c r="AV1577" t="s">
        <v>5</v>
      </c>
      <c r="AW1577" t="s">
        <v>5</v>
      </c>
      <c r="AX1577" t="s">
        <v>5</v>
      </c>
      <c r="AY1577" s="6">
        <v>0</v>
      </c>
      <c r="AZ1577" t="s">
        <v>5</v>
      </c>
      <c r="BA1577" t="s">
        <v>5</v>
      </c>
      <c r="BB1577" t="s">
        <v>5</v>
      </c>
      <c r="BC1577" t="s">
        <v>5</v>
      </c>
      <c r="BD1577" t="s">
        <v>5</v>
      </c>
      <c r="BE1577" t="s">
        <v>5</v>
      </c>
      <c r="BF1577" t="s">
        <v>5</v>
      </c>
      <c r="BG1577" t="s">
        <v>5</v>
      </c>
      <c r="BH1577" t="s">
        <v>5</v>
      </c>
      <c r="BI1577" s="6">
        <v>0</v>
      </c>
      <c r="BJ1577" s="6">
        <v>0</v>
      </c>
      <c r="BK1577" s="6">
        <v>0</v>
      </c>
      <c r="BL1577" s="6">
        <v>0</v>
      </c>
      <c r="BM1577" s="6">
        <v>0</v>
      </c>
      <c r="BN1577" s="6">
        <v>0</v>
      </c>
      <c r="BO1577" s="6">
        <v>0</v>
      </c>
      <c r="BP1577" s="6">
        <v>0</v>
      </c>
      <c r="BQ1577" s="6">
        <v>4</v>
      </c>
      <c r="BR1577" s="6">
        <v>2</v>
      </c>
      <c r="BS1577" s="6">
        <v>16</v>
      </c>
      <c r="BT1577" s="6">
        <v>36</v>
      </c>
      <c r="BU1577" s="6">
        <v>56</v>
      </c>
      <c r="BV1577" s="6">
        <v>31</v>
      </c>
      <c r="BW1577" s="6">
        <v>18</v>
      </c>
      <c r="BX1577" s="6">
        <v>18</v>
      </c>
      <c r="BY1577" s="6">
        <v>4</v>
      </c>
      <c r="BZ1577" s="6">
        <v>0</v>
      </c>
      <c r="CA1577" s="6">
        <v>0</v>
      </c>
      <c r="CB1577" s="6">
        <v>0</v>
      </c>
      <c r="CC1577" s="6">
        <v>0</v>
      </c>
      <c r="CD1577" s="6">
        <v>0</v>
      </c>
      <c r="CE1577" s="6">
        <v>0</v>
      </c>
      <c r="CF1577" s="6">
        <v>1000</v>
      </c>
      <c r="CG1577" s="6">
        <v>1980</v>
      </c>
      <c r="CH1577" s="2">
        <v>1</v>
      </c>
      <c r="CI1577" s="3">
        <v>40</v>
      </c>
      <c r="CJ1577" s="3">
        <v>0</v>
      </c>
      <c r="CK1577" s="4">
        <v>14</v>
      </c>
      <c r="CL1577" s="3">
        <v>0</v>
      </c>
      <c r="CM1577" s="3">
        <v>0</v>
      </c>
      <c r="CN1577" s="4">
        <v>0</v>
      </c>
      <c r="CO1577" s="3">
        <v>0</v>
      </c>
      <c r="CP1577" s="3">
        <v>0</v>
      </c>
      <c r="CQ1577" s="4">
        <v>0</v>
      </c>
      <c r="CR1577" s="3">
        <v>0</v>
      </c>
      <c r="CS1577" s="3">
        <v>0</v>
      </c>
      <c r="CT1577" s="4">
        <v>0</v>
      </c>
      <c r="CU1577" s="3">
        <v>0</v>
      </c>
      <c r="CV1577" s="3">
        <v>0</v>
      </c>
      <c r="CW1577" s="4">
        <v>0</v>
      </c>
      <c r="CX1577" t="s">
        <v>5</v>
      </c>
      <c r="CY1577" s="9">
        <f t="shared" si="74"/>
        <v>0.80000000000000071</v>
      </c>
      <c r="CZ1577" s="7">
        <f t="shared" si="75"/>
        <v>14.64</v>
      </c>
      <c r="DA1577" s="7">
        <f t="shared" si="76"/>
        <v>1.2295081967213115</v>
      </c>
    </row>
    <row r="1578" spans="1:105" x14ac:dyDescent="0.25">
      <c r="A1578" s="6">
        <v>2020</v>
      </c>
      <c r="B1578" s="6">
        <v>6</v>
      </c>
      <c r="C1578" s="6">
        <v>156598</v>
      </c>
      <c r="D1578" t="s">
        <v>0</v>
      </c>
      <c r="E1578" t="s">
        <v>2321</v>
      </c>
      <c r="F1578" t="s">
        <v>1009</v>
      </c>
      <c r="G1578" t="s">
        <v>116</v>
      </c>
      <c r="H1578" t="s">
        <v>912</v>
      </c>
      <c r="I1578" s="5" t="s">
        <v>118</v>
      </c>
      <c r="J1578" s="6">
        <v>0.63</v>
      </c>
      <c r="K1578" t="s">
        <v>22</v>
      </c>
      <c r="L1578" t="s">
        <v>2322</v>
      </c>
      <c r="M1578" s="6">
        <v>200</v>
      </c>
      <c r="N1578" s="6">
        <v>190.36500000000001</v>
      </c>
      <c r="O1578" s="6">
        <v>0.95</v>
      </c>
      <c r="P1578" t="s">
        <v>1009</v>
      </c>
      <c r="Q1578" t="s">
        <v>1984</v>
      </c>
      <c r="R1578" t="s">
        <v>496</v>
      </c>
      <c r="S1578" t="s">
        <v>2242</v>
      </c>
      <c r="T1578" s="6">
        <v>2.7</v>
      </c>
      <c r="U1578" s="6">
        <v>190.36500000000001</v>
      </c>
      <c r="V1578" t="s">
        <v>11</v>
      </c>
      <c r="W1578" t="s">
        <v>43</v>
      </c>
      <c r="X1578" s="6">
        <v>13.1</v>
      </c>
      <c r="Y1578" s="6">
        <v>16.5</v>
      </c>
      <c r="Z1578">
        <f t="shared" si="77"/>
        <v>13.3</v>
      </c>
      <c r="AA1578" s="6">
        <v>16</v>
      </c>
      <c r="AB1578" t="s">
        <v>5</v>
      </c>
      <c r="AC1578" s="6">
        <v>18.7</v>
      </c>
      <c r="AD1578" s="6">
        <v>4.9723759999999997</v>
      </c>
      <c r="AE1578" t="s">
        <v>13</v>
      </c>
      <c r="AF1578" s="6">
        <v>6</v>
      </c>
      <c r="AG1578" t="s">
        <v>5</v>
      </c>
      <c r="AH1578" t="s">
        <v>5</v>
      </c>
      <c r="AI1578" t="s">
        <v>5</v>
      </c>
      <c r="AJ1578" t="s">
        <v>5</v>
      </c>
      <c r="AK1578" t="s">
        <v>5</v>
      </c>
      <c r="AL1578" t="s">
        <v>5</v>
      </c>
      <c r="AM1578" s="6">
        <v>0</v>
      </c>
      <c r="AN1578" t="s">
        <v>5</v>
      </c>
      <c r="AO1578" s="6">
        <v>0</v>
      </c>
      <c r="AP1578" s="6">
        <v>0.1</v>
      </c>
      <c r="AQ1578" s="6">
        <v>0</v>
      </c>
      <c r="AR1578" t="s">
        <v>5</v>
      </c>
      <c r="AS1578" t="s">
        <v>5</v>
      </c>
      <c r="AT1578" t="s">
        <v>5</v>
      </c>
      <c r="AU1578" t="s">
        <v>5</v>
      </c>
      <c r="AV1578" t="s">
        <v>5</v>
      </c>
      <c r="AW1578" t="s">
        <v>5</v>
      </c>
      <c r="AX1578" t="s">
        <v>5</v>
      </c>
      <c r="AY1578" s="6">
        <v>0</v>
      </c>
      <c r="AZ1578" t="s">
        <v>5</v>
      </c>
      <c r="BA1578" t="s">
        <v>5</v>
      </c>
      <c r="BB1578" t="s">
        <v>5</v>
      </c>
      <c r="BC1578" t="s">
        <v>5</v>
      </c>
      <c r="BD1578" t="s">
        <v>5</v>
      </c>
      <c r="BE1578" t="s">
        <v>5</v>
      </c>
      <c r="BF1578" t="s">
        <v>5</v>
      </c>
      <c r="BG1578" t="s">
        <v>5</v>
      </c>
      <c r="BH1578" t="s">
        <v>5</v>
      </c>
      <c r="BI1578" s="6">
        <v>0</v>
      </c>
      <c r="BJ1578" s="6">
        <v>0</v>
      </c>
      <c r="BK1578" s="6">
        <v>0</v>
      </c>
      <c r="BL1578" s="6">
        <v>0</v>
      </c>
      <c r="BM1578" s="6">
        <v>0</v>
      </c>
      <c r="BN1578" s="6">
        <v>0</v>
      </c>
      <c r="BO1578" s="6">
        <v>0</v>
      </c>
      <c r="BP1578" s="6">
        <v>0</v>
      </c>
      <c r="BQ1578" s="6">
        <v>3</v>
      </c>
      <c r="BR1578" s="6">
        <v>6</v>
      </c>
      <c r="BS1578" s="6">
        <v>16</v>
      </c>
      <c r="BT1578" s="6">
        <v>33</v>
      </c>
      <c r="BU1578" s="6">
        <v>54</v>
      </c>
      <c r="BV1578" s="6">
        <v>38</v>
      </c>
      <c r="BW1578" s="6">
        <v>14</v>
      </c>
      <c r="BX1578" s="6">
        <v>11</v>
      </c>
      <c r="BY1578" s="6">
        <v>6</v>
      </c>
      <c r="BZ1578" s="6">
        <v>0</v>
      </c>
      <c r="CA1578" s="6">
        <v>0</v>
      </c>
      <c r="CB1578" s="6">
        <v>0</v>
      </c>
      <c r="CC1578" s="6">
        <v>0</v>
      </c>
      <c r="CD1578" s="6">
        <v>0</v>
      </c>
      <c r="CE1578" s="6">
        <v>0</v>
      </c>
      <c r="CF1578" s="6">
        <v>8000</v>
      </c>
      <c r="CG1578" s="6">
        <v>6900</v>
      </c>
      <c r="CH1578" s="2">
        <v>2</v>
      </c>
      <c r="CI1578" s="3">
        <v>80</v>
      </c>
      <c r="CJ1578" s="3">
        <v>0</v>
      </c>
      <c r="CK1578" s="4">
        <v>16</v>
      </c>
      <c r="CL1578" s="3">
        <v>120</v>
      </c>
      <c r="CM1578" s="3">
        <v>0</v>
      </c>
      <c r="CN1578" s="4">
        <v>11</v>
      </c>
      <c r="CO1578" s="3">
        <v>0</v>
      </c>
      <c r="CP1578" s="3">
        <v>0</v>
      </c>
      <c r="CQ1578" s="4">
        <v>0</v>
      </c>
      <c r="CR1578" s="3">
        <v>0</v>
      </c>
      <c r="CS1578" s="3">
        <v>0</v>
      </c>
      <c r="CT1578" s="4">
        <v>0</v>
      </c>
      <c r="CU1578" s="3">
        <v>0</v>
      </c>
      <c r="CV1578" s="3">
        <v>0</v>
      </c>
      <c r="CW1578" s="4">
        <v>0</v>
      </c>
      <c r="CX1578" t="s">
        <v>5</v>
      </c>
      <c r="CY1578" s="9">
        <f t="shared" si="74"/>
        <v>1.4500000000000028</v>
      </c>
      <c r="CZ1578" s="7">
        <f t="shared" si="75"/>
        <v>17.160000000000004</v>
      </c>
      <c r="DA1578" s="7">
        <f t="shared" si="76"/>
        <v>1.0897435897435894</v>
      </c>
    </row>
    <row r="1579" spans="1:105" x14ac:dyDescent="0.25">
      <c r="A1579" s="6">
        <v>2020</v>
      </c>
      <c r="B1579" s="6">
        <v>6</v>
      </c>
      <c r="C1579" s="6">
        <v>156631</v>
      </c>
      <c r="D1579" t="s">
        <v>0</v>
      </c>
      <c r="E1579" t="s">
        <v>2321</v>
      </c>
      <c r="F1579" t="s">
        <v>1982</v>
      </c>
      <c r="G1579" t="s">
        <v>116</v>
      </c>
      <c r="H1579" t="s">
        <v>996</v>
      </c>
      <c r="I1579" s="5" t="s">
        <v>118</v>
      </c>
      <c r="J1579" s="6">
        <v>0.78</v>
      </c>
      <c r="K1579" t="s">
        <v>22</v>
      </c>
      <c r="L1579" t="s">
        <v>2322</v>
      </c>
      <c r="M1579" s="6">
        <v>180</v>
      </c>
      <c r="N1579" s="6">
        <v>178.51499999999999</v>
      </c>
      <c r="O1579" s="6">
        <v>0.99</v>
      </c>
      <c r="P1579" t="s">
        <v>1989</v>
      </c>
      <c r="Q1579" t="s">
        <v>2408</v>
      </c>
      <c r="R1579" t="s">
        <v>2409</v>
      </c>
      <c r="S1579" t="s">
        <v>250</v>
      </c>
      <c r="T1579" s="6">
        <v>0.3</v>
      </c>
      <c r="U1579" s="6">
        <v>89.257499999999993</v>
      </c>
      <c r="V1579" t="s">
        <v>11</v>
      </c>
      <c r="W1579" t="s">
        <v>1611</v>
      </c>
      <c r="X1579" s="6">
        <v>11.1</v>
      </c>
      <c r="Y1579" s="6">
        <v>9.1999999999999993</v>
      </c>
      <c r="Z1579">
        <f t="shared" si="77"/>
        <v>13.7</v>
      </c>
      <c r="AA1579" s="6">
        <v>14</v>
      </c>
      <c r="AB1579" t="s">
        <v>5</v>
      </c>
      <c r="AC1579" s="6">
        <v>17.899999999999999</v>
      </c>
      <c r="AD1579" s="6">
        <v>67.272729999999996</v>
      </c>
      <c r="AE1579" t="s">
        <v>13</v>
      </c>
      <c r="AF1579" s="6">
        <v>6</v>
      </c>
      <c r="AG1579" t="s">
        <v>5</v>
      </c>
      <c r="AH1579" t="s">
        <v>5</v>
      </c>
      <c r="AI1579" t="s">
        <v>5</v>
      </c>
      <c r="AJ1579" t="s">
        <v>5</v>
      </c>
      <c r="AK1579" t="s">
        <v>5</v>
      </c>
      <c r="AL1579" t="s">
        <v>5</v>
      </c>
      <c r="AM1579" s="6">
        <v>0</v>
      </c>
      <c r="AN1579" t="s">
        <v>5</v>
      </c>
      <c r="AO1579" s="6">
        <v>0</v>
      </c>
      <c r="AP1579" s="6">
        <v>0</v>
      </c>
      <c r="AQ1579" s="6">
        <v>0</v>
      </c>
      <c r="AR1579" s="6">
        <v>0</v>
      </c>
      <c r="AS1579" t="s">
        <v>5</v>
      </c>
      <c r="AT1579" t="s">
        <v>5</v>
      </c>
      <c r="AU1579" t="s">
        <v>5</v>
      </c>
      <c r="AV1579" t="s">
        <v>5</v>
      </c>
      <c r="AW1579" t="s">
        <v>5</v>
      </c>
      <c r="AX1579" t="s">
        <v>5</v>
      </c>
      <c r="AY1579" s="6">
        <v>0</v>
      </c>
      <c r="AZ1579" t="s">
        <v>5</v>
      </c>
      <c r="BA1579" t="s">
        <v>5</v>
      </c>
      <c r="BB1579" t="s">
        <v>5</v>
      </c>
      <c r="BC1579" t="s">
        <v>5</v>
      </c>
      <c r="BD1579" t="s">
        <v>5</v>
      </c>
      <c r="BE1579" t="s">
        <v>5</v>
      </c>
      <c r="BF1579" t="s">
        <v>5</v>
      </c>
      <c r="BG1579" t="s">
        <v>5</v>
      </c>
      <c r="BH1579" t="s">
        <v>5</v>
      </c>
      <c r="BI1579" s="6">
        <v>0</v>
      </c>
      <c r="BJ1579" s="6">
        <v>0</v>
      </c>
      <c r="BK1579" s="6">
        <v>1</v>
      </c>
      <c r="BL1579" s="6">
        <v>2</v>
      </c>
      <c r="BM1579" s="6">
        <v>2</v>
      </c>
      <c r="BN1579" s="6">
        <v>1</v>
      </c>
      <c r="BO1579" s="6">
        <v>10</v>
      </c>
      <c r="BP1579" s="6">
        <v>9</v>
      </c>
      <c r="BQ1579" s="6">
        <v>8</v>
      </c>
      <c r="BR1579" s="6">
        <v>4</v>
      </c>
      <c r="BS1579" s="6">
        <v>7</v>
      </c>
      <c r="BT1579" s="6">
        <v>3</v>
      </c>
      <c r="BU1579" s="6">
        <v>3</v>
      </c>
      <c r="BV1579" s="6">
        <v>5</v>
      </c>
      <c r="BW1579" s="6">
        <v>0</v>
      </c>
      <c r="BX1579" s="6">
        <v>0</v>
      </c>
      <c r="BY1579" s="6">
        <v>0</v>
      </c>
      <c r="BZ1579" s="6">
        <v>0</v>
      </c>
      <c r="CA1579" s="6">
        <v>0</v>
      </c>
      <c r="CB1579" s="6">
        <v>0</v>
      </c>
      <c r="CC1579" s="6">
        <v>0</v>
      </c>
      <c r="CD1579" s="6">
        <v>0</v>
      </c>
      <c r="CE1579" s="6">
        <v>0</v>
      </c>
      <c r="CF1579" s="6">
        <v>7950</v>
      </c>
      <c r="CG1579" s="6">
        <v>7950</v>
      </c>
      <c r="CH1579" s="2">
        <v>3</v>
      </c>
      <c r="CI1579" s="3">
        <v>35</v>
      </c>
      <c r="CJ1579" s="3">
        <v>0</v>
      </c>
      <c r="CK1579" s="4">
        <v>14</v>
      </c>
      <c r="CL1579" s="3">
        <v>75</v>
      </c>
      <c r="CM1579" s="3">
        <v>0</v>
      </c>
      <c r="CN1579" s="4">
        <v>11</v>
      </c>
      <c r="CO1579" s="3">
        <v>70</v>
      </c>
      <c r="CP1579" s="3">
        <v>0</v>
      </c>
      <c r="CQ1579" s="4">
        <v>8</v>
      </c>
      <c r="CR1579" s="3">
        <v>0</v>
      </c>
      <c r="CS1579" s="3">
        <v>0</v>
      </c>
      <c r="CT1579" s="4">
        <v>0</v>
      </c>
      <c r="CU1579" s="3">
        <v>0</v>
      </c>
      <c r="CV1579" s="3">
        <v>0</v>
      </c>
      <c r="CW1579" s="4">
        <v>0</v>
      </c>
      <c r="CX1579" t="s">
        <v>5</v>
      </c>
      <c r="CY1579" s="9">
        <f t="shared" si="74"/>
        <v>1.5</v>
      </c>
      <c r="CZ1579" s="7">
        <f t="shared" si="75"/>
        <v>15.2</v>
      </c>
      <c r="DA1579" s="7">
        <f t="shared" si="76"/>
        <v>1.1776315789473684</v>
      </c>
    </row>
    <row r="1580" spans="1:105" x14ac:dyDescent="0.25">
      <c r="A1580" s="6">
        <v>2020</v>
      </c>
      <c r="B1580" s="6">
        <v>6</v>
      </c>
      <c r="C1580" s="6">
        <v>156600</v>
      </c>
      <c r="D1580" t="s">
        <v>0</v>
      </c>
      <c r="E1580" t="s">
        <v>2321</v>
      </c>
      <c r="F1580" t="s">
        <v>1982</v>
      </c>
      <c r="G1580" t="s">
        <v>33</v>
      </c>
      <c r="H1580" t="s">
        <v>625</v>
      </c>
      <c r="I1580" t="s">
        <v>5</v>
      </c>
      <c r="J1580" s="6">
        <v>0.94</v>
      </c>
      <c r="K1580" t="s">
        <v>6</v>
      </c>
      <c r="L1580" t="s">
        <v>2322</v>
      </c>
      <c r="M1580" s="6">
        <v>400</v>
      </c>
      <c r="N1580" s="6">
        <v>386.23</v>
      </c>
      <c r="O1580" s="6">
        <v>0.97</v>
      </c>
      <c r="P1580" t="s">
        <v>1982</v>
      </c>
      <c r="Q1580" t="s">
        <v>2410</v>
      </c>
      <c r="R1580" t="s">
        <v>601</v>
      </c>
      <c r="S1580" t="s">
        <v>2411</v>
      </c>
      <c r="T1580" s="6">
        <v>1.4</v>
      </c>
      <c r="U1580" s="6">
        <v>128.743333333333</v>
      </c>
      <c r="V1580" t="s">
        <v>11</v>
      </c>
      <c r="W1580" t="s">
        <v>1692</v>
      </c>
      <c r="X1580" s="6">
        <v>12.2</v>
      </c>
      <c r="Y1580" s="6">
        <v>12.6</v>
      </c>
      <c r="Z1580">
        <f t="shared" si="77"/>
        <v>20.6</v>
      </c>
      <c r="AA1580" s="6">
        <v>22</v>
      </c>
      <c r="AB1580" t="s">
        <v>5</v>
      </c>
      <c r="AC1580" s="6">
        <v>17.8</v>
      </c>
      <c r="AD1580" s="6">
        <v>29.032260000000001</v>
      </c>
      <c r="AE1580" t="s">
        <v>13</v>
      </c>
      <c r="AF1580" s="6">
        <v>2</v>
      </c>
      <c r="AG1580" s="6">
        <v>3</v>
      </c>
      <c r="AH1580" t="s">
        <v>5</v>
      </c>
      <c r="AI1580" t="s">
        <v>5</v>
      </c>
      <c r="AJ1580" t="s">
        <v>5</v>
      </c>
      <c r="AK1580" t="s">
        <v>5</v>
      </c>
      <c r="AL1580" t="s">
        <v>5</v>
      </c>
      <c r="AM1580" s="6">
        <v>0</v>
      </c>
      <c r="AN1580" t="s">
        <v>5</v>
      </c>
      <c r="AO1580" s="6">
        <v>0</v>
      </c>
      <c r="AP1580" s="6">
        <v>0.1</v>
      </c>
      <c r="AQ1580" s="6">
        <v>0</v>
      </c>
      <c r="AR1580" s="6">
        <v>0</v>
      </c>
      <c r="AS1580" t="s">
        <v>5</v>
      </c>
      <c r="AT1580" t="s">
        <v>80</v>
      </c>
      <c r="AU1580" t="s">
        <v>5</v>
      </c>
      <c r="AV1580" t="s">
        <v>5</v>
      </c>
      <c r="AW1580" t="s">
        <v>5</v>
      </c>
      <c r="AX1580" t="s">
        <v>5</v>
      </c>
      <c r="AY1580" s="6">
        <v>0</v>
      </c>
      <c r="AZ1580" t="s">
        <v>5</v>
      </c>
      <c r="BA1580" t="s">
        <v>5</v>
      </c>
      <c r="BB1580" t="s">
        <v>5</v>
      </c>
      <c r="BC1580" t="s">
        <v>5</v>
      </c>
      <c r="BD1580" t="s">
        <v>5</v>
      </c>
      <c r="BE1580" t="s">
        <v>5</v>
      </c>
      <c r="BF1580" t="s">
        <v>5</v>
      </c>
      <c r="BG1580" t="s">
        <v>5</v>
      </c>
      <c r="BH1580" t="s">
        <v>5</v>
      </c>
      <c r="BI1580" s="6">
        <v>0</v>
      </c>
      <c r="BJ1580" s="6">
        <v>0</v>
      </c>
      <c r="BK1580" s="6">
        <v>0</v>
      </c>
      <c r="BL1580" s="6">
        <v>0</v>
      </c>
      <c r="BM1580" s="6">
        <v>0</v>
      </c>
      <c r="BN1580" s="6">
        <v>0</v>
      </c>
      <c r="BO1580" s="6">
        <v>0</v>
      </c>
      <c r="BP1580" s="6">
        <v>8</v>
      </c>
      <c r="BQ1580" s="6">
        <v>18</v>
      </c>
      <c r="BR1580" s="6">
        <v>28</v>
      </c>
      <c r="BS1580" s="6">
        <v>41</v>
      </c>
      <c r="BT1580" s="6">
        <v>51</v>
      </c>
      <c r="BU1580" s="6">
        <v>25</v>
      </c>
      <c r="BV1580" s="6">
        <v>15</v>
      </c>
      <c r="BW1580" s="6">
        <v>0</v>
      </c>
      <c r="BX1580" s="6">
        <v>0</v>
      </c>
      <c r="BY1580" s="6">
        <v>0</v>
      </c>
      <c r="BZ1580" s="6">
        <v>0</v>
      </c>
      <c r="CA1580" s="6">
        <v>0</v>
      </c>
      <c r="CB1580" s="6">
        <v>0</v>
      </c>
      <c r="CC1580" s="6">
        <v>0</v>
      </c>
      <c r="CD1580" s="6">
        <v>0</v>
      </c>
      <c r="CE1580" s="6">
        <v>0</v>
      </c>
      <c r="CF1580" s="6">
        <v>9000</v>
      </c>
      <c r="CG1580" s="6">
        <v>3740</v>
      </c>
      <c r="CH1580" s="2">
        <v>5</v>
      </c>
      <c r="CI1580" s="3">
        <v>80</v>
      </c>
      <c r="CJ1580" s="3">
        <v>17.399999999999999</v>
      </c>
      <c r="CK1580" s="4">
        <v>22</v>
      </c>
      <c r="CL1580" s="3">
        <v>50</v>
      </c>
      <c r="CM1580" s="3">
        <v>17.399999999999999</v>
      </c>
      <c r="CN1580" s="4">
        <v>19</v>
      </c>
      <c r="CO1580" s="3">
        <v>110</v>
      </c>
      <c r="CP1580" s="3">
        <v>17.399999999999999</v>
      </c>
      <c r="CQ1580" s="4">
        <v>17</v>
      </c>
      <c r="CR1580" s="3">
        <v>60</v>
      </c>
      <c r="CS1580" s="3">
        <v>17.399999999999999</v>
      </c>
      <c r="CT1580" s="4">
        <v>14</v>
      </c>
      <c r="CU1580" s="3">
        <v>100</v>
      </c>
      <c r="CV1580" s="3">
        <v>17.5</v>
      </c>
      <c r="CW1580" s="4">
        <v>11</v>
      </c>
      <c r="CX1580" t="s">
        <v>5</v>
      </c>
      <c r="CY1580" s="9">
        <f t="shared" si="74"/>
        <v>2.5500000000000003</v>
      </c>
      <c r="CZ1580" s="7">
        <f t="shared" si="75"/>
        <v>24.04</v>
      </c>
      <c r="DA1580" s="7">
        <f t="shared" si="76"/>
        <v>0.74043261231281199</v>
      </c>
    </row>
    <row r="1581" spans="1:105" x14ac:dyDescent="0.25">
      <c r="A1581" s="6">
        <v>2020</v>
      </c>
      <c r="B1581" s="6">
        <v>6</v>
      </c>
      <c r="C1581" s="6">
        <v>156602</v>
      </c>
      <c r="D1581" t="s">
        <v>0</v>
      </c>
      <c r="E1581" t="s">
        <v>2321</v>
      </c>
      <c r="F1581" t="s">
        <v>1982</v>
      </c>
      <c r="G1581" t="s">
        <v>33</v>
      </c>
      <c r="H1581" t="s">
        <v>643</v>
      </c>
      <c r="I1581" t="s">
        <v>5</v>
      </c>
      <c r="J1581" s="6">
        <v>0.61</v>
      </c>
      <c r="K1581" t="s">
        <v>22</v>
      </c>
      <c r="L1581" t="s">
        <v>2322</v>
      </c>
      <c r="M1581" s="6">
        <v>450</v>
      </c>
      <c r="N1581" s="6">
        <v>353.22500000000002</v>
      </c>
      <c r="O1581" s="6">
        <v>0.78</v>
      </c>
      <c r="P1581" t="s">
        <v>1982</v>
      </c>
      <c r="Q1581" t="s">
        <v>2412</v>
      </c>
      <c r="R1581" t="s">
        <v>917</v>
      </c>
      <c r="S1581" t="s">
        <v>771</v>
      </c>
      <c r="T1581" s="6">
        <v>1.7</v>
      </c>
      <c r="U1581" s="6">
        <v>117.74166666666601</v>
      </c>
      <c r="V1581" t="s">
        <v>11</v>
      </c>
      <c r="W1581" t="s">
        <v>1692</v>
      </c>
      <c r="X1581" s="6">
        <v>12.3</v>
      </c>
      <c r="Y1581" s="6">
        <v>14.4</v>
      </c>
      <c r="Z1581">
        <f t="shared" si="77"/>
        <v>17.3</v>
      </c>
      <c r="AA1581" s="6">
        <v>19</v>
      </c>
      <c r="AB1581" t="s">
        <v>5</v>
      </c>
      <c r="AC1581" s="6">
        <v>16.899999999999999</v>
      </c>
      <c r="AD1581" s="6">
        <v>27.807490000000001</v>
      </c>
      <c r="AE1581" t="s">
        <v>13</v>
      </c>
      <c r="AF1581" s="6">
        <v>7</v>
      </c>
      <c r="AG1581" s="6">
        <v>8</v>
      </c>
      <c r="AH1581" t="s">
        <v>5</v>
      </c>
      <c r="AI1581" t="s">
        <v>5</v>
      </c>
      <c r="AJ1581" t="s">
        <v>5</v>
      </c>
      <c r="AK1581" t="s">
        <v>5</v>
      </c>
      <c r="AL1581" t="s">
        <v>5</v>
      </c>
      <c r="AM1581" s="6">
        <v>0</v>
      </c>
      <c r="AN1581" t="s">
        <v>5</v>
      </c>
      <c r="AO1581" s="6">
        <v>0</v>
      </c>
      <c r="AP1581" s="6">
        <v>0.1</v>
      </c>
      <c r="AQ1581" s="6">
        <v>0</v>
      </c>
      <c r="AR1581" s="6">
        <v>0</v>
      </c>
      <c r="AS1581" t="s">
        <v>5</v>
      </c>
      <c r="AT1581" t="s">
        <v>38</v>
      </c>
      <c r="AU1581" t="s">
        <v>5</v>
      </c>
      <c r="AV1581" t="s">
        <v>5</v>
      </c>
      <c r="AW1581" t="s">
        <v>5</v>
      </c>
      <c r="AX1581" t="s">
        <v>5</v>
      </c>
      <c r="AY1581" s="6">
        <v>0</v>
      </c>
      <c r="AZ1581" t="s">
        <v>5</v>
      </c>
      <c r="BA1581" t="s">
        <v>5</v>
      </c>
      <c r="BB1581" t="s">
        <v>5</v>
      </c>
      <c r="BC1581" t="s">
        <v>5</v>
      </c>
      <c r="BD1581" t="s">
        <v>5</v>
      </c>
      <c r="BE1581" t="s">
        <v>5</v>
      </c>
      <c r="BF1581" t="s">
        <v>5</v>
      </c>
      <c r="BG1581" t="s">
        <v>5</v>
      </c>
      <c r="BH1581" t="s">
        <v>5</v>
      </c>
      <c r="BI1581" s="6">
        <v>0</v>
      </c>
      <c r="BJ1581" s="6">
        <v>0</v>
      </c>
      <c r="BK1581" s="6">
        <v>0</v>
      </c>
      <c r="BL1581" s="6">
        <v>0</v>
      </c>
      <c r="BM1581" s="6">
        <v>0</v>
      </c>
      <c r="BN1581" s="6">
        <v>0</v>
      </c>
      <c r="BO1581" s="6">
        <v>0</v>
      </c>
      <c r="BP1581" s="6">
        <v>0</v>
      </c>
      <c r="BQ1581" s="6">
        <v>25</v>
      </c>
      <c r="BR1581" s="6">
        <v>27</v>
      </c>
      <c r="BS1581" s="6">
        <v>30</v>
      </c>
      <c r="BT1581" s="6">
        <v>51</v>
      </c>
      <c r="BU1581" s="6">
        <v>27</v>
      </c>
      <c r="BV1581" s="6">
        <v>25</v>
      </c>
      <c r="BW1581" s="6">
        <v>2</v>
      </c>
      <c r="BX1581" s="6">
        <v>0</v>
      </c>
      <c r="BY1581" s="6">
        <v>0</v>
      </c>
      <c r="BZ1581" s="6">
        <v>0</v>
      </c>
      <c r="CA1581" s="6">
        <v>0</v>
      </c>
      <c r="CB1581" s="6">
        <v>0</v>
      </c>
      <c r="CC1581" s="6">
        <v>0</v>
      </c>
      <c r="CD1581" s="6">
        <v>0</v>
      </c>
      <c r="CE1581" s="6">
        <v>0</v>
      </c>
      <c r="CF1581" s="6">
        <v>2000</v>
      </c>
      <c r="CG1581" s="6">
        <v>1740</v>
      </c>
      <c r="CH1581" s="2">
        <v>5</v>
      </c>
      <c r="CI1581" s="3">
        <v>40</v>
      </c>
      <c r="CJ1581" s="3">
        <v>16</v>
      </c>
      <c r="CK1581" s="4">
        <v>19</v>
      </c>
      <c r="CL1581" s="3">
        <v>25</v>
      </c>
      <c r="CM1581" s="3">
        <v>16</v>
      </c>
      <c r="CN1581" s="4">
        <v>17</v>
      </c>
      <c r="CO1581" s="3">
        <v>160</v>
      </c>
      <c r="CP1581" s="3">
        <v>16</v>
      </c>
      <c r="CQ1581" s="4">
        <v>13</v>
      </c>
      <c r="CR1581" s="3">
        <v>75</v>
      </c>
      <c r="CS1581" s="3">
        <v>16</v>
      </c>
      <c r="CT1581" s="4">
        <v>10</v>
      </c>
      <c r="CU1581" s="3">
        <v>150</v>
      </c>
      <c r="CV1581" s="3">
        <v>16</v>
      </c>
      <c r="CW1581" s="4">
        <v>7</v>
      </c>
      <c r="CX1581" t="s">
        <v>5</v>
      </c>
      <c r="CY1581" s="9">
        <f t="shared" si="74"/>
        <v>2.75</v>
      </c>
      <c r="CZ1581" s="7">
        <f t="shared" si="75"/>
        <v>21.2</v>
      </c>
      <c r="DA1581" s="7">
        <f t="shared" si="76"/>
        <v>0.79716981132075471</v>
      </c>
    </row>
    <row r="1582" spans="1:105" x14ac:dyDescent="0.25">
      <c r="A1582" s="6">
        <v>2020</v>
      </c>
      <c r="B1582" s="6">
        <v>6</v>
      </c>
      <c r="C1582" s="6">
        <v>156581</v>
      </c>
      <c r="D1582" t="s">
        <v>0</v>
      </c>
      <c r="E1582" t="s">
        <v>2321</v>
      </c>
      <c r="F1582" t="s">
        <v>1982</v>
      </c>
      <c r="G1582" t="s">
        <v>3</v>
      </c>
      <c r="H1582" t="s">
        <v>144</v>
      </c>
      <c r="I1582" t="s">
        <v>5</v>
      </c>
      <c r="J1582" s="6">
        <v>0.56999999999999995</v>
      </c>
      <c r="K1582" t="s">
        <v>6</v>
      </c>
      <c r="L1582" t="s">
        <v>2322</v>
      </c>
      <c r="M1582" s="6">
        <v>210</v>
      </c>
      <c r="N1582" s="6">
        <v>199.41499999999999</v>
      </c>
      <c r="O1582" s="6">
        <v>0.95</v>
      </c>
      <c r="P1582" t="s">
        <v>1982</v>
      </c>
      <c r="Q1582" t="s">
        <v>675</v>
      </c>
      <c r="R1582" t="s">
        <v>1555</v>
      </c>
      <c r="S1582" t="s">
        <v>548</v>
      </c>
      <c r="T1582" s="6">
        <v>0.5</v>
      </c>
      <c r="U1582" s="6">
        <v>66.471666666666593</v>
      </c>
      <c r="V1582" t="s">
        <v>11</v>
      </c>
      <c r="W1582" t="s">
        <v>1692</v>
      </c>
      <c r="X1582" s="6">
        <v>12.2</v>
      </c>
      <c r="Y1582" s="6">
        <v>13.9</v>
      </c>
      <c r="Z1582">
        <f t="shared" si="77"/>
        <v>15.5</v>
      </c>
      <c r="AA1582" s="6">
        <v>16</v>
      </c>
      <c r="AB1582" t="s">
        <v>5</v>
      </c>
      <c r="AC1582" s="6">
        <v>15.4</v>
      </c>
      <c r="AD1582" s="6">
        <v>30.85106</v>
      </c>
      <c r="AE1582" t="s">
        <v>13</v>
      </c>
      <c r="AF1582" s="6">
        <v>4</v>
      </c>
      <c r="AG1582" t="s">
        <v>5</v>
      </c>
      <c r="AH1582" t="s">
        <v>5</v>
      </c>
      <c r="AI1582" t="s">
        <v>5</v>
      </c>
      <c r="AJ1582" t="s">
        <v>5</v>
      </c>
      <c r="AK1582" t="s">
        <v>5</v>
      </c>
      <c r="AL1582" t="s">
        <v>5</v>
      </c>
      <c r="AM1582" s="6">
        <v>0</v>
      </c>
      <c r="AN1582" t="s">
        <v>5</v>
      </c>
      <c r="AO1582" s="6">
        <v>0</v>
      </c>
      <c r="AP1582" s="6">
        <v>0</v>
      </c>
      <c r="AQ1582" s="6">
        <v>0</v>
      </c>
      <c r="AR1582" s="6">
        <v>0</v>
      </c>
      <c r="AS1582" t="s">
        <v>5</v>
      </c>
      <c r="AT1582" t="s">
        <v>5</v>
      </c>
      <c r="AU1582" t="s">
        <v>5</v>
      </c>
      <c r="AV1582" t="s">
        <v>5</v>
      </c>
      <c r="AW1582" t="s">
        <v>5</v>
      </c>
      <c r="AX1582" t="s">
        <v>5</v>
      </c>
      <c r="AY1582" s="6">
        <v>0</v>
      </c>
      <c r="AZ1582" t="s">
        <v>5</v>
      </c>
      <c r="BA1582" t="s">
        <v>5</v>
      </c>
      <c r="BB1582" t="s">
        <v>5</v>
      </c>
      <c r="BC1582" t="s">
        <v>5</v>
      </c>
      <c r="BD1582" t="s">
        <v>5</v>
      </c>
      <c r="BE1582" t="s">
        <v>5</v>
      </c>
      <c r="BF1582" t="s">
        <v>5</v>
      </c>
      <c r="BG1582" t="s">
        <v>5</v>
      </c>
      <c r="BH1582" t="s">
        <v>5</v>
      </c>
      <c r="BI1582" s="6">
        <v>0</v>
      </c>
      <c r="BJ1582" s="6">
        <v>0</v>
      </c>
      <c r="BK1582" s="6">
        <v>0</v>
      </c>
      <c r="BL1582" s="6">
        <v>0</v>
      </c>
      <c r="BM1582" s="6">
        <v>0</v>
      </c>
      <c r="BN1582" s="6">
        <v>0</v>
      </c>
      <c r="BO1582" s="6">
        <v>5</v>
      </c>
      <c r="BP1582" s="6">
        <v>10</v>
      </c>
      <c r="BQ1582" s="6">
        <v>13</v>
      </c>
      <c r="BR1582" s="6">
        <v>30</v>
      </c>
      <c r="BS1582" s="6">
        <v>25</v>
      </c>
      <c r="BT1582" s="6">
        <v>55</v>
      </c>
      <c r="BU1582" s="6">
        <v>25</v>
      </c>
      <c r="BV1582" s="6">
        <v>20</v>
      </c>
      <c r="BW1582" s="6">
        <v>5</v>
      </c>
      <c r="BX1582" s="6">
        <v>0</v>
      </c>
      <c r="BY1582" s="6">
        <v>0</v>
      </c>
      <c r="BZ1582" s="6">
        <v>0</v>
      </c>
      <c r="CA1582" s="6">
        <v>0</v>
      </c>
      <c r="CB1582" s="6">
        <v>0</v>
      </c>
      <c r="CC1582" s="6">
        <v>0</v>
      </c>
      <c r="CD1582" s="6">
        <v>0</v>
      </c>
      <c r="CE1582" s="6">
        <v>0</v>
      </c>
      <c r="CF1582" s="6">
        <v>9000</v>
      </c>
      <c r="CG1582" s="6">
        <v>5980</v>
      </c>
      <c r="CH1582" s="2">
        <v>4</v>
      </c>
      <c r="CI1582" s="3">
        <v>20</v>
      </c>
      <c r="CJ1582" s="3">
        <v>17.3</v>
      </c>
      <c r="CK1582" s="4">
        <v>16</v>
      </c>
      <c r="CL1582" s="3">
        <v>100</v>
      </c>
      <c r="CM1582" s="3">
        <v>17.100000000000001</v>
      </c>
      <c r="CN1582" s="4">
        <v>11</v>
      </c>
      <c r="CO1582" s="3">
        <v>30</v>
      </c>
      <c r="CP1582" s="3">
        <v>17.600000000000001</v>
      </c>
      <c r="CQ1582" s="4">
        <v>9</v>
      </c>
      <c r="CR1582" s="3">
        <v>60</v>
      </c>
      <c r="CS1582" s="3">
        <v>17.3</v>
      </c>
      <c r="CT1582" s="4">
        <v>6</v>
      </c>
      <c r="CU1582" s="3">
        <v>0</v>
      </c>
      <c r="CV1582" s="3">
        <v>0</v>
      </c>
      <c r="CW1582" s="4">
        <v>0</v>
      </c>
      <c r="CX1582" t="s">
        <v>5</v>
      </c>
      <c r="CY1582" s="9">
        <f t="shared" si="74"/>
        <v>2.5999999999999979</v>
      </c>
      <c r="CZ1582" s="7">
        <f t="shared" si="75"/>
        <v>18.079999999999998</v>
      </c>
      <c r="DA1582" s="7">
        <f t="shared" si="76"/>
        <v>0.85176991150442483</v>
      </c>
    </row>
    <row r="1583" spans="1:105" x14ac:dyDescent="0.25">
      <c r="A1583" s="6">
        <v>2020</v>
      </c>
      <c r="B1583" s="6">
        <v>6</v>
      </c>
      <c r="C1583" s="6">
        <v>156592</v>
      </c>
      <c r="D1583" t="s">
        <v>0</v>
      </c>
      <c r="E1583" t="s">
        <v>2321</v>
      </c>
      <c r="F1583" t="s">
        <v>1982</v>
      </c>
      <c r="G1583" t="s">
        <v>33</v>
      </c>
      <c r="H1583" t="s">
        <v>616</v>
      </c>
      <c r="I1583" t="s">
        <v>5</v>
      </c>
      <c r="J1583" s="6">
        <v>0.74</v>
      </c>
      <c r="K1583" t="s">
        <v>22</v>
      </c>
      <c r="L1583" t="s">
        <v>2322</v>
      </c>
      <c r="M1583" s="6">
        <v>470</v>
      </c>
      <c r="N1583" s="6">
        <v>445.29</v>
      </c>
      <c r="O1583" s="6">
        <v>0.95</v>
      </c>
      <c r="P1583" t="s">
        <v>1982</v>
      </c>
      <c r="Q1583" t="s">
        <v>2413</v>
      </c>
      <c r="R1583" t="s">
        <v>641</v>
      </c>
      <c r="S1583" t="s">
        <v>969</v>
      </c>
      <c r="T1583" s="6">
        <v>0.5</v>
      </c>
      <c r="U1583" s="6">
        <v>148.43</v>
      </c>
      <c r="V1583" t="s">
        <v>11</v>
      </c>
      <c r="W1583" t="s">
        <v>2414</v>
      </c>
      <c r="X1583" s="6">
        <v>12</v>
      </c>
      <c r="Y1583" s="6">
        <v>10.9</v>
      </c>
      <c r="Z1583">
        <f t="shared" si="77"/>
        <v>16.5</v>
      </c>
      <c r="AA1583" s="6">
        <v>17</v>
      </c>
      <c r="AB1583" t="s">
        <v>5</v>
      </c>
      <c r="AC1583" s="6">
        <v>16.399999999999999</v>
      </c>
      <c r="AD1583" s="6">
        <v>44.623660000000001</v>
      </c>
      <c r="AE1583" t="s">
        <v>13</v>
      </c>
      <c r="AF1583" s="6">
        <v>5</v>
      </c>
      <c r="AG1583" s="6">
        <v>6</v>
      </c>
      <c r="AH1583" t="s">
        <v>5</v>
      </c>
      <c r="AI1583" t="s">
        <v>5</v>
      </c>
      <c r="AJ1583" t="s">
        <v>5</v>
      </c>
      <c r="AK1583" t="s">
        <v>5</v>
      </c>
      <c r="AL1583" t="s">
        <v>5</v>
      </c>
      <c r="AM1583" s="6">
        <v>0</v>
      </c>
      <c r="AN1583" t="s">
        <v>5</v>
      </c>
      <c r="AO1583" s="6">
        <v>0</v>
      </c>
      <c r="AP1583" s="6">
        <v>0</v>
      </c>
      <c r="AQ1583" s="6">
        <v>0</v>
      </c>
      <c r="AR1583" t="s">
        <v>5</v>
      </c>
      <c r="AS1583" t="s">
        <v>5</v>
      </c>
      <c r="AT1583" t="s">
        <v>80</v>
      </c>
      <c r="AU1583" s="6">
        <v>72.900000000000006</v>
      </c>
      <c r="AV1583" s="6">
        <v>5.9</v>
      </c>
      <c r="AW1583" s="6">
        <v>4</v>
      </c>
      <c r="AX1583" s="6">
        <v>0.9</v>
      </c>
      <c r="AY1583" s="6">
        <v>17.2</v>
      </c>
      <c r="AZ1583" t="s">
        <v>5</v>
      </c>
      <c r="BA1583" t="s">
        <v>5</v>
      </c>
      <c r="BB1583" t="s">
        <v>5</v>
      </c>
      <c r="BC1583" t="s">
        <v>5</v>
      </c>
      <c r="BD1583" t="s">
        <v>5</v>
      </c>
      <c r="BE1583" t="s">
        <v>5</v>
      </c>
      <c r="BF1583" t="s">
        <v>5</v>
      </c>
      <c r="BG1583" t="s">
        <v>5</v>
      </c>
      <c r="BH1583" t="s">
        <v>5</v>
      </c>
      <c r="BI1583" s="6">
        <v>0</v>
      </c>
      <c r="BJ1583" s="6">
        <v>0</v>
      </c>
      <c r="BK1583" s="6">
        <v>0</v>
      </c>
      <c r="BL1583" s="6">
        <v>0</v>
      </c>
      <c r="BM1583" s="6">
        <v>0</v>
      </c>
      <c r="BN1583" s="6">
        <v>0</v>
      </c>
      <c r="BO1583" s="6">
        <v>0</v>
      </c>
      <c r="BP1583" s="6">
        <v>0</v>
      </c>
      <c r="BQ1583" s="6">
        <v>38</v>
      </c>
      <c r="BR1583" s="6">
        <v>45</v>
      </c>
      <c r="BS1583" s="6">
        <v>22</v>
      </c>
      <c r="BT1583" s="6">
        <v>46</v>
      </c>
      <c r="BU1583" s="6">
        <v>30</v>
      </c>
      <c r="BV1583" s="6">
        <v>5</v>
      </c>
      <c r="BW1583" s="6">
        <v>0</v>
      </c>
      <c r="BX1583" s="6">
        <v>0</v>
      </c>
      <c r="BY1583" s="6">
        <v>0</v>
      </c>
      <c r="BZ1583" s="6">
        <v>0</v>
      </c>
      <c r="CA1583" s="6">
        <v>0</v>
      </c>
      <c r="CB1583" s="6">
        <v>0</v>
      </c>
      <c r="CC1583" s="6">
        <v>0</v>
      </c>
      <c r="CD1583" s="6">
        <v>0</v>
      </c>
      <c r="CE1583" s="6">
        <v>0</v>
      </c>
      <c r="CF1583" s="6">
        <v>5000</v>
      </c>
      <c r="CG1583" s="6">
        <v>3880</v>
      </c>
      <c r="CH1583" s="2">
        <v>5</v>
      </c>
      <c r="CI1583" s="3">
        <v>40</v>
      </c>
      <c r="CJ1583" s="3">
        <v>16.899999999999999</v>
      </c>
      <c r="CK1583" s="4">
        <v>17</v>
      </c>
      <c r="CL1583" s="3">
        <v>110</v>
      </c>
      <c r="CM1583" s="3">
        <v>16.899999999999999</v>
      </c>
      <c r="CN1583" s="4">
        <v>14</v>
      </c>
      <c r="CO1583" s="3">
        <v>130</v>
      </c>
      <c r="CP1583" s="3">
        <v>16.3</v>
      </c>
      <c r="CQ1583" s="4">
        <v>12</v>
      </c>
      <c r="CR1583" s="3">
        <v>60</v>
      </c>
      <c r="CS1583" s="3">
        <v>16.8</v>
      </c>
      <c r="CT1583" s="4">
        <v>9</v>
      </c>
      <c r="CU1583" s="3">
        <v>130</v>
      </c>
      <c r="CV1583" s="3">
        <v>16.899999999999999</v>
      </c>
      <c r="CW1583" s="4">
        <v>7</v>
      </c>
      <c r="CX1583" t="s">
        <v>5</v>
      </c>
      <c r="CY1583" s="9">
        <f t="shared" si="74"/>
        <v>2.6833333333333336</v>
      </c>
      <c r="CZ1583" s="7">
        <f t="shared" si="75"/>
        <v>19.146666666666668</v>
      </c>
      <c r="DA1583" s="7">
        <f t="shared" si="76"/>
        <v>0.85654596100278535</v>
      </c>
    </row>
    <row r="1584" spans="1:105" x14ac:dyDescent="0.25">
      <c r="A1584" s="6">
        <v>2020</v>
      </c>
      <c r="B1584" s="6">
        <v>6</v>
      </c>
      <c r="C1584" s="6">
        <v>156603</v>
      </c>
      <c r="D1584" t="s">
        <v>0</v>
      </c>
      <c r="E1584" t="s">
        <v>2321</v>
      </c>
      <c r="F1584" t="s">
        <v>1982</v>
      </c>
      <c r="G1584" t="s">
        <v>33</v>
      </c>
      <c r="H1584" t="s">
        <v>87</v>
      </c>
      <c r="I1584" t="s">
        <v>5</v>
      </c>
      <c r="J1584" s="6">
        <v>0.76</v>
      </c>
      <c r="K1584" t="s">
        <v>6</v>
      </c>
      <c r="L1584" t="s">
        <v>2322</v>
      </c>
      <c r="M1584" s="6">
        <v>395</v>
      </c>
      <c r="N1584" s="6">
        <v>366.55</v>
      </c>
      <c r="O1584" s="6">
        <v>0.93</v>
      </c>
      <c r="P1584" t="s">
        <v>1982</v>
      </c>
      <c r="Q1584" t="s">
        <v>508</v>
      </c>
      <c r="R1584" t="s">
        <v>526</v>
      </c>
      <c r="S1584" t="s">
        <v>438</v>
      </c>
      <c r="T1584" s="6">
        <v>0.7</v>
      </c>
      <c r="U1584" s="6">
        <v>122.183333333333</v>
      </c>
      <c r="V1584" t="s">
        <v>11</v>
      </c>
      <c r="W1584" t="s">
        <v>1692</v>
      </c>
      <c r="X1584" s="6">
        <v>11.9</v>
      </c>
      <c r="Y1584" s="6">
        <v>11</v>
      </c>
      <c r="Z1584">
        <f t="shared" si="77"/>
        <v>11.3</v>
      </c>
      <c r="AA1584" s="6">
        <v>12</v>
      </c>
      <c r="AB1584" t="s">
        <v>5</v>
      </c>
      <c r="AC1584" s="6">
        <v>18.600000000000001</v>
      </c>
      <c r="AD1584" s="6">
        <v>47.567570000000003</v>
      </c>
      <c r="AE1584" t="s">
        <v>13</v>
      </c>
      <c r="AF1584" s="6">
        <v>3</v>
      </c>
      <c r="AG1584" s="6">
        <v>4</v>
      </c>
      <c r="AH1584" t="s">
        <v>5</v>
      </c>
      <c r="AI1584" t="s">
        <v>5</v>
      </c>
      <c r="AJ1584" t="s">
        <v>5</v>
      </c>
      <c r="AK1584" t="s">
        <v>5</v>
      </c>
      <c r="AL1584" t="s">
        <v>5</v>
      </c>
      <c r="AM1584" s="6">
        <v>0</v>
      </c>
      <c r="AN1584" t="s">
        <v>5</v>
      </c>
      <c r="AO1584" s="6">
        <v>0</v>
      </c>
      <c r="AP1584" s="6">
        <v>0</v>
      </c>
      <c r="AQ1584" s="6">
        <v>0</v>
      </c>
      <c r="AR1584" t="s">
        <v>5</v>
      </c>
      <c r="AS1584" t="s">
        <v>5</v>
      </c>
      <c r="AT1584" t="s">
        <v>38</v>
      </c>
      <c r="AU1584" t="s">
        <v>5</v>
      </c>
      <c r="AV1584" t="s">
        <v>5</v>
      </c>
      <c r="AW1584" t="s">
        <v>5</v>
      </c>
      <c r="AX1584" t="s">
        <v>5</v>
      </c>
      <c r="AY1584" s="6">
        <v>0</v>
      </c>
      <c r="AZ1584" s="6">
        <v>0</v>
      </c>
      <c r="BA1584" s="6">
        <v>7</v>
      </c>
      <c r="BB1584" s="6">
        <v>10</v>
      </c>
      <c r="BC1584" s="6">
        <v>5</v>
      </c>
      <c r="BD1584" s="6">
        <v>0</v>
      </c>
      <c r="BE1584" s="6">
        <v>0</v>
      </c>
      <c r="BF1584" t="s">
        <v>32</v>
      </c>
      <c r="BG1584" s="6">
        <v>22</v>
      </c>
      <c r="BH1584" s="6">
        <v>18</v>
      </c>
      <c r="BI1584" s="6">
        <v>0</v>
      </c>
      <c r="BJ1584" s="6">
        <v>0</v>
      </c>
      <c r="BK1584" s="6">
        <v>0</v>
      </c>
      <c r="BL1584" s="6">
        <v>0</v>
      </c>
      <c r="BM1584" s="6">
        <v>1</v>
      </c>
      <c r="BN1584" s="6">
        <v>3</v>
      </c>
      <c r="BO1584" s="6">
        <v>7</v>
      </c>
      <c r="BP1584" s="6">
        <v>10</v>
      </c>
      <c r="BQ1584" s="6">
        <v>41</v>
      </c>
      <c r="BR1584" s="6">
        <v>26</v>
      </c>
      <c r="BS1584" s="6">
        <v>25</v>
      </c>
      <c r="BT1584" s="6">
        <v>24</v>
      </c>
      <c r="BU1584" s="6">
        <v>25</v>
      </c>
      <c r="BV1584" s="6">
        <v>11</v>
      </c>
      <c r="BW1584" s="6">
        <v>8</v>
      </c>
      <c r="BX1584" s="6">
        <v>2</v>
      </c>
      <c r="BY1584" s="6">
        <v>1</v>
      </c>
      <c r="BZ1584" s="6">
        <v>1</v>
      </c>
      <c r="CA1584" s="6">
        <v>0</v>
      </c>
      <c r="CB1584" s="6">
        <v>0</v>
      </c>
      <c r="CC1584" s="6">
        <v>0</v>
      </c>
      <c r="CD1584" s="6">
        <v>0</v>
      </c>
      <c r="CE1584" s="6">
        <v>0</v>
      </c>
      <c r="CF1584" s="6">
        <v>3000</v>
      </c>
      <c r="CG1584" s="6">
        <v>3540</v>
      </c>
      <c r="CH1584" s="2">
        <v>3</v>
      </c>
      <c r="CI1584" s="3">
        <v>110</v>
      </c>
      <c r="CJ1584" s="3">
        <v>19.100000000000001</v>
      </c>
      <c r="CK1584" s="4">
        <v>12</v>
      </c>
      <c r="CL1584" s="3">
        <v>165</v>
      </c>
      <c r="CM1584" s="3">
        <v>19.100000000000001</v>
      </c>
      <c r="CN1584" s="4">
        <v>10</v>
      </c>
      <c r="CO1584" s="3">
        <v>120</v>
      </c>
      <c r="CP1584" s="3">
        <v>19.100000000000001</v>
      </c>
      <c r="CQ1584" s="4">
        <v>8</v>
      </c>
      <c r="CR1584" s="3">
        <v>0</v>
      </c>
      <c r="CS1584" s="3">
        <v>0</v>
      </c>
      <c r="CT1584" s="4">
        <v>0</v>
      </c>
      <c r="CU1584" s="3">
        <v>0</v>
      </c>
      <c r="CV1584" s="3">
        <v>0</v>
      </c>
      <c r="CW1584" s="4">
        <v>0</v>
      </c>
      <c r="CX1584" t="s">
        <v>5</v>
      </c>
      <c r="CY1584" s="9">
        <f t="shared" si="74"/>
        <v>2.5833333333333321</v>
      </c>
      <c r="CZ1584" s="7">
        <f t="shared" si="75"/>
        <v>14.066666666666666</v>
      </c>
      <c r="DA1584" s="7">
        <f t="shared" si="76"/>
        <v>1.3222748815165879</v>
      </c>
    </row>
    <row r="1585" spans="1:105" x14ac:dyDescent="0.25">
      <c r="A1585" s="6">
        <v>2020</v>
      </c>
      <c r="B1585" s="6">
        <v>6</v>
      </c>
      <c r="C1585" s="6">
        <v>156632</v>
      </c>
      <c r="D1585" t="s">
        <v>0</v>
      </c>
      <c r="E1585" t="s">
        <v>2321</v>
      </c>
      <c r="F1585" t="s">
        <v>1989</v>
      </c>
      <c r="G1585" t="s">
        <v>33</v>
      </c>
      <c r="H1585" t="s">
        <v>1608</v>
      </c>
      <c r="I1585" t="s">
        <v>5</v>
      </c>
      <c r="J1585" s="6">
        <v>0.25</v>
      </c>
      <c r="K1585" t="s">
        <v>22</v>
      </c>
      <c r="L1585" t="s">
        <v>2322</v>
      </c>
      <c r="M1585" s="6">
        <v>180</v>
      </c>
      <c r="N1585" s="6">
        <v>183.74</v>
      </c>
      <c r="O1585" s="6">
        <v>1.02</v>
      </c>
      <c r="P1585" t="s">
        <v>1989</v>
      </c>
      <c r="Q1585" t="s">
        <v>397</v>
      </c>
      <c r="R1585" t="s">
        <v>1673</v>
      </c>
      <c r="S1585" t="s">
        <v>668</v>
      </c>
      <c r="T1585" s="6">
        <v>8.8000000000000007</v>
      </c>
      <c r="U1585" s="6">
        <v>91.87</v>
      </c>
      <c r="V1585" t="s">
        <v>11</v>
      </c>
      <c r="W1585" t="s">
        <v>2415</v>
      </c>
      <c r="X1585" s="6">
        <v>12.6</v>
      </c>
      <c r="Y1585" s="6">
        <v>13.5</v>
      </c>
      <c r="Z1585">
        <f t="shared" si="77"/>
        <v>18.2</v>
      </c>
      <c r="AA1585" s="6">
        <v>27</v>
      </c>
      <c r="AB1585" t="s">
        <v>5</v>
      </c>
      <c r="AC1585" s="6">
        <v>20.100000000000001</v>
      </c>
      <c r="AD1585" s="6">
        <v>14.05405</v>
      </c>
      <c r="AE1585" t="s">
        <v>13</v>
      </c>
      <c r="AF1585" s="6">
        <v>6</v>
      </c>
      <c r="AG1585" t="s">
        <v>5</v>
      </c>
      <c r="AH1585" t="s">
        <v>5</v>
      </c>
      <c r="AI1585" t="s">
        <v>5</v>
      </c>
      <c r="AJ1585" t="s">
        <v>5</v>
      </c>
      <c r="AK1585" t="s">
        <v>5</v>
      </c>
      <c r="AL1585" t="s">
        <v>5</v>
      </c>
      <c r="AM1585" s="6">
        <v>0</v>
      </c>
      <c r="AN1585" t="s">
        <v>5</v>
      </c>
      <c r="AO1585" s="6">
        <v>0</v>
      </c>
      <c r="AP1585" s="6">
        <v>0</v>
      </c>
      <c r="AQ1585" s="6">
        <v>0</v>
      </c>
      <c r="AR1585" s="6">
        <v>0</v>
      </c>
      <c r="AS1585" t="s">
        <v>5</v>
      </c>
      <c r="AT1585" t="s">
        <v>38</v>
      </c>
      <c r="AU1585" t="s">
        <v>5</v>
      </c>
      <c r="AV1585" t="s">
        <v>5</v>
      </c>
      <c r="AW1585" t="s">
        <v>5</v>
      </c>
      <c r="AX1585" s="6">
        <v>0</v>
      </c>
      <c r="AY1585" s="6">
        <v>0</v>
      </c>
      <c r="AZ1585" t="s">
        <v>5</v>
      </c>
      <c r="BA1585" t="s">
        <v>5</v>
      </c>
      <c r="BB1585" t="s">
        <v>5</v>
      </c>
      <c r="BC1585" t="s">
        <v>5</v>
      </c>
      <c r="BD1585" t="s">
        <v>5</v>
      </c>
      <c r="BE1585" t="s">
        <v>5</v>
      </c>
      <c r="BF1585" t="s">
        <v>5</v>
      </c>
      <c r="BG1585" t="s">
        <v>5</v>
      </c>
      <c r="BH1585" t="s">
        <v>5</v>
      </c>
      <c r="BI1585" s="6">
        <v>0</v>
      </c>
      <c r="BJ1585" s="6">
        <v>0</v>
      </c>
      <c r="BK1585" s="6">
        <v>0</v>
      </c>
      <c r="BL1585" s="6">
        <v>0</v>
      </c>
      <c r="BM1585" s="6">
        <v>0</v>
      </c>
      <c r="BN1585" s="6">
        <v>0</v>
      </c>
      <c r="BO1585" s="6">
        <v>0</v>
      </c>
      <c r="BP1585" s="6">
        <v>0</v>
      </c>
      <c r="BQ1585" s="6">
        <v>9</v>
      </c>
      <c r="BR1585" s="6">
        <v>17</v>
      </c>
      <c r="BS1585" s="6">
        <v>30</v>
      </c>
      <c r="BT1585" s="6">
        <v>53</v>
      </c>
      <c r="BU1585" s="6">
        <v>33</v>
      </c>
      <c r="BV1585" s="6">
        <v>24</v>
      </c>
      <c r="BW1585" s="6">
        <v>13</v>
      </c>
      <c r="BX1585" s="6">
        <v>6</v>
      </c>
      <c r="BY1585" s="6">
        <v>0</v>
      </c>
      <c r="BZ1585" s="6">
        <v>0</v>
      </c>
      <c r="CA1585" s="6">
        <v>0</v>
      </c>
      <c r="CB1585" s="6">
        <v>0</v>
      </c>
      <c r="CC1585" s="6">
        <v>0</v>
      </c>
      <c r="CD1585" s="6">
        <v>0</v>
      </c>
      <c r="CE1585" s="6">
        <v>0</v>
      </c>
      <c r="CF1585" s="6">
        <v>13000</v>
      </c>
      <c r="CG1585" s="6">
        <v>3830</v>
      </c>
      <c r="CH1585" s="2">
        <v>2</v>
      </c>
      <c r="CI1585" s="3">
        <v>55</v>
      </c>
      <c r="CJ1585" s="3">
        <v>17.2</v>
      </c>
      <c r="CK1585" s="4">
        <v>27</v>
      </c>
      <c r="CL1585" s="3">
        <v>125</v>
      </c>
      <c r="CM1585" s="3">
        <v>17.8</v>
      </c>
      <c r="CN1585" s="4">
        <v>21</v>
      </c>
      <c r="CO1585" s="3">
        <v>0</v>
      </c>
      <c r="CP1585" s="3">
        <v>0</v>
      </c>
      <c r="CQ1585" s="4">
        <v>0</v>
      </c>
      <c r="CR1585" s="3">
        <v>0</v>
      </c>
      <c r="CS1585" s="3">
        <v>0</v>
      </c>
      <c r="CT1585" s="4">
        <v>0</v>
      </c>
      <c r="CU1585" s="3">
        <v>0</v>
      </c>
      <c r="CV1585" s="3">
        <v>0</v>
      </c>
      <c r="CW1585" s="4">
        <v>0</v>
      </c>
      <c r="CX1585" t="s">
        <v>5</v>
      </c>
      <c r="CY1585" s="9">
        <f t="shared" si="74"/>
        <v>1.7833333333333332</v>
      </c>
      <c r="CZ1585" s="7">
        <f t="shared" si="75"/>
        <v>28.426666666666666</v>
      </c>
      <c r="DA1585" s="7">
        <f t="shared" si="76"/>
        <v>0.70708255159474676</v>
      </c>
    </row>
    <row r="1586" spans="1:105" x14ac:dyDescent="0.25">
      <c r="A1586" s="6">
        <v>2020</v>
      </c>
      <c r="B1586" s="6">
        <v>6</v>
      </c>
      <c r="C1586" s="6">
        <v>156639</v>
      </c>
      <c r="D1586" t="s">
        <v>0</v>
      </c>
      <c r="E1586" t="s">
        <v>2321</v>
      </c>
      <c r="F1586" t="s">
        <v>1989</v>
      </c>
      <c r="G1586" t="s">
        <v>33</v>
      </c>
      <c r="H1586" t="s">
        <v>87</v>
      </c>
      <c r="I1586" t="s">
        <v>5</v>
      </c>
      <c r="J1586" s="6">
        <v>0.33</v>
      </c>
      <c r="K1586" t="s">
        <v>6</v>
      </c>
      <c r="L1586" t="s">
        <v>2322</v>
      </c>
      <c r="M1586" s="6">
        <v>165</v>
      </c>
      <c r="N1586" s="6">
        <v>161.215</v>
      </c>
      <c r="O1586" s="6">
        <v>0.98</v>
      </c>
      <c r="P1586" t="s">
        <v>1989</v>
      </c>
      <c r="Q1586" t="s">
        <v>2416</v>
      </c>
      <c r="R1586" t="s">
        <v>533</v>
      </c>
      <c r="S1586" t="s">
        <v>2417</v>
      </c>
      <c r="T1586" s="6">
        <v>9.5</v>
      </c>
      <c r="U1586" s="6">
        <v>161.215</v>
      </c>
      <c r="V1586" t="s">
        <v>11</v>
      </c>
      <c r="W1586" t="s">
        <v>2418</v>
      </c>
      <c r="X1586" s="6">
        <v>0</v>
      </c>
      <c r="Y1586" s="6">
        <v>14.2</v>
      </c>
      <c r="Z1586">
        <f t="shared" si="77"/>
        <v>13.5</v>
      </c>
      <c r="AA1586" s="6">
        <v>23</v>
      </c>
      <c r="AB1586" t="s">
        <v>5</v>
      </c>
      <c r="AC1586" s="6">
        <v>18.5</v>
      </c>
      <c r="AD1586" t="s">
        <v>5</v>
      </c>
      <c r="AE1586" t="s">
        <v>13</v>
      </c>
      <c r="AF1586" s="6">
        <v>3</v>
      </c>
      <c r="AG1586" t="s">
        <v>5</v>
      </c>
      <c r="AH1586" t="s">
        <v>5</v>
      </c>
      <c r="AI1586" t="s">
        <v>5</v>
      </c>
      <c r="AJ1586" t="s">
        <v>5</v>
      </c>
      <c r="AK1586" t="s">
        <v>5</v>
      </c>
      <c r="AL1586" t="s">
        <v>5</v>
      </c>
      <c r="AM1586" s="6">
        <v>0</v>
      </c>
      <c r="AN1586" t="s">
        <v>5</v>
      </c>
      <c r="AO1586" s="6">
        <v>0</v>
      </c>
      <c r="AP1586" s="6">
        <v>0</v>
      </c>
      <c r="AQ1586" s="6">
        <v>0</v>
      </c>
      <c r="AR1586" t="s">
        <v>5</v>
      </c>
      <c r="AS1586" t="s">
        <v>5</v>
      </c>
      <c r="AT1586" t="s">
        <v>38</v>
      </c>
      <c r="AU1586" t="s">
        <v>5</v>
      </c>
      <c r="AV1586" t="s">
        <v>5</v>
      </c>
      <c r="AW1586" t="s">
        <v>5</v>
      </c>
      <c r="AX1586" t="s">
        <v>5</v>
      </c>
      <c r="AY1586" s="6">
        <v>0</v>
      </c>
      <c r="AZ1586" t="s">
        <v>5</v>
      </c>
      <c r="BA1586" t="s">
        <v>5</v>
      </c>
      <c r="BB1586" t="s">
        <v>5</v>
      </c>
      <c r="BC1586" t="s">
        <v>5</v>
      </c>
      <c r="BD1586" t="s">
        <v>5</v>
      </c>
      <c r="BE1586" t="s">
        <v>5</v>
      </c>
      <c r="BF1586" t="s">
        <v>5</v>
      </c>
      <c r="BG1586" t="s">
        <v>5</v>
      </c>
      <c r="BH1586" t="s">
        <v>5</v>
      </c>
      <c r="BI1586" t="s">
        <v>5</v>
      </c>
      <c r="BJ1586" t="s">
        <v>5</v>
      </c>
      <c r="BK1586" t="s">
        <v>5</v>
      </c>
      <c r="BL1586" t="s">
        <v>5</v>
      </c>
      <c r="BM1586" t="s">
        <v>5</v>
      </c>
      <c r="BN1586" t="s">
        <v>5</v>
      </c>
      <c r="BO1586" t="s">
        <v>5</v>
      </c>
      <c r="BP1586" t="s">
        <v>5</v>
      </c>
      <c r="BQ1586" t="s">
        <v>5</v>
      </c>
      <c r="BR1586" t="s">
        <v>5</v>
      </c>
      <c r="BS1586" t="s">
        <v>5</v>
      </c>
      <c r="BT1586" t="s">
        <v>5</v>
      </c>
      <c r="BU1586" t="s">
        <v>5</v>
      </c>
      <c r="BV1586" t="s">
        <v>5</v>
      </c>
      <c r="BW1586" t="s">
        <v>5</v>
      </c>
      <c r="BX1586" t="s">
        <v>5</v>
      </c>
      <c r="BY1586" t="s">
        <v>5</v>
      </c>
      <c r="BZ1586" t="s">
        <v>5</v>
      </c>
      <c r="CA1586" t="s">
        <v>5</v>
      </c>
      <c r="CB1586" t="s">
        <v>5</v>
      </c>
      <c r="CC1586" t="s">
        <v>5</v>
      </c>
      <c r="CD1586" t="s">
        <v>5</v>
      </c>
      <c r="CE1586" t="s">
        <v>5</v>
      </c>
      <c r="CF1586" s="6">
        <v>7000</v>
      </c>
      <c r="CG1586" s="6">
        <v>5550</v>
      </c>
      <c r="CH1586" s="2">
        <v>3</v>
      </c>
      <c r="CI1586" s="3">
        <v>40</v>
      </c>
      <c r="CJ1586" s="3">
        <v>19.100000000000001</v>
      </c>
      <c r="CK1586" s="4">
        <v>23</v>
      </c>
      <c r="CL1586" s="3">
        <v>70</v>
      </c>
      <c r="CM1586" s="3">
        <v>19.3</v>
      </c>
      <c r="CN1586" s="4">
        <v>21</v>
      </c>
      <c r="CO1586" s="3">
        <v>55</v>
      </c>
      <c r="CP1586" s="3">
        <v>19.399999999999999</v>
      </c>
      <c r="CQ1586" s="4">
        <v>15</v>
      </c>
      <c r="CR1586" s="3">
        <v>0</v>
      </c>
      <c r="CS1586" s="3">
        <v>0</v>
      </c>
      <c r="CT1586" s="4">
        <v>0</v>
      </c>
      <c r="CU1586" s="3">
        <v>0</v>
      </c>
      <c r="CV1586" s="3">
        <v>0</v>
      </c>
      <c r="CW1586" s="4">
        <v>0</v>
      </c>
      <c r="CX1586" t="s">
        <v>5</v>
      </c>
      <c r="CY1586" s="9">
        <f t="shared" si="74"/>
        <v>1.3500000000000014</v>
      </c>
      <c r="CZ1586" s="7">
        <f t="shared" si="75"/>
        <v>24.080000000000002</v>
      </c>
      <c r="DA1586" s="7">
        <f t="shared" si="76"/>
        <v>0.76827242524916939</v>
      </c>
    </row>
    <row r="1587" spans="1:105" x14ac:dyDescent="0.25">
      <c r="A1587" s="6">
        <v>2020</v>
      </c>
      <c r="B1587" s="6">
        <v>6</v>
      </c>
      <c r="C1587" s="6">
        <v>156642</v>
      </c>
      <c r="D1587" t="s">
        <v>0</v>
      </c>
      <c r="E1587" t="s">
        <v>2321</v>
      </c>
      <c r="F1587" t="s">
        <v>1989</v>
      </c>
      <c r="G1587" t="s">
        <v>33</v>
      </c>
      <c r="H1587" t="s">
        <v>616</v>
      </c>
      <c r="I1587" t="s">
        <v>5</v>
      </c>
      <c r="J1587" s="6">
        <v>0.28000000000000003</v>
      </c>
      <c r="K1587" t="s">
        <v>22</v>
      </c>
      <c r="L1587" t="s">
        <v>2322</v>
      </c>
      <c r="M1587" s="6">
        <v>170</v>
      </c>
      <c r="N1587" s="6">
        <v>170.57499999999999</v>
      </c>
      <c r="O1587" s="6">
        <v>1</v>
      </c>
      <c r="P1587" t="s">
        <v>1989</v>
      </c>
      <c r="Q1587" t="s">
        <v>1402</v>
      </c>
      <c r="R1587" t="s">
        <v>2168</v>
      </c>
      <c r="S1587" t="s">
        <v>2419</v>
      </c>
      <c r="T1587" s="6">
        <v>9.8000000000000007</v>
      </c>
      <c r="U1587" s="6">
        <v>85.287499999999994</v>
      </c>
      <c r="V1587" t="s">
        <v>11</v>
      </c>
      <c r="W1587" t="s">
        <v>2418</v>
      </c>
      <c r="X1587" s="6">
        <v>12.8</v>
      </c>
      <c r="Y1587" s="6">
        <v>16.7</v>
      </c>
      <c r="Z1587">
        <f t="shared" si="77"/>
        <v>13.2</v>
      </c>
      <c r="AA1587" s="6">
        <v>23</v>
      </c>
      <c r="AB1587" t="s">
        <v>5</v>
      </c>
      <c r="AC1587" s="6">
        <v>20.7</v>
      </c>
      <c r="AD1587" s="6">
        <v>8.1081079999999996</v>
      </c>
      <c r="AE1587" t="s">
        <v>13</v>
      </c>
      <c r="AF1587" s="6">
        <v>6</v>
      </c>
      <c r="AG1587" t="s">
        <v>5</v>
      </c>
      <c r="AH1587" t="s">
        <v>5</v>
      </c>
      <c r="AI1587" t="s">
        <v>5</v>
      </c>
      <c r="AJ1587" t="s">
        <v>5</v>
      </c>
      <c r="AK1587" t="s">
        <v>5</v>
      </c>
      <c r="AL1587" t="s">
        <v>5</v>
      </c>
      <c r="AM1587" s="6">
        <v>0</v>
      </c>
      <c r="AN1587" t="s">
        <v>5</v>
      </c>
      <c r="AO1587" s="6">
        <v>0</v>
      </c>
      <c r="AP1587" s="6">
        <v>0</v>
      </c>
      <c r="AQ1587" s="6">
        <v>0</v>
      </c>
      <c r="AR1587" t="s">
        <v>5</v>
      </c>
      <c r="AS1587" t="s">
        <v>5</v>
      </c>
      <c r="AT1587" t="s">
        <v>38</v>
      </c>
      <c r="AU1587" t="s">
        <v>5</v>
      </c>
      <c r="AV1587" t="s">
        <v>5</v>
      </c>
      <c r="AW1587" t="s">
        <v>5</v>
      </c>
      <c r="AX1587" t="s">
        <v>5</v>
      </c>
      <c r="AY1587" s="6">
        <v>0</v>
      </c>
      <c r="AZ1587" t="s">
        <v>5</v>
      </c>
      <c r="BA1587" t="s">
        <v>5</v>
      </c>
      <c r="BB1587" t="s">
        <v>5</v>
      </c>
      <c r="BC1587" t="s">
        <v>5</v>
      </c>
      <c r="BD1587" t="s">
        <v>5</v>
      </c>
      <c r="BE1587" t="s">
        <v>5</v>
      </c>
      <c r="BF1587" t="s">
        <v>5</v>
      </c>
      <c r="BG1587" t="s">
        <v>5</v>
      </c>
      <c r="BH1587" t="s">
        <v>5</v>
      </c>
      <c r="BI1587" s="6">
        <v>0</v>
      </c>
      <c r="BJ1587" s="6">
        <v>0</v>
      </c>
      <c r="BK1587" s="6">
        <v>0</v>
      </c>
      <c r="BL1587" s="6">
        <v>0</v>
      </c>
      <c r="BM1587" s="6">
        <v>0</v>
      </c>
      <c r="BN1587" s="6">
        <v>0</v>
      </c>
      <c r="BO1587" s="6">
        <v>0</v>
      </c>
      <c r="BP1587" s="6">
        <v>0</v>
      </c>
      <c r="BQ1587" s="6">
        <v>6</v>
      </c>
      <c r="BR1587" s="6">
        <v>9</v>
      </c>
      <c r="BS1587" s="6">
        <v>30</v>
      </c>
      <c r="BT1587" s="6">
        <v>53</v>
      </c>
      <c r="BU1587" s="6">
        <v>36</v>
      </c>
      <c r="BV1587" s="6">
        <v>28</v>
      </c>
      <c r="BW1587" s="6">
        <v>16</v>
      </c>
      <c r="BX1587" s="6">
        <v>7</v>
      </c>
      <c r="BY1587" s="6">
        <v>0</v>
      </c>
      <c r="BZ1587" s="6">
        <v>0</v>
      </c>
      <c r="CA1587" s="6">
        <v>0</v>
      </c>
      <c r="CB1587" s="6">
        <v>0</v>
      </c>
      <c r="CC1587" s="6">
        <v>0</v>
      </c>
      <c r="CD1587" s="6">
        <v>0</v>
      </c>
      <c r="CE1587" s="6">
        <v>0</v>
      </c>
      <c r="CF1587" s="6">
        <v>5000</v>
      </c>
      <c r="CG1587" s="6">
        <v>4460</v>
      </c>
      <c r="CH1587" s="2">
        <v>2</v>
      </c>
      <c r="CI1587" s="3">
        <v>100</v>
      </c>
      <c r="CJ1587" s="3">
        <v>17.7</v>
      </c>
      <c r="CK1587" s="4">
        <v>23</v>
      </c>
      <c r="CL1587" s="3">
        <v>70</v>
      </c>
      <c r="CM1587" s="3">
        <v>18.399999999999999</v>
      </c>
      <c r="CN1587" s="4">
        <v>15</v>
      </c>
      <c r="CO1587" s="3">
        <v>0</v>
      </c>
      <c r="CP1587" s="3">
        <v>0</v>
      </c>
      <c r="CQ1587" s="4">
        <v>0</v>
      </c>
      <c r="CR1587" s="3">
        <v>0</v>
      </c>
      <c r="CS1587" s="3">
        <v>0</v>
      </c>
      <c r="CT1587" s="4">
        <v>0</v>
      </c>
      <c r="CU1587" s="3">
        <v>0</v>
      </c>
      <c r="CV1587" s="3">
        <v>0</v>
      </c>
      <c r="CW1587" s="4">
        <v>0</v>
      </c>
      <c r="CX1587" t="s">
        <v>5</v>
      </c>
      <c r="CY1587" s="9">
        <f t="shared" si="74"/>
        <v>1.6166666666666663</v>
      </c>
      <c r="CZ1587" s="7">
        <f t="shared" si="75"/>
        <v>24.293333333333333</v>
      </c>
      <c r="DA1587" s="7">
        <f t="shared" si="76"/>
        <v>0.85208562019758505</v>
      </c>
    </row>
    <row r="1588" spans="1:105" x14ac:dyDescent="0.25">
      <c r="A1588" s="6">
        <v>2020</v>
      </c>
      <c r="B1588" s="6">
        <v>6</v>
      </c>
      <c r="C1588" s="6">
        <v>156640</v>
      </c>
      <c r="D1588" t="s">
        <v>0</v>
      </c>
      <c r="E1588" t="s">
        <v>2321</v>
      </c>
      <c r="F1588" t="s">
        <v>1989</v>
      </c>
      <c r="G1588" t="s">
        <v>33</v>
      </c>
      <c r="H1588" t="s">
        <v>630</v>
      </c>
      <c r="I1588" t="s">
        <v>5</v>
      </c>
      <c r="J1588" s="6">
        <v>0.37</v>
      </c>
      <c r="K1588" t="s">
        <v>6</v>
      </c>
      <c r="L1588" t="s">
        <v>2322</v>
      </c>
      <c r="M1588" s="6">
        <v>160</v>
      </c>
      <c r="N1588" s="6">
        <v>152.15</v>
      </c>
      <c r="O1588" s="6">
        <v>0.95</v>
      </c>
      <c r="P1588" t="s">
        <v>1989</v>
      </c>
      <c r="Q1588" t="s">
        <v>1919</v>
      </c>
      <c r="R1588" t="s">
        <v>2191</v>
      </c>
      <c r="S1588" t="s">
        <v>319</v>
      </c>
      <c r="T1588" s="6">
        <v>8</v>
      </c>
      <c r="U1588" s="6">
        <v>76.075000000000003</v>
      </c>
      <c r="V1588" t="s">
        <v>11</v>
      </c>
      <c r="W1588" t="s">
        <v>2420</v>
      </c>
      <c r="X1588" s="6">
        <v>13.2</v>
      </c>
      <c r="Y1588" s="6">
        <v>15.6</v>
      </c>
      <c r="Z1588">
        <f t="shared" si="77"/>
        <v>12</v>
      </c>
      <c r="AA1588" s="6">
        <v>20</v>
      </c>
      <c r="AB1588" t="s">
        <v>5</v>
      </c>
      <c r="AC1588" s="6">
        <v>20.9</v>
      </c>
      <c r="AD1588" s="6">
        <v>0</v>
      </c>
      <c r="AE1588" t="s">
        <v>13</v>
      </c>
      <c r="AF1588" s="6">
        <v>4</v>
      </c>
      <c r="AG1588" t="s">
        <v>5</v>
      </c>
      <c r="AH1588" t="s">
        <v>5</v>
      </c>
      <c r="AI1588" t="s">
        <v>5</v>
      </c>
      <c r="AJ1588" t="s">
        <v>5</v>
      </c>
      <c r="AK1588" t="s">
        <v>5</v>
      </c>
      <c r="AL1588" t="s">
        <v>5</v>
      </c>
      <c r="AM1588" s="6">
        <v>0</v>
      </c>
      <c r="AN1588" t="s">
        <v>5</v>
      </c>
      <c r="AO1588" s="6">
        <v>0</v>
      </c>
      <c r="AP1588" s="6">
        <v>0</v>
      </c>
      <c r="AQ1588" s="6">
        <v>0</v>
      </c>
      <c r="AR1588" s="6">
        <v>0</v>
      </c>
      <c r="AS1588" t="s">
        <v>5</v>
      </c>
      <c r="AT1588" t="s">
        <v>38</v>
      </c>
      <c r="AU1588" t="s">
        <v>5</v>
      </c>
      <c r="AV1588" t="s">
        <v>5</v>
      </c>
      <c r="AW1588" t="s">
        <v>5</v>
      </c>
      <c r="AX1588" s="6">
        <v>0</v>
      </c>
      <c r="AY1588" s="6">
        <v>0</v>
      </c>
      <c r="AZ1588" t="s">
        <v>5</v>
      </c>
      <c r="BA1588" t="s">
        <v>5</v>
      </c>
      <c r="BB1588" t="s">
        <v>5</v>
      </c>
      <c r="BC1588" t="s">
        <v>5</v>
      </c>
      <c r="BD1588" t="s">
        <v>5</v>
      </c>
      <c r="BE1588" t="s">
        <v>5</v>
      </c>
      <c r="BF1588" t="s">
        <v>5</v>
      </c>
      <c r="BG1588" t="s">
        <v>5</v>
      </c>
      <c r="BH1588" t="s">
        <v>5</v>
      </c>
      <c r="BI1588" s="6">
        <v>0</v>
      </c>
      <c r="BJ1588" s="6">
        <v>0</v>
      </c>
      <c r="BK1588" s="6">
        <v>0</v>
      </c>
      <c r="BL1588" s="6">
        <v>0</v>
      </c>
      <c r="BM1588" s="6">
        <v>0</v>
      </c>
      <c r="BN1588" s="6">
        <v>0</v>
      </c>
      <c r="BO1588" s="6">
        <v>0</v>
      </c>
      <c r="BP1588" s="6">
        <v>0</v>
      </c>
      <c r="BQ1588" s="6">
        <v>0</v>
      </c>
      <c r="BR1588" s="6">
        <v>0</v>
      </c>
      <c r="BS1588" s="6">
        <v>17</v>
      </c>
      <c r="BT1588" s="6">
        <v>35</v>
      </c>
      <c r="BU1588" s="6">
        <v>54</v>
      </c>
      <c r="BV1588" s="6">
        <v>38</v>
      </c>
      <c r="BW1588" s="6">
        <v>23</v>
      </c>
      <c r="BX1588" s="6">
        <v>9</v>
      </c>
      <c r="BY1588" s="6">
        <v>7</v>
      </c>
      <c r="BZ1588" s="6">
        <v>4</v>
      </c>
      <c r="CA1588" s="6">
        <v>0</v>
      </c>
      <c r="CB1588" s="6">
        <v>0</v>
      </c>
      <c r="CC1588" s="6">
        <v>0</v>
      </c>
      <c r="CD1588" s="6">
        <v>0</v>
      </c>
      <c r="CE1588" s="6">
        <v>0</v>
      </c>
      <c r="CF1588" s="6">
        <v>4000</v>
      </c>
      <c r="CG1588" s="6">
        <v>4370</v>
      </c>
      <c r="CH1588" s="2">
        <v>2</v>
      </c>
      <c r="CI1588" s="3">
        <v>90</v>
      </c>
      <c r="CJ1588" s="3">
        <v>17.8</v>
      </c>
      <c r="CK1588" s="4">
        <v>20</v>
      </c>
      <c r="CL1588" s="3">
        <v>70</v>
      </c>
      <c r="CM1588" s="3">
        <v>17.8</v>
      </c>
      <c r="CN1588" s="4">
        <v>18</v>
      </c>
      <c r="CO1588" s="3">
        <v>0</v>
      </c>
      <c r="CP1588" s="3">
        <v>0</v>
      </c>
      <c r="CQ1588" s="4">
        <v>0</v>
      </c>
      <c r="CR1588" s="3">
        <v>0</v>
      </c>
      <c r="CS1588" s="3">
        <v>0</v>
      </c>
      <c r="CT1588" s="4">
        <v>0</v>
      </c>
      <c r="CU1588" s="3">
        <v>0</v>
      </c>
      <c r="CV1588" s="3">
        <v>0</v>
      </c>
      <c r="CW1588" s="4">
        <v>0</v>
      </c>
      <c r="CX1588" t="s">
        <v>5</v>
      </c>
      <c r="CY1588" s="9">
        <f t="shared" si="74"/>
        <v>1.6833333333333336</v>
      </c>
      <c r="CZ1588" s="7">
        <f t="shared" si="75"/>
        <v>21.346666666666668</v>
      </c>
      <c r="DA1588" s="7">
        <f t="shared" si="76"/>
        <v>0.97907557776389742</v>
      </c>
    </row>
    <row r="1589" spans="1:105" x14ac:dyDescent="0.25">
      <c r="A1589" s="6">
        <v>2020</v>
      </c>
      <c r="B1589" s="6">
        <v>6</v>
      </c>
      <c r="C1589" s="6">
        <v>156663</v>
      </c>
      <c r="D1589" t="s">
        <v>0</v>
      </c>
      <c r="E1589" t="s">
        <v>2321</v>
      </c>
      <c r="F1589" t="s">
        <v>1989</v>
      </c>
      <c r="G1589" t="s">
        <v>116</v>
      </c>
      <c r="H1589" t="s">
        <v>2360</v>
      </c>
      <c r="I1589" s="5" t="s">
        <v>118</v>
      </c>
      <c r="J1589" s="6">
        <v>0.92</v>
      </c>
      <c r="K1589" t="s">
        <v>22</v>
      </c>
      <c r="L1589" t="s">
        <v>2322</v>
      </c>
      <c r="M1589" s="6">
        <v>170</v>
      </c>
      <c r="N1589" s="6">
        <v>161.505</v>
      </c>
      <c r="O1589" s="6">
        <v>0.95</v>
      </c>
      <c r="P1589" t="s">
        <v>1989</v>
      </c>
      <c r="Q1589" t="s">
        <v>1527</v>
      </c>
      <c r="R1589" t="s">
        <v>1105</v>
      </c>
      <c r="S1589" t="s">
        <v>1290</v>
      </c>
      <c r="T1589" s="6">
        <v>5</v>
      </c>
      <c r="U1589" s="6">
        <v>80.752499999999998</v>
      </c>
      <c r="V1589" t="s">
        <v>11</v>
      </c>
      <c r="W1589" t="s">
        <v>1445</v>
      </c>
      <c r="X1589" s="6">
        <v>11.2</v>
      </c>
      <c r="Y1589" s="6">
        <v>8.1</v>
      </c>
      <c r="Z1589">
        <f t="shared" si="77"/>
        <v>14</v>
      </c>
      <c r="AA1589" s="6">
        <v>19</v>
      </c>
      <c r="AB1589" t="s">
        <v>5</v>
      </c>
      <c r="AC1589" s="6">
        <v>20.6</v>
      </c>
      <c r="AD1589" s="6">
        <v>82.513660000000002</v>
      </c>
      <c r="AE1589" t="s">
        <v>13</v>
      </c>
      <c r="AF1589" s="6">
        <v>7</v>
      </c>
      <c r="AG1589" t="s">
        <v>5</v>
      </c>
      <c r="AH1589" t="s">
        <v>5</v>
      </c>
      <c r="AI1589" t="s">
        <v>5</v>
      </c>
      <c r="AJ1589" t="s">
        <v>5</v>
      </c>
      <c r="AK1589" t="s">
        <v>5</v>
      </c>
      <c r="AL1589" t="s">
        <v>5</v>
      </c>
      <c r="AM1589" s="6">
        <v>0</v>
      </c>
      <c r="AN1589" t="s">
        <v>5</v>
      </c>
      <c r="AO1589" s="6">
        <v>0</v>
      </c>
      <c r="AP1589" s="6">
        <v>0</v>
      </c>
      <c r="AQ1589" s="6">
        <v>0</v>
      </c>
      <c r="AR1589" s="6">
        <v>0</v>
      </c>
      <c r="AS1589" t="s">
        <v>5</v>
      </c>
      <c r="AT1589" t="s">
        <v>5</v>
      </c>
      <c r="AU1589" t="s">
        <v>5</v>
      </c>
      <c r="AV1589" t="s">
        <v>5</v>
      </c>
      <c r="AW1589" t="s">
        <v>5</v>
      </c>
      <c r="AX1589" t="s">
        <v>5</v>
      </c>
      <c r="AY1589" s="6">
        <v>0</v>
      </c>
      <c r="AZ1589" t="s">
        <v>5</v>
      </c>
      <c r="BA1589" t="s">
        <v>5</v>
      </c>
      <c r="BB1589" t="s">
        <v>5</v>
      </c>
      <c r="BC1589" t="s">
        <v>5</v>
      </c>
      <c r="BD1589" t="s">
        <v>5</v>
      </c>
      <c r="BE1589" t="s">
        <v>5</v>
      </c>
      <c r="BF1589" t="s">
        <v>5</v>
      </c>
      <c r="BG1589" t="s">
        <v>5</v>
      </c>
      <c r="BH1589" t="s">
        <v>5</v>
      </c>
      <c r="BI1589" s="6">
        <v>0</v>
      </c>
      <c r="BJ1589" s="6">
        <v>0</v>
      </c>
      <c r="BK1589" s="6">
        <v>0</v>
      </c>
      <c r="BL1589" s="6">
        <v>0</v>
      </c>
      <c r="BM1589" s="6">
        <v>0</v>
      </c>
      <c r="BN1589" s="6">
        <v>0</v>
      </c>
      <c r="BO1589" s="6">
        <v>25</v>
      </c>
      <c r="BP1589" s="6">
        <v>30</v>
      </c>
      <c r="BQ1589" s="6">
        <v>42</v>
      </c>
      <c r="BR1589" s="6">
        <v>54</v>
      </c>
      <c r="BS1589" s="6">
        <v>19</v>
      </c>
      <c r="BT1589" s="6">
        <v>9</v>
      </c>
      <c r="BU1589" s="6">
        <v>4</v>
      </c>
      <c r="BV1589" s="6">
        <v>0</v>
      </c>
      <c r="BW1589" s="6">
        <v>0</v>
      </c>
      <c r="BX1589" s="6">
        <v>0</v>
      </c>
      <c r="BY1589" s="6">
        <v>0</v>
      </c>
      <c r="BZ1589" s="6">
        <v>0</v>
      </c>
      <c r="CA1589" s="6">
        <v>0</v>
      </c>
      <c r="CB1589" s="6">
        <v>0</v>
      </c>
      <c r="CC1589" s="6">
        <v>0</v>
      </c>
      <c r="CD1589" s="6">
        <v>0</v>
      </c>
      <c r="CE1589" s="6">
        <v>0</v>
      </c>
      <c r="CF1589" s="6">
        <v>30000</v>
      </c>
      <c r="CG1589" s="6">
        <v>19900</v>
      </c>
      <c r="CH1589" s="2">
        <v>4</v>
      </c>
      <c r="CI1589" s="3">
        <v>80</v>
      </c>
      <c r="CJ1589" s="3">
        <v>0</v>
      </c>
      <c r="CK1589" s="4">
        <v>19</v>
      </c>
      <c r="CL1589" s="3">
        <v>40</v>
      </c>
      <c r="CM1589" s="3">
        <v>0</v>
      </c>
      <c r="CN1589" s="4">
        <v>14</v>
      </c>
      <c r="CO1589" s="3">
        <v>10</v>
      </c>
      <c r="CP1589" s="3">
        <v>0</v>
      </c>
      <c r="CQ1589" s="4">
        <v>12</v>
      </c>
      <c r="CR1589" s="3">
        <v>40</v>
      </c>
      <c r="CS1589" s="3">
        <v>0</v>
      </c>
      <c r="CT1589" s="4">
        <v>9</v>
      </c>
      <c r="CU1589" s="3">
        <v>0</v>
      </c>
      <c r="CV1589" s="3">
        <v>0</v>
      </c>
      <c r="CW1589" s="4">
        <v>0</v>
      </c>
      <c r="CX1589" t="s">
        <v>5</v>
      </c>
      <c r="CY1589" s="9">
        <f t="shared" si="74"/>
        <v>1.5166666666666657</v>
      </c>
      <c r="CZ1589" s="7">
        <f t="shared" si="75"/>
        <v>20.213333333333331</v>
      </c>
      <c r="DA1589" s="7">
        <f t="shared" si="76"/>
        <v>1.0191292875989448</v>
      </c>
    </row>
    <row r="1590" spans="1:105" x14ac:dyDescent="0.25">
      <c r="A1590" s="6">
        <v>2020</v>
      </c>
      <c r="B1590" s="6">
        <v>6</v>
      </c>
      <c r="C1590" s="6">
        <v>156664</v>
      </c>
      <c r="D1590" t="s">
        <v>0</v>
      </c>
      <c r="E1590" t="s">
        <v>2321</v>
      </c>
      <c r="F1590" t="s">
        <v>1989</v>
      </c>
      <c r="G1590" t="s">
        <v>116</v>
      </c>
      <c r="H1590" t="s">
        <v>2354</v>
      </c>
      <c r="I1590" s="5" t="s">
        <v>118</v>
      </c>
      <c r="J1590" s="6">
        <v>0.94</v>
      </c>
      <c r="K1590" t="s">
        <v>6</v>
      </c>
      <c r="L1590" t="s">
        <v>2322</v>
      </c>
      <c r="M1590" s="6">
        <v>110</v>
      </c>
      <c r="N1590" s="6">
        <v>106.84</v>
      </c>
      <c r="O1590" s="6">
        <v>0.97</v>
      </c>
      <c r="P1590" t="s">
        <v>1989</v>
      </c>
      <c r="Q1590" t="s">
        <v>1025</v>
      </c>
      <c r="R1590" t="s">
        <v>410</v>
      </c>
      <c r="S1590" t="s">
        <v>2047</v>
      </c>
      <c r="T1590" s="6">
        <v>5.0999999999999996</v>
      </c>
      <c r="U1590" s="6">
        <v>106.84</v>
      </c>
      <c r="V1590" t="s">
        <v>11</v>
      </c>
      <c r="W1590" t="s">
        <v>1445</v>
      </c>
      <c r="X1590" s="6">
        <v>12</v>
      </c>
      <c r="Y1590" s="6">
        <v>8.1</v>
      </c>
      <c r="Z1590">
        <f t="shared" si="77"/>
        <v>11.9</v>
      </c>
      <c r="AA1590" s="6">
        <v>17</v>
      </c>
      <c r="AB1590" t="s">
        <v>5</v>
      </c>
      <c r="AC1590" s="6">
        <v>19.3</v>
      </c>
      <c r="AD1590" s="6">
        <v>33.333329999999997</v>
      </c>
      <c r="AE1590" t="s">
        <v>13</v>
      </c>
      <c r="AF1590" s="6">
        <v>1</v>
      </c>
      <c r="AG1590" t="s">
        <v>5</v>
      </c>
      <c r="AH1590" t="s">
        <v>5</v>
      </c>
      <c r="AI1590" t="s">
        <v>5</v>
      </c>
      <c r="AJ1590" t="s">
        <v>5</v>
      </c>
      <c r="AK1590" t="s">
        <v>5</v>
      </c>
      <c r="AL1590" t="s">
        <v>5</v>
      </c>
      <c r="AM1590" s="6">
        <v>0</v>
      </c>
      <c r="AN1590" t="s">
        <v>5</v>
      </c>
      <c r="AO1590" s="6">
        <v>0</v>
      </c>
      <c r="AP1590" s="6">
        <v>0.4</v>
      </c>
      <c r="AQ1590" s="6">
        <v>0</v>
      </c>
      <c r="AR1590" s="6">
        <v>0</v>
      </c>
      <c r="AS1590" t="s">
        <v>5</v>
      </c>
      <c r="AT1590" t="s">
        <v>5</v>
      </c>
      <c r="AU1590" t="s">
        <v>5</v>
      </c>
      <c r="AV1590" t="s">
        <v>5</v>
      </c>
      <c r="AW1590" t="s">
        <v>5</v>
      </c>
      <c r="AX1590" t="s">
        <v>5</v>
      </c>
      <c r="AY1590" s="6">
        <v>0</v>
      </c>
      <c r="AZ1590" t="s">
        <v>5</v>
      </c>
      <c r="BA1590" t="s">
        <v>5</v>
      </c>
      <c r="BB1590" t="s">
        <v>5</v>
      </c>
      <c r="BC1590" t="s">
        <v>5</v>
      </c>
      <c r="BD1590" t="s">
        <v>5</v>
      </c>
      <c r="BE1590" t="s">
        <v>5</v>
      </c>
      <c r="BF1590" t="s">
        <v>5</v>
      </c>
      <c r="BG1590" t="s">
        <v>5</v>
      </c>
      <c r="BH1590" t="s">
        <v>5</v>
      </c>
      <c r="BI1590" s="6">
        <v>0</v>
      </c>
      <c r="BJ1590" s="6">
        <v>0</v>
      </c>
      <c r="BK1590" s="6">
        <v>0</v>
      </c>
      <c r="BL1590" s="6">
        <v>0</v>
      </c>
      <c r="BM1590" s="6">
        <v>0</v>
      </c>
      <c r="BN1590" s="6">
        <v>0</v>
      </c>
      <c r="BO1590" s="6">
        <v>0</v>
      </c>
      <c r="BP1590" s="6">
        <v>19</v>
      </c>
      <c r="BQ1590" s="6">
        <v>20</v>
      </c>
      <c r="BR1590" s="6">
        <v>22</v>
      </c>
      <c r="BS1590" s="6">
        <v>45</v>
      </c>
      <c r="BT1590" s="6">
        <v>37</v>
      </c>
      <c r="BU1590" s="6">
        <v>28</v>
      </c>
      <c r="BV1590" s="6">
        <v>8</v>
      </c>
      <c r="BW1590" s="6">
        <v>4</v>
      </c>
      <c r="BX1590" s="6">
        <v>0</v>
      </c>
      <c r="BY1590" s="6">
        <v>0</v>
      </c>
      <c r="BZ1590" s="6">
        <v>0</v>
      </c>
      <c r="CA1590" s="6">
        <v>0</v>
      </c>
      <c r="CB1590" s="6">
        <v>0</v>
      </c>
      <c r="CC1590" s="6">
        <v>0</v>
      </c>
      <c r="CD1590" s="6">
        <v>0</v>
      </c>
      <c r="CE1590" s="6">
        <v>0</v>
      </c>
      <c r="CF1590" s="6">
        <v>18000</v>
      </c>
      <c r="CG1590" s="6">
        <v>10300</v>
      </c>
      <c r="CH1590" s="2">
        <v>3</v>
      </c>
      <c r="CI1590" s="3">
        <v>65</v>
      </c>
      <c r="CJ1590" s="3">
        <v>0</v>
      </c>
      <c r="CK1590" s="4">
        <v>17</v>
      </c>
      <c r="CL1590" s="3">
        <v>20</v>
      </c>
      <c r="CM1590" s="3">
        <v>0</v>
      </c>
      <c r="CN1590" s="4">
        <v>11</v>
      </c>
      <c r="CO1590" s="3">
        <v>25</v>
      </c>
      <c r="CP1590" s="3">
        <v>0</v>
      </c>
      <c r="CQ1590" s="4">
        <v>8</v>
      </c>
      <c r="CR1590" s="3">
        <v>0</v>
      </c>
      <c r="CS1590" s="3">
        <v>0</v>
      </c>
      <c r="CT1590" s="4">
        <v>0</v>
      </c>
      <c r="CU1590" s="3">
        <v>0</v>
      </c>
      <c r="CV1590" s="3">
        <v>0</v>
      </c>
      <c r="CW1590" s="4">
        <v>0</v>
      </c>
      <c r="CX1590" t="s">
        <v>5</v>
      </c>
      <c r="CY1590" s="9">
        <f t="shared" si="74"/>
        <v>1.0166666666666666</v>
      </c>
      <c r="CZ1590" s="7">
        <f t="shared" si="75"/>
        <v>17.813333333333333</v>
      </c>
      <c r="DA1590" s="7">
        <f t="shared" si="76"/>
        <v>1.0834580838323353</v>
      </c>
    </row>
    <row r="1591" spans="1:105" x14ac:dyDescent="0.25">
      <c r="A1591" s="6">
        <v>2020</v>
      </c>
      <c r="B1591" s="6">
        <v>6</v>
      </c>
      <c r="C1591" s="6">
        <v>156660</v>
      </c>
      <c r="D1591" t="s">
        <v>0</v>
      </c>
      <c r="E1591" t="s">
        <v>2321</v>
      </c>
      <c r="F1591" t="s">
        <v>1989</v>
      </c>
      <c r="G1591" t="s">
        <v>116</v>
      </c>
      <c r="H1591" t="s">
        <v>908</v>
      </c>
      <c r="I1591" s="5" t="s">
        <v>118</v>
      </c>
      <c r="J1591" s="6">
        <v>0.14000000000000001</v>
      </c>
      <c r="K1591" t="s">
        <v>6</v>
      </c>
      <c r="L1591" t="s">
        <v>2322</v>
      </c>
      <c r="M1591" s="6">
        <v>50</v>
      </c>
      <c r="N1591" s="6">
        <v>42.185000000000002</v>
      </c>
      <c r="O1591" s="6">
        <v>0.84</v>
      </c>
      <c r="P1591" t="s">
        <v>1989</v>
      </c>
      <c r="Q1591" t="s">
        <v>1526</v>
      </c>
      <c r="R1591" t="s">
        <v>1365</v>
      </c>
      <c r="S1591" t="s">
        <v>781</v>
      </c>
      <c r="T1591" s="6">
        <v>4.3</v>
      </c>
      <c r="U1591" s="6">
        <v>42.185000000000002</v>
      </c>
      <c r="V1591" t="s">
        <v>11</v>
      </c>
      <c r="W1591" t="s">
        <v>43</v>
      </c>
      <c r="X1591" s="6">
        <v>12.3</v>
      </c>
      <c r="Y1591" s="6">
        <v>11.6</v>
      </c>
      <c r="Z1591">
        <f t="shared" si="77"/>
        <v>13.7</v>
      </c>
      <c r="AA1591" s="6">
        <v>18</v>
      </c>
      <c r="AB1591" t="s">
        <v>5</v>
      </c>
      <c r="AC1591" s="6">
        <v>17.5</v>
      </c>
      <c r="AD1591" s="6">
        <v>23.68421</v>
      </c>
      <c r="AE1591" t="s">
        <v>13</v>
      </c>
      <c r="AF1591" s="6">
        <v>1</v>
      </c>
      <c r="AG1591" t="s">
        <v>5</v>
      </c>
      <c r="AH1591" t="s">
        <v>5</v>
      </c>
      <c r="AI1591" t="s">
        <v>5</v>
      </c>
      <c r="AJ1591" t="s">
        <v>5</v>
      </c>
      <c r="AK1591" t="s">
        <v>5</v>
      </c>
      <c r="AL1591" t="s">
        <v>5</v>
      </c>
      <c r="AM1591" s="6">
        <v>0</v>
      </c>
      <c r="AN1591" t="s">
        <v>5</v>
      </c>
      <c r="AO1591" s="6">
        <v>0</v>
      </c>
      <c r="AP1591" s="6">
        <v>0.2</v>
      </c>
      <c r="AQ1591" s="6">
        <v>0</v>
      </c>
      <c r="AR1591" s="6">
        <v>0</v>
      </c>
      <c r="AS1591" t="s">
        <v>5</v>
      </c>
      <c r="AT1591" t="s">
        <v>5</v>
      </c>
      <c r="AU1591" t="s">
        <v>5</v>
      </c>
      <c r="AV1591" t="s">
        <v>5</v>
      </c>
      <c r="AW1591" t="s">
        <v>5</v>
      </c>
      <c r="AX1591" t="s">
        <v>5</v>
      </c>
      <c r="AY1591" s="6">
        <v>0</v>
      </c>
      <c r="AZ1591" t="s">
        <v>5</v>
      </c>
      <c r="BA1591" t="s">
        <v>5</v>
      </c>
      <c r="BB1591" t="s">
        <v>5</v>
      </c>
      <c r="BC1591" t="s">
        <v>5</v>
      </c>
      <c r="BD1591" t="s">
        <v>5</v>
      </c>
      <c r="BE1591" t="s">
        <v>5</v>
      </c>
      <c r="BF1591" t="s">
        <v>5</v>
      </c>
      <c r="BG1591" t="s">
        <v>5</v>
      </c>
      <c r="BH1591" t="s">
        <v>5</v>
      </c>
      <c r="BI1591" s="6">
        <v>0</v>
      </c>
      <c r="BJ1591" s="6">
        <v>0</v>
      </c>
      <c r="BK1591" s="6">
        <v>0</v>
      </c>
      <c r="BL1591" s="6">
        <v>0</v>
      </c>
      <c r="BM1591" s="6">
        <v>0</v>
      </c>
      <c r="BN1591" s="6">
        <v>0</v>
      </c>
      <c r="BO1591" s="6">
        <v>4</v>
      </c>
      <c r="BP1591" s="6">
        <v>8</v>
      </c>
      <c r="BQ1591" s="6">
        <v>18</v>
      </c>
      <c r="BR1591" s="6">
        <v>15</v>
      </c>
      <c r="BS1591" s="6">
        <v>39</v>
      </c>
      <c r="BT1591" s="6">
        <v>43</v>
      </c>
      <c r="BU1591" s="6">
        <v>36</v>
      </c>
      <c r="BV1591" s="6">
        <v>24</v>
      </c>
      <c r="BW1591" s="6">
        <v>3</v>
      </c>
      <c r="BX1591" s="6">
        <v>0</v>
      </c>
      <c r="BY1591" s="6">
        <v>0</v>
      </c>
      <c r="BZ1591" s="6">
        <v>0</v>
      </c>
      <c r="CA1591" s="6">
        <v>0</v>
      </c>
      <c r="CB1591" s="6">
        <v>0</v>
      </c>
      <c r="CC1591" s="6">
        <v>0</v>
      </c>
      <c r="CD1591" s="6">
        <v>0</v>
      </c>
      <c r="CE1591" s="6">
        <v>0</v>
      </c>
      <c r="CF1591" s="6">
        <v>8000</v>
      </c>
      <c r="CG1591" s="6">
        <v>5680</v>
      </c>
      <c r="CH1591" s="2">
        <v>2</v>
      </c>
      <c r="CI1591" s="3">
        <v>20</v>
      </c>
      <c r="CJ1591" s="3">
        <v>0</v>
      </c>
      <c r="CK1591" s="4">
        <v>18</v>
      </c>
      <c r="CL1591" s="3">
        <v>30</v>
      </c>
      <c r="CM1591" s="3">
        <v>0</v>
      </c>
      <c r="CN1591" s="4">
        <v>12</v>
      </c>
      <c r="CO1591" s="3">
        <v>0</v>
      </c>
      <c r="CP1591" s="3">
        <v>0</v>
      </c>
      <c r="CQ1591" s="4">
        <v>0</v>
      </c>
      <c r="CR1591" s="3">
        <v>0</v>
      </c>
      <c r="CS1591" s="3">
        <v>0</v>
      </c>
      <c r="CT1591" s="4">
        <v>0</v>
      </c>
      <c r="CU1591" s="3">
        <v>0</v>
      </c>
      <c r="CV1591" s="3">
        <v>0</v>
      </c>
      <c r="CW1591" s="4">
        <v>0</v>
      </c>
      <c r="CX1591" t="s">
        <v>5</v>
      </c>
      <c r="CY1591" s="9">
        <f t="shared" si="74"/>
        <v>0.79999999999999982</v>
      </c>
      <c r="CZ1591" s="7">
        <f t="shared" si="75"/>
        <v>18.64</v>
      </c>
      <c r="DA1591" s="7">
        <f t="shared" si="76"/>
        <v>0.93884120171673813</v>
      </c>
    </row>
    <row r="1592" spans="1:105" x14ac:dyDescent="0.25">
      <c r="A1592" s="6">
        <v>2020</v>
      </c>
      <c r="B1592" s="6">
        <v>6</v>
      </c>
      <c r="C1592" s="6">
        <v>156636</v>
      </c>
      <c r="D1592" t="s">
        <v>0</v>
      </c>
      <c r="E1592" t="s">
        <v>2321</v>
      </c>
      <c r="F1592" t="s">
        <v>1989</v>
      </c>
      <c r="G1592" t="s">
        <v>3</v>
      </c>
      <c r="H1592" t="s">
        <v>893</v>
      </c>
      <c r="I1592" t="s">
        <v>5</v>
      </c>
      <c r="J1592" s="6">
        <v>0.42</v>
      </c>
      <c r="K1592" t="s">
        <v>22</v>
      </c>
      <c r="L1592" t="s">
        <v>2322</v>
      </c>
      <c r="M1592" s="6">
        <v>200</v>
      </c>
      <c r="N1592" s="6">
        <v>184.595</v>
      </c>
      <c r="O1592" s="6">
        <v>0.92</v>
      </c>
      <c r="P1592" t="s">
        <v>1989</v>
      </c>
      <c r="Q1592" t="s">
        <v>446</v>
      </c>
      <c r="R1592" t="s">
        <v>814</v>
      </c>
      <c r="S1592" t="s">
        <v>125</v>
      </c>
      <c r="T1592" s="6">
        <v>4.2</v>
      </c>
      <c r="U1592" s="6">
        <v>92.297499999999999</v>
      </c>
      <c r="V1592" t="s">
        <v>11</v>
      </c>
      <c r="W1592" t="s">
        <v>2009</v>
      </c>
      <c r="X1592" s="6">
        <v>13</v>
      </c>
      <c r="Y1592" s="6">
        <v>13.7</v>
      </c>
      <c r="Z1592">
        <f t="shared" si="77"/>
        <v>13.8</v>
      </c>
      <c r="AA1592" s="6">
        <v>18</v>
      </c>
      <c r="AB1592" t="s">
        <v>5</v>
      </c>
      <c r="AC1592" s="6">
        <v>24.9</v>
      </c>
      <c r="AD1592" s="6">
        <v>5.3763439999999996</v>
      </c>
      <c r="AE1592" t="s">
        <v>13</v>
      </c>
      <c r="AF1592" s="6">
        <v>8</v>
      </c>
      <c r="AG1592" t="s">
        <v>5</v>
      </c>
      <c r="AH1592" t="s">
        <v>5</v>
      </c>
      <c r="AI1592" t="s">
        <v>5</v>
      </c>
      <c r="AJ1592" t="s">
        <v>5</v>
      </c>
      <c r="AK1592" t="s">
        <v>5</v>
      </c>
      <c r="AL1592" t="s">
        <v>5</v>
      </c>
      <c r="AM1592" s="6">
        <v>0</v>
      </c>
      <c r="AN1592" t="s">
        <v>5</v>
      </c>
      <c r="AO1592" s="6">
        <v>0</v>
      </c>
      <c r="AP1592" s="6">
        <v>0</v>
      </c>
      <c r="AQ1592" s="6">
        <v>0</v>
      </c>
      <c r="AR1592" s="6">
        <v>0</v>
      </c>
      <c r="AS1592" t="s">
        <v>5</v>
      </c>
      <c r="AT1592" t="s">
        <v>5</v>
      </c>
      <c r="AU1592" t="s">
        <v>5</v>
      </c>
      <c r="AV1592" t="s">
        <v>5</v>
      </c>
      <c r="AW1592" t="s">
        <v>5</v>
      </c>
      <c r="AX1592" t="s">
        <v>5</v>
      </c>
      <c r="AY1592" s="6">
        <v>0</v>
      </c>
      <c r="AZ1592" t="s">
        <v>5</v>
      </c>
      <c r="BA1592" t="s">
        <v>5</v>
      </c>
      <c r="BB1592" t="s">
        <v>5</v>
      </c>
      <c r="BC1592" t="s">
        <v>5</v>
      </c>
      <c r="BD1592" t="s">
        <v>5</v>
      </c>
      <c r="BE1592" t="s">
        <v>5</v>
      </c>
      <c r="BF1592" t="s">
        <v>5</v>
      </c>
      <c r="BG1592" t="s">
        <v>5</v>
      </c>
      <c r="BH1592" t="s">
        <v>5</v>
      </c>
      <c r="BI1592" s="6">
        <v>0</v>
      </c>
      <c r="BJ1592" s="6">
        <v>0</v>
      </c>
      <c r="BK1592" s="6">
        <v>0</v>
      </c>
      <c r="BL1592" s="6">
        <v>0</v>
      </c>
      <c r="BM1592" s="6">
        <v>0</v>
      </c>
      <c r="BN1592" s="6">
        <v>0</v>
      </c>
      <c r="BO1592" s="6">
        <v>0</v>
      </c>
      <c r="BP1592" s="6">
        <v>0</v>
      </c>
      <c r="BQ1592" s="6">
        <v>4</v>
      </c>
      <c r="BR1592" s="6">
        <v>6</v>
      </c>
      <c r="BS1592" s="6">
        <v>15</v>
      </c>
      <c r="BT1592" s="6">
        <v>45</v>
      </c>
      <c r="BU1592" s="6">
        <v>53</v>
      </c>
      <c r="BV1592" s="6">
        <v>38</v>
      </c>
      <c r="BW1592" s="6">
        <v>20</v>
      </c>
      <c r="BX1592" s="6">
        <v>5</v>
      </c>
      <c r="BY1592" s="6">
        <v>0</v>
      </c>
      <c r="BZ1592" s="6">
        <v>0</v>
      </c>
      <c r="CA1592" s="6">
        <v>0</v>
      </c>
      <c r="CB1592" s="6">
        <v>0</v>
      </c>
      <c r="CC1592" s="6">
        <v>0</v>
      </c>
      <c r="CD1592" s="6">
        <v>0</v>
      </c>
      <c r="CE1592" s="6">
        <v>0</v>
      </c>
      <c r="CF1592" s="6">
        <v>16000</v>
      </c>
      <c r="CG1592" s="6">
        <v>10900</v>
      </c>
      <c r="CH1592" s="2">
        <v>3</v>
      </c>
      <c r="CI1592" s="3">
        <v>60</v>
      </c>
      <c r="CJ1592" s="3">
        <v>18.399999999999999</v>
      </c>
      <c r="CK1592" s="4">
        <v>18</v>
      </c>
      <c r="CL1592" s="3">
        <v>80</v>
      </c>
      <c r="CM1592" s="3">
        <v>17.8</v>
      </c>
      <c r="CN1592" s="4">
        <v>16</v>
      </c>
      <c r="CO1592" s="3">
        <v>60</v>
      </c>
      <c r="CP1592" s="3">
        <v>18.600000000000001</v>
      </c>
      <c r="CQ1592" s="4">
        <v>179233</v>
      </c>
      <c r="CR1592" s="3">
        <v>0</v>
      </c>
      <c r="CS1592" s="3">
        <v>0</v>
      </c>
      <c r="CT1592" s="4">
        <v>0</v>
      </c>
      <c r="CU1592" s="3">
        <v>0</v>
      </c>
      <c r="CV1592" s="3">
        <v>0</v>
      </c>
      <c r="CW1592" s="4">
        <v>0</v>
      </c>
      <c r="CX1592" t="s">
        <v>5</v>
      </c>
      <c r="CY1592" s="9">
        <f t="shared" si="74"/>
        <v>1.5499999999999998</v>
      </c>
      <c r="CZ1592" s="7">
        <f t="shared" si="75"/>
        <v>19.239999999999998</v>
      </c>
      <c r="DA1592" s="7">
        <f t="shared" si="76"/>
        <v>1.2941787941787941</v>
      </c>
    </row>
    <row r="1593" spans="1:105" x14ac:dyDescent="0.25">
      <c r="A1593" s="6">
        <v>2020</v>
      </c>
      <c r="B1593" s="6">
        <v>6</v>
      </c>
      <c r="C1593" s="6">
        <v>156646</v>
      </c>
      <c r="D1593" t="s">
        <v>0</v>
      </c>
      <c r="E1593" t="s">
        <v>2321</v>
      </c>
      <c r="F1593" t="s">
        <v>1989</v>
      </c>
      <c r="G1593" t="s">
        <v>3</v>
      </c>
      <c r="H1593" t="s">
        <v>144</v>
      </c>
      <c r="I1593" t="s">
        <v>5</v>
      </c>
      <c r="J1593" s="6">
        <v>0.04</v>
      </c>
      <c r="K1593" t="s">
        <v>22</v>
      </c>
      <c r="L1593" t="s">
        <v>2322</v>
      </c>
      <c r="M1593" s="6">
        <v>20</v>
      </c>
      <c r="N1593" s="6">
        <v>14.395</v>
      </c>
      <c r="O1593" s="6">
        <v>0.72</v>
      </c>
      <c r="P1593" t="s">
        <v>1989</v>
      </c>
      <c r="Q1593" t="s">
        <v>2421</v>
      </c>
      <c r="R1593" t="s">
        <v>151</v>
      </c>
      <c r="S1593" t="s">
        <v>1322</v>
      </c>
      <c r="T1593" s="6">
        <v>3.5</v>
      </c>
      <c r="U1593" s="6">
        <v>14.395</v>
      </c>
      <c r="V1593" t="s">
        <v>11</v>
      </c>
      <c r="W1593" t="s">
        <v>2420</v>
      </c>
      <c r="X1593" s="6">
        <v>12.6</v>
      </c>
      <c r="Y1593" s="6">
        <v>12.6</v>
      </c>
      <c r="Z1593">
        <f t="shared" si="77"/>
        <v>8.5</v>
      </c>
      <c r="AA1593" s="6">
        <v>12</v>
      </c>
      <c r="AB1593" t="s">
        <v>5</v>
      </c>
      <c r="AC1593" s="6">
        <v>21.9</v>
      </c>
      <c r="AD1593" s="6">
        <v>17.83784</v>
      </c>
      <c r="AE1593" t="s">
        <v>13</v>
      </c>
      <c r="AF1593" s="6">
        <v>7</v>
      </c>
      <c r="AG1593" t="s">
        <v>5</v>
      </c>
      <c r="AH1593" t="s">
        <v>5</v>
      </c>
      <c r="AI1593" t="s">
        <v>5</v>
      </c>
      <c r="AJ1593" t="s">
        <v>5</v>
      </c>
      <c r="AK1593" t="s">
        <v>5</v>
      </c>
      <c r="AL1593" t="s">
        <v>5</v>
      </c>
      <c r="AM1593" s="6">
        <v>0</v>
      </c>
      <c r="AN1593" t="s">
        <v>5</v>
      </c>
      <c r="AO1593" s="6">
        <v>0</v>
      </c>
      <c r="AP1593" s="6">
        <v>0</v>
      </c>
      <c r="AQ1593" s="6">
        <v>0</v>
      </c>
      <c r="AR1593" s="6">
        <v>0</v>
      </c>
      <c r="AS1593" t="s">
        <v>5</v>
      </c>
      <c r="AT1593" t="s">
        <v>5</v>
      </c>
      <c r="AU1593" t="s">
        <v>5</v>
      </c>
      <c r="AV1593" t="s">
        <v>5</v>
      </c>
      <c r="AW1593" t="s">
        <v>5</v>
      </c>
      <c r="AX1593" t="s">
        <v>5</v>
      </c>
      <c r="AY1593" s="6">
        <v>0</v>
      </c>
      <c r="AZ1593" t="s">
        <v>5</v>
      </c>
      <c r="BA1593" t="s">
        <v>5</v>
      </c>
      <c r="BB1593" t="s">
        <v>5</v>
      </c>
      <c r="BC1593" t="s">
        <v>5</v>
      </c>
      <c r="BD1593" t="s">
        <v>5</v>
      </c>
      <c r="BE1593" t="s">
        <v>5</v>
      </c>
      <c r="BF1593" t="s">
        <v>5</v>
      </c>
      <c r="BG1593" t="s">
        <v>5</v>
      </c>
      <c r="BH1593" t="s">
        <v>5</v>
      </c>
      <c r="BI1593" s="6">
        <v>0</v>
      </c>
      <c r="BJ1593" s="6">
        <v>0</v>
      </c>
      <c r="BK1593" s="6">
        <v>0</v>
      </c>
      <c r="BL1593" s="6">
        <v>0</v>
      </c>
      <c r="BM1593" s="6">
        <v>0</v>
      </c>
      <c r="BN1593" s="6">
        <v>0</v>
      </c>
      <c r="BO1593" s="6">
        <v>0</v>
      </c>
      <c r="BP1593" s="6">
        <v>6</v>
      </c>
      <c r="BQ1593" s="6">
        <v>9</v>
      </c>
      <c r="BR1593" s="6">
        <v>18</v>
      </c>
      <c r="BS1593" s="6">
        <v>48</v>
      </c>
      <c r="BT1593" s="6">
        <v>29</v>
      </c>
      <c r="BU1593" s="6">
        <v>26</v>
      </c>
      <c r="BV1593" s="6">
        <v>22</v>
      </c>
      <c r="BW1593" s="6">
        <v>15</v>
      </c>
      <c r="BX1593" s="6">
        <v>9</v>
      </c>
      <c r="BY1593" s="6">
        <v>3</v>
      </c>
      <c r="BZ1593" s="6">
        <v>0</v>
      </c>
      <c r="CA1593" s="6">
        <v>0</v>
      </c>
      <c r="CB1593" s="6">
        <v>0</v>
      </c>
      <c r="CC1593" s="6">
        <v>0</v>
      </c>
      <c r="CD1593" s="6">
        <v>0</v>
      </c>
      <c r="CE1593" s="6">
        <v>0</v>
      </c>
      <c r="CF1593" s="6">
        <v>8000</v>
      </c>
      <c r="CG1593" s="6">
        <v>6700</v>
      </c>
      <c r="CH1593" s="2">
        <v>1</v>
      </c>
      <c r="CI1593" s="3">
        <v>20</v>
      </c>
      <c r="CJ1593" s="3">
        <v>18.7</v>
      </c>
      <c r="CK1593" s="4">
        <v>12</v>
      </c>
      <c r="CL1593" s="3">
        <v>0</v>
      </c>
      <c r="CM1593" s="3">
        <v>0</v>
      </c>
      <c r="CN1593" s="4">
        <v>0</v>
      </c>
      <c r="CO1593" s="3">
        <v>0</v>
      </c>
      <c r="CP1593" s="3">
        <v>0</v>
      </c>
      <c r="CQ1593" s="4">
        <v>0</v>
      </c>
      <c r="CR1593" s="3">
        <v>0</v>
      </c>
      <c r="CS1593" s="3">
        <v>0</v>
      </c>
      <c r="CT1593" s="4">
        <v>0</v>
      </c>
      <c r="CU1593" s="3">
        <v>0</v>
      </c>
      <c r="CV1593" s="3">
        <v>0</v>
      </c>
      <c r="CW1593" s="4">
        <v>0</v>
      </c>
      <c r="CX1593" t="s">
        <v>5</v>
      </c>
      <c r="CY1593" s="9">
        <f t="shared" si="74"/>
        <v>0.61666666666666659</v>
      </c>
      <c r="CZ1593" s="7">
        <f t="shared" si="75"/>
        <v>12.493333333333334</v>
      </c>
      <c r="DA1593" s="7">
        <f t="shared" si="76"/>
        <v>1.7529348986125932</v>
      </c>
    </row>
    <row r="1594" spans="1:105" x14ac:dyDescent="0.25">
      <c r="A1594" s="6">
        <v>2020</v>
      </c>
      <c r="B1594" s="6">
        <v>6</v>
      </c>
      <c r="C1594" s="6">
        <v>156612</v>
      </c>
      <c r="D1594" t="s">
        <v>0</v>
      </c>
      <c r="E1594" t="s">
        <v>2321</v>
      </c>
      <c r="F1594" t="s">
        <v>1989</v>
      </c>
      <c r="G1594" t="s">
        <v>33</v>
      </c>
      <c r="H1594" t="s">
        <v>44</v>
      </c>
      <c r="I1594" t="s">
        <v>5</v>
      </c>
      <c r="J1594" s="6">
        <v>0.34</v>
      </c>
      <c r="K1594" t="s">
        <v>22</v>
      </c>
      <c r="L1594" t="s">
        <v>2322</v>
      </c>
      <c r="M1594" s="6">
        <v>210</v>
      </c>
      <c r="N1594" s="6">
        <v>187.51499999999999</v>
      </c>
      <c r="O1594" s="6">
        <v>0.89</v>
      </c>
      <c r="P1594" t="s">
        <v>1989</v>
      </c>
      <c r="Q1594" t="s">
        <v>390</v>
      </c>
      <c r="R1594" t="s">
        <v>1898</v>
      </c>
      <c r="S1594" t="s">
        <v>2422</v>
      </c>
      <c r="T1594" s="6">
        <v>4.2</v>
      </c>
      <c r="U1594" s="6">
        <v>93.757499999999993</v>
      </c>
      <c r="V1594" t="s">
        <v>11</v>
      </c>
      <c r="W1594" t="s">
        <v>2423</v>
      </c>
      <c r="X1594" s="6">
        <v>12.4</v>
      </c>
      <c r="Y1594" s="6">
        <v>16.7</v>
      </c>
      <c r="Z1594">
        <f t="shared" si="77"/>
        <v>33.799999999999997</v>
      </c>
      <c r="AA1594" s="6">
        <v>38</v>
      </c>
      <c r="AB1594" t="s">
        <v>5</v>
      </c>
      <c r="AC1594" s="6">
        <v>22.7</v>
      </c>
      <c r="AD1594" s="6">
        <v>21.195650000000001</v>
      </c>
      <c r="AE1594" t="s">
        <v>13</v>
      </c>
      <c r="AF1594" s="6">
        <v>4</v>
      </c>
      <c r="AG1594" t="s">
        <v>5</v>
      </c>
      <c r="AH1594" t="s">
        <v>5</v>
      </c>
      <c r="AI1594" t="s">
        <v>5</v>
      </c>
      <c r="AJ1594" t="s">
        <v>5</v>
      </c>
      <c r="AK1594" t="s">
        <v>5</v>
      </c>
      <c r="AL1594" t="s">
        <v>5</v>
      </c>
      <c r="AM1594" s="6">
        <v>0</v>
      </c>
      <c r="AN1594" t="s">
        <v>5</v>
      </c>
      <c r="AO1594" s="6">
        <v>0</v>
      </c>
      <c r="AP1594" s="6">
        <v>0</v>
      </c>
      <c r="AQ1594" s="6">
        <v>0</v>
      </c>
      <c r="AR1594" s="6">
        <v>0</v>
      </c>
      <c r="AS1594" t="s">
        <v>5</v>
      </c>
      <c r="AT1594" t="s">
        <v>38</v>
      </c>
      <c r="AU1594" t="s">
        <v>5</v>
      </c>
      <c r="AV1594" t="s">
        <v>5</v>
      </c>
      <c r="AW1594" t="s">
        <v>5</v>
      </c>
      <c r="AX1594" t="s">
        <v>5</v>
      </c>
      <c r="AY1594" s="6">
        <v>0</v>
      </c>
      <c r="AZ1594" t="s">
        <v>5</v>
      </c>
      <c r="BA1594" t="s">
        <v>5</v>
      </c>
      <c r="BB1594" t="s">
        <v>5</v>
      </c>
      <c r="BC1594" t="s">
        <v>5</v>
      </c>
      <c r="BD1594" t="s">
        <v>5</v>
      </c>
      <c r="BE1594" t="s">
        <v>5</v>
      </c>
      <c r="BF1594" t="s">
        <v>5</v>
      </c>
      <c r="BG1594" t="s">
        <v>5</v>
      </c>
      <c r="BH1594" t="s">
        <v>5</v>
      </c>
      <c r="BI1594" s="6">
        <v>0</v>
      </c>
      <c r="BJ1594" s="6">
        <v>0</v>
      </c>
      <c r="BK1594" s="6">
        <v>0</v>
      </c>
      <c r="BL1594" s="6">
        <v>0</v>
      </c>
      <c r="BM1594" s="6">
        <v>0</v>
      </c>
      <c r="BN1594" s="6">
        <v>0</v>
      </c>
      <c r="BO1594" s="6">
        <v>0</v>
      </c>
      <c r="BP1594" s="6">
        <v>7</v>
      </c>
      <c r="BQ1594" s="6">
        <v>15</v>
      </c>
      <c r="BR1594" s="6">
        <v>17</v>
      </c>
      <c r="BS1594" s="6">
        <v>35</v>
      </c>
      <c r="BT1594" s="6">
        <v>49</v>
      </c>
      <c r="BU1594" s="6">
        <v>30</v>
      </c>
      <c r="BV1594" s="6">
        <v>23</v>
      </c>
      <c r="BW1594" s="6">
        <v>8</v>
      </c>
      <c r="BX1594" s="6">
        <v>0</v>
      </c>
      <c r="BY1594" s="6">
        <v>0</v>
      </c>
      <c r="BZ1594" s="6">
        <v>0</v>
      </c>
      <c r="CA1594" s="6">
        <v>0</v>
      </c>
      <c r="CB1594" s="6">
        <v>0</v>
      </c>
      <c r="CC1594" s="6">
        <v>0</v>
      </c>
      <c r="CD1594" s="6">
        <v>0</v>
      </c>
      <c r="CE1594" s="6">
        <v>0</v>
      </c>
      <c r="CF1594" s="6">
        <v>2500</v>
      </c>
      <c r="CG1594" s="6">
        <v>5150</v>
      </c>
      <c r="CH1594" s="2">
        <v>4</v>
      </c>
      <c r="CI1594" s="3">
        <v>10</v>
      </c>
      <c r="CJ1594" s="3">
        <v>16.899999999999999</v>
      </c>
      <c r="CK1594" s="4">
        <v>38</v>
      </c>
      <c r="CL1594" s="3">
        <v>50</v>
      </c>
      <c r="CM1594" s="3">
        <v>17.2</v>
      </c>
      <c r="CN1594" s="4">
        <v>29</v>
      </c>
      <c r="CO1594" s="3">
        <v>130</v>
      </c>
      <c r="CP1594" s="3">
        <v>17.2</v>
      </c>
      <c r="CQ1594" s="4">
        <v>15</v>
      </c>
      <c r="CR1594" s="3">
        <v>20</v>
      </c>
      <c r="CS1594" s="3">
        <v>17.2</v>
      </c>
      <c r="CT1594" s="4">
        <v>13</v>
      </c>
      <c r="CU1594" s="3">
        <v>0</v>
      </c>
      <c r="CV1594" s="3">
        <v>0</v>
      </c>
      <c r="CW1594" s="4">
        <v>0</v>
      </c>
      <c r="CX1594" t="s">
        <v>5</v>
      </c>
      <c r="CY1594" s="9">
        <f t="shared" si="74"/>
        <v>1.6000000000000014</v>
      </c>
      <c r="CZ1594" s="7">
        <f t="shared" si="75"/>
        <v>39.28</v>
      </c>
      <c r="DA1594" s="7">
        <f t="shared" si="76"/>
        <v>0.57790224032586557</v>
      </c>
    </row>
    <row r="1595" spans="1:105" x14ac:dyDescent="0.25">
      <c r="A1595" s="6">
        <v>2020</v>
      </c>
      <c r="B1595" s="6">
        <v>6</v>
      </c>
      <c r="C1595" s="6">
        <v>156635</v>
      </c>
      <c r="D1595" t="s">
        <v>0</v>
      </c>
      <c r="E1595" t="s">
        <v>2321</v>
      </c>
      <c r="F1595" t="s">
        <v>1989</v>
      </c>
      <c r="G1595" t="s">
        <v>3</v>
      </c>
      <c r="H1595" t="s">
        <v>15</v>
      </c>
      <c r="I1595" t="s">
        <v>5</v>
      </c>
      <c r="J1595" s="6">
        <v>0.57999999999999996</v>
      </c>
      <c r="K1595" t="s">
        <v>22</v>
      </c>
      <c r="L1595" t="s">
        <v>2322</v>
      </c>
      <c r="M1595" s="6">
        <v>250</v>
      </c>
      <c r="N1595" s="6">
        <v>219.7</v>
      </c>
      <c r="O1595" s="6">
        <v>0.88</v>
      </c>
      <c r="P1595" t="s">
        <v>1989</v>
      </c>
      <c r="Q1595" t="s">
        <v>2416</v>
      </c>
      <c r="R1595" t="s">
        <v>1414</v>
      </c>
      <c r="S1595" t="s">
        <v>1324</v>
      </c>
      <c r="T1595" s="6">
        <v>1.8</v>
      </c>
      <c r="U1595" s="6">
        <v>109.85</v>
      </c>
      <c r="V1595" t="s">
        <v>11</v>
      </c>
      <c r="W1595" t="s">
        <v>2420</v>
      </c>
      <c r="X1595" s="6">
        <v>12.9</v>
      </c>
      <c r="Y1595" s="6">
        <v>14.4</v>
      </c>
      <c r="Z1595">
        <f t="shared" si="77"/>
        <v>13.2</v>
      </c>
      <c r="AA1595" s="6">
        <v>15</v>
      </c>
      <c r="AB1595" t="s">
        <v>5</v>
      </c>
      <c r="AC1595" s="6">
        <v>22.4</v>
      </c>
      <c r="AD1595" s="6">
        <v>5.405405</v>
      </c>
      <c r="AE1595" t="s">
        <v>13</v>
      </c>
      <c r="AF1595" s="6">
        <v>6</v>
      </c>
      <c r="AG1595" t="s">
        <v>5</v>
      </c>
      <c r="AH1595" t="s">
        <v>5</v>
      </c>
      <c r="AI1595" t="s">
        <v>5</v>
      </c>
      <c r="AJ1595" t="s">
        <v>5</v>
      </c>
      <c r="AK1595" t="s">
        <v>5</v>
      </c>
      <c r="AL1595" t="s">
        <v>5</v>
      </c>
      <c r="AM1595" s="6">
        <v>0</v>
      </c>
      <c r="AN1595" t="s">
        <v>5</v>
      </c>
      <c r="AO1595" s="6">
        <v>0</v>
      </c>
      <c r="AP1595" s="6">
        <v>0</v>
      </c>
      <c r="AQ1595" s="6">
        <v>0</v>
      </c>
      <c r="AR1595" s="6">
        <v>0</v>
      </c>
      <c r="AS1595" t="s">
        <v>5</v>
      </c>
      <c r="AT1595" t="s">
        <v>5</v>
      </c>
      <c r="AU1595" t="s">
        <v>5</v>
      </c>
      <c r="AV1595" t="s">
        <v>5</v>
      </c>
      <c r="AW1595" t="s">
        <v>5</v>
      </c>
      <c r="AX1595" t="s">
        <v>5</v>
      </c>
      <c r="AY1595" s="6">
        <v>0</v>
      </c>
      <c r="AZ1595" t="s">
        <v>5</v>
      </c>
      <c r="BA1595" t="s">
        <v>5</v>
      </c>
      <c r="BB1595" t="s">
        <v>5</v>
      </c>
      <c r="BC1595" t="s">
        <v>5</v>
      </c>
      <c r="BD1595" t="s">
        <v>5</v>
      </c>
      <c r="BE1595" t="s">
        <v>5</v>
      </c>
      <c r="BF1595" t="s">
        <v>5</v>
      </c>
      <c r="BG1595" t="s">
        <v>5</v>
      </c>
      <c r="BH1595" t="s">
        <v>5</v>
      </c>
      <c r="BI1595" s="6">
        <v>0</v>
      </c>
      <c r="BJ1595" s="6">
        <v>0</v>
      </c>
      <c r="BK1595" s="6">
        <v>0</v>
      </c>
      <c r="BL1595" s="6">
        <v>0</v>
      </c>
      <c r="BM1595" s="6">
        <v>0</v>
      </c>
      <c r="BN1595" s="6">
        <v>0</v>
      </c>
      <c r="BO1595" s="6">
        <v>0</v>
      </c>
      <c r="BP1595" s="6">
        <v>0</v>
      </c>
      <c r="BQ1595" s="6">
        <v>3</v>
      </c>
      <c r="BR1595" s="6">
        <v>7</v>
      </c>
      <c r="BS1595" s="6">
        <v>32</v>
      </c>
      <c r="BT1595" s="6">
        <v>47</v>
      </c>
      <c r="BU1595" s="6">
        <v>35</v>
      </c>
      <c r="BV1595" s="6">
        <v>25</v>
      </c>
      <c r="BW1595" s="6">
        <v>20</v>
      </c>
      <c r="BX1595" s="6">
        <v>12</v>
      </c>
      <c r="BY1595" s="6">
        <v>4</v>
      </c>
      <c r="BZ1595" s="6">
        <v>0</v>
      </c>
      <c r="CA1595" s="6">
        <v>0</v>
      </c>
      <c r="CB1595" s="6">
        <v>0</v>
      </c>
      <c r="CC1595" s="6">
        <v>0</v>
      </c>
      <c r="CD1595" s="6">
        <v>0</v>
      </c>
      <c r="CE1595" s="6">
        <v>0</v>
      </c>
      <c r="CF1595" s="6">
        <v>12000</v>
      </c>
      <c r="CG1595" s="6">
        <v>7760</v>
      </c>
      <c r="CH1595" s="2">
        <v>1</v>
      </c>
      <c r="CI1595" s="3">
        <v>250</v>
      </c>
      <c r="CJ1595" s="3">
        <v>17</v>
      </c>
      <c r="CK1595" s="4">
        <v>15</v>
      </c>
      <c r="CL1595" s="3">
        <v>0</v>
      </c>
      <c r="CM1595" s="3">
        <v>0</v>
      </c>
      <c r="CN1595" s="4">
        <v>0</v>
      </c>
      <c r="CO1595" s="3">
        <v>0</v>
      </c>
      <c r="CP1595" s="3">
        <v>0</v>
      </c>
      <c r="CQ1595" s="4">
        <v>0</v>
      </c>
      <c r="CR1595" s="3">
        <v>0</v>
      </c>
      <c r="CS1595" s="3">
        <v>0</v>
      </c>
      <c r="CT1595" s="4">
        <v>0</v>
      </c>
      <c r="CU1595" s="3">
        <v>0</v>
      </c>
      <c r="CV1595" s="3">
        <v>0</v>
      </c>
      <c r="CW1595" s="4">
        <v>0</v>
      </c>
      <c r="CX1595" t="s">
        <v>5</v>
      </c>
      <c r="CY1595" s="9">
        <f t="shared" si="74"/>
        <v>1.6999999999999993</v>
      </c>
      <c r="CZ1595" s="7">
        <f t="shared" si="75"/>
        <v>16.36</v>
      </c>
      <c r="DA1595" s="7">
        <f t="shared" si="76"/>
        <v>1.3691931540342297</v>
      </c>
    </row>
    <row r="1596" spans="1:105" x14ac:dyDescent="0.25">
      <c r="A1596" s="6">
        <v>2020</v>
      </c>
      <c r="B1596" s="6">
        <v>6</v>
      </c>
      <c r="C1596" s="6">
        <v>156659</v>
      </c>
      <c r="D1596" t="s">
        <v>0</v>
      </c>
      <c r="E1596" t="s">
        <v>2321</v>
      </c>
      <c r="F1596" t="s">
        <v>1989</v>
      </c>
      <c r="G1596" t="s">
        <v>116</v>
      </c>
      <c r="H1596" t="s">
        <v>912</v>
      </c>
      <c r="I1596" s="5" t="s">
        <v>118</v>
      </c>
      <c r="J1596" s="6">
        <v>0.35</v>
      </c>
      <c r="K1596" t="s">
        <v>6</v>
      </c>
      <c r="L1596" t="s">
        <v>2322</v>
      </c>
      <c r="M1596" s="6">
        <v>110</v>
      </c>
      <c r="N1596" s="6">
        <v>106.425</v>
      </c>
      <c r="O1596" s="6">
        <v>0.97</v>
      </c>
      <c r="P1596" t="s">
        <v>1989</v>
      </c>
      <c r="Q1596" t="s">
        <v>2407</v>
      </c>
      <c r="R1596" t="s">
        <v>398</v>
      </c>
      <c r="S1596" t="s">
        <v>1070</v>
      </c>
      <c r="T1596" s="6">
        <v>2.6</v>
      </c>
      <c r="U1596" s="6">
        <v>106.425</v>
      </c>
      <c r="V1596" t="s">
        <v>11</v>
      </c>
      <c r="W1596" t="s">
        <v>43</v>
      </c>
      <c r="X1596" s="6">
        <v>12.8</v>
      </c>
      <c r="Y1596" s="6">
        <v>14.2</v>
      </c>
      <c r="Z1596">
        <f t="shared" si="77"/>
        <v>11.4</v>
      </c>
      <c r="AA1596" s="6">
        <v>14</v>
      </c>
      <c r="AB1596" t="s">
        <v>5</v>
      </c>
      <c r="AC1596" s="6">
        <v>19.5</v>
      </c>
      <c r="AD1596" s="6">
        <v>6.5217390000000002</v>
      </c>
      <c r="AE1596" t="s">
        <v>13</v>
      </c>
      <c r="AF1596" s="6">
        <v>2</v>
      </c>
      <c r="AG1596" t="s">
        <v>5</v>
      </c>
      <c r="AH1596" t="s">
        <v>5</v>
      </c>
      <c r="AI1596" t="s">
        <v>5</v>
      </c>
      <c r="AJ1596" t="s">
        <v>5</v>
      </c>
      <c r="AK1596" t="s">
        <v>5</v>
      </c>
      <c r="AL1596" t="s">
        <v>5</v>
      </c>
      <c r="AM1596" s="6">
        <v>0</v>
      </c>
      <c r="AN1596" t="s">
        <v>5</v>
      </c>
      <c r="AO1596" s="6">
        <v>0</v>
      </c>
      <c r="AP1596" s="6">
        <v>0.2</v>
      </c>
      <c r="AQ1596" s="6">
        <v>0</v>
      </c>
      <c r="AR1596" s="6">
        <v>0</v>
      </c>
      <c r="AS1596" t="s">
        <v>5</v>
      </c>
      <c r="AT1596" t="s">
        <v>5</v>
      </c>
      <c r="AU1596" s="6">
        <v>73.8</v>
      </c>
      <c r="AV1596" s="6">
        <v>5</v>
      </c>
      <c r="AW1596" s="6">
        <v>3.9</v>
      </c>
      <c r="AX1596" s="6">
        <v>0.8</v>
      </c>
      <c r="AY1596" s="6">
        <v>17.3</v>
      </c>
      <c r="AZ1596" t="s">
        <v>5</v>
      </c>
      <c r="BA1596" t="s">
        <v>5</v>
      </c>
      <c r="BB1596" t="s">
        <v>5</v>
      </c>
      <c r="BC1596" t="s">
        <v>5</v>
      </c>
      <c r="BD1596" t="s">
        <v>5</v>
      </c>
      <c r="BE1596" t="s">
        <v>5</v>
      </c>
      <c r="BF1596" t="s">
        <v>5</v>
      </c>
      <c r="BG1596" t="s">
        <v>5</v>
      </c>
      <c r="BH1596" t="s">
        <v>5</v>
      </c>
      <c r="BI1596" s="6">
        <v>0</v>
      </c>
      <c r="BJ1596" s="6">
        <v>0</v>
      </c>
      <c r="BK1596" s="6">
        <v>0</v>
      </c>
      <c r="BL1596" s="6">
        <v>0</v>
      </c>
      <c r="BM1596" s="6">
        <v>0</v>
      </c>
      <c r="BN1596" s="6">
        <v>0</v>
      </c>
      <c r="BO1596" s="6">
        <v>0</v>
      </c>
      <c r="BP1596" s="6">
        <v>0</v>
      </c>
      <c r="BQ1596" s="6">
        <v>4</v>
      </c>
      <c r="BR1596" s="6">
        <v>8</v>
      </c>
      <c r="BS1596" s="6">
        <v>35</v>
      </c>
      <c r="BT1596" s="6">
        <v>52</v>
      </c>
      <c r="BU1596" s="6">
        <v>33</v>
      </c>
      <c r="BV1596" s="6">
        <v>27</v>
      </c>
      <c r="BW1596" s="6">
        <v>19</v>
      </c>
      <c r="BX1596" s="6">
        <v>6</v>
      </c>
      <c r="BY1596" s="6">
        <v>0</v>
      </c>
      <c r="BZ1596" s="6">
        <v>0</v>
      </c>
      <c r="CA1596" s="6">
        <v>0</v>
      </c>
      <c r="CB1596" s="6">
        <v>0</v>
      </c>
      <c r="CC1596" s="6">
        <v>0</v>
      </c>
      <c r="CD1596" s="6">
        <v>0</v>
      </c>
      <c r="CE1596" s="6">
        <v>0</v>
      </c>
      <c r="CF1596" s="6">
        <v>12000</v>
      </c>
      <c r="CG1596" s="6">
        <v>9270</v>
      </c>
      <c r="CH1596" s="2">
        <v>2</v>
      </c>
      <c r="CI1596" s="3">
        <v>60</v>
      </c>
      <c r="CJ1596" s="3">
        <v>0</v>
      </c>
      <c r="CK1596" s="4">
        <v>14</v>
      </c>
      <c r="CL1596" s="3">
        <v>50</v>
      </c>
      <c r="CM1596" s="3">
        <v>0</v>
      </c>
      <c r="CN1596" s="4">
        <v>12</v>
      </c>
      <c r="CO1596" s="3">
        <v>0</v>
      </c>
      <c r="CP1596" s="3">
        <v>0</v>
      </c>
      <c r="CQ1596" s="4">
        <v>0</v>
      </c>
      <c r="CR1596" s="3">
        <v>0</v>
      </c>
      <c r="CS1596" s="3">
        <v>0</v>
      </c>
      <c r="CT1596" s="4">
        <v>0</v>
      </c>
      <c r="CU1596" s="3">
        <v>0</v>
      </c>
      <c r="CV1596" s="3">
        <v>0</v>
      </c>
      <c r="CW1596" s="4">
        <v>0</v>
      </c>
      <c r="CX1596" t="s">
        <v>5</v>
      </c>
      <c r="CY1596" s="9">
        <f t="shared" si="74"/>
        <v>1.3000000000000007</v>
      </c>
      <c r="CZ1596" s="7">
        <f t="shared" si="75"/>
        <v>15.040000000000001</v>
      </c>
      <c r="DA1596" s="7">
        <f t="shared" si="76"/>
        <v>1.2965425531914894</v>
      </c>
    </row>
    <row r="1597" spans="1:105" x14ac:dyDescent="0.25">
      <c r="A1597" s="6">
        <v>2020</v>
      </c>
      <c r="B1597" s="6">
        <v>6</v>
      </c>
      <c r="C1597" s="6">
        <v>156637</v>
      </c>
      <c r="D1597" t="s">
        <v>0</v>
      </c>
      <c r="E1597" t="s">
        <v>2321</v>
      </c>
      <c r="F1597" t="s">
        <v>1989</v>
      </c>
      <c r="G1597" t="s">
        <v>3</v>
      </c>
      <c r="H1597" t="s">
        <v>1137</v>
      </c>
      <c r="I1597" t="s">
        <v>5</v>
      </c>
      <c r="J1597" s="6">
        <v>0.36</v>
      </c>
      <c r="K1597" t="s">
        <v>22</v>
      </c>
      <c r="L1597" t="s">
        <v>2322</v>
      </c>
      <c r="M1597" s="6">
        <v>180</v>
      </c>
      <c r="N1597" s="6">
        <v>165.535</v>
      </c>
      <c r="O1597" s="6">
        <v>0.92</v>
      </c>
      <c r="P1597" t="s">
        <v>1989</v>
      </c>
      <c r="Q1597" t="s">
        <v>1862</v>
      </c>
      <c r="R1597" t="s">
        <v>580</v>
      </c>
      <c r="S1597" t="s">
        <v>588</v>
      </c>
      <c r="T1597" s="6">
        <v>1.6</v>
      </c>
      <c r="U1597" s="6">
        <v>165.535</v>
      </c>
      <c r="V1597" t="s">
        <v>11</v>
      </c>
      <c r="W1597" t="s">
        <v>2420</v>
      </c>
      <c r="X1597" s="6">
        <v>13.3</v>
      </c>
      <c r="Y1597" s="6">
        <v>14.1</v>
      </c>
      <c r="Z1597">
        <f t="shared" si="77"/>
        <v>11.4</v>
      </c>
      <c r="AA1597" s="6">
        <v>13</v>
      </c>
      <c r="AB1597" t="s">
        <v>5</v>
      </c>
      <c r="AC1597" s="6">
        <v>21.2</v>
      </c>
      <c r="AD1597" s="6">
        <v>0</v>
      </c>
      <c r="AE1597" t="s">
        <v>13</v>
      </c>
      <c r="AF1597" s="6">
        <v>5</v>
      </c>
      <c r="AG1597" t="s">
        <v>5</v>
      </c>
      <c r="AH1597" t="s">
        <v>5</v>
      </c>
      <c r="AI1597" t="s">
        <v>5</v>
      </c>
      <c r="AJ1597" t="s">
        <v>5</v>
      </c>
      <c r="AK1597" t="s">
        <v>5</v>
      </c>
      <c r="AL1597" t="s">
        <v>5</v>
      </c>
      <c r="AM1597" s="6">
        <v>0</v>
      </c>
      <c r="AN1597" t="s">
        <v>5</v>
      </c>
      <c r="AO1597" s="6">
        <v>0</v>
      </c>
      <c r="AP1597" s="6">
        <v>0</v>
      </c>
      <c r="AQ1597" s="6">
        <v>0</v>
      </c>
      <c r="AR1597" s="6">
        <v>0</v>
      </c>
      <c r="AS1597" t="s">
        <v>5</v>
      </c>
      <c r="AT1597" t="s">
        <v>5</v>
      </c>
      <c r="AU1597" t="s">
        <v>5</v>
      </c>
      <c r="AV1597" t="s">
        <v>5</v>
      </c>
      <c r="AW1597" t="s">
        <v>5</v>
      </c>
      <c r="AX1597" t="s">
        <v>5</v>
      </c>
      <c r="AY1597" s="6">
        <v>0</v>
      </c>
      <c r="AZ1597" t="s">
        <v>5</v>
      </c>
      <c r="BA1597" t="s">
        <v>5</v>
      </c>
      <c r="BB1597" t="s">
        <v>5</v>
      </c>
      <c r="BC1597" t="s">
        <v>5</v>
      </c>
      <c r="BD1597" t="s">
        <v>5</v>
      </c>
      <c r="BE1597" t="s">
        <v>5</v>
      </c>
      <c r="BF1597" t="s">
        <v>5</v>
      </c>
      <c r="BG1597" t="s">
        <v>5</v>
      </c>
      <c r="BH1597" t="s">
        <v>5</v>
      </c>
      <c r="BI1597" s="6">
        <v>0</v>
      </c>
      <c r="BJ1597" s="6">
        <v>0</v>
      </c>
      <c r="BK1597" s="6">
        <v>0</v>
      </c>
      <c r="BL1597" s="6">
        <v>0</v>
      </c>
      <c r="BM1597" s="6">
        <v>0</v>
      </c>
      <c r="BN1597" s="6">
        <v>0</v>
      </c>
      <c r="BO1597" s="6">
        <v>0</v>
      </c>
      <c r="BP1597" s="6">
        <v>0</v>
      </c>
      <c r="BQ1597" s="6">
        <v>0</v>
      </c>
      <c r="BR1597" s="6">
        <v>0</v>
      </c>
      <c r="BS1597" s="6">
        <v>18</v>
      </c>
      <c r="BT1597" s="6">
        <v>30</v>
      </c>
      <c r="BU1597" s="6">
        <v>39</v>
      </c>
      <c r="BV1597" s="6">
        <v>55</v>
      </c>
      <c r="BW1597" s="6">
        <v>27</v>
      </c>
      <c r="BX1597" s="6">
        <v>10</v>
      </c>
      <c r="BY1597" s="6">
        <v>5</v>
      </c>
      <c r="BZ1597" s="6">
        <v>2</v>
      </c>
      <c r="CA1597" s="6">
        <v>0</v>
      </c>
      <c r="CB1597" s="6">
        <v>0</v>
      </c>
      <c r="CC1597" s="6">
        <v>0</v>
      </c>
      <c r="CD1597" s="6">
        <v>0</v>
      </c>
      <c r="CE1597" s="6">
        <v>0</v>
      </c>
      <c r="CF1597" s="6">
        <v>13000</v>
      </c>
      <c r="CG1597" s="6">
        <v>8070</v>
      </c>
      <c r="CH1597" s="2">
        <v>2</v>
      </c>
      <c r="CI1597" s="3">
        <v>100</v>
      </c>
      <c r="CJ1597" s="3">
        <v>17</v>
      </c>
      <c r="CK1597" s="4">
        <v>13</v>
      </c>
      <c r="CL1597" s="3">
        <v>80</v>
      </c>
      <c r="CM1597" s="3">
        <v>17</v>
      </c>
      <c r="CN1597" s="4">
        <v>11</v>
      </c>
      <c r="CO1597" s="3">
        <v>0</v>
      </c>
      <c r="CP1597" s="3">
        <v>0</v>
      </c>
      <c r="CQ1597" s="4">
        <v>0</v>
      </c>
      <c r="CR1597" s="3">
        <v>0</v>
      </c>
      <c r="CS1597" s="3">
        <v>0</v>
      </c>
      <c r="CT1597" s="4">
        <v>0</v>
      </c>
      <c r="CU1597" s="3">
        <v>0</v>
      </c>
      <c r="CV1597" s="3">
        <v>0</v>
      </c>
      <c r="CW1597" s="4">
        <v>0</v>
      </c>
      <c r="CX1597" t="s">
        <v>5</v>
      </c>
      <c r="CY1597" s="9">
        <f t="shared" si="74"/>
        <v>1.4333333333333336</v>
      </c>
      <c r="CZ1597" s="7">
        <f t="shared" si="75"/>
        <v>14.146666666666667</v>
      </c>
      <c r="DA1597" s="7">
        <f t="shared" si="76"/>
        <v>1.4985862393967955</v>
      </c>
    </row>
    <row r="1598" spans="1:105" x14ac:dyDescent="0.25">
      <c r="A1598" s="6">
        <v>2020</v>
      </c>
      <c r="B1598" s="6">
        <v>6</v>
      </c>
      <c r="C1598" s="6">
        <v>156627</v>
      </c>
      <c r="D1598" t="s">
        <v>0</v>
      </c>
      <c r="E1598" t="s">
        <v>2321</v>
      </c>
      <c r="F1598" t="s">
        <v>1989</v>
      </c>
      <c r="G1598" t="s">
        <v>33</v>
      </c>
      <c r="H1598" t="s">
        <v>69</v>
      </c>
      <c r="I1598" t="s">
        <v>5</v>
      </c>
      <c r="J1598" s="6">
        <v>0.64</v>
      </c>
      <c r="K1598" t="s">
        <v>6</v>
      </c>
      <c r="L1598" t="s">
        <v>2322</v>
      </c>
      <c r="M1598" s="6">
        <v>360</v>
      </c>
      <c r="N1598" s="6">
        <v>380.22</v>
      </c>
      <c r="O1598" s="6">
        <v>1.06</v>
      </c>
      <c r="P1598" t="s">
        <v>1989</v>
      </c>
      <c r="Q1598" t="s">
        <v>8</v>
      </c>
      <c r="R1598" t="s">
        <v>1726</v>
      </c>
      <c r="S1598" t="s">
        <v>398</v>
      </c>
      <c r="T1598" s="6">
        <v>0.3</v>
      </c>
      <c r="U1598" s="6">
        <v>126.74</v>
      </c>
      <c r="V1598" t="s">
        <v>11</v>
      </c>
      <c r="W1598" t="s">
        <v>2420</v>
      </c>
      <c r="X1598" s="6">
        <v>13.2</v>
      </c>
      <c r="Y1598" s="6">
        <v>14</v>
      </c>
      <c r="Z1598">
        <f t="shared" si="77"/>
        <v>12.7</v>
      </c>
      <c r="AA1598" s="6">
        <v>13</v>
      </c>
      <c r="AB1598" t="s">
        <v>5</v>
      </c>
      <c r="AC1598" s="6">
        <v>26.3</v>
      </c>
      <c r="AD1598" s="6">
        <v>0</v>
      </c>
      <c r="AE1598" t="s">
        <v>13</v>
      </c>
      <c r="AF1598" s="6">
        <v>4</v>
      </c>
      <c r="AG1598" s="6">
        <v>3</v>
      </c>
      <c r="AH1598" t="s">
        <v>5</v>
      </c>
      <c r="AI1598" t="s">
        <v>5</v>
      </c>
      <c r="AJ1598" t="s">
        <v>5</v>
      </c>
      <c r="AK1598" t="s">
        <v>5</v>
      </c>
      <c r="AL1598" t="s">
        <v>5</v>
      </c>
      <c r="AM1598" s="6">
        <v>0</v>
      </c>
      <c r="AN1598" t="s">
        <v>5</v>
      </c>
      <c r="AO1598" s="6">
        <v>0</v>
      </c>
      <c r="AP1598" s="6">
        <v>0</v>
      </c>
      <c r="AQ1598" s="6">
        <v>0</v>
      </c>
      <c r="AR1598" s="6">
        <v>0</v>
      </c>
      <c r="AS1598" t="s">
        <v>5</v>
      </c>
      <c r="AT1598" t="s">
        <v>53</v>
      </c>
      <c r="AU1598" t="s">
        <v>5</v>
      </c>
      <c r="AV1598" t="s">
        <v>5</v>
      </c>
      <c r="AW1598" t="s">
        <v>5</v>
      </c>
      <c r="AX1598" t="s">
        <v>5</v>
      </c>
      <c r="AY1598" s="6">
        <v>0</v>
      </c>
      <c r="AZ1598" t="s">
        <v>5</v>
      </c>
      <c r="BA1598" t="s">
        <v>5</v>
      </c>
      <c r="BB1598" t="s">
        <v>5</v>
      </c>
      <c r="BC1598" t="s">
        <v>5</v>
      </c>
      <c r="BD1598" t="s">
        <v>5</v>
      </c>
      <c r="BE1598" t="s">
        <v>5</v>
      </c>
      <c r="BF1598" t="s">
        <v>5</v>
      </c>
      <c r="BG1598" t="s">
        <v>5</v>
      </c>
      <c r="BH1598" t="s">
        <v>5</v>
      </c>
      <c r="BI1598" s="6">
        <v>0</v>
      </c>
      <c r="BJ1598" s="6">
        <v>0</v>
      </c>
      <c r="BK1598" s="6">
        <v>0</v>
      </c>
      <c r="BL1598" s="6">
        <v>0</v>
      </c>
      <c r="BM1598" s="6">
        <v>0</v>
      </c>
      <c r="BN1598" s="6">
        <v>0</v>
      </c>
      <c r="BO1598" s="6">
        <v>0</v>
      </c>
      <c r="BP1598" s="6">
        <v>0</v>
      </c>
      <c r="BQ1598" s="6">
        <v>0</v>
      </c>
      <c r="BR1598" s="6">
        <v>0</v>
      </c>
      <c r="BS1598" s="6">
        <v>20</v>
      </c>
      <c r="BT1598" s="6">
        <v>32</v>
      </c>
      <c r="BU1598" s="6">
        <v>52</v>
      </c>
      <c r="BV1598" s="6">
        <v>35</v>
      </c>
      <c r="BW1598" s="6">
        <v>25</v>
      </c>
      <c r="BX1598" s="6">
        <v>10</v>
      </c>
      <c r="BY1598" s="6">
        <v>8</v>
      </c>
      <c r="BZ1598" s="6">
        <v>3</v>
      </c>
      <c r="CA1598" s="6">
        <v>0</v>
      </c>
      <c r="CB1598" s="6">
        <v>0</v>
      </c>
      <c r="CC1598" s="6">
        <v>0</v>
      </c>
      <c r="CD1598" s="6">
        <v>0</v>
      </c>
      <c r="CE1598" s="6">
        <v>0</v>
      </c>
      <c r="CF1598" s="6">
        <v>17000</v>
      </c>
      <c r="CG1598" s="6">
        <v>9150</v>
      </c>
      <c r="CH1598" s="2">
        <v>2</v>
      </c>
      <c r="CI1598" s="3">
        <v>30</v>
      </c>
      <c r="CJ1598" s="3">
        <v>18.2</v>
      </c>
      <c r="CK1598" s="4">
        <v>13</v>
      </c>
      <c r="CL1598" s="3">
        <v>330</v>
      </c>
      <c r="CM1598" s="3">
        <v>17.899999999999999</v>
      </c>
      <c r="CN1598" s="4">
        <v>11</v>
      </c>
      <c r="CO1598" s="3">
        <v>0</v>
      </c>
      <c r="CP1598" s="3">
        <v>0</v>
      </c>
      <c r="CQ1598" s="4">
        <v>0</v>
      </c>
      <c r="CR1598" s="3">
        <v>0</v>
      </c>
      <c r="CS1598" s="3">
        <v>0</v>
      </c>
      <c r="CT1598" s="4">
        <v>0</v>
      </c>
      <c r="CU1598" s="3">
        <v>0</v>
      </c>
      <c r="CV1598" s="3">
        <v>0</v>
      </c>
      <c r="CW1598" s="4">
        <v>0</v>
      </c>
      <c r="CX1598" t="s">
        <v>5</v>
      </c>
      <c r="CY1598" s="9">
        <f t="shared" si="74"/>
        <v>3.0166666666666657</v>
      </c>
      <c r="CZ1598" s="7">
        <f t="shared" si="75"/>
        <v>15.413333333333332</v>
      </c>
      <c r="DA1598" s="7">
        <f t="shared" si="76"/>
        <v>1.7063148788927338</v>
      </c>
    </row>
    <row r="1599" spans="1:105" x14ac:dyDescent="0.25">
      <c r="A1599" s="6">
        <v>2020</v>
      </c>
      <c r="B1599" s="6">
        <v>6</v>
      </c>
      <c r="C1599" s="6">
        <v>156613</v>
      </c>
      <c r="D1599" t="s">
        <v>0</v>
      </c>
      <c r="E1599" t="s">
        <v>2321</v>
      </c>
      <c r="F1599" t="s">
        <v>1989</v>
      </c>
      <c r="G1599" t="s">
        <v>33</v>
      </c>
      <c r="H1599" t="s">
        <v>59</v>
      </c>
      <c r="I1599" t="s">
        <v>5</v>
      </c>
      <c r="J1599" s="6">
        <v>0.27</v>
      </c>
      <c r="K1599" t="s">
        <v>22</v>
      </c>
      <c r="L1599" t="s">
        <v>2322</v>
      </c>
      <c r="M1599" s="6">
        <v>160</v>
      </c>
      <c r="N1599" s="6">
        <v>136.95500000000001</v>
      </c>
      <c r="O1599" s="6">
        <v>0.86</v>
      </c>
      <c r="P1599" t="s">
        <v>1989</v>
      </c>
      <c r="Q1599" t="s">
        <v>836</v>
      </c>
      <c r="R1599" t="s">
        <v>1201</v>
      </c>
      <c r="S1599" t="s">
        <v>1910</v>
      </c>
      <c r="T1599" s="6">
        <v>0.5</v>
      </c>
      <c r="U1599" s="6">
        <v>136.95500000000001</v>
      </c>
      <c r="V1599" t="s">
        <v>11</v>
      </c>
      <c r="W1599" t="s">
        <v>2424</v>
      </c>
      <c r="X1599" s="6">
        <v>12.7</v>
      </c>
      <c r="Y1599" s="6">
        <v>15.4</v>
      </c>
      <c r="Z1599">
        <f t="shared" si="77"/>
        <v>32.5</v>
      </c>
      <c r="AA1599" s="6">
        <v>33</v>
      </c>
      <c r="AB1599" t="s">
        <v>5</v>
      </c>
      <c r="AC1599" s="6">
        <v>17.100000000000001</v>
      </c>
      <c r="AD1599" s="6">
        <v>14.13043</v>
      </c>
      <c r="AE1599" t="s">
        <v>13</v>
      </c>
      <c r="AF1599" s="6">
        <v>6</v>
      </c>
      <c r="AG1599" t="s">
        <v>5</v>
      </c>
      <c r="AH1599" t="s">
        <v>5</v>
      </c>
      <c r="AI1599" t="s">
        <v>5</v>
      </c>
      <c r="AJ1599" t="s">
        <v>5</v>
      </c>
      <c r="AK1599" t="s">
        <v>5</v>
      </c>
      <c r="AL1599" t="s">
        <v>5</v>
      </c>
      <c r="AM1599" s="6">
        <v>0</v>
      </c>
      <c r="AN1599" t="s">
        <v>5</v>
      </c>
      <c r="AO1599" s="6">
        <v>0</v>
      </c>
      <c r="AP1599" s="6">
        <v>0</v>
      </c>
      <c r="AQ1599" s="6">
        <v>0</v>
      </c>
      <c r="AR1599" t="s">
        <v>5</v>
      </c>
      <c r="AS1599" t="s">
        <v>5</v>
      </c>
      <c r="AT1599" t="s">
        <v>38</v>
      </c>
      <c r="AU1599" t="s">
        <v>5</v>
      </c>
      <c r="AV1599" t="s">
        <v>5</v>
      </c>
      <c r="AW1599" t="s">
        <v>5</v>
      </c>
      <c r="AX1599" t="s">
        <v>5</v>
      </c>
      <c r="AY1599" s="6">
        <v>0</v>
      </c>
      <c r="AZ1599" t="s">
        <v>5</v>
      </c>
      <c r="BA1599" t="s">
        <v>5</v>
      </c>
      <c r="BB1599" t="s">
        <v>5</v>
      </c>
      <c r="BC1599" t="s">
        <v>5</v>
      </c>
      <c r="BD1599" t="s">
        <v>5</v>
      </c>
      <c r="BE1599" t="s">
        <v>5</v>
      </c>
      <c r="BF1599" t="s">
        <v>5</v>
      </c>
      <c r="BG1599" t="s">
        <v>5</v>
      </c>
      <c r="BH1599" t="s">
        <v>5</v>
      </c>
      <c r="BI1599" s="6">
        <v>0</v>
      </c>
      <c r="BJ1599" s="6">
        <v>0</v>
      </c>
      <c r="BK1599" s="6">
        <v>0</v>
      </c>
      <c r="BL1599" s="6">
        <v>0</v>
      </c>
      <c r="BM1599" s="6">
        <v>0</v>
      </c>
      <c r="BN1599" s="6">
        <v>0</v>
      </c>
      <c r="BO1599" s="6">
        <v>4</v>
      </c>
      <c r="BP1599" s="6">
        <v>5</v>
      </c>
      <c r="BQ1599" s="6">
        <v>7</v>
      </c>
      <c r="BR1599" s="6">
        <v>10</v>
      </c>
      <c r="BS1599" s="6">
        <v>25</v>
      </c>
      <c r="BT1599" s="6">
        <v>57</v>
      </c>
      <c r="BU1599" s="6">
        <v>29</v>
      </c>
      <c r="BV1599" s="6">
        <v>23</v>
      </c>
      <c r="BW1599" s="6">
        <v>12</v>
      </c>
      <c r="BX1599" s="6">
        <v>8</v>
      </c>
      <c r="BY1599" s="6">
        <v>4</v>
      </c>
      <c r="BZ1599" s="6">
        <v>0</v>
      </c>
      <c r="CA1599" s="6">
        <v>0</v>
      </c>
      <c r="CB1599" s="6">
        <v>0</v>
      </c>
      <c r="CC1599" s="6">
        <v>0</v>
      </c>
      <c r="CD1599" s="6">
        <v>0</v>
      </c>
      <c r="CE1599" s="6">
        <v>0</v>
      </c>
      <c r="CF1599" s="6">
        <v>2000</v>
      </c>
      <c r="CG1599" s="6">
        <v>1910</v>
      </c>
      <c r="CH1599" s="2">
        <v>3</v>
      </c>
      <c r="CI1599" s="3">
        <v>25</v>
      </c>
      <c r="CJ1599" s="3">
        <v>17.5</v>
      </c>
      <c r="CK1599" s="4">
        <v>33</v>
      </c>
      <c r="CL1599" s="3">
        <v>15</v>
      </c>
      <c r="CM1599" s="3">
        <v>17.5</v>
      </c>
      <c r="CN1599" s="4">
        <v>31</v>
      </c>
      <c r="CO1599" s="3">
        <v>120</v>
      </c>
      <c r="CP1599" s="3">
        <v>18.3</v>
      </c>
      <c r="CQ1599" s="4">
        <v>11</v>
      </c>
      <c r="CR1599" s="3">
        <v>0</v>
      </c>
      <c r="CS1599" s="3">
        <v>0</v>
      </c>
      <c r="CT1599" s="4">
        <v>0</v>
      </c>
      <c r="CU1599" s="3">
        <v>0</v>
      </c>
      <c r="CV1599" s="3">
        <v>0</v>
      </c>
      <c r="CW1599" s="4">
        <v>0</v>
      </c>
      <c r="CX1599" t="s">
        <v>5</v>
      </c>
      <c r="CY1599" s="9">
        <f t="shared" si="74"/>
        <v>1.4333333333333336</v>
      </c>
      <c r="CZ1599" s="7">
        <f t="shared" si="75"/>
        <v>34.146666666666668</v>
      </c>
      <c r="DA1599" s="7">
        <f t="shared" si="76"/>
        <v>0.50078094494338155</v>
      </c>
    </row>
    <row r="1600" spans="1:105" x14ac:dyDescent="0.25">
      <c r="A1600" s="6">
        <v>2020</v>
      </c>
      <c r="B1600" s="6">
        <v>6</v>
      </c>
      <c r="C1600" s="6">
        <v>156742</v>
      </c>
      <c r="D1600" t="s">
        <v>0</v>
      </c>
      <c r="E1600" t="s">
        <v>2321</v>
      </c>
      <c r="F1600" t="s">
        <v>1035</v>
      </c>
      <c r="G1600" t="s">
        <v>116</v>
      </c>
      <c r="H1600" t="s">
        <v>2349</v>
      </c>
      <c r="I1600" s="5" t="s">
        <v>118</v>
      </c>
      <c r="J1600" s="6">
        <v>0.22</v>
      </c>
      <c r="K1600" t="s">
        <v>22</v>
      </c>
      <c r="L1600" t="s">
        <v>2322</v>
      </c>
      <c r="M1600" s="6">
        <v>95</v>
      </c>
      <c r="N1600" s="6">
        <v>23.9</v>
      </c>
      <c r="O1600" s="6">
        <v>0.25</v>
      </c>
      <c r="P1600" t="s">
        <v>1035</v>
      </c>
      <c r="Q1600" t="s">
        <v>2156</v>
      </c>
      <c r="R1600" t="s">
        <v>396</v>
      </c>
      <c r="S1600" t="s">
        <v>492</v>
      </c>
      <c r="T1600" s="6">
        <v>4.7</v>
      </c>
      <c r="U1600" s="6">
        <v>23.9</v>
      </c>
      <c r="V1600" t="s">
        <v>11</v>
      </c>
      <c r="W1600" t="s">
        <v>1611</v>
      </c>
      <c r="X1600" s="6">
        <v>12.2</v>
      </c>
      <c r="Y1600" s="6">
        <v>13.2</v>
      </c>
      <c r="Z1600">
        <f t="shared" si="77"/>
        <v>8.3000000000000007</v>
      </c>
      <c r="AA1600" s="6">
        <v>13</v>
      </c>
      <c r="AB1600" t="s">
        <v>5</v>
      </c>
      <c r="AC1600" s="6">
        <v>17.2</v>
      </c>
      <c r="AD1600" s="6">
        <v>32.085560000000001</v>
      </c>
      <c r="AE1600" t="s">
        <v>13</v>
      </c>
      <c r="AF1600" s="6">
        <v>4</v>
      </c>
      <c r="AG1600" t="s">
        <v>5</v>
      </c>
      <c r="AH1600" t="s">
        <v>5</v>
      </c>
      <c r="AI1600" t="s">
        <v>5</v>
      </c>
      <c r="AJ1600" t="s">
        <v>5</v>
      </c>
      <c r="AK1600" t="s">
        <v>5</v>
      </c>
      <c r="AL1600" t="s">
        <v>5</v>
      </c>
      <c r="AM1600" s="6">
        <v>0</v>
      </c>
      <c r="AN1600" t="s">
        <v>5</v>
      </c>
      <c r="AO1600" s="6">
        <v>0</v>
      </c>
      <c r="AP1600" s="6">
        <v>0</v>
      </c>
      <c r="AQ1600" s="6">
        <v>0</v>
      </c>
      <c r="AR1600" s="6">
        <v>0</v>
      </c>
      <c r="AS1600" t="s">
        <v>5</v>
      </c>
      <c r="AT1600" t="s">
        <v>5</v>
      </c>
      <c r="AU1600" t="s">
        <v>5</v>
      </c>
      <c r="AV1600" t="s">
        <v>5</v>
      </c>
      <c r="AW1600" t="s">
        <v>5</v>
      </c>
      <c r="AX1600" t="s">
        <v>5</v>
      </c>
      <c r="AY1600" s="6">
        <v>0</v>
      </c>
      <c r="AZ1600" t="s">
        <v>5</v>
      </c>
      <c r="BA1600" t="s">
        <v>5</v>
      </c>
      <c r="BB1600" t="s">
        <v>5</v>
      </c>
      <c r="BC1600" t="s">
        <v>5</v>
      </c>
      <c r="BD1600" t="s">
        <v>5</v>
      </c>
      <c r="BE1600" t="s">
        <v>5</v>
      </c>
      <c r="BF1600" t="s">
        <v>5</v>
      </c>
      <c r="BG1600" t="s">
        <v>5</v>
      </c>
      <c r="BH1600" t="s">
        <v>5</v>
      </c>
      <c r="BI1600" s="6">
        <v>0</v>
      </c>
      <c r="BJ1600" s="6">
        <v>0</v>
      </c>
      <c r="BK1600" s="6">
        <v>0</v>
      </c>
      <c r="BL1600" s="6">
        <v>0</v>
      </c>
      <c r="BM1600" s="6">
        <v>0</v>
      </c>
      <c r="BN1600" s="6">
        <v>0</v>
      </c>
      <c r="BO1600" s="6">
        <v>0</v>
      </c>
      <c r="BP1600" s="6">
        <v>11</v>
      </c>
      <c r="BQ1600" s="6">
        <v>18</v>
      </c>
      <c r="BR1600" s="6">
        <v>31</v>
      </c>
      <c r="BS1600" s="6">
        <v>47</v>
      </c>
      <c r="BT1600" s="6">
        <v>33</v>
      </c>
      <c r="BU1600" s="6">
        <v>22</v>
      </c>
      <c r="BV1600" s="6">
        <v>16</v>
      </c>
      <c r="BW1600" s="6">
        <v>9</v>
      </c>
      <c r="BX1600" s="6">
        <v>0</v>
      </c>
      <c r="BY1600" s="6">
        <v>0</v>
      </c>
      <c r="BZ1600" s="6">
        <v>0</v>
      </c>
      <c r="CA1600" s="6">
        <v>0</v>
      </c>
      <c r="CB1600" s="6">
        <v>0</v>
      </c>
      <c r="CC1600" s="6">
        <v>0</v>
      </c>
      <c r="CD1600" s="6">
        <v>0</v>
      </c>
      <c r="CE1600" s="6">
        <v>0</v>
      </c>
      <c r="CF1600" s="6">
        <v>24000</v>
      </c>
      <c r="CG1600" s="6">
        <v>4400</v>
      </c>
      <c r="CH1600" s="2">
        <v>4</v>
      </c>
      <c r="CI1600" s="3">
        <v>80</v>
      </c>
      <c r="CJ1600" s="3">
        <v>0</v>
      </c>
      <c r="CK1600" s="4">
        <v>13</v>
      </c>
      <c r="CL1600" s="3">
        <v>80</v>
      </c>
      <c r="CM1600" s="3">
        <v>0</v>
      </c>
      <c r="CN1600" s="4">
        <v>9</v>
      </c>
      <c r="CO1600" s="3">
        <v>15</v>
      </c>
      <c r="CP1600" s="3">
        <v>0</v>
      </c>
      <c r="CQ1600" s="4">
        <v>11</v>
      </c>
      <c r="CR1600" s="3">
        <v>15</v>
      </c>
      <c r="CS1600" s="3">
        <v>0</v>
      </c>
      <c r="CT1600" s="4">
        <v>7</v>
      </c>
      <c r="CU1600" s="3">
        <v>0</v>
      </c>
      <c r="CV1600" s="3">
        <v>0</v>
      </c>
      <c r="CW1600" s="4">
        <v>0</v>
      </c>
      <c r="CX1600" t="s">
        <v>5</v>
      </c>
      <c r="CY1600" s="9">
        <f t="shared" si="74"/>
        <v>0.61666666666666714</v>
      </c>
      <c r="CZ1600" s="7">
        <f t="shared" si="75"/>
        <v>13.493333333333334</v>
      </c>
      <c r="DA1600" s="7">
        <f t="shared" si="76"/>
        <v>1.2747035573122529</v>
      </c>
    </row>
    <row r="1601" spans="1:105" x14ac:dyDescent="0.25">
      <c r="A1601" s="6">
        <v>2020</v>
      </c>
      <c r="B1601" s="6">
        <v>6</v>
      </c>
      <c r="C1601" s="6">
        <v>156711</v>
      </c>
      <c r="D1601" t="s">
        <v>0</v>
      </c>
      <c r="E1601" t="s">
        <v>2321</v>
      </c>
      <c r="F1601" t="s">
        <v>1035</v>
      </c>
      <c r="G1601" t="s">
        <v>116</v>
      </c>
      <c r="H1601" t="s">
        <v>912</v>
      </c>
      <c r="I1601" s="5" t="s">
        <v>118</v>
      </c>
      <c r="J1601" s="6">
        <v>0.08</v>
      </c>
      <c r="K1601" t="s">
        <v>6</v>
      </c>
      <c r="L1601" t="s">
        <v>2322</v>
      </c>
      <c r="M1601" s="6">
        <v>20</v>
      </c>
      <c r="N1601" s="6">
        <v>23.504999999999999</v>
      </c>
      <c r="O1601" s="6">
        <v>1.18</v>
      </c>
      <c r="P1601" t="s">
        <v>1035</v>
      </c>
      <c r="Q1601" t="s">
        <v>2425</v>
      </c>
      <c r="R1601" t="s">
        <v>662</v>
      </c>
      <c r="S1601" t="s">
        <v>1152</v>
      </c>
      <c r="T1601" s="6">
        <v>2.5</v>
      </c>
      <c r="U1601" s="6">
        <v>23.504999999999999</v>
      </c>
      <c r="V1601" t="s">
        <v>11</v>
      </c>
      <c r="W1601" t="s">
        <v>43</v>
      </c>
      <c r="X1601" s="6">
        <v>12.8</v>
      </c>
      <c r="Y1601" s="6">
        <v>12.5</v>
      </c>
      <c r="Z1601">
        <f t="shared" si="77"/>
        <v>6.5</v>
      </c>
      <c r="AA1601" s="6">
        <v>9</v>
      </c>
      <c r="AB1601" t="s">
        <v>5</v>
      </c>
      <c r="AC1601" s="6">
        <v>17</v>
      </c>
      <c r="AD1601" s="6">
        <v>7.0270270000000004</v>
      </c>
      <c r="AE1601" t="s">
        <v>13</v>
      </c>
      <c r="AF1601" s="6">
        <v>4</v>
      </c>
      <c r="AG1601" t="s">
        <v>5</v>
      </c>
      <c r="AH1601" t="s">
        <v>5</v>
      </c>
      <c r="AI1601" t="s">
        <v>5</v>
      </c>
      <c r="AJ1601" t="s">
        <v>5</v>
      </c>
      <c r="AK1601" t="s">
        <v>5</v>
      </c>
      <c r="AL1601" t="s">
        <v>5</v>
      </c>
      <c r="AM1601" s="6">
        <v>0</v>
      </c>
      <c r="AN1601" t="s">
        <v>5</v>
      </c>
      <c r="AO1601" s="6">
        <v>0</v>
      </c>
      <c r="AP1601" s="6">
        <v>0</v>
      </c>
      <c r="AQ1601" s="6">
        <v>0</v>
      </c>
      <c r="AR1601" s="6">
        <v>0</v>
      </c>
      <c r="AS1601" t="s">
        <v>5</v>
      </c>
      <c r="AT1601" t="s">
        <v>5</v>
      </c>
      <c r="AU1601" s="6">
        <v>73</v>
      </c>
      <c r="AV1601" s="6">
        <v>5.5</v>
      </c>
      <c r="AW1601" s="6">
        <v>3.8</v>
      </c>
      <c r="AX1601" s="6">
        <v>0.8</v>
      </c>
      <c r="AY1601" s="6">
        <v>17.7</v>
      </c>
      <c r="AZ1601" t="s">
        <v>5</v>
      </c>
      <c r="BA1601" t="s">
        <v>5</v>
      </c>
      <c r="BB1601" t="s">
        <v>5</v>
      </c>
      <c r="BC1601" t="s">
        <v>5</v>
      </c>
      <c r="BD1601" t="s">
        <v>5</v>
      </c>
      <c r="BE1601" t="s">
        <v>5</v>
      </c>
      <c r="BF1601" t="s">
        <v>5</v>
      </c>
      <c r="BG1601" t="s">
        <v>5</v>
      </c>
      <c r="BH1601" t="s">
        <v>5</v>
      </c>
      <c r="BI1601" s="6">
        <v>0</v>
      </c>
      <c r="BJ1601" s="6">
        <v>0</v>
      </c>
      <c r="BK1601" s="6">
        <v>0</v>
      </c>
      <c r="BL1601" s="6">
        <v>0</v>
      </c>
      <c r="BM1601" s="6">
        <v>0</v>
      </c>
      <c r="BN1601" s="6">
        <v>0</v>
      </c>
      <c r="BO1601" s="6">
        <v>0</v>
      </c>
      <c r="BP1601" s="6">
        <v>0</v>
      </c>
      <c r="BQ1601" s="6">
        <v>4</v>
      </c>
      <c r="BR1601" s="6">
        <v>9</v>
      </c>
      <c r="BS1601" s="6">
        <v>28</v>
      </c>
      <c r="BT1601" s="6">
        <v>43</v>
      </c>
      <c r="BU1601" s="6">
        <v>54</v>
      </c>
      <c r="BV1601" s="6">
        <v>34</v>
      </c>
      <c r="BW1601" s="6">
        <v>13</v>
      </c>
      <c r="BX1601" s="6">
        <v>0</v>
      </c>
      <c r="BY1601" s="6">
        <v>0</v>
      </c>
      <c r="BZ1601" s="6">
        <v>0</v>
      </c>
      <c r="CA1601" s="6">
        <v>0</v>
      </c>
      <c r="CB1601" s="6">
        <v>0</v>
      </c>
      <c r="CC1601" s="6">
        <v>0</v>
      </c>
      <c r="CD1601" s="6">
        <v>0</v>
      </c>
      <c r="CE1601" s="6">
        <v>0</v>
      </c>
      <c r="CF1601" s="6">
        <v>3000</v>
      </c>
      <c r="CG1601" s="6">
        <v>5810</v>
      </c>
      <c r="CH1601" s="2">
        <v>1</v>
      </c>
      <c r="CI1601" s="3">
        <v>20</v>
      </c>
      <c r="CJ1601" s="3">
        <v>0</v>
      </c>
      <c r="CK1601" s="4">
        <v>9</v>
      </c>
      <c r="CL1601" s="3">
        <v>0</v>
      </c>
      <c r="CM1601" s="3">
        <v>0</v>
      </c>
      <c r="CN1601" s="4">
        <v>0</v>
      </c>
      <c r="CO1601" s="3">
        <v>0</v>
      </c>
      <c r="CP1601" s="3">
        <v>0</v>
      </c>
      <c r="CQ1601" s="4">
        <v>0</v>
      </c>
      <c r="CR1601" s="3">
        <v>0</v>
      </c>
      <c r="CS1601" s="3">
        <v>0</v>
      </c>
      <c r="CT1601" s="4">
        <v>0</v>
      </c>
      <c r="CU1601" s="3">
        <v>0</v>
      </c>
      <c r="CV1601" s="3">
        <v>0</v>
      </c>
      <c r="CW1601" s="4">
        <v>0</v>
      </c>
      <c r="CX1601" t="s">
        <v>5</v>
      </c>
      <c r="CY1601" s="9">
        <f t="shared" si="74"/>
        <v>0.60000000000000142</v>
      </c>
      <c r="CZ1601" s="7">
        <f t="shared" si="75"/>
        <v>9.48</v>
      </c>
      <c r="DA1601" s="7">
        <f t="shared" si="76"/>
        <v>1.7932489451476792</v>
      </c>
    </row>
    <row r="1602" spans="1:105" x14ac:dyDescent="0.25">
      <c r="A1602" s="6">
        <v>2020</v>
      </c>
      <c r="B1602" s="6">
        <v>6</v>
      </c>
      <c r="C1602" s="6">
        <v>156743</v>
      </c>
      <c r="D1602" t="s">
        <v>0</v>
      </c>
      <c r="E1602" t="s">
        <v>2321</v>
      </c>
      <c r="F1602" t="s">
        <v>1035</v>
      </c>
      <c r="G1602" t="s">
        <v>116</v>
      </c>
      <c r="H1602" t="s">
        <v>2354</v>
      </c>
      <c r="I1602" s="5" t="s">
        <v>118</v>
      </c>
      <c r="J1602" s="6">
        <v>0.86</v>
      </c>
      <c r="K1602" t="s">
        <v>22</v>
      </c>
      <c r="L1602" t="s">
        <v>2322</v>
      </c>
      <c r="M1602" s="6">
        <v>105</v>
      </c>
      <c r="N1602" s="6">
        <v>97.704999999999998</v>
      </c>
      <c r="O1602" s="6">
        <v>0.93</v>
      </c>
      <c r="P1602" t="s">
        <v>1035</v>
      </c>
      <c r="Q1602" t="s">
        <v>2426</v>
      </c>
      <c r="R1602" t="s">
        <v>1076</v>
      </c>
      <c r="S1602" t="s">
        <v>1116</v>
      </c>
      <c r="T1602" s="6">
        <v>2.4</v>
      </c>
      <c r="U1602" s="6">
        <v>97.704999999999998</v>
      </c>
      <c r="V1602" t="s">
        <v>11</v>
      </c>
      <c r="W1602" t="s">
        <v>1611</v>
      </c>
      <c r="X1602" s="6">
        <v>11.8</v>
      </c>
      <c r="Y1602" s="6">
        <v>9.6</v>
      </c>
      <c r="Z1602">
        <f t="shared" si="77"/>
        <v>8.6</v>
      </c>
      <c r="AA1602" s="6">
        <v>11</v>
      </c>
      <c r="AB1602" t="s">
        <v>5</v>
      </c>
      <c r="AC1602" s="6">
        <v>18.8</v>
      </c>
      <c r="AD1602" s="6">
        <v>51.630429999999997</v>
      </c>
      <c r="AE1602" t="s">
        <v>13</v>
      </c>
      <c r="AF1602" s="6">
        <v>5</v>
      </c>
      <c r="AG1602" t="s">
        <v>5</v>
      </c>
      <c r="AH1602" t="s">
        <v>5</v>
      </c>
      <c r="AI1602" t="s">
        <v>5</v>
      </c>
      <c r="AJ1602" t="s">
        <v>5</v>
      </c>
      <c r="AK1602" t="s">
        <v>5</v>
      </c>
      <c r="AL1602" t="s">
        <v>5</v>
      </c>
      <c r="AM1602" s="6">
        <v>0</v>
      </c>
      <c r="AN1602" t="s">
        <v>5</v>
      </c>
      <c r="AO1602" s="6">
        <v>0</v>
      </c>
      <c r="AP1602" s="6">
        <v>0</v>
      </c>
      <c r="AQ1602" s="6">
        <v>0</v>
      </c>
      <c r="AR1602" s="6">
        <v>0</v>
      </c>
      <c r="AS1602" t="s">
        <v>5</v>
      </c>
      <c r="AT1602" t="s">
        <v>5</v>
      </c>
      <c r="AU1602" t="s">
        <v>5</v>
      </c>
      <c r="AV1602" t="s">
        <v>5</v>
      </c>
      <c r="AW1602" t="s">
        <v>5</v>
      </c>
      <c r="AX1602" t="s">
        <v>5</v>
      </c>
      <c r="AY1602" s="6">
        <v>0</v>
      </c>
      <c r="AZ1602" t="s">
        <v>5</v>
      </c>
      <c r="BA1602" t="s">
        <v>5</v>
      </c>
      <c r="BB1602" t="s">
        <v>5</v>
      </c>
      <c r="BC1602" t="s">
        <v>5</v>
      </c>
      <c r="BD1602" t="s">
        <v>5</v>
      </c>
      <c r="BE1602" t="s">
        <v>5</v>
      </c>
      <c r="BF1602" t="s">
        <v>5</v>
      </c>
      <c r="BG1602" t="s">
        <v>5</v>
      </c>
      <c r="BH1602" t="s">
        <v>5</v>
      </c>
      <c r="BI1602" s="6">
        <v>0</v>
      </c>
      <c r="BJ1602" s="6">
        <v>0</v>
      </c>
      <c r="BK1602" s="6">
        <v>0</v>
      </c>
      <c r="BL1602" s="6">
        <v>0</v>
      </c>
      <c r="BM1602" s="6">
        <v>0</v>
      </c>
      <c r="BN1602" s="6">
        <v>0</v>
      </c>
      <c r="BO1602" s="6">
        <v>6</v>
      </c>
      <c r="BP1602" s="6">
        <v>12</v>
      </c>
      <c r="BQ1602" s="6">
        <v>25</v>
      </c>
      <c r="BR1602" s="6">
        <v>52</v>
      </c>
      <c r="BS1602" s="6">
        <v>35</v>
      </c>
      <c r="BT1602" s="6">
        <v>29</v>
      </c>
      <c r="BU1602" s="6">
        <v>17</v>
      </c>
      <c r="BV1602" s="6">
        <v>8</v>
      </c>
      <c r="BW1602" s="6">
        <v>0</v>
      </c>
      <c r="BX1602" s="6">
        <v>0</v>
      </c>
      <c r="BY1602" s="6">
        <v>0</v>
      </c>
      <c r="BZ1602" s="6">
        <v>0</v>
      </c>
      <c r="CA1602" s="6">
        <v>0</v>
      </c>
      <c r="CB1602" s="6">
        <v>0</v>
      </c>
      <c r="CC1602" s="6">
        <v>0</v>
      </c>
      <c r="CD1602" s="6">
        <v>0</v>
      </c>
      <c r="CE1602" s="6">
        <v>0</v>
      </c>
      <c r="CF1602" s="6">
        <v>4000</v>
      </c>
      <c r="CG1602" s="6">
        <v>6330</v>
      </c>
      <c r="CH1602" s="2">
        <v>2</v>
      </c>
      <c r="CI1602" s="3">
        <v>75</v>
      </c>
      <c r="CJ1602" s="3">
        <v>0</v>
      </c>
      <c r="CK1602" s="4">
        <v>11</v>
      </c>
      <c r="CL1602" s="3">
        <v>30</v>
      </c>
      <c r="CM1602" s="3">
        <v>0</v>
      </c>
      <c r="CN1602" s="4">
        <v>8</v>
      </c>
      <c r="CO1602" s="3">
        <v>0</v>
      </c>
      <c r="CP1602" s="3">
        <v>0</v>
      </c>
      <c r="CQ1602" s="4">
        <v>0</v>
      </c>
      <c r="CR1602" s="3">
        <v>0</v>
      </c>
      <c r="CS1602" s="3">
        <v>0</v>
      </c>
      <c r="CT1602" s="4">
        <v>0</v>
      </c>
      <c r="CU1602" s="3">
        <v>0</v>
      </c>
      <c r="CV1602" s="3">
        <v>0</v>
      </c>
      <c r="CW1602" s="4">
        <v>0</v>
      </c>
      <c r="CX1602" t="s">
        <v>5</v>
      </c>
      <c r="CY1602" s="9">
        <f t="shared" si="74"/>
        <v>1.1666666666666643</v>
      </c>
      <c r="CZ1602" s="7">
        <f t="shared" si="75"/>
        <v>11.933333333333332</v>
      </c>
      <c r="DA1602" s="7">
        <f t="shared" si="76"/>
        <v>1.575418994413408</v>
      </c>
    </row>
    <row r="1603" spans="1:105" x14ac:dyDescent="0.25">
      <c r="A1603" s="6">
        <v>2020</v>
      </c>
      <c r="B1603" s="6">
        <v>6</v>
      </c>
      <c r="C1603" s="6">
        <v>156742</v>
      </c>
      <c r="D1603" t="s">
        <v>0</v>
      </c>
      <c r="E1603" t="s">
        <v>2321</v>
      </c>
      <c r="F1603" t="s">
        <v>1035</v>
      </c>
      <c r="G1603" t="s">
        <v>116</v>
      </c>
      <c r="H1603" t="s">
        <v>2349</v>
      </c>
      <c r="I1603" s="5" t="s">
        <v>118</v>
      </c>
      <c r="J1603" s="6">
        <v>0.12</v>
      </c>
      <c r="K1603" t="s">
        <v>22</v>
      </c>
      <c r="L1603" t="s">
        <v>5</v>
      </c>
      <c r="M1603" s="6">
        <v>95</v>
      </c>
      <c r="N1603" s="6">
        <v>13.53</v>
      </c>
      <c r="O1603" s="6">
        <v>0.14000000000000001</v>
      </c>
      <c r="P1603" t="s">
        <v>1035</v>
      </c>
      <c r="Q1603" t="s">
        <v>2156</v>
      </c>
      <c r="R1603" t="s">
        <v>1482</v>
      </c>
      <c r="S1603" t="s">
        <v>894</v>
      </c>
      <c r="T1603" s="6">
        <v>1.1000000000000001</v>
      </c>
      <c r="U1603" s="6">
        <v>1.9328571428571399</v>
      </c>
      <c r="V1603" t="s">
        <v>11</v>
      </c>
      <c r="W1603" t="s">
        <v>1611</v>
      </c>
      <c r="X1603" s="6">
        <v>0</v>
      </c>
      <c r="Y1603" s="6">
        <v>0</v>
      </c>
      <c r="Z1603">
        <f t="shared" si="77"/>
        <v>7.9</v>
      </c>
      <c r="AA1603" s="6">
        <v>9</v>
      </c>
      <c r="AB1603" t="s">
        <v>5</v>
      </c>
      <c r="AC1603" s="6">
        <v>17.2</v>
      </c>
      <c r="AD1603" t="s">
        <v>5</v>
      </c>
      <c r="AE1603" t="s">
        <v>13</v>
      </c>
      <c r="AF1603" t="s">
        <v>5</v>
      </c>
      <c r="AG1603" t="s">
        <v>5</v>
      </c>
      <c r="AH1603" t="s">
        <v>5</v>
      </c>
      <c r="AI1603" t="s">
        <v>5</v>
      </c>
      <c r="AJ1603" t="s">
        <v>5</v>
      </c>
      <c r="AK1603" t="s">
        <v>5</v>
      </c>
      <c r="AL1603" t="s">
        <v>5</v>
      </c>
      <c r="AM1603" s="6">
        <v>0</v>
      </c>
      <c r="AN1603" t="s">
        <v>5</v>
      </c>
      <c r="AO1603" s="6">
        <v>0</v>
      </c>
      <c r="AP1603" s="6">
        <v>0</v>
      </c>
      <c r="AQ1603" s="6">
        <v>0</v>
      </c>
      <c r="AR1603" t="s">
        <v>5</v>
      </c>
      <c r="AS1603" t="s">
        <v>5</v>
      </c>
      <c r="AT1603" t="s">
        <v>5</v>
      </c>
      <c r="AU1603" t="s">
        <v>5</v>
      </c>
      <c r="AV1603" t="s">
        <v>5</v>
      </c>
      <c r="AW1603" t="s">
        <v>5</v>
      </c>
      <c r="AX1603" t="s">
        <v>5</v>
      </c>
      <c r="AY1603" s="6">
        <v>0</v>
      </c>
      <c r="AZ1603" t="s">
        <v>5</v>
      </c>
      <c r="BA1603" t="s">
        <v>5</v>
      </c>
      <c r="BB1603" t="s">
        <v>5</v>
      </c>
      <c r="BC1603" t="s">
        <v>5</v>
      </c>
      <c r="BD1603" t="s">
        <v>5</v>
      </c>
      <c r="BE1603" t="s">
        <v>5</v>
      </c>
      <c r="BF1603" t="s">
        <v>5</v>
      </c>
      <c r="BG1603" t="s">
        <v>5</v>
      </c>
      <c r="BH1603" t="s">
        <v>5</v>
      </c>
      <c r="BI1603" t="s">
        <v>5</v>
      </c>
      <c r="BJ1603" t="s">
        <v>5</v>
      </c>
      <c r="BK1603" t="s">
        <v>5</v>
      </c>
      <c r="BL1603" t="s">
        <v>5</v>
      </c>
      <c r="BM1603" t="s">
        <v>5</v>
      </c>
      <c r="BN1603" t="s">
        <v>5</v>
      </c>
      <c r="BO1603" t="s">
        <v>5</v>
      </c>
      <c r="BP1603" t="s">
        <v>5</v>
      </c>
      <c r="BQ1603" t="s">
        <v>5</v>
      </c>
      <c r="BR1603" t="s">
        <v>5</v>
      </c>
      <c r="BS1603" t="s">
        <v>5</v>
      </c>
      <c r="BT1603" t="s">
        <v>5</v>
      </c>
      <c r="BU1603" t="s">
        <v>5</v>
      </c>
      <c r="BV1603" t="s">
        <v>5</v>
      </c>
      <c r="BW1603" t="s">
        <v>5</v>
      </c>
      <c r="BX1603" t="s">
        <v>5</v>
      </c>
      <c r="BY1603" t="s">
        <v>5</v>
      </c>
      <c r="BZ1603" t="s">
        <v>5</v>
      </c>
      <c r="CA1603" t="s">
        <v>5</v>
      </c>
      <c r="CB1603" t="s">
        <v>5</v>
      </c>
      <c r="CC1603" t="s">
        <v>5</v>
      </c>
      <c r="CD1603" t="s">
        <v>5</v>
      </c>
      <c r="CE1603" t="s">
        <v>5</v>
      </c>
      <c r="CF1603" s="6">
        <v>0</v>
      </c>
      <c r="CG1603" s="6">
        <v>0</v>
      </c>
      <c r="CH1603" s="2">
        <v>4</v>
      </c>
      <c r="CI1603" s="3">
        <v>80</v>
      </c>
      <c r="CJ1603" s="3">
        <v>0</v>
      </c>
      <c r="CK1603" s="4">
        <v>13</v>
      </c>
      <c r="CL1603" s="3">
        <v>80</v>
      </c>
      <c r="CM1603" s="3">
        <v>0</v>
      </c>
      <c r="CN1603" s="4">
        <v>9</v>
      </c>
      <c r="CO1603" s="3">
        <v>15</v>
      </c>
      <c r="CP1603" s="3">
        <v>0</v>
      </c>
      <c r="CQ1603" s="4">
        <v>11</v>
      </c>
      <c r="CR1603" s="3">
        <v>15</v>
      </c>
      <c r="CS1603" s="3">
        <v>0</v>
      </c>
      <c r="CT1603" s="4">
        <v>7</v>
      </c>
      <c r="CU1603" s="3">
        <v>0</v>
      </c>
      <c r="CV1603" s="3">
        <v>0</v>
      </c>
      <c r="CW1603" s="4">
        <v>0</v>
      </c>
      <c r="CX1603" t="s">
        <v>5</v>
      </c>
      <c r="CY1603" s="9">
        <f t="shared" ref="CY1603:CY1666" si="78">IF((S1603*24-R1603*24)&lt;0,(S1603*24-R1603*24)+24,(S1603*24-R1603*24))</f>
        <v>7.4833333333333343</v>
      </c>
      <c r="CZ1603" s="7">
        <f t="shared" ref="CZ1603:CZ1666" si="79">AA1603+(CY1603*0.8)</f>
        <v>14.986666666666668</v>
      </c>
      <c r="DA1603" s="7">
        <f t="shared" ref="DA1603:DA1666" si="80">AC1603/CZ1603</f>
        <v>1.1476868327402134</v>
      </c>
    </row>
    <row r="1604" spans="1:105" x14ac:dyDescent="0.25">
      <c r="A1604" s="6">
        <v>2020</v>
      </c>
      <c r="B1604" s="6">
        <v>6</v>
      </c>
      <c r="C1604" s="6">
        <v>156648</v>
      </c>
      <c r="D1604" t="s">
        <v>0</v>
      </c>
      <c r="E1604" t="s">
        <v>2321</v>
      </c>
      <c r="F1604" t="s">
        <v>1035</v>
      </c>
      <c r="G1604" t="s">
        <v>33</v>
      </c>
      <c r="H1604" t="s">
        <v>625</v>
      </c>
      <c r="I1604" t="s">
        <v>5</v>
      </c>
      <c r="J1604" s="6">
        <v>0.64</v>
      </c>
      <c r="K1604" t="s">
        <v>6</v>
      </c>
      <c r="L1604" t="s">
        <v>2322</v>
      </c>
      <c r="M1604" s="6">
        <v>270</v>
      </c>
      <c r="N1604" s="6">
        <v>264.13499999999999</v>
      </c>
      <c r="O1604" s="6">
        <v>0.98</v>
      </c>
      <c r="P1604" t="s">
        <v>1989</v>
      </c>
      <c r="Q1604" t="s">
        <v>2427</v>
      </c>
      <c r="R1604" t="s">
        <v>522</v>
      </c>
      <c r="S1604" t="s">
        <v>2374</v>
      </c>
      <c r="T1604" s="6">
        <v>10</v>
      </c>
      <c r="U1604" s="6">
        <v>132.0675</v>
      </c>
      <c r="V1604" t="s">
        <v>11</v>
      </c>
      <c r="W1604" t="s">
        <v>2353</v>
      </c>
      <c r="X1604" s="6">
        <v>12.8</v>
      </c>
      <c r="Y1604" s="6">
        <v>16.899999999999999</v>
      </c>
      <c r="Z1604">
        <f t="shared" si="77"/>
        <v>13</v>
      </c>
      <c r="AA1604" s="6">
        <v>23</v>
      </c>
      <c r="AB1604" t="s">
        <v>5</v>
      </c>
      <c r="AC1604" s="6">
        <v>20.7</v>
      </c>
      <c r="AD1604" s="6">
        <v>8.0645159999999994</v>
      </c>
      <c r="AE1604" t="s">
        <v>13</v>
      </c>
      <c r="AF1604" s="6">
        <v>1</v>
      </c>
      <c r="AG1604" s="6">
        <v>2</v>
      </c>
      <c r="AH1604" t="s">
        <v>5</v>
      </c>
      <c r="AI1604" t="s">
        <v>5</v>
      </c>
      <c r="AJ1604" t="s">
        <v>5</v>
      </c>
      <c r="AK1604" t="s">
        <v>5</v>
      </c>
      <c r="AL1604" t="s">
        <v>5</v>
      </c>
      <c r="AM1604" s="6">
        <v>0</v>
      </c>
      <c r="AN1604" t="s">
        <v>5</v>
      </c>
      <c r="AO1604" s="6">
        <v>0</v>
      </c>
      <c r="AP1604" s="6">
        <v>0</v>
      </c>
      <c r="AQ1604" s="6">
        <v>0</v>
      </c>
      <c r="AR1604" t="s">
        <v>5</v>
      </c>
      <c r="AS1604" t="s">
        <v>5</v>
      </c>
      <c r="AT1604" t="s">
        <v>38</v>
      </c>
      <c r="AU1604" t="s">
        <v>5</v>
      </c>
      <c r="AV1604" t="s">
        <v>5</v>
      </c>
      <c r="AW1604" t="s">
        <v>5</v>
      </c>
      <c r="AX1604" t="s">
        <v>5</v>
      </c>
      <c r="AY1604" s="6">
        <v>0</v>
      </c>
      <c r="AZ1604" t="s">
        <v>5</v>
      </c>
      <c r="BA1604" t="s">
        <v>5</v>
      </c>
      <c r="BB1604" t="s">
        <v>5</v>
      </c>
      <c r="BC1604" t="s">
        <v>5</v>
      </c>
      <c r="BD1604" t="s">
        <v>5</v>
      </c>
      <c r="BE1604" t="s">
        <v>5</v>
      </c>
      <c r="BF1604" t="s">
        <v>5</v>
      </c>
      <c r="BG1604" t="s">
        <v>5</v>
      </c>
      <c r="BH1604" t="s">
        <v>5</v>
      </c>
      <c r="BI1604" s="6">
        <v>0</v>
      </c>
      <c r="BJ1604" s="6">
        <v>0</v>
      </c>
      <c r="BK1604" s="6">
        <v>0</v>
      </c>
      <c r="BL1604" s="6">
        <v>0</v>
      </c>
      <c r="BM1604" s="6">
        <v>0</v>
      </c>
      <c r="BN1604" s="6">
        <v>0</v>
      </c>
      <c r="BO1604" s="6">
        <v>0</v>
      </c>
      <c r="BP1604" s="6">
        <v>0</v>
      </c>
      <c r="BQ1604" s="6">
        <v>5</v>
      </c>
      <c r="BR1604" s="6">
        <v>10</v>
      </c>
      <c r="BS1604" s="6">
        <v>28</v>
      </c>
      <c r="BT1604" s="6">
        <v>55</v>
      </c>
      <c r="BU1604" s="6">
        <v>35</v>
      </c>
      <c r="BV1604" s="6">
        <v>29</v>
      </c>
      <c r="BW1604" s="6">
        <v>15</v>
      </c>
      <c r="BX1604" s="6">
        <v>8</v>
      </c>
      <c r="BY1604" s="6">
        <v>1</v>
      </c>
      <c r="BZ1604" s="6">
        <v>0</v>
      </c>
      <c r="CA1604" s="6">
        <v>0</v>
      </c>
      <c r="CB1604" s="6">
        <v>0</v>
      </c>
      <c r="CC1604" s="6">
        <v>0</v>
      </c>
      <c r="CD1604" s="6">
        <v>0</v>
      </c>
      <c r="CE1604" s="6">
        <v>0</v>
      </c>
      <c r="CF1604" s="6">
        <v>2000</v>
      </c>
      <c r="CG1604" s="6">
        <v>2980</v>
      </c>
      <c r="CH1604" s="2">
        <v>4</v>
      </c>
      <c r="CI1604" s="3">
        <v>130</v>
      </c>
      <c r="CJ1604" s="3">
        <v>18.600000000000001</v>
      </c>
      <c r="CK1604" s="4">
        <v>23</v>
      </c>
      <c r="CL1604" s="3">
        <v>80</v>
      </c>
      <c r="CM1604" s="3">
        <v>18.600000000000001</v>
      </c>
      <c r="CN1604" s="4">
        <v>21</v>
      </c>
      <c r="CO1604" s="3">
        <v>40</v>
      </c>
      <c r="CP1604" s="3">
        <v>18.600000000000001</v>
      </c>
      <c r="CQ1604" s="4">
        <v>18</v>
      </c>
      <c r="CR1604" s="3">
        <v>20</v>
      </c>
      <c r="CS1604" s="3">
        <v>18.3</v>
      </c>
      <c r="CT1604" s="4">
        <v>15</v>
      </c>
      <c r="CU1604" s="3">
        <v>0</v>
      </c>
      <c r="CV1604" s="3">
        <v>0</v>
      </c>
      <c r="CW1604" s="4">
        <v>0</v>
      </c>
      <c r="CX1604" t="s">
        <v>5</v>
      </c>
      <c r="CY1604" s="9">
        <f t="shared" si="78"/>
        <v>1.9666666666666668</v>
      </c>
      <c r="CZ1604" s="7">
        <f t="shared" si="79"/>
        <v>24.573333333333334</v>
      </c>
      <c r="DA1604" s="7">
        <f t="shared" si="80"/>
        <v>0.84237655995659244</v>
      </c>
    </row>
    <row r="1605" spans="1:105" x14ac:dyDescent="0.25">
      <c r="A1605" s="6">
        <v>2020</v>
      </c>
      <c r="B1605" s="6">
        <v>6</v>
      </c>
      <c r="C1605" s="6">
        <v>156718</v>
      </c>
      <c r="D1605" t="s">
        <v>0</v>
      </c>
      <c r="E1605" t="s">
        <v>2321</v>
      </c>
      <c r="F1605" t="s">
        <v>1035</v>
      </c>
      <c r="G1605" t="s">
        <v>116</v>
      </c>
      <c r="H1605" t="s">
        <v>877</v>
      </c>
      <c r="I1605" s="5" t="s">
        <v>118</v>
      </c>
      <c r="J1605" s="6">
        <v>0.2</v>
      </c>
      <c r="K1605" t="s">
        <v>22</v>
      </c>
      <c r="L1605" t="s">
        <v>2322</v>
      </c>
      <c r="M1605" s="6">
        <v>60</v>
      </c>
      <c r="N1605" s="6">
        <v>54.59</v>
      </c>
      <c r="O1605" s="6">
        <v>0.91</v>
      </c>
      <c r="P1605" t="s">
        <v>1035</v>
      </c>
      <c r="Q1605" t="s">
        <v>2370</v>
      </c>
      <c r="R1605" t="s">
        <v>1313</v>
      </c>
      <c r="S1605" t="s">
        <v>1143</v>
      </c>
      <c r="T1605" s="6">
        <v>2.9</v>
      </c>
      <c r="U1605" s="6">
        <v>54.59</v>
      </c>
      <c r="V1605" t="s">
        <v>11</v>
      </c>
      <c r="W1605" t="s">
        <v>43</v>
      </c>
      <c r="X1605" s="6">
        <v>12.1</v>
      </c>
      <c r="Y1605" s="6">
        <v>12.6</v>
      </c>
      <c r="Z1605">
        <f t="shared" si="77"/>
        <v>8.1</v>
      </c>
      <c r="AA1605" s="6">
        <v>11</v>
      </c>
      <c r="AB1605" t="s">
        <v>5</v>
      </c>
      <c r="AC1605" s="6">
        <v>18.600000000000001</v>
      </c>
      <c r="AD1605" s="6">
        <v>32.065219999999997</v>
      </c>
      <c r="AE1605" t="s">
        <v>13</v>
      </c>
      <c r="AF1605" s="6">
        <v>5</v>
      </c>
      <c r="AG1605" t="s">
        <v>5</v>
      </c>
      <c r="AH1605" t="s">
        <v>5</v>
      </c>
      <c r="AI1605" t="s">
        <v>5</v>
      </c>
      <c r="AJ1605" t="s">
        <v>5</v>
      </c>
      <c r="AK1605" t="s">
        <v>5</v>
      </c>
      <c r="AL1605" t="s">
        <v>5</v>
      </c>
      <c r="AM1605" s="6">
        <v>0</v>
      </c>
      <c r="AN1605" t="s">
        <v>5</v>
      </c>
      <c r="AO1605" s="6">
        <v>0</v>
      </c>
      <c r="AP1605" s="6">
        <v>0</v>
      </c>
      <c r="AQ1605" s="6">
        <v>0</v>
      </c>
      <c r="AR1605" s="6">
        <v>0</v>
      </c>
      <c r="AS1605" t="s">
        <v>5</v>
      </c>
      <c r="AT1605" t="s">
        <v>5</v>
      </c>
      <c r="AU1605" t="s">
        <v>5</v>
      </c>
      <c r="AV1605" t="s">
        <v>5</v>
      </c>
      <c r="AW1605" t="s">
        <v>5</v>
      </c>
      <c r="AX1605" t="s">
        <v>5</v>
      </c>
      <c r="AY1605" s="6">
        <v>0</v>
      </c>
      <c r="AZ1605" t="s">
        <v>5</v>
      </c>
      <c r="BA1605" t="s">
        <v>5</v>
      </c>
      <c r="BB1605" t="s">
        <v>5</v>
      </c>
      <c r="BC1605" t="s">
        <v>5</v>
      </c>
      <c r="BD1605" t="s">
        <v>5</v>
      </c>
      <c r="BE1605" t="s">
        <v>5</v>
      </c>
      <c r="BF1605" t="s">
        <v>5</v>
      </c>
      <c r="BG1605" t="s">
        <v>5</v>
      </c>
      <c r="BH1605" t="s">
        <v>5</v>
      </c>
      <c r="BI1605" s="6">
        <v>0</v>
      </c>
      <c r="BJ1605" s="6">
        <v>0</v>
      </c>
      <c r="BK1605" s="6">
        <v>0</v>
      </c>
      <c r="BL1605" s="6">
        <v>0</v>
      </c>
      <c r="BM1605" s="6">
        <v>0</v>
      </c>
      <c r="BN1605" s="6">
        <v>0</v>
      </c>
      <c r="BO1605" s="6">
        <v>0</v>
      </c>
      <c r="BP1605" s="6">
        <v>15</v>
      </c>
      <c r="BQ1605" s="6">
        <v>18</v>
      </c>
      <c r="BR1605" s="6">
        <v>26</v>
      </c>
      <c r="BS1605" s="6">
        <v>42</v>
      </c>
      <c r="BT1605" s="6">
        <v>34</v>
      </c>
      <c r="BU1605" s="6">
        <v>26</v>
      </c>
      <c r="BV1605" s="6">
        <v>19</v>
      </c>
      <c r="BW1605" s="6">
        <v>4</v>
      </c>
      <c r="BX1605" s="6">
        <v>0</v>
      </c>
      <c r="BY1605" s="6">
        <v>0</v>
      </c>
      <c r="BZ1605" s="6">
        <v>0</v>
      </c>
      <c r="CA1605" s="6">
        <v>0</v>
      </c>
      <c r="CB1605" s="6">
        <v>0</v>
      </c>
      <c r="CC1605" s="6">
        <v>0</v>
      </c>
      <c r="CD1605" s="6">
        <v>0</v>
      </c>
      <c r="CE1605" s="6">
        <v>0</v>
      </c>
      <c r="CF1605" s="6">
        <v>11000</v>
      </c>
      <c r="CG1605" s="6">
        <v>6200</v>
      </c>
      <c r="CH1605" s="2">
        <v>1</v>
      </c>
      <c r="CI1605" s="3">
        <v>60</v>
      </c>
      <c r="CJ1605" s="3">
        <v>0</v>
      </c>
      <c r="CK1605" s="4">
        <v>11</v>
      </c>
      <c r="CL1605" s="3">
        <v>0</v>
      </c>
      <c r="CM1605" s="3">
        <v>0</v>
      </c>
      <c r="CN1605" s="4">
        <v>0</v>
      </c>
      <c r="CO1605" s="3">
        <v>0</v>
      </c>
      <c r="CP1605" s="3">
        <v>0</v>
      </c>
      <c r="CQ1605" s="4">
        <v>0</v>
      </c>
      <c r="CR1605" s="3">
        <v>0</v>
      </c>
      <c r="CS1605" s="3">
        <v>0</v>
      </c>
      <c r="CT1605" s="4">
        <v>0</v>
      </c>
      <c r="CU1605" s="3">
        <v>0</v>
      </c>
      <c r="CV1605" s="3">
        <v>0</v>
      </c>
      <c r="CW1605" s="4">
        <v>0</v>
      </c>
      <c r="CX1605" t="s">
        <v>5</v>
      </c>
      <c r="CY1605" s="9">
        <f t="shared" si="78"/>
        <v>0.81666666666666643</v>
      </c>
      <c r="CZ1605" s="7">
        <f t="shared" si="79"/>
        <v>11.653333333333332</v>
      </c>
      <c r="DA1605" s="7">
        <f t="shared" si="80"/>
        <v>1.5961098398169338</v>
      </c>
    </row>
    <row r="1606" spans="1:105" x14ac:dyDescent="0.25">
      <c r="A1606" s="6">
        <v>2020</v>
      </c>
      <c r="B1606" s="6">
        <v>6</v>
      </c>
      <c r="C1606" s="6">
        <v>156719</v>
      </c>
      <c r="D1606" t="s">
        <v>0</v>
      </c>
      <c r="E1606" t="s">
        <v>2321</v>
      </c>
      <c r="F1606" t="s">
        <v>1035</v>
      </c>
      <c r="G1606" t="s">
        <v>116</v>
      </c>
      <c r="H1606" t="s">
        <v>871</v>
      </c>
      <c r="I1606" s="5" t="s">
        <v>118</v>
      </c>
      <c r="J1606" s="6">
        <v>0.06</v>
      </c>
      <c r="K1606" t="s">
        <v>6</v>
      </c>
      <c r="L1606" t="s">
        <v>2322</v>
      </c>
      <c r="M1606" s="6">
        <v>20</v>
      </c>
      <c r="N1606" s="6">
        <v>13.074999999999999</v>
      </c>
      <c r="O1606" s="6">
        <v>0.65</v>
      </c>
      <c r="P1606" t="s">
        <v>1035</v>
      </c>
      <c r="Q1606" t="s">
        <v>2370</v>
      </c>
      <c r="R1606" t="s">
        <v>1688</v>
      </c>
      <c r="S1606" t="s">
        <v>392</v>
      </c>
      <c r="T1606" s="6">
        <v>3.4</v>
      </c>
      <c r="U1606" s="6">
        <v>13.074999999999999</v>
      </c>
      <c r="V1606" t="s">
        <v>11</v>
      </c>
      <c r="W1606" t="s">
        <v>43</v>
      </c>
      <c r="X1606" s="6">
        <v>12</v>
      </c>
      <c r="Y1606" s="6">
        <v>13.6</v>
      </c>
      <c r="Z1606">
        <f t="shared" si="77"/>
        <v>7.6</v>
      </c>
      <c r="AA1606" s="6">
        <v>11</v>
      </c>
      <c r="AB1606" t="s">
        <v>5</v>
      </c>
      <c r="AC1606" s="6">
        <v>18.899999999999999</v>
      </c>
      <c r="AD1606" s="6">
        <v>39.130429999999997</v>
      </c>
      <c r="AE1606" t="s">
        <v>13</v>
      </c>
      <c r="AF1606" s="6">
        <v>4</v>
      </c>
      <c r="AG1606" t="s">
        <v>5</v>
      </c>
      <c r="AH1606" t="s">
        <v>5</v>
      </c>
      <c r="AI1606" t="s">
        <v>5</v>
      </c>
      <c r="AJ1606" t="s">
        <v>5</v>
      </c>
      <c r="AK1606" t="s">
        <v>5</v>
      </c>
      <c r="AL1606" t="s">
        <v>5</v>
      </c>
      <c r="AM1606" s="6">
        <v>0</v>
      </c>
      <c r="AN1606" t="s">
        <v>5</v>
      </c>
      <c r="AO1606" s="6">
        <v>0</v>
      </c>
      <c r="AP1606" s="6">
        <v>0</v>
      </c>
      <c r="AQ1606" s="6">
        <v>0</v>
      </c>
      <c r="AR1606" s="6">
        <v>0</v>
      </c>
      <c r="AS1606" t="s">
        <v>5</v>
      </c>
      <c r="AT1606" t="s">
        <v>5</v>
      </c>
      <c r="AU1606" t="s">
        <v>5</v>
      </c>
      <c r="AV1606" t="s">
        <v>5</v>
      </c>
      <c r="AW1606" t="s">
        <v>5</v>
      </c>
      <c r="AX1606" t="s">
        <v>5</v>
      </c>
      <c r="AY1606" s="6">
        <v>0</v>
      </c>
      <c r="AZ1606" t="s">
        <v>5</v>
      </c>
      <c r="BA1606" t="s">
        <v>5</v>
      </c>
      <c r="BB1606" t="s">
        <v>5</v>
      </c>
      <c r="BC1606" t="s">
        <v>5</v>
      </c>
      <c r="BD1606" t="s">
        <v>5</v>
      </c>
      <c r="BE1606" t="s">
        <v>5</v>
      </c>
      <c r="BF1606" t="s">
        <v>5</v>
      </c>
      <c r="BG1606" t="s">
        <v>5</v>
      </c>
      <c r="BH1606" t="s">
        <v>5</v>
      </c>
      <c r="BI1606" s="6">
        <v>0</v>
      </c>
      <c r="BJ1606" s="6">
        <v>0</v>
      </c>
      <c r="BK1606" s="6">
        <v>0</v>
      </c>
      <c r="BL1606" s="6">
        <v>0</v>
      </c>
      <c r="BM1606" s="6">
        <v>0</v>
      </c>
      <c r="BN1606" s="6">
        <v>0</v>
      </c>
      <c r="BO1606" s="6">
        <v>0</v>
      </c>
      <c r="BP1606" s="6">
        <v>13</v>
      </c>
      <c r="BQ1606" s="6">
        <v>28</v>
      </c>
      <c r="BR1606" s="6">
        <v>31</v>
      </c>
      <c r="BS1606" s="6">
        <v>43</v>
      </c>
      <c r="BT1606" s="6">
        <v>34</v>
      </c>
      <c r="BU1606" s="6">
        <v>23</v>
      </c>
      <c r="BV1606" s="6">
        <v>9</v>
      </c>
      <c r="BW1606" s="6">
        <v>3</v>
      </c>
      <c r="BX1606" s="6">
        <v>0</v>
      </c>
      <c r="BY1606" s="6">
        <v>0</v>
      </c>
      <c r="BZ1606" s="6">
        <v>0</v>
      </c>
      <c r="CA1606" s="6">
        <v>0</v>
      </c>
      <c r="CB1606" s="6">
        <v>0</v>
      </c>
      <c r="CC1606" s="6">
        <v>0</v>
      </c>
      <c r="CD1606" s="6">
        <v>0</v>
      </c>
      <c r="CE1606" s="6">
        <v>0</v>
      </c>
      <c r="CF1606" s="6">
        <v>12000</v>
      </c>
      <c r="CG1606" s="6">
        <v>7400</v>
      </c>
      <c r="CH1606" s="2">
        <v>1</v>
      </c>
      <c r="CI1606" s="3">
        <v>20</v>
      </c>
      <c r="CJ1606" s="3">
        <v>0</v>
      </c>
      <c r="CK1606" s="4">
        <v>11</v>
      </c>
      <c r="CL1606" s="3">
        <v>0</v>
      </c>
      <c r="CM1606" s="3">
        <v>0</v>
      </c>
      <c r="CN1606" s="4">
        <v>0</v>
      </c>
      <c r="CO1606" s="3">
        <v>0</v>
      </c>
      <c r="CP1606" s="3">
        <v>0</v>
      </c>
      <c r="CQ1606" s="4">
        <v>0</v>
      </c>
      <c r="CR1606" s="3">
        <v>0</v>
      </c>
      <c r="CS1606" s="3">
        <v>0</v>
      </c>
      <c r="CT1606" s="4">
        <v>0</v>
      </c>
      <c r="CU1606" s="3">
        <v>0</v>
      </c>
      <c r="CV1606" s="3">
        <v>0</v>
      </c>
      <c r="CW1606" s="4">
        <v>0</v>
      </c>
      <c r="CX1606" t="s">
        <v>5</v>
      </c>
      <c r="CY1606" s="9">
        <f t="shared" si="78"/>
        <v>0.56666666666666998</v>
      </c>
      <c r="CZ1606" s="7">
        <f t="shared" si="79"/>
        <v>11.453333333333337</v>
      </c>
      <c r="DA1606" s="7">
        <f t="shared" si="80"/>
        <v>1.6501746216530844</v>
      </c>
    </row>
    <row r="1607" spans="1:105" x14ac:dyDescent="0.25">
      <c r="A1607" s="6">
        <v>2020</v>
      </c>
      <c r="B1607" s="6">
        <v>6</v>
      </c>
      <c r="C1607" s="6">
        <v>156668</v>
      </c>
      <c r="D1607" t="s">
        <v>0</v>
      </c>
      <c r="E1607" t="s">
        <v>2321</v>
      </c>
      <c r="F1607" t="s">
        <v>1035</v>
      </c>
      <c r="G1607" t="s">
        <v>116</v>
      </c>
      <c r="H1607" t="s">
        <v>875</v>
      </c>
      <c r="I1607" s="5" t="s">
        <v>118</v>
      </c>
      <c r="J1607" s="6">
        <v>0.19</v>
      </c>
      <c r="K1607" t="s">
        <v>22</v>
      </c>
      <c r="L1607" t="s">
        <v>2322</v>
      </c>
      <c r="M1607" s="6">
        <v>60</v>
      </c>
      <c r="N1607" s="6">
        <v>52.994999999999997</v>
      </c>
      <c r="O1607" s="6">
        <v>0.88</v>
      </c>
      <c r="P1607" t="s">
        <v>1035</v>
      </c>
      <c r="Q1607" t="s">
        <v>2239</v>
      </c>
      <c r="R1607" t="s">
        <v>594</v>
      </c>
      <c r="S1607" t="s">
        <v>490</v>
      </c>
      <c r="T1607" s="6">
        <v>3.4</v>
      </c>
      <c r="U1607" s="6">
        <v>52.994999999999997</v>
      </c>
      <c r="V1607" t="s">
        <v>11</v>
      </c>
      <c r="W1607" t="s">
        <v>43</v>
      </c>
      <c r="X1607" s="6">
        <v>12.8</v>
      </c>
      <c r="Y1607" s="6">
        <v>10.9</v>
      </c>
      <c r="Z1607">
        <f t="shared" si="77"/>
        <v>8.6</v>
      </c>
      <c r="AA1607" s="6">
        <v>12</v>
      </c>
      <c r="AB1607" t="s">
        <v>5</v>
      </c>
      <c r="AC1607" s="6">
        <v>18.600000000000001</v>
      </c>
      <c r="AD1607" s="6">
        <v>11.956519999999999</v>
      </c>
      <c r="AE1607" t="s">
        <v>13</v>
      </c>
      <c r="AF1607" s="6">
        <v>5</v>
      </c>
      <c r="AG1607" t="s">
        <v>5</v>
      </c>
      <c r="AH1607" t="s">
        <v>5</v>
      </c>
      <c r="AI1607" t="s">
        <v>5</v>
      </c>
      <c r="AJ1607" t="s">
        <v>5</v>
      </c>
      <c r="AK1607" t="s">
        <v>5</v>
      </c>
      <c r="AL1607" t="s">
        <v>5</v>
      </c>
      <c r="AM1607" s="6">
        <v>0</v>
      </c>
      <c r="AN1607" t="s">
        <v>5</v>
      </c>
      <c r="AO1607" s="6">
        <v>0</v>
      </c>
      <c r="AP1607" s="6">
        <v>0</v>
      </c>
      <c r="AQ1607" s="6">
        <v>0</v>
      </c>
      <c r="AR1607" s="6">
        <v>0</v>
      </c>
      <c r="AS1607" t="s">
        <v>5</v>
      </c>
      <c r="AT1607" t="s">
        <v>5</v>
      </c>
      <c r="AU1607" t="s">
        <v>5</v>
      </c>
      <c r="AV1607" t="s">
        <v>5</v>
      </c>
      <c r="AW1607" t="s">
        <v>5</v>
      </c>
      <c r="AX1607" t="s">
        <v>5</v>
      </c>
      <c r="AY1607" s="6">
        <v>0</v>
      </c>
      <c r="AZ1607" t="s">
        <v>5</v>
      </c>
      <c r="BA1607" t="s">
        <v>5</v>
      </c>
      <c r="BB1607" t="s">
        <v>5</v>
      </c>
      <c r="BC1607" t="s">
        <v>5</v>
      </c>
      <c r="BD1607" t="s">
        <v>5</v>
      </c>
      <c r="BE1607" t="s">
        <v>5</v>
      </c>
      <c r="BF1607" t="s">
        <v>5</v>
      </c>
      <c r="BG1607" t="s">
        <v>5</v>
      </c>
      <c r="BH1607" t="s">
        <v>5</v>
      </c>
      <c r="BI1607" s="6">
        <v>0</v>
      </c>
      <c r="BJ1607" s="6">
        <v>0</v>
      </c>
      <c r="BK1607" s="6">
        <v>0</v>
      </c>
      <c r="BL1607" s="6">
        <v>0</v>
      </c>
      <c r="BM1607" s="6">
        <v>0</v>
      </c>
      <c r="BN1607" s="6">
        <v>0</v>
      </c>
      <c r="BO1607" s="6">
        <v>0</v>
      </c>
      <c r="BP1607" s="6">
        <v>0</v>
      </c>
      <c r="BQ1607" s="6">
        <v>6</v>
      </c>
      <c r="BR1607" s="6">
        <v>16</v>
      </c>
      <c r="BS1607" s="6">
        <v>35</v>
      </c>
      <c r="BT1607" s="6">
        <v>40</v>
      </c>
      <c r="BU1607" s="6">
        <v>30</v>
      </c>
      <c r="BV1607" s="6">
        <v>29</v>
      </c>
      <c r="BW1607" s="6">
        <v>19</v>
      </c>
      <c r="BX1607" s="6">
        <v>9</v>
      </c>
      <c r="BY1607" s="6">
        <v>0</v>
      </c>
      <c r="BZ1607" s="6">
        <v>0</v>
      </c>
      <c r="CA1607" s="6">
        <v>0</v>
      </c>
      <c r="CB1607" s="6">
        <v>0</v>
      </c>
      <c r="CC1607" s="6">
        <v>0</v>
      </c>
      <c r="CD1607" s="6">
        <v>0</v>
      </c>
      <c r="CE1607" s="6">
        <v>0</v>
      </c>
      <c r="CF1607" s="6">
        <v>8000</v>
      </c>
      <c r="CG1607" s="6">
        <v>3680</v>
      </c>
      <c r="CH1607" s="2">
        <v>1</v>
      </c>
      <c r="CI1607" s="3">
        <v>60</v>
      </c>
      <c r="CJ1607" s="3">
        <v>0</v>
      </c>
      <c r="CK1607" s="4">
        <v>12</v>
      </c>
      <c r="CL1607" s="3">
        <v>0</v>
      </c>
      <c r="CM1607" s="3">
        <v>0</v>
      </c>
      <c r="CN1607" s="4">
        <v>0</v>
      </c>
      <c r="CO1607" s="3">
        <v>0</v>
      </c>
      <c r="CP1607" s="3">
        <v>0</v>
      </c>
      <c r="CQ1607" s="4">
        <v>0</v>
      </c>
      <c r="CR1607" s="3">
        <v>0</v>
      </c>
      <c r="CS1607" s="3">
        <v>0</v>
      </c>
      <c r="CT1607" s="4">
        <v>0</v>
      </c>
      <c r="CU1607" s="3">
        <v>0</v>
      </c>
      <c r="CV1607" s="3">
        <v>0</v>
      </c>
      <c r="CW1607" s="4">
        <v>0</v>
      </c>
      <c r="CX1607" t="s">
        <v>5</v>
      </c>
      <c r="CY1607" s="9">
        <f t="shared" si="78"/>
        <v>0.83333333333333215</v>
      </c>
      <c r="CZ1607" s="7">
        <f t="shared" si="79"/>
        <v>12.666666666666666</v>
      </c>
      <c r="DA1607" s="7">
        <f t="shared" si="80"/>
        <v>1.4684210526315791</v>
      </c>
    </row>
    <row r="1608" spans="1:105" x14ac:dyDescent="0.25">
      <c r="A1608" s="6">
        <v>2020</v>
      </c>
      <c r="B1608" s="6">
        <v>6</v>
      </c>
      <c r="C1608" s="6">
        <v>156701</v>
      </c>
      <c r="D1608" t="s">
        <v>0</v>
      </c>
      <c r="E1608" t="s">
        <v>2321</v>
      </c>
      <c r="F1608" t="s">
        <v>1035</v>
      </c>
      <c r="G1608" t="s">
        <v>3</v>
      </c>
      <c r="H1608" t="s">
        <v>144</v>
      </c>
      <c r="I1608" t="s">
        <v>5</v>
      </c>
      <c r="J1608" s="6">
        <v>0.17</v>
      </c>
      <c r="K1608" t="s">
        <v>6</v>
      </c>
      <c r="L1608" t="s">
        <v>2322</v>
      </c>
      <c r="M1608" s="6">
        <v>60</v>
      </c>
      <c r="N1608" s="6">
        <v>59.27</v>
      </c>
      <c r="O1608" s="6">
        <v>0.99</v>
      </c>
      <c r="P1608" t="s">
        <v>1035</v>
      </c>
      <c r="Q1608" t="s">
        <v>88</v>
      </c>
      <c r="R1608" t="s">
        <v>490</v>
      </c>
      <c r="S1608" t="s">
        <v>1576</v>
      </c>
      <c r="T1608" s="6">
        <v>1.5</v>
      </c>
      <c r="U1608" s="6">
        <v>59.27</v>
      </c>
      <c r="V1608" t="s">
        <v>11</v>
      </c>
      <c r="W1608" t="s">
        <v>1506</v>
      </c>
      <c r="X1608" s="6">
        <v>12.4</v>
      </c>
      <c r="Y1608" s="6">
        <v>13.6</v>
      </c>
      <c r="Z1608">
        <f t="shared" si="77"/>
        <v>10.5</v>
      </c>
      <c r="AA1608" s="6">
        <v>12</v>
      </c>
      <c r="AB1608" t="s">
        <v>5</v>
      </c>
      <c r="AC1608" s="6">
        <v>17.100000000000001</v>
      </c>
      <c r="AD1608" s="6">
        <v>19.45946</v>
      </c>
      <c r="AE1608" t="s">
        <v>13</v>
      </c>
      <c r="AF1608" s="6">
        <v>3</v>
      </c>
      <c r="AG1608" t="s">
        <v>5</v>
      </c>
      <c r="AH1608" t="s">
        <v>5</v>
      </c>
      <c r="AI1608" t="s">
        <v>5</v>
      </c>
      <c r="AJ1608" t="s">
        <v>5</v>
      </c>
      <c r="AK1608" t="s">
        <v>5</v>
      </c>
      <c r="AL1608" t="s">
        <v>5</v>
      </c>
      <c r="AM1608" s="6">
        <v>0</v>
      </c>
      <c r="AN1608" t="s">
        <v>5</v>
      </c>
      <c r="AO1608" s="6">
        <v>0</v>
      </c>
      <c r="AP1608" s="6">
        <v>0</v>
      </c>
      <c r="AQ1608" s="6">
        <v>0</v>
      </c>
      <c r="AR1608" s="6">
        <v>0</v>
      </c>
      <c r="AS1608" t="s">
        <v>5</v>
      </c>
      <c r="AT1608" t="s">
        <v>5</v>
      </c>
      <c r="AU1608" t="s">
        <v>5</v>
      </c>
      <c r="AV1608" t="s">
        <v>5</v>
      </c>
      <c r="AW1608" t="s">
        <v>5</v>
      </c>
      <c r="AX1608" t="s">
        <v>5</v>
      </c>
      <c r="AY1608" s="6">
        <v>0</v>
      </c>
      <c r="AZ1608" t="s">
        <v>5</v>
      </c>
      <c r="BA1608" t="s">
        <v>5</v>
      </c>
      <c r="BB1608" t="s">
        <v>5</v>
      </c>
      <c r="BC1608" t="s">
        <v>5</v>
      </c>
      <c r="BD1608" t="s">
        <v>5</v>
      </c>
      <c r="BE1608" t="s">
        <v>5</v>
      </c>
      <c r="BF1608" t="s">
        <v>5</v>
      </c>
      <c r="BG1608" t="s">
        <v>5</v>
      </c>
      <c r="BH1608" t="s">
        <v>5</v>
      </c>
      <c r="BI1608" s="6">
        <v>0</v>
      </c>
      <c r="BJ1608" s="6">
        <v>0</v>
      </c>
      <c r="BK1608" s="6">
        <v>0</v>
      </c>
      <c r="BL1608" s="6">
        <v>0</v>
      </c>
      <c r="BM1608" s="6">
        <v>0</v>
      </c>
      <c r="BN1608" s="6">
        <v>0</v>
      </c>
      <c r="BO1608" s="6">
        <v>0</v>
      </c>
      <c r="BP1608" s="6">
        <v>6</v>
      </c>
      <c r="BQ1608" s="6">
        <v>12</v>
      </c>
      <c r="BR1608" s="6">
        <v>18</v>
      </c>
      <c r="BS1608" s="6">
        <v>33</v>
      </c>
      <c r="BT1608" s="6">
        <v>57</v>
      </c>
      <c r="BU1608" s="6">
        <v>31</v>
      </c>
      <c r="BV1608" s="6">
        <v>18</v>
      </c>
      <c r="BW1608" s="6">
        <v>10</v>
      </c>
      <c r="BX1608" s="6">
        <v>0</v>
      </c>
      <c r="BY1608" s="6">
        <v>0</v>
      </c>
      <c r="BZ1608" s="6">
        <v>0</v>
      </c>
      <c r="CA1608" s="6">
        <v>0</v>
      </c>
      <c r="CB1608" s="6">
        <v>0</v>
      </c>
      <c r="CC1608" s="6">
        <v>0</v>
      </c>
      <c r="CD1608" s="6">
        <v>0</v>
      </c>
      <c r="CE1608" s="6">
        <v>0</v>
      </c>
      <c r="CF1608" s="6">
        <v>8000</v>
      </c>
      <c r="CG1608" s="6">
        <v>4070</v>
      </c>
      <c r="CH1608" s="2">
        <v>2</v>
      </c>
      <c r="CI1608" s="3">
        <v>50</v>
      </c>
      <c r="CJ1608" s="3">
        <v>17.5</v>
      </c>
      <c r="CK1608" s="4">
        <v>12</v>
      </c>
      <c r="CL1608" s="3">
        <v>10</v>
      </c>
      <c r="CM1608" s="3">
        <v>17.5</v>
      </c>
      <c r="CN1608" s="4">
        <v>11</v>
      </c>
      <c r="CO1608" s="3">
        <v>0</v>
      </c>
      <c r="CP1608" s="3">
        <v>0</v>
      </c>
      <c r="CQ1608" s="4">
        <v>0</v>
      </c>
      <c r="CR1608" s="3">
        <v>0</v>
      </c>
      <c r="CS1608" s="3">
        <v>0</v>
      </c>
      <c r="CT1608" s="4">
        <v>0</v>
      </c>
      <c r="CU1608" s="3">
        <v>0</v>
      </c>
      <c r="CV1608" s="3">
        <v>0</v>
      </c>
      <c r="CW1608" s="4">
        <v>0</v>
      </c>
      <c r="CX1608" t="s">
        <v>5</v>
      </c>
      <c r="CY1608" s="9">
        <f t="shared" si="78"/>
        <v>0.91666666666666785</v>
      </c>
      <c r="CZ1608" s="7">
        <f t="shared" si="79"/>
        <v>12.733333333333334</v>
      </c>
      <c r="DA1608" s="7">
        <f t="shared" si="80"/>
        <v>1.3429319371727748</v>
      </c>
    </row>
    <row r="1609" spans="1:105" x14ac:dyDescent="0.25">
      <c r="A1609" s="6">
        <v>2020</v>
      </c>
      <c r="B1609" s="6">
        <v>6</v>
      </c>
      <c r="C1609" s="6">
        <v>156700</v>
      </c>
      <c r="D1609" t="s">
        <v>0</v>
      </c>
      <c r="E1609" t="s">
        <v>2321</v>
      </c>
      <c r="F1609" t="s">
        <v>1035</v>
      </c>
      <c r="G1609" t="s">
        <v>3</v>
      </c>
      <c r="H1609" t="s">
        <v>1137</v>
      </c>
      <c r="I1609" t="s">
        <v>5</v>
      </c>
      <c r="J1609" s="6">
        <v>0.2</v>
      </c>
      <c r="K1609" t="s">
        <v>22</v>
      </c>
      <c r="L1609" t="s">
        <v>2322</v>
      </c>
      <c r="M1609" s="6">
        <v>110</v>
      </c>
      <c r="N1609" s="6">
        <v>89.795000000000002</v>
      </c>
      <c r="O1609" s="6">
        <v>0.82</v>
      </c>
      <c r="P1609" t="s">
        <v>1035</v>
      </c>
      <c r="Q1609" t="s">
        <v>1030</v>
      </c>
      <c r="R1609" t="s">
        <v>451</v>
      </c>
      <c r="S1609" t="s">
        <v>374</v>
      </c>
      <c r="T1609" s="6">
        <v>1.6</v>
      </c>
      <c r="U1609" s="6">
        <v>89.795000000000002</v>
      </c>
      <c r="V1609" t="s">
        <v>11</v>
      </c>
      <c r="W1609" t="s">
        <v>1509</v>
      </c>
      <c r="X1609" s="6">
        <v>12.7</v>
      </c>
      <c r="Y1609" s="6">
        <v>11.8</v>
      </c>
      <c r="Z1609">
        <f t="shared" si="77"/>
        <v>11.4</v>
      </c>
      <c r="AA1609" s="6">
        <v>13</v>
      </c>
      <c r="AB1609" t="s">
        <v>5</v>
      </c>
      <c r="AC1609" s="6">
        <v>19.8</v>
      </c>
      <c r="AD1609" s="6">
        <v>10.21505</v>
      </c>
      <c r="AE1609" t="s">
        <v>13</v>
      </c>
      <c r="AF1609" s="6">
        <v>7</v>
      </c>
      <c r="AG1609" t="s">
        <v>5</v>
      </c>
      <c r="AH1609" t="s">
        <v>5</v>
      </c>
      <c r="AI1609" t="s">
        <v>5</v>
      </c>
      <c r="AJ1609" t="s">
        <v>5</v>
      </c>
      <c r="AK1609" t="s">
        <v>5</v>
      </c>
      <c r="AL1609" t="s">
        <v>5</v>
      </c>
      <c r="AM1609" s="6">
        <v>0</v>
      </c>
      <c r="AN1609" t="s">
        <v>5</v>
      </c>
      <c r="AO1609" s="6">
        <v>0</v>
      </c>
      <c r="AP1609" s="6">
        <v>0</v>
      </c>
      <c r="AQ1609" s="6">
        <v>0</v>
      </c>
      <c r="AR1609" s="6">
        <v>0</v>
      </c>
      <c r="AS1609" t="s">
        <v>5</v>
      </c>
      <c r="AT1609" t="s">
        <v>5</v>
      </c>
      <c r="AU1609" t="s">
        <v>5</v>
      </c>
      <c r="AV1609" t="s">
        <v>5</v>
      </c>
      <c r="AW1609" t="s">
        <v>5</v>
      </c>
      <c r="AX1609" t="s">
        <v>5</v>
      </c>
      <c r="AY1609" s="6">
        <v>0</v>
      </c>
      <c r="AZ1609" t="s">
        <v>5</v>
      </c>
      <c r="BA1609" t="s">
        <v>5</v>
      </c>
      <c r="BB1609" t="s">
        <v>5</v>
      </c>
      <c r="BC1609" t="s">
        <v>5</v>
      </c>
      <c r="BD1609" t="s">
        <v>5</v>
      </c>
      <c r="BE1609" t="s">
        <v>5</v>
      </c>
      <c r="BF1609" t="s">
        <v>5</v>
      </c>
      <c r="BG1609" t="s">
        <v>5</v>
      </c>
      <c r="BH1609" t="s">
        <v>5</v>
      </c>
      <c r="BI1609" s="6">
        <v>0</v>
      </c>
      <c r="BJ1609" s="6">
        <v>0</v>
      </c>
      <c r="BK1609" s="6">
        <v>0</v>
      </c>
      <c r="BL1609" s="6">
        <v>0</v>
      </c>
      <c r="BM1609" s="6">
        <v>0</v>
      </c>
      <c r="BN1609" s="6">
        <v>0</v>
      </c>
      <c r="BO1609" s="6">
        <v>0</v>
      </c>
      <c r="BP1609" s="6">
        <v>0</v>
      </c>
      <c r="BQ1609" s="6">
        <v>5</v>
      </c>
      <c r="BR1609" s="6">
        <v>14</v>
      </c>
      <c r="BS1609" s="6">
        <v>35</v>
      </c>
      <c r="BT1609" s="6">
        <v>50</v>
      </c>
      <c r="BU1609" s="6">
        <v>32</v>
      </c>
      <c r="BV1609" s="6">
        <v>28</v>
      </c>
      <c r="BW1609" s="6">
        <v>19</v>
      </c>
      <c r="BX1609" s="6">
        <v>3</v>
      </c>
      <c r="BY1609" s="6">
        <v>0</v>
      </c>
      <c r="BZ1609" s="6">
        <v>0</v>
      </c>
      <c r="CA1609" s="6">
        <v>0</v>
      </c>
      <c r="CB1609" s="6">
        <v>0</v>
      </c>
      <c r="CC1609" s="6">
        <v>0</v>
      </c>
      <c r="CD1609" s="6">
        <v>0</v>
      </c>
      <c r="CE1609" s="6">
        <v>0</v>
      </c>
      <c r="CF1609" s="6">
        <v>25000</v>
      </c>
      <c r="CG1609" s="6">
        <v>13500</v>
      </c>
      <c r="CH1609" s="2">
        <v>2</v>
      </c>
      <c r="CI1609" s="3">
        <v>50</v>
      </c>
      <c r="CJ1609" s="3">
        <v>16.399999999999999</v>
      </c>
      <c r="CK1609" s="4">
        <v>13</v>
      </c>
      <c r="CL1609" s="3">
        <v>60</v>
      </c>
      <c r="CM1609" s="3">
        <v>16.8</v>
      </c>
      <c r="CN1609" s="4">
        <v>10</v>
      </c>
      <c r="CO1609" s="3">
        <v>0</v>
      </c>
      <c r="CP1609" s="3">
        <v>0</v>
      </c>
      <c r="CQ1609" s="4">
        <v>0</v>
      </c>
      <c r="CR1609" s="3">
        <v>0</v>
      </c>
      <c r="CS1609" s="3">
        <v>0</v>
      </c>
      <c r="CT1609" s="4">
        <v>0</v>
      </c>
      <c r="CU1609" s="3">
        <v>0</v>
      </c>
      <c r="CV1609" s="3">
        <v>0</v>
      </c>
      <c r="CW1609" s="4">
        <v>0</v>
      </c>
      <c r="CX1609" t="s">
        <v>5</v>
      </c>
      <c r="CY1609" s="9">
        <f t="shared" si="78"/>
        <v>1.1500000000000021</v>
      </c>
      <c r="CZ1609" s="7">
        <f t="shared" si="79"/>
        <v>13.920000000000002</v>
      </c>
      <c r="DA1609" s="7">
        <f t="shared" si="80"/>
        <v>1.4224137931034482</v>
      </c>
    </row>
    <row r="1610" spans="1:105" x14ac:dyDescent="0.25">
      <c r="A1610" s="6">
        <v>2020</v>
      </c>
      <c r="B1610" s="6">
        <v>6</v>
      </c>
      <c r="C1610" s="6">
        <v>156749</v>
      </c>
      <c r="D1610" t="s">
        <v>0</v>
      </c>
      <c r="E1610" t="s">
        <v>2321</v>
      </c>
      <c r="F1610" t="s">
        <v>1036</v>
      </c>
      <c r="G1610" t="s">
        <v>33</v>
      </c>
      <c r="H1610" t="s">
        <v>625</v>
      </c>
      <c r="I1610" t="s">
        <v>5</v>
      </c>
      <c r="J1610" s="6">
        <v>0.27</v>
      </c>
      <c r="K1610" t="s">
        <v>22</v>
      </c>
      <c r="L1610" t="s">
        <v>2322</v>
      </c>
      <c r="M1610" s="6">
        <v>120</v>
      </c>
      <c r="N1610" s="6">
        <v>110.29</v>
      </c>
      <c r="O1610" s="6">
        <v>0.92</v>
      </c>
      <c r="P1610" t="s">
        <v>1036</v>
      </c>
      <c r="Q1610" t="s">
        <v>2428</v>
      </c>
      <c r="R1610" t="s">
        <v>514</v>
      </c>
      <c r="S1610" t="s">
        <v>707</v>
      </c>
      <c r="T1610" s="6">
        <v>1.7</v>
      </c>
      <c r="U1610" s="6">
        <v>110.29</v>
      </c>
      <c r="V1610" t="s">
        <v>11</v>
      </c>
      <c r="W1610" t="s">
        <v>1633</v>
      </c>
      <c r="X1610" s="6">
        <v>11.6</v>
      </c>
      <c r="Y1610" s="6">
        <v>0</v>
      </c>
      <c r="Z1610">
        <f t="shared" si="77"/>
        <v>13.3</v>
      </c>
      <c r="AA1610" s="6">
        <v>15</v>
      </c>
      <c r="AB1610" t="s">
        <v>5</v>
      </c>
      <c r="AC1610" s="6">
        <v>22.2</v>
      </c>
      <c r="AD1610" s="6">
        <v>60.962569999999999</v>
      </c>
      <c r="AE1610" t="s">
        <v>13</v>
      </c>
      <c r="AF1610" s="6">
        <v>6</v>
      </c>
      <c r="AG1610" t="s">
        <v>5</v>
      </c>
      <c r="AH1610" t="s">
        <v>5</v>
      </c>
      <c r="AI1610" t="s">
        <v>5</v>
      </c>
      <c r="AJ1610" t="s">
        <v>5</v>
      </c>
      <c r="AK1610" t="s">
        <v>5</v>
      </c>
      <c r="AL1610" t="s">
        <v>5</v>
      </c>
      <c r="AM1610" s="6">
        <v>0</v>
      </c>
      <c r="AN1610" t="s">
        <v>5</v>
      </c>
      <c r="AO1610" s="6">
        <v>0</v>
      </c>
      <c r="AP1610" s="6">
        <v>0</v>
      </c>
      <c r="AQ1610" s="6">
        <v>0</v>
      </c>
      <c r="AR1610" s="6">
        <v>0</v>
      </c>
      <c r="AS1610" t="s">
        <v>5</v>
      </c>
      <c r="AT1610" t="s">
        <v>38</v>
      </c>
      <c r="AU1610" t="s">
        <v>5</v>
      </c>
      <c r="AV1610" t="s">
        <v>5</v>
      </c>
      <c r="AW1610" t="s">
        <v>5</v>
      </c>
      <c r="AX1610" t="s">
        <v>5</v>
      </c>
      <c r="AY1610" s="6">
        <v>0</v>
      </c>
      <c r="AZ1610" t="s">
        <v>5</v>
      </c>
      <c r="BA1610" t="s">
        <v>5</v>
      </c>
      <c r="BB1610" t="s">
        <v>5</v>
      </c>
      <c r="BC1610" t="s">
        <v>5</v>
      </c>
      <c r="BD1610" t="s">
        <v>5</v>
      </c>
      <c r="BE1610" t="s">
        <v>5</v>
      </c>
      <c r="BF1610" t="s">
        <v>5</v>
      </c>
      <c r="BG1610" t="s">
        <v>5</v>
      </c>
      <c r="BH1610" t="s">
        <v>5</v>
      </c>
      <c r="BI1610" s="6">
        <v>0</v>
      </c>
      <c r="BJ1610" s="6">
        <v>0</v>
      </c>
      <c r="BK1610" s="6">
        <v>0</v>
      </c>
      <c r="BL1610" s="6">
        <v>0</v>
      </c>
      <c r="BM1610" s="6">
        <v>0</v>
      </c>
      <c r="BN1610" s="6">
        <v>0</v>
      </c>
      <c r="BO1610" s="6">
        <v>7</v>
      </c>
      <c r="BP1610" s="6">
        <v>19</v>
      </c>
      <c r="BQ1610" s="6">
        <v>55</v>
      </c>
      <c r="BR1610" s="6">
        <v>33</v>
      </c>
      <c r="BS1610" s="6">
        <v>38</v>
      </c>
      <c r="BT1610" s="6">
        <v>12</v>
      </c>
      <c r="BU1610" s="6">
        <v>14</v>
      </c>
      <c r="BV1610" s="6">
        <v>6</v>
      </c>
      <c r="BW1610" s="6">
        <v>1</v>
      </c>
      <c r="BX1610" s="6">
        <v>2</v>
      </c>
      <c r="BY1610" s="6">
        <v>0</v>
      </c>
      <c r="BZ1610" s="6">
        <v>0</v>
      </c>
      <c r="CA1610" s="6">
        <v>0</v>
      </c>
      <c r="CB1610" s="6">
        <v>0</v>
      </c>
      <c r="CC1610" s="6">
        <v>0</v>
      </c>
      <c r="CD1610" s="6">
        <v>0</v>
      </c>
      <c r="CE1610" s="6">
        <v>0</v>
      </c>
      <c r="CF1610" s="6">
        <v>10000</v>
      </c>
      <c r="CG1610" s="6">
        <v>1700</v>
      </c>
      <c r="CH1610" s="2">
        <v>4</v>
      </c>
      <c r="CI1610" s="3">
        <v>20</v>
      </c>
      <c r="CJ1610" s="3">
        <v>17.7</v>
      </c>
      <c r="CK1610" s="4">
        <v>15</v>
      </c>
      <c r="CL1610" s="3">
        <v>10</v>
      </c>
      <c r="CM1610" s="3">
        <v>17.7</v>
      </c>
      <c r="CN1610" s="4">
        <v>8</v>
      </c>
      <c r="CO1610" s="3">
        <v>50</v>
      </c>
      <c r="CP1610" s="3">
        <v>17.100000000000001</v>
      </c>
      <c r="CQ1610" s="4">
        <v>6</v>
      </c>
      <c r="CR1610" s="3">
        <v>40</v>
      </c>
      <c r="CS1610" s="3">
        <v>17.8</v>
      </c>
      <c r="CT1610" s="4">
        <v>4</v>
      </c>
      <c r="CU1610" s="3">
        <v>0</v>
      </c>
      <c r="CV1610" s="3">
        <v>0</v>
      </c>
      <c r="CW1610" s="4">
        <v>0</v>
      </c>
      <c r="CX1610" t="s">
        <v>5</v>
      </c>
      <c r="CY1610" s="9">
        <f t="shared" si="78"/>
        <v>1.0500000000000007</v>
      </c>
      <c r="CZ1610" s="7">
        <f t="shared" si="79"/>
        <v>15.84</v>
      </c>
      <c r="DA1610" s="7">
        <f t="shared" si="80"/>
        <v>1.4015151515151514</v>
      </c>
    </row>
    <row r="1611" spans="1:105" x14ac:dyDescent="0.25">
      <c r="A1611" s="6">
        <v>2020</v>
      </c>
      <c r="B1611" s="6">
        <v>6</v>
      </c>
      <c r="C1611" s="6">
        <v>156802</v>
      </c>
      <c r="D1611" t="s">
        <v>0</v>
      </c>
      <c r="E1611" t="s">
        <v>2321</v>
      </c>
      <c r="F1611" t="s">
        <v>1036</v>
      </c>
      <c r="G1611" t="s">
        <v>116</v>
      </c>
      <c r="H1611" t="s">
        <v>2354</v>
      </c>
      <c r="I1611" s="5" t="s">
        <v>118</v>
      </c>
      <c r="J1611" s="6">
        <v>1.01</v>
      </c>
      <c r="K1611" t="s">
        <v>6</v>
      </c>
      <c r="L1611" t="s">
        <v>2322</v>
      </c>
      <c r="M1611" s="6">
        <v>110</v>
      </c>
      <c r="N1611" s="6">
        <v>113.855</v>
      </c>
      <c r="O1611" s="6">
        <v>1.04</v>
      </c>
      <c r="P1611" t="s">
        <v>1036</v>
      </c>
      <c r="Q1611" t="s">
        <v>1153</v>
      </c>
      <c r="R1611" t="s">
        <v>2429</v>
      </c>
      <c r="S1611" t="s">
        <v>990</v>
      </c>
      <c r="T1611" s="6">
        <v>1</v>
      </c>
      <c r="U1611" s="6">
        <v>113.855</v>
      </c>
      <c r="V1611" t="s">
        <v>11</v>
      </c>
      <c r="W1611" t="s">
        <v>1445</v>
      </c>
      <c r="X1611" s="6">
        <v>11.9</v>
      </c>
      <c r="Y1611" s="6">
        <v>9.1</v>
      </c>
      <c r="Z1611">
        <f t="shared" si="77"/>
        <v>8</v>
      </c>
      <c r="AA1611" s="6">
        <v>9</v>
      </c>
      <c r="AB1611" t="s">
        <v>5</v>
      </c>
      <c r="AC1611" s="6">
        <v>20.6</v>
      </c>
      <c r="AD1611" s="6">
        <v>51.0989</v>
      </c>
      <c r="AE1611" t="s">
        <v>13</v>
      </c>
      <c r="AF1611" s="6">
        <v>3</v>
      </c>
      <c r="AG1611" t="s">
        <v>5</v>
      </c>
      <c r="AH1611" t="s">
        <v>5</v>
      </c>
      <c r="AI1611" t="s">
        <v>5</v>
      </c>
      <c r="AJ1611" t="s">
        <v>5</v>
      </c>
      <c r="AK1611" t="s">
        <v>5</v>
      </c>
      <c r="AL1611" t="s">
        <v>5</v>
      </c>
      <c r="AM1611" s="6">
        <v>0</v>
      </c>
      <c r="AN1611" t="s">
        <v>5</v>
      </c>
      <c r="AO1611" s="6">
        <v>0</v>
      </c>
      <c r="AP1611" s="6">
        <v>0.5</v>
      </c>
      <c r="AQ1611" s="6">
        <v>0</v>
      </c>
      <c r="AR1611" s="6">
        <v>0</v>
      </c>
      <c r="AS1611" t="s">
        <v>5</v>
      </c>
      <c r="AT1611" t="s">
        <v>5</v>
      </c>
      <c r="AU1611" t="s">
        <v>5</v>
      </c>
      <c r="AV1611" t="s">
        <v>5</v>
      </c>
      <c r="AW1611" t="s">
        <v>5</v>
      </c>
      <c r="AX1611" t="s">
        <v>5</v>
      </c>
      <c r="AY1611" s="6">
        <v>0</v>
      </c>
      <c r="AZ1611" t="s">
        <v>5</v>
      </c>
      <c r="BA1611" t="s">
        <v>5</v>
      </c>
      <c r="BB1611" t="s">
        <v>5</v>
      </c>
      <c r="BC1611" t="s">
        <v>5</v>
      </c>
      <c r="BD1611" t="s">
        <v>5</v>
      </c>
      <c r="BE1611" t="s">
        <v>5</v>
      </c>
      <c r="BF1611" t="s">
        <v>5</v>
      </c>
      <c r="BG1611" t="s">
        <v>5</v>
      </c>
      <c r="BH1611" t="s">
        <v>5</v>
      </c>
      <c r="BI1611" s="6">
        <v>0</v>
      </c>
      <c r="BJ1611" s="6">
        <v>0</v>
      </c>
      <c r="BK1611" s="6">
        <v>0</v>
      </c>
      <c r="BL1611" s="6">
        <v>0</v>
      </c>
      <c r="BM1611" s="6">
        <v>0</v>
      </c>
      <c r="BN1611" s="6">
        <v>2</v>
      </c>
      <c r="BO1611" s="6">
        <v>3</v>
      </c>
      <c r="BP1611" s="6">
        <v>15</v>
      </c>
      <c r="BQ1611" s="6">
        <v>45</v>
      </c>
      <c r="BR1611" s="6">
        <v>28</v>
      </c>
      <c r="BS1611" s="6">
        <v>30</v>
      </c>
      <c r="BT1611" s="6">
        <v>20</v>
      </c>
      <c r="BU1611" s="6">
        <v>15</v>
      </c>
      <c r="BV1611" s="6">
        <v>10</v>
      </c>
      <c r="BW1611" s="6">
        <v>8</v>
      </c>
      <c r="BX1611" s="6">
        <v>4</v>
      </c>
      <c r="BY1611" s="6">
        <v>2</v>
      </c>
      <c r="BZ1611" s="6">
        <v>0</v>
      </c>
      <c r="CA1611" s="6">
        <v>0</v>
      </c>
      <c r="CB1611" s="6">
        <v>0</v>
      </c>
      <c r="CC1611" s="6">
        <v>0</v>
      </c>
      <c r="CD1611" s="6">
        <v>0</v>
      </c>
      <c r="CE1611" s="6">
        <v>0</v>
      </c>
      <c r="CF1611" s="6">
        <v>18000</v>
      </c>
      <c r="CG1611" s="6">
        <v>6820</v>
      </c>
      <c r="CH1611" s="2">
        <v>3</v>
      </c>
      <c r="CI1611" s="3">
        <v>60</v>
      </c>
      <c r="CJ1611" s="3">
        <v>0</v>
      </c>
      <c r="CK1611" s="4">
        <v>9</v>
      </c>
      <c r="CL1611" s="3">
        <v>35</v>
      </c>
      <c r="CM1611" s="3">
        <v>0</v>
      </c>
      <c r="CN1611" s="4">
        <v>6</v>
      </c>
      <c r="CO1611" s="3">
        <v>15</v>
      </c>
      <c r="CP1611" s="3">
        <v>0</v>
      </c>
      <c r="CQ1611" s="4">
        <v>2</v>
      </c>
      <c r="CR1611" s="3">
        <v>0</v>
      </c>
      <c r="CS1611" s="3">
        <v>0</v>
      </c>
      <c r="CT1611" s="4">
        <v>0</v>
      </c>
      <c r="CU1611" s="3">
        <v>0</v>
      </c>
      <c r="CV1611" s="3">
        <v>0</v>
      </c>
      <c r="CW1611" s="4">
        <v>0</v>
      </c>
      <c r="CX1611" t="s">
        <v>5</v>
      </c>
      <c r="CY1611" s="9">
        <f t="shared" si="78"/>
        <v>1.1833333333333336</v>
      </c>
      <c r="CZ1611" s="7">
        <f t="shared" si="79"/>
        <v>9.9466666666666672</v>
      </c>
      <c r="DA1611" s="7">
        <f t="shared" si="80"/>
        <v>2.0710455764075069</v>
      </c>
    </row>
    <row r="1612" spans="1:105" x14ac:dyDescent="0.25">
      <c r="A1612" s="6">
        <v>2020</v>
      </c>
      <c r="B1612" s="6">
        <v>6</v>
      </c>
      <c r="C1612" s="6">
        <v>156768</v>
      </c>
      <c r="D1612" t="s">
        <v>0</v>
      </c>
      <c r="E1612" t="s">
        <v>2321</v>
      </c>
      <c r="F1612" t="s">
        <v>1036</v>
      </c>
      <c r="G1612" t="s">
        <v>3</v>
      </c>
      <c r="H1612" t="s">
        <v>144</v>
      </c>
      <c r="I1612" t="s">
        <v>5</v>
      </c>
      <c r="J1612" s="6">
        <v>0.71</v>
      </c>
      <c r="K1612" t="s">
        <v>22</v>
      </c>
      <c r="L1612" t="s">
        <v>2322</v>
      </c>
      <c r="M1612" s="6">
        <v>280</v>
      </c>
      <c r="N1612" s="6">
        <v>250.59</v>
      </c>
      <c r="O1612" s="6">
        <v>0.89</v>
      </c>
      <c r="P1612" t="s">
        <v>1036</v>
      </c>
      <c r="Q1612" t="s">
        <v>2430</v>
      </c>
      <c r="R1612" t="s">
        <v>717</v>
      </c>
      <c r="S1612" t="s">
        <v>506</v>
      </c>
      <c r="T1612" s="6">
        <v>0.6</v>
      </c>
      <c r="U1612" s="6">
        <v>125.295</v>
      </c>
      <c r="V1612" t="s">
        <v>11</v>
      </c>
      <c r="W1612" t="s">
        <v>2095</v>
      </c>
      <c r="X1612" s="6">
        <v>11.5</v>
      </c>
      <c r="Y1612" s="6">
        <v>8.9</v>
      </c>
      <c r="Z1612">
        <f t="shared" si="77"/>
        <v>7.4</v>
      </c>
      <c r="AA1612" s="6">
        <v>8</v>
      </c>
      <c r="AB1612" t="s">
        <v>5</v>
      </c>
      <c r="AC1612" s="6">
        <v>19.2</v>
      </c>
      <c r="AD1612" s="6">
        <v>64.130430000000004</v>
      </c>
      <c r="AE1612" t="s">
        <v>13</v>
      </c>
      <c r="AF1612" s="6">
        <v>5</v>
      </c>
      <c r="AG1612" s="6">
        <v>6</v>
      </c>
      <c r="AH1612" t="s">
        <v>5</v>
      </c>
      <c r="AI1612" t="s">
        <v>5</v>
      </c>
      <c r="AJ1612" t="s">
        <v>5</v>
      </c>
      <c r="AK1612" t="s">
        <v>5</v>
      </c>
      <c r="AL1612" t="s">
        <v>5</v>
      </c>
      <c r="AM1612" s="6">
        <v>0</v>
      </c>
      <c r="AN1612" t="s">
        <v>5</v>
      </c>
      <c r="AO1612" s="6">
        <v>0</v>
      </c>
      <c r="AP1612" s="6">
        <v>1.2</v>
      </c>
      <c r="AQ1612" s="6">
        <v>0</v>
      </c>
      <c r="AR1612" s="6">
        <v>0</v>
      </c>
      <c r="AS1612" t="s">
        <v>5</v>
      </c>
      <c r="AT1612" t="s">
        <v>5</v>
      </c>
      <c r="AU1612" t="s">
        <v>5</v>
      </c>
      <c r="AV1612" t="s">
        <v>5</v>
      </c>
      <c r="AW1612" t="s">
        <v>5</v>
      </c>
      <c r="AX1612" t="s">
        <v>5</v>
      </c>
      <c r="AY1612" s="6">
        <v>0</v>
      </c>
      <c r="AZ1612" t="s">
        <v>5</v>
      </c>
      <c r="BA1612" t="s">
        <v>5</v>
      </c>
      <c r="BB1612" t="s">
        <v>5</v>
      </c>
      <c r="BC1612" t="s">
        <v>5</v>
      </c>
      <c r="BD1612" t="s">
        <v>5</v>
      </c>
      <c r="BE1612" t="s">
        <v>5</v>
      </c>
      <c r="BF1612" t="s">
        <v>5</v>
      </c>
      <c r="BG1612" t="s">
        <v>5</v>
      </c>
      <c r="BH1612" t="s">
        <v>5</v>
      </c>
      <c r="BI1612" s="6">
        <v>0</v>
      </c>
      <c r="BJ1612" s="6">
        <v>0</v>
      </c>
      <c r="BK1612" s="6">
        <v>0</v>
      </c>
      <c r="BL1612" s="6">
        <v>0</v>
      </c>
      <c r="BM1612" s="6">
        <v>0</v>
      </c>
      <c r="BN1612" s="6">
        <v>0</v>
      </c>
      <c r="BO1612" s="6">
        <v>5</v>
      </c>
      <c r="BP1612" s="6">
        <v>15</v>
      </c>
      <c r="BQ1612" s="6">
        <v>50</v>
      </c>
      <c r="BR1612" s="6">
        <v>48</v>
      </c>
      <c r="BS1612" s="6">
        <v>38</v>
      </c>
      <c r="BT1612" s="6">
        <v>18</v>
      </c>
      <c r="BU1612" s="6">
        <v>8</v>
      </c>
      <c r="BV1612" s="6">
        <v>2</v>
      </c>
      <c r="BW1612" s="6">
        <v>0</v>
      </c>
      <c r="BX1612" s="6">
        <v>0</v>
      </c>
      <c r="BY1612" s="6">
        <v>0</v>
      </c>
      <c r="BZ1612" s="6">
        <v>0</v>
      </c>
      <c r="CA1612" s="6">
        <v>0</v>
      </c>
      <c r="CB1612" s="6">
        <v>0</v>
      </c>
      <c r="CC1612" s="6">
        <v>0</v>
      </c>
      <c r="CD1612" s="6">
        <v>0</v>
      </c>
      <c r="CE1612" s="6">
        <v>0</v>
      </c>
      <c r="CF1612" s="6">
        <v>11000</v>
      </c>
      <c r="CG1612" s="6">
        <v>4970</v>
      </c>
      <c r="CH1612" s="2">
        <v>3</v>
      </c>
      <c r="CI1612" s="3">
        <v>110</v>
      </c>
      <c r="CJ1612" s="3">
        <v>17.5</v>
      </c>
      <c r="CK1612" s="4">
        <v>8</v>
      </c>
      <c r="CL1612" s="3">
        <v>80</v>
      </c>
      <c r="CM1612" s="3">
        <v>17.5</v>
      </c>
      <c r="CN1612" s="4">
        <v>6</v>
      </c>
      <c r="CO1612" s="3">
        <v>90</v>
      </c>
      <c r="CP1612" s="3">
        <v>17.5</v>
      </c>
      <c r="CQ1612" s="4">
        <v>4</v>
      </c>
      <c r="CR1612" s="3">
        <v>0</v>
      </c>
      <c r="CS1612" s="3">
        <v>0</v>
      </c>
      <c r="CT1612" s="4">
        <v>0</v>
      </c>
      <c r="CU1612" s="3">
        <v>0</v>
      </c>
      <c r="CV1612" s="3">
        <v>0</v>
      </c>
      <c r="CW1612" s="4">
        <v>0</v>
      </c>
      <c r="CX1612" t="s">
        <v>5</v>
      </c>
      <c r="CY1612" s="9">
        <f t="shared" si="78"/>
        <v>2.0666666666666664</v>
      </c>
      <c r="CZ1612" s="7">
        <f t="shared" si="79"/>
        <v>9.6533333333333324</v>
      </c>
      <c r="DA1612" s="7">
        <f t="shared" si="80"/>
        <v>1.988950276243094</v>
      </c>
    </row>
    <row r="1613" spans="1:105" x14ac:dyDescent="0.25">
      <c r="A1613" s="6">
        <v>2020</v>
      </c>
      <c r="B1613" s="6">
        <v>6</v>
      </c>
      <c r="C1613" s="6">
        <v>156769</v>
      </c>
      <c r="D1613" t="s">
        <v>0</v>
      </c>
      <c r="E1613" t="s">
        <v>2321</v>
      </c>
      <c r="F1613" t="s">
        <v>1036</v>
      </c>
      <c r="G1613" t="s">
        <v>3</v>
      </c>
      <c r="H1613" t="s">
        <v>1137</v>
      </c>
      <c r="I1613" t="s">
        <v>5</v>
      </c>
      <c r="J1613" s="6">
        <v>0.32</v>
      </c>
      <c r="K1613" t="s">
        <v>6</v>
      </c>
      <c r="L1613" t="s">
        <v>2322</v>
      </c>
      <c r="M1613" s="6">
        <v>150</v>
      </c>
      <c r="N1613" s="6">
        <v>145.44499999999999</v>
      </c>
      <c r="O1613" s="6">
        <v>0.97</v>
      </c>
      <c r="P1613" t="s">
        <v>1036</v>
      </c>
      <c r="Q1613" t="s">
        <v>748</v>
      </c>
      <c r="R1613" t="s">
        <v>1311</v>
      </c>
      <c r="S1613" t="s">
        <v>1973</v>
      </c>
      <c r="T1613" s="6">
        <v>3.1</v>
      </c>
      <c r="U1613" s="6">
        <v>145.44499999999999</v>
      </c>
      <c r="V1613" t="s">
        <v>11</v>
      </c>
      <c r="W1613" t="s">
        <v>2095</v>
      </c>
      <c r="X1613" s="6">
        <v>11.6</v>
      </c>
      <c r="Y1613" s="6">
        <v>9.1999999999999993</v>
      </c>
      <c r="Z1613">
        <f t="shared" si="77"/>
        <v>6.9</v>
      </c>
      <c r="AA1613" s="6">
        <v>10</v>
      </c>
      <c r="AB1613" t="s">
        <v>5</v>
      </c>
      <c r="AC1613" s="6">
        <v>19.5</v>
      </c>
      <c r="AD1613" s="6">
        <v>60.317459999999997</v>
      </c>
      <c r="AE1613" t="s">
        <v>13</v>
      </c>
      <c r="AF1613" s="6">
        <v>4</v>
      </c>
      <c r="AG1613" t="s">
        <v>5</v>
      </c>
      <c r="AH1613" t="s">
        <v>5</v>
      </c>
      <c r="AI1613" t="s">
        <v>5</v>
      </c>
      <c r="AJ1613" t="s">
        <v>5</v>
      </c>
      <c r="AK1613" t="s">
        <v>5</v>
      </c>
      <c r="AL1613" t="s">
        <v>5</v>
      </c>
      <c r="AM1613" s="6">
        <v>0</v>
      </c>
      <c r="AN1613" t="s">
        <v>5</v>
      </c>
      <c r="AO1613" s="6">
        <v>0</v>
      </c>
      <c r="AP1613" s="6">
        <v>0</v>
      </c>
      <c r="AQ1613" s="6">
        <v>0</v>
      </c>
      <c r="AR1613" s="6">
        <v>0</v>
      </c>
      <c r="AS1613" t="s">
        <v>5</v>
      </c>
      <c r="AT1613" t="s">
        <v>5</v>
      </c>
      <c r="AU1613" s="6">
        <v>72</v>
      </c>
      <c r="AV1613" s="6">
        <v>6.2</v>
      </c>
      <c r="AW1613" s="6">
        <v>3.7</v>
      </c>
      <c r="AX1613" s="6">
        <v>0.8</v>
      </c>
      <c r="AY1613" s="6">
        <v>18.100000000000001</v>
      </c>
      <c r="AZ1613" t="s">
        <v>5</v>
      </c>
      <c r="BA1613" t="s">
        <v>5</v>
      </c>
      <c r="BB1613" t="s">
        <v>5</v>
      </c>
      <c r="BC1613" t="s">
        <v>5</v>
      </c>
      <c r="BD1613" t="s">
        <v>5</v>
      </c>
      <c r="BE1613" t="s">
        <v>5</v>
      </c>
      <c r="BF1613" t="s">
        <v>5</v>
      </c>
      <c r="BG1613" t="s">
        <v>5</v>
      </c>
      <c r="BH1613" t="s">
        <v>5</v>
      </c>
      <c r="BI1613" s="6">
        <v>0</v>
      </c>
      <c r="BJ1613" s="6">
        <v>0</v>
      </c>
      <c r="BK1613" s="6">
        <v>0</v>
      </c>
      <c r="BL1613" s="6">
        <v>0</v>
      </c>
      <c r="BM1613" s="6">
        <v>0</v>
      </c>
      <c r="BN1613" s="6">
        <v>0</v>
      </c>
      <c r="BO1613" s="6">
        <v>8</v>
      </c>
      <c r="BP1613" s="6">
        <v>17</v>
      </c>
      <c r="BQ1613" s="6">
        <v>58</v>
      </c>
      <c r="BR1613" s="6">
        <v>31</v>
      </c>
      <c r="BS1613" s="6">
        <v>36</v>
      </c>
      <c r="BT1613" s="6">
        <v>14</v>
      </c>
      <c r="BU1613" s="6">
        <v>15</v>
      </c>
      <c r="BV1613" s="6">
        <v>7</v>
      </c>
      <c r="BW1613" s="6">
        <v>2</v>
      </c>
      <c r="BX1613" s="6">
        <v>1</v>
      </c>
      <c r="BY1613" s="6">
        <v>0</v>
      </c>
      <c r="BZ1613" s="6">
        <v>0</v>
      </c>
      <c r="CA1613" s="6">
        <v>0</v>
      </c>
      <c r="CB1613" s="6">
        <v>0</v>
      </c>
      <c r="CC1613" s="6">
        <v>0</v>
      </c>
      <c r="CD1613" s="6">
        <v>0</v>
      </c>
      <c r="CE1613" s="6">
        <v>0</v>
      </c>
      <c r="CF1613" s="6">
        <v>18000</v>
      </c>
      <c r="CG1613" s="6">
        <v>6150</v>
      </c>
      <c r="CH1613" s="2">
        <v>3</v>
      </c>
      <c r="CI1613" s="3">
        <v>90</v>
      </c>
      <c r="CJ1613" s="3">
        <v>16.399999999999999</v>
      </c>
      <c r="CK1613" s="4">
        <v>10</v>
      </c>
      <c r="CL1613" s="3">
        <v>20</v>
      </c>
      <c r="CM1613" s="3">
        <v>16.399999999999999</v>
      </c>
      <c r="CN1613" s="4">
        <v>8</v>
      </c>
      <c r="CO1613" s="3">
        <v>40</v>
      </c>
      <c r="CP1613" s="3">
        <v>16</v>
      </c>
      <c r="CQ1613" s="4">
        <v>5</v>
      </c>
      <c r="CR1613" s="3">
        <v>0</v>
      </c>
      <c r="CS1613" s="3">
        <v>0</v>
      </c>
      <c r="CT1613" s="4">
        <v>0</v>
      </c>
      <c r="CU1613" s="3">
        <v>0</v>
      </c>
      <c r="CV1613" s="3">
        <v>0</v>
      </c>
      <c r="CW1613" s="4">
        <v>0</v>
      </c>
      <c r="CX1613" t="s">
        <v>5</v>
      </c>
      <c r="CY1613" s="9">
        <f t="shared" si="78"/>
        <v>1.466666666666665</v>
      </c>
      <c r="CZ1613" s="7">
        <f t="shared" si="79"/>
        <v>11.173333333333332</v>
      </c>
      <c r="DA1613" s="7">
        <f t="shared" si="80"/>
        <v>1.7452267303102627</v>
      </c>
    </row>
    <row r="1614" spans="1:105" x14ac:dyDescent="0.25">
      <c r="A1614" s="6">
        <v>2020</v>
      </c>
      <c r="B1614" s="6">
        <v>6</v>
      </c>
      <c r="C1614" s="6">
        <v>156713</v>
      </c>
      <c r="D1614" t="s">
        <v>0</v>
      </c>
      <c r="E1614" t="s">
        <v>2321</v>
      </c>
      <c r="F1614" t="s">
        <v>1036</v>
      </c>
      <c r="G1614" t="s">
        <v>116</v>
      </c>
      <c r="H1614" t="s">
        <v>2360</v>
      </c>
      <c r="I1614" s="5" t="s">
        <v>118</v>
      </c>
      <c r="J1614" s="6">
        <v>0.95</v>
      </c>
      <c r="K1614" t="s">
        <v>6</v>
      </c>
      <c r="L1614" t="s">
        <v>2322</v>
      </c>
      <c r="M1614" s="6">
        <v>170</v>
      </c>
      <c r="N1614" s="6">
        <v>166.42500000000001</v>
      </c>
      <c r="O1614" s="6">
        <v>0.98</v>
      </c>
      <c r="P1614" t="s">
        <v>1036</v>
      </c>
      <c r="Q1614" t="s">
        <v>1109</v>
      </c>
      <c r="R1614" t="s">
        <v>438</v>
      </c>
      <c r="S1614" t="s">
        <v>442</v>
      </c>
      <c r="T1614" s="6">
        <v>1.6</v>
      </c>
      <c r="U1614" s="6">
        <v>83.212500000000006</v>
      </c>
      <c r="V1614" t="s">
        <v>11</v>
      </c>
      <c r="W1614" t="s">
        <v>1445</v>
      </c>
      <c r="X1614" s="6">
        <v>11.5</v>
      </c>
      <c r="Y1614" s="6">
        <v>10.199999999999999</v>
      </c>
      <c r="Z1614">
        <f t="shared" si="77"/>
        <v>9.4</v>
      </c>
      <c r="AA1614" s="6">
        <v>11</v>
      </c>
      <c r="AB1614" t="s">
        <v>5</v>
      </c>
      <c r="AC1614" s="6">
        <v>17.899999999999999</v>
      </c>
      <c r="AD1614" s="6">
        <v>62.087910000000001</v>
      </c>
      <c r="AE1614" t="s">
        <v>13</v>
      </c>
      <c r="AF1614" s="6">
        <v>2</v>
      </c>
      <c r="AG1614" t="s">
        <v>5</v>
      </c>
      <c r="AH1614" t="s">
        <v>5</v>
      </c>
      <c r="AI1614" t="s">
        <v>5</v>
      </c>
      <c r="AJ1614" t="s">
        <v>5</v>
      </c>
      <c r="AK1614" t="s">
        <v>5</v>
      </c>
      <c r="AL1614" t="s">
        <v>5</v>
      </c>
      <c r="AM1614" s="6">
        <v>0</v>
      </c>
      <c r="AN1614" t="s">
        <v>5</v>
      </c>
      <c r="AO1614" s="6">
        <v>0</v>
      </c>
      <c r="AP1614" s="6">
        <v>0</v>
      </c>
      <c r="AQ1614" s="6">
        <v>0</v>
      </c>
      <c r="AR1614" s="6">
        <v>0</v>
      </c>
      <c r="AS1614" t="s">
        <v>5</v>
      </c>
      <c r="AT1614" t="s">
        <v>5</v>
      </c>
      <c r="AU1614" t="s">
        <v>5</v>
      </c>
      <c r="AV1614" t="s">
        <v>5</v>
      </c>
      <c r="AW1614" t="s">
        <v>5</v>
      </c>
      <c r="AX1614" t="s">
        <v>5</v>
      </c>
      <c r="AY1614" s="6">
        <v>0</v>
      </c>
      <c r="AZ1614" t="s">
        <v>5</v>
      </c>
      <c r="BA1614" t="s">
        <v>5</v>
      </c>
      <c r="BB1614" t="s">
        <v>5</v>
      </c>
      <c r="BC1614" t="s">
        <v>5</v>
      </c>
      <c r="BD1614" t="s">
        <v>5</v>
      </c>
      <c r="BE1614" t="s">
        <v>5</v>
      </c>
      <c r="BF1614" t="s">
        <v>5</v>
      </c>
      <c r="BG1614" t="s">
        <v>5</v>
      </c>
      <c r="BH1614" t="s">
        <v>5</v>
      </c>
      <c r="BI1614" s="6">
        <v>0</v>
      </c>
      <c r="BJ1614" s="6">
        <v>0</v>
      </c>
      <c r="BK1614" s="6">
        <v>0</v>
      </c>
      <c r="BL1614" s="6">
        <v>0</v>
      </c>
      <c r="BM1614" s="6">
        <v>0</v>
      </c>
      <c r="BN1614" s="6">
        <v>8</v>
      </c>
      <c r="BO1614" s="6">
        <v>15</v>
      </c>
      <c r="BP1614" s="6">
        <v>25</v>
      </c>
      <c r="BQ1614" s="6">
        <v>40</v>
      </c>
      <c r="BR1614" s="6">
        <v>25</v>
      </c>
      <c r="BS1614" s="6">
        <v>27</v>
      </c>
      <c r="BT1614" s="6">
        <v>15</v>
      </c>
      <c r="BU1614" s="6">
        <v>13</v>
      </c>
      <c r="BV1614" s="6">
        <v>8</v>
      </c>
      <c r="BW1614" s="6">
        <v>5</v>
      </c>
      <c r="BX1614" s="6">
        <v>1</v>
      </c>
      <c r="BY1614" s="6">
        <v>0</v>
      </c>
      <c r="BZ1614" s="6">
        <v>0</v>
      </c>
      <c r="CA1614" s="6">
        <v>0</v>
      </c>
      <c r="CB1614" s="6">
        <v>0</v>
      </c>
      <c r="CC1614" s="6">
        <v>0</v>
      </c>
      <c r="CD1614" s="6">
        <v>0</v>
      </c>
      <c r="CE1614" s="6">
        <v>0</v>
      </c>
      <c r="CF1614" s="6">
        <v>9000</v>
      </c>
      <c r="CG1614" s="6">
        <v>4880</v>
      </c>
      <c r="CH1614" s="2">
        <v>3</v>
      </c>
      <c r="CI1614" s="3">
        <v>20</v>
      </c>
      <c r="CJ1614" s="3">
        <v>0</v>
      </c>
      <c r="CK1614" s="4">
        <v>11</v>
      </c>
      <c r="CL1614" s="3">
        <v>60</v>
      </c>
      <c r="CM1614" s="3">
        <v>0</v>
      </c>
      <c r="CN1614" s="4">
        <v>8</v>
      </c>
      <c r="CO1614" s="3">
        <v>90</v>
      </c>
      <c r="CP1614" s="3">
        <v>0</v>
      </c>
      <c r="CQ1614" s="4">
        <v>4</v>
      </c>
      <c r="CR1614" s="3">
        <v>0</v>
      </c>
      <c r="CS1614" s="3">
        <v>0</v>
      </c>
      <c r="CT1614" s="4">
        <v>0</v>
      </c>
      <c r="CU1614" s="3">
        <v>0</v>
      </c>
      <c r="CV1614" s="3">
        <v>0</v>
      </c>
      <c r="CW1614" s="4">
        <v>0</v>
      </c>
      <c r="CX1614" t="s">
        <v>5</v>
      </c>
      <c r="CY1614" s="9">
        <f t="shared" si="78"/>
        <v>2.1666666666666679</v>
      </c>
      <c r="CZ1614" s="7">
        <f t="shared" si="79"/>
        <v>12.733333333333334</v>
      </c>
      <c r="DA1614" s="7">
        <f t="shared" si="80"/>
        <v>1.4057591623036647</v>
      </c>
    </row>
    <row r="1615" spans="1:105" x14ac:dyDescent="0.25">
      <c r="A1615" s="6">
        <v>2020</v>
      </c>
      <c r="B1615" s="6">
        <v>6</v>
      </c>
      <c r="C1615" s="6">
        <v>156709</v>
      </c>
      <c r="D1615" t="s">
        <v>0</v>
      </c>
      <c r="E1615" t="s">
        <v>2321</v>
      </c>
      <c r="F1615" t="s">
        <v>1036</v>
      </c>
      <c r="G1615" t="s">
        <v>33</v>
      </c>
      <c r="H1615" t="s">
        <v>87</v>
      </c>
      <c r="I1615" t="s">
        <v>5</v>
      </c>
      <c r="J1615" s="6">
        <v>0.71</v>
      </c>
      <c r="K1615" t="s">
        <v>6</v>
      </c>
      <c r="L1615" t="s">
        <v>2322</v>
      </c>
      <c r="M1615" s="6">
        <v>340</v>
      </c>
      <c r="N1615" s="6">
        <v>343.39</v>
      </c>
      <c r="O1615" s="6">
        <v>1.01</v>
      </c>
      <c r="P1615" t="s">
        <v>1096</v>
      </c>
      <c r="Q1615" t="s">
        <v>376</v>
      </c>
      <c r="R1615" t="s">
        <v>2088</v>
      </c>
      <c r="S1615" t="s">
        <v>2431</v>
      </c>
      <c r="T1615" s="6">
        <v>0.2</v>
      </c>
      <c r="U1615" s="6">
        <v>114.463333333333</v>
      </c>
      <c r="V1615" t="s">
        <v>11</v>
      </c>
      <c r="W1615" t="s">
        <v>1095</v>
      </c>
      <c r="X1615" s="6">
        <v>13.5</v>
      </c>
      <c r="Y1615" s="6">
        <v>18.100000000000001</v>
      </c>
      <c r="Z1615">
        <f t="shared" si="77"/>
        <v>25.8</v>
      </c>
      <c r="AA1615" s="6">
        <v>26</v>
      </c>
      <c r="AB1615" t="s">
        <v>5</v>
      </c>
      <c r="AC1615" s="6">
        <v>19.5</v>
      </c>
      <c r="AD1615" s="6">
        <v>3.225806</v>
      </c>
      <c r="AE1615" t="s">
        <v>13</v>
      </c>
      <c r="AF1615" s="6">
        <v>4</v>
      </c>
      <c r="AG1615" s="6">
        <v>3</v>
      </c>
      <c r="AH1615" t="s">
        <v>5</v>
      </c>
      <c r="AI1615" t="s">
        <v>5</v>
      </c>
      <c r="AJ1615" t="s">
        <v>5</v>
      </c>
      <c r="AK1615" t="s">
        <v>5</v>
      </c>
      <c r="AL1615" t="s">
        <v>5</v>
      </c>
      <c r="AM1615" s="6">
        <v>0</v>
      </c>
      <c r="AN1615" t="s">
        <v>5</v>
      </c>
      <c r="AO1615" s="6">
        <v>0</v>
      </c>
      <c r="AP1615" s="6">
        <v>0</v>
      </c>
      <c r="AQ1615" s="6">
        <v>0</v>
      </c>
      <c r="AR1615" s="6">
        <v>0</v>
      </c>
      <c r="AS1615" t="s">
        <v>5</v>
      </c>
      <c r="AT1615" t="s">
        <v>38</v>
      </c>
      <c r="AU1615" t="s">
        <v>5</v>
      </c>
      <c r="AV1615" t="s">
        <v>5</v>
      </c>
      <c r="AW1615" t="s">
        <v>5</v>
      </c>
      <c r="AX1615" t="s">
        <v>5</v>
      </c>
      <c r="AY1615" s="6">
        <v>0</v>
      </c>
      <c r="AZ1615" t="s">
        <v>5</v>
      </c>
      <c r="BA1615" t="s">
        <v>5</v>
      </c>
      <c r="BB1615" t="s">
        <v>5</v>
      </c>
      <c r="BC1615" t="s">
        <v>5</v>
      </c>
      <c r="BD1615" t="s">
        <v>5</v>
      </c>
      <c r="BE1615" t="s">
        <v>5</v>
      </c>
      <c r="BF1615" t="s">
        <v>5</v>
      </c>
      <c r="BG1615" t="s">
        <v>5</v>
      </c>
      <c r="BH1615" t="s">
        <v>5</v>
      </c>
      <c r="BI1615" s="6">
        <v>0</v>
      </c>
      <c r="BJ1615" s="6">
        <v>0</v>
      </c>
      <c r="BK1615" s="6">
        <v>0</v>
      </c>
      <c r="BL1615" s="6">
        <v>0</v>
      </c>
      <c r="BM1615" s="6">
        <v>0</v>
      </c>
      <c r="BN1615" s="6">
        <v>0</v>
      </c>
      <c r="BO1615" s="6">
        <v>0</v>
      </c>
      <c r="BP1615" s="6">
        <v>0</v>
      </c>
      <c r="BQ1615" s="6">
        <v>1</v>
      </c>
      <c r="BR1615" s="6">
        <v>5</v>
      </c>
      <c r="BS1615" s="6">
        <v>9</v>
      </c>
      <c r="BT1615" s="6">
        <v>16</v>
      </c>
      <c r="BU1615" s="6">
        <v>39</v>
      </c>
      <c r="BV1615" s="6">
        <v>34</v>
      </c>
      <c r="BW1615" s="6">
        <v>56</v>
      </c>
      <c r="BX1615" s="6">
        <v>17</v>
      </c>
      <c r="BY1615" s="6">
        <v>9</v>
      </c>
      <c r="BZ1615" s="6">
        <v>0</v>
      </c>
      <c r="CA1615" s="6">
        <v>0</v>
      </c>
      <c r="CB1615" s="6">
        <v>0</v>
      </c>
      <c r="CC1615" s="6">
        <v>0</v>
      </c>
      <c r="CD1615" s="6">
        <v>0</v>
      </c>
      <c r="CE1615" s="6">
        <v>0</v>
      </c>
      <c r="CF1615" s="6">
        <v>10000</v>
      </c>
      <c r="CG1615" s="6">
        <v>5380</v>
      </c>
      <c r="CH1615" s="2">
        <v>3</v>
      </c>
      <c r="CI1615" s="3">
        <v>20</v>
      </c>
      <c r="CJ1615" s="3">
        <v>18.899999999999999</v>
      </c>
      <c r="CK1615" s="4">
        <v>26</v>
      </c>
      <c r="CL1615" s="3">
        <v>185</v>
      </c>
      <c r="CM1615" s="3">
        <v>18.7</v>
      </c>
      <c r="CN1615" s="4">
        <v>24</v>
      </c>
      <c r="CO1615" s="3">
        <v>135</v>
      </c>
      <c r="CP1615" s="3">
        <v>18.7</v>
      </c>
      <c r="CQ1615" s="4">
        <v>22</v>
      </c>
      <c r="CR1615" s="3">
        <v>0</v>
      </c>
      <c r="CS1615" s="3">
        <v>0</v>
      </c>
      <c r="CT1615" s="4">
        <v>0</v>
      </c>
      <c r="CU1615" s="3">
        <v>0</v>
      </c>
      <c r="CV1615" s="3">
        <v>0</v>
      </c>
      <c r="CW1615" s="4">
        <v>0</v>
      </c>
      <c r="CX1615" t="s">
        <v>5</v>
      </c>
      <c r="CY1615" s="9">
        <f t="shared" si="78"/>
        <v>2.8166666666666664</v>
      </c>
      <c r="CZ1615" s="7">
        <f t="shared" si="79"/>
        <v>28.253333333333334</v>
      </c>
      <c r="DA1615" s="7">
        <f t="shared" si="80"/>
        <v>0.69018404907975461</v>
      </c>
    </row>
    <row r="1616" spans="1:105" x14ac:dyDescent="0.25">
      <c r="A1616" s="6">
        <v>2020</v>
      </c>
      <c r="B1616" s="6">
        <v>6</v>
      </c>
      <c r="C1616" s="6">
        <v>156708</v>
      </c>
      <c r="D1616" t="s">
        <v>0</v>
      </c>
      <c r="E1616" t="s">
        <v>2321</v>
      </c>
      <c r="F1616" t="s">
        <v>1096</v>
      </c>
      <c r="G1616" t="s">
        <v>33</v>
      </c>
      <c r="H1616" t="s">
        <v>1608</v>
      </c>
      <c r="I1616" t="s">
        <v>5</v>
      </c>
      <c r="J1616" s="6">
        <v>0.83</v>
      </c>
      <c r="K1616" t="s">
        <v>22</v>
      </c>
      <c r="L1616" t="s">
        <v>2322</v>
      </c>
      <c r="M1616" s="6">
        <v>605</v>
      </c>
      <c r="N1616" s="6">
        <v>606.70000000000005</v>
      </c>
      <c r="O1616" s="6">
        <v>1</v>
      </c>
      <c r="P1616" t="s">
        <v>1096</v>
      </c>
      <c r="Q1616" t="s">
        <v>554</v>
      </c>
      <c r="R1616" t="s">
        <v>1311</v>
      </c>
      <c r="S1616" t="s">
        <v>1841</v>
      </c>
      <c r="T1616" s="6">
        <v>6.2</v>
      </c>
      <c r="U1616" s="6">
        <v>151.67500000000001</v>
      </c>
      <c r="V1616" t="s">
        <v>11</v>
      </c>
      <c r="W1616" t="s">
        <v>445</v>
      </c>
      <c r="X1616" s="6">
        <v>13.3</v>
      </c>
      <c r="Y1616" s="6">
        <v>16.2</v>
      </c>
      <c r="Z1616">
        <f t="shared" si="77"/>
        <v>27.8</v>
      </c>
      <c r="AA1616" s="6">
        <v>34</v>
      </c>
      <c r="AB1616" t="s">
        <v>5</v>
      </c>
      <c r="AC1616" s="6">
        <v>29.7</v>
      </c>
      <c r="AD1616" s="6">
        <v>3.8461539999999999</v>
      </c>
      <c r="AE1616" t="s">
        <v>13</v>
      </c>
      <c r="AF1616" s="6">
        <v>5</v>
      </c>
      <c r="AG1616" s="6">
        <v>6</v>
      </c>
      <c r="AH1616" s="6">
        <v>7</v>
      </c>
      <c r="AI1616" t="s">
        <v>5</v>
      </c>
      <c r="AJ1616" t="s">
        <v>5</v>
      </c>
      <c r="AK1616" t="s">
        <v>5</v>
      </c>
      <c r="AL1616" t="s">
        <v>5</v>
      </c>
      <c r="AM1616" s="6">
        <v>0</v>
      </c>
      <c r="AN1616" t="s">
        <v>5</v>
      </c>
      <c r="AO1616" s="6">
        <v>0</v>
      </c>
      <c r="AP1616" s="6">
        <v>0</v>
      </c>
      <c r="AQ1616" s="6">
        <v>0</v>
      </c>
      <c r="AR1616" t="s">
        <v>5</v>
      </c>
      <c r="AS1616" t="s">
        <v>5</v>
      </c>
      <c r="AT1616" t="s">
        <v>38</v>
      </c>
      <c r="AU1616" t="s">
        <v>5</v>
      </c>
      <c r="AV1616" t="s">
        <v>5</v>
      </c>
      <c r="AW1616" t="s">
        <v>5</v>
      </c>
      <c r="AX1616" t="s">
        <v>5</v>
      </c>
      <c r="AY1616" s="6">
        <v>0</v>
      </c>
      <c r="AZ1616" t="s">
        <v>5</v>
      </c>
      <c r="BA1616" t="s">
        <v>5</v>
      </c>
      <c r="BB1616" t="s">
        <v>5</v>
      </c>
      <c r="BC1616" t="s">
        <v>5</v>
      </c>
      <c r="BD1616" t="s">
        <v>5</v>
      </c>
      <c r="BE1616" t="s">
        <v>5</v>
      </c>
      <c r="BF1616" t="s">
        <v>5</v>
      </c>
      <c r="BG1616" t="s">
        <v>5</v>
      </c>
      <c r="BH1616" t="s">
        <v>5</v>
      </c>
      <c r="BI1616" s="6">
        <v>0</v>
      </c>
      <c r="BJ1616" s="6">
        <v>0</v>
      </c>
      <c r="BK1616" s="6">
        <v>0</v>
      </c>
      <c r="BL1616" s="6">
        <v>0</v>
      </c>
      <c r="BM1616" s="6">
        <v>0</v>
      </c>
      <c r="BN1616" s="6">
        <v>0</v>
      </c>
      <c r="BO1616" s="6">
        <v>0</v>
      </c>
      <c r="BP1616" s="6">
        <v>0</v>
      </c>
      <c r="BQ1616" s="6">
        <v>0</v>
      </c>
      <c r="BR1616" s="6">
        <v>7</v>
      </c>
      <c r="BS1616" s="6">
        <v>12</v>
      </c>
      <c r="BT1616" s="6">
        <v>24</v>
      </c>
      <c r="BU1616" s="6">
        <v>37</v>
      </c>
      <c r="BV1616" s="6">
        <v>52</v>
      </c>
      <c r="BW1616" s="6">
        <v>26</v>
      </c>
      <c r="BX1616" s="6">
        <v>16</v>
      </c>
      <c r="BY1616" s="6">
        <v>3</v>
      </c>
      <c r="BZ1616" s="6">
        <v>5</v>
      </c>
      <c r="CA1616" s="6">
        <v>0</v>
      </c>
      <c r="CB1616" s="6">
        <v>0</v>
      </c>
      <c r="CC1616" s="6">
        <v>0</v>
      </c>
      <c r="CD1616" s="6">
        <v>0</v>
      </c>
      <c r="CE1616" s="6">
        <v>0</v>
      </c>
      <c r="CF1616" s="6">
        <v>16000</v>
      </c>
      <c r="CG1616" s="6">
        <v>9760</v>
      </c>
      <c r="CH1616" s="2">
        <v>3</v>
      </c>
      <c r="CI1616" s="3">
        <v>270</v>
      </c>
      <c r="CJ1616" s="3">
        <v>17.2</v>
      </c>
      <c r="CK1616" s="4">
        <v>34</v>
      </c>
      <c r="CL1616" s="3">
        <v>160</v>
      </c>
      <c r="CM1616" s="3">
        <v>18.2</v>
      </c>
      <c r="CN1616" s="4">
        <v>32</v>
      </c>
      <c r="CO1616" s="3">
        <v>175</v>
      </c>
      <c r="CP1616" s="3">
        <v>18.2</v>
      </c>
      <c r="CQ1616" s="4">
        <v>29</v>
      </c>
      <c r="CR1616" s="3">
        <v>0</v>
      </c>
      <c r="CS1616" s="3">
        <v>0</v>
      </c>
      <c r="CT1616" s="4">
        <v>0</v>
      </c>
      <c r="CU1616" s="3">
        <v>0</v>
      </c>
      <c r="CV1616" s="3">
        <v>0</v>
      </c>
      <c r="CW1616" s="4">
        <v>0</v>
      </c>
      <c r="CX1616" t="s">
        <v>5</v>
      </c>
      <c r="CY1616" s="9">
        <f t="shared" si="78"/>
        <v>3.6666666666666643</v>
      </c>
      <c r="CZ1616" s="7">
        <f t="shared" si="79"/>
        <v>36.93333333333333</v>
      </c>
      <c r="DA1616" s="7">
        <f t="shared" si="80"/>
        <v>0.80415162454873657</v>
      </c>
    </row>
    <row r="1617" spans="1:105" x14ac:dyDescent="0.25">
      <c r="A1617" s="6">
        <v>2020</v>
      </c>
      <c r="B1617" s="6">
        <v>6</v>
      </c>
      <c r="C1617" s="6">
        <v>156661</v>
      </c>
      <c r="D1617" t="s">
        <v>0</v>
      </c>
      <c r="E1617" t="s">
        <v>2321</v>
      </c>
      <c r="F1617" t="s">
        <v>1096</v>
      </c>
      <c r="G1617" t="s">
        <v>33</v>
      </c>
      <c r="H1617" t="s">
        <v>655</v>
      </c>
      <c r="I1617" t="s">
        <v>5</v>
      </c>
      <c r="J1617" s="6">
        <v>0.84</v>
      </c>
      <c r="K1617" t="s">
        <v>6</v>
      </c>
      <c r="L1617" t="s">
        <v>2322</v>
      </c>
      <c r="M1617" s="6">
        <v>410</v>
      </c>
      <c r="N1617" s="6">
        <v>416.49</v>
      </c>
      <c r="O1617" s="6">
        <v>1.02</v>
      </c>
      <c r="P1617" t="s">
        <v>1096</v>
      </c>
      <c r="Q1617" t="s">
        <v>1263</v>
      </c>
      <c r="R1617" t="s">
        <v>2432</v>
      </c>
      <c r="S1617" t="s">
        <v>851</v>
      </c>
      <c r="T1617" s="6">
        <v>2.5</v>
      </c>
      <c r="U1617" s="6">
        <v>138.83000000000001</v>
      </c>
      <c r="V1617" t="s">
        <v>11</v>
      </c>
      <c r="W1617" t="s">
        <v>1092</v>
      </c>
      <c r="X1617" s="6">
        <v>13.2</v>
      </c>
      <c r="Y1617" s="6">
        <v>15.9</v>
      </c>
      <c r="Z1617">
        <f t="shared" si="77"/>
        <v>25.5</v>
      </c>
      <c r="AA1617" s="6">
        <v>28</v>
      </c>
      <c r="AB1617" t="s">
        <v>5</v>
      </c>
      <c r="AC1617" s="6">
        <v>30.2</v>
      </c>
      <c r="AD1617" s="6">
        <v>0</v>
      </c>
      <c r="AE1617" t="s">
        <v>122</v>
      </c>
      <c r="AF1617" s="6">
        <v>3</v>
      </c>
      <c r="AG1617" s="6">
        <v>4</v>
      </c>
      <c r="AH1617" t="s">
        <v>5</v>
      </c>
      <c r="AI1617" t="s">
        <v>5</v>
      </c>
      <c r="AJ1617" t="s">
        <v>5</v>
      </c>
      <c r="AK1617" t="s">
        <v>5</v>
      </c>
      <c r="AL1617" t="s">
        <v>5</v>
      </c>
      <c r="AM1617" s="6">
        <v>0</v>
      </c>
      <c r="AN1617" t="s">
        <v>5</v>
      </c>
      <c r="AO1617" s="6">
        <v>0</v>
      </c>
      <c r="AP1617" s="6">
        <v>0</v>
      </c>
      <c r="AQ1617" s="6">
        <v>0</v>
      </c>
      <c r="AR1617" t="s">
        <v>5</v>
      </c>
      <c r="AS1617" t="s">
        <v>5</v>
      </c>
      <c r="AT1617" t="s">
        <v>38</v>
      </c>
      <c r="AU1617" t="s">
        <v>5</v>
      </c>
      <c r="AV1617" t="s">
        <v>5</v>
      </c>
      <c r="AW1617" t="s">
        <v>5</v>
      </c>
      <c r="AX1617" t="s">
        <v>5</v>
      </c>
      <c r="AY1617" s="6">
        <v>0</v>
      </c>
      <c r="AZ1617" t="s">
        <v>5</v>
      </c>
      <c r="BA1617" t="s">
        <v>5</v>
      </c>
      <c r="BB1617" t="s">
        <v>5</v>
      </c>
      <c r="BC1617" t="s">
        <v>5</v>
      </c>
      <c r="BD1617" t="s">
        <v>5</v>
      </c>
      <c r="BE1617" t="s">
        <v>5</v>
      </c>
      <c r="BF1617" t="s">
        <v>5</v>
      </c>
      <c r="BG1617" t="s">
        <v>5</v>
      </c>
      <c r="BH1617" t="s">
        <v>5</v>
      </c>
      <c r="BI1617" s="6">
        <v>0</v>
      </c>
      <c r="BJ1617" s="6">
        <v>0</v>
      </c>
      <c r="BK1617" s="6">
        <v>0</v>
      </c>
      <c r="BL1617" s="6">
        <v>0</v>
      </c>
      <c r="BM1617" s="6">
        <v>0</v>
      </c>
      <c r="BN1617" s="6">
        <v>0</v>
      </c>
      <c r="BO1617" s="6">
        <v>0</v>
      </c>
      <c r="BP1617" s="6">
        <v>0</v>
      </c>
      <c r="BQ1617" s="6">
        <v>0</v>
      </c>
      <c r="BR1617" s="6">
        <v>0</v>
      </c>
      <c r="BS1617" s="6">
        <v>16</v>
      </c>
      <c r="BT1617" s="6">
        <v>34</v>
      </c>
      <c r="BU1617" s="6">
        <v>61</v>
      </c>
      <c r="BV1617" s="6">
        <v>35</v>
      </c>
      <c r="BW1617" s="6">
        <v>21</v>
      </c>
      <c r="BX1617" s="6">
        <v>12</v>
      </c>
      <c r="BY1617" s="6">
        <v>4</v>
      </c>
      <c r="BZ1617" s="6">
        <v>0</v>
      </c>
      <c r="CA1617" s="6">
        <v>0</v>
      </c>
      <c r="CB1617" s="6">
        <v>0</v>
      </c>
      <c r="CC1617" s="6">
        <v>0</v>
      </c>
      <c r="CD1617" s="6">
        <v>0</v>
      </c>
      <c r="CE1617" s="6">
        <v>0</v>
      </c>
      <c r="CF1617" s="6">
        <v>6000</v>
      </c>
      <c r="CG1617" s="6">
        <v>5820</v>
      </c>
      <c r="CH1617" s="2">
        <v>2</v>
      </c>
      <c r="CI1617" s="3">
        <v>180</v>
      </c>
      <c r="CJ1617" s="3">
        <v>15.9</v>
      </c>
      <c r="CK1617" s="4">
        <v>28</v>
      </c>
      <c r="CL1617" s="3">
        <v>230</v>
      </c>
      <c r="CM1617" s="3">
        <v>16</v>
      </c>
      <c r="CN1617" s="4">
        <v>26</v>
      </c>
      <c r="CO1617" s="3">
        <v>0</v>
      </c>
      <c r="CP1617" s="3">
        <v>0</v>
      </c>
      <c r="CQ1617" s="4">
        <v>0</v>
      </c>
      <c r="CR1617" s="3">
        <v>0</v>
      </c>
      <c r="CS1617" s="3">
        <v>0</v>
      </c>
      <c r="CT1617" s="4">
        <v>0</v>
      </c>
      <c r="CU1617" s="3">
        <v>0</v>
      </c>
      <c r="CV1617" s="3">
        <v>0</v>
      </c>
      <c r="CW1617" s="4">
        <v>0</v>
      </c>
      <c r="CX1617" t="s">
        <v>5</v>
      </c>
      <c r="CY1617" s="9">
        <f t="shared" si="78"/>
        <v>2.75</v>
      </c>
      <c r="CZ1617" s="7">
        <f t="shared" si="79"/>
        <v>30.2</v>
      </c>
      <c r="DA1617" s="7">
        <f t="shared" si="80"/>
        <v>1</v>
      </c>
    </row>
    <row r="1618" spans="1:105" x14ac:dyDescent="0.25">
      <c r="A1618" s="6">
        <v>2020</v>
      </c>
      <c r="B1618" s="6">
        <v>6</v>
      </c>
      <c r="C1618" s="6">
        <v>156662</v>
      </c>
      <c r="D1618" t="s">
        <v>0</v>
      </c>
      <c r="E1618" t="s">
        <v>2321</v>
      </c>
      <c r="F1618" t="s">
        <v>1096</v>
      </c>
      <c r="G1618" t="s">
        <v>33</v>
      </c>
      <c r="H1618" t="s">
        <v>34</v>
      </c>
      <c r="I1618" t="s">
        <v>5</v>
      </c>
      <c r="J1618" s="6">
        <v>0.66</v>
      </c>
      <c r="K1618" t="s">
        <v>22</v>
      </c>
      <c r="L1618" t="s">
        <v>2322</v>
      </c>
      <c r="M1618" s="6">
        <v>360</v>
      </c>
      <c r="N1618" s="6">
        <v>336.33</v>
      </c>
      <c r="O1618" s="6">
        <v>0.93</v>
      </c>
      <c r="P1618" t="s">
        <v>1096</v>
      </c>
      <c r="Q1618" t="s">
        <v>2433</v>
      </c>
      <c r="R1618" t="s">
        <v>2334</v>
      </c>
      <c r="S1618" t="s">
        <v>2434</v>
      </c>
      <c r="T1618" s="6">
        <v>2.7</v>
      </c>
      <c r="U1618" s="6">
        <v>168.16499999999999</v>
      </c>
      <c r="V1618" t="s">
        <v>11</v>
      </c>
      <c r="W1618" t="s">
        <v>1095</v>
      </c>
      <c r="X1618" s="6">
        <v>13.1</v>
      </c>
      <c r="Y1618" s="6">
        <v>15.9</v>
      </c>
      <c r="Z1618">
        <f t="shared" si="77"/>
        <v>24.3</v>
      </c>
      <c r="AA1618" s="6">
        <v>27</v>
      </c>
      <c r="AB1618" t="s">
        <v>5</v>
      </c>
      <c r="AC1618" s="6">
        <v>20</v>
      </c>
      <c r="AD1618" s="6">
        <v>0</v>
      </c>
      <c r="AE1618" t="s">
        <v>13</v>
      </c>
      <c r="AF1618" s="6">
        <v>7</v>
      </c>
      <c r="AG1618" s="6">
        <v>8</v>
      </c>
      <c r="AH1618" t="s">
        <v>5</v>
      </c>
      <c r="AI1618" t="s">
        <v>5</v>
      </c>
      <c r="AJ1618" t="s">
        <v>5</v>
      </c>
      <c r="AK1618" t="s">
        <v>5</v>
      </c>
      <c r="AL1618" t="s">
        <v>5</v>
      </c>
      <c r="AM1618" s="6">
        <v>0</v>
      </c>
      <c r="AN1618" t="s">
        <v>5</v>
      </c>
      <c r="AO1618" s="6">
        <v>0</v>
      </c>
      <c r="AP1618" s="6">
        <v>0</v>
      </c>
      <c r="AQ1618" s="6">
        <v>0</v>
      </c>
      <c r="AR1618" t="s">
        <v>5</v>
      </c>
      <c r="AS1618" t="s">
        <v>5</v>
      </c>
      <c r="AT1618" t="s">
        <v>38</v>
      </c>
      <c r="AU1618" t="s">
        <v>5</v>
      </c>
      <c r="AV1618" t="s">
        <v>5</v>
      </c>
      <c r="AW1618" t="s">
        <v>5</v>
      </c>
      <c r="AX1618" t="s">
        <v>5</v>
      </c>
      <c r="AY1618" s="6">
        <v>0</v>
      </c>
      <c r="AZ1618" t="s">
        <v>5</v>
      </c>
      <c r="BA1618" t="s">
        <v>5</v>
      </c>
      <c r="BB1618" t="s">
        <v>5</v>
      </c>
      <c r="BC1618" t="s">
        <v>5</v>
      </c>
      <c r="BD1618" t="s">
        <v>5</v>
      </c>
      <c r="BE1618" t="s">
        <v>5</v>
      </c>
      <c r="BF1618" t="s">
        <v>5</v>
      </c>
      <c r="BG1618" t="s">
        <v>5</v>
      </c>
      <c r="BH1618" t="s">
        <v>5</v>
      </c>
      <c r="BI1618" s="6">
        <v>0</v>
      </c>
      <c r="BJ1618" s="6">
        <v>0</v>
      </c>
      <c r="BK1618" s="6">
        <v>0</v>
      </c>
      <c r="BL1618" s="6">
        <v>0</v>
      </c>
      <c r="BM1618" s="6">
        <v>0</v>
      </c>
      <c r="BN1618" s="6">
        <v>0</v>
      </c>
      <c r="BO1618" s="6">
        <v>0</v>
      </c>
      <c r="BP1618" s="6">
        <v>0</v>
      </c>
      <c r="BQ1618" s="6">
        <v>0</v>
      </c>
      <c r="BR1618" s="6">
        <v>0</v>
      </c>
      <c r="BS1618" s="6">
        <v>13</v>
      </c>
      <c r="BT1618" s="6">
        <v>36</v>
      </c>
      <c r="BU1618" s="6">
        <v>60</v>
      </c>
      <c r="BV1618" s="6">
        <v>46</v>
      </c>
      <c r="BW1618" s="6">
        <v>17</v>
      </c>
      <c r="BX1618" s="6">
        <v>8</v>
      </c>
      <c r="BY1618" s="6">
        <v>3</v>
      </c>
      <c r="BZ1618" s="6">
        <v>0</v>
      </c>
      <c r="CA1618" s="6">
        <v>0</v>
      </c>
      <c r="CB1618" s="6">
        <v>0</v>
      </c>
      <c r="CC1618" s="6">
        <v>0</v>
      </c>
      <c r="CD1618" s="6">
        <v>0</v>
      </c>
      <c r="CE1618" s="6">
        <v>0</v>
      </c>
      <c r="CF1618" s="6">
        <v>8000</v>
      </c>
      <c r="CG1618" s="6">
        <v>4040</v>
      </c>
      <c r="CH1618" s="2">
        <v>2</v>
      </c>
      <c r="CI1618" s="3">
        <v>260</v>
      </c>
      <c r="CJ1618" s="3">
        <v>18.600000000000001</v>
      </c>
      <c r="CK1618" s="4">
        <v>27</v>
      </c>
      <c r="CL1618" s="3">
        <v>100</v>
      </c>
      <c r="CM1618" s="3">
        <v>18.3</v>
      </c>
      <c r="CN1618" s="4">
        <v>24</v>
      </c>
      <c r="CO1618" s="3">
        <v>0</v>
      </c>
      <c r="CP1618" s="3">
        <v>0</v>
      </c>
      <c r="CQ1618" s="4">
        <v>0</v>
      </c>
      <c r="CR1618" s="3">
        <v>0</v>
      </c>
      <c r="CS1618" s="3">
        <v>0</v>
      </c>
      <c r="CT1618" s="4">
        <v>0</v>
      </c>
      <c r="CU1618" s="3">
        <v>0</v>
      </c>
      <c r="CV1618" s="3">
        <v>0</v>
      </c>
      <c r="CW1618" s="4">
        <v>0</v>
      </c>
      <c r="CX1618" t="s">
        <v>5</v>
      </c>
      <c r="CY1618" s="9">
        <f t="shared" si="78"/>
        <v>2.1500000000000021</v>
      </c>
      <c r="CZ1618" s="7">
        <f t="shared" si="79"/>
        <v>28.720000000000002</v>
      </c>
      <c r="DA1618" s="7">
        <f t="shared" si="80"/>
        <v>0.69637883008356538</v>
      </c>
    </row>
    <row r="1619" spans="1:105" x14ac:dyDescent="0.25">
      <c r="A1619" s="6">
        <v>2020</v>
      </c>
      <c r="B1619" s="6">
        <v>6</v>
      </c>
      <c r="C1619" s="6">
        <v>156706</v>
      </c>
      <c r="D1619" t="s">
        <v>0</v>
      </c>
      <c r="E1619" t="s">
        <v>2321</v>
      </c>
      <c r="F1619" t="s">
        <v>1096</v>
      </c>
      <c r="G1619" t="s">
        <v>33</v>
      </c>
      <c r="H1619" t="s">
        <v>630</v>
      </c>
      <c r="I1619" t="s">
        <v>5</v>
      </c>
      <c r="J1619" s="6">
        <v>0.65</v>
      </c>
      <c r="K1619" t="s">
        <v>6</v>
      </c>
      <c r="L1619" t="s">
        <v>2322</v>
      </c>
      <c r="M1619" s="6">
        <v>330</v>
      </c>
      <c r="N1619" s="6">
        <v>266.81</v>
      </c>
      <c r="O1619" s="6">
        <v>0.81</v>
      </c>
      <c r="P1619" t="s">
        <v>1096</v>
      </c>
      <c r="Q1619" t="s">
        <v>2435</v>
      </c>
      <c r="R1619" t="s">
        <v>2431</v>
      </c>
      <c r="S1619" t="s">
        <v>845</v>
      </c>
      <c r="T1619" s="6">
        <v>0.7</v>
      </c>
      <c r="U1619" s="6">
        <v>133.405</v>
      </c>
      <c r="V1619" t="s">
        <v>11</v>
      </c>
      <c r="W1619" t="s">
        <v>2436</v>
      </c>
      <c r="X1619" s="6">
        <v>13.1</v>
      </c>
      <c r="Y1619" s="6">
        <v>15.6</v>
      </c>
      <c r="Z1619">
        <f t="shared" si="77"/>
        <v>27.3</v>
      </c>
      <c r="AA1619" s="6">
        <v>28</v>
      </c>
      <c r="AB1619" t="s">
        <v>5</v>
      </c>
      <c r="AC1619" s="6">
        <v>18.7</v>
      </c>
      <c r="AD1619" s="6">
        <v>0.54644800000000004</v>
      </c>
      <c r="AE1619" t="s">
        <v>13</v>
      </c>
      <c r="AF1619" s="6">
        <v>2</v>
      </c>
      <c r="AG1619" s="6">
        <v>1</v>
      </c>
      <c r="AH1619" t="s">
        <v>5</v>
      </c>
      <c r="AI1619" t="s">
        <v>5</v>
      </c>
      <c r="AJ1619" t="s">
        <v>5</v>
      </c>
      <c r="AK1619" t="s">
        <v>5</v>
      </c>
      <c r="AL1619" t="s">
        <v>5</v>
      </c>
      <c r="AM1619" s="6">
        <v>0</v>
      </c>
      <c r="AN1619" t="s">
        <v>5</v>
      </c>
      <c r="AO1619" s="6">
        <v>0</v>
      </c>
      <c r="AP1619" s="6">
        <v>0</v>
      </c>
      <c r="AQ1619" s="6">
        <v>0</v>
      </c>
      <c r="AR1619" t="s">
        <v>5</v>
      </c>
      <c r="AS1619" t="s">
        <v>5</v>
      </c>
      <c r="AT1619" t="s">
        <v>38</v>
      </c>
      <c r="AU1619" t="s">
        <v>5</v>
      </c>
      <c r="AV1619" t="s">
        <v>5</v>
      </c>
      <c r="AW1619" t="s">
        <v>5</v>
      </c>
      <c r="AX1619" t="s">
        <v>5</v>
      </c>
      <c r="AY1619" s="6">
        <v>0</v>
      </c>
      <c r="AZ1619" t="s">
        <v>5</v>
      </c>
      <c r="BA1619" t="s">
        <v>5</v>
      </c>
      <c r="BB1619" t="s">
        <v>5</v>
      </c>
      <c r="BC1619" t="s">
        <v>5</v>
      </c>
      <c r="BD1619" t="s">
        <v>5</v>
      </c>
      <c r="BE1619" t="s">
        <v>5</v>
      </c>
      <c r="BF1619" t="s">
        <v>5</v>
      </c>
      <c r="BG1619" t="s">
        <v>5</v>
      </c>
      <c r="BH1619" t="s">
        <v>5</v>
      </c>
      <c r="BI1619" s="6">
        <v>0</v>
      </c>
      <c r="BJ1619" s="6">
        <v>0</v>
      </c>
      <c r="BK1619" s="6">
        <v>0</v>
      </c>
      <c r="BL1619" s="6">
        <v>0</v>
      </c>
      <c r="BM1619" s="6">
        <v>0</v>
      </c>
      <c r="BN1619" s="6">
        <v>0</v>
      </c>
      <c r="BO1619" s="6">
        <v>0</v>
      </c>
      <c r="BP1619" s="6">
        <v>0</v>
      </c>
      <c r="BQ1619" s="6">
        <v>0</v>
      </c>
      <c r="BR1619" s="6">
        <v>1</v>
      </c>
      <c r="BS1619" s="6">
        <v>17</v>
      </c>
      <c r="BT1619" s="6">
        <v>41</v>
      </c>
      <c r="BU1619" s="6">
        <v>56</v>
      </c>
      <c r="BV1619" s="6">
        <v>33</v>
      </c>
      <c r="BW1619" s="6">
        <v>21</v>
      </c>
      <c r="BX1619" s="6">
        <v>11</v>
      </c>
      <c r="BY1619" s="6">
        <v>3</v>
      </c>
      <c r="BZ1619" s="6">
        <v>0</v>
      </c>
      <c r="CA1619" s="6">
        <v>0</v>
      </c>
      <c r="CB1619" s="6">
        <v>0</v>
      </c>
      <c r="CC1619" s="6">
        <v>0</v>
      </c>
      <c r="CD1619" s="6">
        <v>0</v>
      </c>
      <c r="CE1619" s="6">
        <v>0</v>
      </c>
      <c r="CF1619" s="6">
        <v>5000</v>
      </c>
      <c r="CG1619" s="6">
        <v>3600</v>
      </c>
      <c r="CH1619" s="2">
        <v>3</v>
      </c>
      <c r="CI1619" s="3">
        <v>75</v>
      </c>
      <c r="CJ1619" s="3">
        <v>15.3</v>
      </c>
      <c r="CK1619" s="4">
        <v>28</v>
      </c>
      <c r="CL1619" s="3">
        <v>10</v>
      </c>
      <c r="CM1619" s="3">
        <v>16.7</v>
      </c>
      <c r="CN1619" s="4">
        <v>25</v>
      </c>
      <c r="CO1619" s="3">
        <v>245</v>
      </c>
      <c r="CP1619" s="3">
        <v>16.8</v>
      </c>
      <c r="CQ1619" s="4">
        <v>24</v>
      </c>
      <c r="CR1619" s="3">
        <v>0</v>
      </c>
      <c r="CS1619" s="3">
        <v>0</v>
      </c>
      <c r="CT1619" s="4">
        <v>0</v>
      </c>
      <c r="CU1619" s="3">
        <v>0</v>
      </c>
      <c r="CV1619" s="3">
        <v>0</v>
      </c>
      <c r="CW1619" s="4">
        <v>0</v>
      </c>
      <c r="CX1619" t="s">
        <v>5</v>
      </c>
      <c r="CY1619" s="9">
        <f t="shared" si="78"/>
        <v>2.3333333333333339</v>
      </c>
      <c r="CZ1619" s="7">
        <f t="shared" si="79"/>
        <v>29.866666666666667</v>
      </c>
      <c r="DA1619" s="7">
        <f t="shared" si="80"/>
        <v>0.6261160714285714</v>
      </c>
    </row>
    <row r="1620" spans="1:105" x14ac:dyDescent="0.25">
      <c r="A1620" s="6">
        <v>2020</v>
      </c>
      <c r="B1620" s="6">
        <v>6</v>
      </c>
      <c r="C1620" s="6">
        <v>156707</v>
      </c>
      <c r="D1620" t="s">
        <v>0</v>
      </c>
      <c r="E1620" t="s">
        <v>2321</v>
      </c>
      <c r="F1620" t="s">
        <v>1096</v>
      </c>
      <c r="G1620" t="s">
        <v>33</v>
      </c>
      <c r="H1620" t="s">
        <v>59</v>
      </c>
      <c r="I1620" t="s">
        <v>5</v>
      </c>
      <c r="J1620" s="6">
        <v>0.82</v>
      </c>
      <c r="K1620" t="s">
        <v>22</v>
      </c>
      <c r="L1620" t="s">
        <v>2322</v>
      </c>
      <c r="M1620" s="6">
        <v>440</v>
      </c>
      <c r="N1620" s="6">
        <v>409.78</v>
      </c>
      <c r="O1620" s="6">
        <v>0.93</v>
      </c>
      <c r="P1620" t="s">
        <v>1096</v>
      </c>
      <c r="Q1620" t="s">
        <v>1248</v>
      </c>
      <c r="R1620" t="s">
        <v>2437</v>
      </c>
      <c r="S1620" t="s">
        <v>2438</v>
      </c>
      <c r="T1620" s="6">
        <v>0.7</v>
      </c>
      <c r="U1620" s="6">
        <v>136.59333333333299</v>
      </c>
      <c r="V1620" t="s">
        <v>11</v>
      </c>
      <c r="W1620" t="s">
        <v>1175</v>
      </c>
      <c r="X1620" s="6">
        <v>13.8</v>
      </c>
      <c r="Y1620" s="6">
        <v>18.399999999999999</v>
      </c>
      <c r="Z1620">
        <f t="shared" si="77"/>
        <v>24.3</v>
      </c>
      <c r="AA1620" s="6">
        <v>25</v>
      </c>
      <c r="AB1620" t="s">
        <v>5</v>
      </c>
      <c r="AC1620" s="6">
        <v>19.899999999999999</v>
      </c>
      <c r="AD1620" s="6">
        <v>0</v>
      </c>
      <c r="AE1620" t="s">
        <v>13</v>
      </c>
      <c r="AF1620" s="6">
        <v>5</v>
      </c>
      <c r="AG1620" s="6">
        <v>6</v>
      </c>
      <c r="AH1620" t="s">
        <v>5</v>
      </c>
      <c r="AI1620" t="s">
        <v>5</v>
      </c>
      <c r="AJ1620" t="s">
        <v>5</v>
      </c>
      <c r="AK1620" t="s">
        <v>5</v>
      </c>
      <c r="AL1620" t="s">
        <v>5</v>
      </c>
      <c r="AM1620" s="6">
        <v>0</v>
      </c>
      <c r="AN1620" t="s">
        <v>5</v>
      </c>
      <c r="AO1620" s="6">
        <v>0</v>
      </c>
      <c r="AP1620" s="6">
        <v>0</v>
      </c>
      <c r="AQ1620" s="6">
        <v>0</v>
      </c>
      <c r="AR1620" t="s">
        <v>5</v>
      </c>
      <c r="AS1620" t="s">
        <v>5</v>
      </c>
      <c r="AT1620" t="s">
        <v>38</v>
      </c>
      <c r="AU1620" t="s">
        <v>5</v>
      </c>
      <c r="AV1620" t="s">
        <v>5</v>
      </c>
      <c r="AW1620" t="s">
        <v>5</v>
      </c>
      <c r="AX1620" t="s">
        <v>5</v>
      </c>
      <c r="AY1620" s="6">
        <v>0</v>
      </c>
      <c r="AZ1620" t="s">
        <v>5</v>
      </c>
      <c r="BA1620" t="s">
        <v>5</v>
      </c>
      <c r="BB1620" t="s">
        <v>5</v>
      </c>
      <c r="BC1620" t="s">
        <v>5</v>
      </c>
      <c r="BD1620" t="s">
        <v>5</v>
      </c>
      <c r="BE1620" t="s">
        <v>5</v>
      </c>
      <c r="BF1620" t="s">
        <v>5</v>
      </c>
      <c r="BG1620" t="s">
        <v>5</v>
      </c>
      <c r="BH1620" t="s">
        <v>5</v>
      </c>
      <c r="BI1620" s="6">
        <v>0</v>
      </c>
      <c r="BJ1620" s="6">
        <v>0</v>
      </c>
      <c r="BK1620" s="6">
        <v>0</v>
      </c>
      <c r="BL1620" s="6">
        <v>0</v>
      </c>
      <c r="BM1620" s="6">
        <v>0</v>
      </c>
      <c r="BN1620" s="6">
        <v>0</v>
      </c>
      <c r="BO1620" s="6">
        <v>0</v>
      </c>
      <c r="BP1620" s="6">
        <v>0</v>
      </c>
      <c r="BQ1620" s="6">
        <v>0</v>
      </c>
      <c r="BR1620" s="6">
        <v>0</v>
      </c>
      <c r="BS1620" s="6">
        <v>2</v>
      </c>
      <c r="BT1620" s="6">
        <v>13</v>
      </c>
      <c r="BU1620" s="6">
        <v>28</v>
      </c>
      <c r="BV1620" s="6">
        <v>27</v>
      </c>
      <c r="BW1620" s="6">
        <v>73</v>
      </c>
      <c r="BX1620" s="6">
        <v>22</v>
      </c>
      <c r="BY1620" s="6">
        <v>13</v>
      </c>
      <c r="BZ1620" s="6">
        <v>4</v>
      </c>
      <c r="CA1620" s="6">
        <v>0</v>
      </c>
      <c r="CB1620" s="6">
        <v>0</v>
      </c>
      <c r="CC1620" s="6">
        <v>0</v>
      </c>
      <c r="CD1620" s="6">
        <v>0</v>
      </c>
      <c r="CE1620" s="6">
        <v>0</v>
      </c>
      <c r="CF1620" s="6">
        <v>13000</v>
      </c>
      <c r="CG1620" s="6">
        <v>6640</v>
      </c>
      <c r="CH1620" s="2">
        <v>2</v>
      </c>
      <c r="CI1620" s="3">
        <v>210</v>
      </c>
      <c r="CJ1620" s="3">
        <v>16.600000000000001</v>
      </c>
      <c r="CK1620" s="4">
        <v>25</v>
      </c>
      <c r="CL1620" s="3">
        <v>230</v>
      </c>
      <c r="CM1620" s="3">
        <v>16.399999999999999</v>
      </c>
      <c r="CN1620" s="4">
        <v>175342</v>
      </c>
      <c r="CO1620" s="3">
        <v>0</v>
      </c>
      <c r="CP1620" s="3">
        <v>0</v>
      </c>
      <c r="CQ1620" s="4">
        <v>0</v>
      </c>
      <c r="CR1620" s="3">
        <v>0</v>
      </c>
      <c r="CS1620" s="3">
        <v>0</v>
      </c>
      <c r="CT1620" s="4">
        <v>0</v>
      </c>
      <c r="CU1620" s="3">
        <v>0</v>
      </c>
      <c r="CV1620" s="3">
        <v>0</v>
      </c>
      <c r="CW1620" s="4">
        <v>0</v>
      </c>
      <c r="CX1620" t="s">
        <v>5</v>
      </c>
      <c r="CY1620" s="9">
        <f t="shared" si="78"/>
        <v>2.5</v>
      </c>
      <c r="CZ1620" s="7">
        <f t="shared" si="79"/>
        <v>27</v>
      </c>
      <c r="DA1620" s="7">
        <f t="shared" si="80"/>
        <v>0.73703703703703694</v>
      </c>
    </row>
    <row r="1621" spans="1:105" x14ac:dyDescent="0.25">
      <c r="A1621" s="6">
        <v>2020</v>
      </c>
      <c r="B1621" s="6">
        <v>6</v>
      </c>
      <c r="C1621" s="6">
        <v>156721</v>
      </c>
      <c r="D1621" t="s">
        <v>0</v>
      </c>
      <c r="E1621" t="s">
        <v>2321</v>
      </c>
      <c r="F1621" t="s">
        <v>1096</v>
      </c>
      <c r="G1621" t="s">
        <v>33</v>
      </c>
      <c r="H1621" t="s">
        <v>616</v>
      </c>
      <c r="I1621" t="s">
        <v>5</v>
      </c>
      <c r="J1621" s="6">
        <v>0.45</v>
      </c>
      <c r="K1621" t="s">
        <v>22</v>
      </c>
      <c r="L1621" t="s">
        <v>2322</v>
      </c>
      <c r="M1621" s="6">
        <v>280</v>
      </c>
      <c r="N1621" s="6">
        <v>274.19</v>
      </c>
      <c r="O1621" s="6">
        <v>0.98</v>
      </c>
      <c r="P1621" t="s">
        <v>1096</v>
      </c>
      <c r="Q1621" t="s">
        <v>2252</v>
      </c>
      <c r="R1621" t="s">
        <v>1832</v>
      </c>
      <c r="S1621" t="s">
        <v>1514</v>
      </c>
      <c r="T1621" s="6">
        <v>7.3</v>
      </c>
      <c r="U1621" s="6">
        <v>137.095</v>
      </c>
      <c r="V1621" t="s">
        <v>11</v>
      </c>
      <c r="W1621" t="s">
        <v>1092</v>
      </c>
      <c r="X1621" s="6">
        <v>13.3</v>
      </c>
      <c r="Y1621" s="6">
        <v>16.8</v>
      </c>
      <c r="Z1621">
        <f t="shared" si="77"/>
        <v>28.7</v>
      </c>
      <c r="AA1621" s="6">
        <v>36</v>
      </c>
      <c r="AB1621" t="s">
        <v>5</v>
      </c>
      <c r="AC1621" s="6">
        <v>24.6</v>
      </c>
      <c r="AD1621" s="6">
        <v>2.7027030000000001</v>
      </c>
      <c r="AE1621" t="s">
        <v>13</v>
      </c>
      <c r="AF1621" s="6">
        <v>1</v>
      </c>
      <c r="AG1621" s="6">
        <v>2</v>
      </c>
      <c r="AH1621" t="s">
        <v>5</v>
      </c>
      <c r="AI1621" t="s">
        <v>5</v>
      </c>
      <c r="AJ1621" t="s">
        <v>5</v>
      </c>
      <c r="AK1621" t="s">
        <v>5</v>
      </c>
      <c r="AL1621" t="s">
        <v>5</v>
      </c>
      <c r="AM1621" s="6">
        <v>0</v>
      </c>
      <c r="AN1621" t="s">
        <v>5</v>
      </c>
      <c r="AO1621" s="6">
        <v>0</v>
      </c>
      <c r="AP1621" s="6">
        <v>0</v>
      </c>
      <c r="AQ1621" s="6">
        <v>0</v>
      </c>
      <c r="AR1621" t="s">
        <v>5</v>
      </c>
      <c r="AS1621" t="s">
        <v>5</v>
      </c>
      <c r="AT1621" t="s">
        <v>38</v>
      </c>
      <c r="AU1621" t="s">
        <v>5</v>
      </c>
      <c r="AV1621" t="s">
        <v>5</v>
      </c>
      <c r="AW1621" t="s">
        <v>5</v>
      </c>
      <c r="AX1621" t="s">
        <v>5</v>
      </c>
      <c r="AY1621" s="6">
        <v>0</v>
      </c>
      <c r="AZ1621" t="s">
        <v>5</v>
      </c>
      <c r="BA1621" t="s">
        <v>5</v>
      </c>
      <c r="BB1621" t="s">
        <v>5</v>
      </c>
      <c r="BC1621" t="s">
        <v>5</v>
      </c>
      <c r="BD1621" t="s">
        <v>5</v>
      </c>
      <c r="BE1621" t="s">
        <v>5</v>
      </c>
      <c r="BF1621" t="s">
        <v>5</v>
      </c>
      <c r="BG1621" t="s">
        <v>5</v>
      </c>
      <c r="BH1621" t="s">
        <v>5</v>
      </c>
      <c r="BI1621" s="6">
        <v>0</v>
      </c>
      <c r="BJ1621" s="6">
        <v>0</v>
      </c>
      <c r="BK1621" s="6">
        <v>0</v>
      </c>
      <c r="BL1621" s="6">
        <v>0</v>
      </c>
      <c r="BM1621" s="6">
        <v>0</v>
      </c>
      <c r="BN1621" s="6">
        <v>0</v>
      </c>
      <c r="BO1621" s="6">
        <v>0</v>
      </c>
      <c r="BP1621" s="6">
        <v>0</v>
      </c>
      <c r="BQ1621" s="6">
        <v>0</v>
      </c>
      <c r="BR1621" s="6">
        <v>5</v>
      </c>
      <c r="BS1621" s="6">
        <v>16</v>
      </c>
      <c r="BT1621" s="6">
        <v>23</v>
      </c>
      <c r="BU1621" s="6">
        <v>49</v>
      </c>
      <c r="BV1621" s="6">
        <v>41</v>
      </c>
      <c r="BW1621" s="6">
        <v>24</v>
      </c>
      <c r="BX1621" s="6">
        <v>22</v>
      </c>
      <c r="BY1621" s="6">
        <v>5</v>
      </c>
      <c r="BZ1621" s="6">
        <v>0</v>
      </c>
      <c r="CA1621" s="6">
        <v>0</v>
      </c>
      <c r="CB1621" s="6">
        <v>0</v>
      </c>
      <c r="CC1621" s="6">
        <v>0</v>
      </c>
      <c r="CD1621" s="6">
        <v>0</v>
      </c>
      <c r="CE1621" s="6">
        <v>0</v>
      </c>
      <c r="CF1621" s="6">
        <v>8000</v>
      </c>
      <c r="CG1621" s="6">
        <v>5240</v>
      </c>
      <c r="CH1621" s="2">
        <v>3</v>
      </c>
      <c r="CI1621" s="3">
        <v>220</v>
      </c>
      <c r="CJ1621" s="3">
        <v>16.7</v>
      </c>
      <c r="CK1621" s="4">
        <v>36</v>
      </c>
      <c r="CL1621" s="3">
        <v>20</v>
      </c>
      <c r="CM1621" s="3">
        <v>16.7</v>
      </c>
      <c r="CN1621" s="4">
        <v>33</v>
      </c>
      <c r="CO1621" s="3">
        <v>40</v>
      </c>
      <c r="CP1621" s="3">
        <v>16.8</v>
      </c>
      <c r="CQ1621" s="4">
        <v>31</v>
      </c>
      <c r="CR1621" s="3">
        <v>0</v>
      </c>
      <c r="CS1621" s="3">
        <v>0</v>
      </c>
      <c r="CT1621" s="4">
        <v>0</v>
      </c>
      <c r="CU1621" s="3">
        <v>0</v>
      </c>
      <c r="CV1621" s="3">
        <v>0</v>
      </c>
      <c r="CW1621" s="4">
        <v>0</v>
      </c>
      <c r="CX1621" t="s">
        <v>5</v>
      </c>
      <c r="CY1621" s="9">
        <f t="shared" si="78"/>
        <v>2.4166666666666643</v>
      </c>
      <c r="CZ1621" s="7">
        <f t="shared" si="79"/>
        <v>37.93333333333333</v>
      </c>
      <c r="DA1621" s="7">
        <f t="shared" si="80"/>
        <v>0.6485061511423551</v>
      </c>
    </row>
    <row r="1622" spans="1:105" x14ac:dyDescent="0.25">
      <c r="A1622" s="6">
        <v>2020</v>
      </c>
      <c r="B1622" s="6">
        <v>6</v>
      </c>
      <c r="C1622" s="6">
        <v>156893</v>
      </c>
      <c r="D1622" t="s">
        <v>0</v>
      </c>
      <c r="E1622" t="s">
        <v>2321</v>
      </c>
      <c r="F1622" t="s">
        <v>1096</v>
      </c>
      <c r="G1622" t="s">
        <v>116</v>
      </c>
      <c r="H1622" t="s">
        <v>2354</v>
      </c>
      <c r="I1622" s="5" t="s">
        <v>118</v>
      </c>
      <c r="J1622" s="6">
        <v>0.94</v>
      </c>
      <c r="K1622" t="s">
        <v>22</v>
      </c>
      <c r="L1622" t="s">
        <v>2322</v>
      </c>
      <c r="M1622" s="6">
        <v>105</v>
      </c>
      <c r="N1622" s="6">
        <v>106.495</v>
      </c>
      <c r="O1622" s="6">
        <v>1.01</v>
      </c>
      <c r="P1622" t="s">
        <v>1096</v>
      </c>
      <c r="Q1622" t="s">
        <v>397</v>
      </c>
      <c r="R1622" t="s">
        <v>154</v>
      </c>
      <c r="S1622" t="s">
        <v>314</v>
      </c>
      <c r="T1622" s="6">
        <v>2.2000000000000002</v>
      </c>
      <c r="U1622" s="6">
        <v>106.495</v>
      </c>
      <c r="V1622" t="s">
        <v>11</v>
      </c>
      <c r="W1622" t="s">
        <v>1611</v>
      </c>
      <c r="X1622" s="6">
        <v>12.5</v>
      </c>
      <c r="Y1622" s="6">
        <v>13.5</v>
      </c>
      <c r="Z1622">
        <f t="shared" si="77"/>
        <v>8.8000000000000007</v>
      </c>
      <c r="AA1622" s="6">
        <v>11</v>
      </c>
      <c r="AB1622" t="s">
        <v>5</v>
      </c>
      <c r="AC1622" s="6">
        <v>20.7</v>
      </c>
      <c r="AD1622" s="6">
        <v>18.8172</v>
      </c>
      <c r="AE1622" t="s">
        <v>13</v>
      </c>
      <c r="AF1622" s="6">
        <v>3</v>
      </c>
      <c r="AG1622" t="s">
        <v>5</v>
      </c>
      <c r="AH1622" t="s">
        <v>5</v>
      </c>
      <c r="AI1622" t="s">
        <v>5</v>
      </c>
      <c r="AJ1622" t="s">
        <v>5</v>
      </c>
      <c r="AK1622" t="s">
        <v>5</v>
      </c>
      <c r="AL1622" t="s">
        <v>5</v>
      </c>
      <c r="AM1622" s="6">
        <v>0</v>
      </c>
      <c r="AN1622" t="s">
        <v>5</v>
      </c>
      <c r="AO1622" s="6">
        <v>0</v>
      </c>
      <c r="AP1622" s="6">
        <v>0</v>
      </c>
      <c r="AQ1622" s="6">
        <v>0</v>
      </c>
      <c r="AR1622" t="s">
        <v>5</v>
      </c>
      <c r="AS1622" t="s">
        <v>5</v>
      </c>
      <c r="AT1622" t="s">
        <v>5</v>
      </c>
      <c r="AU1622" s="6">
        <v>71.900000000000006</v>
      </c>
      <c r="AV1622" s="6">
        <v>6.1</v>
      </c>
      <c r="AW1622" s="6">
        <v>3.6</v>
      </c>
      <c r="AX1622" s="6">
        <v>0.7</v>
      </c>
      <c r="AY1622" s="6">
        <v>18.399999999999999</v>
      </c>
      <c r="AZ1622" t="s">
        <v>5</v>
      </c>
      <c r="BA1622" t="s">
        <v>5</v>
      </c>
      <c r="BB1622" t="s">
        <v>5</v>
      </c>
      <c r="BC1622" t="s">
        <v>5</v>
      </c>
      <c r="BD1622" t="s">
        <v>5</v>
      </c>
      <c r="BE1622" t="s">
        <v>5</v>
      </c>
      <c r="BF1622" t="s">
        <v>5</v>
      </c>
      <c r="BG1622" t="s">
        <v>5</v>
      </c>
      <c r="BH1622" t="s">
        <v>5</v>
      </c>
      <c r="BI1622" s="6">
        <v>0</v>
      </c>
      <c r="BJ1622" s="6">
        <v>0</v>
      </c>
      <c r="BK1622" s="6">
        <v>0</v>
      </c>
      <c r="BL1622" s="6">
        <v>0</v>
      </c>
      <c r="BM1622" s="6">
        <v>0</v>
      </c>
      <c r="BN1622" s="6">
        <v>0</v>
      </c>
      <c r="BO1622" s="6">
        <v>0</v>
      </c>
      <c r="BP1622" s="6">
        <v>9</v>
      </c>
      <c r="BQ1622" s="6">
        <v>11</v>
      </c>
      <c r="BR1622" s="6">
        <v>15</v>
      </c>
      <c r="BS1622" s="6">
        <v>32</v>
      </c>
      <c r="BT1622" s="6">
        <v>48</v>
      </c>
      <c r="BU1622" s="6">
        <v>34</v>
      </c>
      <c r="BV1622" s="6">
        <v>23</v>
      </c>
      <c r="BW1622" s="6">
        <v>12</v>
      </c>
      <c r="BX1622" s="6">
        <v>2</v>
      </c>
      <c r="BY1622" s="6">
        <v>0</v>
      </c>
      <c r="BZ1622" s="6">
        <v>0</v>
      </c>
      <c r="CA1622" s="6">
        <v>0</v>
      </c>
      <c r="CB1622" s="6">
        <v>0</v>
      </c>
      <c r="CC1622" s="6">
        <v>0</v>
      </c>
      <c r="CD1622" s="6">
        <v>0</v>
      </c>
      <c r="CE1622" s="6">
        <v>0</v>
      </c>
      <c r="CF1622" s="6">
        <v>5000</v>
      </c>
      <c r="CG1622" s="6">
        <v>3620</v>
      </c>
      <c r="CH1622" s="2">
        <v>3</v>
      </c>
      <c r="CI1622" s="3">
        <v>60</v>
      </c>
      <c r="CJ1622" s="3">
        <v>0</v>
      </c>
      <c r="CK1622" s="4">
        <v>11</v>
      </c>
      <c r="CL1622" s="3">
        <v>25</v>
      </c>
      <c r="CM1622" s="3">
        <v>0</v>
      </c>
      <c r="CN1622" s="4">
        <v>9</v>
      </c>
      <c r="CO1622" s="3">
        <v>20</v>
      </c>
      <c r="CP1622" s="3">
        <v>0</v>
      </c>
      <c r="CQ1622" s="4">
        <v>7</v>
      </c>
      <c r="CR1622" s="3">
        <v>0</v>
      </c>
      <c r="CS1622" s="3">
        <v>0</v>
      </c>
      <c r="CT1622" s="4">
        <v>0</v>
      </c>
      <c r="CU1622" s="3">
        <v>0</v>
      </c>
      <c r="CV1622" s="3">
        <v>0</v>
      </c>
      <c r="CW1622" s="4">
        <v>0</v>
      </c>
      <c r="CX1622" t="s">
        <v>5</v>
      </c>
      <c r="CY1622" s="9">
        <f t="shared" si="78"/>
        <v>1.1333333333333329</v>
      </c>
      <c r="CZ1622" s="7">
        <f t="shared" si="79"/>
        <v>11.906666666666666</v>
      </c>
      <c r="DA1622" s="7">
        <f t="shared" si="80"/>
        <v>1.738521836506159</v>
      </c>
    </row>
    <row r="1623" spans="1:105" x14ac:dyDescent="0.25">
      <c r="A1623" s="6">
        <v>2020</v>
      </c>
      <c r="B1623" s="6">
        <v>6</v>
      </c>
      <c r="C1623" s="6">
        <v>156892</v>
      </c>
      <c r="D1623" t="s">
        <v>0</v>
      </c>
      <c r="E1623" t="s">
        <v>2321</v>
      </c>
      <c r="F1623" t="s">
        <v>1096</v>
      </c>
      <c r="G1623" t="s">
        <v>116</v>
      </c>
      <c r="H1623" t="s">
        <v>2360</v>
      </c>
      <c r="I1623" s="5" t="s">
        <v>118</v>
      </c>
      <c r="J1623" s="6">
        <v>0.99</v>
      </c>
      <c r="K1623" t="s">
        <v>22</v>
      </c>
      <c r="L1623" t="s">
        <v>2322</v>
      </c>
      <c r="M1623" s="6">
        <v>170</v>
      </c>
      <c r="N1623" s="6">
        <v>173.27500000000001</v>
      </c>
      <c r="O1623" s="6">
        <v>1.02</v>
      </c>
      <c r="P1623" t="s">
        <v>1096</v>
      </c>
      <c r="Q1623" t="s">
        <v>2383</v>
      </c>
      <c r="R1623" t="s">
        <v>967</v>
      </c>
      <c r="S1623" t="s">
        <v>249</v>
      </c>
      <c r="T1623" s="6">
        <v>1.7</v>
      </c>
      <c r="U1623" s="6">
        <v>86.637500000000003</v>
      </c>
      <c r="V1623" t="s">
        <v>11</v>
      </c>
      <c r="W1623" t="s">
        <v>1611</v>
      </c>
      <c r="X1623" s="6">
        <v>12.9</v>
      </c>
      <c r="Y1623" s="6">
        <v>13.3</v>
      </c>
      <c r="Z1623">
        <f t="shared" si="77"/>
        <v>10.3</v>
      </c>
      <c r="AA1623" s="6">
        <v>12</v>
      </c>
      <c r="AB1623" t="s">
        <v>5</v>
      </c>
      <c r="AC1623" s="6">
        <v>22.8</v>
      </c>
      <c r="AD1623" s="6">
        <v>5.9459460000000002</v>
      </c>
      <c r="AE1623" t="s">
        <v>13</v>
      </c>
      <c r="AF1623" s="6">
        <v>8</v>
      </c>
      <c r="AG1623" t="s">
        <v>5</v>
      </c>
      <c r="AH1623" t="s">
        <v>5</v>
      </c>
      <c r="AI1623" t="s">
        <v>5</v>
      </c>
      <c r="AJ1623" t="s">
        <v>5</v>
      </c>
      <c r="AK1623" t="s">
        <v>5</v>
      </c>
      <c r="AL1623" t="s">
        <v>5</v>
      </c>
      <c r="AM1623" s="6">
        <v>0</v>
      </c>
      <c r="AN1623" t="s">
        <v>5</v>
      </c>
      <c r="AO1623" s="6">
        <v>0</v>
      </c>
      <c r="AP1623" s="6">
        <v>0</v>
      </c>
      <c r="AQ1623" s="6">
        <v>0</v>
      </c>
      <c r="AR1623" t="s">
        <v>5</v>
      </c>
      <c r="AS1623" t="s">
        <v>5</v>
      </c>
      <c r="AT1623" t="s">
        <v>5</v>
      </c>
      <c r="AU1623" t="s">
        <v>5</v>
      </c>
      <c r="AV1623" t="s">
        <v>5</v>
      </c>
      <c r="AW1623" t="s">
        <v>5</v>
      </c>
      <c r="AX1623" t="s">
        <v>5</v>
      </c>
      <c r="AY1623" s="6">
        <v>0</v>
      </c>
      <c r="AZ1623" t="s">
        <v>5</v>
      </c>
      <c r="BA1623" t="s">
        <v>5</v>
      </c>
      <c r="BB1623" t="s">
        <v>5</v>
      </c>
      <c r="BC1623" t="s">
        <v>5</v>
      </c>
      <c r="BD1623" t="s">
        <v>5</v>
      </c>
      <c r="BE1623" t="s">
        <v>5</v>
      </c>
      <c r="BF1623" t="s">
        <v>5</v>
      </c>
      <c r="BG1623" t="s">
        <v>5</v>
      </c>
      <c r="BH1623" t="s">
        <v>5</v>
      </c>
      <c r="BI1623" s="6">
        <v>0</v>
      </c>
      <c r="BJ1623" s="6">
        <v>0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6">
        <v>0</v>
      </c>
      <c r="BQ1623" s="6">
        <v>3</v>
      </c>
      <c r="BR1623" s="6">
        <v>8</v>
      </c>
      <c r="BS1623" s="6">
        <v>29</v>
      </c>
      <c r="BT1623" s="6">
        <v>49</v>
      </c>
      <c r="BU1623" s="6">
        <v>38</v>
      </c>
      <c r="BV1623" s="6">
        <v>27</v>
      </c>
      <c r="BW1623" s="6">
        <v>20</v>
      </c>
      <c r="BX1623" s="6">
        <v>11</v>
      </c>
      <c r="BY1623" s="6">
        <v>0</v>
      </c>
      <c r="BZ1623" s="6">
        <v>0</v>
      </c>
      <c r="CA1623" s="6">
        <v>0</v>
      </c>
      <c r="CB1623" s="6">
        <v>0</v>
      </c>
      <c r="CC1623" s="6">
        <v>0</v>
      </c>
      <c r="CD1623" s="6">
        <v>0</v>
      </c>
      <c r="CE1623" s="6">
        <v>0</v>
      </c>
      <c r="CF1623" s="6">
        <v>5000</v>
      </c>
      <c r="CG1623" s="6">
        <v>3480</v>
      </c>
      <c r="CH1623" s="2">
        <v>2</v>
      </c>
      <c r="CI1623" s="3">
        <v>70</v>
      </c>
      <c r="CJ1623" s="3">
        <v>0</v>
      </c>
      <c r="CK1623" s="4">
        <v>12</v>
      </c>
      <c r="CL1623" s="3">
        <v>100</v>
      </c>
      <c r="CM1623" s="3">
        <v>0</v>
      </c>
      <c r="CN1623" s="4">
        <v>8</v>
      </c>
      <c r="CO1623" s="3">
        <v>0</v>
      </c>
      <c r="CP1623" s="3">
        <v>0</v>
      </c>
      <c r="CQ1623" s="4">
        <v>0</v>
      </c>
      <c r="CR1623" s="3">
        <v>0</v>
      </c>
      <c r="CS1623" s="3">
        <v>0</v>
      </c>
      <c r="CT1623" s="4">
        <v>0</v>
      </c>
      <c r="CU1623" s="3">
        <v>0</v>
      </c>
      <c r="CV1623" s="3">
        <v>0</v>
      </c>
      <c r="CW1623" s="4">
        <v>0</v>
      </c>
      <c r="CX1623" t="s">
        <v>5</v>
      </c>
      <c r="CY1623" s="9">
        <f t="shared" si="78"/>
        <v>1.5</v>
      </c>
      <c r="CZ1623" s="7">
        <f t="shared" si="79"/>
        <v>13.2</v>
      </c>
      <c r="DA1623" s="7">
        <f t="shared" si="80"/>
        <v>1.7272727272727275</v>
      </c>
    </row>
    <row r="1624" spans="1:105" x14ac:dyDescent="0.25">
      <c r="A1624" s="6">
        <v>2020</v>
      </c>
      <c r="B1624" s="6">
        <v>6</v>
      </c>
      <c r="C1624" s="6">
        <v>156945</v>
      </c>
      <c r="D1624" t="s">
        <v>0</v>
      </c>
      <c r="E1624" t="s">
        <v>2321</v>
      </c>
      <c r="F1624" t="s">
        <v>1129</v>
      </c>
      <c r="G1624" t="s">
        <v>3</v>
      </c>
      <c r="H1624" t="s">
        <v>1098</v>
      </c>
      <c r="I1624" t="s">
        <v>5</v>
      </c>
      <c r="J1624" s="6">
        <v>0.74</v>
      </c>
      <c r="K1624" t="s">
        <v>6</v>
      </c>
      <c r="L1624" t="s">
        <v>2322</v>
      </c>
      <c r="M1624" s="6">
        <v>390</v>
      </c>
      <c r="N1624" s="6">
        <v>335.53</v>
      </c>
      <c r="O1624" s="6">
        <v>0.86</v>
      </c>
      <c r="P1624" t="s">
        <v>1179</v>
      </c>
      <c r="Q1624" t="s">
        <v>2439</v>
      </c>
      <c r="R1624" t="s">
        <v>259</v>
      </c>
      <c r="S1624" t="s">
        <v>2168</v>
      </c>
      <c r="T1624" s="6">
        <v>0.5</v>
      </c>
      <c r="U1624" s="6">
        <v>111.84333333333301</v>
      </c>
      <c r="V1624" t="s">
        <v>11</v>
      </c>
      <c r="W1624" t="s">
        <v>225</v>
      </c>
      <c r="X1624" s="6">
        <v>12.9</v>
      </c>
      <c r="Y1624" s="6">
        <v>16.2</v>
      </c>
      <c r="Z1624">
        <f t="shared" si="77"/>
        <v>17.5</v>
      </c>
      <c r="AA1624" s="6">
        <v>18</v>
      </c>
      <c r="AB1624" t="s">
        <v>5</v>
      </c>
      <c r="AC1624" s="6">
        <v>29.7</v>
      </c>
      <c r="AD1624" s="6">
        <v>14.213200000000001</v>
      </c>
      <c r="AE1624" t="s">
        <v>13</v>
      </c>
      <c r="AF1624" s="6">
        <v>3</v>
      </c>
      <c r="AG1624" s="6">
        <v>4</v>
      </c>
      <c r="AH1624" t="s">
        <v>5</v>
      </c>
      <c r="AI1624" t="s">
        <v>5</v>
      </c>
      <c r="AJ1624" t="s">
        <v>5</v>
      </c>
      <c r="AK1624" t="s">
        <v>5</v>
      </c>
      <c r="AL1624" t="s">
        <v>5</v>
      </c>
      <c r="AM1624" s="6">
        <v>0</v>
      </c>
      <c r="AN1624" t="s">
        <v>5</v>
      </c>
      <c r="AO1624" s="6">
        <v>0</v>
      </c>
      <c r="AP1624" s="6">
        <v>0</v>
      </c>
      <c r="AQ1624" s="6">
        <v>0</v>
      </c>
      <c r="AR1624" s="6">
        <v>0</v>
      </c>
      <c r="AS1624" t="s">
        <v>5</v>
      </c>
      <c r="AT1624" t="s">
        <v>5</v>
      </c>
      <c r="AU1624" t="s">
        <v>5</v>
      </c>
      <c r="AV1624" t="s">
        <v>5</v>
      </c>
      <c r="AW1624" t="s">
        <v>5</v>
      </c>
      <c r="AX1624" t="s">
        <v>5</v>
      </c>
      <c r="AY1624" s="6">
        <v>0</v>
      </c>
      <c r="AZ1624" t="s">
        <v>5</v>
      </c>
      <c r="BA1624" t="s">
        <v>5</v>
      </c>
      <c r="BB1624" t="s">
        <v>5</v>
      </c>
      <c r="BC1624" t="s">
        <v>5</v>
      </c>
      <c r="BD1624" t="s">
        <v>5</v>
      </c>
      <c r="BE1624" t="s">
        <v>5</v>
      </c>
      <c r="BF1624" t="s">
        <v>5</v>
      </c>
      <c r="BG1624" t="s">
        <v>5</v>
      </c>
      <c r="BH1624" t="s">
        <v>5</v>
      </c>
      <c r="BI1624" s="6">
        <v>0</v>
      </c>
      <c r="BJ1624" s="6">
        <v>0</v>
      </c>
      <c r="BK1624" s="6">
        <v>0</v>
      </c>
      <c r="BL1624" s="6">
        <v>0</v>
      </c>
      <c r="BM1624" s="6">
        <v>0</v>
      </c>
      <c r="BN1624" s="6">
        <v>0</v>
      </c>
      <c r="BO1624" s="6">
        <v>0</v>
      </c>
      <c r="BP1624" s="6">
        <v>0</v>
      </c>
      <c r="BQ1624" s="6">
        <v>10</v>
      </c>
      <c r="BR1624" s="6">
        <v>18</v>
      </c>
      <c r="BS1624" s="6">
        <v>23</v>
      </c>
      <c r="BT1624" s="6">
        <v>36</v>
      </c>
      <c r="BU1624" s="6">
        <v>50</v>
      </c>
      <c r="BV1624" s="6">
        <v>28</v>
      </c>
      <c r="BW1624" s="6">
        <v>18</v>
      </c>
      <c r="BX1624" s="6">
        <v>6</v>
      </c>
      <c r="BY1624" s="6">
        <v>5</v>
      </c>
      <c r="BZ1624" s="6">
        <v>3</v>
      </c>
      <c r="CA1624" s="6">
        <v>0</v>
      </c>
      <c r="CB1624" s="6">
        <v>0</v>
      </c>
      <c r="CC1624" s="6">
        <v>0</v>
      </c>
      <c r="CD1624" s="6">
        <v>0</v>
      </c>
      <c r="CE1624" s="6">
        <v>0</v>
      </c>
      <c r="CF1624" s="6">
        <v>31000</v>
      </c>
      <c r="CG1624" s="6">
        <v>9210</v>
      </c>
      <c r="CH1624" s="2">
        <v>2</v>
      </c>
      <c r="CI1624" s="3">
        <v>300</v>
      </c>
      <c r="CJ1624" s="3">
        <v>19</v>
      </c>
      <c r="CK1624" s="4">
        <v>18</v>
      </c>
      <c r="CL1624" s="3">
        <v>90</v>
      </c>
      <c r="CM1624" s="3">
        <v>0</v>
      </c>
      <c r="CN1624" s="4">
        <v>17</v>
      </c>
      <c r="CO1624" s="3">
        <v>0</v>
      </c>
      <c r="CP1624" s="3">
        <v>0</v>
      </c>
      <c r="CQ1624" s="4">
        <v>0</v>
      </c>
      <c r="CR1624" s="3">
        <v>0</v>
      </c>
      <c r="CS1624" s="3">
        <v>0</v>
      </c>
      <c r="CT1624" s="4">
        <v>0</v>
      </c>
      <c r="CU1624" s="3">
        <v>0</v>
      </c>
      <c r="CV1624" s="3">
        <v>0</v>
      </c>
      <c r="CW1624" s="4">
        <v>0</v>
      </c>
      <c r="CX1624" t="s">
        <v>5</v>
      </c>
      <c r="CY1624" s="9">
        <f t="shared" si="78"/>
        <v>2.95</v>
      </c>
      <c r="CZ1624" s="7">
        <f t="shared" si="79"/>
        <v>20.36</v>
      </c>
      <c r="DA1624" s="7">
        <f t="shared" si="80"/>
        <v>1.4587426326129667</v>
      </c>
    </row>
    <row r="1625" spans="1:105" x14ac:dyDescent="0.25">
      <c r="A1625" s="6">
        <v>2020</v>
      </c>
      <c r="B1625" s="6">
        <v>6</v>
      </c>
      <c r="C1625" s="6">
        <v>156959</v>
      </c>
      <c r="D1625" t="s">
        <v>0</v>
      </c>
      <c r="E1625" t="s">
        <v>2321</v>
      </c>
      <c r="F1625" t="s">
        <v>1129</v>
      </c>
      <c r="G1625" t="s">
        <v>3</v>
      </c>
      <c r="H1625" t="s">
        <v>152</v>
      </c>
      <c r="I1625" t="s">
        <v>5</v>
      </c>
      <c r="J1625" s="6">
        <v>0.79</v>
      </c>
      <c r="K1625" t="s">
        <v>22</v>
      </c>
      <c r="L1625" t="s">
        <v>2322</v>
      </c>
      <c r="M1625" s="6">
        <v>330</v>
      </c>
      <c r="N1625" s="6">
        <v>267.685</v>
      </c>
      <c r="O1625" s="6">
        <v>0.81</v>
      </c>
      <c r="P1625" t="s">
        <v>1179</v>
      </c>
      <c r="Q1625" t="s">
        <v>2397</v>
      </c>
      <c r="R1625" t="s">
        <v>1191</v>
      </c>
      <c r="S1625" t="s">
        <v>1586</v>
      </c>
      <c r="T1625" s="6">
        <v>0.7</v>
      </c>
      <c r="U1625" s="6">
        <v>133.8425</v>
      </c>
      <c r="V1625" t="s">
        <v>11</v>
      </c>
      <c r="W1625" t="s">
        <v>541</v>
      </c>
      <c r="X1625" s="6">
        <v>13.1</v>
      </c>
      <c r="Y1625" s="6">
        <v>17.2</v>
      </c>
      <c r="Z1625">
        <f t="shared" si="77"/>
        <v>17.3</v>
      </c>
      <c r="AA1625" s="6">
        <v>18</v>
      </c>
      <c r="AB1625" t="s">
        <v>5</v>
      </c>
      <c r="AC1625" s="6">
        <v>29.5</v>
      </c>
      <c r="AD1625" s="6">
        <v>2.6455030000000002</v>
      </c>
      <c r="AE1625" t="s">
        <v>13</v>
      </c>
      <c r="AF1625" s="6">
        <v>5</v>
      </c>
      <c r="AG1625" s="6">
        <v>6</v>
      </c>
      <c r="AH1625" t="s">
        <v>5</v>
      </c>
      <c r="AI1625" t="s">
        <v>5</v>
      </c>
      <c r="AJ1625" t="s">
        <v>5</v>
      </c>
      <c r="AK1625" t="s">
        <v>5</v>
      </c>
      <c r="AL1625" t="s">
        <v>5</v>
      </c>
      <c r="AM1625" s="6">
        <v>0</v>
      </c>
      <c r="AN1625" t="s">
        <v>5</v>
      </c>
      <c r="AO1625" s="6">
        <v>0</v>
      </c>
      <c r="AP1625" s="6">
        <v>0</v>
      </c>
      <c r="AQ1625" s="6">
        <v>0</v>
      </c>
      <c r="AR1625" t="s">
        <v>5</v>
      </c>
      <c r="AS1625" t="s">
        <v>5</v>
      </c>
      <c r="AT1625" t="s">
        <v>5</v>
      </c>
      <c r="AU1625" s="6">
        <v>73.099999999999994</v>
      </c>
      <c r="AV1625" s="6">
        <v>5.5</v>
      </c>
      <c r="AW1625" s="6">
        <v>3.8</v>
      </c>
      <c r="AX1625" s="6">
        <v>0.8</v>
      </c>
      <c r="AY1625" s="6">
        <v>17.600000000000001</v>
      </c>
      <c r="AZ1625" t="s">
        <v>5</v>
      </c>
      <c r="BA1625" t="s">
        <v>5</v>
      </c>
      <c r="BB1625" t="s">
        <v>5</v>
      </c>
      <c r="BC1625" t="s">
        <v>5</v>
      </c>
      <c r="BD1625" t="s">
        <v>5</v>
      </c>
      <c r="BE1625" t="s">
        <v>5</v>
      </c>
      <c r="BF1625" t="s">
        <v>5</v>
      </c>
      <c r="BG1625" t="s">
        <v>5</v>
      </c>
      <c r="BH1625" t="s">
        <v>5</v>
      </c>
      <c r="BI1625" s="6">
        <v>0</v>
      </c>
      <c r="BJ1625" s="6">
        <v>0</v>
      </c>
      <c r="BK1625" s="6">
        <v>0</v>
      </c>
      <c r="BL1625" s="6">
        <v>0</v>
      </c>
      <c r="BM1625" s="6">
        <v>0</v>
      </c>
      <c r="BN1625" s="6">
        <v>0</v>
      </c>
      <c r="BO1625" s="6">
        <v>0</v>
      </c>
      <c r="BP1625" s="6">
        <v>0</v>
      </c>
      <c r="BQ1625" s="6">
        <v>0</v>
      </c>
      <c r="BR1625" s="6">
        <v>5</v>
      </c>
      <c r="BS1625" s="6">
        <v>23</v>
      </c>
      <c r="BT1625" s="6">
        <v>37</v>
      </c>
      <c r="BU1625" s="6">
        <v>49</v>
      </c>
      <c r="BV1625" s="6">
        <v>32</v>
      </c>
      <c r="BW1625" s="6">
        <v>21</v>
      </c>
      <c r="BX1625" s="6">
        <v>12</v>
      </c>
      <c r="BY1625" s="6">
        <v>7</v>
      </c>
      <c r="BZ1625" s="6">
        <v>3</v>
      </c>
      <c r="CA1625" s="6">
        <v>0</v>
      </c>
      <c r="CB1625" s="6">
        <v>0</v>
      </c>
      <c r="CC1625" s="6">
        <v>0</v>
      </c>
      <c r="CD1625" s="6">
        <v>0</v>
      </c>
      <c r="CE1625" s="6">
        <v>0</v>
      </c>
      <c r="CF1625" s="6">
        <v>30000</v>
      </c>
      <c r="CG1625" s="6">
        <v>8540</v>
      </c>
      <c r="CH1625" s="2">
        <v>1</v>
      </c>
      <c r="CI1625" s="3">
        <v>330</v>
      </c>
      <c r="CJ1625" s="3">
        <v>18.600000000000001</v>
      </c>
      <c r="CK1625" s="4">
        <v>18</v>
      </c>
      <c r="CL1625" s="3">
        <v>0</v>
      </c>
      <c r="CM1625" s="3">
        <v>0</v>
      </c>
      <c r="CN1625" s="4">
        <v>0</v>
      </c>
      <c r="CO1625" s="3">
        <v>0</v>
      </c>
      <c r="CP1625" s="3">
        <v>0</v>
      </c>
      <c r="CQ1625" s="4">
        <v>0</v>
      </c>
      <c r="CR1625" s="3">
        <v>0</v>
      </c>
      <c r="CS1625" s="3">
        <v>0</v>
      </c>
      <c r="CT1625" s="4">
        <v>0</v>
      </c>
      <c r="CU1625" s="3">
        <v>0</v>
      </c>
      <c r="CV1625" s="3">
        <v>0</v>
      </c>
      <c r="CW1625" s="4">
        <v>0</v>
      </c>
      <c r="CX1625" t="s">
        <v>5</v>
      </c>
      <c r="CY1625" s="9">
        <f t="shared" si="78"/>
        <v>2.0500000000000007</v>
      </c>
      <c r="CZ1625" s="7">
        <f t="shared" si="79"/>
        <v>19.64</v>
      </c>
      <c r="DA1625" s="7">
        <f t="shared" si="80"/>
        <v>1.5020366598778003</v>
      </c>
    </row>
    <row r="1626" spans="1:105" x14ac:dyDescent="0.25">
      <c r="A1626" s="6">
        <v>2020</v>
      </c>
      <c r="B1626" s="6">
        <v>6</v>
      </c>
      <c r="C1626" s="6">
        <v>156705</v>
      </c>
      <c r="D1626" t="s">
        <v>0</v>
      </c>
      <c r="E1626" t="s">
        <v>2321</v>
      </c>
      <c r="F1626" t="s">
        <v>1129</v>
      </c>
      <c r="G1626" t="s">
        <v>33</v>
      </c>
      <c r="H1626" t="s">
        <v>69</v>
      </c>
      <c r="I1626" t="s">
        <v>5</v>
      </c>
      <c r="J1626" s="6">
        <v>0.74</v>
      </c>
      <c r="K1626" t="s">
        <v>22</v>
      </c>
      <c r="L1626" t="s">
        <v>2322</v>
      </c>
      <c r="M1626" s="6">
        <v>420</v>
      </c>
      <c r="N1626" s="6">
        <v>439.54500000000002</v>
      </c>
      <c r="O1626" s="6">
        <v>1.05</v>
      </c>
      <c r="P1626" t="s">
        <v>1129</v>
      </c>
      <c r="Q1626" t="s">
        <v>2440</v>
      </c>
      <c r="R1626" t="s">
        <v>530</v>
      </c>
      <c r="S1626" t="s">
        <v>1973</v>
      </c>
      <c r="T1626" s="6">
        <v>3</v>
      </c>
      <c r="U1626" s="6">
        <v>146.51499999999999</v>
      </c>
      <c r="V1626" t="s">
        <v>11</v>
      </c>
      <c r="W1626" t="s">
        <v>2441</v>
      </c>
      <c r="X1626" s="6">
        <v>13</v>
      </c>
      <c r="Y1626" s="6">
        <v>15</v>
      </c>
      <c r="Z1626">
        <f t="shared" si="77"/>
        <v>51</v>
      </c>
      <c r="AA1626" s="6">
        <v>54</v>
      </c>
      <c r="AB1626" t="s">
        <v>5</v>
      </c>
      <c r="AC1626" s="6">
        <v>23.3</v>
      </c>
      <c r="AD1626" s="6">
        <v>4.6391749999999998</v>
      </c>
      <c r="AE1626" t="s">
        <v>13</v>
      </c>
      <c r="AF1626" s="6">
        <v>5</v>
      </c>
      <c r="AG1626" s="6">
        <v>6</v>
      </c>
      <c r="AH1626" s="6">
        <v>7</v>
      </c>
      <c r="AI1626" t="s">
        <v>5</v>
      </c>
      <c r="AJ1626" t="s">
        <v>5</v>
      </c>
      <c r="AK1626" t="s">
        <v>5</v>
      </c>
      <c r="AL1626" t="s">
        <v>5</v>
      </c>
      <c r="AM1626" s="6">
        <v>0</v>
      </c>
      <c r="AN1626" t="s">
        <v>5</v>
      </c>
      <c r="AO1626" s="6">
        <v>0</v>
      </c>
      <c r="AP1626" s="6">
        <v>0</v>
      </c>
      <c r="AQ1626" s="6">
        <v>0</v>
      </c>
      <c r="AR1626" s="6">
        <v>0.2</v>
      </c>
      <c r="AS1626" t="s">
        <v>5</v>
      </c>
      <c r="AT1626" t="s">
        <v>38</v>
      </c>
      <c r="AU1626" s="6">
        <v>72.400000000000006</v>
      </c>
      <c r="AV1626" s="6">
        <v>5.4</v>
      </c>
      <c r="AW1626" s="6">
        <v>3.6</v>
      </c>
      <c r="AX1626" s="6">
        <v>0.7</v>
      </c>
      <c r="AY1626" s="6">
        <v>18.600000000000001</v>
      </c>
      <c r="AZ1626" t="s">
        <v>5</v>
      </c>
      <c r="BA1626" t="s">
        <v>5</v>
      </c>
      <c r="BB1626" t="s">
        <v>5</v>
      </c>
      <c r="BC1626" t="s">
        <v>5</v>
      </c>
      <c r="BD1626" t="s">
        <v>5</v>
      </c>
      <c r="BE1626" t="s">
        <v>5</v>
      </c>
      <c r="BF1626" t="s">
        <v>5</v>
      </c>
      <c r="BG1626" t="s">
        <v>5</v>
      </c>
      <c r="BH1626" t="s">
        <v>5</v>
      </c>
      <c r="BI1626" s="6">
        <v>0</v>
      </c>
      <c r="BJ1626" s="6">
        <v>0</v>
      </c>
      <c r="BK1626" s="6">
        <v>0</v>
      </c>
      <c r="BL1626" s="6">
        <v>0</v>
      </c>
      <c r="BM1626" s="6">
        <v>0</v>
      </c>
      <c r="BN1626" s="6">
        <v>0</v>
      </c>
      <c r="BO1626" s="6">
        <v>0</v>
      </c>
      <c r="BP1626" s="6">
        <v>0</v>
      </c>
      <c r="BQ1626" s="6">
        <v>2</v>
      </c>
      <c r="BR1626" s="6">
        <v>7</v>
      </c>
      <c r="BS1626" s="6">
        <v>23</v>
      </c>
      <c r="BT1626" s="6">
        <v>27</v>
      </c>
      <c r="BU1626" s="6">
        <v>69</v>
      </c>
      <c r="BV1626" s="6">
        <v>31</v>
      </c>
      <c r="BW1626" s="6">
        <v>21</v>
      </c>
      <c r="BX1626" s="6">
        <v>12</v>
      </c>
      <c r="BY1626" s="6">
        <v>2</v>
      </c>
      <c r="BZ1626" s="6">
        <v>0</v>
      </c>
      <c r="CA1626" s="6">
        <v>0</v>
      </c>
      <c r="CB1626" s="6">
        <v>0</v>
      </c>
      <c r="CC1626" s="6">
        <v>0</v>
      </c>
      <c r="CD1626" s="6">
        <v>0</v>
      </c>
      <c r="CE1626" s="6">
        <v>0</v>
      </c>
      <c r="CF1626" s="6">
        <v>10000</v>
      </c>
      <c r="CG1626" s="6">
        <v>5630</v>
      </c>
      <c r="CH1626" s="2">
        <v>6</v>
      </c>
      <c r="CI1626" s="3">
        <v>70</v>
      </c>
      <c r="CJ1626" s="3">
        <v>16.899999999999999</v>
      </c>
      <c r="CK1626" s="4">
        <v>54</v>
      </c>
      <c r="CL1626" s="3">
        <v>90</v>
      </c>
      <c r="CM1626" s="3">
        <v>17.100000000000001</v>
      </c>
      <c r="CN1626" s="4">
        <v>51</v>
      </c>
      <c r="CO1626" s="3">
        <v>90</v>
      </c>
      <c r="CP1626" s="3">
        <v>16.8</v>
      </c>
      <c r="CQ1626" s="4">
        <v>34</v>
      </c>
      <c r="CR1626" s="3">
        <v>80</v>
      </c>
      <c r="CS1626" s="3">
        <v>16.8</v>
      </c>
      <c r="CT1626" s="4">
        <v>32</v>
      </c>
      <c r="CU1626" s="3">
        <v>50</v>
      </c>
      <c r="CV1626" s="3">
        <v>16.600000000000001</v>
      </c>
      <c r="CW1626" s="4">
        <v>30</v>
      </c>
      <c r="CX1626" t="s">
        <v>5</v>
      </c>
      <c r="CY1626" s="9">
        <f t="shared" si="78"/>
        <v>3.2333333333333307</v>
      </c>
      <c r="CZ1626" s="7">
        <f t="shared" si="79"/>
        <v>56.586666666666666</v>
      </c>
      <c r="DA1626" s="7">
        <f t="shared" si="80"/>
        <v>0.41175777568331762</v>
      </c>
    </row>
    <row r="1627" spans="1:105" x14ac:dyDescent="0.25">
      <c r="A1627" s="6">
        <v>2020</v>
      </c>
      <c r="B1627" s="6">
        <v>6</v>
      </c>
      <c r="C1627" s="6">
        <v>156946</v>
      </c>
      <c r="D1627" t="s">
        <v>0</v>
      </c>
      <c r="E1627" t="s">
        <v>2321</v>
      </c>
      <c r="F1627" t="s">
        <v>1129</v>
      </c>
      <c r="G1627" t="s">
        <v>3</v>
      </c>
      <c r="H1627" t="s">
        <v>144</v>
      </c>
      <c r="I1627" t="s">
        <v>5</v>
      </c>
      <c r="J1627" s="6">
        <v>0.9</v>
      </c>
      <c r="K1627" t="s">
        <v>22</v>
      </c>
      <c r="L1627" t="s">
        <v>2322</v>
      </c>
      <c r="M1627" s="6">
        <v>350</v>
      </c>
      <c r="N1627" s="6">
        <v>316.33</v>
      </c>
      <c r="O1627" s="6">
        <v>0.9</v>
      </c>
      <c r="P1627" t="s">
        <v>1179</v>
      </c>
      <c r="Q1627" t="s">
        <v>2442</v>
      </c>
      <c r="R1627" t="s">
        <v>2107</v>
      </c>
      <c r="S1627" t="s">
        <v>2443</v>
      </c>
      <c r="T1627" s="6">
        <v>1.5</v>
      </c>
      <c r="U1627" s="6">
        <v>158.16499999999999</v>
      </c>
      <c r="V1627" t="s">
        <v>11</v>
      </c>
      <c r="W1627" t="s">
        <v>225</v>
      </c>
      <c r="X1627" s="6">
        <v>12.6</v>
      </c>
      <c r="Y1627" s="6">
        <v>12.8</v>
      </c>
      <c r="Z1627">
        <f t="shared" si="77"/>
        <v>20.5</v>
      </c>
      <c r="AA1627" s="6">
        <v>22</v>
      </c>
      <c r="AB1627" t="s">
        <v>5</v>
      </c>
      <c r="AC1627" s="6">
        <v>29.6</v>
      </c>
      <c r="AD1627" s="6">
        <v>8.9947090000000003</v>
      </c>
      <c r="AE1627" t="s">
        <v>13</v>
      </c>
      <c r="AF1627" s="6">
        <v>6</v>
      </c>
      <c r="AG1627" s="6">
        <v>7</v>
      </c>
      <c r="AH1627" t="s">
        <v>5</v>
      </c>
      <c r="AI1627" t="s">
        <v>5</v>
      </c>
      <c r="AJ1627" t="s">
        <v>5</v>
      </c>
      <c r="AK1627" t="s">
        <v>5</v>
      </c>
      <c r="AL1627" t="s">
        <v>5</v>
      </c>
      <c r="AM1627" s="6">
        <v>0</v>
      </c>
      <c r="AN1627" t="s">
        <v>5</v>
      </c>
      <c r="AO1627" s="6">
        <v>0</v>
      </c>
      <c r="AP1627" s="6">
        <v>0</v>
      </c>
      <c r="AQ1627" s="6">
        <v>0</v>
      </c>
      <c r="AR1627" s="6">
        <v>0</v>
      </c>
      <c r="AS1627" t="s">
        <v>5</v>
      </c>
      <c r="AT1627" t="s">
        <v>5</v>
      </c>
      <c r="AU1627" t="s">
        <v>5</v>
      </c>
      <c r="AV1627" t="s">
        <v>5</v>
      </c>
      <c r="AW1627" t="s">
        <v>5</v>
      </c>
      <c r="AX1627" t="s">
        <v>5</v>
      </c>
      <c r="AY1627" s="6">
        <v>0</v>
      </c>
      <c r="AZ1627" t="s">
        <v>5</v>
      </c>
      <c r="BA1627" t="s">
        <v>5</v>
      </c>
      <c r="BB1627" t="s">
        <v>5</v>
      </c>
      <c r="BC1627" t="s">
        <v>5</v>
      </c>
      <c r="BD1627" t="s">
        <v>5</v>
      </c>
      <c r="BE1627" t="s">
        <v>5</v>
      </c>
      <c r="BF1627" t="s">
        <v>5</v>
      </c>
      <c r="BG1627" t="s">
        <v>5</v>
      </c>
      <c r="BH1627" t="s">
        <v>5</v>
      </c>
      <c r="BI1627" s="6">
        <v>0</v>
      </c>
      <c r="BJ1627" s="6">
        <v>0</v>
      </c>
      <c r="BK1627" s="6">
        <v>0</v>
      </c>
      <c r="BL1627" s="6">
        <v>0</v>
      </c>
      <c r="BM1627" s="6">
        <v>0</v>
      </c>
      <c r="BN1627" s="6">
        <v>0</v>
      </c>
      <c r="BO1627" s="6">
        <v>0</v>
      </c>
      <c r="BP1627" s="6">
        <v>0</v>
      </c>
      <c r="BQ1627" s="6">
        <v>3</v>
      </c>
      <c r="BR1627" s="6">
        <v>14</v>
      </c>
      <c r="BS1627" s="6">
        <v>40</v>
      </c>
      <c r="BT1627" s="6">
        <v>55</v>
      </c>
      <c r="BU1627" s="6">
        <v>54</v>
      </c>
      <c r="BV1627" s="6">
        <v>19</v>
      </c>
      <c r="BW1627" s="6">
        <v>2</v>
      </c>
      <c r="BX1627" s="6">
        <v>2</v>
      </c>
      <c r="BY1627" s="6">
        <v>0</v>
      </c>
      <c r="BZ1627" s="6">
        <v>0</v>
      </c>
      <c r="CA1627" s="6">
        <v>0</v>
      </c>
      <c r="CB1627" s="6">
        <v>0</v>
      </c>
      <c r="CC1627" s="6">
        <v>0</v>
      </c>
      <c r="CD1627" s="6">
        <v>0</v>
      </c>
      <c r="CE1627" s="6">
        <v>0</v>
      </c>
      <c r="CF1627" s="6">
        <v>28000</v>
      </c>
      <c r="CG1627" s="6">
        <v>8720</v>
      </c>
      <c r="CH1627" s="2">
        <v>2</v>
      </c>
      <c r="CI1627" s="3">
        <v>100</v>
      </c>
      <c r="CJ1627" s="3">
        <v>18.2</v>
      </c>
      <c r="CK1627" s="4">
        <v>22</v>
      </c>
      <c r="CL1627" s="3">
        <v>250</v>
      </c>
      <c r="CM1627" s="3">
        <v>18.3</v>
      </c>
      <c r="CN1627" s="4">
        <v>19</v>
      </c>
      <c r="CO1627" s="3">
        <v>0</v>
      </c>
      <c r="CP1627" s="3">
        <v>0</v>
      </c>
      <c r="CQ1627" s="4">
        <v>0</v>
      </c>
      <c r="CR1627" s="3">
        <v>0</v>
      </c>
      <c r="CS1627" s="3">
        <v>0</v>
      </c>
      <c r="CT1627" s="4">
        <v>0</v>
      </c>
      <c r="CU1627" s="3">
        <v>0</v>
      </c>
      <c r="CV1627" s="3">
        <v>0</v>
      </c>
      <c r="CW1627" s="4">
        <v>0</v>
      </c>
      <c r="CX1627" t="s">
        <v>5</v>
      </c>
      <c r="CY1627" s="9">
        <f t="shared" si="78"/>
        <v>2.1333333333333329</v>
      </c>
      <c r="CZ1627" s="7">
        <f t="shared" si="79"/>
        <v>23.706666666666667</v>
      </c>
      <c r="DA1627" s="7">
        <f t="shared" si="80"/>
        <v>1.2485939257592802</v>
      </c>
    </row>
    <row r="1628" spans="1:105" x14ac:dyDescent="0.25">
      <c r="A1628" s="6">
        <v>2020</v>
      </c>
      <c r="B1628" s="6">
        <v>6</v>
      </c>
      <c r="C1628" s="6">
        <v>156954</v>
      </c>
      <c r="D1628" t="s">
        <v>0</v>
      </c>
      <c r="E1628" t="s">
        <v>2321</v>
      </c>
      <c r="F1628" t="s">
        <v>1129</v>
      </c>
      <c r="G1628" t="s">
        <v>3</v>
      </c>
      <c r="H1628" t="s">
        <v>1137</v>
      </c>
      <c r="I1628" t="s">
        <v>5</v>
      </c>
      <c r="J1628" s="6">
        <v>0.69</v>
      </c>
      <c r="K1628" t="s">
        <v>6</v>
      </c>
      <c r="L1628" t="s">
        <v>2322</v>
      </c>
      <c r="M1628" s="6">
        <v>350</v>
      </c>
      <c r="N1628" s="6">
        <v>314.58</v>
      </c>
      <c r="O1628" s="6">
        <v>0.9</v>
      </c>
      <c r="P1628" t="s">
        <v>1179</v>
      </c>
      <c r="Q1628" t="s">
        <v>2444</v>
      </c>
      <c r="R1628" t="s">
        <v>2445</v>
      </c>
      <c r="S1628" t="s">
        <v>1436</v>
      </c>
      <c r="T1628" s="6">
        <v>1.3</v>
      </c>
      <c r="U1628" s="6">
        <v>104.86</v>
      </c>
      <c r="V1628" t="s">
        <v>11</v>
      </c>
      <c r="W1628" t="s">
        <v>225</v>
      </c>
      <c r="X1628" s="6">
        <v>12.9</v>
      </c>
      <c r="Y1628" s="6">
        <v>0</v>
      </c>
      <c r="Z1628">
        <f t="shared" si="77"/>
        <v>21.7</v>
      </c>
      <c r="AA1628" s="6">
        <v>23</v>
      </c>
      <c r="AB1628" t="s">
        <v>5</v>
      </c>
      <c r="AC1628" s="6">
        <v>29.5</v>
      </c>
      <c r="AD1628" s="6">
        <v>0.917431</v>
      </c>
      <c r="AE1628" t="s">
        <v>13</v>
      </c>
      <c r="AF1628" s="6">
        <v>2</v>
      </c>
      <c r="AG1628" s="6">
        <v>1</v>
      </c>
      <c r="AH1628" t="s">
        <v>5</v>
      </c>
      <c r="AI1628" t="s">
        <v>5</v>
      </c>
      <c r="AJ1628" t="s">
        <v>5</v>
      </c>
      <c r="AK1628" t="s">
        <v>5</v>
      </c>
      <c r="AL1628" t="s">
        <v>5</v>
      </c>
      <c r="AM1628" s="6">
        <v>0</v>
      </c>
      <c r="AN1628" t="s">
        <v>5</v>
      </c>
      <c r="AO1628" s="6">
        <v>0</v>
      </c>
      <c r="AP1628" s="6">
        <v>0</v>
      </c>
      <c r="AQ1628" s="6">
        <v>0</v>
      </c>
      <c r="AR1628" t="s">
        <v>5</v>
      </c>
      <c r="AS1628" t="s">
        <v>5</v>
      </c>
      <c r="AT1628" t="s">
        <v>5</v>
      </c>
      <c r="AU1628" t="s">
        <v>5</v>
      </c>
      <c r="AV1628" t="s">
        <v>5</v>
      </c>
      <c r="AW1628" t="s">
        <v>5</v>
      </c>
      <c r="AX1628" t="s">
        <v>5</v>
      </c>
      <c r="AY1628" s="6">
        <v>0</v>
      </c>
      <c r="AZ1628" t="s">
        <v>5</v>
      </c>
      <c r="BA1628" t="s">
        <v>5</v>
      </c>
      <c r="BB1628" t="s">
        <v>5</v>
      </c>
      <c r="BC1628" t="s">
        <v>5</v>
      </c>
      <c r="BD1628" t="s">
        <v>5</v>
      </c>
      <c r="BE1628" t="s">
        <v>5</v>
      </c>
      <c r="BF1628" t="s">
        <v>5</v>
      </c>
      <c r="BG1628" t="s">
        <v>5</v>
      </c>
      <c r="BH1628" t="s">
        <v>5</v>
      </c>
      <c r="BI1628" s="6">
        <v>0</v>
      </c>
      <c r="BJ1628" s="6">
        <v>0</v>
      </c>
      <c r="BK1628" s="6">
        <v>0</v>
      </c>
      <c r="BL1628" s="6">
        <v>0</v>
      </c>
      <c r="BM1628" s="6">
        <v>0</v>
      </c>
      <c r="BN1628" s="6">
        <v>0</v>
      </c>
      <c r="BO1628" s="6">
        <v>0</v>
      </c>
      <c r="BP1628" s="6">
        <v>0</v>
      </c>
      <c r="BQ1628" s="6">
        <v>0</v>
      </c>
      <c r="BR1628" s="6">
        <v>2</v>
      </c>
      <c r="BS1628" s="6">
        <v>16</v>
      </c>
      <c r="BT1628" s="6">
        <v>62</v>
      </c>
      <c r="BU1628" s="6">
        <v>88</v>
      </c>
      <c r="BV1628" s="6">
        <v>35</v>
      </c>
      <c r="BW1628" s="6">
        <v>15</v>
      </c>
      <c r="BX1628" s="6">
        <v>0</v>
      </c>
      <c r="BY1628" s="6">
        <v>0</v>
      </c>
      <c r="BZ1628" s="6">
        <v>0</v>
      </c>
      <c r="CA1628" s="6">
        <v>0</v>
      </c>
      <c r="CB1628" s="6">
        <v>0</v>
      </c>
      <c r="CC1628" s="6">
        <v>0</v>
      </c>
      <c r="CD1628" s="6">
        <v>0</v>
      </c>
      <c r="CE1628" s="6">
        <v>0</v>
      </c>
      <c r="CF1628" s="6">
        <v>22000</v>
      </c>
      <c r="CG1628" s="6">
        <v>9200</v>
      </c>
      <c r="CH1628" s="2">
        <v>3</v>
      </c>
      <c r="CI1628" s="3">
        <v>130</v>
      </c>
      <c r="CJ1628" s="3">
        <v>17.3</v>
      </c>
      <c r="CK1628" s="4">
        <v>23</v>
      </c>
      <c r="CL1628" s="3">
        <v>140</v>
      </c>
      <c r="CM1628" s="3">
        <v>17.3</v>
      </c>
      <c r="CN1628" s="4">
        <v>20</v>
      </c>
      <c r="CO1628" s="3">
        <v>80</v>
      </c>
      <c r="CP1628" s="3">
        <v>17.5</v>
      </c>
      <c r="CQ1628" s="4">
        <v>18</v>
      </c>
      <c r="CR1628" s="3">
        <v>0</v>
      </c>
      <c r="CS1628" s="3">
        <v>0</v>
      </c>
      <c r="CT1628" s="4">
        <v>0</v>
      </c>
      <c r="CU1628" s="3">
        <v>0</v>
      </c>
      <c r="CV1628" s="3">
        <v>0</v>
      </c>
      <c r="CW1628" s="4">
        <v>0</v>
      </c>
      <c r="CX1628" t="s">
        <v>5</v>
      </c>
      <c r="CY1628" s="9">
        <f t="shared" si="78"/>
        <v>2.8833333333333346</v>
      </c>
      <c r="CZ1628" s="7">
        <f t="shared" si="79"/>
        <v>25.306666666666668</v>
      </c>
      <c r="DA1628" s="7">
        <f t="shared" si="80"/>
        <v>1.1657007376185458</v>
      </c>
    </row>
    <row r="1629" spans="1:105" x14ac:dyDescent="0.25">
      <c r="A1629" s="6">
        <v>2020</v>
      </c>
      <c r="B1629" s="6">
        <v>6</v>
      </c>
      <c r="C1629" s="6">
        <v>156966</v>
      </c>
      <c r="D1629" t="s">
        <v>0</v>
      </c>
      <c r="E1629" t="s">
        <v>2321</v>
      </c>
      <c r="F1629" t="s">
        <v>1179</v>
      </c>
      <c r="G1629" t="s">
        <v>3</v>
      </c>
      <c r="H1629" t="s">
        <v>27</v>
      </c>
      <c r="I1629" t="s">
        <v>5</v>
      </c>
      <c r="J1629" s="6">
        <v>0.79</v>
      </c>
      <c r="K1629" t="s">
        <v>6</v>
      </c>
      <c r="L1629" t="s">
        <v>2322</v>
      </c>
      <c r="M1629" s="6">
        <v>380</v>
      </c>
      <c r="N1629" s="6">
        <v>361.57</v>
      </c>
      <c r="O1629" s="6">
        <v>0.95</v>
      </c>
      <c r="P1629" t="s">
        <v>1275</v>
      </c>
      <c r="Q1629" t="s">
        <v>2446</v>
      </c>
      <c r="R1629" t="s">
        <v>685</v>
      </c>
      <c r="S1629" t="s">
        <v>2089</v>
      </c>
      <c r="T1629" s="6">
        <v>0.8</v>
      </c>
      <c r="U1629" s="6">
        <v>180.785</v>
      </c>
      <c r="V1629" t="s">
        <v>11</v>
      </c>
      <c r="W1629" t="s">
        <v>2447</v>
      </c>
      <c r="X1629" s="6">
        <v>12.9</v>
      </c>
      <c r="Y1629" s="6">
        <v>16.399999999999999</v>
      </c>
      <c r="Z1629">
        <f t="shared" si="77"/>
        <v>21.2</v>
      </c>
      <c r="AA1629" s="6">
        <v>22</v>
      </c>
      <c r="AB1629" t="s">
        <v>5</v>
      </c>
      <c r="AC1629" s="6">
        <v>29.3</v>
      </c>
      <c r="AD1629" s="6">
        <v>6.3829789999999997</v>
      </c>
      <c r="AE1629" t="s">
        <v>13</v>
      </c>
      <c r="AF1629" s="6">
        <v>1</v>
      </c>
      <c r="AG1629" s="6">
        <v>3</v>
      </c>
      <c r="AH1629" t="s">
        <v>5</v>
      </c>
      <c r="AI1629" t="s">
        <v>5</v>
      </c>
      <c r="AJ1629" t="s">
        <v>5</v>
      </c>
      <c r="AK1629" t="s">
        <v>5</v>
      </c>
      <c r="AL1629" t="s">
        <v>5</v>
      </c>
      <c r="AM1629" s="6">
        <v>0</v>
      </c>
      <c r="AN1629" t="s">
        <v>5</v>
      </c>
      <c r="AO1629" s="6">
        <v>0</v>
      </c>
      <c r="AP1629" s="6">
        <v>0</v>
      </c>
      <c r="AQ1629" s="6">
        <v>0</v>
      </c>
      <c r="AR1629" s="6">
        <v>0</v>
      </c>
      <c r="AS1629" t="s">
        <v>5</v>
      </c>
      <c r="AT1629" t="s">
        <v>5</v>
      </c>
      <c r="AU1629" t="s">
        <v>5</v>
      </c>
      <c r="AV1629" t="s">
        <v>5</v>
      </c>
      <c r="AW1629" t="s">
        <v>5</v>
      </c>
      <c r="AX1629" t="s">
        <v>5</v>
      </c>
      <c r="AY1629" s="6">
        <v>0</v>
      </c>
      <c r="AZ1629" t="s">
        <v>5</v>
      </c>
      <c r="BA1629" t="s">
        <v>5</v>
      </c>
      <c r="BB1629" t="s">
        <v>5</v>
      </c>
      <c r="BC1629" t="s">
        <v>5</v>
      </c>
      <c r="BD1629" t="s">
        <v>5</v>
      </c>
      <c r="BE1629" t="s">
        <v>5</v>
      </c>
      <c r="BF1629" t="s">
        <v>5</v>
      </c>
      <c r="BG1629" t="s">
        <v>5</v>
      </c>
      <c r="BH1629" t="s">
        <v>5</v>
      </c>
      <c r="BI1629" s="6">
        <v>0</v>
      </c>
      <c r="BJ1629" s="6">
        <v>0</v>
      </c>
      <c r="BK1629" s="6">
        <v>0</v>
      </c>
      <c r="BL1629" s="6">
        <v>0</v>
      </c>
      <c r="BM1629" s="6">
        <v>0</v>
      </c>
      <c r="BN1629" s="6">
        <v>0</v>
      </c>
      <c r="BO1629" s="6">
        <v>0</v>
      </c>
      <c r="BP1629" s="6">
        <v>0</v>
      </c>
      <c r="BQ1629" s="6">
        <v>0</v>
      </c>
      <c r="BR1629" s="6">
        <v>12</v>
      </c>
      <c r="BS1629" s="6">
        <v>20</v>
      </c>
      <c r="BT1629" s="6">
        <v>50</v>
      </c>
      <c r="BU1629" s="6">
        <v>59</v>
      </c>
      <c r="BV1629" s="6">
        <v>25</v>
      </c>
      <c r="BW1629" s="6">
        <v>19</v>
      </c>
      <c r="BX1629" s="6">
        <v>2</v>
      </c>
      <c r="BY1629" s="6">
        <v>1</v>
      </c>
      <c r="BZ1629" s="6">
        <v>0</v>
      </c>
      <c r="CA1629" s="6">
        <v>0</v>
      </c>
      <c r="CB1629" s="6">
        <v>0</v>
      </c>
      <c r="CC1629" s="6">
        <v>0</v>
      </c>
      <c r="CD1629" s="6">
        <v>0</v>
      </c>
      <c r="CE1629" s="6">
        <v>0</v>
      </c>
      <c r="CF1629" s="6">
        <v>25000</v>
      </c>
      <c r="CG1629" s="6">
        <v>8790</v>
      </c>
      <c r="CH1629" s="2">
        <v>3</v>
      </c>
      <c r="CI1629" s="3">
        <v>80</v>
      </c>
      <c r="CJ1629" s="3">
        <v>18.3</v>
      </c>
      <c r="CK1629" s="4">
        <v>22</v>
      </c>
      <c r="CL1629" s="3">
        <v>160</v>
      </c>
      <c r="CM1629" s="3">
        <v>17.8</v>
      </c>
      <c r="CN1629" s="4">
        <v>19</v>
      </c>
      <c r="CO1629" s="3">
        <v>140</v>
      </c>
      <c r="CP1629" s="3">
        <v>18.100000000000001</v>
      </c>
      <c r="CQ1629" s="4">
        <v>17</v>
      </c>
      <c r="CR1629" s="3">
        <v>0</v>
      </c>
      <c r="CS1629" s="3">
        <v>0</v>
      </c>
      <c r="CT1629" s="4">
        <v>0</v>
      </c>
      <c r="CU1629" s="3">
        <v>0</v>
      </c>
      <c r="CV1629" s="3">
        <v>0</v>
      </c>
      <c r="CW1629" s="4">
        <v>0</v>
      </c>
      <c r="CX1629" t="s">
        <v>5</v>
      </c>
      <c r="CY1629" s="9">
        <f t="shared" si="78"/>
        <v>2.333333333333333</v>
      </c>
      <c r="CZ1629" s="7">
        <f t="shared" si="79"/>
        <v>23.866666666666667</v>
      </c>
      <c r="DA1629" s="7">
        <f t="shared" si="80"/>
        <v>1.2276536312849162</v>
      </c>
    </row>
    <row r="1630" spans="1:105" x14ac:dyDescent="0.25">
      <c r="A1630" s="6">
        <v>2020</v>
      </c>
      <c r="B1630" s="6">
        <v>6</v>
      </c>
      <c r="C1630" s="6">
        <v>157026</v>
      </c>
      <c r="D1630" t="s">
        <v>0</v>
      </c>
      <c r="E1630" t="s">
        <v>2321</v>
      </c>
      <c r="F1630" t="s">
        <v>1179</v>
      </c>
      <c r="G1630" t="s">
        <v>3</v>
      </c>
      <c r="H1630" t="s">
        <v>152</v>
      </c>
      <c r="I1630" t="s">
        <v>5</v>
      </c>
      <c r="J1630" s="6">
        <v>0.15</v>
      </c>
      <c r="K1630" t="s">
        <v>22</v>
      </c>
      <c r="L1630" t="s">
        <v>2322</v>
      </c>
      <c r="M1630" s="6">
        <v>60</v>
      </c>
      <c r="N1630" s="6">
        <v>51.25</v>
      </c>
      <c r="O1630" s="6">
        <v>0.85</v>
      </c>
      <c r="P1630" t="s">
        <v>1179</v>
      </c>
      <c r="Q1630" t="s">
        <v>1043</v>
      </c>
      <c r="R1630" t="s">
        <v>1024</v>
      </c>
      <c r="S1630" t="s">
        <v>147</v>
      </c>
      <c r="T1630" s="6">
        <v>3.7</v>
      </c>
      <c r="U1630" s="6">
        <v>25.625</v>
      </c>
      <c r="V1630" t="s">
        <v>11</v>
      </c>
      <c r="W1630" t="s">
        <v>2448</v>
      </c>
      <c r="X1630" s="6">
        <v>11.6</v>
      </c>
      <c r="Y1630" s="6">
        <v>8.3000000000000007</v>
      </c>
      <c r="Z1630">
        <f t="shared" si="77"/>
        <v>5.3</v>
      </c>
      <c r="AA1630" s="6">
        <v>9</v>
      </c>
      <c r="AB1630" t="s">
        <v>5</v>
      </c>
      <c r="AC1630" s="6">
        <v>26.4</v>
      </c>
      <c r="AD1630" s="6">
        <v>56.666670000000003</v>
      </c>
      <c r="AE1630" t="s">
        <v>122</v>
      </c>
      <c r="AF1630" s="6">
        <v>5</v>
      </c>
      <c r="AG1630" t="s">
        <v>5</v>
      </c>
      <c r="AH1630" t="s">
        <v>5</v>
      </c>
      <c r="AI1630" t="s">
        <v>5</v>
      </c>
      <c r="AJ1630" t="s">
        <v>5</v>
      </c>
      <c r="AK1630" t="s">
        <v>5</v>
      </c>
      <c r="AL1630" t="s">
        <v>5</v>
      </c>
      <c r="AM1630" s="6">
        <v>0</v>
      </c>
      <c r="AN1630" t="s">
        <v>5</v>
      </c>
      <c r="AO1630" s="6">
        <v>0</v>
      </c>
      <c r="AP1630" s="6">
        <v>8.3000000000000007</v>
      </c>
      <c r="AQ1630" s="6">
        <v>0</v>
      </c>
      <c r="AR1630" t="s">
        <v>5</v>
      </c>
      <c r="AS1630" t="s">
        <v>5</v>
      </c>
      <c r="AT1630" t="s">
        <v>5</v>
      </c>
      <c r="AU1630" t="s">
        <v>5</v>
      </c>
      <c r="AV1630" t="s">
        <v>5</v>
      </c>
      <c r="AW1630" t="s">
        <v>5</v>
      </c>
      <c r="AX1630" t="s">
        <v>5</v>
      </c>
      <c r="AY1630" s="6">
        <v>0</v>
      </c>
      <c r="AZ1630" t="s">
        <v>5</v>
      </c>
      <c r="BA1630" t="s">
        <v>5</v>
      </c>
      <c r="BB1630" t="s">
        <v>5</v>
      </c>
      <c r="BC1630" t="s">
        <v>5</v>
      </c>
      <c r="BD1630" t="s">
        <v>5</v>
      </c>
      <c r="BE1630" t="s">
        <v>5</v>
      </c>
      <c r="BF1630" t="s">
        <v>5</v>
      </c>
      <c r="BG1630" t="s">
        <v>5</v>
      </c>
      <c r="BH1630" t="s">
        <v>5</v>
      </c>
      <c r="BI1630" s="6">
        <v>0</v>
      </c>
      <c r="BJ1630" s="6">
        <v>0</v>
      </c>
      <c r="BK1630" s="6">
        <v>0</v>
      </c>
      <c r="BL1630" s="6">
        <v>0</v>
      </c>
      <c r="BM1630" s="6">
        <v>0</v>
      </c>
      <c r="BN1630" s="6">
        <v>2</v>
      </c>
      <c r="BO1630" s="6">
        <v>28</v>
      </c>
      <c r="BP1630" s="6">
        <v>36</v>
      </c>
      <c r="BQ1630" s="6">
        <v>20</v>
      </c>
      <c r="BR1630" s="6">
        <v>16</v>
      </c>
      <c r="BS1630" s="6">
        <v>20</v>
      </c>
      <c r="BT1630" s="6">
        <v>15</v>
      </c>
      <c r="BU1630" s="6">
        <v>17</v>
      </c>
      <c r="BV1630" s="6">
        <v>10</v>
      </c>
      <c r="BW1630" s="6">
        <v>7</v>
      </c>
      <c r="BX1630" s="6">
        <v>5</v>
      </c>
      <c r="BY1630" s="6">
        <v>3</v>
      </c>
      <c r="BZ1630" s="6">
        <v>1</v>
      </c>
      <c r="CA1630" s="6">
        <v>0</v>
      </c>
      <c r="CB1630" s="6">
        <v>0</v>
      </c>
      <c r="CC1630" s="6">
        <v>0</v>
      </c>
      <c r="CD1630" s="6">
        <v>0</v>
      </c>
      <c r="CE1630" s="6">
        <v>0</v>
      </c>
      <c r="CF1630" s="6">
        <v>18000</v>
      </c>
      <c r="CG1630" s="6">
        <v>5840</v>
      </c>
      <c r="CH1630" s="2">
        <v>2</v>
      </c>
      <c r="CI1630" s="3">
        <v>40</v>
      </c>
      <c r="CJ1630" s="3">
        <v>17.100000000000001</v>
      </c>
      <c r="CK1630" s="4">
        <v>9</v>
      </c>
      <c r="CL1630" s="3">
        <v>20</v>
      </c>
      <c r="CM1630" s="3">
        <v>17</v>
      </c>
      <c r="CN1630" s="4">
        <v>6</v>
      </c>
      <c r="CO1630" s="3">
        <v>0</v>
      </c>
      <c r="CP1630" s="3">
        <v>0</v>
      </c>
      <c r="CQ1630" s="4">
        <v>0</v>
      </c>
      <c r="CR1630" s="3">
        <v>0</v>
      </c>
      <c r="CS1630" s="3">
        <v>0</v>
      </c>
      <c r="CT1630" s="4">
        <v>0</v>
      </c>
      <c r="CU1630" s="3">
        <v>0</v>
      </c>
      <c r="CV1630" s="3">
        <v>0</v>
      </c>
      <c r="CW1630" s="4">
        <v>0</v>
      </c>
      <c r="CX1630" t="s">
        <v>5</v>
      </c>
      <c r="CY1630" s="9">
        <f t="shared" si="78"/>
        <v>1.5833333333333321</v>
      </c>
      <c r="CZ1630" s="7">
        <f t="shared" si="79"/>
        <v>10.266666666666666</v>
      </c>
      <c r="DA1630" s="7">
        <f t="shared" si="80"/>
        <v>2.5714285714285716</v>
      </c>
    </row>
    <row r="1631" spans="1:105" x14ac:dyDescent="0.25">
      <c r="A1631" s="6">
        <v>2020</v>
      </c>
      <c r="B1631" s="6">
        <v>6</v>
      </c>
      <c r="C1631" s="6">
        <v>157027</v>
      </c>
      <c r="D1631" t="s">
        <v>0</v>
      </c>
      <c r="E1631" t="s">
        <v>2321</v>
      </c>
      <c r="F1631" t="s">
        <v>1179</v>
      </c>
      <c r="G1631" t="s">
        <v>3</v>
      </c>
      <c r="H1631" t="s">
        <v>144</v>
      </c>
      <c r="I1631" t="s">
        <v>5</v>
      </c>
      <c r="J1631" s="6">
        <v>0.09</v>
      </c>
      <c r="K1631" t="s">
        <v>22</v>
      </c>
      <c r="L1631" t="s">
        <v>2322</v>
      </c>
      <c r="M1631" s="6">
        <v>40</v>
      </c>
      <c r="N1631" s="6">
        <v>32.325000000000003</v>
      </c>
      <c r="O1631" s="6">
        <v>0.81</v>
      </c>
      <c r="P1631" t="s">
        <v>1179</v>
      </c>
      <c r="Q1631" t="s">
        <v>2449</v>
      </c>
      <c r="R1631" t="s">
        <v>501</v>
      </c>
      <c r="S1631" t="s">
        <v>1898</v>
      </c>
      <c r="T1631" s="6">
        <v>3.8</v>
      </c>
      <c r="U1631" s="6">
        <v>16.162500000000001</v>
      </c>
      <c r="V1631" t="s">
        <v>11</v>
      </c>
      <c r="W1631" t="s">
        <v>2448</v>
      </c>
      <c r="X1631" s="6">
        <v>12.1</v>
      </c>
      <c r="Y1631" s="6">
        <v>9.3000000000000007</v>
      </c>
      <c r="Z1631">
        <f t="shared" si="77"/>
        <v>3.2</v>
      </c>
      <c r="AA1631" s="6">
        <v>7</v>
      </c>
      <c r="AB1631" t="s">
        <v>5</v>
      </c>
      <c r="AC1631" s="6">
        <v>25.9</v>
      </c>
      <c r="AD1631" s="6">
        <v>46.524059999999999</v>
      </c>
      <c r="AE1631" t="s">
        <v>122</v>
      </c>
      <c r="AF1631" s="6">
        <v>5</v>
      </c>
      <c r="AG1631" t="s">
        <v>5</v>
      </c>
      <c r="AH1631" t="s">
        <v>5</v>
      </c>
      <c r="AI1631" t="s">
        <v>5</v>
      </c>
      <c r="AJ1631" t="s">
        <v>5</v>
      </c>
      <c r="AK1631" t="s">
        <v>5</v>
      </c>
      <c r="AL1631" t="s">
        <v>5</v>
      </c>
      <c r="AM1631" s="6">
        <v>0</v>
      </c>
      <c r="AN1631" t="s">
        <v>5</v>
      </c>
      <c r="AO1631" s="6">
        <v>0</v>
      </c>
      <c r="AP1631" s="6">
        <v>7</v>
      </c>
      <c r="AQ1631" s="6">
        <v>0</v>
      </c>
      <c r="AR1631" t="s">
        <v>5</v>
      </c>
      <c r="AS1631" t="s">
        <v>5</v>
      </c>
      <c r="AT1631" t="s">
        <v>5</v>
      </c>
      <c r="AU1631" t="s">
        <v>5</v>
      </c>
      <c r="AV1631" t="s">
        <v>5</v>
      </c>
      <c r="AW1631" t="s">
        <v>5</v>
      </c>
      <c r="AX1631" t="s">
        <v>5</v>
      </c>
      <c r="AY1631" s="6">
        <v>0</v>
      </c>
      <c r="AZ1631" t="s">
        <v>5</v>
      </c>
      <c r="BA1631" t="s">
        <v>5</v>
      </c>
      <c r="BB1631" t="s">
        <v>5</v>
      </c>
      <c r="BC1631" t="s">
        <v>5</v>
      </c>
      <c r="BD1631" t="s">
        <v>5</v>
      </c>
      <c r="BE1631" t="s">
        <v>5</v>
      </c>
      <c r="BF1631" t="s">
        <v>5</v>
      </c>
      <c r="BG1631" t="s">
        <v>5</v>
      </c>
      <c r="BH1631" t="s">
        <v>5</v>
      </c>
      <c r="BI1631" s="6">
        <v>0</v>
      </c>
      <c r="BJ1631" s="6">
        <v>0</v>
      </c>
      <c r="BK1631" s="6">
        <v>0</v>
      </c>
      <c r="BL1631" s="6">
        <v>0</v>
      </c>
      <c r="BM1631" s="6">
        <v>0</v>
      </c>
      <c r="BN1631" s="6">
        <v>0</v>
      </c>
      <c r="BO1631" s="6">
        <v>15</v>
      </c>
      <c r="BP1631" s="6">
        <v>25</v>
      </c>
      <c r="BQ1631" s="6">
        <v>30</v>
      </c>
      <c r="BR1631" s="6">
        <v>17</v>
      </c>
      <c r="BS1631" s="6">
        <v>15</v>
      </c>
      <c r="BT1631" s="6">
        <v>19</v>
      </c>
      <c r="BU1631" s="6">
        <v>22</v>
      </c>
      <c r="BV1631" s="6">
        <v>15</v>
      </c>
      <c r="BW1631" s="6">
        <v>20</v>
      </c>
      <c r="BX1631" s="6">
        <v>6</v>
      </c>
      <c r="BY1631" s="6">
        <v>3</v>
      </c>
      <c r="BZ1631" s="6">
        <v>0</v>
      </c>
      <c r="CA1631" s="6">
        <v>0</v>
      </c>
      <c r="CB1631" s="6">
        <v>0</v>
      </c>
      <c r="CC1631" s="6">
        <v>0</v>
      </c>
      <c r="CD1631" s="6">
        <v>0</v>
      </c>
      <c r="CE1631" s="6">
        <v>0</v>
      </c>
      <c r="CF1631" s="6">
        <v>15000</v>
      </c>
      <c r="CG1631" s="6">
        <v>5230</v>
      </c>
      <c r="CH1631" s="2">
        <v>1</v>
      </c>
      <c r="CI1631" s="3">
        <v>40</v>
      </c>
      <c r="CJ1631" s="3">
        <v>16.399999999999999</v>
      </c>
      <c r="CK1631" s="4">
        <v>7</v>
      </c>
      <c r="CL1631" s="3">
        <v>0</v>
      </c>
      <c r="CM1631" s="3">
        <v>0</v>
      </c>
      <c r="CN1631" s="4">
        <v>0</v>
      </c>
      <c r="CO1631" s="3">
        <v>0</v>
      </c>
      <c r="CP1631" s="3">
        <v>0</v>
      </c>
      <c r="CQ1631" s="4">
        <v>0</v>
      </c>
      <c r="CR1631" s="3">
        <v>0</v>
      </c>
      <c r="CS1631" s="3">
        <v>0</v>
      </c>
      <c r="CT1631" s="4">
        <v>0</v>
      </c>
      <c r="CU1631" s="3">
        <v>0</v>
      </c>
      <c r="CV1631" s="3">
        <v>0</v>
      </c>
      <c r="CW1631" s="4">
        <v>0</v>
      </c>
      <c r="CX1631" t="s">
        <v>5</v>
      </c>
      <c r="CY1631" s="9">
        <f t="shared" si="78"/>
        <v>1.7833333333333314</v>
      </c>
      <c r="CZ1631" s="7">
        <f t="shared" si="79"/>
        <v>8.4266666666666659</v>
      </c>
      <c r="DA1631" s="7">
        <f t="shared" si="80"/>
        <v>3.0735759493670889</v>
      </c>
    </row>
    <row r="1632" spans="1:105" x14ac:dyDescent="0.25">
      <c r="A1632" s="6">
        <v>2020</v>
      </c>
      <c r="B1632" s="6">
        <v>6</v>
      </c>
      <c r="C1632" s="6">
        <v>157039</v>
      </c>
      <c r="D1632" t="s">
        <v>0</v>
      </c>
      <c r="E1632" t="s">
        <v>2321</v>
      </c>
      <c r="F1632" t="s">
        <v>1179</v>
      </c>
      <c r="G1632" t="s">
        <v>116</v>
      </c>
      <c r="H1632" t="s">
        <v>2349</v>
      </c>
      <c r="I1632" s="5" t="s">
        <v>118</v>
      </c>
      <c r="J1632" s="6">
        <v>0.97</v>
      </c>
      <c r="K1632" t="s">
        <v>22</v>
      </c>
      <c r="L1632" t="s">
        <v>2322</v>
      </c>
      <c r="M1632" s="6">
        <v>110</v>
      </c>
      <c r="N1632" s="6">
        <v>106.77</v>
      </c>
      <c r="O1632" s="6">
        <v>0.97</v>
      </c>
      <c r="P1632" t="s">
        <v>1179</v>
      </c>
      <c r="Q1632" t="s">
        <v>395</v>
      </c>
      <c r="R1632" t="s">
        <v>2352</v>
      </c>
      <c r="S1632" t="s">
        <v>1508</v>
      </c>
      <c r="T1632" s="6">
        <v>0.5</v>
      </c>
      <c r="U1632" s="6">
        <v>106.77</v>
      </c>
      <c r="V1632" t="s">
        <v>11</v>
      </c>
      <c r="W1632" t="s">
        <v>1611</v>
      </c>
      <c r="X1632" s="6">
        <v>12</v>
      </c>
      <c r="Y1632" s="6">
        <v>12.9</v>
      </c>
      <c r="Z1632">
        <f t="shared" si="77"/>
        <v>9.5</v>
      </c>
      <c r="AA1632" s="6">
        <v>10</v>
      </c>
      <c r="AB1632" t="s">
        <v>5</v>
      </c>
      <c r="AC1632" s="6">
        <v>21.7</v>
      </c>
      <c r="AD1632" s="6">
        <v>45.641030000000001</v>
      </c>
      <c r="AE1632" t="s">
        <v>13</v>
      </c>
      <c r="AF1632" s="6">
        <v>5</v>
      </c>
      <c r="AG1632" t="s">
        <v>5</v>
      </c>
      <c r="AH1632" t="s">
        <v>5</v>
      </c>
      <c r="AI1632" t="s">
        <v>5</v>
      </c>
      <c r="AJ1632" t="s">
        <v>5</v>
      </c>
      <c r="AK1632" t="s">
        <v>5</v>
      </c>
      <c r="AL1632" t="s">
        <v>5</v>
      </c>
      <c r="AM1632" s="6">
        <v>0</v>
      </c>
      <c r="AN1632" t="s">
        <v>5</v>
      </c>
      <c r="AO1632" s="6">
        <v>0</v>
      </c>
      <c r="AP1632" s="6">
        <v>0</v>
      </c>
      <c r="AQ1632" s="6">
        <v>0</v>
      </c>
      <c r="AR1632" t="s">
        <v>5</v>
      </c>
      <c r="AS1632" t="s">
        <v>5</v>
      </c>
      <c r="AT1632" t="s">
        <v>5</v>
      </c>
      <c r="AU1632" t="s">
        <v>5</v>
      </c>
      <c r="AV1632" t="s">
        <v>5</v>
      </c>
      <c r="AW1632" t="s">
        <v>5</v>
      </c>
      <c r="AX1632" t="s">
        <v>5</v>
      </c>
      <c r="AY1632" s="6">
        <v>0</v>
      </c>
      <c r="AZ1632" t="s">
        <v>5</v>
      </c>
      <c r="BA1632" t="s">
        <v>5</v>
      </c>
      <c r="BB1632" t="s">
        <v>5</v>
      </c>
      <c r="BC1632" t="s">
        <v>5</v>
      </c>
      <c r="BD1632" t="s">
        <v>5</v>
      </c>
      <c r="BE1632" t="s">
        <v>5</v>
      </c>
      <c r="BF1632" t="s">
        <v>5</v>
      </c>
      <c r="BG1632" t="s">
        <v>5</v>
      </c>
      <c r="BH1632" t="s">
        <v>5</v>
      </c>
      <c r="BI1632" s="6">
        <v>0</v>
      </c>
      <c r="BJ1632" s="6">
        <v>0</v>
      </c>
      <c r="BK1632" s="6">
        <v>0</v>
      </c>
      <c r="BL1632" s="6">
        <v>0</v>
      </c>
      <c r="BM1632" s="6">
        <v>0</v>
      </c>
      <c r="BN1632" s="6">
        <v>2</v>
      </c>
      <c r="BO1632" s="6">
        <v>20</v>
      </c>
      <c r="BP1632" s="6">
        <v>28</v>
      </c>
      <c r="BQ1632" s="6">
        <v>17</v>
      </c>
      <c r="BR1632" s="6">
        <v>22</v>
      </c>
      <c r="BS1632" s="6">
        <v>23</v>
      </c>
      <c r="BT1632" s="6">
        <v>15</v>
      </c>
      <c r="BU1632" s="6">
        <v>25</v>
      </c>
      <c r="BV1632" s="6">
        <v>15</v>
      </c>
      <c r="BW1632" s="6">
        <v>12</v>
      </c>
      <c r="BX1632" s="6">
        <v>9</v>
      </c>
      <c r="BY1632" s="6">
        <v>5</v>
      </c>
      <c r="BZ1632" s="6">
        <v>2</v>
      </c>
      <c r="CA1632" s="6">
        <v>0</v>
      </c>
      <c r="CB1632" s="6">
        <v>0</v>
      </c>
      <c r="CC1632" s="6">
        <v>0</v>
      </c>
      <c r="CD1632" s="6">
        <v>0</v>
      </c>
      <c r="CE1632" s="6">
        <v>0</v>
      </c>
      <c r="CF1632" s="6">
        <v>12000</v>
      </c>
      <c r="CG1632" s="6">
        <v>4210</v>
      </c>
      <c r="CH1632" s="2">
        <v>3</v>
      </c>
      <c r="CI1632" s="3">
        <v>30</v>
      </c>
      <c r="CJ1632" s="3">
        <v>0</v>
      </c>
      <c r="CK1632" s="4">
        <v>10</v>
      </c>
      <c r="CL1632" s="3">
        <v>50</v>
      </c>
      <c r="CM1632" s="3">
        <v>0</v>
      </c>
      <c r="CN1632" s="4">
        <v>9</v>
      </c>
      <c r="CO1632" s="3">
        <v>30</v>
      </c>
      <c r="CP1632" s="3">
        <v>0</v>
      </c>
      <c r="CQ1632" s="4">
        <v>6</v>
      </c>
      <c r="CR1632" s="3">
        <v>0</v>
      </c>
      <c r="CS1632" s="3">
        <v>0</v>
      </c>
      <c r="CT1632" s="4">
        <v>0</v>
      </c>
      <c r="CU1632" s="3">
        <v>0</v>
      </c>
      <c r="CV1632" s="3">
        <v>0</v>
      </c>
      <c r="CW1632" s="4">
        <v>0</v>
      </c>
      <c r="CX1632" t="s">
        <v>5</v>
      </c>
      <c r="CY1632" s="9">
        <f t="shared" si="78"/>
        <v>1.2000000000000028</v>
      </c>
      <c r="CZ1632" s="7">
        <f t="shared" si="79"/>
        <v>10.960000000000003</v>
      </c>
      <c r="DA1632" s="7">
        <f t="shared" si="80"/>
        <v>1.9799270072992696</v>
      </c>
    </row>
    <row r="1633" spans="1:105" x14ac:dyDescent="0.25">
      <c r="A1633" s="6">
        <v>2020</v>
      </c>
      <c r="B1633" s="6">
        <v>6</v>
      </c>
      <c r="C1633" s="6">
        <v>157035</v>
      </c>
      <c r="D1633" t="s">
        <v>0</v>
      </c>
      <c r="E1633" t="s">
        <v>2321</v>
      </c>
      <c r="F1633" t="s">
        <v>1179</v>
      </c>
      <c r="G1633" t="s">
        <v>116</v>
      </c>
      <c r="H1633" t="s">
        <v>2354</v>
      </c>
      <c r="I1633" s="5" t="s">
        <v>118</v>
      </c>
      <c r="J1633" s="6">
        <v>0.89</v>
      </c>
      <c r="K1633" t="s">
        <v>22</v>
      </c>
      <c r="L1633" t="s">
        <v>2322</v>
      </c>
      <c r="M1633" s="6">
        <v>105</v>
      </c>
      <c r="N1633" s="6">
        <v>100.52500000000001</v>
      </c>
      <c r="O1633" s="6">
        <v>0.96</v>
      </c>
      <c r="P1633" t="s">
        <v>1179</v>
      </c>
      <c r="Q1633" t="s">
        <v>1818</v>
      </c>
      <c r="R1633" t="s">
        <v>102</v>
      </c>
      <c r="S1633" t="s">
        <v>62</v>
      </c>
      <c r="T1633" s="6">
        <v>0.2</v>
      </c>
      <c r="U1633" s="6">
        <v>100.52500000000001</v>
      </c>
      <c r="V1633" t="s">
        <v>11</v>
      </c>
      <c r="W1633" t="s">
        <v>1611</v>
      </c>
      <c r="X1633" s="6">
        <v>11.7</v>
      </c>
      <c r="Y1633" s="6">
        <v>8.9</v>
      </c>
      <c r="Z1633">
        <f t="shared" si="77"/>
        <v>11.8</v>
      </c>
      <c r="AA1633" s="6">
        <v>12</v>
      </c>
      <c r="AB1633" t="s">
        <v>5</v>
      </c>
      <c r="AC1633" s="6">
        <v>21.9</v>
      </c>
      <c r="AD1633" s="6">
        <v>58.064520000000002</v>
      </c>
      <c r="AE1633" t="s">
        <v>13</v>
      </c>
      <c r="AF1633" s="6">
        <v>3</v>
      </c>
      <c r="AG1633" t="s">
        <v>5</v>
      </c>
      <c r="AH1633" t="s">
        <v>5</v>
      </c>
      <c r="AI1633" t="s">
        <v>5</v>
      </c>
      <c r="AJ1633" t="s">
        <v>5</v>
      </c>
      <c r="AK1633" t="s">
        <v>5</v>
      </c>
      <c r="AL1633" t="s">
        <v>5</v>
      </c>
      <c r="AM1633" s="6">
        <v>0</v>
      </c>
      <c r="AN1633" t="s">
        <v>5</v>
      </c>
      <c r="AO1633" s="6">
        <v>0</v>
      </c>
      <c r="AP1633" s="6">
        <v>0</v>
      </c>
      <c r="AQ1633" s="6">
        <v>0</v>
      </c>
      <c r="AR1633" t="s">
        <v>5</v>
      </c>
      <c r="AS1633" t="s">
        <v>5</v>
      </c>
      <c r="AT1633" t="s">
        <v>5</v>
      </c>
      <c r="AU1633" t="s">
        <v>5</v>
      </c>
      <c r="AV1633" t="s">
        <v>5</v>
      </c>
      <c r="AW1633" t="s">
        <v>5</v>
      </c>
      <c r="AX1633" t="s">
        <v>5</v>
      </c>
      <c r="AY1633" s="6">
        <v>0</v>
      </c>
      <c r="AZ1633" t="s">
        <v>5</v>
      </c>
      <c r="BA1633" t="s">
        <v>5</v>
      </c>
      <c r="BB1633" t="s">
        <v>5</v>
      </c>
      <c r="BC1633" t="s">
        <v>5</v>
      </c>
      <c r="BD1633" t="s">
        <v>5</v>
      </c>
      <c r="BE1633" t="s">
        <v>5</v>
      </c>
      <c r="BF1633" t="s">
        <v>5</v>
      </c>
      <c r="BG1633" t="s">
        <v>5</v>
      </c>
      <c r="BH1633" t="s">
        <v>5</v>
      </c>
      <c r="BI1633" s="6">
        <v>0</v>
      </c>
      <c r="BJ1633" s="6">
        <v>0</v>
      </c>
      <c r="BK1633" s="6">
        <v>0</v>
      </c>
      <c r="BL1633" s="6">
        <v>0</v>
      </c>
      <c r="BM1633" s="6">
        <v>0</v>
      </c>
      <c r="BN1633" s="6">
        <v>0</v>
      </c>
      <c r="BO1633" s="6">
        <v>28</v>
      </c>
      <c r="BP1633" s="6">
        <v>36</v>
      </c>
      <c r="BQ1633" s="6">
        <v>27</v>
      </c>
      <c r="BR1633" s="6">
        <v>17</v>
      </c>
      <c r="BS1633" s="6">
        <v>15</v>
      </c>
      <c r="BT1633" s="6">
        <v>8</v>
      </c>
      <c r="BU1633" s="6">
        <v>23</v>
      </c>
      <c r="BV1633" s="6">
        <v>8</v>
      </c>
      <c r="BW1633" s="6">
        <v>21</v>
      </c>
      <c r="BX1633" s="6">
        <v>2</v>
      </c>
      <c r="BY1633" s="6">
        <v>1</v>
      </c>
      <c r="BZ1633" s="6">
        <v>0</v>
      </c>
      <c r="CA1633" s="6">
        <v>0</v>
      </c>
      <c r="CB1633" s="6">
        <v>0</v>
      </c>
      <c r="CC1633" s="6">
        <v>0</v>
      </c>
      <c r="CD1633" s="6">
        <v>0</v>
      </c>
      <c r="CE1633" s="6">
        <v>0</v>
      </c>
      <c r="CF1633" s="6">
        <v>12000</v>
      </c>
      <c r="CG1633" s="6">
        <v>5710</v>
      </c>
      <c r="CH1633" s="2">
        <v>2</v>
      </c>
      <c r="CI1633" s="3">
        <v>55</v>
      </c>
      <c r="CJ1633" s="3">
        <v>0</v>
      </c>
      <c r="CK1633" s="4">
        <v>12</v>
      </c>
      <c r="CL1633" s="3">
        <v>50</v>
      </c>
      <c r="CM1633" s="3">
        <v>0</v>
      </c>
      <c r="CN1633" s="4">
        <v>5</v>
      </c>
      <c r="CO1633" s="3">
        <v>0</v>
      </c>
      <c r="CP1633" s="3">
        <v>0</v>
      </c>
      <c r="CQ1633" s="4">
        <v>0</v>
      </c>
      <c r="CR1633" s="3">
        <v>0</v>
      </c>
      <c r="CS1633" s="3">
        <v>0</v>
      </c>
      <c r="CT1633" s="4">
        <v>0</v>
      </c>
      <c r="CU1633" s="3">
        <v>0</v>
      </c>
      <c r="CV1633" s="3">
        <v>0</v>
      </c>
      <c r="CW1633" s="4">
        <v>0</v>
      </c>
      <c r="CX1633" t="s">
        <v>5</v>
      </c>
      <c r="CY1633" s="9">
        <f t="shared" si="78"/>
        <v>1.0833333333333321</v>
      </c>
      <c r="CZ1633" s="7">
        <f t="shared" si="79"/>
        <v>12.866666666666665</v>
      </c>
      <c r="DA1633" s="7">
        <f t="shared" si="80"/>
        <v>1.7020725388601037</v>
      </c>
    </row>
    <row r="1634" spans="1:105" x14ac:dyDescent="0.25">
      <c r="A1634" s="6">
        <v>2020</v>
      </c>
      <c r="B1634" s="6">
        <v>6</v>
      </c>
      <c r="C1634" s="6">
        <v>156905</v>
      </c>
      <c r="D1634" t="s">
        <v>0</v>
      </c>
      <c r="E1634" t="s">
        <v>2321</v>
      </c>
      <c r="F1634" t="s">
        <v>1179</v>
      </c>
      <c r="G1634" t="s">
        <v>33</v>
      </c>
      <c r="H1634" t="s">
        <v>622</v>
      </c>
      <c r="I1634" t="s">
        <v>5</v>
      </c>
      <c r="J1634" s="6">
        <v>0.64</v>
      </c>
      <c r="K1634" t="s">
        <v>22</v>
      </c>
      <c r="L1634" t="s">
        <v>2322</v>
      </c>
      <c r="M1634" s="6">
        <v>300</v>
      </c>
      <c r="N1634" s="6">
        <v>263.65499999999997</v>
      </c>
      <c r="O1634" s="6">
        <v>0.88</v>
      </c>
      <c r="P1634" t="s">
        <v>1179</v>
      </c>
      <c r="Q1634" t="s">
        <v>2450</v>
      </c>
      <c r="R1634" t="s">
        <v>1410</v>
      </c>
      <c r="S1634" t="s">
        <v>1842</v>
      </c>
      <c r="T1634" s="6">
        <v>5.4</v>
      </c>
      <c r="U1634" s="6">
        <v>131.82749999999999</v>
      </c>
      <c r="V1634" t="s">
        <v>11</v>
      </c>
      <c r="W1634" t="s">
        <v>1192</v>
      </c>
      <c r="X1634" s="6">
        <v>12.9</v>
      </c>
      <c r="Y1634" s="6">
        <v>13.4</v>
      </c>
      <c r="Z1634">
        <f t="shared" si="77"/>
        <v>23.6</v>
      </c>
      <c r="AA1634" s="6">
        <v>29</v>
      </c>
      <c r="AB1634" t="s">
        <v>5</v>
      </c>
      <c r="AC1634" s="6">
        <v>38.700000000000003</v>
      </c>
      <c r="AD1634" s="6">
        <v>7.6433119999999999</v>
      </c>
      <c r="AE1634" t="s">
        <v>122</v>
      </c>
      <c r="AF1634" s="6">
        <v>8</v>
      </c>
      <c r="AG1634" t="s">
        <v>5</v>
      </c>
      <c r="AH1634" t="s">
        <v>5</v>
      </c>
      <c r="AI1634" t="s">
        <v>5</v>
      </c>
      <c r="AJ1634" t="s">
        <v>5</v>
      </c>
      <c r="AK1634" t="s">
        <v>5</v>
      </c>
      <c r="AL1634" t="s">
        <v>5</v>
      </c>
      <c r="AM1634" s="6">
        <v>0</v>
      </c>
      <c r="AN1634" t="s">
        <v>5</v>
      </c>
      <c r="AO1634" s="6">
        <v>0</v>
      </c>
      <c r="AP1634" s="6">
        <v>0.2</v>
      </c>
      <c r="AQ1634" s="6">
        <v>0</v>
      </c>
      <c r="AR1634" t="s">
        <v>5</v>
      </c>
      <c r="AS1634" t="s">
        <v>5</v>
      </c>
      <c r="AT1634" t="s">
        <v>38</v>
      </c>
      <c r="AU1634" t="s">
        <v>5</v>
      </c>
      <c r="AV1634" t="s">
        <v>5</v>
      </c>
      <c r="AW1634" t="s">
        <v>5</v>
      </c>
      <c r="AX1634" t="s">
        <v>5</v>
      </c>
      <c r="AY1634" s="6">
        <v>0</v>
      </c>
      <c r="AZ1634" t="s">
        <v>5</v>
      </c>
      <c r="BA1634" t="s">
        <v>5</v>
      </c>
      <c r="BB1634" t="s">
        <v>5</v>
      </c>
      <c r="BC1634" t="s">
        <v>5</v>
      </c>
      <c r="BD1634" t="s">
        <v>5</v>
      </c>
      <c r="BE1634" t="s">
        <v>5</v>
      </c>
      <c r="BF1634" t="s">
        <v>5</v>
      </c>
      <c r="BG1634" t="s">
        <v>5</v>
      </c>
      <c r="BH1634" t="s">
        <v>5</v>
      </c>
      <c r="BI1634" s="6">
        <v>0</v>
      </c>
      <c r="BJ1634" s="6">
        <v>0</v>
      </c>
      <c r="BK1634" s="6">
        <v>0</v>
      </c>
      <c r="BL1634" s="6">
        <v>0</v>
      </c>
      <c r="BM1634" s="6">
        <v>0</v>
      </c>
      <c r="BN1634" s="6">
        <v>0</v>
      </c>
      <c r="BO1634" s="6">
        <v>0</v>
      </c>
      <c r="BP1634" s="6">
        <v>0</v>
      </c>
      <c r="BQ1634" s="6">
        <v>2</v>
      </c>
      <c r="BR1634" s="6">
        <v>10</v>
      </c>
      <c r="BS1634" s="6">
        <v>21</v>
      </c>
      <c r="BT1634" s="6">
        <v>33</v>
      </c>
      <c r="BU1634" s="6">
        <v>37</v>
      </c>
      <c r="BV1634" s="6">
        <v>29</v>
      </c>
      <c r="BW1634" s="6">
        <v>16</v>
      </c>
      <c r="BX1634" s="6">
        <v>9</v>
      </c>
      <c r="BY1634" s="6">
        <v>0</v>
      </c>
      <c r="BZ1634" s="6">
        <v>0</v>
      </c>
      <c r="CA1634" s="6">
        <v>0</v>
      </c>
      <c r="CB1634" s="6">
        <v>0</v>
      </c>
      <c r="CC1634" s="6">
        <v>0</v>
      </c>
      <c r="CD1634" s="6">
        <v>0</v>
      </c>
      <c r="CE1634" s="6">
        <v>0</v>
      </c>
      <c r="CF1634" s="6">
        <v>30000</v>
      </c>
      <c r="CG1634" s="6">
        <v>13200</v>
      </c>
      <c r="CH1634" s="2">
        <v>4</v>
      </c>
      <c r="CI1634" s="3">
        <v>25</v>
      </c>
      <c r="CJ1634" s="3">
        <v>18.399999999999999</v>
      </c>
      <c r="CK1634" s="4">
        <v>29</v>
      </c>
      <c r="CL1634" s="3">
        <v>165</v>
      </c>
      <c r="CM1634" s="3">
        <v>18.5</v>
      </c>
      <c r="CN1634" s="4">
        <v>25</v>
      </c>
      <c r="CO1634" s="3">
        <v>40</v>
      </c>
      <c r="CP1634" s="3">
        <v>18.600000000000001</v>
      </c>
      <c r="CQ1634" s="4">
        <v>23</v>
      </c>
      <c r="CR1634" s="3">
        <v>70</v>
      </c>
      <c r="CS1634" s="3">
        <v>18.399999999999999</v>
      </c>
      <c r="CT1634" s="4">
        <v>21</v>
      </c>
      <c r="CU1634" s="3">
        <v>0</v>
      </c>
      <c r="CV1634" s="3">
        <v>0</v>
      </c>
      <c r="CW1634" s="4">
        <v>0</v>
      </c>
      <c r="CX1634" t="s">
        <v>5</v>
      </c>
      <c r="CY1634" s="9">
        <f t="shared" si="78"/>
        <v>2.0500000000000007</v>
      </c>
      <c r="CZ1634" s="7">
        <f t="shared" si="79"/>
        <v>30.64</v>
      </c>
      <c r="DA1634" s="7">
        <f t="shared" si="80"/>
        <v>1.2630548302872064</v>
      </c>
    </row>
    <row r="1635" spans="1:105" x14ac:dyDescent="0.25">
      <c r="A1635" s="6">
        <v>2020</v>
      </c>
      <c r="B1635" s="6">
        <v>6</v>
      </c>
      <c r="C1635" s="6">
        <v>156909</v>
      </c>
      <c r="D1635" t="s">
        <v>0</v>
      </c>
      <c r="E1635" t="s">
        <v>2321</v>
      </c>
      <c r="F1635" t="s">
        <v>1179</v>
      </c>
      <c r="G1635" t="s">
        <v>3</v>
      </c>
      <c r="H1635" t="s">
        <v>394</v>
      </c>
      <c r="I1635" t="s">
        <v>5</v>
      </c>
      <c r="J1635" s="6">
        <v>0.77</v>
      </c>
      <c r="K1635" t="s">
        <v>6</v>
      </c>
      <c r="L1635" t="s">
        <v>2322</v>
      </c>
      <c r="M1635" s="6">
        <v>310</v>
      </c>
      <c r="N1635" s="6">
        <v>254.18</v>
      </c>
      <c r="O1635" s="6">
        <v>0.82</v>
      </c>
      <c r="P1635" t="s">
        <v>1179</v>
      </c>
      <c r="Q1635" t="s">
        <v>2451</v>
      </c>
      <c r="R1635" t="s">
        <v>2452</v>
      </c>
      <c r="S1635" t="s">
        <v>1691</v>
      </c>
      <c r="T1635" s="6">
        <v>1.7</v>
      </c>
      <c r="U1635" s="6">
        <v>127.09</v>
      </c>
      <c r="V1635" t="s">
        <v>11</v>
      </c>
      <c r="W1635" t="s">
        <v>1192</v>
      </c>
      <c r="X1635" s="6">
        <v>12.9</v>
      </c>
      <c r="Y1635" s="6">
        <v>12</v>
      </c>
      <c r="Z1635">
        <f t="shared" si="77"/>
        <v>27.3</v>
      </c>
      <c r="AA1635" s="6">
        <v>29</v>
      </c>
      <c r="AB1635" t="s">
        <v>5</v>
      </c>
      <c r="AC1635" s="6">
        <v>32.299999999999997</v>
      </c>
      <c r="AD1635" s="6">
        <v>5.6818179999999998</v>
      </c>
      <c r="AE1635" t="s">
        <v>122</v>
      </c>
      <c r="AF1635" s="6">
        <v>2</v>
      </c>
      <c r="AG1635" s="6">
        <v>4</v>
      </c>
      <c r="AH1635" t="s">
        <v>5</v>
      </c>
      <c r="AI1635" t="s">
        <v>5</v>
      </c>
      <c r="AJ1635" t="s">
        <v>5</v>
      </c>
      <c r="AK1635" t="s">
        <v>5</v>
      </c>
      <c r="AL1635" t="s">
        <v>5</v>
      </c>
      <c r="AM1635" s="6">
        <v>0</v>
      </c>
      <c r="AN1635" t="s">
        <v>5</v>
      </c>
      <c r="AO1635" s="6">
        <v>0</v>
      </c>
      <c r="AP1635" s="6">
        <v>0</v>
      </c>
      <c r="AQ1635" s="6">
        <v>0</v>
      </c>
      <c r="AR1635" s="6">
        <v>0</v>
      </c>
      <c r="AS1635" t="s">
        <v>5</v>
      </c>
      <c r="AT1635" t="s">
        <v>5</v>
      </c>
      <c r="AU1635" t="s">
        <v>5</v>
      </c>
      <c r="AV1635" t="s">
        <v>5</v>
      </c>
      <c r="AW1635" t="s">
        <v>5</v>
      </c>
      <c r="AX1635" t="s">
        <v>5</v>
      </c>
      <c r="AY1635" s="6">
        <v>0</v>
      </c>
      <c r="AZ1635" t="s">
        <v>5</v>
      </c>
      <c r="BA1635" t="s">
        <v>5</v>
      </c>
      <c r="BB1635" t="s">
        <v>5</v>
      </c>
      <c r="BC1635" t="s">
        <v>5</v>
      </c>
      <c r="BD1635" t="s">
        <v>5</v>
      </c>
      <c r="BE1635" t="s">
        <v>5</v>
      </c>
      <c r="BF1635" t="s">
        <v>5</v>
      </c>
      <c r="BG1635" t="s">
        <v>5</v>
      </c>
      <c r="BH1635" t="s">
        <v>5</v>
      </c>
      <c r="BI1635" s="6">
        <v>0</v>
      </c>
      <c r="BJ1635" s="6">
        <v>0</v>
      </c>
      <c r="BK1635" s="6">
        <v>0</v>
      </c>
      <c r="BL1635" s="6">
        <v>0</v>
      </c>
      <c r="BM1635" s="6">
        <v>0</v>
      </c>
      <c r="BN1635" s="6">
        <v>0</v>
      </c>
      <c r="BO1635" s="6">
        <v>0</v>
      </c>
      <c r="BP1635" s="6">
        <v>0</v>
      </c>
      <c r="BQ1635" s="6">
        <v>1</v>
      </c>
      <c r="BR1635" s="6">
        <v>4</v>
      </c>
      <c r="BS1635" s="6">
        <v>18</v>
      </c>
      <c r="BT1635" s="6">
        <v>9</v>
      </c>
      <c r="BU1635" s="6">
        <v>30</v>
      </c>
      <c r="BV1635" s="6">
        <v>12</v>
      </c>
      <c r="BW1635" s="6">
        <v>8</v>
      </c>
      <c r="BX1635" s="6">
        <v>6</v>
      </c>
      <c r="BY1635" s="6">
        <v>0</v>
      </c>
      <c r="BZ1635" s="6">
        <v>0</v>
      </c>
      <c r="CA1635" s="6">
        <v>0</v>
      </c>
      <c r="CB1635" s="6">
        <v>0</v>
      </c>
      <c r="CC1635" s="6">
        <v>0</v>
      </c>
      <c r="CD1635" s="6">
        <v>0</v>
      </c>
      <c r="CE1635" s="6">
        <v>0</v>
      </c>
      <c r="CF1635" s="6">
        <v>35000</v>
      </c>
      <c r="CG1635" s="6">
        <v>12800</v>
      </c>
      <c r="CH1635" s="2">
        <v>3</v>
      </c>
      <c r="CI1635" s="3">
        <v>40</v>
      </c>
      <c r="CJ1635" s="3">
        <v>18.5</v>
      </c>
      <c r="CK1635" s="4">
        <v>29</v>
      </c>
      <c r="CL1635" s="3">
        <v>80</v>
      </c>
      <c r="CM1635" s="3">
        <v>19</v>
      </c>
      <c r="CN1635" s="4">
        <v>24</v>
      </c>
      <c r="CO1635" s="3">
        <v>190</v>
      </c>
      <c r="CP1635" s="3">
        <v>19</v>
      </c>
      <c r="CQ1635" s="4">
        <v>22</v>
      </c>
      <c r="CR1635" s="3">
        <v>0</v>
      </c>
      <c r="CS1635" s="3">
        <v>0</v>
      </c>
      <c r="CT1635" s="4">
        <v>0</v>
      </c>
      <c r="CU1635" s="3">
        <v>0</v>
      </c>
      <c r="CV1635" s="3">
        <v>0</v>
      </c>
      <c r="CW1635" s="4">
        <v>0</v>
      </c>
      <c r="CX1635" t="s">
        <v>5</v>
      </c>
      <c r="CY1635" s="9">
        <f t="shared" si="78"/>
        <v>2.3000000000000007</v>
      </c>
      <c r="CZ1635" s="7">
        <f t="shared" si="79"/>
        <v>30.84</v>
      </c>
      <c r="DA1635" s="7">
        <f t="shared" si="80"/>
        <v>1.0473411154345005</v>
      </c>
    </row>
    <row r="1636" spans="1:105" x14ac:dyDescent="0.25">
      <c r="A1636" s="6">
        <v>2020</v>
      </c>
      <c r="B1636" s="6">
        <v>6</v>
      </c>
      <c r="C1636" s="6">
        <v>156944</v>
      </c>
      <c r="D1636" t="s">
        <v>0</v>
      </c>
      <c r="E1636" t="s">
        <v>2321</v>
      </c>
      <c r="F1636" t="s">
        <v>1179</v>
      </c>
      <c r="G1636" t="s">
        <v>33</v>
      </c>
      <c r="H1636" t="s">
        <v>649</v>
      </c>
      <c r="I1636" t="s">
        <v>5</v>
      </c>
      <c r="J1636" s="6">
        <v>0.67</v>
      </c>
      <c r="K1636" t="s">
        <v>22</v>
      </c>
      <c r="L1636" t="s">
        <v>2322</v>
      </c>
      <c r="M1636" s="6">
        <v>310</v>
      </c>
      <c r="N1636" s="6">
        <v>277.34500000000003</v>
      </c>
      <c r="O1636" s="6">
        <v>0.89</v>
      </c>
      <c r="P1636" t="s">
        <v>1179</v>
      </c>
      <c r="Q1636" t="s">
        <v>2453</v>
      </c>
      <c r="R1636" t="s">
        <v>2454</v>
      </c>
      <c r="S1636" t="s">
        <v>1492</v>
      </c>
      <c r="T1636" s="6">
        <v>4.5</v>
      </c>
      <c r="U1636" s="6">
        <v>138.67250000000001</v>
      </c>
      <c r="V1636" t="s">
        <v>11</v>
      </c>
      <c r="W1636" t="s">
        <v>1192</v>
      </c>
      <c r="X1636" s="6">
        <v>12.6</v>
      </c>
      <c r="Y1636" s="6">
        <v>12.7</v>
      </c>
      <c r="Z1636">
        <f t="shared" si="77"/>
        <v>22.5</v>
      </c>
      <c r="AA1636" s="6">
        <v>27</v>
      </c>
      <c r="AB1636" t="s">
        <v>5</v>
      </c>
      <c r="AC1636" s="6">
        <v>38.9</v>
      </c>
      <c r="AD1636" s="6">
        <v>10.465120000000001</v>
      </c>
      <c r="AE1636" t="s">
        <v>122</v>
      </c>
      <c r="AF1636" s="6">
        <v>6</v>
      </c>
      <c r="AG1636" s="6">
        <v>7</v>
      </c>
      <c r="AH1636" t="s">
        <v>5</v>
      </c>
      <c r="AI1636" t="s">
        <v>5</v>
      </c>
      <c r="AJ1636" t="s">
        <v>5</v>
      </c>
      <c r="AK1636" t="s">
        <v>5</v>
      </c>
      <c r="AL1636" t="s">
        <v>5</v>
      </c>
      <c r="AM1636" s="6">
        <v>0</v>
      </c>
      <c r="AN1636" t="s">
        <v>5</v>
      </c>
      <c r="AO1636" s="6">
        <v>0</v>
      </c>
      <c r="AP1636" s="6">
        <v>0</v>
      </c>
      <c r="AQ1636" s="6">
        <v>0</v>
      </c>
      <c r="AR1636" s="6">
        <v>0</v>
      </c>
      <c r="AS1636" t="s">
        <v>5</v>
      </c>
      <c r="AT1636" t="s">
        <v>53</v>
      </c>
      <c r="AU1636" t="s">
        <v>5</v>
      </c>
      <c r="AV1636" t="s">
        <v>5</v>
      </c>
      <c r="AW1636" t="s">
        <v>5</v>
      </c>
      <c r="AX1636" t="s">
        <v>5</v>
      </c>
      <c r="AY1636" s="6">
        <v>0</v>
      </c>
      <c r="AZ1636" t="s">
        <v>5</v>
      </c>
      <c r="BA1636" t="s">
        <v>5</v>
      </c>
      <c r="BB1636" t="s">
        <v>5</v>
      </c>
      <c r="BC1636" t="s">
        <v>5</v>
      </c>
      <c r="BD1636" t="s">
        <v>5</v>
      </c>
      <c r="BE1636" t="s">
        <v>5</v>
      </c>
      <c r="BF1636" t="s">
        <v>5</v>
      </c>
      <c r="BG1636" t="s">
        <v>5</v>
      </c>
      <c r="BH1636" t="s">
        <v>5</v>
      </c>
      <c r="BI1636" s="6">
        <v>0</v>
      </c>
      <c r="BJ1636" s="6">
        <v>0</v>
      </c>
      <c r="BK1636" s="6">
        <v>0</v>
      </c>
      <c r="BL1636" s="6">
        <v>0</v>
      </c>
      <c r="BM1636" s="6">
        <v>0</v>
      </c>
      <c r="BN1636" s="6">
        <v>0</v>
      </c>
      <c r="BO1636" s="6">
        <v>0</v>
      </c>
      <c r="BP1636" s="6">
        <v>0</v>
      </c>
      <c r="BQ1636" s="6">
        <v>6</v>
      </c>
      <c r="BR1636" s="6">
        <v>3</v>
      </c>
      <c r="BS1636" s="6">
        <v>30</v>
      </c>
      <c r="BT1636" s="6">
        <v>12</v>
      </c>
      <c r="BU1636" s="6">
        <v>14</v>
      </c>
      <c r="BV1636" s="6">
        <v>10</v>
      </c>
      <c r="BW1636" s="6">
        <v>11</v>
      </c>
      <c r="BX1636" s="6">
        <v>0</v>
      </c>
      <c r="BY1636" s="6">
        <v>0</v>
      </c>
      <c r="BZ1636" s="6">
        <v>0</v>
      </c>
      <c r="CA1636" s="6">
        <v>0</v>
      </c>
      <c r="CB1636" s="6">
        <v>0</v>
      </c>
      <c r="CC1636" s="6">
        <v>0</v>
      </c>
      <c r="CD1636" s="6">
        <v>0</v>
      </c>
      <c r="CE1636" s="6">
        <v>0</v>
      </c>
      <c r="CF1636" s="6">
        <v>16000</v>
      </c>
      <c r="CG1636" s="6">
        <v>12900</v>
      </c>
      <c r="CH1636" s="2">
        <v>3</v>
      </c>
      <c r="CI1636" s="3">
        <v>120</v>
      </c>
      <c r="CJ1636" s="3">
        <v>18</v>
      </c>
      <c r="CK1636" s="4">
        <v>27</v>
      </c>
      <c r="CL1636" s="3">
        <v>70</v>
      </c>
      <c r="CM1636" s="3">
        <v>18.2</v>
      </c>
      <c r="CN1636" s="4">
        <v>26</v>
      </c>
      <c r="CO1636" s="3">
        <v>120</v>
      </c>
      <c r="CP1636" s="3">
        <v>18.399999999999999</v>
      </c>
      <c r="CQ1636" s="4">
        <v>22</v>
      </c>
      <c r="CR1636" s="3">
        <v>0</v>
      </c>
      <c r="CS1636" s="3">
        <v>0</v>
      </c>
      <c r="CT1636" s="4">
        <v>0</v>
      </c>
      <c r="CU1636" s="3">
        <v>0</v>
      </c>
      <c r="CV1636" s="3">
        <v>0</v>
      </c>
      <c r="CW1636" s="4">
        <v>0</v>
      </c>
      <c r="CX1636" t="s">
        <v>5</v>
      </c>
      <c r="CY1636" s="9">
        <f t="shared" si="78"/>
        <v>2.1166666666666671</v>
      </c>
      <c r="CZ1636" s="7">
        <f t="shared" si="79"/>
        <v>28.693333333333335</v>
      </c>
      <c r="DA1636" s="7">
        <f t="shared" si="80"/>
        <v>1.3557156133828996</v>
      </c>
    </row>
    <row r="1637" spans="1:105" x14ac:dyDescent="0.25">
      <c r="A1637" s="6">
        <v>2020</v>
      </c>
      <c r="B1637" s="6">
        <v>6</v>
      </c>
      <c r="C1637" s="6">
        <v>156964</v>
      </c>
      <c r="D1637" t="s">
        <v>0</v>
      </c>
      <c r="E1637" t="s">
        <v>2321</v>
      </c>
      <c r="F1637" t="s">
        <v>1179</v>
      </c>
      <c r="G1637" t="s">
        <v>3</v>
      </c>
      <c r="H1637" t="s">
        <v>893</v>
      </c>
      <c r="I1637" t="s">
        <v>5</v>
      </c>
      <c r="J1637" s="6">
        <v>0.59</v>
      </c>
      <c r="K1637" t="s">
        <v>6</v>
      </c>
      <c r="L1637" t="s">
        <v>2322</v>
      </c>
      <c r="M1637" s="6">
        <v>310</v>
      </c>
      <c r="N1637" s="6">
        <v>257.42</v>
      </c>
      <c r="O1637" s="6">
        <v>0.83</v>
      </c>
      <c r="P1637" t="s">
        <v>1179</v>
      </c>
      <c r="Q1637" t="s">
        <v>2316</v>
      </c>
      <c r="R1637" t="s">
        <v>2455</v>
      </c>
      <c r="S1637" t="s">
        <v>2456</v>
      </c>
      <c r="T1637" s="6">
        <v>6.4</v>
      </c>
      <c r="U1637" s="6">
        <v>128.71</v>
      </c>
      <c r="V1637" t="s">
        <v>11</v>
      </c>
      <c r="W1637" t="s">
        <v>541</v>
      </c>
      <c r="X1637" s="6">
        <v>13.3</v>
      </c>
      <c r="Y1637" s="6">
        <v>12.5</v>
      </c>
      <c r="Z1637">
        <f t="shared" ref="Z1637:Z1700" si="81">AA1637-T1637</f>
        <v>16.600000000000001</v>
      </c>
      <c r="AA1637" s="6">
        <v>23</v>
      </c>
      <c r="AB1637" t="s">
        <v>5</v>
      </c>
      <c r="AC1637" s="6">
        <v>32.4</v>
      </c>
      <c r="AD1637" s="6">
        <v>0.90090099999999995</v>
      </c>
      <c r="AE1637" t="s">
        <v>122</v>
      </c>
      <c r="AF1637" s="6">
        <v>3</v>
      </c>
      <c r="AG1637" t="s">
        <v>5</v>
      </c>
      <c r="AH1637" t="s">
        <v>5</v>
      </c>
      <c r="AI1637" t="s">
        <v>5</v>
      </c>
      <c r="AJ1637" t="s">
        <v>5</v>
      </c>
      <c r="AK1637" t="s">
        <v>5</v>
      </c>
      <c r="AL1637" t="s">
        <v>5</v>
      </c>
      <c r="AM1637" s="6">
        <v>0</v>
      </c>
      <c r="AN1637" t="s">
        <v>5</v>
      </c>
      <c r="AO1637" s="6">
        <v>0</v>
      </c>
      <c r="AP1637" s="6">
        <v>0</v>
      </c>
      <c r="AQ1637" s="6">
        <v>0</v>
      </c>
      <c r="AR1637" s="6">
        <v>0</v>
      </c>
      <c r="AS1637" t="s">
        <v>5</v>
      </c>
      <c r="AT1637" t="s">
        <v>5</v>
      </c>
      <c r="AU1637" s="6">
        <v>73.3</v>
      </c>
      <c r="AV1637" s="6">
        <v>5.6</v>
      </c>
      <c r="AW1637" s="6">
        <v>3.8</v>
      </c>
      <c r="AX1637" s="6">
        <v>0.8</v>
      </c>
      <c r="AY1637" s="6">
        <v>17.3</v>
      </c>
      <c r="AZ1637" t="s">
        <v>5</v>
      </c>
      <c r="BA1637" t="s">
        <v>5</v>
      </c>
      <c r="BB1637" t="s">
        <v>5</v>
      </c>
      <c r="BC1637" t="s">
        <v>5</v>
      </c>
      <c r="BD1637" t="s">
        <v>5</v>
      </c>
      <c r="BE1637" t="s">
        <v>5</v>
      </c>
      <c r="BF1637" t="s">
        <v>5</v>
      </c>
      <c r="BG1637" t="s">
        <v>5</v>
      </c>
      <c r="BH1637" t="s">
        <v>5</v>
      </c>
      <c r="BI1637" s="6">
        <v>0</v>
      </c>
      <c r="BJ1637" s="6">
        <v>0</v>
      </c>
      <c r="BK1637" s="6">
        <v>0</v>
      </c>
      <c r="BL1637" s="6">
        <v>0</v>
      </c>
      <c r="BM1637" s="6">
        <v>0</v>
      </c>
      <c r="BN1637" s="6">
        <v>0</v>
      </c>
      <c r="BO1637" s="6">
        <v>0</v>
      </c>
      <c r="BP1637" s="6">
        <v>0</v>
      </c>
      <c r="BQ1637" s="6">
        <v>0</v>
      </c>
      <c r="BR1637" s="6">
        <v>2</v>
      </c>
      <c r="BS1637" s="6">
        <v>10</v>
      </c>
      <c r="BT1637" s="6">
        <v>48</v>
      </c>
      <c r="BU1637" s="6">
        <v>45</v>
      </c>
      <c r="BV1637" s="6">
        <v>82</v>
      </c>
      <c r="BW1637" s="6">
        <v>10</v>
      </c>
      <c r="BX1637" s="6">
        <v>15</v>
      </c>
      <c r="BY1637" s="6">
        <v>7</v>
      </c>
      <c r="BZ1637" s="6">
        <v>3</v>
      </c>
      <c r="CA1637" s="6">
        <v>0</v>
      </c>
      <c r="CB1637" s="6">
        <v>0</v>
      </c>
      <c r="CC1637" s="6">
        <v>0</v>
      </c>
      <c r="CD1637" s="6">
        <v>0</v>
      </c>
      <c r="CE1637" s="6">
        <v>0</v>
      </c>
      <c r="CF1637" s="6">
        <v>19000</v>
      </c>
      <c r="CG1637" s="6">
        <v>9460</v>
      </c>
      <c r="CH1637" s="2">
        <v>1</v>
      </c>
      <c r="CI1637" s="3">
        <v>310</v>
      </c>
      <c r="CJ1637" s="3">
        <v>19.100000000000001</v>
      </c>
      <c r="CK1637" s="4">
        <v>23</v>
      </c>
      <c r="CL1637" s="3">
        <v>0</v>
      </c>
      <c r="CM1637" s="3">
        <v>0</v>
      </c>
      <c r="CN1637" s="4">
        <v>0</v>
      </c>
      <c r="CO1637" s="3">
        <v>0</v>
      </c>
      <c r="CP1637" s="3">
        <v>0</v>
      </c>
      <c r="CQ1637" s="4">
        <v>0</v>
      </c>
      <c r="CR1637" s="3">
        <v>0</v>
      </c>
      <c r="CS1637" s="3">
        <v>0</v>
      </c>
      <c r="CT1637" s="4">
        <v>0</v>
      </c>
      <c r="CU1637" s="3">
        <v>0</v>
      </c>
      <c r="CV1637" s="3">
        <v>0</v>
      </c>
      <c r="CW1637" s="4">
        <v>0</v>
      </c>
      <c r="CX1637" t="s">
        <v>5</v>
      </c>
      <c r="CY1637" s="9">
        <f t="shared" si="78"/>
        <v>2.2999999999999989</v>
      </c>
      <c r="CZ1637" s="7">
        <f t="shared" si="79"/>
        <v>24.84</v>
      </c>
      <c r="DA1637" s="7">
        <f t="shared" si="80"/>
        <v>1.3043478260869565</v>
      </c>
    </row>
    <row r="1638" spans="1:105" x14ac:dyDescent="0.25">
      <c r="A1638" s="6">
        <v>2020</v>
      </c>
      <c r="B1638" s="6">
        <v>6</v>
      </c>
      <c r="C1638" s="6">
        <v>156961</v>
      </c>
      <c r="D1638" t="s">
        <v>0</v>
      </c>
      <c r="E1638" t="s">
        <v>2321</v>
      </c>
      <c r="F1638" t="s">
        <v>1179</v>
      </c>
      <c r="G1638" t="s">
        <v>3</v>
      </c>
      <c r="H1638" t="s">
        <v>15</v>
      </c>
      <c r="I1638" t="s">
        <v>5</v>
      </c>
      <c r="J1638" s="6">
        <v>0.79</v>
      </c>
      <c r="K1638" t="s">
        <v>22</v>
      </c>
      <c r="L1638" t="s">
        <v>2322</v>
      </c>
      <c r="M1638" s="6">
        <v>330</v>
      </c>
      <c r="N1638" s="6">
        <v>300.89999999999998</v>
      </c>
      <c r="O1638" s="6">
        <v>0.91</v>
      </c>
      <c r="P1638" t="s">
        <v>1179</v>
      </c>
      <c r="Q1638" t="s">
        <v>2457</v>
      </c>
      <c r="R1638" t="s">
        <v>2228</v>
      </c>
      <c r="S1638" t="s">
        <v>2143</v>
      </c>
      <c r="T1638" s="6">
        <v>2.5</v>
      </c>
      <c r="U1638" s="6">
        <v>150.44999999999999</v>
      </c>
      <c r="V1638" t="s">
        <v>11</v>
      </c>
      <c r="W1638" t="s">
        <v>541</v>
      </c>
      <c r="X1638" s="6">
        <v>13.2</v>
      </c>
      <c r="Y1638" s="6">
        <v>18.600000000000001</v>
      </c>
      <c r="Z1638">
        <f t="shared" si="81"/>
        <v>19.5</v>
      </c>
      <c r="AA1638" s="6">
        <v>22</v>
      </c>
      <c r="AB1638" t="s">
        <v>5</v>
      </c>
      <c r="AC1638" s="6">
        <v>34.5</v>
      </c>
      <c r="AD1638" s="6">
        <v>6.1320750000000004</v>
      </c>
      <c r="AE1638" t="s">
        <v>122</v>
      </c>
      <c r="AF1638" s="6">
        <v>5</v>
      </c>
      <c r="AG1638" s="6">
        <v>8</v>
      </c>
      <c r="AH1638" t="s">
        <v>5</v>
      </c>
      <c r="AI1638" t="s">
        <v>5</v>
      </c>
      <c r="AJ1638" t="s">
        <v>5</v>
      </c>
      <c r="AK1638" t="s">
        <v>5</v>
      </c>
      <c r="AL1638" t="s">
        <v>5</v>
      </c>
      <c r="AM1638" s="6">
        <v>0</v>
      </c>
      <c r="AN1638" t="s">
        <v>5</v>
      </c>
      <c r="AO1638" s="6">
        <v>0</v>
      </c>
      <c r="AP1638" s="6">
        <v>0</v>
      </c>
      <c r="AQ1638" s="6">
        <v>0</v>
      </c>
      <c r="AR1638" s="6">
        <v>0</v>
      </c>
      <c r="AS1638" t="s">
        <v>5</v>
      </c>
      <c r="AT1638" t="s">
        <v>5</v>
      </c>
      <c r="AU1638" t="s">
        <v>5</v>
      </c>
      <c r="AV1638" t="s">
        <v>5</v>
      </c>
      <c r="AW1638" t="s">
        <v>5</v>
      </c>
      <c r="AX1638" t="s">
        <v>5</v>
      </c>
      <c r="AY1638" s="6">
        <v>0</v>
      </c>
      <c r="AZ1638" t="s">
        <v>5</v>
      </c>
      <c r="BA1638" t="s">
        <v>5</v>
      </c>
      <c r="BB1638" t="s">
        <v>5</v>
      </c>
      <c r="BC1638" t="s">
        <v>5</v>
      </c>
      <c r="BD1638" t="s">
        <v>5</v>
      </c>
      <c r="BE1638" t="s">
        <v>5</v>
      </c>
      <c r="BF1638" t="s">
        <v>5</v>
      </c>
      <c r="BG1638" t="s">
        <v>5</v>
      </c>
      <c r="BH1638" t="s">
        <v>5</v>
      </c>
      <c r="BI1638" s="6">
        <v>0</v>
      </c>
      <c r="BJ1638" s="6">
        <v>0</v>
      </c>
      <c r="BK1638" s="6">
        <v>0</v>
      </c>
      <c r="BL1638" s="6">
        <v>0</v>
      </c>
      <c r="BM1638" s="6">
        <v>0</v>
      </c>
      <c r="BN1638" s="6">
        <v>0</v>
      </c>
      <c r="BO1638" s="6">
        <v>0</v>
      </c>
      <c r="BP1638" s="6">
        <v>0</v>
      </c>
      <c r="BQ1638" s="6">
        <v>3</v>
      </c>
      <c r="BR1638" s="6">
        <v>10</v>
      </c>
      <c r="BS1638" s="6">
        <v>17</v>
      </c>
      <c r="BT1638" s="6">
        <v>29</v>
      </c>
      <c r="BU1638" s="6">
        <v>46</v>
      </c>
      <c r="BV1638" s="6">
        <v>55</v>
      </c>
      <c r="BW1638" s="6">
        <v>32</v>
      </c>
      <c r="BX1638" s="6">
        <v>17</v>
      </c>
      <c r="BY1638" s="6">
        <v>3</v>
      </c>
      <c r="BZ1638" s="6">
        <v>0</v>
      </c>
      <c r="CA1638" s="6">
        <v>0</v>
      </c>
      <c r="CB1638" s="6">
        <v>0</v>
      </c>
      <c r="CC1638" s="6">
        <v>0</v>
      </c>
      <c r="CD1638" s="6">
        <v>0</v>
      </c>
      <c r="CE1638" s="6">
        <v>0</v>
      </c>
      <c r="CF1638" s="6">
        <v>20000</v>
      </c>
      <c r="CG1638" s="6">
        <v>10000</v>
      </c>
      <c r="CH1638" s="2">
        <v>2</v>
      </c>
      <c r="CI1638" s="3">
        <v>260</v>
      </c>
      <c r="CJ1638" s="3">
        <v>18</v>
      </c>
      <c r="CK1638" s="4">
        <v>22</v>
      </c>
      <c r="CL1638" s="3">
        <v>70</v>
      </c>
      <c r="CM1638" s="3">
        <v>18</v>
      </c>
      <c r="CN1638" s="4">
        <v>20</v>
      </c>
      <c r="CO1638" s="3">
        <v>0</v>
      </c>
      <c r="CP1638" s="3">
        <v>0</v>
      </c>
      <c r="CQ1638" s="4">
        <v>0</v>
      </c>
      <c r="CR1638" s="3">
        <v>0</v>
      </c>
      <c r="CS1638" s="3">
        <v>0</v>
      </c>
      <c r="CT1638" s="4">
        <v>0</v>
      </c>
      <c r="CU1638" s="3">
        <v>0</v>
      </c>
      <c r="CV1638" s="3">
        <v>0</v>
      </c>
      <c r="CW1638" s="4">
        <v>0</v>
      </c>
      <c r="CX1638" t="s">
        <v>5</v>
      </c>
      <c r="CY1638" s="9">
        <f t="shared" si="78"/>
        <v>2.2333333333333343</v>
      </c>
      <c r="CZ1638" s="7">
        <f t="shared" si="79"/>
        <v>23.786666666666669</v>
      </c>
      <c r="DA1638" s="7">
        <f t="shared" si="80"/>
        <v>1.4503923766816142</v>
      </c>
    </row>
    <row r="1639" spans="1:105" x14ac:dyDescent="0.25">
      <c r="A1639" s="6">
        <v>2020</v>
      </c>
      <c r="B1639" s="6">
        <v>6</v>
      </c>
      <c r="C1639" s="6">
        <v>156980</v>
      </c>
      <c r="D1639" t="s">
        <v>0</v>
      </c>
      <c r="E1639" t="s">
        <v>2321</v>
      </c>
      <c r="F1639" t="s">
        <v>1179</v>
      </c>
      <c r="G1639" t="s">
        <v>3</v>
      </c>
      <c r="H1639" t="s">
        <v>257</v>
      </c>
      <c r="I1639" t="s">
        <v>5</v>
      </c>
      <c r="J1639" s="6">
        <v>0.76</v>
      </c>
      <c r="K1639" t="s">
        <v>22</v>
      </c>
      <c r="L1639" t="s">
        <v>2322</v>
      </c>
      <c r="M1639" s="6">
        <v>280</v>
      </c>
      <c r="N1639" s="6">
        <v>250.22499999999999</v>
      </c>
      <c r="O1639" s="6">
        <v>0.89</v>
      </c>
      <c r="P1639" t="s">
        <v>1275</v>
      </c>
      <c r="Q1639" t="s">
        <v>1985</v>
      </c>
      <c r="R1639" t="s">
        <v>873</v>
      </c>
      <c r="S1639" t="s">
        <v>2228</v>
      </c>
      <c r="T1639" s="6">
        <v>1.6</v>
      </c>
      <c r="U1639" s="6">
        <v>125.1125</v>
      </c>
      <c r="V1639" t="s">
        <v>11</v>
      </c>
      <c r="W1639" t="s">
        <v>2458</v>
      </c>
      <c r="X1639" s="6">
        <v>12.7</v>
      </c>
      <c r="Y1639" s="6">
        <v>15.2</v>
      </c>
      <c r="Z1639">
        <f t="shared" si="81"/>
        <v>22.4</v>
      </c>
      <c r="AA1639" s="6">
        <v>24</v>
      </c>
      <c r="AB1639" t="s">
        <v>5</v>
      </c>
      <c r="AC1639" s="6">
        <v>27.2</v>
      </c>
      <c r="AD1639" s="6">
        <v>0.88105699999999998</v>
      </c>
      <c r="AE1639" t="s">
        <v>13</v>
      </c>
      <c r="AF1639" s="6">
        <v>5</v>
      </c>
      <c r="AG1639" s="6">
        <v>7</v>
      </c>
      <c r="AH1639" t="s">
        <v>5</v>
      </c>
      <c r="AI1639" t="s">
        <v>5</v>
      </c>
      <c r="AJ1639" t="s">
        <v>5</v>
      </c>
      <c r="AK1639" t="s">
        <v>5</v>
      </c>
      <c r="AL1639" t="s">
        <v>5</v>
      </c>
      <c r="AM1639" s="6">
        <v>0</v>
      </c>
      <c r="AN1639" t="s">
        <v>5</v>
      </c>
      <c r="AO1639" s="6">
        <v>0</v>
      </c>
      <c r="AP1639" s="6">
        <v>0</v>
      </c>
      <c r="AQ1639" s="6">
        <v>0</v>
      </c>
      <c r="AR1639" s="6">
        <v>0</v>
      </c>
      <c r="AS1639" t="s">
        <v>5</v>
      </c>
      <c r="AT1639" t="s">
        <v>5</v>
      </c>
      <c r="AU1639" t="s">
        <v>5</v>
      </c>
      <c r="AV1639" t="s">
        <v>5</v>
      </c>
      <c r="AW1639" t="s">
        <v>5</v>
      </c>
      <c r="AX1639" t="s">
        <v>5</v>
      </c>
      <c r="AY1639" s="6">
        <v>0</v>
      </c>
      <c r="AZ1639" t="s">
        <v>5</v>
      </c>
      <c r="BA1639" t="s">
        <v>5</v>
      </c>
      <c r="BB1639" t="s">
        <v>5</v>
      </c>
      <c r="BC1639" t="s">
        <v>5</v>
      </c>
      <c r="BD1639" t="s">
        <v>5</v>
      </c>
      <c r="BE1639" t="s">
        <v>5</v>
      </c>
      <c r="BF1639" t="s">
        <v>5</v>
      </c>
      <c r="BG1639" t="s">
        <v>5</v>
      </c>
      <c r="BH1639" t="s">
        <v>5</v>
      </c>
      <c r="BI1639" s="6">
        <v>0</v>
      </c>
      <c r="BJ1639" s="6">
        <v>0</v>
      </c>
      <c r="BK1639" s="6">
        <v>0</v>
      </c>
      <c r="BL1639" s="6">
        <v>0</v>
      </c>
      <c r="BM1639" s="6">
        <v>0</v>
      </c>
      <c r="BN1639" s="6">
        <v>0</v>
      </c>
      <c r="BO1639" s="6">
        <v>0</v>
      </c>
      <c r="BP1639" s="6">
        <v>0</v>
      </c>
      <c r="BQ1639" s="6">
        <v>0</v>
      </c>
      <c r="BR1639" s="6">
        <v>2</v>
      </c>
      <c r="BS1639" s="6">
        <v>42</v>
      </c>
      <c r="BT1639" s="6">
        <v>96</v>
      </c>
      <c r="BU1639" s="6">
        <v>56</v>
      </c>
      <c r="BV1639" s="6">
        <v>27</v>
      </c>
      <c r="BW1639" s="6">
        <v>2</v>
      </c>
      <c r="BX1639" s="6">
        <v>2</v>
      </c>
      <c r="BY1639" s="6">
        <v>0</v>
      </c>
      <c r="BZ1639" s="6">
        <v>0</v>
      </c>
      <c r="CA1639" s="6">
        <v>0</v>
      </c>
      <c r="CB1639" s="6">
        <v>0</v>
      </c>
      <c r="CC1639" s="6">
        <v>0</v>
      </c>
      <c r="CD1639" s="6">
        <v>0</v>
      </c>
      <c r="CE1639" s="6">
        <v>0</v>
      </c>
      <c r="CF1639" s="6">
        <v>23000</v>
      </c>
      <c r="CG1639" s="6">
        <v>9210</v>
      </c>
      <c r="CH1639" s="2">
        <v>3</v>
      </c>
      <c r="CI1639" s="3">
        <v>100</v>
      </c>
      <c r="CJ1639" s="3">
        <v>20.6</v>
      </c>
      <c r="CK1639" s="4">
        <v>24</v>
      </c>
      <c r="CL1639" s="3">
        <v>60</v>
      </c>
      <c r="CM1639" s="3">
        <v>19.7</v>
      </c>
      <c r="CN1639" s="4">
        <v>21</v>
      </c>
      <c r="CO1639" s="3">
        <v>120</v>
      </c>
      <c r="CP1639" s="3">
        <v>19.7</v>
      </c>
      <c r="CQ1639" s="4">
        <v>18</v>
      </c>
      <c r="CR1639" s="3">
        <v>0</v>
      </c>
      <c r="CS1639" s="3">
        <v>0</v>
      </c>
      <c r="CT1639" s="4">
        <v>0</v>
      </c>
      <c r="CU1639" s="3">
        <v>0</v>
      </c>
      <c r="CV1639" s="3">
        <v>0</v>
      </c>
      <c r="CW1639" s="4">
        <v>0</v>
      </c>
      <c r="CX1639" t="s">
        <v>5</v>
      </c>
      <c r="CY1639" s="9">
        <f t="shared" si="78"/>
        <v>2.1999999999999993</v>
      </c>
      <c r="CZ1639" s="7">
        <f t="shared" si="79"/>
        <v>25.759999999999998</v>
      </c>
      <c r="DA1639" s="7">
        <f t="shared" si="80"/>
        <v>1.0559006211180124</v>
      </c>
    </row>
    <row r="1640" spans="1:105" x14ac:dyDescent="0.25">
      <c r="A1640" s="6">
        <v>2020</v>
      </c>
      <c r="B1640" s="6">
        <v>6</v>
      </c>
      <c r="C1640" s="6">
        <v>157062</v>
      </c>
      <c r="D1640" t="s">
        <v>0</v>
      </c>
      <c r="E1640" t="s">
        <v>2321</v>
      </c>
      <c r="F1640" t="s">
        <v>1275</v>
      </c>
      <c r="G1640" t="s">
        <v>3</v>
      </c>
      <c r="H1640" t="s">
        <v>144</v>
      </c>
      <c r="I1640" t="s">
        <v>5</v>
      </c>
      <c r="J1640" s="6">
        <v>0.83</v>
      </c>
      <c r="K1640" t="s">
        <v>6</v>
      </c>
      <c r="L1640" t="s">
        <v>2322</v>
      </c>
      <c r="M1640" s="6">
        <v>340</v>
      </c>
      <c r="N1640" s="6">
        <v>290.79000000000002</v>
      </c>
      <c r="O1640" s="6">
        <v>0.86</v>
      </c>
      <c r="P1640" t="s">
        <v>1275</v>
      </c>
      <c r="Q1640" t="s">
        <v>999</v>
      </c>
      <c r="R1640" t="s">
        <v>1514</v>
      </c>
      <c r="S1640" t="s">
        <v>1018</v>
      </c>
      <c r="T1640" s="6">
        <v>4.9000000000000004</v>
      </c>
      <c r="U1640" s="6">
        <v>145.39500000000001</v>
      </c>
      <c r="V1640" t="s">
        <v>11</v>
      </c>
      <c r="W1640" t="s">
        <v>1408</v>
      </c>
      <c r="X1640" s="6">
        <v>13.1</v>
      </c>
      <c r="Y1640" s="6">
        <v>18.600000000000001</v>
      </c>
      <c r="Z1640">
        <f t="shared" si="81"/>
        <v>7.1</v>
      </c>
      <c r="AA1640" s="6">
        <v>12</v>
      </c>
      <c r="AB1640" t="s">
        <v>5</v>
      </c>
      <c r="AC1640" s="6">
        <v>22.7</v>
      </c>
      <c r="AD1640" s="6">
        <v>0</v>
      </c>
      <c r="AE1640" t="s">
        <v>13</v>
      </c>
      <c r="AF1640" s="6">
        <v>2</v>
      </c>
      <c r="AG1640" s="6">
        <v>1</v>
      </c>
      <c r="AH1640" t="s">
        <v>5</v>
      </c>
      <c r="AI1640" t="s">
        <v>5</v>
      </c>
      <c r="AJ1640" t="s">
        <v>5</v>
      </c>
      <c r="AK1640" t="s">
        <v>5</v>
      </c>
      <c r="AL1640" t="s">
        <v>5</v>
      </c>
      <c r="AM1640" s="6">
        <v>0</v>
      </c>
      <c r="AN1640" t="s">
        <v>5</v>
      </c>
      <c r="AO1640" s="6">
        <v>0</v>
      </c>
      <c r="AP1640" s="6">
        <v>0</v>
      </c>
      <c r="AQ1640" s="6">
        <v>0</v>
      </c>
      <c r="AR1640" t="s">
        <v>5</v>
      </c>
      <c r="AS1640" t="s">
        <v>5</v>
      </c>
      <c r="AT1640" t="s">
        <v>5</v>
      </c>
      <c r="AU1640" t="s">
        <v>5</v>
      </c>
      <c r="AV1640" t="s">
        <v>5</v>
      </c>
      <c r="AW1640" t="s">
        <v>5</v>
      </c>
      <c r="AX1640" t="s">
        <v>5</v>
      </c>
      <c r="AY1640" s="6">
        <v>0</v>
      </c>
      <c r="AZ1640" t="s">
        <v>5</v>
      </c>
      <c r="BA1640" t="s">
        <v>5</v>
      </c>
      <c r="BB1640" t="s">
        <v>5</v>
      </c>
      <c r="BC1640" t="s">
        <v>5</v>
      </c>
      <c r="BD1640" t="s">
        <v>5</v>
      </c>
      <c r="BE1640" t="s">
        <v>5</v>
      </c>
      <c r="BF1640" t="s">
        <v>5</v>
      </c>
      <c r="BG1640" t="s">
        <v>5</v>
      </c>
      <c r="BH1640" t="s">
        <v>5</v>
      </c>
      <c r="BI1640" s="6">
        <v>0</v>
      </c>
      <c r="BJ1640" s="6">
        <v>0</v>
      </c>
      <c r="BK1640" s="6">
        <v>0</v>
      </c>
      <c r="BL1640" s="6">
        <v>0</v>
      </c>
      <c r="BM1640" s="6">
        <v>0</v>
      </c>
      <c r="BN1640" s="6">
        <v>0</v>
      </c>
      <c r="BO1640" s="6">
        <v>0</v>
      </c>
      <c r="BP1640" s="6">
        <v>0</v>
      </c>
      <c r="BQ1640" s="6">
        <v>0</v>
      </c>
      <c r="BR1640" s="6">
        <v>0</v>
      </c>
      <c r="BS1640" s="6">
        <v>12</v>
      </c>
      <c r="BT1640" s="6">
        <v>54</v>
      </c>
      <c r="BU1640" s="6">
        <v>43</v>
      </c>
      <c r="BV1640" s="6">
        <v>30</v>
      </c>
      <c r="BW1640" s="6">
        <v>36</v>
      </c>
      <c r="BX1640" s="6">
        <v>3</v>
      </c>
      <c r="BY1640" s="6">
        <v>2</v>
      </c>
      <c r="BZ1640" s="6">
        <v>0</v>
      </c>
      <c r="CA1640" s="6">
        <v>0</v>
      </c>
      <c r="CB1640" s="6">
        <v>0</v>
      </c>
      <c r="CC1640" s="6">
        <v>0</v>
      </c>
      <c r="CD1640" s="6">
        <v>0</v>
      </c>
      <c r="CE1640" s="6">
        <v>0</v>
      </c>
      <c r="CF1640" s="6">
        <v>9000</v>
      </c>
      <c r="CG1640" s="6">
        <v>6980</v>
      </c>
      <c r="CH1640" s="2">
        <v>3</v>
      </c>
      <c r="CI1640" s="3">
        <v>30</v>
      </c>
      <c r="CJ1640" s="3">
        <v>17.7</v>
      </c>
      <c r="CK1640" s="4">
        <v>12</v>
      </c>
      <c r="CL1640" s="3">
        <v>100</v>
      </c>
      <c r="CM1640" s="3">
        <v>17.5</v>
      </c>
      <c r="CN1640" s="4">
        <v>10</v>
      </c>
      <c r="CO1640" s="3">
        <v>210</v>
      </c>
      <c r="CP1640" s="3">
        <v>17.399999999999999</v>
      </c>
      <c r="CQ1640" s="4">
        <v>8</v>
      </c>
      <c r="CR1640" s="3">
        <v>0</v>
      </c>
      <c r="CS1640" s="3">
        <v>0</v>
      </c>
      <c r="CT1640" s="4">
        <v>0</v>
      </c>
      <c r="CU1640" s="3">
        <v>0</v>
      </c>
      <c r="CV1640" s="3">
        <v>0</v>
      </c>
      <c r="CW1640" s="4">
        <v>0</v>
      </c>
      <c r="CX1640" t="s">
        <v>5</v>
      </c>
      <c r="CY1640" s="9">
        <f t="shared" si="78"/>
        <v>1.8333333333333357</v>
      </c>
      <c r="CZ1640" s="7">
        <f t="shared" si="79"/>
        <v>13.466666666666669</v>
      </c>
      <c r="DA1640" s="7">
        <f t="shared" si="80"/>
        <v>1.6856435643564354</v>
      </c>
    </row>
    <row r="1641" spans="1:105" x14ac:dyDescent="0.25">
      <c r="A1641" s="6">
        <v>2020</v>
      </c>
      <c r="B1641" s="6">
        <v>6</v>
      </c>
      <c r="C1641" s="6">
        <v>157057</v>
      </c>
      <c r="D1641" t="s">
        <v>0</v>
      </c>
      <c r="E1641" t="s">
        <v>2321</v>
      </c>
      <c r="F1641" t="s">
        <v>1275</v>
      </c>
      <c r="G1641" t="s">
        <v>3</v>
      </c>
      <c r="H1641" t="s">
        <v>152</v>
      </c>
      <c r="I1641" t="s">
        <v>5</v>
      </c>
      <c r="J1641" s="6">
        <v>0.95</v>
      </c>
      <c r="K1641" t="s">
        <v>22</v>
      </c>
      <c r="L1641" t="s">
        <v>2322</v>
      </c>
      <c r="M1641" s="6">
        <v>330</v>
      </c>
      <c r="N1641" s="6">
        <v>324.02499999999998</v>
      </c>
      <c r="O1641" s="6">
        <v>0.98</v>
      </c>
      <c r="P1641" t="s">
        <v>1275</v>
      </c>
      <c r="Q1641" t="s">
        <v>751</v>
      </c>
      <c r="R1641" t="s">
        <v>2051</v>
      </c>
      <c r="S1641" t="s">
        <v>444</v>
      </c>
      <c r="T1641" s="6">
        <v>4</v>
      </c>
      <c r="U1641" s="6">
        <v>162.01249999999999</v>
      </c>
      <c r="V1641" t="s">
        <v>11</v>
      </c>
      <c r="W1641" t="s">
        <v>1408</v>
      </c>
      <c r="X1641" s="6">
        <v>12.8</v>
      </c>
      <c r="Y1641" s="6">
        <v>12.9</v>
      </c>
      <c r="Z1641">
        <f t="shared" si="81"/>
        <v>8</v>
      </c>
      <c r="AA1641" s="6">
        <v>12</v>
      </c>
      <c r="AB1641" t="s">
        <v>5</v>
      </c>
      <c r="AC1641" s="6">
        <v>23.6</v>
      </c>
      <c r="AD1641" s="6">
        <v>7.6086960000000001</v>
      </c>
      <c r="AE1641" t="s">
        <v>13</v>
      </c>
      <c r="AF1641" s="6">
        <v>6</v>
      </c>
      <c r="AG1641" s="6">
        <v>5</v>
      </c>
      <c r="AH1641" t="s">
        <v>5</v>
      </c>
      <c r="AI1641" t="s">
        <v>5</v>
      </c>
      <c r="AJ1641" t="s">
        <v>5</v>
      </c>
      <c r="AK1641" t="s">
        <v>5</v>
      </c>
      <c r="AL1641" t="s">
        <v>5</v>
      </c>
      <c r="AM1641" s="6">
        <v>0</v>
      </c>
      <c r="AN1641" t="s">
        <v>5</v>
      </c>
      <c r="AO1641" s="6">
        <v>0</v>
      </c>
      <c r="AP1641" s="6">
        <v>0</v>
      </c>
      <c r="AQ1641" s="6">
        <v>0</v>
      </c>
      <c r="AR1641" t="s">
        <v>5</v>
      </c>
      <c r="AS1641" t="s">
        <v>5</v>
      </c>
      <c r="AT1641" t="s">
        <v>5</v>
      </c>
      <c r="AU1641" t="s">
        <v>5</v>
      </c>
      <c r="AV1641" t="s">
        <v>5</v>
      </c>
      <c r="AW1641" t="s">
        <v>5</v>
      </c>
      <c r="AX1641" t="s">
        <v>5</v>
      </c>
      <c r="AY1641" s="6">
        <v>0</v>
      </c>
      <c r="AZ1641" t="s">
        <v>5</v>
      </c>
      <c r="BA1641" t="s">
        <v>5</v>
      </c>
      <c r="BB1641" t="s">
        <v>5</v>
      </c>
      <c r="BC1641" t="s">
        <v>5</v>
      </c>
      <c r="BD1641" t="s">
        <v>5</v>
      </c>
      <c r="BE1641" t="s">
        <v>5</v>
      </c>
      <c r="BF1641" t="s">
        <v>5</v>
      </c>
      <c r="BG1641" t="s">
        <v>5</v>
      </c>
      <c r="BH1641" t="s">
        <v>5</v>
      </c>
      <c r="BI1641" s="6">
        <v>0</v>
      </c>
      <c r="BJ1641" s="6">
        <v>0</v>
      </c>
      <c r="BK1641" s="6">
        <v>0</v>
      </c>
      <c r="BL1641" s="6">
        <v>0</v>
      </c>
      <c r="BM1641" s="6">
        <v>0</v>
      </c>
      <c r="BN1641" s="6">
        <v>0</v>
      </c>
      <c r="BO1641" s="6">
        <v>0</v>
      </c>
      <c r="BP1641" s="6">
        <v>0</v>
      </c>
      <c r="BQ1641" s="6">
        <v>4</v>
      </c>
      <c r="BR1641" s="6">
        <v>10</v>
      </c>
      <c r="BS1641" s="6">
        <v>30</v>
      </c>
      <c r="BT1641" s="6">
        <v>59</v>
      </c>
      <c r="BU1641" s="6">
        <v>29</v>
      </c>
      <c r="BV1641" s="6">
        <v>32</v>
      </c>
      <c r="BW1641" s="6">
        <v>15</v>
      </c>
      <c r="BX1641" s="6">
        <v>5</v>
      </c>
      <c r="BY1641" s="6">
        <v>0</v>
      </c>
      <c r="BZ1641" s="6">
        <v>0</v>
      </c>
      <c r="CA1641" s="6">
        <v>0</v>
      </c>
      <c r="CB1641" s="6">
        <v>0</v>
      </c>
      <c r="CC1641" s="6">
        <v>0</v>
      </c>
      <c r="CD1641" s="6">
        <v>0</v>
      </c>
      <c r="CE1641" s="6">
        <v>0</v>
      </c>
      <c r="CF1641" s="6">
        <v>10000</v>
      </c>
      <c r="CG1641" s="6">
        <v>5810</v>
      </c>
      <c r="CH1641" s="2">
        <v>3</v>
      </c>
      <c r="CI1641" s="3">
        <v>220</v>
      </c>
      <c r="CJ1641" s="3">
        <v>17.899999999999999</v>
      </c>
      <c r="CK1641" s="4">
        <v>12</v>
      </c>
      <c r="CL1641" s="3">
        <v>80</v>
      </c>
      <c r="CM1641" s="3">
        <v>17.8</v>
      </c>
      <c r="CN1641" s="4">
        <v>9</v>
      </c>
      <c r="CO1641" s="3">
        <v>30</v>
      </c>
      <c r="CP1641" s="3">
        <v>17.8</v>
      </c>
      <c r="CQ1641" s="4">
        <v>7</v>
      </c>
      <c r="CR1641" s="3">
        <v>0</v>
      </c>
      <c r="CS1641" s="3">
        <v>0</v>
      </c>
      <c r="CT1641" s="4">
        <v>0</v>
      </c>
      <c r="CU1641" s="3">
        <v>0</v>
      </c>
      <c r="CV1641" s="3">
        <v>0</v>
      </c>
      <c r="CW1641" s="4">
        <v>0</v>
      </c>
      <c r="CX1641" t="s">
        <v>5</v>
      </c>
      <c r="CY1641" s="9">
        <f t="shared" si="78"/>
        <v>2.3166666666666664</v>
      </c>
      <c r="CZ1641" s="7">
        <f t="shared" si="79"/>
        <v>13.853333333333333</v>
      </c>
      <c r="DA1641" s="7">
        <f t="shared" si="80"/>
        <v>1.7035611164581328</v>
      </c>
    </row>
    <row r="1642" spans="1:105" x14ac:dyDescent="0.25">
      <c r="A1642" s="6">
        <v>2020</v>
      </c>
      <c r="B1642" s="6">
        <v>6</v>
      </c>
      <c r="C1642" s="6">
        <v>157091</v>
      </c>
      <c r="D1642" t="s">
        <v>0</v>
      </c>
      <c r="E1642" t="s">
        <v>2321</v>
      </c>
      <c r="F1642" t="s">
        <v>1275</v>
      </c>
      <c r="G1642" t="s">
        <v>116</v>
      </c>
      <c r="H1642" t="s">
        <v>877</v>
      </c>
      <c r="I1642" s="5" t="s">
        <v>118</v>
      </c>
      <c r="J1642" s="6">
        <v>0.63</v>
      </c>
      <c r="K1642" t="s">
        <v>6</v>
      </c>
      <c r="L1642" t="s">
        <v>2322</v>
      </c>
      <c r="M1642" s="6">
        <v>180</v>
      </c>
      <c r="N1642" s="6">
        <v>173.97499999999999</v>
      </c>
      <c r="O1642" s="6">
        <v>0.97</v>
      </c>
      <c r="P1642" t="s">
        <v>1275</v>
      </c>
      <c r="Q1642" t="s">
        <v>1081</v>
      </c>
      <c r="R1642" t="s">
        <v>1157</v>
      </c>
      <c r="S1642" t="s">
        <v>1508</v>
      </c>
      <c r="T1642" s="6">
        <v>3.5</v>
      </c>
      <c r="U1642" s="6">
        <v>86.987499999999997</v>
      </c>
      <c r="V1642" t="s">
        <v>11</v>
      </c>
      <c r="W1642" t="s">
        <v>1611</v>
      </c>
      <c r="X1642" s="6">
        <v>12.7</v>
      </c>
      <c r="Y1642" s="6">
        <v>15.1</v>
      </c>
      <c r="Z1642">
        <f t="shared" si="81"/>
        <v>6.5</v>
      </c>
      <c r="AA1642" s="6">
        <v>10</v>
      </c>
      <c r="AB1642" t="s">
        <v>5</v>
      </c>
      <c r="AC1642" s="6">
        <v>19.2</v>
      </c>
      <c r="AD1642" s="6">
        <v>18.78453</v>
      </c>
      <c r="AE1642" t="s">
        <v>13</v>
      </c>
      <c r="AF1642" s="6">
        <v>4</v>
      </c>
      <c r="AG1642" t="s">
        <v>5</v>
      </c>
      <c r="AH1642" t="s">
        <v>5</v>
      </c>
      <c r="AI1642" t="s">
        <v>5</v>
      </c>
      <c r="AJ1642" t="s">
        <v>5</v>
      </c>
      <c r="AK1642" t="s">
        <v>5</v>
      </c>
      <c r="AL1642" t="s">
        <v>5</v>
      </c>
      <c r="AM1642" s="6">
        <v>0</v>
      </c>
      <c r="AN1642" t="s">
        <v>5</v>
      </c>
      <c r="AO1642" s="6">
        <v>0</v>
      </c>
      <c r="AP1642" s="6">
        <v>0</v>
      </c>
      <c r="AQ1642" s="6">
        <v>0</v>
      </c>
      <c r="AR1642" t="s">
        <v>5</v>
      </c>
      <c r="AS1642" t="s">
        <v>5</v>
      </c>
      <c r="AT1642" t="s">
        <v>5</v>
      </c>
      <c r="AU1642" t="s">
        <v>5</v>
      </c>
      <c r="AV1642" t="s">
        <v>5</v>
      </c>
      <c r="AW1642" t="s">
        <v>5</v>
      </c>
      <c r="AX1642" t="s">
        <v>5</v>
      </c>
      <c r="AY1642" s="6">
        <v>0</v>
      </c>
      <c r="AZ1642" t="s">
        <v>5</v>
      </c>
      <c r="BA1642" t="s">
        <v>5</v>
      </c>
      <c r="BB1642" t="s">
        <v>5</v>
      </c>
      <c r="BC1642" t="s">
        <v>5</v>
      </c>
      <c r="BD1642" t="s">
        <v>5</v>
      </c>
      <c r="BE1642" t="s">
        <v>5</v>
      </c>
      <c r="BF1642" t="s">
        <v>5</v>
      </c>
      <c r="BG1642" t="s">
        <v>5</v>
      </c>
      <c r="BH1642" t="s">
        <v>5</v>
      </c>
      <c r="BI1642" s="6">
        <v>0</v>
      </c>
      <c r="BJ1642" s="6">
        <v>0</v>
      </c>
      <c r="BK1642" s="6">
        <v>0</v>
      </c>
      <c r="BL1642" s="6">
        <v>0</v>
      </c>
      <c r="BM1642" s="6">
        <v>0</v>
      </c>
      <c r="BN1642" s="6">
        <v>0</v>
      </c>
      <c r="BO1642" s="6">
        <v>0</v>
      </c>
      <c r="BP1642" s="6">
        <v>0</v>
      </c>
      <c r="BQ1642" s="6">
        <v>15</v>
      </c>
      <c r="BR1642" s="6">
        <v>19</v>
      </c>
      <c r="BS1642" s="6">
        <v>28</v>
      </c>
      <c r="BT1642" s="6">
        <v>34</v>
      </c>
      <c r="BU1642" s="6">
        <v>38</v>
      </c>
      <c r="BV1642" s="6">
        <v>26</v>
      </c>
      <c r="BW1642" s="6">
        <v>12</v>
      </c>
      <c r="BX1642" s="6">
        <v>5</v>
      </c>
      <c r="BY1642" s="6">
        <v>4</v>
      </c>
      <c r="BZ1642" s="6">
        <v>0</v>
      </c>
      <c r="CA1642" s="6">
        <v>0</v>
      </c>
      <c r="CB1642" s="6">
        <v>0</v>
      </c>
      <c r="CC1642" s="6">
        <v>0</v>
      </c>
      <c r="CD1642" s="6">
        <v>0</v>
      </c>
      <c r="CE1642" s="6">
        <v>0</v>
      </c>
      <c r="CF1642" s="6">
        <v>16000</v>
      </c>
      <c r="CG1642" s="6">
        <v>4280</v>
      </c>
      <c r="CH1642" s="2">
        <v>2</v>
      </c>
      <c r="CI1642" s="3">
        <v>60</v>
      </c>
      <c r="CJ1642" s="3">
        <v>0</v>
      </c>
      <c r="CK1642" s="4">
        <v>10</v>
      </c>
      <c r="CL1642" s="3">
        <v>120</v>
      </c>
      <c r="CM1642" s="3">
        <v>0</v>
      </c>
      <c r="CN1642" s="4">
        <v>6</v>
      </c>
      <c r="CO1642" s="3">
        <v>0</v>
      </c>
      <c r="CP1642" s="3">
        <v>0</v>
      </c>
      <c r="CQ1642" s="4">
        <v>0</v>
      </c>
      <c r="CR1642" s="3">
        <v>0</v>
      </c>
      <c r="CS1642" s="3">
        <v>0</v>
      </c>
      <c r="CT1642" s="4">
        <v>0</v>
      </c>
      <c r="CU1642" s="3">
        <v>0</v>
      </c>
      <c r="CV1642" s="3">
        <v>0</v>
      </c>
      <c r="CW1642" s="4">
        <v>0</v>
      </c>
      <c r="CX1642" t="s">
        <v>5</v>
      </c>
      <c r="CY1642" s="9">
        <f t="shared" si="78"/>
        <v>1.5166666666666693</v>
      </c>
      <c r="CZ1642" s="7">
        <f t="shared" si="79"/>
        <v>11.213333333333335</v>
      </c>
      <c r="DA1642" s="7">
        <f t="shared" si="80"/>
        <v>1.712247324613555</v>
      </c>
    </row>
    <row r="1643" spans="1:105" x14ac:dyDescent="0.25">
      <c r="A1643" s="6">
        <v>2020</v>
      </c>
      <c r="B1643" s="6">
        <v>6</v>
      </c>
      <c r="C1643" s="6">
        <v>157066</v>
      </c>
      <c r="D1643" t="s">
        <v>0</v>
      </c>
      <c r="E1643" t="s">
        <v>2321</v>
      </c>
      <c r="F1643" t="s">
        <v>1275</v>
      </c>
      <c r="G1643" t="s">
        <v>116</v>
      </c>
      <c r="H1643" t="s">
        <v>2354</v>
      </c>
      <c r="I1643" s="5" t="s">
        <v>118</v>
      </c>
      <c r="J1643" s="6">
        <v>0.95</v>
      </c>
      <c r="K1643" t="s">
        <v>22</v>
      </c>
      <c r="L1643" t="s">
        <v>2322</v>
      </c>
      <c r="M1643" s="6">
        <v>110</v>
      </c>
      <c r="N1643" s="6">
        <v>106.935</v>
      </c>
      <c r="O1643" s="6">
        <v>0.97</v>
      </c>
      <c r="P1643" t="s">
        <v>1275</v>
      </c>
      <c r="Q1643" t="s">
        <v>1081</v>
      </c>
      <c r="R1643" t="s">
        <v>2459</v>
      </c>
      <c r="S1643" t="s">
        <v>1687</v>
      </c>
      <c r="T1643" s="6">
        <v>3.1</v>
      </c>
      <c r="U1643" s="6">
        <v>106.935</v>
      </c>
      <c r="V1643" t="s">
        <v>11</v>
      </c>
      <c r="W1643" t="s">
        <v>1611</v>
      </c>
      <c r="X1643" s="6">
        <v>13</v>
      </c>
      <c r="Y1643" s="6">
        <v>14.9</v>
      </c>
      <c r="Z1643">
        <f t="shared" si="81"/>
        <v>6.9</v>
      </c>
      <c r="AA1643" s="6">
        <v>10</v>
      </c>
      <c r="AB1643" t="s">
        <v>5</v>
      </c>
      <c r="AC1643" s="6">
        <v>20.2</v>
      </c>
      <c r="AD1643" s="6">
        <v>5.5555560000000002</v>
      </c>
      <c r="AE1643" t="s">
        <v>13</v>
      </c>
      <c r="AF1643" s="6">
        <v>6</v>
      </c>
      <c r="AG1643" t="s">
        <v>5</v>
      </c>
      <c r="AH1643" t="s">
        <v>5</v>
      </c>
      <c r="AI1643" t="s">
        <v>5</v>
      </c>
      <c r="AJ1643" t="s">
        <v>5</v>
      </c>
      <c r="AK1643" t="s">
        <v>5</v>
      </c>
      <c r="AL1643" t="s">
        <v>5</v>
      </c>
      <c r="AM1643" s="6">
        <v>0</v>
      </c>
      <c r="AN1643" t="s">
        <v>5</v>
      </c>
      <c r="AO1643" s="6">
        <v>0</v>
      </c>
      <c r="AP1643" s="6">
        <v>0</v>
      </c>
      <c r="AQ1643" s="6">
        <v>0</v>
      </c>
      <c r="AR1643" t="s">
        <v>5</v>
      </c>
      <c r="AS1643" t="s">
        <v>5</v>
      </c>
      <c r="AT1643" t="s">
        <v>5</v>
      </c>
      <c r="AU1643" t="s">
        <v>5</v>
      </c>
      <c r="AV1643" t="s">
        <v>5</v>
      </c>
      <c r="AW1643" t="s">
        <v>5</v>
      </c>
      <c r="AX1643" t="s">
        <v>5</v>
      </c>
      <c r="AY1643" s="6">
        <v>0</v>
      </c>
      <c r="AZ1643" t="s">
        <v>5</v>
      </c>
      <c r="BA1643" t="s">
        <v>5</v>
      </c>
      <c r="BB1643" t="s">
        <v>5</v>
      </c>
      <c r="BC1643" t="s">
        <v>5</v>
      </c>
      <c r="BD1643" t="s">
        <v>5</v>
      </c>
      <c r="BE1643" t="s">
        <v>5</v>
      </c>
      <c r="BF1643" t="s">
        <v>5</v>
      </c>
      <c r="BG1643" t="s">
        <v>5</v>
      </c>
      <c r="BH1643" t="s">
        <v>5</v>
      </c>
      <c r="BI1643" s="6">
        <v>0</v>
      </c>
      <c r="BJ1643" s="6">
        <v>0</v>
      </c>
      <c r="BK1643" s="6">
        <v>0</v>
      </c>
      <c r="BL1643" s="6">
        <v>0</v>
      </c>
      <c r="BM1643" s="6">
        <v>0</v>
      </c>
      <c r="BN1643" s="6">
        <v>0</v>
      </c>
      <c r="BO1643" s="6">
        <v>0</v>
      </c>
      <c r="BP1643" s="6">
        <v>0</v>
      </c>
      <c r="BQ1643" s="6">
        <v>4</v>
      </c>
      <c r="BR1643" s="6">
        <v>6</v>
      </c>
      <c r="BS1643" s="6">
        <v>20</v>
      </c>
      <c r="BT1643" s="6">
        <v>30</v>
      </c>
      <c r="BU1643" s="6">
        <v>55</v>
      </c>
      <c r="BV1643" s="6">
        <v>30</v>
      </c>
      <c r="BW1643" s="6">
        <v>25</v>
      </c>
      <c r="BX1643" s="6">
        <v>6</v>
      </c>
      <c r="BY1643" s="6">
        <v>4</v>
      </c>
      <c r="BZ1643" s="6">
        <v>0</v>
      </c>
      <c r="CA1643" s="6">
        <v>0</v>
      </c>
      <c r="CB1643" s="6">
        <v>0</v>
      </c>
      <c r="CC1643" s="6">
        <v>0</v>
      </c>
      <c r="CD1643" s="6">
        <v>0</v>
      </c>
      <c r="CE1643" s="6">
        <v>0</v>
      </c>
      <c r="CF1643" s="6">
        <v>6000</v>
      </c>
      <c r="CG1643" s="6">
        <v>6820</v>
      </c>
      <c r="CH1643" s="2">
        <v>2</v>
      </c>
      <c r="CI1643" s="3">
        <v>50</v>
      </c>
      <c r="CJ1643" s="3">
        <v>0</v>
      </c>
      <c r="CK1643" s="4">
        <v>10</v>
      </c>
      <c r="CL1643" s="3">
        <v>60</v>
      </c>
      <c r="CM1643" s="3">
        <v>0</v>
      </c>
      <c r="CN1643" s="4">
        <v>8</v>
      </c>
      <c r="CO1643" s="3">
        <v>0</v>
      </c>
      <c r="CP1643" s="3">
        <v>0</v>
      </c>
      <c r="CQ1643" s="4">
        <v>0</v>
      </c>
      <c r="CR1643" s="3">
        <v>0</v>
      </c>
      <c r="CS1643" s="3">
        <v>0</v>
      </c>
      <c r="CT1643" s="4">
        <v>0</v>
      </c>
      <c r="CU1643" s="3">
        <v>0</v>
      </c>
      <c r="CV1643" s="3">
        <v>0</v>
      </c>
      <c r="CW1643" s="4">
        <v>0</v>
      </c>
      <c r="CX1643" t="s">
        <v>5</v>
      </c>
      <c r="CY1643" s="9">
        <f t="shared" si="78"/>
        <v>1.0333333333333314</v>
      </c>
      <c r="CZ1643" s="7">
        <f t="shared" si="79"/>
        <v>10.826666666666664</v>
      </c>
      <c r="DA1643" s="7">
        <f t="shared" si="80"/>
        <v>1.8657635467980298</v>
      </c>
    </row>
    <row r="1644" spans="1:105" x14ac:dyDescent="0.25">
      <c r="A1644" s="6">
        <v>2020</v>
      </c>
      <c r="B1644" s="6">
        <v>6</v>
      </c>
      <c r="C1644" s="6">
        <v>157060</v>
      </c>
      <c r="D1644" t="s">
        <v>0</v>
      </c>
      <c r="E1644" t="s">
        <v>2321</v>
      </c>
      <c r="F1644" t="s">
        <v>1275</v>
      </c>
      <c r="G1644" t="s">
        <v>3</v>
      </c>
      <c r="H1644" t="s">
        <v>1749</v>
      </c>
      <c r="I1644" t="s">
        <v>5</v>
      </c>
      <c r="J1644" s="6">
        <v>0.88</v>
      </c>
      <c r="K1644" t="s">
        <v>6</v>
      </c>
      <c r="L1644" t="s">
        <v>2322</v>
      </c>
      <c r="M1644" s="6">
        <v>190</v>
      </c>
      <c r="N1644" s="6">
        <v>170.7</v>
      </c>
      <c r="O1644" s="6">
        <v>0.9</v>
      </c>
      <c r="P1644" t="s">
        <v>1275</v>
      </c>
      <c r="Q1644" t="s">
        <v>775</v>
      </c>
      <c r="R1644" t="s">
        <v>958</v>
      </c>
      <c r="S1644" t="s">
        <v>1772</v>
      </c>
      <c r="T1644" s="6">
        <v>0.3</v>
      </c>
      <c r="U1644" s="6">
        <v>85.35</v>
      </c>
      <c r="V1644" t="s">
        <v>11</v>
      </c>
      <c r="W1644" t="s">
        <v>1629</v>
      </c>
      <c r="X1644" s="6">
        <v>13.5</v>
      </c>
      <c r="Y1644" s="6">
        <v>12.4</v>
      </c>
      <c r="Z1644">
        <f t="shared" si="81"/>
        <v>9.6999999999999993</v>
      </c>
      <c r="AA1644" s="6">
        <v>10</v>
      </c>
      <c r="AB1644" t="s">
        <v>5</v>
      </c>
      <c r="AC1644" s="6">
        <v>20.3</v>
      </c>
      <c r="AD1644" s="6">
        <v>2.1621619999999999</v>
      </c>
      <c r="AE1644" t="s">
        <v>13</v>
      </c>
      <c r="AF1644" s="6">
        <v>3</v>
      </c>
      <c r="AG1644" t="s">
        <v>5</v>
      </c>
      <c r="AH1644" t="s">
        <v>5</v>
      </c>
      <c r="AI1644" t="s">
        <v>5</v>
      </c>
      <c r="AJ1644" t="s">
        <v>5</v>
      </c>
      <c r="AK1644" t="s">
        <v>5</v>
      </c>
      <c r="AL1644" t="s">
        <v>5</v>
      </c>
      <c r="AM1644" s="6">
        <v>0</v>
      </c>
      <c r="AN1644" t="s">
        <v>5</v>
      </c>
      <c r="AO1644" s="6">
        <v>0</v>
      </c>
      <c r="AP1644" s="6">
        <v>0</v>
      </c>
      <c r="AQ1644" s="6">
        <v>0</v>
      </c>
      <c r="AR1644" t="s">
        <v>5</v>
      </c>
      <c r="AS1644" t="s">
        <v>5</v>
      </c>
      <c r="AT1644" t="s">
        <v>5</v>
      </c>
      <c r="AU1644" t="s">
        <v>5</v>
      </c>
      <c r="AV1644" t="s">
        <v>5</v>
      </c>
      <c r="AW1644" t="s">
        <v>5</v>
      </c>
      <c r="AX1644" t="s">
        <v>5</v>
      </c>
      <c r="AY1644" s="6">
        <v>0</v>
      </c>
      <c r="AZ1644" t="s">
        <v>5</v>
      </c>
      <c r="BA1644" t="s">
        <v>5</v>
      </c>
      <c r="BB1644" t="s">
        <v>5</v>
      </c>
      <c r="BC1644" t="s">
        <v>5</v>
      </c>
      <c r="BD1644" t="s">
        <v>5</v>
      </c>
      <c r="BE1644" t="s">
        <v>5</v>
      </c>
      <c r="BF1644" t="s">
        <v>5</v>
      </c>
      <c r="BG1644" t="s">
        <v>5</v>
      </c>
      <c r="BH1644" t="s">
        <v>5</v>
      </c>
      <c r="BI1644" s="6">
        <v>0</v>
      </c>
      <c r="BJ1644" s="6">
        <v>0</v>
      </c>
      <c r="BK1644" s="6">
        <v>0</v>
      </c>
      <c r="BL1644" s="6">
        <v>0</v>
      </c>
      <c r="BM1644" s="6">
        <v>0</v>
      </c>
      <c r="BN1644" s="6">
        <v>0</v>
      </c>
      <c r="BO1644" s="6">
        <v>0</v>
      </c>
      <c r="BP1644" s="6">
        <v>0</v>
      </c>
      <c r="BQ1644" s="6">
        <v>0</v>
      </c>
      <c r="BR1644" s="6">
        <v>4</v>
      </c>
      <c r="BS1644" s="6">
        <v>2</v>
      </c>
      <c r="BT1644" s="6">
        <v>22</v>
      </c>
      <c r="BU1644" s="6">
        <v>36</v>
      </c>
      <c r="BV1644" s="6">
        <v>42</v>
      </c>
      <c r="BW1644" s="6">
        <v>41</v>
      </c>
      <c r="BX1644" s="6">
        <v>35</v>
      </c>
      <c r="BY1644" s="6">
        <v>3</v>
      </c>
      <c r="BZ1644" s="6">
        <v>0</v>
      </c>
      <c r="CA1644" s="6">
        <v>0</v>
      </c>
      <c r="CB1644" s="6">
        <v>0</v>
      </c>
      <c r="CC1644" s="6">
        <v>0</v>
      </c>
      <c r="CD1644" s="6">
        <v>0</v>
      </c>
      <c r="CE1644" s="6">
        <v>0</v>
      </c>
      <c r="CF1644" s="6">
        <v>6000</v>
      </c>
      <c r="CG1644" s="6">
        <v>3980</v>
      </c>
      <c r="CH1644" s="2">
        <v>2</v>
      </c>
      <c r="CI1644" s="3">
        <v>50</v>
      </c>
      <c r="CJ1644" s="3">
        <v>15.7</v>
      </c>
      <c r="CK1644" s="4">
        <v>10</v>
      </c>
      <c r="CL1644" s="3">
        <v>140</v>
      </c>
      <c r="CM1644" s="3">
        <v>16.2</v>
      </c>
      <c r="CN1644" s="4">
        <v>6</v>
      </c>
      <c r="CO1644" s="3">
        <v>0</v>
      </c>
      <c r="CP1644" s="3">
        <v>0</v>
      </c>
      <c r="CQ1644" s="4">
        <v>0</v>
      </c>
      <c r="CR1644" s="3">
        <v>0</v>
      </c>
      <c r="CS1644" s="3">
        <v>0</v>
      </c>
      <c r="CT1644" s="4">
        <v>0</v>
      </c>
      <c r="CU1644" s="3">
        <v>0</v>
      </c>
      <c r="CV1644" s="3">
        <v>0</v>
      </c>
      <c r="CW1644" s="4">
        <v>0</v>
      </c>
      <c r="CX1644" t="s">
        <v>5</v>
      </c>
      <c r="CY1644" s="9">
        <f t="shared" si="78"/>
        <v>1.5666666666666664</v>
      </c>
      <c r="CZ1644" s="7">
        <f t="shared" si="79"/>
        <v>11.253333333333334</v>
      </c>
      <c r="DA1644" s="7">
        <f t="shared" si="80"/>
        <v>1.8039099526066351</v>
      </c>
    </row>
    <row r="1645" spans="1:105" x14ac:dyDescent="0.25">
      <c r="A1645" s="6">
        <v>2020</v>
      </c>
      <c r="B1645" s="6">
        <v>6</v>
      </c>
      <c r="C1645" s="6">
        <v>157065</v>
      </c>
      <c r="D1645" t="s">
        <v>0</v>
      </c>
      <c r="E1645" t="s">
        <v>2321</v>
      </c>
      <c r="F1645" t="s">
        <v>1275</v>
      </c>
      <c r="G1645" t="s">
        <v>116</v>
      </c>
      <c r="H1645" t="s">
        <v>2349</v>
      </c>
      <c r="I1645" s="5" t="s">
        <v>118</v>
      </c>
      <c r="J1645" s="6">
        <v>0.93</v>
      </c>
      <c r="K1645" t="s">
        <v>22</v>
      </c>
      <c r="L1645" t="s">
        <v>2322</v>
      </c>
      <c r="M1645" s="6">
        <v>110</v>
      </c>
      <c r="N1645" s="6">
        <v>102.62</v>
      </c>
      <c r="O1645" s="6">
        <v>0.93</v>
      </c>
      <c r="P1645" t="s">
        <v>1275</v>
      </c>
      <c r="Q1645" t="s">
        <v>795</v>
      </c>
      <c r="R1645" t="s">
        <v>308</v>
      </c>
      <c r="S1645" t="s">
        <v>1155</v>
      </c>
      <c r="T1645" s="6">
        <v>4.5</v>
      </c>
      <c r="U1645" s="6">
        <v>102.62</v>
      </c>
      <c r="V1645" t="s">
        <v>11</v>
      </c>
      <c r="W1645" t="s">
        <v>1611</v>
      </c>
      <c r="X1645" s="6">
        <v>12.1</v>
      </c>
      <c r="Y1645" s="6">
        <v>15.1</v>
      </c>
      <c r="Z1645">
        <f t="shared" si="81"/>
        <v>4.5</v>
      </c>
      <c r="AA1645" s="6">
        <v>9</v>
      </c>
      <c r="AB1645" t="s">
        <v>5</v>
      </c>
      <c r="AC1645" s="6">
        <v>19.899999999999999</v>
      </c>
      <c r="AD1645" s="6">
        <v>31.609200000000001</v>
      </c>
      <c r="AE1645" t="s">
        <v>13</v>
      </c>
      <c r="AF1645" s="6">
        <v>5</v>
      </c>
      <c r="AG1645" t="s">
        <v>5</v>
      </c>
      <c r="AH1645" t="s">
        <v>5</v>
      </c>
      <c r="AI1645" t="s">
        <v>5</v>
      </c>
      <c r="AJ1645" t="s">
        <v>5</v>
      </c>
      <c r="AK1645" t="s">
        <v>5</v>
      </c>
      <c r="AL1645" t="s">
        <v>5</v>
      </c>
      <c r="AM1645" s="6">
        <v>0</v>
      </c>
      <c r="AN1645" t="s">
        <v>5</v>
      </c>
      <c r="AO1645" s="6">
        <v>0</v>
      </c>
      <c r="AP1645" s="6">
        <v>0</v>
      </c>
      <c r="AQ1645" s="6">
        <v>0</v>
      </c>
      <c r="AR1645" t="s">
        <v>5</v>
      </c>
      <c r="AS1645" t="s">
        <v>5</v>
      </c>
      <c r="AT1645" t="s">
        <v>5</v>
      </c>
      <c r="AU1645" t="s">
        <v>5</v>
      </c>
      <c r="AV1645" t="s">
        <v>5</v>
      </c>
      <c r="AW1645" t="s">
        <v>5</v>
      </c>
      <c r="AX1645" t="s">
        <v>5</v>
      </c>
      <c r="AY1645" s="6">
        <v>0</v>
      </c>
      <c r="AZ1645" t="s">
        <v>5</v>
      </c>
      <c r="BA1645" t="s">
        <v>5</v>
      </c>
      <c r="BB1645" t="s">
        <v>5</v>
      </c>
      <c r="BC1645" t="s">
        <v>5</v>
      </c>
      <c r="BD1645" t="s">
        <v>5</v>
      </c>
      <c r="BE1645" t="s">
        <v>5</v>
      </c>
      <c r="BF1645" t="s">
        <v>5</v>
      </c>
      <c r="BG1645" t="s">
        <v>5</v>
      </c>
      <c r="BH1645" t="s">
        <v>5</v>
      </c>
      <c r="BI1645" s="6">
        <v>0</v>
      </c>
      <c r="BJ1645" s="6">
        <v>0</v>
      </c>
      <c r="BK1645" s="6">
        <v>0</v>
      </c>
      <c r="BL1645" s="6">
        <v>0</v>
      </c>
      <c r="BM1645" s="6">
        <v>0</v>
      </c>
      <c r="BN1645" s="6">
        <v>0</v>
      </c>
      <c r="BO1645" s="6">
        <v>0</v>
      </c>
      <c r="BP1645" s="6">
        <v>4</v>
      </c>
      <c r="BQ1645" s="6">
        <v>25</v>
      </c>
      <c r="BR1645" s="6">
        <v>26</v>
      </c>
      <c r="BS1645" s="6">
        <v>50</v>
      </c>
      <c r="BT1645" s="6">
        <v>36</v>
      </c>
      <c r="BU1645" s="6">
        <v>20</v>
      </c>
      <c r="BV1645" s="6">
        <v>13</v>
      </c>
      <c r="BW1645" s="6">
        <v>0</v>
      </c>
      <c r="BX1645" s="6">
        <v>0</v>
      </c>
      <c r="BY1645" s="6">
        <v>0</v>
      </c>
      <c r="BZ1645" s="6">
        <v>0</v>
      </c>
      <c r="CA1645" s="6">
        <v>0</v>
      </c>
      <c r="CB1645" s="6">
        <v>0</v>
      </c>
      <c r="CC1645" s="6">
        <v>0</v>
      </c>
      <c r="CD1645" s="6">
        <v>0</v>
      </c>
      <c r="CE1645" s="6">
        <v>0</v>
      </c>
      <c r="CF1645" s="6">
        <v>8000</v>
      </c>
      <c r="CG1645" s="6">
        <v>9550</v>
      </c>
      <c r="CH1645" s="2">
        <v>1</v>
      </c>
      <c r="CI1645" s="3">
        <v>110</v>
      </c>
      <c r="CJ1645" s="3">
        <v>0</v>
      </c>
      <c r="CK1645" s="4">
        <v>9</v>
      </c>
      <c r="CL1645" s="3">
        <v>0</v>
      </c>
      <c r="CM1645" s="3">
        <v>0</v>
      </c>
      <c r="CN1645" s="4">
        <v>0</v>
      </c>
      <c r="CO1645" s="3">
        <v>0</v>
      </c>
      <c r="CP1645" s="3">
        <v>0</v>
      </c>
      <c r="CQ1645" s="4">
        <v>0</v>
      </c>
      <c r="CR1645" s="3">
        <v>0</v>
      </c>
      <c r="CS1645" s="3">
        <v>0</v>
      </c>
      <c r="CT1645" s="4">
        <v>0</v>
      </c>
      <c r="CU1645" s="3">
        <v>0</v>
      </c>
      <c r="CV1645" s="3">
        <v>0</v>
      </c>
      <c r="CW1645" s="4">
        <v>0</v>
      </c>
      <c r="CX1645" t="s">
        <v>5</v>
      </c>
      <c r="CY1645" s="9">
        <f t="shared" si="78"/>
        <v>1.283333333333335</v>
      </c>
      <c r="CZ1645" s="7">
        <f t="shared" si="79"/>
        <v>10.026666666666667</v>
      </c>
      <c r="DA1645" s="7">
        <f t="shared" si="80"/>
        <v>1.9847074468085104</v>
      </c>
    </row>
    <row r="1646" spans="1:105" x14ac:dyDescent="0.25">
      <c r="A1646" s="6">
        <v>2020</v>
      </c>
      <c r="B1646" s="6">
        <v>6</v>
      </c>
      <c r="C1646" s="6">
        <v>157052</v>
      </c>
      <c r="D1646" t="s">
        <v>0</v>
      </c>
      <c r="E1646" t="s">
        <v>2321</v>
      </c>
      <c r="F1646" t="s">
        <v>1275</v>
      </c>
      <c r="G1646" t="s">
        <v>116</v>
      </c>
      <c r="H1646" t="s">
        <v>2218</v>
      </c>
      <c r="I1646" s="5" t="s">
        <v>118</v>
      </c>
      <c r="J1646" s="6">
        <v>0.91</v>
      </c>
      <c r="K1646" t="s">
        <v>6</v>
      </c>
      <c r="L1646" t="s">
        <v>2322</v>
      </c>
      <c r="M1646" s="6">
        <v>95</v>
      </c>
      <c r="N1646" s="6">
        <v>89.704999999999998</v>
      </c>
      <c r="O1646" s="6">
        <v>0.94</v>
      </c>
      <c r="P1646" t="s">
        <v>1275</v>
      </c>
      <c r="Q1646" t="s">
        <v>2460</v>
      </c>
      <c r="R1646" t="s">
        <v>30</v>
      </c>
      <c r="S1646" t="s">
        <v>2248</v>
      </c>
      <c r="T1646" s="6">
        <v>5.3</v>
      </c>
      <c r="U1646" s="6">
        <v>89.704999999999998</v>
      </c>
      <c r="V1646" t="s">
        <v>11</v>
      </c>
      <c r="W1646" t="s">
        <v>1611</v>
      </c>
      <c r="X1646" s="6">
        <v>11.9</v>
      </c>
      <c r="Y1646" s="6">
        <v>11.1</v>
      </c>
      <c r="Z1646">
        <f t="shared" si="81"/>
        <v>14.7</v>
      </c>
      <c r="AA1646" s="6">
        <v>20</v>
      </c>
      <c r="AB1646" t="s">
        <v>5</v>
      </c>
      <c r="AC1646" s="6">
        <v>31.1</v>
      </c>
      <c r="AD1646" s="6">
        <v>47.549019999999999</v>
      </c>
      <c r="AE1646" t="s">
        <v>122</v>
      </c>
      <c r="AF1646" s="6">
        <v>4</v>
      </c>
      <c r="AG1646" t="s">
        <v>5</v>
      </c>
      <c r="AH1646" t="s">
        <v>5</v>
      </c>
      <c r="AI1646" t="s">
        <v>5</v>
      </c>
      <c r="AJ1646" t="s">
        <v>5</v>
      </c>
      <c r="AK1646" t="s">
        <v>5</v>
      </c>
      <c r="AL1646" t="s">
        <v>5</v>
      </c>
      <c r="AM1646" s="6">
        <v>0</v>
      </c>
      <c r="AN1646" t="s">
        <v>5</v>
      </c>
      <c r="AO1646" s="6">
        <v>0</v>
      </c>
      <c r="AP1646" s="6">
        <v>0.9</v>
      </c>
      <c r="AQ1646" s="6">
        <v>0</v>
      </c>
      <c r="AR1646" s="6">
        <v>0</v>
      </c>
      <c r="AS1646" t="s">
        <v>5</v>
      </c>
      <c r="AT1646" t="s">
        <v>5</v>
      </c>
      <c r="AU1646" t="s">
        <v>5</v>
      </c>
      <c r="AV1646" t="s">
        <v>5</v>
      </c>
      <c r="AW1646" t="s">
        <v>5</v>
      </c>
      <c r="AX1646" t="s">
        <v>5</v>
      </c>
      <c r="AY1646" s="6">
        <v>0</v>
      </c>
      <c r="AZ1646" t="s">
        <v>5</v>
      </c>
      <c r="BA1646" t="s">
        <v>5</v>
      </c>
      <c r="BB1646" t="s">
        <v>5</v>
      </c>
      <c r="BC1646" t="s">
        <v>5</v>
      </c>
      <c r="BD1646" t="s">
        <v>5</v>
      </c>
      <c r="BE1646" t="s">
        <v>5</v>
      </c>
      <c r="BF1646" t="s">
        <v>5</v>
      </c>
      <c r="BG1646" t="s">
        <v>5</v>
      </c>
      <c r="BH1646" t="s">
        <v>5</v>
      </c>
      <c r="BI1646" s="6">
        <v>0</v>
      </c>
      <c r="BJ1646" s="6">
        <v>0</v>
      </c>
      <c r="BK1646" s="6">
        <v>0</v>
      </c>
      <c r="BL1646" s="6">
        <v>0</v>
      </c>
      <c r="BM1646" s="6">
        <v>0</v>
      </c>
      <c r="BN1646" s="6">
        <v>2</v>
      </c>
      <c r="BO1646" s="6">
        <v>31</v>
      </c>
      <c r="BP1646" s="6">
        <v>36</v>
      </c>
      <c r="BQ1646" s="6">
        <v>18</v>
      </c>
      <c r="BR1646" s="6">
        <v>10</v>
      </c>
      <c r="BS1646" s="6">
        <v>20</v>
      </c>
      <c r="BT1646" s="6">
        <v>17</v>
      </c>
      <c r="BU1646" s="6">
        <v>25</v>
      </c>
      <c r="BV1646" s="6">
        <v>27</v>
      </c>
      <c r="BW1646" s="6">
        <v>7</v>
      </c>
      <c r="BX1646" s="6">
        <v>9</v>
      </c>
      <c r="BY1646" s="6">
        <v>2</v>
      </c>
      <c r="BZ1646" s="6">
        <v>0</v>
      </c>
      <c r="CA1646" s="6">
        <v>0</v>
      </c>
      <c r="CB1646" s="6">
        <v>0</v>
      </c>
      <c r="CC1646" s="6">
        <v>0</v>
      </c>
      <c r="CD1646" s="6">
        <v>0</v>
      </c>
      <c r="CE1646" s="6">
        <v>0</v>
      </c>
      <c r="CF1646" s="6">
        <v>9000</v>
      </c>
      <c r="CG1646" s="6">
        <v>8540</v>
      </c>
      <c r="CH1646" s="2">
        <v>2</v>
      </c>
      <c r="CI1646" s="3">
        <v>40</v>
      </c>
      <c r="CJ1646" s="3">
        <v>0</v>
      </c>
      <c r="CK1646" s="4">
        <v>20</v>
      </c>
      <c r="CL1646" s="3">
        <v>55</v>
      </c>
      <c r="CM1646" s="3">
        <v>0</v>
      </c>
      <c r="CN1646" s="4">
        <v>18</v>
      </c>
      <c r="CO1646" s="3">
        <v>0</v>
      </c>
      <c r="CP1646" s="3">
        <v>0</v>
      </c>
      <c r="CQ1646" s="4">
        <v>0</v>
      </c>
      <c r="CR1646" s="3">
        <v>0</v>
      </c>
      <c r="CS1646" s="3">
        <v>0</v>
      </c>
      <c r="CT1646" s="4">
        <v>0</v>
      </c>
      <c r="CU1646" s="3">
        <v>0</v>
      </c>
      <c r="CV1646" s="3">
        <v>0</v>
      </c>
      <c r="CW1646" s="4">
        <v>0</v>
      </c>
      <c r="CX1646" t="s">
        <v>5</v>
      </c>
      <c r="CY1646" s="9">
        <f t="shared" si="78"/>
        <v>1.4333333333333336</v>
      </c>
      <c r="CZ1646" s="7">
        <f t="shared" si="79"/>
        <v>21.146666666666668</v>
      </c>
      <c r="DA1646" s="7">
        <f t="shared" si="80"/>
        <v>1.4706809583858764</v>
      </c>
    </row>
    <row r="1647" spans="1:105" x14ac:dyDescent="0.25">
      <c r="A1647" s="6">
        <v>2020</v>
      </c>
      <c r="B1647" s="6">
        <v>6</v>
      </c>
      <c r="C1647" s="6">
        <v>156965</v>
      </c>
      <c r="D1647" t="s">
        <v>0</v>
      </c>
      <c r="E1647" t="s">
        <v>2321</v>
      </c>
      <c r="F1647" t="s">
        <v>1275</v>
      </c>
      <c r="G1647" t="s">
        <v>3</v>
      </c>
      <c r="H1647" t="s">
        <v>1015</v>
      </c>
      <c r="I1647" t="s">
        <v>5</v>
      </c>
      <c r="J1647" s="6">
        <v>0.73</v>
      </c>
      <c r="K1647" t="s">
        <v>22</v>
      </c>
      <c r="L1647" t="s">
        <v>2322</v>
      </c>
      <c r="M1647" s="6">
        <v>260</v>
      </c>
      <c r="N1647" s="6">
        <v>214.92500000000001</v>
      </c>
      <c r="O1647" s="6">
        <v>0.83</v>
      </c>
      <c r="P1647" t="s">
        <v>1275</v>
      </c>
      <c r="Q1647" t="s">
        <v>2461</v>
      </c>
      <c r="R1647" t="s">
        <v>2462</v>
      </c>
      <c r="S1647" t="s">
        <v>2463</v>
      </c>
      <c r="T1647" s="6">
        <v>0.3</v>
      </c>
      <c r="U1647" s="6">
        <v>107.46250000000001</v>
      </c>
      <c r="V1647" t="s">
        <v>11</v>
      </c>
      <c r="W1647" t="s">
        <v>2464</v>
      </c>
      <c r="X1647" s="6">
        <v>8.6</v>
      </c>
      <c r="Y1647" s="6">
        <v>12.8</v>
      </c>
      <c r="Z1647">
        <f t="shared" si="81"/>
        <v>25.7</v>
      </c>
      <c r="AA1647" s="6">
        <v>26</v>
      </c>
      <c r="AB1647" t="s">
        <v>5</v>
      </c>
      <c r="AC1647" s="6">
        <v>33.6</v>
      </c>
      <c r="AD1647" s="6">
        <v>100</v>
      </c>
      <c r="AE1647" t="s">
        <v>122</v>
      </c>
      <c r="AF1647" s="6">
        <v>5</v>
      </c>
      <c r="AG1647" s="6">
        <v>8</v>
      </c>
      <c r="AH1647" t="s">
        <v>5</v>
      </c>
      <c r="AI1647" t="s">
        <v>5</v>
      </c>
      <c r="AJ1647" t="s">
        <v>5</v>
      </c>
      <c r="AK1647" t="s">
        <v>5</v>
      </c>
      <c r="AL1647" t="s">
        <v>5</v>
      </c>
      <c r="AM1647" s="6">
        <v>0</v>
      </c>
      <c r="AN1647" t="s">
        <v>5</v>
      </c>
      <c r="AO1647" s="6">
        <v>0</v>
      </c>
      <c r="AP1647" s="6">
        <v>0</v>
      </c>
      <c r="AQ1647" s="6">
        <v>0</v>
      </c>
      <c r="AR1647" s="6">
        <v>0</v>
      </c>
      <c r="AS1647" t="s">
        <v>5</v>
      </c>
      <c r="AT1647" t="s">
        <v>5</v>
      </c>
      <c r="AU1647" t="s">
        <v>5</v>
      </c>
      <c r="AV1647" t="s">
        <v>5</v>
      </c>
      <c r="AW1647" t="s">
        <v>5</v>
      </c>
      <c r="AX1647" t="s">
        <v>5</v>
      </c>
      <c r="AY1647" s="6">
        <v>0</v>
      </c>
      <c r="AZ1647" t="s">
        <v>5</v>
      </c>
      <c r="BA1647" t="s">
        <v>5</v>
      </c>
      <c r="BB1647" t="s">
        <v>5</v>
      </c>
      <c r="BC1647" t="s">
        <v>5</v>
      </c>
      <c r="BD1647" t="s">
        <v>5</v>
      </c>
      <c r="BE1647" t="s">
        <v>5</v>
      </c>
      <c r="BF1647" t="s">
        <v>5</v>
      </c>
      <c r="BG1647" t="s">
        <v>5</v>
      </c>
      <c r="BH1647" t="s">
        <v>5</v>
      </c>
      <c r="BI1647" s="6">
        <v>7</v>
      </c>
      <c r="BJ1647" s="6">
        <v>12</v>
      </c>
      <c r="BK1647" s="6">
        <v>40</v>
      </c>
      <c r="BL1647" s="6">
        <v>80</v>
      </c>
      <c r="BM1647" s="6">
        <v>52</v>
      </c>
      <c r="BN1647" s="6">
        <v>14</v>
      </c>
      <c r="BO1647" s="6">
        <v>9</v>
      </c>
      <c r="BP1647" s="6">
        <v>4</v>
      </c>
      <c r="BQ1647" s="6">
        <v>2</v>
      </c>
      <c r="BR1647" s="6">
        <v>0</v>
      </c>
      <c r="BS1647" s="6">
        <v>0</v>
      </c>
      <c r="BT1647" s="6">
        <v>0</v>
      </c>
      <c r="BU1647" s="6">
        <v>0</v>
      </c>
      <c r="BV1647" s="6">
        <v>0</v>
      </c>
      <c r="BW1647" s="6">
        <v>0</v>
      </c>
      <c r="BX1647" s="6">
        <v>0</v>
      </c>
      <c r="BY1647" s="6">
        <v>0</v>
      </c>
      <c r="BZ1647" s="6">
        <v>0</v>
      </c>
      <c r="CA1647" s="6">
        <v>0</v>
      </c>
      <c r="CB1647" s="6">
        <v>0</v>
      </c>
      <c r="CC1647" s="6">
        <v>0</v>
      </c>
      <c r="CD1647" s="6">
        <v>0</v>
      </c>
      <c r="CE1647" s="6">
        <v>0</v>
      </c>
      <c r="CF1647" s="6">
        <v>22000</v>
      </c>
      <c r="CG1647" s="6">
        <v>18100</v>
      </c>
      <c r="CH1647" s="2">
        <v>4</v>
      </c>
      <c r="CI1647" s="3">
        <v>100</v>
      </c>
      <c r="CJ1647" s="3">
        <v>18.600000000000001</v>
      </c>
      <c r="CK1647" s="4">
        <v>26</v>
      </c>
      <c r="CL1647" s="3">
        <v>60</v>
      </c>
      <c r="CM1647" s="3">
        <v>18.600000000000001</v>
      </c>
      <c r="CN1647" s="4">
        <v>23</v>
      </c>
      <c r="CO1647" s="3">
        <v>60</v>
      </c>
      <c r="CP1647" s="3">
        <v>16.91</v>
      </c>
      <c r="CQ1647" s="4">
        <v>20</v>
      </c>
      <c r="CR1647" s="3">
        <v>40</v>
      </c>
      <c r="CS1647" s="3">
        <v>18.7</v>
      </c>
      <c r="CT1647" s="4">
        <v>18</v>
      </c>
      <c r="CU1647" s="3">
        <v>0</v>
      </c>
      <c r="CV1647" s="3">
        <v>0</v>
      </c>
      <c r="CW1647" s="4">
        <v>0</v>
      </c>
      <c r="CX1647" t="s">
        <v>5</v>
      </c>
      <c r="CY1647" s="9">
        <f t="shared" si="78"/>
        <v>2</v>
      </c>
      <c r="CZ1647" s="7">
        <f t="shared" si="79"/>
        <v>27.6</v>
      </c>
      <c r="DA1647" s="7">
        <f t="shared" si="80"/>
        <v>1.2173913043478262</v>
      </c>
    </row>
    <row r="1648" spans="1:105" x14ac:dyDescent="0.25">
      <c r="A1648" s="6">
        <v>2020</v>
      </c>
      <c r="B1648" s="6">
        <v>6</v>
      </c>
      <c r="C1648" s="6">
        <v>157093</v>
      </c>
      <c r="D1648" t="s">
        <v>0</v>
      </c>
      <c r="E1648" t="s">
        <v>2321</v>
      </c>
      <c r="F1648" t="s">
        <v>1275</v>
      </c>
      <c r="G1648" t="s">
        <v>116</v>
      </c>
      <c r="H1648" t="s">
        <v>908</v>
      </c>
      <c r="I1648" s="5" t="s">
        <v>118</v>
      </c>
      <c r="J1648" s="6">
        <v>0.65</v>
      </c>
      <c r="K1648" t="s">
        <v>22</v>
      </c>
      <c r="L1648" t="s">
        <v>2322</v>
      </c>
      <c r="M1648" s="6">
        <v>240</v>
      </c>
      <c r="N1648" s="6">
        <v>198.57</v>
      </c>
      <c r="O1648" s="6">
        <v>0.83</v>
      </c>
      <c r="P1648" t="s">
        <v>1275</v>
      </c>
      <c r="Q1648" t="s">
        <v>50</v>
      </c>
      <c r="R1648" t="s">
        <v>444</v>
      </c>
      <c r="S1648" t="s">
        <v>1578</v>
      </c>
      <c r="T1648" s="6">
        <v>6.2</v>
      </c>
      <c r="U1648" s="6">
        <v>99.284999999999997</v>
      </c>
      <c r="V1648" t="s">
        <v>11</v>
      </c>
      <c r="W1648" t="s">
        <v>1445</v>
      </c>
      <c r="X1648" s="6">
        <v>12</v>
      </c>
      <c r="Y1648" s="6">
        <v>12.3</v>
      </c>
      <c r="Z1648">
        <f t="shared" si="81"/>
        <v>5.8</v>
      </c>
      <c r="AA1648" s="6">
        <v>12</v>
      </c>
      <c r="AB1648" t="s">
        <v>5</v>
      </c>
      <c r="AC1648" s="6">
        <v>24.3</v>
      </c>
      <c r="AD1648" s="6">
        <v>33.333329999999997</v>
      </c>
      <c r="AE1648" t="s">
        <v>13</v>
      </c>
      <c r="AF1648" s="6">
        <v>8</v>
      </c>
      <c r="AG1648" t="s">
        <v>5</v>
      </c>
      <c r="AH1648" t="s">
        <v>5</v>
      </c>
      <c r="AI1648" t="s">
        <v>5</v>
      </c>
      <c r="AJ1648" t="s">
        <v>5</v>
      </c>
      <c r="AK1648" t="s">
        <v>5</v>
      </c>
      <c r="AL1648" t="s">
        <v>5</v>
      </c>
      <c r="AM1648" s="6">
        <v>0</v>
      </c>
      <c r="AN1648" t="s">
        <v>5</v>
      </c>
      <c r="AO1648" s="6">
        <v>0</v>
      </c>
      <c r="AP1648" s="6">
        <v>0</v>
      </c>
      <c r="AQ1648" s="6">
        <v>0</v>
      </c>
      <c r="AR1648" t="s">
        <v>5</v>
      </c>
      <c r="AS1648" t="s">
        <v>5</v>
      </c>
      <c r="AT1648" t="s">
        <v>5</v>
      </c>
      <c r="AU1648" t="s">
        <v>5</v>
      </c>
      <c r="AV1648" t="s">
        <v>5</v>
      </c>
      <c r="AW1648" t="s">
        <v>5</v>
      </c>
      <c r="AX1648" t="s">
        <v>5</v>
      </c>
      <c r="AY1648" s="6">
        <v>0</v>
      </c>
      <c r="AZ1648" t="s">
        <v>5</v>
      </c>
      <c r="BA1648" t="s">
        <v>5</v>
      </c>
      <c r="BB1648" t="s">
        <v>5</v>
      </c>
      <c r="BC1648" t="s">
        <v>5</v>
      </c>
      <c r="BD1648" t="s">
        <v>5</v>
      </c>
      <c r="BE1648" t="s">
        <v>5</v>
      </c>
      <c r="BF1648" t="s">
        <v>5</v>
      </c>
      <c r="BG1648" t="s">
        <v>5</v>
      </c>
      <c r="BH1648" t="s">
        <v>5</v>
      </c>
      <c r="BI1648" s="6">
        <v>0</v>
      </c>
      <c r="BJ1648" s="6">
        <v>0</v>
      </c>
      <c r="BK1648" s="6">
        <v>0</v>
      </c>
      <c r="BL1648" s="6">
        <v>0</v>
      </c>
      <c r="BM1648" s="6">
        <v>0</v>
      </c>
      <c r="BN1648" s="6">
        <v>0</v>
      </c>
      <c r="BO1648" s="6">
        <v>4</v>
      </c>
      <c r="BP1648" s="6">
        <v>10</v>
      </c>
      <c r="BQ1648" s="6">
        <v>22</v>
      </c>
      <c r="BR1648" s="6">
        <v>25</v>
      </c>
      <c r="BS1648" s="6">
        <v>60</v>
      </c>
      <c r="BT1648" s="6">
        <v>21</v>
      </c>
      <c r="BU1648" s="6">
        <v>25</v>
      </c>
      <c r="BV1648" s="6">
        <v>16</v>
      </c>
      <c r="BW1648" s="6">
        <v>0</v>
      </c>
      <c r="BX1648" s="6">
        <v>0</v>
      </c>
      <c r="BY1648" s="6">
        <v>0</v>
      </c>
      <c r="BZ1648" s="6">
        <v>0</v>
      </c>
      <c r="CA1648" s="6">
        <v>0</v>
      </c>
      <c r="CB1648" s="6">
        <v>0</v>
      </c>
      <c r="CC1648" s="6">
        <v>0</v>
      </c>
      <c r="CD1648" s="6">
        <v>0</v>
      </c>
      <c r="CE1648" s="6">
        <v>0</v>
      </c>
      <c r="CF1648" s="6">
        <v>11000</v>
      </c>
      <c r="CG1648" s="6">
        <v>7130</v>
      </c>
      <c r="CH1648" s="2">
        <v>2</v>
      </c>
      <c r="CI1648" s="3">
        <v>80</v>
      </c>
      <c r="CJ1648" s="3">
        <v>0</v>
      </c>
      <c r="CK1648" s="4">
        <v>12</v>
      </c>
      <c r="CL1648" s="3">
        <v>160</v>
      </c>
      <c r="CM1648" s="3">
        <v>0</v>
      </c>
      <c r="CN1648" s="4">
        <v>9</v>
      </c>
      <c r="CO1648" s="3">
        <v>0</v>
      </c>
      <c r="CP1648" s="3">
        <v>0</v>
      </c>
      <c r="CQ1648" s="4">
        <v>0</v>
      </c>
      <c r="CR1648" s="3">
        <v>0</v>
      </c>
      <c r="CS1648" s="3">
        <v>0</v>
      </c>
      <c r="CT1648" s="4">
        <v>0</v>
      </c>
      <c r="CU1648" s="3">
        <v>0</v>
      </c>
      <c r="CV1648" s="3">
        <v>0</v>
      </c>
      <c r="CW1648" s="4">
        <v>0</v>
      </c>
      <c r="CX1648" t="s">
        <v>5</v>
      </c>
      <c r="CY1648" s="9">
        <f t="shared" si="78"/>
        <v>2.0500000000000007</v>
      </c>
      <c r="CZ1648" s="7">
        <f t="shared" si="79"/>
        <v>13.64</v>
      </c>
      <c r="DA1648" s="7">
        <f t="shared" si="80"/>
        <v>1.781524926686217</v>
      </c>
    </row>
    <row r="1649" spans="1:105" x14ac:dyDescent="0.25">
      <c r="A1649" s="6">
        <v>2020</v>
      </c>
      <c r="B1649" s="6">
        <v>6</v>
      </c>
      <c r="C1649" s="6">
        <v>157061</v>
      </c>
      <c r="D1649" t="s">
        <v>0</v>
      </c>
      <c r="E1649" t="s">
        <v>2321</v>
      </c>
      <c r="F1649" t="s">
        <v>1275</v>
      </c>
      <c r="G1649" t="s">
        <v>3</v>
      </c>
      <c r="H1649" t="s">
        <v>1755</v>
      </c>
      <c r="I1649" t="s">
        <v>5</v>
      </c>
      <c r="J1649" s="6">
        <v>0.79</v>
      </c>
      <c r="K1649" t="s">
        <v>6</v>
      </c>
      <c r="L1649" t="s">
        <v>2322</v>
      </c>
      <c r="M1649" s="6">
        <v>270</v>
      </c>
      <c r="N1649" s="6">
        <v>261.30500000000001</v>
      </c>
      <c r="O1649" s="6">
        <v>0.97</v>
      </c>
      <c r="P1649" t="s">
        <v>1275</v>
      </c>
      <c r="Q1649" t="s">
        <v>2135</v>
      </c>
      <c r="R1649" t="s">
        <v>55</v>
      </c>
      <c r="S1649" t="s">
        <v>1338</v>
      </c>
      <c r="T1649" s="6">
        <v>6.4</v>
      </c>
      <c r="U1649" s="6">
        <v>87.101666666666603</v>
      </c>
      <c r="V1649" t="s">
        <v>11</v>
      </c>
      <c r="W1649" t="s">
        <v>1629</v>
      </c>
      <c r="X1649" s="6">
        <v>13.7</v>
      </c>
      <c r="Y1649" s="6">
        <v>18.2</v>
      </c>
      <c r="Z1649">
        <f t="shared" si="81"/>
        <v>8.6</v>
      </c>
      <c r="AA1649" s="6">
        <v>15</v>
      </c>
      <c r="AB1649" t="s">
        <v>5</v>
      </c>
      <c r="AC1649" s="6">
        <v>27.5</v>
      </c>
      <c r="AD1649" s="6">
        <v>0</v>
      </c>
      <c r="AE1649" t="s">
        <v>13</v>
      </c>
      <c r="AF1649" s="6">
        <v>1</v>
      </c>
      <c r="AG1649" t="s">
        <v>5</v>
      </c>
      <c r="AH1649" t="s">
        <v>5</v>
      </c>
      <c r="AI1649" t="s">
        <v>5</v>
      </c>
      <c r="AJ1649" t="s">
        <v>5</v>
      </c>
      <c r="AK1649" t="s">
        <v>5</v>
      </c>
      <c r="AL1649" t="s">
        <v>5</v>
      </c>
      <c r="AM1649" s="6">
        <v>0</v>
      </c>
      <c r="AN1649" t="s">
        <v>5</v>
      </c>
      <c r="AO1649" s="6">
        <v>0</v>
      </c>
      <c r="AP1649" s="6">
        <v>0</v>
      </c>
      <c r="AQ1649" s="6">
        <v>0</v>
      </c>
      <c r="AR1649" t="s">
        <v>5</v>
      </c>
      <c r="AS1649" t="s">
        <v>5</v>
      </c>
      <c r="AT1649" t="s">
        <v>5</v>
      </c>
      <c r="AU1649" s="6">
        <v>73.599999999999994</v>
      </c>
      <c r="AV1649" s="6">
        <v>4.9000000000000004</v>
      </c>
      <c r="AW1649" s="6">
        <v>4</v>
      </c>
      <c r="AX1649" s="6">
        <v>0.8</v>
      </c>
      <c r="AY1649" s="6">
        <v>17.5</v>
      </c>
      <c r="AZ1649" t="s">
        <v>5</v>
      </c>
      <c r="BA1649" t="s">
        <v>5</v>
      </c>
      <c r="BB1649" t="s">
        <v>5</v>
      </c>
      <c r="BC1649" t="s">
        <v>5</v>
      </c>
      <c r="BD1649" t="s">
        <v>5</v>
      </c>
      <c r="BE1649" t="s">
        <v>5</v>
      </c>
      <c r="BF1649" t="s">
        <v>5</v>
      </c>
      <c r="BG1649" t="s">
        <v>5</v>
      </c>
      <c r="BH1649" t="s">
        <v>5</v>
      </c>
      <c r="BI1649" s="6">
        <v>0</v>
      </c>
      <c r="BJ1649" s="6">
        <v>0</v>
      </c>
      <c r="BK1649" s="6">
        <v>0</v>
      </c>
      <c r="BL1649" s="6">
        <v>0</v>
      </c>
      <c r="BM1649" s="6">
        <v>0</v>
      </c>
      <c r="BN1649" s="6">
        <v>0</v>
      </c>
      <c r="BO1649" s="6">
        <v>0</v>
      </c>
      <c r="BP1649" s="6">
        <v>0</v>
      </c>
      <c r="BQ1649" s="6">
        <v>0</v>
      </c>
      <c r="BR1649" s="6">
        <v>0</v>
      </c>
      <c r="BS1649" s="6">
        <v>2</v>
      </c>
      <c r="BT1649" s="6">
        <v>13</v>
      </c>
      <c r="BU1649" s="6">
        <v>31</v>
      </c>
      <c r="BV1649" s="6">
        <v>58</v>
      </c>
      <c r="BW1649" s="6">
        <v>36</v>
      </c>
      <c r="BX1649" s="6">
        <v>25</v>
      </c>
      <c r="BY1649" s="6">
        <v>15</v>
      </c>
      <c r="BZ1649" s="6">
        <v>0</v>
      </c>
      <c r="CA1649" s="6">
        <v>0</v>
      </c>
      <c r="CB1649" s="6">
        <v>0</v>
      </c>
      <c r="CC1649" s="6">
        <v>0</v>
      </c>
      <c r="CD1649" s="6">
        <v>0</v>
      </c>
      <c r="CE1649" s="6">
        <v>0</v>
      </c>
      <c r="CF1649" s="6">
        <v>7000</v>
      </c>
      <c r="CG1649" s="6">
        <v>5720</v>
      </c>
      <c r="CH1649" s="2">
        <v>2</v>
      </c>
      <c r="CI1649" s="3">
        <v>90</v>
      </c>
      <c r="CJ1649" s="3">
        <v>17.899999999999999</v>
      </c>
      <c r="CK1649" s="4">
        <v>15</v>
      </c>
      <c r="CL1649" s="3">
        <v>180</v>
      </c>
      <c r="CM1649" s="3">
        <v>17.3</v>
      </c>
      <c r="CN1649" s="4">
        <v>11</v>
      </c>
      <c r="CO1649" s="3">
        <v>0</v>
      </c>
      <c r="CP1649" s="3">
        <v>0</v>
      </c>
      <c r="CQ1649" s="4">
        <v>0</v>
      </c>
      <c r="CR1649" s="3">
        <v>0</v>
      </c>
      <c r="CS1649" s="3">
        <v>0</v>
      </c>
      <c r="CT1649" s="4">
        <v>0</v>
      </c>
      <c r="CU1649" s="3">
        <v>0</v>
      </c>
      <c r="CV1649" s="3">
        <v>0</v>
      </c>
      <c r="CW1649" s="4">
        <v>0</v>
      </c>
      <c r="CX1649" t="s">
        <v>5</v>
      </c>
      <c r="CY1649" s="9">
        <f t="shared" si="78"/>
        <v>3.2833333333333332</v>
      </c>
      <c r="CZ1649" s="7">
        <f t="shared" si="79"/>
        <v>17.626666666666665</v>
      </c>
      <c r="DA1649" s="7">
        <f t="shared" si="80"/>
        <v>1.5601361573373678</v>
      </c>
    </row>
    <row r="1650" spans="1:105" x14ac:dyDescent="0.25">
      <c r="A1650" s="6">
        <v>2020</v>
      </c>
      <c r="B1650" s="6">
        <v>6</v>
      </c>
      <c r="C1650" s="6">
        <v>157090</v>
      </c>
      <c r="D1650" t="s">
        <v>0</v>
      </c>
      <c r="E1650" t="s">
        <v>2321</v>
      </c>
      <c r="F1650" t="s">
        <v>1275</v>
      </c>
      <c r="G1650" t="s">
        <v>116</v>
      </c>
      <c r="H1650" t="s">
        <v>875</v>
      </c>
      <c r="I1650" s="5" t="s">
        <v>118</v>
      </c>
      <c r="J1650" s="6">
        <v>0.49</v>
      </c>
      <c r="K1650" t="s">
        <v>22</v>
      </c>
      <c r="L1650" t="s">
        <v>2322</v>
      </c>
      <c r="M1650" s="6">
        <v>150</v>
      </c>
      <c r="N1650" s="6">
        <v>138.61500000000001</v>
      </c>
      <c r="O1650" s="6">
        <v>0.92</v>
      </c>
      <c r="P1650" t="s">
        <v>1275</v>
      </c>
      <c r="Q1650" t="s">
        <v>719</v>
      </c>
      <c r="R1650" t="s">
        <v>1422</v>
      </c>
      <c r="S1650" t="s">
        <v>978</v>
      </c>
      <c r="T1650" s="6">
        <v>9.3000000000000007</v>
      </c>
      <c r="U1650" s="6">
        <v>138.61500000000001</v>
      </c>
      <c r="V1650" t="s">
        <v>11</v>
      </c>
      <c r="W1650" t="s">
        <v>1611</v>
      </c>
      <c r="X1650" s="6">
        <v>12.4</v>
      </c>
      <c r="Y1650" s="6">
        <v>16.3</v>
      </c>
      <c r="Z1650">
        <f t="shared" si="81"/>
        <v>7.6999999999999993</v>
      </c>
      <c r="AA1650" s="6">
        <v>17</v>
      </c>
      <c r="AB1650" t="s">
        <v>5</v>
      </c>
      <c r="AC1650" s="6">
        <v>29.3</v>
      </c>
      <c r="AD1650" s="6">
        <v>22.099450000000001</v>
      </c>
      <c r="AE1650" t="s">
        <v>13</v>
      </c>
      <c r="AF1650" s="6">
        <v>5</v>
      </c>
      <c r="AG1650" t="s">
        <v>5</v>
      </c>
      <c r="AH1650" t="s">
        <v>5</v>
      </c>
      <c r="AI1650" t="s">
        <v>5</v>
      </c>
      <c r="AJ1650" t="s">
        <v>5</v>
      </c>
      <c r="AK1650" t="s">
        <v>5</v>
      </c>
      <c r="AL1650" t="s">
        <v>5</v>
      </c>
      <c r="AM1650" s="6">
        <v>0</v>
      </c>
      <c r="AN1650" t="s">
        <v>5</v>
      </c>
      <c r="AO1650" s="6">
        <v>0</v>
      </c>
      <c r="AP1650" s="6">
        <v>0</v>
      </c>
      <c r="AQ1650" s="6">
        <v>0</v>
      </c>
      <c r="AR1650" t="s">
        <v>5</v>
      </c>
      <c r="AS1650" t="s">
        <v>5</v>
      </c>
      <c r="AT1650" t="s">
        <v>5</v>
      </c>
      <c r="AU1650" t="s">
        <v>5</v>
      </c>
      <c r="AV1650" t="s">
        <v>5</v>
      </c>
      <c r="AW1650" t="s">
        <v>5</v>
      </c>
      <c r="AX1650" t="s">
        <v>5</v>
      </c>
      <c r="AY1650" s="6">
        <v>0</v>
      </c>
      <c r="AZ1650" t="s">
        <v>5</v>
      </c>
      <c r="BA1650" t="s">
        <v>5</v>
      </c>
      <c r="BB1650" t="s">
        <v>5</v>
      </c>
      <c r="BC1650" t="s">
        <v>5</v>
      </c>
      <c r="BD1650" t="s">
        <v>5</v>
      </c>
      <c r="BE1650" t="s">
        <v>5</v>
      </c>
      <c r="BF1650" t="s">
        <v>5</v>
      </c>
      <c r="BG1650" t="s">
        <v>5</v>
      </c>
      <c r="BH1650" t="s">
        <v>5</v>
      </c>
      <c r="BI1650" s="6">
        <v>0</v>
      </c>
      <c r="BJ1650" s="6">
        <v>0</v>
      </c>
      <c r="BK1650" s="6">
        <v>0</v>
      </c>
      <c r="BL1650" s="6">
        <v>0</v>
      </c>
      <c r="BM1650" s="6">
        <v>0</v>
      </c>
      <c r="BN1650" s="6">
        <v>0</v>
      </c>
      <c r="BO1650" s="6">
        <v>6</v>
      </c>
      <c r="BP1650" s="6">
        <v>2</v>
      </c>
      <c r="BQ1650" s="6">
        <v>12</v>
      </c>
      <c r="BR1650" s="6">
        <v>20</v>
      </c>
      <c r="BS1650" s="6">
        <v>40</v>
      </c>
      <c r="BT1650" s="6">
        <v>23</v>
      </c>
      <c r="BU1650" s="6">
        <v>52</v>
      </c>
      <c r="BV1650" s="6">
        <v>16</v>
      </c>
      <c r="BW1650" s="6">
        <v>10</v>
      </c>
      <c r="BX1650" s="6">
        <v>0</v>
      </c>
      <c r="BY1650" s="6">
        <v>0</v>
      </c>
      <c r="BZ1650" s="6">
        <v>0</v>
      </c>
      <c r="CA1650" s="6">
        <v>0</v>
      </c>
      <c r="CB1650" s="6">
        <v>0</v>
      </c>
      <c r="CC1650" s="6">
        <v>0</v>
      </c>
      <c r="CD1650" s="6">
        <v>0</v>
      </c>
      <c r="CE1650" s="6">
        <v>0</v>
      </c>
      <c r="CF1650" s="6">
        <v>21000</v>
      </c>
      <c r="CG1650" s="6">
        <v>6230</v>
      </c>
      <c r="CH1650" s="2">
        <v>2</v>
      </c>
      <c r="CI1650" s="3">
        <v>40</v>
      </c>
      <c r="CJ1650" s="3">
        <v>0</v>
      </c>
      <c r="CK1650" s="4">
        <v>17</v>
      </c>
      <c r="CL1650" s="3">
        <v>110</v>
      </c>
      <c r="CM1650" s="3">
        <v>0</v>
      </c>
      <c r="CN1650" s="4">
        <v>14</v>
      </c>
      <c r="CO1650" s="3">
        <v>0</v>
      </c>
      <c r="CP1650" s="3">
        <v>0</v>
      </c>
      <c r="CQ1650" s="4">
        <v>0</v>
      </c>
      <c r="CR1650" s="3">
        <v>0</v>
      </c>
      <c r="CS1650" s="3">
        <v>0</v>
      </c>
      <c r="CT1650" s="4">
        <v>0</v>
      </c>
      <c r="CU1650" s="3">
        <v>0</v>
      </c>
      <c r="CV1650" s="3">
        <v>0</v>
      </c>
      <c r="CW1650" s="4">
        <v>0</v>
      </c>
      <c r="CX1650" t="s">
        <v>5</v>
      </c>
      <c r="CY1650" s="9">
        <f t="shared" si="78"/>
        <v>1.4000000000000004</v>
      </c>
      <c r="CZ1650" s="7">
        <f t="shared" si="79"/>
        <v>18.12</v>
      </c>
      <c r="DA1650" s="7">
        <f t="shared" si="80"/>
        <v>1.6169977924944812</v>
      </c>
    </row>
    <row r="1651" spans="1:105" x14ac:dyDescent="0.25">
      <c r="A1651" s="6">
        <v>2020</v>
      </c>
      <c r="B1651" s="6">
        <v>6</v>
      </c>
      <c r="C1651" s="6">
        <v>157097</v>
      </c>
      <c r="D1651" t="s">
        <v>0</v>
      </c>
      <c r="E1651" t="s">
        <v>2321</v>
      </c>
      <c r="F1651" t="s">
        <v>1275</v>
      </c>
      <c r="G1651" t="s">
        <v>116</v>
      </c>
      <c r="H1651" t="s">
        <v>1961</v>
      </c>
      <c r="I1651" s="5" t="s">
        <v>118</v>
      </c>
      <c r="J1651" s="6">
        <v>1.08</v>
      </c>
      <c r="K1651" t="s">
        <v>6</v>
      </c>
      <c r="L1651" t="s">
        <v>2322</v>
      </c>
      <c r="M1651" s="6">
        <v>240</v>
      </c>
      <c r="N1651" s="6">
        <v>223.69499999999999</v>
      </c>
      <c r="O1651" s="6">
        <v>0.93</v>
      </c>
      <c r="P1651" t="s">
        <v>1275</v>
      </c>
      <c r="Q1651" t="s">
        <v>2465</v>
      </c>
      <c r="R1651" t="s">
        <v>1289</v>
      </c>
      <c r="S1651" t="s">
        <v>689</v>
      </c>
      <c r="T1651" s="6">
        <v>8.6</v>
      </c>
      <c r="U1651" s="6">
        <v>111.8475</v>
      </c>
      <c r="V1651" t="s">
        <v>11</v>
      </c>
      <c r="W1651" t="s">
        <v>1611</v>
      </c>
      <c r="X1651" s="6">
        <v>12.2</v>
      </c>
      <c r="Y1651" s="6">
        <v>13.2</v>
      </c>
      <c r="Z1651">
        <f t="shared" si="81"/>
        <v>8.4</v>
      </c>
      <c r="AA1651" s="6">
        <v>17</v>
      </c>
      <c r="AB1651" t="s">
        <v>5</v>
      </c>
      <c r="AC1651" s="6">
        <v>28.3</v>
      </c>
      <c r="AD1651" s="6">
        <v>26.923079999999999</v>
      </c>
      <c r="AE1651" t="s">
        <v>13</v>
      </c>
      <c r="AF1651" s="6">
        <v>3</v>
      </c>
      <c r="AG1651" s="6">
        <v>2</v>
      </c>
      <c r="AH1651" t="s">
        <v>5</v>
      </c>
      <c r="AI1651" t="s">
        <v>5</v>
      </c>
      <c r="AJ1651" t="s">
        <v>5</v>
      </c>
      <c r="AK1651" t="s">
        <v>5</v>
      </c>
      <c r="AL1651" t="s">
        <v>5</v>
      </c>
      <c r="AM1651" s="6">
        <v>0</v>
      </c>
      <c r="AN1651" t="s">
        <v>5</v>
      </c>
      <c r="AO1651" s="6">
        <v>0</v>
      </c>
      <c r="AP1651" s="6">
        <v>0</v>
      </c>
      <c r="AQ1651" s="6">
        <v>0</v>
      </c>
      <c r="AR1651" t="s">
        <v>5</v>
      </c>
      <c r="AS1651" t="s">
        <v>5</v>
      </c>
      <c r="AT1651" t="s">
        <v>5</v>
      </c>
      <c r="AU1651" t="s">
        <v>5</v>
      </c>
      <c r="AV1651" t="s">
        <v>5</v>
      </c>
      <c r="AW1651" t="s">
        <v>5</v>
      </c>
      <c r="AX1651" t="s">
        <v>5</v>
      </c>
      <c r="AY1651" s="6">
        <v>0</v>
      </c>
      <c r="AZ1651" t="s">
        <v>5</v>
      </c>
      <c r="BA1651" t="s">
        <v>5</v>
      </c>
      <c r="BB1651" t="s">
        <v>5</v>
      </c>
      <c r="BC1651" t="s">
        <v>5</v>
      </c>
      <c r="BD1651" t="s">
        <v>5</v>
      </c>
      <c r="BE1651" t="s">
        <v>5</v>
      </c>
      <c r="BF1651" t="s">
        <v>5</v>
      </c>
      <c r="BG1651" t="s">
        <v>5</v>
      </c>
      <c r="BH1651" t="s">
        <v>5</v>
      </c>
      <c r="BI1651" s="6">
        <v>0</v>
      </c>
      <c r="BJ1651" s="6">
        <v>0</v>
      </c>
      <c r="BK1651" s="6">
        <v>0</v>
      </c>
      <c r="BL1651" s="6">
        <v>0</v>
      </c>
      <c r="BM1651" s="6">
        <v>0</v>
      </c>
      <c r="BN1651" s="6">
        <v>0</v>
      </c>
      <c r="BO1651" s="6">
        <v>2</v>
      </c>
      <c r="BP1651" s="6">
        <v>4</v>
      </c>
      <c r="BQ1651" s="6">
        <v>19</v>
      </c>
      <c r="BR1651" s="6">
        <v>24</v>
      </c>
      <c r="BS1651" s="6">
        <v>51</v>
      </c>
      <c r="BT1651" s="6">
        <v>40</v>
      </c>
      <c r="BU1651" s="6">
        <v>26</v>
      </c>
      <c r="BV1651" s="6">
        <v>8</v>
      </c>
      <c r="BW1651" s="6">
        <v>8</v>
      </c>
      <c r="BX1651" s="6">
        <v>0</v>
      </c>
      <c r="BY1651" s="6">
        <v>0</v>
      </c>
      <c r="BZ1651" s="6">
        <v>0</v>
      </c>
      <c r="CA1651" s="6">
        <v>0</v>
      </c>
      <c r="CB1651" s="6">
        <v>0</v>
      </c>
      <c r="CC1651" s="6">
        <v>0</v>
      </c>
      <c r="CD1651" s="6">
        <v>0</v>
      </c>
      <c r="CE1651" s="6">
        <v>0</v>
      </c>
      <c r="CF1651" s="6">
        <v>18000</v>
      </c>
      <c r="CG1651" s="6">
        <v>8270</v>
      </c>
      <c r="CH1651" s="2">
        <v>2</v>
      </c>
      <c r="CI1651" s="3">
        <v>100</v>
      </c>
      <c r="CJ1651" s="3">
        <v>0</v>
      </c>
      <c r="CK1651" s="4">
        <v>17</v>
      </c>
      <c r="CL1651" s="3">
        <v>140</v>
      </c>
      <c r="CM1651" s="3">
        <v>0</v>
      </c>
      <c r="CN1651" s="4">
        <v>14</v>
      </c>
      <c r="CO1651" s="3">
        <v>0</v>
      </c>
      <c r="CP1651" s="3">
        <v>0</v>
      </c>
      <c r="CQ1651" s="4">
        <v>0</v>
      </c>
      <c r="CR1651" s="3">
        <v>0</v>
      </c>
      <c r="CS1651" s="3">
        <v>0</v>
      </c>
      <c r="CT1651" s="4">
        <v>0</v>
      </c>
      <c r="CU1651" s="3">
        <v>0</v>
      </c>
      <c r="CV1651" s="3">
        <v>0</v>
      </c>
      <c r="CW1651" s="4">
        <v>0</v>
      </c>
      <c r="CX1651" t="s">
        <v>5</v>
      </c>
      <c r="CY1651" s="9">
        <f t="shared" si="78"/>
        <v>1.6333333333333337</v>
      </c>
      <c r="CZ1651" s="7">
        <f t="shared" si="79"/>
        <v>18.306666666666668</v>
      </c>
      <c r="DA1651" s="7">
        <f t="shared" si="80"/>
        <v>1.5458849235251273</v>
      </c>
    </row>
    <row r="1652" spans="1:105" x14ac:dyDescent="0.25">
      <c r="A1652" s="6">
        <v>2020</v>
      </c>
      <c r="B1652" s="6">
        <v>6</v>
      </c>
      <c r="C1652" s="6">
        <v>157040</v>
      </c>
      <c r="D1652" t="s">
        <v>0</v>
      </c>
      <c r="E1652" t="s">
        <v>2321</v>
      </c>
      <c r="F1652" t="s">
        <v>1275</v>
      </c>
      <c r="G1652" t="s">
        <v>33</v>
      </c>
      <c r="H1652" t="s">
        <v>622</v>
      </c>
      <c r="I1652" t="s">
        <v>5</v>
      </c>
      <c r="J1652" s="6">
        <v>0.88</v>
      </c>
      <c r="K1652" t="s">
        <v>22</v>
      </c>
      <c r="L1652" t="s">
        <v>2322</v>
      </c>
      <c r="M1652" s="6">
        <v>390</v>
      </c>
      <c r="N1652" s="6">
        <v>358.66500000000002</v>
      </c>
      <c r="O1652" s="6">
        <v>0.92</v>
      </c>
      <c r="P1652" t="s">
        <v>1333</v>
      </c>
      <c r="Q1652" t="s">
        <v>2466</v>
      </c>
      <c r="R1652" t="s">
        <v>943</v>
      </c>
      <c r="S1652" t="s">
        <v>1823</v>
      </c>
      <c r="T1652" s="6">
        <v>0.4</v>
      </c>
      <c r="U1652" s="6">
        <v>179.33250000000001</v>
      </c>
      <c r="V1652" t="s">
        <v>11</v>
      </c>
      <c r="W1652" t="s">
        <v>2467</v>
      </c>
      <c r="X1652" s="6">
        <v>12.9</v>
      </c>
      <c r="Y1652" s="6">
        <v>0</v>
      </c>
      <c r="Z1652">
        <f t="shared" si="81"/>
        <v>20.6</v>
      </c>
      <c r="AA1652" s="6">
        <v>21</v>
      </c>
      <c r="AB1652" t="s">
        <v>5</v>
      </c>
      <c r="AC1652" s="6">
        <v>38.1</v>
      </c>
      <c r="AD1652" s="6">
        <v>2.1739130000000002</v>
      </c>
      <c r="AE1652" t="s">
        <v>122</v>
      </c>
      <c r="AF1652" s="6">
        <v>4</v>
      </c>
      <c r="AG1652" s="6">
        <v>6</v>
      </c>
      <c r="AH1652" t="s">
        <v>5</v>
      </c>
      <c r="AI1652" t="s">
        <v>5</v>
      </c>
      <c r="AJ1652" t="s">
        <v>5</v>
      </c>
      <c r="AK1652" t="s">
        <v>5</v>
      </c>
      <c r="AL1652" t="s">
        <v>5</v>
      </c>
      <c r="AM1652" s="6">
        <v>0</v>
      </c>
      <c r="AN1652" t="s">
        <v>5</v>
      </c>
      <c r="AO1652" s="6">
        <v>0</v>
      </c>
      <c r="AP1652" s="6">
        <v>0</v>
      </c>
      <c r="AQ1652" s="6">
        <v>0</v>
      </c>
      <c r="AR1652" s="6">
        <v>0</v>
      </c>
      <c r="AS1652" t="s">
        <v>5</v>
      </c>
      <c r="AT1652" t="s">
        <v>53</v>
      </c>
      <c r="AU1652" t="s">
        <v>5</v>
      </c>
      <c r="AV1652" t="s">
        <v>5</v>
      </c>
      <c r="AW1652" t="s">
        <v>5</v>
      </c>
      <c r="AX1652" t="s">
        <v>5</v>
      </c>
      <c r="AY1652" s="6">
        <v>0</v>
      </c>
      <c r="AZ1652" t="s">
        <v>5</v>
      </c>
      <c r="BA1652" t="s">
        <v>5</v>
      </c>
      <c r="BB1652" t="s">
        <v>5</v>
      </c>
      <c r="BC1652" t="s">
        <v>5</v>
      </c>
      <c r="BD1652" t="s">
        <v>5</v>
      </c>
      <c r="BE1652" t="s">
        <v>5</v>
      </c>
      <c r="BF1652" t="s">
        <v>5</v>
      </c>
      <c r="BG1652" t="s">
        <v>5</v>
      </c>
      <c r="BH1652" t="s">
        <v>5</v>
      </c>
      <c r="BI1652" s="6">
        <v>0</v>
      </c>
      <c r="BJ1652" s="6">
        <v>0</v>
      </c>
      <c r="BK1652" s="6">
        <v>0</v>
      </c>
      <c r="BL1652" s="6">
        <v>0</v>
      </c>
      <c r="BM1652" s="6">
        <v>0</v>
      </c>
      <c r="BN1652" s="6">
        <v>0</v>
      </c>
      <c r="BO1652" s="6">
        <v>0</v>
      </c>
      <c r="BP1652" s="6">
        <v>0</v>
      </c>
      <c r="BQ1652" s="6">
        <v>0</v>
      </c>
      <c r="BR1652" s="6">
        <v>4</v>
      </c>
      <c r="BS1652" s="6">
        <v>19</v>
      </c>
      <c r="BT1652" s="6">
        <v>51</v>
      </c>
      <c r="BU1652" s="6">
        <v>67</v>
      </c>
      <c r="BV1652" s="6">
        <v>22</v>
      </c>
      <c r="BW1652" s="6">
        <v>15</v>
      </c>
      <c r="BX1652" s="6">
        <v>6</v>
      </c>
      <c r="BY1652" s="6">
        <v>0</v>
      </c>
      <c r="BZ1652" s="6">
        <v>0</v>
      </c>
      <c r="CA1652" s="6">
        <v>0</v>
      </c>
      <c r="CB1652" s="6">
        <v>0</v>
      </c>
      <c r="CC1652" s="6">
        <v>0</v>
      </c>
      <c r="CD1652" s="6">
        <v>0</v>
      </c>
      <c r="CE1652" s="6">
        <v>0</v>
      </c>
      <c r="CF1652" s="6">
        <v>26000</v>
      </c>
      <c r="CG1652" s="6">
        <v>9280</v>
      </c>
      <c r="CH1652" s="2">
        <v>3</v>
      </c>
      <c r="CI1652" s="3">
        <v>45</v>
      </c>
      <c r="CJ1652" s="3">
        <v>17.899999999999999</v>
      </c>
      <c r="CK1652" s="4">
        <v>21</v>
      </c>
      <c r="CL1652" s="3">
        <v>155</v>
      </c>
      <c r="CM1652" s="3">
        <v>18</v>
      </c>
      <c r="CN1652" s="4">
        <v>20</v>
      </c>
      <c r="CO1652" s="3">
        <v>190</v>
      </c>
      <c r="CP1652" s="3">
        <v>18.2</v>
      </c>
      <c r="CQ1652" s="4">
        <v>18</v>
      </c>
      <c r="CR1652" s="3">
        <v>0</v>
      </c>
      <c r="CS1652" s="3">
        <v>0</v>
      </c>
      <c r="CT1652" s="4">
        <v>0</v>
      </c>
      <c r="CU1652" s="3">
        <v>0</v>
      </c>
      <c r="CV1652" s="3">
        <v>0</v>
      </c>
      <c r="CW1652" s="4">
        <v>0</v>
      </c>
      <c r="CX1652" t="s">
        <v>5</v>
      </c>
      <c r="CY1652" s="9">
        <f t="shared" si="78"/>
        <v>2.0999999999999996</v>
      </c>
      <c r="CZ1652" s="7">
        <f t="shared" si="79"/>
        <v>22.68</v>
      </c>
      <c r="DA1652" s="7">
        <f t="shared" si="80"/>
        <v>1.67989417989418</v>
      </c>
    </row>
    <row r="1653" spans="1:105" x14ac:dyDescent="0.25">
      <c r="A1653" s="6">
        <v>2020</v>
      </c>
      <c r="B1653" s="6">
        <v>6</v>
      </c>
      <c r="C1653" s="6">
        <v>157092</v>
      </c>
      <c r="D1653" t="s">
        <v>0</v>
      </c>
      <c r="E1653" t="s">
        <v>2321</v>
      </c>
      <c r="F1653" t="s">
        <v>1275</v>
      </c>
      <c r="G1653" t="s">
        <v>116</v>
      </c>
      <c r="H1653" t="s">
        <v>871</v>
      </c>
      <c r="I1653" s="5" t="s">
        <v>118</v>
      </c>
      <c r="J1653" s="6">
        <v>0.85</v>
      </c>
      <c r="K1653" t="s">
        <v>6</v>
      </c>
      <c r="L1653" t="s">
        <v>2322</v>
      </c>
      <c r="M1653" s="6">
        <v>200</v>
      </c>
      <c r="N1653" s="6">
        <v>180.77</v>
      </c>
      <c r="O1653" s="6">
        <v>0.9</v>
      </c>
      <c r="P1653" t="s">
        <v>1275</v>
      </c>
      <c r="Q1653" t="s">
        <v>729</v>
      </c>
      <c r="R1653" t="s">
        <v>2445</v>
      </c>
      <c r="S1653" t="s">
        <v>1342</v>
      </c>
      <c r="T1653" s="6">
        <v>11.9</v>
      </c>
      <c r="U1653" s="6">
        <v>90.385000000000005</v>
      </c>
      <c r="V1653" t="s">
        <v>11</v>
      </c>
      <c r="W1653" t="s">
        <v>1611</v>
      </c>
      <c r="X1653" s="6">
        <v>11.7</v>
      </c>
      <c r="Y1653" s="6">
        <v>11.5</v>
      </c>
      <c r="Z1653">
        <f t="shared" si="81"/>
        <v>8.1</v>
      </c>
      <c r="AA1653" s="6">
        <v>20</v>
      </c>
      <c r="AB1653" t="s">
        <v>5</v>
      </c>
      <c r="AC1653" s="6">
        <v>27.1</v>
      </c>
      <c r="AD1653" s="6">
        <v>48.148150000000001</v>
      </c>
      <c r="AE1653" t="s">
        <v>13</v>
      </c>
      <c r="AF1653" s="6">
        <v>1</v>
      </c>
      <c r="AG1653" s="6">
        <v>2</v>
      </c>
      <c r="AH1653" t="s">
        <v>5</v>
      </c>
      <c r="AI1653" t="s">
        <v>5</v>
      </c>
      <c r="AJ1653" t="s">
        <v>5</v>
      </c>
      <c r="AK1653" t="s">
        <v>5</v>
      </c>
      <c r="AL1653" t="s">
        <v>5</v>
      </c>
      <c r="AM1653" s="6">
        <v>0</v>
      </c>
      <c r="AN1653" t="s">
        <v>5</v>
      </c>
      <c r="AO1653" s="6">
        <v>0</v>
      </c>
      <c r="AP1653" s="6">
        <v>0</v>
      </c>
      <c r="AQ1653" s="6">
        <v>0</v>
      </c>
      <c r="AR1653" t="s">
        <v>5</v>
      </c>
      <c r="AS1653" t="s">
        <v>5</v>
      </c>
      <c r="AT1653" t="s">
        <v>5</v>
      </c>
      <c r="AU1653" t="s">
        <v>5</v>
      </c>
      <c r="AV1653" t="s">
        <v>5</v>
      </c>
      <c r="AW1653" t="s">
        <v>5</v>
      </c>
      <c r="AX1653" t="s">
        <v>5</v>
      </c>
      <c r="AY1653" s="6">
        <v>0</v>
      </c>
      <c r="AZ1653" t="s">
        <v>5</v>
      </c>
      <c r="BA1653" t="s">
        <v>5</v>
      </c>
      <c r="BB1653" t="s">
        <v>5</v>
      </c>
      <c r="BC1653" t="s">
        <v>5</v>
      </c>
      <c r="BD1653" t="s">
        <v>5</v>
      </c>
      <c r="BE1653" t="s">
        <v>5</v>
      </c>
      <c r="BF1653" t="s">
        <v>5</v>
      </c>
      <c r="BG1653" t="s">
        <v>5</v>
      </c>
      <c r="BH1653" t="s">
        <v>5</v>
      </c>
      <c r="BI1653" s="6">
        <v>0</v>
      </c>
      <c r="BJ1653" s="6">
        <v>0</v>
      </c>
      <c r="BK1653" s="6">
        <v>0</v>
      </c>
      <c r="BL1653" s="6">
        <v>0</v>
      </c>
      <c r="BM1653" s="6">
        <v>2</v>
      </c>
      <c r="BN1653" s="6">
        <v>6</v>
      </c>
      <c r="BO1653" s="6">
        <v>7</v>
      </c>
      <c r="BP1653" s="6">
        <v>7</v>
      </c>
      <c r="BQ1653" s="6">
        <v>24</v>
      </c>
      <c r="BR1653" s="6">
        <v>45</v>
      </c>
      <c r="BS1653" s="6">
        <v>50</v>
      </c>
      <c r="BT1653" s="6">
        <v>35</v>
      </c>
      <c r="BU1653" s="6">
        <v>13</v>
      </c>
      <c r="BV1653" s="6">
        <v>0</v>
      </c>
      <c r="BW1653" s="6">
        <v>0</v>
      </c>
      <c r="BX1653" s="6">
        <v>0</v>
      </c>
      <c r="BY1653" s="6">
        <v>0</v>
      </c>
      <c r="BZ1653" s="6">
        <v>0</v>
      </c>
      <c r="CA1653" s="6">
        <v>0</v>
      </c>
      <c r="CB1653" s="6">
        <v>0</v>
      </c>
      <c r="CC1653" s="6">
        <v>0</v>
      </c>
      <c r="CD1653" s="6">
        <v>0</v>
      </c>
      <c r="CE1653" s="6">
        <v>0</v>
      </c>
      <c r="CF1653" s="6">
        <v>23000</v>
      </c>
      <c r="CG1653" s="6">
        <v>10700</v>
      </c>
      <c r="CH1653" s="2">
        <v>2</v>
      </c>
      <c r="CI1653" s="3">
        <v>80</v>
      </c>
      <c r="CJ1653" s="3">
        <v>0</v>
      </c>
      <c r="CK1653" s="4">
        <v>20</v>
      </c>
      <c r="CL1653" s="3">
        <v>120</v>
      </c>
      <c r="CM1653" s="3">
        <v>0</v>
      </c>
      <c r="CN1653" s="4">
        <v>16</v>
      </c>
      <c r="CO1653" s="3">
        <v>0</v>
      </c>
      <c r="CP1653" s="3">
        <v>0</v>
      </c>
      <c r="CQ1653" s="4">
        <v>0</v>
      </c>
      <c r="CR1653" s="3">
        <v>0</v>
      </c>
      <c r="CS1653" s="3">
        <v>0</v>
      </c>
      <c r="CT1653" s="4">
        <v>0</v>
      </c>
      <c r="CU1653" s="3">
        <v>0</v>
      </c>
      <c r="CV1653" s="3">
        <v>0</v>
      </c>
      <c r="CW1653" s="4">
        <v>0</v>
      </c>
      <c r="CX1653" t="s">
        <v>5</v>
      </c>
      <c r="CY1653" s="9">
        <f t="shared" si="78"/>
        <v>1.8166666666666664</v>
      </c>
      <c r="CZ1653" s="7">
        <f t="shared" si="79"/>
        <v>21.453333333333333</v>
      </c>
      <c r="DA1653" s="7">
        <f t="shared" si="80"/>
        <v>1.2632069608452456</v>
      </c>
    </row>
    <row r="1654" spans="1:105" x14ac:dyDescent="0.25">
      <c r="A1654" s="6">
        <v>2020</v>
      </c>
      <c r="B1654" s="6">
        <v>6</v>
      </c>
      <c r="C1654" s="6">
        <v>157099</v>
      </c>
      <c r="D1654" t="s">
        <v>0</v>
      </c>
      <c r="E1654" t="s">
        <v>2321</v>
      </c>
      <c r="F1654" t="s">
        <v>1333</v>
      </c>
      <c r="G1654" t="s">
        <v>3</v>
      </c>
      <c r="H1654" t="s">
        <v>1190</v>
      </c>
      <c r="I1654" t="s">
        <v>5</v>
      </c>
      <c r="J1654" s="6">
        <v>0.71</v>
      </c>
      <c r="K1654" t="s">
        <v>6</v>
      </c>
      <c r="L1654" t="s">
        <v>2322</v>
      </c>
      <c r="M1654" s="6">
        <v>370</v>
      </c>
      <c r="N1654" s="6">
        <v>304.02999999999997</v>
      </c>
      <c r="O1654" s="6">
        <v>0.82</v>
      </c>
      <c r="P1654" t="s">
        <v>1333</v>
      </c>
      <c r="Q1654" t="s">
        <v>2254</v>
      </c>
      <c r="R1654" t="s">
        <v>1469</v>
      </c>
      <c r="S1654" t="s">
        <v>1140</v>
      </c>
      <c r="T1654" s="6">
        <v>10.4</v>
      </c>
      <c r="U1654" s="6">
        <v>152.01499999999999</v>
      </c>
      <c r="V1654" t="s">
        <v>11</v>
      </c>
      <c r="W1654" t="s">
        <v>1408</v>
      </c>
      <c r="X1654" s="6">
        <v>11.6</v>
      </c>
      <c r="Y1654" s="6">
        <v>9.4</v>
      </c>
      <c r="Z1654">
        <f t="shared" si="81"/>
        <v>5.6</v>
      </c>
      <c r="AA1654" s="6">
        <v>16</v>
      </c>
      <c r="AB1654" t="s">
        <v>5</v>
      </c>
      <c r="AC1654" s="6">
        <v>32.4</v>
      </c>
      <c r="AD1654" s="6">
        <v>62.637360000000001</v>
      </c>
      <c r="AE1654" t="s">
        <v>122</v>
      </c>
      <c r="AF1654" s="6">
        <v>7</v>
      </c>
      <c r="AG1654" s="6">
        <v>8</v>
      </c>
      <c r="AH1654" t="s">
        <v>5</v>
      </c>
      <c r="AI1654" t="s">
        <v>5</v>
      </c>
      <c r="AJ1654" t="s">
        <v>5</v>
      </c>
      <c r="AK1654" t="s">
        <v>5</v>
      </c>
      <c r="AL1654" t="s">
        <v>5</v>
      </c>
      <c r="AM1654" s="6">
        <v>0</v>
      </c>
      <c r="AN1654" t="s">
        <v>5</v>
      </c>
      <c r="AO1654" s="6">
        <v>0</v>
      </c>
      <c r="AP1654" s="6">
        <v>0</v>
      </c>
      <c r="AQ1654" s="6">
        <v>0</v>
      </c>
      <c r="AR1654" t="s">
        <v>5</v>
      </c>
      <c r="AS1654" t="s">
        <v>5</v>
      </c>
      <c r="AT1654" t="s">
        <v>5</v>
      </c>
      <c r="AU1654" t="s">
        <v>5</v>
      </c>
      <c r="AV1654" t="s">
        <v>5</v>
      </c>
      <c r="AW1654" t="s">
        <v>5</v>
      </c>
      <c r="AX1654" t="s">
        <v>5</v>
      </c>
      <c r="AY1654" s="6">
        <v>0</v>
      </c>
      <c r="AZ1654" t="s">
        <v>5</v>
      </c>
      <c r="BA1654" t="s">
        <v>5</v>
      </c>
      <c r="BB1654" t="s">
        <v>5</v>
      </c>
      <c r="BC1654" t="s">
        <v>5</v>
      </c>
      <c r="BD1654" t="s">
        <v>5</v>
      </c>
      <c r="BE1654" t="s">
        <v>5</v>
      </c>
      <c r="BF1654" t="s">
        <v>5</v>
      </c>
      <c r="BG1654" t="s">
        <v>5</v>
      </c>
      <c r="BH1654" t="s">
        <v>5</v>
      </c>
      <c r="BI1654" s="6">
        <v>0</v>
      </c>
      <c r="BJ1654" s="6">
        <v>0</v>
      </c>
      <c r="BK1654" s="6">
        <v>0</v>
      </c>
      <c r="BL1654" s="6">
        <v>0</v>
      </c>
      <c r="BM1654" s="6">
        <v>0</v>
      </c>
      <c r="BN1654" s="6">
        <v>0</v>
      </c>
      <c r="BO1654" s="6">
        <v>0</v>
      </c>
      <c r="BP1654" s="6">
        <v>15</v>
      </c>
      <c r="BQ1654" s="6">
        <v>54</v>
      </c>
      <c r="BR1654" s="6">
        <v>45</v>
      </c>
      <c r="BS1654" s="6">
        <v>42</v>
      </c>
      <c r="BT1654" s="6">
        <v>10</v>
      </c>
      <c r="BU1654" s="6">
        <v>12</v>
      </c>
      <c r="BV1654" s="6">
        <v>4</v>
      </c>
      <c r="BW1654" s="6">
        <v>0</v>
      </c>
      <c r="BX1654" s="6">
        <v>0</v>
      </c>
      <c r="BY1654" s="6">
        <v>0</v>
      </c>
      <c r="BZ1654" s="6">
        <v>0</v>
      </c>
      <c r="CA1654" s="6">
        <v>0</v>
      </c>
      <c r="CB1654" s="6">
        <v>0</v>
      </c>
      <c r="CC1654" s="6">
        <v>0</v>
      </c>
      <c r="CD1654" s="6">
        <v>0</v>
      </c>
      <c r="CE1654" s="6">
        <v>0</v>
      </c>
      <c r="CF1654" s="6">
        <v>30000</v>
      </c>
      <c r="CG1654" s="6">
        <v>8790</v>
      </c>
      <c r="CH1654" s="2">
        <v>2</v>
      </c>
      <c r="CI1654" s="3">
        <v>60</v>
      </c>
      <c r="CJ1654" s="3">
        <v>17</v>
      </c>
      <c r="CK1654" s="4">
        <v>16</v>
      </c>
      <c r="CL1654" s="3">
        <v>310</v>
      </c>
      <c r="CM1654" s="3">
        <v>17</v>
      </c>
      <c r="CN1654" s="4">
        <v>14</v>
      </c>
      <c r="CO1654" s="3">
        <v>0</v>
      </c>
      <c r="CP1654" s="3">
        <v>0</v>
      </c>
      <c r="CQ1654" s="4">
        <v>0</v>
      </c>
      <c r="CR1654" s="3">
        <v>0</v>
      </c>
      <c r="CS1654" s="3">
        <v>0</v>
      </c>
      <c r="CT1654" s="4">
        <v>0</v>
      </c>
      <c r="CU1654" s="3">
        <v>0</v>
      </c>
      <c r="CV1654" s="3">
        <v>0</v>
      </c>
      <c r="CW1654" s="4">
        <v>0</v>
      </c>
      <c r="CX1654" t="s">
        <v>5</v>
      </c>
      <c r="CY1654" s="9">
        <f t="shared" si="78"/>
        <v>2.0333333333333314</v>
      </c>
      <c r="CZ1654" s="7">
        <f t="shared" si="79"/>
        <v>17.626666666666665</v>
      </c>
      <c r="DA1654" s="7">
        <f t="shared" si="80"/>
        <v>1.8381240544629349</v>
      </c>
    </row>
    <row r="1655" spans="1:105" x14ac:dyDescent="0.25">
      <c r="A1655" s="6">
        <v>2020</v>
      </c>
      <c r="B1655" s="6">
        <v>6</v>
      </c>
      <c r="C1655" s="6">
        <v>157128</v>
      </c>
      <c r="D1655" t="s">
        <v>0</v>
      </c>
      <c r="E1655" t="s">
        <v>2321</v>
      </c>
      <c r="F1655" t="s">
        <v>1333</v>
      </c>
      <c r="G1655" t="s">
        <v>3</v>
      </c>
      <c r="H1655" t="s">
        <v>152</v>
      </c>
      <c r="I1655" t="s">
        <v>5</v>
      </c>
      <c r="J1655" s="6">
        <v>0.89</v>
      </c>
      <c r="K1655" t="s">
        <v>22</v>
      </c>
      <c r="L1655" t="s">
        <v>2322</v>
      </c>
      <c r="M1655" s="6">
        <v>330</v>
      </c>
      <c r="N1655" s="6">
        <v>303.33499999999998</v>
      </c>
      <c r="O1655" s="6">
        <v>0.92</v>
      </c>
      <c r="P1655" t="s">
        <v>1333</v>
      </c>
      <c r="Q1655" t="s">
        <v>2468</v>
      </c>
      <c r="R1655" t="s">
        <v>1963</v>
      </c>
      <c r="S1655" t="s">
        <v>155</v>
      </c>
      <c r="T1655" s="6">
        <v>8.5</v>
      </c>
      <c r="U1655" s="6">
        <v>101.111666666666</v>
      </c>
      <c r="V1655" t="s">
        <v>11</v>
      </c>
      <c r="W1655" t="s">
        <v>1408</v>
      </c>
      <c r="X1655" s="6">
        <v>12.8</v>
      </c>
      <c r="Y1655" s="6">
        <v>12.9</v>
      </c>
      <c r="Z1655">
        <f t="shared" si="81"/>
        <v>5.5</v>
      </c>
      <c r="AA1655" s="6">
        <v>14</v>
      </c>
      <c r="AB1655" t="s">
        <v>5</v>
      </c>
      <c r="AC1655" s="6">
        <v>28.9</v>
      </c>
      <c r="AD1655" s="6">
        <v>18.232040000000001</v>
      </c>
      <c r="AE1655" t="s">
        <v>13</v>
      </c>
      <c r="AF1655" s="6">
        <v>5</v>
      </c>
      <c r="AG1655" s="6">
        <v>6</v>
      </c>
      <c r="AH1655" t="s">
        <v>5</v>
      </c>
      <c r="AI1655" t="s">
        <v>5</v>
      </c>
      <c r="AJ1655" t="s">
        <v>5</v>
      </c>
      <c r="AK1655" t="s">
        <v>5</v>
      </c>
      <c r="AL1655" t="s">
        <v>5</v>
      </c>
      <c r="AM1655" s="6">
        <v>0</v>
      </c>
      <c r="AN1655" t="s">
        <v>5</v>
      </c>
      <c r="AO1655" s="6">
        <v>0</v>
      </c>
      <c r="AP1655" s="6">
        <v>0</v>
      </c>
      <c r="AQ1655" s="6">
        <v>0</v>
      </c>
      <c r="AR1655" t="s">
        <v>5</v>
      </c>
      <c r="AS1655" t="s">
        <v>5</v>
      </c>
      <c r="AT1655" t="s">
        <v>5</v>
      </c>
      <c r="AU1655" s="6">
        <v>74</v>
      </c>
      <c r="AV1655" s="6">
        <v>4.7</v>
      </c>
      <c r="AW1655" s="6">
        <v>3.9</v>
      </c>
      <c r="AX1655" s="6">
        <v>0.8</v>
      </c>
      <c r="AY1655" s="6">
        <v>17.399999999999999</v>
      </c>
      <c r="AZ1655" t="s">
        <v>5</v>
      </c>
      <c r="BA1655" t="s">
        <v>5</v>
      </c>
      <c r="BB1655" t="s">
        <v>5</v>
      </c>
      <c r="BC1655" t="s">
        <v>5</v>
      </c>
      <c r="BD1655" t="s">
        <v>5</v>
      </c>
      <c r="BE1655" t="s">
        <v>5</v>
      </c>
      <c r="BF1655" t="s">
        <v>5</v>
      </c>
      <c r="BG1655" t="s">
        <v>5</v>
      </c>
      <c r="BH1655" t="s">
        <v>5</v>
      </c>
      <c r="BI1655" s="6">
        <v>0</v>
      </c>
      <c r="BJ1655" s="6">
        <v>0</v>
      </c>
      <c r="BK1655" s="6">
        <v>0</v>
      </c>
      <c r="BL1655" s="6">
        <v>0</v>
      </c>
      <c r="BM1655" s="6">
        <v>0</v>
      </c>
      <c r="BN1655" s="6">
        <v>0</v>
      </c>
      <c r="BO1655" s="6">
        <v>0</v>
      </c>
      <c r="BP1655" s="6">
        <v>2</v>
      </c>
      <c r="BQ1655" s="6">
        <v>8</v>
      </c>
      <c r="BR1655" s="6">
        <v>23</v>
      </c>
      <c r="BS1655" s="6">
        <v>21</v>
      </c>
      <c r="BT1655" s="6">
        <v>20</v>
      </c>
      <c r="BU1655" s="6">
        <v>50</v>
      </c>
      <c r="BV1655" s="6">
        <v>26</v>
      </c>
      <c r="BW1655" s="6">
        <v>25</v>
      </c>
      <c r="BX1655" s="6">
        <v>5</v>
      </c>
      <c r="BY1655" s="6">
        <v>1</v>
      </c>
      <c r="BZ1655" s="6">
        <v>0</v>
      </c>
      <c r="CA1655" s="6">
        <v>0</v>
      </c>
      <c r="CB1655" s="6">
        <v>0</v>
      </c>
      <c r="CC1655" s="6">
        <v>0</v>
      </c>
      <c r="CD1655" s="6">
        <v>0</v>
      </c>
      <c r="CE1655" s="6">
        <v>0</v>
      </c>
      <c r="CF1655" s="6">
        <v>26000</v>
      </c>
      <c r="CG1655" s="6">
        <v>9870</v>
      </c>
      <c r="CH1655" s="2">
        <v>2</v>
      </c>
      <c r="CI1655" s="3">
        <v>150</v>
      </c>
      <c r="CJ1655" s="3">
        <v>17.3</v>
      </c>
      <c r="CK1655" s="4">
        <v>14</v>
      </c>
      <c r="CL1655" s="3">
        <v>180</v>
      </c>
      <c r="CM1655" s="3">
        <v>17.3</v>
      </c>
      <c r="CN1655" s="4">
        <v>12</v>
      </c>
      <c r="CO1655" s="3">
        <v>0</v>
      </c>
      <c r="CP1655" s="3">
        <v>0</v>
      </c>
      <c r="CQ1655" s="4">
        <v>0</v>
      </c>
      <c r="CR1655" s="3">
        <v>0</v>
      </c>
      <c r="CS1655" s="3">
        <v>0</v>
      </c>
      <c r="CT1655" s="4">
        <v>0</v>
      </c>
      <c r="CU1655" s="3">
        <v>0</v>
      </c>
      <c r="CV1655" s="3">
        <v>0</v>
      </c>
      <c r="CW1655" s="4">
        <v>0</v>
      </c>
      <c r="CX1655" t="s">
        <v>5</v>
      </c>
      <c r="CY1655" s="9">
        <f t="shared" si="78"/>
        <v>2.5666666666666664</v>
      </c>
      <c r="CZ1655" s="7">
        <f t="shared" si="79"/>
        <v>16.053333333333335</v>
      </c>
      <c r="DA1655" s="7">
        <f t="shared" si="80"/>
        <v>1.8002491694352156</v>
      </c>
    </row>
    <row r="1656" spans="1:105" x14ac:dyDescent="0.25">
      <c r="A1656" s="6">
        <v>2020</v>
      </c>
      <c r="B1656" s="6">
        <v>6</v>
      </c>
      <c r="C1656" s="6">
        <v>157129</v>
      </c>
      <c r="D1656" t="s">
        <v>0</v>
      </c>
      <c r="E1656" t="s">
        <v>2321</v>
      </c>
      <c r="F1656" t="s">
        <v>1333</v>
      </c>
      <c r="G1656" t="s">
        <v>3</v>
      </c>
      <c r="H1656" t="s">
        <v>1015</v>
      </c>
      <c r="I1656" t="s">
        <v>5</v>
      </c>
      <c r="J1656" s="6">
        <v>0.9</v>
      </c>
      <c r="K1656" t="s">
        <v>6</v>
      </c>
      <c r="L1656" t="s">
        <v>2322</v>
      </c>
      <c r="M1656" s="6">
        <v>290</v>
      </c>
      <c r="N1656" s="6">
        <v>264.47000000000003</v>
      </c>
      <c r="O1656" s="6">
        <v>0.91</v>
      </c>
      <c r="P1656" t="s">
        <v>1333</v>
      </c>
      <c r="Q1656" t="s">
        <v>2469</v>
      </c>
      <c r="R1656" t="s">
        <v>2290</v>
      </c>
      <c r="S1656" t="s">
        <v>447</v>
      </c>
      <c r="T1656" s="6">
        <v>8.1999999999999993</v>
      </c>
      <c r="U1656" s="6">
        <v>132.23500000000001</v>
      </c>
      <c r="V1656" t="s">
        <v>11</v>
      </c>
      <c r="W1656" t="s">
        <v>1408</v>
      </c>
      <c r="X1656" s="6">
        <v>12.8</v>
      </c>
      <c r="Y1656" s="6">
        <v>11.9</v>
      </c>
      <c r="Z1656">
        <f t="shared" si="81"/>
        <v>5.8000000000000007</v>
      </c>
      <c r="AA1656" s="6">
        <v>14</v>
      </c>
      <c r="AB1656" t="s">
        <v>5</v>
      </c>
      <c r="AC1656" s="6">
        <v>28.4</v>
      </c>
      <c r="AD1656" s="6">
        <v>11.70213</v>
      </c>
      <c r="AE1656" t="s">
        <v>13</v>
      </c>
      <c r="AF1656" s="6">
        <v>3</v>
      </c>
      <c r="AG1656" s="6">
        <v>2</v>
      </c>
      <c r="AH1656" t="s">
        <v>5</v>
      </c>
      <c r="AI1656" t="s">
        <v>5</v>
      </c>
      <c r="AJ1656" t="s">
        <v>5</v>
      </c>
      <c r="AK1656" t="s">
        <v>5</v>
      </c>
      <c r="AL1656" t="s">
        <v>5</v>
      </c>
      <c r="AM1656" s="6">
        <v>0</v>
      </c>
      <c r="AN1656" t="s">
        <v>5</v>
      </c>
      <c r="AO1656" s="6">
        <v>0</v>
      </c>
      <c r="AP1656" s="6">
        <v>0</v>
      </c>
      <c r="AQ1656" s="6">
        <v>0</v>
      </c>
      <c r="AR1656" t="s">
        <v>5</v>
      </c>
      <c r="AS1656" t="s">
        <v>5</v>
      </c>
      <c r="AT1656" t="s">
        <v>5</v>
      </c>
      <c r="AU1656" t="s">
        <v>5</v>
      </c>
      <c r="AV1656" t="s">
        <v>5</v>
      </c>
      <c r="AW1656" t="s">
        <v>5</v>
      </c>
      <c r="AX1656" t="s">
        <v>5</v>
      </c>
      <c r="AY1656" s="6">
        <v>0</v>
      </c>
      <c r="AZ1656" t="s">
        <v>5</v>
      </c>
      <c r="BA1656" t="s">
        <v>5</v>
      </c>
      <c r="BB1656" t="s">
        <v>5</v>
      </c>
      <c r="BC1656" t="s">
        <v>5</v>
      </c>
      <c r="BD1656" t="s">
        <v>5</v>
      </c>
      <c r="BE1656" t="s">
        <v>5</v>
      </c>
      <c r="BF1656" t="s">
        <v>5</v>
      </c>
      <c r="BG1656" t="s">
        <v>5</v>
      </c>
      <c r="BH1656" t="s">
        <v>5</v>
      </c>
      <c r="BI1656" s="6">
        <v>0</v>
      </c>
      <c r="BJ1656" s="6">
        <v>0</v>
      </c>
      <c r="BK1656" s="6">
        <v>0</v>
      </c>
      <c r="BL1656" s="6">
        <v>0</v>
      </c>
      <c r="BM1656" s="6">
        <v>0</v>
      </c>
      <c r="BN1656" s="6">
        <v>0</v>
      </c>
      <c r="BO1656" s="6">
        <v>0</v>
      </c>
      <c r="BP1656" s="6">
        <v>2</v>
      </c>
      <c r="BQ1656" s="6">
        <v>5</v>
      </c>
      <c r="BR1656" s="6">
        <v>15</v>
      </c>
      <c r="BS1656" s="6">
        <v>33</v>
      </c>
      <c r="BT1656" s="6">
        <v>27</v>
      </c>
      <c r="BU1656" s="6">
        <v>48</v>
      </c>
      <c r="BV1656" s="6">
        <v>25</v>
      </c>
      <c r="BW1656" s="6">
        <v>20</v>
      </c>
      <c r="BX1656" s="6">
        <v>7</v>
      </c>
      <c r="BY1656" s="6">
        <v>5</v>
      </c>
      <c r="BZ1656" s="6">
        <v>1</v>
      </c>
      <c r="CA1656" s="6">
        <v>0</v>
      </c>
      <c r="CB1656" s="6">
        <v>0</v>
      </c>
      <c r="CC1656" s="6">
        <v>0</v>
      </c>
      <c r="CD1656" s="6">
        <v>0</v>
      </c>
      <c r="CE1656" s="6">
        <v>0</v>
      </c>
      <c r="CF1656" s="6">
        <v>21000</v>
      </c>
      <c r="CG1656" s="6">
        <v>6090</v>
      </c>
      <c r="CH1656" s="2">
        <v>2</v>
      </c>
      <c r="CI1656" s="3">
        <v>90</v>
      </c>
      <c r="CJ1656" s="3">
        <v>16.899999999999999</v>
      </c>
      <c r="CK1656" s="4">
        <v>14</v>
      </c>
      <c r="CL1656" s="3">
        <v>200</v>
      </c>
      <c r="CM1656" s="3">
        <v>16.8</v>
      </c>
      <c r="CN1656" s="4">
        <v>11</v>
      </c>
      <c r="CO1656" s="3">
        <v>0</v>
      </c>
      <c r="CP1656" s="3">
        <v>0</v>
      </c>
      <c r="CQ1656" s="4">
        <v>0</v>
      </c>
      <c r="CR1656" s="3">
        <v>0</v>
      </c>
      <c r="CS1656" s="3">
        <v>0</v>
      </c>
      <c r="CT1656" s="4">
        <v>0</v>
      </c>
      <c r="CU1656" s="3">
        <v>0</v>
      </c>
      <c r="CV1656" s="3">
        <v>0</v>
      </c>
      <c r="CW1656" s="4">
        <v>0</v>
      </c>
      <c r="CX1656" t="s">
        <v>5</v>
      </c>
      <c r="CY1656" s="9">
        <f t="shared" si="78"/>
        <v>1.9833333333333343</v>
      </c>
      <c r="CZ1656" s="7">
        <f t="shared" si="79"/>
        <v>15.586666666666668</v>
      </c>
      <c r="DA1656" s="7">
        <f t="shared" si="80"/>
        <v>1.8220701454234387</v>
      </c>
    </row>
    <row r="1657" spans="1:105" x14ac:dyDescent="0.25">
      <c r="A1657" s="6">
        <v>2020</v>
      </c>
      <c r="B1657" s="6">
        <v>6</v>
      </c>
      <c r="C1657" s="6">
        <v>157134</v>
      </c>
      <c r="D1657" t="s">
        <v>0</v>
      </c>
      <c r="E1657" t="s">
        <v>2321</v>
      </c>
      <c r="F1657" t="s">
        <v>1333</v>
      </c>
      <c r="G1657" t="s">
        <v>116</v>
      </c>
      <c r="H1657" t="s">
        <v>908</v>
      </c>
      <c r="I1657" s="5" t="s">
        <v>118</v>
      </c>
      <c r="J1657" s="6">
        <v>0.34</v>
      </c>
      <c r="K1657" t="s">
        <v>22</v>
      </c>
      <c r="L1657" t="s">
        <v>2322</v>
      </c>
      <c r="M1657" s="6">
        <v>110</v>
      </c>
      <c r="N1657" s="6">
        <v>102.46</v>
      </c>
      <c r="O1657" s="6">
        <v>0.93</v>
      </c>
      <c r="P1657" t="s">
        <v>1333</v>
      </c>
      <c r="Q1657" t="s">
        <v>1940</v>
      </c>
      <c r="R1657" t="s">
        <v>641</v>
      </c>
      <c r="S1657" t="s">
        <v>2470</v>
      </c>
      <c r="T1657" s="6">
        <v>8</v>
      </c>
      <c r="U1657" s="6">
        <v>102.46</v>
      </c>
      <c r="V1657" t="s">
        <v>11</v>
      </c>
      <c r="W1657" t="s">
        <v>1611</v>
      </c>
      <c r="X1657" s="6">
        <v>12.6</v>
      </c>
      <c r="Y1657" s="6">
        <v>10.8</v>
      </c>
      <c r="Z1657">
        <f t="shared" si="81"/>
        <v>4</v>
      </c>
      <c r="AA1657" s="6">
        <v>12</v>
      </c>
      <c r="AB1657" t="s">
        <v>5</v>
      </c>
      <c r="AC1657" s="6">
        <v>22.2</v>
      </c>
      <c r="AD1657" s="6">
        <v>16.304349999999999</v>
      </c>
      <c r="AE1657" t="s">
        <v>13</v>
      </c>
      <c r="AF1657" s="6">
        <v>6</v>
      </c>
      <c r="AG1657" t="s">
        <v>5</v>
      </c>
      <c r="AH1657" t="s">
        <v>5</v>
      </c>
      <c r="AI1657" t="s">
        <v>5</v>
      </c>
      <c r="AJ1657" t="s">
        <v>5</v>
      </c>
      <c r="AK1657" t="s">
        <v>5</v>
      </c>
      <c r="AL1657" t="s">
        <v>5</v>
      </c>
      <c r="AM1657" s="6">
        <v>0</v>
      </c>
      <c r="AN1657" t="s">
        <v>5</v>
      </c>
      <c r="AO1657" s="6">
        <v>0</v>
      </c>
      <c r="AP1657" s="6">
        <v>0</v>
      </c>
      <c r="AQ1657" s="6">
        <v>0</v>
      </c>
      <c r="AR1657" t="s">
        <v>5</v>
      </c>
      <c r="AS1657" t="s">
        <v>5</v>
      </c>
      <c r="AT1657" t="s">
        <v>5</v>
      </c>
      <c r="AU1657" t="s">
        <v>5</v>
      </c>
      <c r="AV1657" t="s">
        <v>5</v>
      </c>
      <c r="AW1657" t="s">
        <v>5</v>
      </c>
      <c r="AX1657" t="s">
        <v>5</v>
      </c>
      <c r="AY1657" s="6">
        <v>0</v>
      </c>
      <c r="AZ1657" t="s">
        <v>5</v>
      </c>
      <c r="BA1657" t="s">
        <v>5</v>
      </c>
      <c r="BB1657" t="s">
        <v>5</v>
      </c>
      <c r="BC1657" t="s">
        <v>5</v>
      </c>
      <c r="BD1657" t="s">
        <v>5</v>
      </c>
      <c r="BE1657" t="s">
        <v>5</v>
      </c>
      <c r="BF1657" t="s">
        <v>5</v>
      </c>
      <c r="BG1657" t="s">
        <v>5</v>
      </c>
      <c r="BH1657" t="s">
        <v>5</v>
      </c>
      <c r="BI1657" s="6">
        <v>0</v>
      </c>
      <c r="BJ1657" s="6">
        <v>0</v>
      </c>
      <c r="BK1657" s="6">
        <v>0</v>
      </c>
      <c r="BL1657" s="6">
        <v>0</v>
      </c>
      <c r="BM1657" s="6">
        <v>0</v>
      </c>
      <c r="BN1657" s="6">
        <v>0</v>
      </c>
      <c r="BO1657" s="6">
        <v>0</v>
      </c>
      <c r="BP1657" s="6">
        <v>2</v>
      </c>
      <c r="BQ1657" s="6">
        <v>4</v>
      </c>
      <c r="BR1657" s="6">
        <v>24</v>
      </c>
      <c r="BS1657" s="6">
        <v>42</v>
      </c>
      <c r="BT1657" s="6">
        <v>30</v>
      </c>
      <c r="BU1657" s="6">
        <v>45</v>
      </c>
      <c r="BV1657" s="6">
        <v>22</v>
      </c>
      <c r="BW1657" s="6">
        <v>13</v>
      </c>
      <c r="BX1657" s="6">
        <v>2</v>
      </c>
      <c r="BY1657" s="6">
        <v>0</v>
      </c>
      <c r="BZ1657" s="6">
        <v>0</v>
      </c>
      <c r="CA1657" s="6">
        <v>0</v>
      </c>
      <c r="CB1657" s="6">
        <v>0</v>
      </c>
      <c r="CC1657" s="6">
        <v>0</v>
      </c>
      <c r="CD1657" s="6">
        <v>0</v>
      </c>
      <c r="CE1657" s="6">
        <v>0</v>
      </c>
      <c r="CF1657" s="6">
        <v>12000</v>
      </c>
      <c r="CG1657" s="6">
        <v>7680</v>
      </c>
      <c r="CH1657" s="2">
        <v>1</v>
      </c>
      <c r="CI1657" s="3">
        <v>110</v>
      </c>
      <c r="CJ1657" s="3">
        <v>0</v>
      </c>
      <c r="CK1657" s="4">
        <v>12</v>
      </c>
      <c r="CL1657" s="3">
        <v>0</v>
      </c>
      <c r="CM1657" s="3">
        <v>0</v>
      </c>
      <c r="CN1657" s="4">
        <v>0</v>
      </c>
      <c r="CO1657" s="3">
        <v>0</v>
      </c>
      <c r="CP1657" s="3">
        <v>0</v>
      </c>
      <c r="CQ1657" s="4">
        <v>0</v>
      </c>
      <c r="CR1657" s="3">
        <v>0</v>
      </c>
      <c r="CS1657" s="3">
        <v>0</v>
      </c>
      <c r="CT1657" s="4">
        <v>0</v>
      </c>
      <c r="CU1657" s="3">
        <v>0</v>
      </c>
      <c r="CV1657" s="3">
        <v>0</v>
      </c>
      <c r="CW1657" s="4">
        <v>0</v>
      </c>
      <c r="CX1657" t="s">
        <v>5</v>
      </c>
      <c r="CY1657" s="9">
        <f t="shared" si="78"/>
        <v>1</v>
      </c>
      <c r="CZ1657" s="7">
        <f t="shared" si="79"/>
        <v>12.8</v>
      </c>
      <c r="DA1657" s="7">
        <f t="shared" si="80"/>
        <v>1.7343749999999998</v>
      </c>
    </row>
    <row r="1658" spans="1:105" x14ac:dyDescent="0.25">
      <c r="A1658" s="6">
        <v>2020</v>
      </c>
      <c r="B1658" s="6">
        <v>6</v>
      </c>
      <c r="C1658" s="6">
        <v>157132</v>
      </c>
      <c r="D1658" t="s">
        <v>0</v>
      </c>
      <c r="E1658" t="s">
        <v>2321</v>
      </c>
      <c r="F1658" t="s">
        <v>1333</v>
      </c>
      <c r="G1658" t="s">
        <v>116</v>
      </c>
      <c r="H1658" t="s">
        <v>2349</v>
      </c>
      <c r="I1658" s="5" t="s">
        <v>118</v>
      </c>
      <c r="J1658" s="6">
        <v>0.9</v>
      </c>
      <c r="K1658" t="s">
        <v>6</v>
      </c>
      <c r="L1658" t="s">
        <v>2322</v>
      </c>
      <c r="M1658" s="6">
        <v>110</v>
      </c>
      <c r="N1658" s="6">
        <v>98.965000000000003</v>
      </c>
      <c r="O1658" s="6">
        <v>0.9</v>
      </c>
      <c r="P1658" t="s">
        <v>1333</v>
      </c>
      <c r="Q1658" t="s">
        <v>2471</v>
      </c>
      <c r="R1658" t="s">
        <v>190</v>
      </c>
      <c r="S1658" t="s">
        <v>2459</v>
      </c>
      <c r="T1658" s="6">
        <v>8</v>
      </c>
      <c r="U1658" s="6">
        <v>98.965000000000003</v>
      </c>
      <c r="V1658" t="s">
        <v>11</v>
      </c>
      <c r="W1658" t="s">
        <v>1611</v>
      </c>
      <c r="X1658" s="6">
        <v>12.3</v>
      </c>
      <c r="Y1658" s="6">
        <v>10.6</v>
      </c>
      <c r="Z1658">
        <f t="shared" si="81"/>
        <v>4</v>
      </c>
      <c r="AA1658" s="6">
        <v>12</v>
      </c>
      <c r="AB1658" t="s">
        <v>5</v>
      </c>
      <c r="AC1658" s="6">
        <v>19.8</v>
      </c>
      <c r="AD1658" s="6">
        <v>34.375</v>
      </c>
      <c r="AE1658" t="s">
        <v>13</v>
      </c>
      <c r="AF1658" s="6">
        <v>3</v>
      </c>
      <c r="AG1658" t="s">
        <v>5</v>
      </c>
      <c r="AH1658" t="s">
        <v>5</v>
      </c>
      <c r="AI1658" t="s">
        <v>5</v>
      </c>
      <c r="AJ1658" t="s">
        <v>5</v>
      </c>
      <c r="AK1658" t="s">
        <v>5</v>
      </c>
      <c r="AL1658" t="s">
        <v>5</v>
      </c>
      <c r="AM1658" s="6">
        <v>0</v>
      </c>
      <c r="AN1658" t="s">
        <v>5</v>
      </c>
      <c r="AO1658" s="6">
        <v>0</v>
      </c>
      <c r="AP1658" s="6">
        <v>0</v>
      </c>
      <c r="AQ1658" s="6">
        <v>0</v>
      </c>
      <c r="AR1658" t="s">
        <v>5</v>
      </c>
      <c r="AS1658" t="s">
        <v>5</v>
      </c>
      <c r="AT1658" t="s">
        <v>5</v>
      </c>
      <c r="AU1658" t="s">
        <v>5</v>
      </c>
      <c r="AV1658" t="s">
        <v>5</v>
      </c>
      <c r="AW1658" t="s">
        <v>5</v>
      </c>
      <c r="AX1658" t="s">
        <v>5</v>
      </c>
      <c r="AY1658" s="6">
        <v>0</v>
      </c>
      <c r="AZ1658" t="s">
        <v>5</v>
      </c>
      <c r="BA1658" t="s">
        <v>5</v>
      </c>
      <c r="BB1658" t="s">
        <v>5</v>
      </c>
      <c r="BC1658" t="s">
        <v>5</v>
      </c>
      <c r="BD1658" t="s">
        <v>5</v>
      </c>
      <c r="BE1658" t="s">
        <v>5</v>
      </c>
      <c r="BF1658" t="s">
        <v>5</v>
      </c>
      <c r="BG1658" t="s">
        <v>5</v>
      </c>
      <c r="BH1658" t="s">
        <v>5</v>
      </c>
      <c r="BI1658" s="6">
        <v>0</v>
      </c>
      <c r="BJ1658" s="6">
        <v>0</v>
      </c>
      <c r="BK1658" s="6">
        <v>0</v>
      </c>
      <c r="BL1658" s="6">
        <v>0</v>
      </c>
      <c r="BM1658" s="6">
        <v>0</v>
      </c>
      <c r="BN1658" s="6">
        <v>0</v>
      </c>
      <c r="BO1658" s="6">
        <v>8</v>
      </c>
      <c r="BP1658" s="6">
        <v>10</v>
      </c>
      <c r="BQ1658" s="6">
        <v>20</v>
      </c>
      <c r="BR1658" s="6">
        <v>28</v>
      </c>
      <c r="BS1658" s="6">
        <v>21</v>
      </c>
      <c r="BT1658" s="6">
        <v>25</v>
      </c>
      <c r="BU1658" s="6">
        <v>36</v>
      </c>
      <c r="BV1658" s="6">
        <v>21</v>
      </c>
      <c r="BW1658" s="6">
        <v>15</v>
      </c>
      <c r="BX1658" s="6">
        <v>7</v>
      </c>
      <c r="BY1658" s="6">
        <v>1</v>
      </c>
      <c r="BZ1658" s="6">
        <v>0</v>
      </c>
      <c r="CA1658" s="6">
        <v>0</v>
      </c>
      <c r="CB1658" s="6">
        <v>0</v>
      </c>
      <c r="CC1658" s="6">
        <v>0</v>
      </c>
      <c r="CD1658" s="6">
        <v>0</v>
      </c>
      <c r="CE1658" s="6">
        <v>0</v>
      </c>
      <c r="CF1658" s="6">
        <v>11000</v>
      </c>
      <c r="CG1658" s="6">
        <v>9650</v>
      </c>
      <c r="CH1658" s="2">
        <v>1</v>
      </c>
      <c r="CI1658" s="3">
        <v>110</v>
      </c>
      <c r="CJ1658" s="3">
        <v>0</v>
      </c>
      <c r="CK1658" s="4">
        <v>12</v>
      </c>
      <c r="CL1658" s="3">
        <v>0</v>
      </c>
      <c r="CM1658" s="3">
        <v>0</v>
      </c>
      <c r="CN1658" s="4">
        <v>0</v>
      </c>
      <c r="CO1658" s="3">
        <v>0</v>
      </c>
      <c r="CP1658" s="3">
        <v>0</v>
      </c>
      <c r="CQ1658" s="4">
        <v>0</v>
      </c>
      <c r="CR1658" s="3">
        <v>0</v>
      </c>
      <c r="CS1658" s="3">
        <v>0</v>
      </c>
      <c r="CT1658" s="4">
        <v>0</v>
      </c>
      <c r="CU1658" s="3">
        <v>0</v>
      </c>
      <c r="CV1658" s="3">
        <v>0</v>
      </c>
      <c r="CW1658" s="4">
        <v>0</v>
      </c>
      <c r="CX1658" t="s">
        <v>5</v>
      </c>
      <c r="CY1658" s="9">
        <f t="shared" si="78"/>
        <v>1.0666666666666664</v>
      </c>
      <c r="CZ1658" s="7">
        <f t="shared" si="79"/>
        <v>12.853333333333333</v>
      </c>
      <c r="DA1658" s="7">
        <f t="shared" si="80"/>
        <v>1.5404564315352698</v>
      </c>
    </row>
    <row r="1659" spans="1:105" x14ac:dyDescent="0.25">
      <c r="A1659" s="6">
        <v>2020</v>
      </c>
      <c r="B1659" s="6">
        <v>6</v>
      </c>
      <c r="C1659" s="6">
        <v>157098</v>
      </c>
      <c r="D1659" t="s">
        <v>0</v>
      </c>
      <c r="E1659" t="s">
        <v>2321</v>
      </c>
      <c r="F1659" t="s">
        <v>1333</v>
      </c>
      <c r="G1659" t="s">
        <v>3</v>
      </c>
      <c r="H1659" t="s">
        <v>27</v>
      </c>
      <c r="I1659" t="s">
        <v>5</v>
      </c>
      <c r="J1659" s="6">
        <v>0.18</v>
      </c>
      <c r="K1659" t="s">
        <v>22</v>
      </c>
      <c r="L1659" t="s">
        <v>2322</v>
      </c>
      <c r="M1659" s="6">
        <v>90</v>
      </c>
      <c r="N1659" s="6">
        <v>80.77</v>
      </c>
      <c r="O1659" s="6">
        <v>0.9</v>
      </c>
      <c r="P1659" t="s">
        <v>1275</v>
      </c>
      <c r="Q1659" t="s">
        <v>409</v>
      </c>
      <c r="R1659" t="s">
        <v>1683</v>
      </c>
      <c r="S1659" t="s">
        <v>2472</v>
      </c>
      <c r="T1659" s="6">
        <v>14.2</v>
      </c>
      <c r="U1659" s="6">
        <v>80.77</v>
      </c>
      <c r="V1659" t="s">
        <v>11</v>
      </c>
      <c r="W1659" t="s">
        <v>1571</v>
      </c>
      <c r="X1659" s="6">
        <v>11.2</v>
      </c>
      <c r="Y1659" s="6">
        <v>11.3</v>
      </c>
      <c r="Z1659">
        <f t="shared" si="81"/>
        <v>5.8000000000000007</v>
      </c>
      <c r="AA1659" s="6">
        <v>20</v>
      </c>
      <c r="AB1659" t="s">
        <v>5</v>
      </c>
      <c r="AC1659" s="6">
        <v>32.9</v>
      </c>
      <c r="AD1659" s="6">
        <v>73.544970000000006</v>
      </c>
      <c r="AE1659" t="s">
        <v>122</v>
      </c>
      <c r="AF1659" s="6">
        <v>6</v>
      </c>
      <c r="AG1659" s="6">
        <v>4</v>
      </c>
      <c r="AH1659" t="s">
        <v>5</v>
      </c>
      <c r="AI1659" t="s">
        <v>5</v>
      </c>
      <c r="AJ1659" t="s">
        <v>5</v>
      </c>
      <c r="AK1659" t="s">
        <v>5</v>
      </c>
      <c r="AL1659" t="s">
        <v>5</v>
      </c>
      <c r="AM1659" s="6">
        <v>0</v>
      </c>
      <c r="AN1659" t="s">
        <v>5</v>
      </c>
      <c r="AO1659" s="6">
        <v>0</v>
      </c>
      <c r="AP1659" s="6">
        <v>0</v>
      </c>
      <c r="AQ1659" s="6">
        <v>0</v>
      </c>
      <c r="AR1659" s="6">
        <v>0</v>
      </c>
      <c r="AS1659" t="s">
        <v>5</v>
      </c>
      <c r="AT1659" t="s">
        <v>5</v>
      </c>
      <c r="AU1659" t="s">
        <v>5</v>
      </c>
      <c r="AV1659" t="s">
        <v>5</v>
      </c>
      <c r="AW1659" t="s">
        <v>5</v>
      </c>
      <c r="AX1659" t="s">
        <v>5</v>
      </c>
      <c r="AY1659" s="6">
        <v>0</v>
      </c>
      <c r="AZ1659" t="s">
        <v>5</v>
      </c>
      <c r="BA1659" t="s">
        <v>5</v>
      </c>
      <c r="BB1659" t="s">
        <v>5</v>
      </c>
      <c r="BC1659" t="s">
        <v>5</v>
      </c>
      <c r="BD1659" t="s">
        <v>5</v>
      </c>
      <c r="BE1659" t="s">
        <v>5</v>
      </c>
      <c r="BF1659" t="s">
        <v>5</v>
      </c>
      <c r="BG1659" t="s">
        <v>5</v>
      </c>
      <c r="BH1659" t="s">
        <v>5</v>
      </c>
      <c r="BI1659" s="6">
        <v>0</v>
      </c>
      <c r="BJ1659" s="6">
        <v>0</v>
      </c>
      <c r="BK1659" s="6">
        <v>0</v>
      </c>
      <c r="BL1659" s="6">
        <v>0</v>
      </c>
      <c r="BM1659" s="6">
        <v>5</v>
      </c>
      <c r="BN1659" s="6">
        <v>4</v>
      </c>
      <c r="BO1659" s="6">
        <v>13</v>
      </c>
      <c r="BP1659" s="6">
        <v>29</v>
      </c>
      <c r="BQ1659" s="6">
        <v>50</v>
      </c>
      <c r="BR1659" s="6">
        <v>38</v>
      </c>
      <c r="BS1659" s="6">
        <v>30</v>
      </c>
      <c r="BT1659" s="6">
        <v>10</v>
      </c>
      <c r="BU1659" s="6">
        <v>6</v>
      </c>
      <c r="BV1659" s="6">
        <v>2</v>
      </c>
      <c r="BW1659" s="6">
        <v>2</v>
      </c>
      <c r="BX1659" s="6">
        <v>0</v>
      </c>
      <c r="BY1659" s="6">
        <v>0</v>
      </c>
      <c r="BZ1659" s="6">
        <v>0</v>
      </c>
      <c r="CA1659" s="6">
        <v>0</v>
      </c>
      <c r="CB1659" s="6">
        <v>0</v>
      </c>
      <c r="CC1659" s="6">
        <v>0</v>
      </c>
      <c r="CD1659" s="6">
        <v>0</v>
      </c>
      <c r="CE1659" s="6">
        <v>0</v>
      </c>
      <c r="CF1659" s="6">
        <v>34000</v>
      </c>
      <c r="CG1659" s="6">
        <v>19200</v>
      </c>
      <c r="CH1659" s="2">
        <v>2</v>
      </c>
      <c r="CI1659" s="3">
        <v>15</v>
      </c>
      <c r="CJ1659" s="3">
        <v>18.600000000000001</v>
      </c>
      <c r="CK1659" s="4">
        <v>20</v>
      </c>
      <c r="CL1659" s="3">
        <v>75</v>
      </c>
      <c r="CM1659" s="3">
        <v>16.2</v>
      </c>
      <c r="CN1659" s="4">
        <v>20</v>
      </c>
      <c r="CO1659" s="3">
        <v>0</v>
      </c>
      <c r="CP1659" s="3">
        <v>0</v>
      </c>
      <c r="CQ1659" s="4">
        <v>0</v>
      </c>
      <c r="CR1659" s="3">
        <v>0</v>
      </c>
      <c r="CS1659" s="3">
        <v>0</v>
      </c>
      <c r="CT1659" s="4">
        <v>0</v>
      </c>
      <c r="CU1659" s="3">
        <v>0</v>
      </c>
      <c r="CV1659" s="3">
        <v>0</v>
      </c>
      <c r="CW1659" s="4">
        <v>0</v>
      </c>
      <c r="CX1659" t="s">
        <v>5</v>
      </c>
      <c r="CY1659" s="9">
        <f t="shared" si="78"/>
        <v>0.84999999999999787</v>
      </c>
      <c r="CZ1659" s="7">
        <f t="shared" si="79"/>
        <v>20.68</v>
      </c>
      <c r="DA1659" s="7">
        <f t="shared" si="80"/>
        <v>1.5909090909090908</v>
      </c>
    </row>
    <row r="1660" spans="1:105" x14ac:dyDescent="0.25">
      <c r="A1660" s="6">
        <v>2020</v>
      </c>
      <c r="B1660" s="6">
        <v>6</v>
      </c>
      <c r="C1660" s="6">
        <v>157100</v>
      </c>
      <c r="D1660" t="s">
        <v>0</v>
      </c>
      <c r="E1660" t="s">
        <v>2321</v>
      </c>
      <c r="F1660" t="s">
        <v>1333</v>
      </c>
      <c r="G1660" t="s">
        <v>3</v>
      </c>
      <c r="H1660" t="s">
        <v>257</v>
      </c>
      <c r="I1660" t="s">
        <v>5</v>
      </c>
      <c r="J1660" s="6">
        <v>0.2</v>
      </c>
      <c r="K1660" t="s">
        <v>22</v>
      </c>
      <c r="L1660" t="s">
        <v>2322</v>
      </c>
      <c r="M1660" s="6">
        <v>80</v>
      </c>
      <c r="N1660" s="6">
        <v>66.87</v>
      </c>
      <c r="O1660" s="6">
        <v>0.84</v>
      </c>
      <c r="P1660" t="s">
        <v>1275</v>
      </c>
      <c r="Q1660" t="s">
        <v>2473</v>
      </c>
      <c r="R1660" t="s">
        <v>208</v>
      </c>
      <c r="S1660" t="s">
        <v>1942</v>
      </c>
      <c r="T1660" s="6">
        <v>14.3</v>
      </c>
      <c r="U1660" s="6">
        <v>66.87</v>
      </c>
      <c r="V1660" t="s">
        <v>11</v>
      </c>
      <c r="W1660" t="s">
        <v>1571</v>
      </c>
      <c r="X1660" s="6">
        <v>11.8</v>
      </c>
      <c r="Y1660" s="6">
        <v>11.6</v>
      </c>
      <c r="Z1660">
        <f t="shared" si="81"/>
        <v>4.6999999999999993</v>
      </c>
      <c r="AA1660" s="6">
        <v>19</v>
      </c>
      <c r="AB1660" t="s">
        <v>5</v>
      </c>
      <c r="AC1660" s="6">
        <v>30.7</v>
      </c>
      <c r="AD1660" s="6">
        <v>29.629629999999999</v>
      </c>
      <c r="AE1660" t="s">
        <v>122</v>
      </c>
      <c r="AF1660" s="6">
        <v>8</v>
      </c>
      <c r="AG1660" t="s">
        <v>5</v>
      </c>
      <c r="AH1660" t="s">
        <v>5</v>
      </c>
      <c r="AI1660" t="s">
        <v>5</v>
      </c>
      <c r="AJ1660" t="s">
        <v>5</v>
      </c>
      <c r="AK1660" t="s">
        <v>5</v>
      </c>
      <c r="AL1660" t="s">
        <v>5</v>
      </c>
      <c r="AM1660" s="6">
        <v>0</v>
      </c>
      <c r="AN1660" t="s">
        <v>5</v>
      </c>
      <c r="AO1660" s="6">
        <v>0</v>
      </c>
      <c r="AP1660" s="6">
        <v>0.2</v>
      </c>
      <c r="AQ1660" s="6">
        <v>0</v>
      </c>
      <c r="AR1660" s="6">
        <v>0</v>
      </c>
      <c r="AS1660" t="s">
        <v>5</v>
      </c>
      <c r="AT1660" t="s">
        <v>5</v>
      </c>
      <c r="AU1660" t="s">
        <v>5</v>
      </c>
      <c r="AV1660" t="s">
        <v>5</v>
      </c>
      <c r="AW1660" t="s">
        <v>5</v>
      </c>
      <c r="AX1660" t="s">
        <v>5</v>
      </c>
      <c r="AY1660" s="6">
        <v>0</v>
      </c>
      <c r="AZ1660" t="s">
        <v>5</v>
      </c>
      <c r="BA1660" t="s">
        <v>5</v>
      </c>
      <c r="BB1660" t="s">
        <v>5</v>
      </c>
      <c r="BC1660" t="s">
        <v>5</v>
      </c>
      <c r="BD1660" t="s">
        <v>5</v>
      </c>
      <c r="BE1660" t="s">
        <v>5</v>
      </c>
      <c r="BF1660" t="s">
        <v>5</v>
      </c>
      <c r="BG1660" t="s">
        <v>5</v>
      </c>
      <c r="BH1660" t="s">
        <v>5</v>
      </c>
      <c r="BI1660" s="6">
        <v>0</v>
      </c>
      <c r="BJ1660" s="6">
        <v>0</v>
      </c>
      <c r="BK1660" s="6">
        <v>0</v>
      </c>
      <c r="BL1660" s="6">
        <v>0</v>
      </c>
      <c r="BM1660" s="6">
        <v>0</v>
      </c>
      <c r="BN1660" s="6">
        <v>0</v>
      </c>
      <c r="BO1660" s="6">
        <v>3</v>
      </c>
      <c r="BP1660" s="6">
        <v>4</v>
      </c>
      <c r="BQ1660" s="6">
        <v>15</v>
      </c>
      <c r="BR1660" s="6">
        <v>18</v>
      </c>
      <c r="BS1660" s="6">
        <v>69</v>
      </c>
      <c r="BT1660" s="6">
        <v>24</v>
      </c>
      <c r="BU1660" s="6">
        <v>2</v>
      </c>
      <c r="BV1660" s="6">
        <v>0</v>
      </c>
      <c r="BW1660" s="6">
        <v>0</v>
      </c>
      <c r="BX1660" s="6">
        <v>0</v>
      </c>
      <c r="BY1660" s="6">
        <v>0</v>
      </c>
      <c r="BZ1660" s="6">
        <v>0</v>
      </c>
      <c r="CA1660" s="6">
        <v>0</v>
      </c>
      <c r="CB1660" s="6">
        <v>0</v>
      </c>
      <c r="CC1660" s="6">
        <v>0</v>
      </c>
      <c r="CD1660" s="6">
        <v>0</v>
      </c>
      <c r="CE1660" s="6">
        <v>0</v>
      </c>
      <c r="CF1660" s="6">
        <v>33000</v>
      </c>
      <c r="CG1660" s="6">
        <v>17300</v>
      </c>
      <c r="CH1660" s="2">
        <v>1</v>
      </c>
      <c r="CI1660" s="3">
        <v>80</v>
      </c>
      <c r="CJ1660" s="3">
        <v>19.8</v>
      </c>
      <c r="CK1660" s="4">
        <v>19</v>
      </c>
      <c r="CL1660" s="3">
        <v>0</v>
      </c>
      <c r="CM1660" s="3">
        <v>0</v>
      </c>
      <c r="CN1660" s="4">
        <v>0</v>
      </c>
      <c r="CO1660" s="3">
        <v>0</v>
      </c>
      <c r="CP1660" s="3">
        <v>0</v>
      </c>
      <c r="CQ1660" s="4">
        <v>0</v>
      </c>
      <c r="CR1660" s="3">
        <v>0</v>
      </c>
      <c r="CS1660" s="3">
        <v>0</v>
      </c>
      <c r="CT1660" s="4">
        <v>0</v>
      </c>
      <c r="CU1660" s="3">
        <v>0</v>
      </c>
      <c r="CV1660" s="3">
        <v>0</v>
      </c>
      <c r="CW1660" s="4">
        <v>0</v>
      </c>
      <c r="CX1660" t="s">
        <v>5</v>
      </c>
      <c r="CY1660" s="9">
        <f t="shared" si="78"/>
        <v>0.96666666666666679</v>
      </c>
      <c r="CZ1660" s="7">
        <f t="shared" si="79"/>
        <v>19.773333333333333</v>
      </c>
      <c r="DA1660" s="7">
        <f t="shared" si="80"/>
        <v>1.552596089008766</v>
      </c>
    </row>
    <row r="1661" spans="1:105" x14ac:dyDescent="0.25">
      <c r="A1661" s="6">
        <v>2020</v>
      </c>
      <c r="B1661" s="6">
        <v>6</v>
      </c>
      <c r="C1661" s="6">
        <v>157028</v>
      </c>
      <c r="D1661" t="s">
        <v>0</v>
      </c>
      <c r="E1661" t="s">
        <v>2321</v>
      </c>
      <c r="F1661" t="s">
        <v>1333</v>
      </c>
      <c r="G1661" t="s">
        <v>3</v>
      </c>
      <c r="H1661" t="s">
        <v>15</v>
      </c>
      <c r="I1661" t="s">
        <v>5</v>
      </c>
      <c r="J1661" s="6">
        <v>0.89</v>
      </c>
      <c r="K1661" t="s">
        <v>6</v>
      </c>
      <c r="L1661" t="s">
        <v>2322</v>
      </c>
      <c r="M1661" s="6">
        <v>380</v>
      </c>
      <c r="N1661" s="6">
        <v>337.28500000000003</v>
      </c>
      <c r="O1661" s="6">
        <v>0.89</v>
      </c>
      <c r="P1661" t="s">
        <v>1333</v>
      </c>
      <c r="Q1661" t="s">
        <v>2474</v>
      </c>
      <c r="R1661" t="s">
        <v>2061</v>
      </c>
      <c r="S1661" t="s">
        <v>2212</v>
      </c>
      <c r="T1661" s="6">
        <v>2.4</v>
      </c>
      <c r="U1661" s="6">
        <v>67.456999999999994</v>
      </c>
      <c r="V1661" t="s">
        <v>11</v>
      </c>
      <c r="W1661" t="s">
        <v>63</v>
      </c>
      <c r="X1661" s="6">
        <v>0</v>
      </c>
      <c r="Y1661" s="6">
        <v>13.8</v>
      </c>
      <c r="Z1661">
        <f t="shared" si="81"/>
        <v>21.6</v>
      </c>
      <c r="AA1661" s="6">
        <v>24</v>
      </c>
      <c r="AB1661" t="s">
        <v>5</v>
      </c>
      <c r="AC1661" s="6">
        <v>41.3</v>
      </c>
      <c r="AD1661" s="6">
        <v>6.3492059999999997</v>
      </c>
      <c r="AE1661" t="s">
        <v>122</v>
      </c>
      <c r="AF1661" s="6">
        <v>1</v>
      </c>
      <c r="AG1661" s="6">
        <v>4</v>
      </c>
      <c r="AH1661" t="s">
        <v>5</v>
      </c>
      <c r="AI1661" t="s">
        <v>5</v>
      </c>
      <c r="AJ1661" t="s">
        <v>5</v>
      </c>
      <c r="AK1661" t="s">
        <v>5</v>
      </c>
      <c r="AL1661" t="s">
        <v>5</v>
      </c>
      <c r="AM1661" s="6">
        <v>0</v>
      </c>
      <c r="AN1661" t="s">
        <v>5</v>
      </c>
      <c r="AO1661" s="6">
        <v>0</v>
      </c>
      <c r="AP1661" s="6">
        <v>0</v>
      </c>
      <c r="AQ1661" s="6">
        <v>0</v>
      </c>
      <c r="AR1661" t="s">
        <v>5</v>
      </c>
      <c r="AS1661" t="s">
        <v>5</v>
      </c>
      <c r="AT1661" t="s">
        <v>5</v>
      </c>
      <c r="AU1661" t="s">
        <v>5</v>
      </c>
      <c r="AV1661" t="s">
        <v>5</v>
      </c>
      <c r="AW1661" t="s">
        <v>5</v>
      </c>
      <c r="AX1661" t="s">
        <v>5</v>
      </c>
      <c r="AY1661" s="6">
        <v>0</v>
      </c>
      <c r="AZ1661" t="s">
        <v>5</v>
      </c>
      <c r="BA1661" t="s">
        <v>5</v>
      </c>
      <c r="BB1661" t="s">
        <v>5</v>
      </c>
      <c r="BC1661" t="s">
        <v>5</v>
      </c>
      <c r="BD1661" t="s">
        <v>5</v>
      </c>
      <c r="BE1661" t="s">
        <v>5</v>
      </c>
      <c r="BF1661" t="s">
        <v>5</v>
      </c>
      <c r="BG1661" t="s">
        <v>5</v>
      </c>
      <c r="BH1661" t="s">
        <v>5</v>
      </c>
      <c r="BI1661" t="s">
        <v>5</v>
      </c>
      <c r="BJ1661" s="6">
        <v>0</v>
      </c>
      <c r="BK1661" s="6">
        <v>0</v>
      </c>
      <c r="BL1661" s="6">
        <v>0</v>
      </c>
      <c r="BM1661" s="6">
        <v>0</v>
      </c>
      <c r="BN1661" s="6">
        <v>0</v>
      </c>
      <c r="BO1661" s="6">
        <v>0</v>
      </c>
      <c r="BP1661" s="6">
        <v>0</v>
      </c>
      <c r="BQ1661" s="6">
        <v>0</v>
      </c>
      <c r="BR1661" s="6">
        <v>12</v>
      </c>
      <c r="BS1661" s="6">
        <v>30</v>
      </c>
      <c r="BT1661" s="6">
        <v>45</v>
      </c>
      <c r="BU1661" s="6">
        <v>58</v>
      </c>
      <c r="BV1661" s="6">
        <v>30</v>
      </c>
      <c r="BW1661" s="6">
        <v>9</v>
      </c>
      <c r="BX1661" s="6">
        <v>5</v>
      </c>
      <c r="BY1661" s="6">
        <v>0</v>
      </c>
      <c r="BZ1661" s="6">
        <v>0</v>
      </c>
      <c r="CA1661" s="6">
        <v>0</v>
      </c>
      <c r="CB1661" s="6">
        <v>0</v>
      </c>
      <c r="CC1661" s="6">
        <v>0</v>
      </c>
      <c r="CD1661" s="6">
        <v>0</v>
      </c>
      <c r="CE1661" s="6">
        <v>0</v>
      </c>
      <c r="CF1661" s="6">
        <v>31000</v>
      </c>
      <c r="CG1661" s="6">
        <v>25000</v>
      </c>
      <c r="CH1661" s="2">
        <v>2</v>
      </c>
      <c r="CI1661" s="3">
        <v>50</v>
      </c>
      <c r="CJ1661" s="3">
        <v>17</v>
      </c>
      <c r="CK1661" s="4">
        <v>24</v>
      </c>
      <c r="CL1661" s="3">
        <v>330</v>
      </c>
      <c r="CM1661" s="3">
        <v>18</v>
      </c>
      <c r="CN1661" s="4">
        <v>22</v>
      </c>
      <c r="CO1661" s="3">
        <v>0</v>
      </c>
      <c r="CP1661" s="3">
        <v>0</v>
      </c>
      <c r="CQ1661" s="4">
        <v>0</v>
      </c>
      <c r="CR1661" s="3">
        <v>0</v>
      </c>
      <c r="CS1661" s="3">
        <v>0</v>
      </c>
      <c r="CT1661" s="4">
        <v>0</v>
      </c>
      <c r="CU1661" s="3">
        <v>0</v>
      </c>
      <c r="CV1661" s="3">
        <v>0</v>
      </c>
      <c r="CW1661" s="4">
        <v>0</v>
      </c>
      <c r="CX1661" t="s">
        <v>5</v>
      </c>
      <c r="CY1661" s="9">
        <f t="shared" si="78"/>
        <v>5.3166666666666682</v>
      </c>
      <c r="CZ1661" s="7">
        <f t="shared" si="79"/>
        <v>28.253333333333334</v>
      </c>
      <c r="DA1661" s="7">
        <f t="shared" si="80"/>
        <v>1.4617744218971211</v>
      </c>
    </row>
    <row r="1662" spans="1:105" x14ac:dyDescent="0.25">
      <c r="A1662" s="6">
        <v>2020</v>
      </c>
      <c r="B1662" s="6">
        <v>6</v>
      </c>
      <c r="C1662" s="6">
        <v>157096</v>
      </c>
      <c r="D1662" t="s">
        <v>0</v>
      </c>
      <c r="E1662" t="s">
        <v>2321</v>
      </c>
      <c r="F1662" t="s">
        <v>1333</v>
      </c>
      <c r="G1662" t="s">
        <v>116</v>
      </c>
      <c r="H1662" t="s">
        <v>912</v>
      </c>
      <c r="I1662" s="5" t="s">
        <v>118</v>
      </c>
      <c r="J1662" s="6">
        <v>0.93</v>
      </c>
      <c r="K1662" t="s">
        <v>22</v>
      </c>
      <c r="L1662" t="s">
        <v>2322</v>
      </c>
      <c r="M1662" s="6">
        <v>300</v>
      </c>
      <c r="N1662" s="6">
        <v>283.51499999999999</v>
      </c>
      <c r="O1662" s="6">
        <v>0.95</v>
      </c>
      <c r="P1662" t="s">
        <v>1275</v>
      </c>
      <c r="Q1662" t="s">
        <v>1912</v>
      </c>
      <c r="R1662" t="s">
        <v>2475</v>
      </c>
      <c r="S1662" t="s">
        <v>2476</v>
      </c>
      <c r="T1662" s="6">
        <v>11.8</v>
      </c>
      <c r="U1662" s="6">
        <v>70.878749999999997</v>
      </c>
      <c r="V1662" t="s">
        <v>11</v>
      </c>
      <c r="W1662" t="s">
        <v>1611</v>
      </c>
      <c r="X1662" s="6">
        <v>12.2</v>
      </c>
      <c r="Y1662" s="6">
        <v>11.5</v>
      </c>
      <c r="Z1662">
        <f t="shared" si="81"/>
        <v>10.199999999999999</v>
      </c>
      <c r="AA1662" s="6">
        <v>22</v>
      </c>
      <c r="AB1662" t="s">
        <v>5</v>
      </c>
      <c r="AC1662" s="6">
        <v>27.3</v>
      </c>
      <c r="AD1662" s="6">
        <v>28.504670000000001</v>
      </c>
      <c r="AE1662" t="s">
        <v>13</v>
      </c>
      <c r="AF1662" s="6">
        <v>7</v>
      </c>
      <c r="AG1662" t="s">
        <v>5</v>
      </c>
      <c r="AH1662" t="s">
        <v>5</v>
      </c>
      <c r="AI1662" t="s">
        <v>5</v>
      </c>
      <c r="AJ1662" t="s">
        <v>5</v>
      </c>
      <c r="AK1662" t="s">
        <v>5</v>
      </c>
      <c r="AL1662" t="s">
        <v>5</v>
      </c>
      <c r="AM1662" s="6">
        <v>0</v>
      </c>
      <c r="AN1662" t="s">
        <v>5</v>
      </c>
      <c r="AO1662" s="6">
        <v>0</v>
      </c>
      <c r="AP1662" s="6">
        <v>0</v>
      </c>
      <c r="AQ1662" s="6">
        <v>0</v>
      </c>
      <c r="AR1662" s="6">
        <v>0</v>
      </c>
      <c r="AS1662" t="s">
        <v>5</v>
      </c>
      <c r="AT1662" t="s">
        <v>5</v>
      </c>
      <c r="AU1662" t="s">
        <v>5</v>
      </c>
      <c r="AV1662" t="s">
        <v>5</v>
      </c>
      <c r="AW1662" t="s">
        <v>5</v>
      </c>
      <c r="AX1662" t="s">
        <v>5</v>
      </c>
      <c r="AY1662" s="6">
        <v>0</v>
      </c>
      <c r="AZ1662" t="s">
        <v>5</v>
      </c>
      <c r="BA1662" t="s">
        <v>5</v>
      </c>
      <c r="BB1662" t="s">
        <v>5</v>
      </c>
      <c r="BC1662" t="s">
        <v>5</v>
      </c>
      <c r="BD1662" t="s">
        <v>5</v>
      </c>
      <c r="BE1662" t="s">
        <v>5</v>
      </c>
      <c r="BF1662" t="s">
        <v>5</v>
      </c>
      <c r="BG1662" t="s">
        <v>5</v>
      </c>
      <c r="BH1662" t="s">
        <v>5</v>
      </c>
      <c r="BI1662" s="6">
        <v>0</v>
      </c>
      <c r="BJ1662" s="6">
        <v>0</v>
      </c>
      <c r="BK1662" s="6">
        <v>0</v>
      </c>
      <c r="BL1662" s="6">
        <v>0</v>
      </c>
      <c r="BM1662" s="6">
        <v>5</v>
      </c>
      <c r="BN1662" s="6">
        <v>1</v>
      </c>
      <c r="BO1662" s="6">
        <v>2</v>
      </c>
      <c r="BP1662" s="6">
        <v>3</v>
      </c>
      <c r="BQ1662" s="6">
        <v>20</v>
      </c>
      <c r="BR1662" s="6">
        <v>30</v>
      </c>
      <c r="BS1662" s="6">
        <v>40</v>
      </c>
      <c r="BT1662" s="6">
        <v>50</v>
      </c>
      <c r="BU1662" s="6">
        <v>35</v>
      </c>
      <c r="BV1662" s="6">
        <v>15</v>
      </c>
      <c r="BW1662" s="6">
        <v>10</v>
      </c>
      <c r="BX1662" s="6">
        <v>3</v>
      </c>
      <c r="BY1662" s="6">
        <v>0</v>
      </c>
      <c r="BZ1662" s="6">
        <v>0</v>
      </c>
      <c r="CA1662" s="6">
        <v>0</v>
      </c>
      <c r="CB1662" s="6">
        <v>0</v>
      </c>
      <c r="CC1662" s="6">
        <v>0</v>
      </c>
      <c r="CD1662" s="6">
        <v>0</v>
      </c>
      <c r="CE1662" s="6">
        <v>0</v>
      </c>
      <c r="CF1662" s="6">
        <v>29000</v>
      </c>
      <c r="CG1662" s="6">
        <v>8690</v>
      </c>
      <c r="CH1662" s="2">
        <v>3</v>
      </c>
      <c r="CI1662" s="3">
        <v>80</v>
      </c>
      <c r="CJ1662" s="3">
        <v>0</v>
      </c>
      <c r="CK1662" s="4">
        <v>22</v>
      </c>
      <c r="CL1662" s="3">
        <v>100</v>
      </c>
      <c r="CM1662" s="3">
        <v>0</v>
      </c>
      <c r="CN1662" s="4">
        <v>19</v>
      </c>
      <c r="CO1662" s="3">
        <v>120</v>
      </c>
      <c r="CP1662" s="3">
        <v>0</v>
      </c>
      <c r="CQ1662" s="4">
        <v>15</v>
      </c>
      <c r="CR1662" s="3">
        <v>0</v>
      </c>
      <c r="CS1662" s="3">
        <v>0</v>
      </c>
      <c r="CT1662" s="4">
        <v>0</v>
      </c>
      <c r="CU1662" s="3">
        <v>0</v>
      </c>
      <c r="CV1662" s="3">
        <v>0</v>
      </c>
      <c r="CW1662" s="4">
        <v>0</v>
      </c>
      <c r="CX1662" t="s">
        <v>5</v>
      </c>
      <c r="CY1662" s="9">
        <f t="shared" si="78"/>
        <v>3.7333333333333325</v>
      </c>
      <c r="CZ1662" s="7">
        <f t="shared" si="79"/>
        <v>24.986666666666665</v>
      </c>
      <c r="DA1662" s="7">
        <f t="shared" si="80"/>
        <v>1.0925827107790822</v>
      </c>
    </row>
    <row r="1663" spans="1:105" x14ac:dyDescent="0.25">
      <c r="A1663" s="6">
        <v>2020</v>
      </c>
      <c r="B1663" s="6">
        <v>6</v>
      </c>
      <c r="C1663" s="6">
        <v>157141</v>
      </c>
      <c r="D1663" t="s">
        <v>0</v>
      </c>
      <c r="E1663" t="s">
        <v>2321</v>
      </c>
      <c r="F1663" t="s">
        <v>1333</v>
      </c>
      <c r="G1663" t="s">
        <v>116</v>
      </c>
      <c r="H1663" t="s">
        <v>1961</v>
      </c>
      <c r="I1663" s="5" t="s">
        <v>118</v>
      </c>
      <c r="J1663" s="6">
        <v>0.98</v>
      </c>
      <c r="K1663" t="s">
        <v>6</v>
      </c>
      <c r="L1663" t="s">
        <v>2322</v>
      </c>
      <c r="M1663" s="6">
        <v>240</v>
      </c>
      <c r="N1663" s="6">
        <v>203.71</v>
      </c>
      <c r="O1663" s="6">
        <v>0.85</v>
      </c>
      <c r="P1663" t="s">
        <v>1333</v>
      </c>
      <c r="Q1663" t="s">
        <v>579</v>
      </c>
      <c r="R1663" t="s">
        <v>1057</v>
      </c>
      <c r="S1663" t="s">
        <v>885</v>
      </c>
      <c r="T1663" s="6">
        <v>11.1</v>
      </c>
      <c r="U1663" s="6">
        <v>101.855</v>
      </c>
      <c r="V1663" t="s">
        <v>11</v>
      </c>
      <c r="W1663" t="s">
        <v>1611</v>
      </c>
      <c r="X1663" s="6">
        <v>12.6</v>
      </c>
      <c r="Y1663" s="6">
        <v>10.8</v>
      </c>
      <c r="Z1663">
        <f t="shared" si="81"/>
        <v>5.9</v>
      </c>
      <c r="AA1663" s="6">
        <v>17</v>
      </c>
      <c r="AB1663" t="s">
        <v>5</v>
      </c>
      <c r="AC1663" s="6">
        <v>33.200000000000003</v>
      </c>
      <c r="AD1663" s="6">
        <v>27.071819999999999</v>
      </c>
      <c r="AE1663" t="s">
        <v>122</v>
      </c>
      <c r="AF1663" s="6">
        <v>8</v>
      </c>
      <c r="AG1663" s="6">
        <v>4</v>
      </c>
      <c r="AH1663" t="s">
        <v>5</v>
      </c>
      <c r="AI1663" t="s">
        <v>5</v>
      </c>
      <c r="AJ1663" t="s">
        <v>5</v>
      </c>
      <c r="AK1663" t="s">
        <v>5</v>
      </c>
      <c r="AL1663" t="s">
        <v>5</v>
      </c>
      <c r="AM1663" s="6">
        <v>0</v>
      </c>
      <c r="AN1663" t="s">
        <v>5</v>
      </c>
      <c r="AO1663" s="6">
        <v>0</v>
      </c>
      <c r="AP1663" s="6">
        <v>0</v>
      </c>
      <c r="AQ1663" s="6">
        <v>0</v>
      </c>
      <c r="AR1663" t="s">
        <v>5</v>
      </c>
      <c r="AS1663" t="s">
        <v>5</v>
      </c>
      <c r="AT1663" t="s">
        <v>5</v>
      </c>
      <c r="AU1663" t="s">
        <v>5</v>
      </c>
      <c r="AV1663" t="s">
        <v>5</v>
      </c>
      <c r="AW1663" t="s">
        <v>5</v>
      </c>
      <c r="AX1663" t="s">
        <v>5</v>
      </c>
      <c r="AY1663" s="6">
        <v>0</v>
      </c>
      <c r="AZ1663" t="s">
        <v>5</v>
      </c>
      <c r="BA1663" t="s">
        <v>5</v>
      </c>
      <c r="BB1663" t="s">
        <v>5</v>
      </c>
      <c r="BC1663" t="s">
        <v>5</v>
      </c>
      <c r="BD1663" t="s">
        <v>5</v>
      </c>
      <c r="BE1663" t="s">
        <v>5</v>
      </c>
      <c r="BF1663" t="s">
        <v>5</v>
      </c>
      <c r="BG1663" t="s">
        <v>5</v>
      </c>
      <c r="BH1663" t="s">
        <v>5</v>
      </c>
      <c r="BI1663" s="6">
        <v>0</v>
      </c>
      <c r="BJ1663" s="6">
        <v>0</v>
      </c>
      <c r="BK1663" s="6">
        <v>0</v>
      </c>
      <c r="BL1663" s="6">
        <v>0</v>
      </c>
      <c r="BM1663" s="6">
        <v>0</v>
      </c>
      <c r="BN1663" s="6">
        <v>0</v>
      </c>
      <c r="BO1663" s="6">
        <v>0</v>
      </c>
      <c r="BP1663" s="6">
        <v>4</v>
      </c>
      <c r="BQ1663" s="6">
        <v>10</v>
      </c>
      <c r="BR1663" s="6">
        <v>35</v>
      </c>
      <c r="BS1663" s="6">
        <v>32</v>
      </c>
      <c r="BT1663" s="6">
        <v>27</v>
      </c>
      <c r="BU1663" s="6">
        <v>26</v>
      </c>
      <c r="BV1663" s="6">
        <v>16</v>
      </c>
      <c r="BW1663" s="6">
        <v>12</v>
      </c>
      <c r="BX1663" s="6">
        <v>9</v>
      </c>
      <c r="BY1663" s="6">
        <v>7</v>
      </c>
      <c r="BZ1663" s="6">
        <v>3</v>
      </c>
      <c r="CA1663" s="6">
        <v>0</v>
      </c>
      <c r="CB1663" s="6">
        <v>0</v>
      </c>
      <c r="CC1663" s="6">
        <v>0</v>
      </c>
      <c r="CD1663" s="6">
        <v>0</v>
      </c>
      <c r="CE1663" s="6">
        <v>0</v>
      </c>
      <c r="CF1663" s="6">
        <v>21000</v>
      </c>
      <c r="CG1663" s="6">
        <v>7180</v>
      </c>
      <c r="CH1663" s="2">
        <v>1</v>
      </c>
      <c r="CI1663" s="3">
        <v>240</v>
      </c>
      <c r="CJ1663" s="3">
        <v>0</v>
      </c>
      <c r="CK1663" s="4">
        <v>17</v>
      </c>
      <c r="CL1663" s="3">
        <v>0</v>
      </c>
      <c r="CM1663" s="3">
        <v>0</v>
      </c>
      <c r="CN1663" s="4">
        <v>0</v>
      </c>
      <c r="CO1663" s="3">
        <v>0</v>
      </c>
      <c r="CP1663" s="3">
        <v>0</v>
      </c>
      <c r="CQ1663" s="4">
        <v>0</v>
      </c>
      <c r="CR1663" s="3">
        <v>0</v>
      </c>
      <c r="CS1663" s="3">
        <v>0</v>
      </c>
      <c r="CT1663" s="4">
        <v>0</v>
      </c>
      <c r="CU1663" s="3">
        <v>0</v>
      </c>
      <c r="CV1663" s="3">
        <v>0</v>
      </c>
      <c r="CW1663" s="4">
        <v>0</v>
      </c>
      <c r="CX1663" t="s">
        <v>5</v>
      </c>
      <c r="CY1663" s="9">
        <f t="shared" si="78"/>
        <v>1.65</v>
      </c>
      <c r="CZ1663" s="7">
        <f t="shared" si="79"/>
        <v>18.32</v>
      </c>
      <c r="DA1663" s="7">
        <f t="shared" si="80"/>
        <v>1.812227074235808</v>
      </c>
    </row>
    <row r="1664" spans="1:105" x14ac:dyDescent="0.25">
      <c r="A1664" s="6">
        <v>2020</v>
      </c>
      <c r="B1664" s="6">
        <v>6</v>
      </c>
      <c r="C1664" s="6">
        <v>157135</v>
      </c>
      <c r="D1664" t="s">
        <v>0</v>
      </c>
      <c r="E1664" t="s">
        <v>2321</v>
      </c>
      <c r="F1664" t="s">
        <v>1333</v>
      </c>
      <c r="G1664" t="s">
        <v>116</v>
      </c>
      <c r="H1664" t="s">
        <v>877</v>
      </c>
      <c r="I1664" s="5" t="s">
        <v>118</v>
      </c>
      <c r="J1664" s="6">
        <v>0.59</v>
      </c>
      <c r="K1664" t="s">
        <v>22</v>
      </c>
      <c r="L1664" t="s">
        <v>2322</v>
      </c>
      <c r="M1664" s="6">
        <v>150</v>
      </c>
      <c r="N1664" s="6">
        <v>161.66499999999999</v>
      </c>
      <c r="O1664" s="6">
        <v>1.08</v>
      </c>
      <c r="P1664" t="s">
        <v>1333</v>
      </c>
      <c r="Q1664" t="s">
        <v>1944</v>
      </c>
      <c r="R1664" t="s">
        <v>2053</v>
      </c>
      <c r="S1664" t="s">
        <v>1387</v>
      </c>
      <c r="T1664" s="6">
        <v>12.5</v>
      </c>
      <c r="U1664" s="6">
        <v>161.66499999999999</v>
      </c>
      <c r="V1664" t="s">
        <v>11</v>
      </c>
      <c r="W1664" t="s">
        <v>1611</v>
      </c>
      <c r="X1664" s="6">
        <v>12.1</v>
      </c>
      <c r="Y1664" s="6">
        <v>11.4</v>
      </c>
      <c r="Z1664">
        <f t="shared" si="81"/>
        <v>6.5</v>
      </c>
      <c r="AA1664" s="6">
        <v>19</v>
      </c>
      <c r="AB1664" t="s">
        <v>5</v>
      </c>
      <c r="AC1664" s="6">
        <v>34.6</v>
      </c>
      <c r="AD1664" s="6">
        <v>39.673909999999999</v>
      </c>
      <c r="AE1664" t="s">
        <v>122</v>
      </c>
      <c r="AF1664" s="6">
        <v>4</v>
      </c>
      <c r="AG1664" t="s">
        <v>5</v>
      </c>
      <c r="AH1664" t="s">
        <v>5</v>
      </c>
      <c r="AI1664" t="s">
        <v>5</v>
      </c>
      <c r="AJ1664" t="s">
        <v>5</v>
      </c>
      <c r="AK1664" t="s">
        <v>5</v>
      </c>
      <c r="AL1664" t="s">
        <v>5</v>
      </c>
      <c r="AM1664" s="6">
        <v>0</v>
      </c>
      <c r="AN1664" t="s">
        <v>5</v>
      </c>
      <c r="AO1664" s="6">
        <v>0</v>
      </c>
      <c r="AP1664" s="6">
        <v>0</v>
      </c>
      <c r="AQ1664" s="6">
        <v>0</v>
      </c>
      <c r="AR1664" t="s">
        <v>5</v>
      </c>
      <c r="AS1664" t="s">
        <v>5</v>
      </c>
      <c r="AT1664" t="s">
        <v>5</v>
      </c>
      <c r="AU1664" t="s">
        <v>5</v>
      </c>
      <c r="AV1664" t="s">
        <v>5</v>
      </c>
      <c r="AW1664" t="s">
        <v>5</v>
      </c>
      <c r="AX1664" t="s">
        <v>5</v>
      </c>
      <c r="AY1664" s="6">
        <v>0</v>
      </c>
      <c r="AZ1664" t="s">
        <v>5</v>
      </c>
      <c r="BA1664" t="s">
        <v>5</v>
      </c>
      <c r="BB1664" t="s">
        <v>5</v>
      </c>
      <c r="BC1664" t="s">
        <v>5</v>
      </c>
      <c r="BD1664" t="s">
        <v>5</v>
      </c>
      <c r="BE1664" t="s">
        <v>5</v>
      </c>
      <c r="BF1664" t="s">
        <v>5</v>
      </c>
      <c r="BG1664" t="s">
        <v>5</v>
      </c>
      <c r="BH1664" t="s">
        <v>5</v>
      </c>
      <c r="BI1664" s="6">
        <v>0</v>
      </c>
      <c r="BJ1664" s="6">
        <v>0</v>
      </c>
      <c r="BK1664" s="6">
        <v>0</v>
      </c>
      <c r="BL1664" s="6">
        <v>0</v>
      </c>
      <c r="BM1664" s="6">
        <v>0</v>
      </c>
      <c r="BN1664" s="6">
        <v>0</v>
      </c>
      <c r="BO1664" s="6">
        <v>0</v>
      </c>
      <c r="BP1664" s="6">
        <v>3</v>
      </c>
      <c r="BQ1664" s="6">
        <v>20</v>
      </c>
      <c r="BR1664" s="6">
        <v>50</v>
      </c>
      <c r="BS1664" s="6">
        <v>46</v>
      </c>
      <c r="BT1664" s="6">
        <v>33</v>
      </c>
      <c r="BU1664" s="6">
        <v>15</v>
      </c>
      <c r="BV1664" s="6">
        <v>10</v>
      </c>
      <c r="BW1664" s="6">
        <v>5</v>
      </c>
      <c r="BX1664" s="6">
        <v>2</v>
      </c>
      <c r="BY1664" s="6">
        <v>0</v>
      </c>
      <c r="BZ1664" s="6">
        <v>0</v>
      </c>
      <c r="CA1664" s="6">
        <v>0</v>
      </c>
      <c r="CB1664" s="6">
        <v>0</v>
      </c>
      <c r="CC1664" s="6">
        <v>0</v>
      </c>
      <c r="CD1664" s="6">
        <v>0</v>
      </c>
      <c r="CE1664" s="6">
        <v>0</v>
      </c>
      <c r="CF1664" s="6">
        <v>18000</v>
      </c>
      <c r="CG1664" s="6">
        <v>6520</v>
      </c>
      <c r="CH1664" s="2">
        <v>1</v>
      </c>
      <c r="CI1664" s="3">
        <v>150</v>
      </c>
      <c r="CJ1664" s="3">
        <v>0</v>
      </c>
      <c r="CK1664" s="4">
        <v>19</v>
      </c>
      <c r="CL1664" s="3">
        <v>0</v>
      </c>
      <c r="CM1664" s="3">
        <v>0</v>
      </c>
      <c r="CN1664" s="4">
        <v>0</v>
      </c>
      <c r="CO1664" s="3">
        <v>0</v>
      </c>
      <c r="CP1664" s="3">
        <v>0</v>
      </c>
      <c r="CQ1664" s="4">
        <v>0</v>
      </c>
      <c r="CR1664" s="3">
        <v>0</v>
      </c>
      <c r="CS1664" s="3">
        <v>0</v>
      </c>
      <c r="CT1664" s="4">
        <v>0</v>
      </c>
      <c r="CU1664" s="3">
        <v>0</v>
      </c>
      <c r="CV1664" s="3">
        <v>0</v>
      </c>
      <c r="CW1664" s="4">
        <v>0</v>
      </c>
      <c r="CX1664" t="s">
        <v>5</v>
      </c>
      <c r="CY1664" s="9">
        <f t="shared" si="78"/>
        <v>1.4833333333333334</v>
      </c>
      <c r="CZ1664" s="7">
        <f t="shared" si="79"/>
        <v>20.186666666666667</v>
      </c>
      <c r="DA1664" s="7">
        <f t="shared" si="80"/>
        <v>1.714002642007926</v>
      </c>
    </row>
    <row r="1665" spans="1:105" x14ac:dyDescent="0.25">
      <c r="A1665" s="6">
        <v>2020</v>
      </c>
      <c r="B1665" s="6">
        <v>6</v>
      </c>
      <c r="C1665" s="6">
        <v>157133</v>
      </c>
      <c r="D1665" t="s">
        <v>0</v>
      </c>
      <c r="E1665" t="s">
        <v>2321</v>
      </c>
      <c r="F1665" t="s">
        <v>1333</v>
      </c>
      <c r="G1665" t="s">
        <v>116</v>
      </c>
      <c r="H1665" t="s">
        <v>2354</v>
      </c>
      <c r="I1665" s="5" t="s">
        <v>118</v>
      </c>
      <c r="J1665" s="6">
        <v>0.6</v>
      </c>
      <c r="K1665" t="s">
        <v>6</v>
      </c>
      <c r="L1665" t="s">
        <v>2322</v>
      </c>
      <c r="M1665" s="6">
        <v>75</v>
      </c>
      <c r="N1665" s="6">
        <v>67.819999999999993</v>
      </c>
      <c r="O1665" s="6">
        <v>0.9</v>
      </c>
      <c r="P1665" t="s">
        <v>1333</v>
      </c>
      <c r="Q1665" t="s">
        <v>2151</v>
      </c>
      <c r="R1665" t="s">
        <v>1589</v>
      </c>
      <c r="S1665" t="s">
        <v>1649</v>
      </c>
      <c r="T1665" s="6">
        <v>12.2</v>
      </c>
      <c r="U1665" s="6">
        <v>67.819999999999993</v>
      </c>
      <c r="V1665" t="s">
        <v>11</v>
      </c>
      <c r="W1665" t="s">
        <v>1611</v>
      </c>
      <c r="X1665" s="6">
        <v>11.7</v>
      </c>
      <c r="Y1665" s="6">
        <v>9.1999999999999993</v>
      </c>
      <c r="Z1665">
        <f t="shared" si="81"/>
        <v>8.8000000000000007</v>
      </c>
      <c r="AA1665" s="6">
        <v>21</v>
      </c>
      <c r="AB1665" t="s">
        <v>5</v>
      </c>
      <c r="AC1665" s="6">
        <v>35.700000000000003</v>
      </c>
      <c r="AD1665" s="6">
        <v>61.111109999999996</v>
      </c>
      <c r="AE1665" t="s">
        <v>122</v>
      </c>
      <c r="AF1665" s="6">
        <v>1</v>
      </c>
      <c r="AG1665" t="s">
        <v>5</v>
      </c>
      <c r="AH1665" t="s">
        <v>5</v>
      </c>
      <c r="AI1665" t="s">
        <v>5</v>
      </c>
      <c r="AJ1665" t="s">
        <v>5</v>
      </c>
      <c r="AK1665" t="s">
        <v>5</v>
      </c>
      <c r="AL1665" t="s">
        <v>5</v>
      </c>
      <c r="AM1665" s="6">
        <v>0</v>
      </c>
      <c r="AN1665" t="s">
        <v>5</v>
      </c>
      <c r="AO1665" s="6">
        <v>0</v>
      </c>
      <c r="AP1665" s="6">
        <v>0</v>
      </c>
      <c r="AQ1665" s="6">
        <v>0</v>
      </c>
      <c r="AR1665" t="s">
        <v>5</v>
      </c>
      <c r="AS1665" t="s">
        <v>5</v>
      </c>
      <c r="AT1665" t="s">
        <v>5</v>
      </c>
      <c r="AU1665" t="s">
        <v>5</v>
      </c>
      <c r="AV1665" t="s">
        <v>5</v>
      </c>
      <c r="AW1665" t="s">
        <v>5</v>
      </c>
      <c r="AX1665" t="s">
        <v>5</v>
      </c>
      <c r="AY1665" s="6">
        <v>0</v>
      </c>
      <c r="AZ1665" t="s">
        <v>5</v>
      </c>
      <c r="BA1665" t="s">
        <v>5</v>
      </c>
      <c r="BB1665" t="s">
        <v>5</v>
      </c>
      <c r="BC1665" t="s">
        <v>5</v>
      </c>
      <c r="BD1665" t="s">
        <v>5</v>
      </c>
      <c r="BE1665" t="s">
        <v>5</v>
      </c>
      <c r="BF1665" t="s">
        <v>5</v>
      </c>
      <c r="BG1665" t="s">
        <v>5</v>
      </c>
      <c r="BH1665" t="s">
        <v>5</v>
      </c>
      <c r="BI1665" s="6">
        <v>0</v>
      </c>
      <c r="BJ1665" s="6">
        <v>0</v>
      </c>
      <c r="BK1665" s="6">
        <v>0</v>
      </c>
      <c r="BL1665" s="6">
        <v>0</v>
      </c>
      <c r="BM1665" s="6">
        <v>0</v>
      </c>
      <c r="BN1665" s="6">
        <v>0</v>
      </c>
      <c r="BO1665" s="6">
        <v>0</v>
      </c>
      <c r="BP1665" s="6">
        <v>20</v>
      </c>
      <c r="BQ1665" s="6">
        <v>40</v>
      </c>
      <c r="BR1665" s="6">
        <v>50</v>
      </c>
      <c r="BS1665" s="6">
        <v>33</v>
      </c>
      <c r="BT1665" s="6">
        <v>16</v>
      </c>
      <c r="BU1665" s="6">
        <v>9</v>
      </c>
      <c r="BV1665" s="6">
        <v>8</v>
      </c>
      <c r="BW1665" s="6">
        <v>4</v>
      </c>
      <c r="BX1665" s="6">
        <v>0</v>
      </c>
      <c r="BY1665" s="6">
        <v>0</v>
      </c>
      <c r="BZ1665" s="6">
        <v>0</v>
      </c>
      <c r="CA1665" s="6">
        <v>0</v>
      </c>
      <c r="CB1665" s="6">
        <v>0</v>
      </c>
      <c r="CC1665" s="6">
        <v>0</v>
      </c>
      <c r="CD1665" s="6">
        <v>0</v>
      </c>
      <c r="CE1665" s="6">
        <v>0</v>
      </c>
      <c r="CF1665" s="6">
        <v>25000</v>
      </c>
      <c r="CG1665" s="6">
        <v>12300</v>
      </c>
      <c r="CH1665" s="2">
        <v>2</v>
      </c>
      <c r="CI1665" s="3">
        <v>30</v>
      </c>
      <c r="CJ1665" s="3">
        <v>0</v>
      </c>
      <c r="CK1665" s="4">
        <v>21</v>
      </c>
      <c r="CL1665" s="3">
        <v>45</v>
      </c>
      <c r="CM1665" s="3">
        <v>0</v>
      </c>
      <c r="CN1665" s="4">
        <v>17</v>
      </c>
      <c r="CO1665" s="3">
        <v>0</v>
      </c>
      <c r="CP1665" s="3">
        <v>0</v>
      </c>
      <c r="CQ1665" s="4">
        <v>0</v>
      </c>
      <c r="CR1665" s="3">
        <v>0</v>
      </c>
      <c r="CS1665" s="3">
        <v>0</v>
      </c>
      <c r="CT1665" s="4">
        <v>0</v>
      </c>
      <c r="CU1665" s="3">
        <v>0</v>
      </c>
      <c r="CV1665" s="3">
        <v>0</v>
      </c>
      <c r="CW1665" s="4">
        <v>0</v>
      </c>
      <c r="CX1665" t="s">
        <v>5</v>
      </c>
      <c r="CY1665" s="9">
        <f t="shared" si="78"/>
        <v>0.86666666666666625</v>
      </c>
      <c r="CZ1665" s="7">
        <f t="shared" si="79"/>
        <v>21.693333333333332</v>
      </c>
      <c r="DA1665" s="7">
        <f t="shared" si="80"/>
        <v>1.645666871542717</v>
      </c>
    </row>
    <row r="1666" spans="1:105" x14ac:dyDescent="0.25">
      <c r="A1666" s="6">
        <v>2020</v>
      </c>
      <c r="B1666" s="6">
        <v>6</v>
      </c>
      <c r="C1666" s="6">
        <v>157142</v>
      </c>
      <c r="D1666" t="s">
        <v>0</v>
      </c>
      <c r="E1666" t="s">
        <v>2321</v>
      </c>
      <c r="F1666" t="s">
        <v>1333</v>
      </c>
      <c r="G1666" t="s">
        <v>116</v>
      </c>
      <c r="H1666" t="s">
        <v>875</v>
      </c>
      <c r="I1666" s="5" t="s">
        <v>118</v>
      </c>
      <c r="J1666" s="6">
        <v>0.48</v>
      </c>
      <c r="K1666" t="s">
        <v>6</v>
      </c>
      <c r="L1666" t="s">
        <v>2322</v>
      </c>
      <c r="M1666" s="6">
        <v>150</v>
      </c>
      <c r="N1666" s="6">
        <v>138.23500000000001</v>
      </c>
      <c r="O1666" s="6">
        <v>0.92</v>
      </c>
      <c r="P1666" t="s">
        <v>1333</v>
      </c>
      <c r="Q1666" t="s">
        <v>539</v>
      </c>
      <c r="R1666" t="s">
        <v>284</v>
      </c>
      <c r="S1666" t="s">
        <v>874</v>
      </c>
      <c r="T1666" s="6">
        <v>14.9</v>
      </c>
      <c r="U1666" s="6">
        <v>138.23500000000001</v>
      </c>
      <c r="V1666" t="s">
        <v>11</v>
      </c>
      <c r="W1666" t="s">
        <v>1611</v>
      </c>
      <c r="X1666" s="6">
        <v>12.5</v>
      </c>
      <c r="Y1666" s="6">
        <v>0</v>
      </c>
      <c r="Z1666">
        <f t="shared" si="81"/>
        <v>7.1</v>
      </c>
      <c r="AA1666" s="6">
        <v>22</v>
      </c>
      <c r="AB1666" t="s">
        <v>5</v>
      </c>
      <c r="AC1666" s="6">
        <v>38.1</v>
      </c>
      <c r="AD1666" s="6">
        <v>29.44444</v>
      </c>
      <c r="AE1666" t="s">
        <v>122</v>
      </c>
      <c r="AF1666" s="6">
        <v>1</v>
      </c>
      <c r="AG1666" s="6">
        <v>2</v>
      </c>
      <c r="AH1666" t="s">
        <v>5</v>
      </c>
      <c r="AI1666" t="s">
        <v>5</v>
      </c>
      <c r="AJ1666" t="s">
        <v>5</v>
      </c>
      <c r="AK1666" t="s">
        <v>5</v>
      </c>
      <c r="AL1666" t="s">
        <v>5</v>
      </c>
      <c r="AM1666" s="6">
        <v>0</v>
      </c>
      <c r="AN1666" t="s">
        <v>5</v>
      </c>
      <c r="AO1666" s="6">
        <v>0</v>
      </c>
      <c r="AP1666" s="6">
        <v>0</v>
      </c>
      <c r="AQ1666" s="6">
        <v>0</v>
      </c>
      <c r="AR1666" t="s">
        <v>5</v>
      </c>
      <c r="AS1666" t="s">
        <v>5</v>
      </c>
      <c r="AT1666" t="s">
        <v>5</v>
      </c>
      <c r="AU1666" t="s">
        <v>5</v>
      </c>
      <c r="AV1666" t="s">
        <v>5</v>
      </c>
      <c r="AW1666" t="s">
        <v>5</v>
      </c>
      <c r="AX1666" t="s">
        <v>5</v>
      </c>
      <c r="AY1666" s="6">
        <v>0</v>
      </c>
      <c r="AZ1666" t="s">
        <v>5</v>
      </c>
      <c r="BA1666" t="s">
        <v>5</v>
      </c>
      <c r="BB1666" t="s">
        <v>5</v>
      </c>
      <c r="BC1666" t="s">
        <v>5</v>
      </c>
      <c r="BD1666" t="s">
        <v>5</v>
      </c>
      <c r="BE1666" t="s">
        <v>5</v>
      </c>
      <c r="BF1666" t="s">
        <v>5</v>
      </c>
      <c r="BG1666" t="s">
        <v>5</v>
      </c>
      <c r="BH1666" t="s">
        <v>5</v>
      </c>
      <c r="BI1666" s="6">
        <v>0</v>
      </c>
      <c r="BJ1666" s="6">
        <v>0</v>
      </c>
      <c r="BK1666" s="6">
        <v>0</v>
      </c>
      <c r="BL1666" s="6">
        <v>0</v>
      </c>
      <c r="BM1666" s="6">
        <v>0</v>
      </c>
      <c r="BN1666" s="6">
        <v>0</v>
      </c>
      <c r="BO1666" s="6">
        <v>0</v>
      </c>
      <c r="BP1666" s="6">
        <v>5</v>
      </c>
      <c r="BQ1666" s="6">
        <v>12</v>
      </c>
      <c r="BR1666" s="6">
        <v>36</v>
      </c>
      <c r="BS1666" s="6">
        <v>31</v>
      </c>
      <c r="BT1666" s="6">
        <v>30</v>
      </c>
      <c r="BU1666" s="6">
        <v>22</v>
      </c>
      <c r="BV1666" s="6">
        <v>17</v>
      </c>
      <c r="BW1666" s="6">
        <v>10</v>
      </c>
      <c r="BX1666" s="6">
        <v>8</v>
      </c>
      <c r="BY1666" s="6">
        <v>4</v>
      </c>
      <c r="BZ1666" s="6">
        <v>2</v>
      </c>
      <c r="CA1666" s="6">
        <v>3</v>
      </c>
      <c r="CB1666" s="6">
        <v>0</v>
      </c>
      <c r="CC1666" s="6">
        <v>0</v>
      </c>
      <c r="CD1666" s="6">
        <v>0</v>
      </c>
      <c r="CE1666" s="6">
        <v>0</v>
      </c>
      <c r="CF1666" s="6">
        <v>19000</v>
      </c>
      <c r="CG1666" s="6">
        <v>9860</v>
      </c>
      <c r="CH1666" s="2">
        <v>3</v>
      </c>
      <c r="CI1666" s="3">
        <v>70</v>
      </c>
      <c r="CJ1666" s="3">
        <v>0</v>
      </c>
      <c r="CK1666" s="4">
        <v>22</v>
      </c>
      <c r="CL1666" s="3">
        <v>50</v>
      </c>
      <c r="CM1666" s="3">
        <v>0</v>
      </c>
      <c r="CN1666" s="4">
        <v>20</v>
      </c>
      <c r="CO1666" s="3">
        <v>30</v>
      </c>
      <c r="CP1666" s="3">
        <v>0</v>
      </c>
      <c r="CQ1666" s="4">
        <v>18</v>
      </c>
      <c r="CR1666" s="3">
        <v>0</v>
      </c>
      <c r="CS1666" s="3">
        <v>0</v>
      </c>
      <c r="CT1666" s="4">
        <v>0</v>
      </c>
      <c r="CU1666" s="3">
        <v>0</v>
      </c>
      <c r="CV1666" s="3">
        <v>0</v>
      </c>
      <c r="CW1666" s="4">
        <v>0</v>
      </c>
      <c r="CX1666" t="s">
        <v>5</v>
      </c>
      <c r="CY1666" s="9">
        <f t="shared" si="78"/>
        <v>1.2999999999999998</v>
      </c>
      <c r="CZ1666" s="7">
        <f t="shared" si="79"/>
        <v>23.04</v>
      </c>
      <c r="DA1666" s="7">
        <f t="shared" si="80"/>
        <v>1.6536458333333335</v>
      </c>
    </row>
    <row r="1667" spans="1:105" x14ac:dyDescent="0.25">
      <c r="A1667" s="6">
        <v>2020</v>
      </c>
      <c r="B1667" s="6">
        <v>6</v>
      </c>
      <c r="C1667" s="6">
        <v>157136</v>
      </c>
      <c r="D1667" t="s">
        <v>0</v>
      </c>
      <c r="E1667" t="s">
        <v>2321</v>
      </c>
      <c r="F1667" t="s">
        <v>1333</v>
      </c>
      <c r="G1667" t="s">
        <v>3</v>
      </c>
      <c r="H1667" t="s">
        <v>1755</v>
      </c>
      <c r="I1667" t="s">
        <v>5</v>
      </c>
      <c r="J1667" s="6">
        <v>0.73</v>
      </c>
      <c r="K1667" t="s">
        <v>22</v>
      </c>
      <c r="L1667" t="s">
        <v>2322</v>
      </c>
      <c r="M1667" s="6">
        <v>270</v>
      </c>
      <c r="N1667" s="6">
        <v>239.73500000000001</v>
      </c>
      <c r="O1667" s="6">
        <v>0.89</v>
      </c>
      <c r="P1667" t="s">
        <v>1333</v>
      </c>
      <c r="Q1667" t="s">
        <v>1831</v>
      </c>
      <c r="R1667" t="s">
        <v>1094</v>
      </c>
      <c r="S1667" t="s">
        <v>1641</v>
      </c>
      <c r="T1667" s="6">
        <v>15.5</v>
      </c>
      <c r="U1667" s="6">
        <v>79.911666666666605</v>
      </c>
      <c r="V1667" t="s">
        <v>11</v>
      </c>
      <c r="W1667" t="s">
        <v>1408</v>
      </c>
      <c r="X1667" s="6">
        <v>11.8</v>
      </c>
      <c r="Y1667" s="6">
        <v>12.4</v>
      </c>
      <c r="Z1667">
        <f t="shared" si="81"/>
        <v>7.5</v>
      </c>
      <c r="AA1667" s="6">
        <v>23</v>
      </c>
      <c r="AB1667" t="s">
        <v>5</v>
      </c>
      <c r="AC1667" s="6">
        <v>30</v>
      </c>
      <c r="AD1667" s="6">
        <v>53.846150000000002</v>
      </c>
      <c r="AE1667" t="s">
        <v>13</v>
      </c>
      <c r="AF1667" s="6">
        <v>2</v>
      </c>
      <c r="AG1667" s="6">
        <v>7</v>
      </c>
      <c r="AH1667" t="s">
        <v>5</v>
      </c>
      <c r="AI1667" t="s">
        <v>5</v>
      </c>
      <c r="AJ1667" t="s">
        <v>5</v>
      </c>
      <c r="AK1667" t="s">
        <v>5</v>
      </c>
      <c r="AL1667" t="s">
        <v>5</v>
      </c>
      <c r="AM1667" s="6">
        <v>0</v>
      </c>
      <c r="AN1667" t="s">
        <v>5</v>
      </c>
      <c r="AO1667" s="6">
        <v>0</v>
      </c>
      <c r="AP1667" s="6">
        <v>0</v>
      </c>
      <c r="AQ1667" s="6">
        <v>0</v>
      </c>
      <c r="AR1667" s="6">
        <v>0</v>
      </c>
      <c r="AS1667" t="s">
        <v>5</v>
      </c>
      <c r="AT1667" t="s">
        <v>5</v>
      </c>
      <c r="AU1667" t="s">
        <v>5</v>
      </c>
      <c r="AV1667" t="s">
        <v>5</v>
      </c>
      <c r="AW1667" t="s">
        <v>5</v>
      </c>
      <c r="AX1667" t="s">
        <v>5</v>
      </c>
      <c r="AY1667" s="6">
        <v>0</v>
      </c>
      <c r="AZ1667" t="s">
        <v>5</v>
      </c>
      <c r="BA1667" t="s">
        <v>5</v>
      </c>
      <c r="BB1667" t="s">
        <v>5</v>
      </c>
      <c r="BC1667" t="s">
        <v>5</v>
      </c>
      <c r="BD1667" t="s">
        <v>5</v>
      </c>
      <c r="BE1667" t="s">
        <v>5</v>
      </c>
      <c r="BF1667" t="s">
        <v>5</v>
      </c>
      <c r="BG1667" t="s">
        <v>5</v>
      </c>
      <c r="BH1667" t="s">
        <v>5</v>
      </c>
      <c r="BI1667" s="6">
        <v>0</v>
      </c>
      <c r="BJ1667" s="6">
        <v>0</v>
      </c>
      <c r="BK1667" s="6">
        <v>0</v>
      </c>
      <c r="BL1667" s="6">
        <v>0</v>
      </c>
      <c r="BM1667" s="6">
        <v>0</v>
      </c>
      <c r="BN1667" s="6">
        <v>0</v>
      </c>
      <c r="BO1667" s="6">
        <v>0</v>
      </c>
      <c r="BP1667" s="6">
        <v>18</v>
      </c>
      <c r="BQ1667" s="6">
        <v>36</v>
      </c>
      <c r="BR1667" s="6">
        <v>44</v>
      </c>
      <c r="BS1667" s="6">
        <v>38</v>
      </c>
      <c r="BT1667" s="6">
        <v>14</v>
      </c>
      <c r="BU1667" s="6">
        <v>18</v>
      </c>
      <c r="BV1667" s="6">
        <v>6</v>
      </c>
      <c r="BW1667" s="6">
        <v>8</v>
      </c>
      <c r="BX1667" s="6">
        <v>0</v>
      </c>
      <c r="BY1667" s="6">
        <v>0</v>
      </c>
      <c r="BZ1667" s="6">
        <v>0</v>
      </c>
      <c r="CA1667" s="6">
        <v>0</v>
      </c>
      <c r="CB1667" s="6">
        <v>0</v>
      </c>
      <c r="CC1667" s="6">
        <v>0</v>
      </c>
      <c r="CD1667" s="6">
        <v>0</v>
      </c>
      <c r="CE1667" s="6">
        <v>0</v>
      </c>
      <c r="CF1667" s="6">
        <v>25000</v>
      </c>
      <c r="CG1667" s="6">
        <v>13900</v>
      </c>
      <c r="CH1667" s="2">
        <v>2</v>
      </c>
      <c r="CI1667" s="3">
        <v>170</v>
      </c>
      <c r="CJ1667" s="3">
        <v>16.8</v>
      </c>
      <c r="CK1667" s="4">
        <v>23</v>
      </c>
      <c r="CL1667" s="3">
        <v>100</v>
      </c>
      <c r="CM1667" s="3">
        <v>16.8</v>
      </c>
      <c r="CN1667" s="4">
        <v>20</v>
      </c>
      <c r="CO1667" s="3">
        <v>0</v>
      </c>
      <c r="CP1667" s="3">
        <v>0</v>
      </c>
      <c r="CQ1667" s="4">
        <v>0</v>
      </c>
      <c r="CR1667" s="3">
        <v>0</v>
      </c>
      <c r="CS1667" s="3">
        <v>0</v>
      </c>
      <c r="CT1667" s="4">
        <v>0</v>
      </c>
      <c r="CU1667" s="3">
        <v>0</v>
      </c>
      <c r="CV1667" s="3">
        <v>0</v>
      </c>
      <c r="CW1667" s="4">
        <v>0</v>
      </c>
      <c r="CX1667" t="s">
        <v>5</v>
      </c>
      <c r="CY1667" s="9">
        <f t="shared" ref="CY1667:CY1730" si="82">IF((S1667*24-R1667*24)&lt;0,(S1667*24-R1667*24)+24,(S1667*24-R1667*24))</f>
        <v>3.2499999999999991</v>
      </c>
      <c r="CZ1667" s="7">
        <f t="shared" ref="CZ1667:CZ1730" si="83">AA1667+(CY1667*0.8)</f>
        <v>25.6</v>
      </c>
      <c r="DA1667" s="7">
        <f t="shared" ref="DA1667:DA1730" si="84">AC1667/CZ1667</f>
        <v>1.171875</v>
      </c>
    </row>
    <row r="1668" spans="1:105" x14ac:dyDescent="0.25">
      <c r="A1668" s="6">
        <v>2020</v>
      </c>
      <c r="B1668" s="6">
        <v>6</v>
      </c>
      <c r="C1668" s="6">
        <v>157234</v>
      </c>
      <c r="D1668" t="s">
        <v>0</v>
      </c>
      <c r="E1668" t="s">
        <v>2321</v>
      </c>
      <c r="F1668" t="s">
        <v>1378</v>
      </c>
      <c r="G1668" t="s">
        <v>116</v>
      </c>
      <c r="H1668" t="s">
        <v>871</v>
      </c>
      <c r="I1668" s="5" t="s">
        <v>118</v>
      </c>
      <c r="J1668" s="6">
        <v>0.23</v>
      </c>
      <c r="K1668" t="s">
        <v>22</v>
      </c>
      <c r="L1668" t="s">
        <v>2322</v>
      </c>
      <c r="M1668" s="6">
        <v>70</v>
      </c>
      <c r="N1668" s="6">
        <v>49</v>
      </c>
      <c r="O1668" s="6">
        <v>0.7</v>
      </c>
      <c r="P1668" t="s">
        <v>1378</v>
      </c>
      <c r="Q1668" t="s">
        <v>884</v>
      </c>
      <c r="R1668" t="s">
        <v>639</v>
      </c>
      <c r="S1668" t="s">
        <v>1198</v>
      </c>
      <c r="T1668" s="6">
        <v>2.6</v>
      </c>
      <c r="U1668" s="6">
        <v>49</v>
      </c>
      <c r="V1668" t="s">
        <v>11</v>
      </c>
      <c r="W1668" t="s">
        <v>1611</v>
      </c>
      <c r="X1668" s="6">
        <v>11.9</v>
      </c>
      <c r="Y1668" s="6">
        <v>12.1</v>
      </c>
      <c r="Z1668">
        <f t="shared" si="81"/>
        <v>3.4</v>
      </c>
      <c r="AA1668" s="6">
        <v>6</v>
      </c>
      <c r="AB1668" t="s">
        <v>5</v>
      </c>
      <c r="AC1668" s="6">
        <v>18.2</v>
      </c>
      <c r="AD1668" s="6">
        <v>48.648650000000004</v>
      </c>
      <c r="AE1668" t="s">
        <v>13</v>
      </c>
      <c r="AF1668" s="6">
        <v>1</v>
      </c>
      <c r="AG1668" s="6">
        <v>2</v>
      </c>
      <c r="AH1668" t="s">
        <v>5</v>
      </c>
      <c r="AI1668" t="s">
        <v>5</v>
      </c>
      <c r="AJ1668" t="s">
        <v>5</v>
      </c>
      <c r="AK1668" t="s">
        <v>5</v>
      </c>
      <c r="AL1668" t="s">
        <v>5</v>
      </c>
      <c r="AM1668" s="6">
        <v>0</v>
      </c>
      <c r="AN1668" t="s">
        <v>5</v>
      </c>
      <c r="AO1668" s="6">
        <v>0</v>
      </c>
      <c r="AP1668" s="6">
        <v>0</v>
      </c>
      <c r="AQ1668" s="6">
        <v>0</v>
      </c>
      <c r="AR1668" s="6">
        <v>0</v>
      </c>
      <c r="AS1668" t="s">
        <v>5</v>
      </c>
      <c r="AT1668" t="s">
        <v>5</v>
      </c>
      <c r="AU1668" t="s">
        <v>5</v>
      </c>
      <c r="AV1668" t="s">
        <v>5</v>
      </c>
      <c r="AW1668" t="s">
        <v>5</v>
      </c>
      <c r="AX1668" t="s">
        <v>5</v>
      </c>
      <c r="AY1668" s="6">
        <v>0</v>
      </c>
      <c r="AZ1668" t="s">
        <v>5</v>
      </c>
      <c r="BA1668" t="s">
        <v>5</v>
      </c>
      <c r="BB1668" t="s">
        <v>5</v>
      </c>
      <c r="BC1668" t="s">
        <v>5</v>
      </c>
      <c r="BD1668" t="s">
        <v>5</v>
      </c>
      <c r="BE1668" t="s">
        <v>5</v>
      </c>
      <c r="BF1668" t="s">
        <v>5</v>
      </c>
      <c r="BG1668" t="s">
        <v>5</v>
      </c>
      <c r="BH1668" t="s">
        <v>5</v>
      </c>
      <c r="BI1668" s="6">
        <v>0</v>
      </c>
      <c r="BJ1668" s="6">
        <v>0</v>
      </c>
      <c r="BK1668" s="6">
        <v>0</v>
      </c>
      <c r="BL1668" s="6">
        <v>0</v>
      </c>
      <c r="BM1668" s="6">
        <v>1</v>
      </c>
      <c r="BN1668" s="6">
        <v>2</v>
      </c>
      <c r="BO1668" s="6">
        <v>4</v>
      </c>
      <c r="BP1668" s="6">
        <v>18</v>
      </c>
      <c r="BQ1668" s="6">
        <v>45</v>
      </c>
      <c r="BR1668" s="6">
        <v>20</v>
      </c>
      <c r="BS1668" s="6">
        <v>33</v>
      </c>
      <c r="BT1668" s="6">
        <v>15</v>
      </c>
      <c r="BU1668" s="6">
        <v>15</v>
      </c>
      <c r="BV1668" s="6">
        <v>18</v>
      </c>
      <c r="BW1668" s="6">
        <v>10</v>
      </c>
      <c r="BX1668" s="6">
        <v>4</v>
      </c>
      <c r="BY1668" s="6">
        <v>0</v>
      </c>
      <c r="BZ1668" s="6">
        <v>0</v>
      </c>
      <c r="CA1668" s="6">
        <v>0</v>
      </c>
      <c r="CB1668" s="6">
        <v>0</v>
      </c>
      <c r="CC1668" s="6">
        <v>0</v>
      </c>
      <c r="CD1668" s="6">
        <v>0</v>
      </c>
      <c r="CE1668" s="6">
        <v>0</v>
      </c>
      <c r="CF1668" s="6">
        <v>4000</v>
      </c>
      <c r="CG1668" s="6">
        <v>5510</v>
      </c>
      <c r="CH1668" s="2">
        <v>1</v>
      </c>
      <c r="CI1668" s="3">
        <v>70</v>
      </c>
      <c r="CJ1668" s="3">
        <v>0</v>
      </c>
      <c r="CK1668" s="4">
        <v>6</v>
      </c>
      <c r="CL1668" s="3">
        <v>0</v>
      </c>
      <c r="CM1668" s="3">
        <v>0</v>
      </c>
      <c r="CN1668" s="4">
        <v>0</v>
      </c>
      <c r="CO1668" s="3">
        <v>0</v>
      </c>
      <c r="CP1668" s="3">
        <v>0</v>
      </c>
      <c r="CQ1668" s="4">
        <v>0</v>
      </c>
      <c r="CR1668" s="3">
        <v>0</v>
      </c>
      <c r="CS1668" s="3">
        <v>0</v>
      </c>
      <c r="CT1668" s="4">
        <v>0</v>
      </c>
      <c r="CU1668" s="3">
        <v>0</v>
      </c>
      <c r="CV1668" s="3">
        <v>0</v>
      </c>
      <c r="CW1668" s="4">
        <v>0</v>
      </c>
      <c r="CX1668" t="s">
        <v>5</v>
      </c>
      <c r="CY1668" s="9">
        <f t="shared" si="82"/>
        <v>1.3666666666666671</v>
      </c>
      <c r="CZ1668" s="7">
        <f t="shared" si="83"/>
        <v>7.0933333333333337</v>
      </c>
      <c r="DA1668" s="7">
        <f t="shared" si="84"/>
        <v>2.5657894736842102</v>
      </c>
    </row>
    <row r="1669" spans="1:105" x14ac:dyDescent="0.25">
      <c r="A1669" s="6">
        <v>2020</v>
      </c>
      <c r="B1669" s="6">
        <v>6</v>
      </c>
      <c r="C1669" s="6">
        <v>157205</v>
      </c>
      <c r="D1669" t="s">
        <v>0</v>
      </c>
      <c r="E1669" t="s">
        <v>2321</v>
      </c>
      <c r="F1669" t="s">
        <v>1378</v>
      </c>
      <c r="G1669" t="s">
        <v>116</v>
      </c>
      <c r="H1669" t="s">
        <v>2349</v>
      </c>
      <c r="I1669" s="5" t="s">
        <v>118</v>
      </c>
      <c r="J1669" s="6">
        <v>0.97</v>
      </c>
      <c r="K1669" t="s">
        <v>6</v>
      </c>
      <c r="L1669" t="s">
        <v>2322</v>
      </c>
      <c r="M1669" s="6">
        <v>110</v>
      </c>
      <c r="N1669" s="6">
        <v>106.85</v>
      </c>
      <c r="O1669" s="6">
        <v>0.97</v>
      </c>
      <c r="P1669" t="s">
        <v>1378</v>
      </c>
      <c r="Q1669" t="s">
        <v>379</v>
      </c>
      <c r="R1669" t="s">
        <v>1845</v>
      </c>
      <c r="S1669" t="s">
        <v>1830</v>
      </c>
      <c r="T1669" s="6">
        <v>7.6</v>
      </c>
      <c r="U1669" s="6">
        <v>106.85</v>
      </c>
      <c r="V1669" t="s">
        <v>11</v>
      </c>
      <c r="W1669" t="s">
        <v>1611</v>
      </c>
      <c r="X1669" s="6">
        <v>13.1</v>
      </c>
      <c r="Y1669" s="6">
        <v>13.9</v>
      </c>
      <c r="Z1669">
        <f t="shared" si="81"/>
        <v>5.4</v>
      </c>
      <c r="AA1669" s="6">
        <v>13</v>
      </c>
      <c r="AB1669" t="s">
        <v>5</v>
      </c>
      <c r="AC1669" s="6">
        <v>20.8</v>
      </c>
      <c r="AD1669" s="6">
        <v>9.8360660000000006</v>
      </c>
      <c r="AE1669" t="s">
        <v>13</v>
      </c>
      <c r="AF1669" s="6">
        <v>3</v>
      </c>
      <c r="AG1669" t="s">
        <v>5</v>
      </c>
      <c r="AH1669" t="s">
        <v>5</v>
      </c>
      <c r="AI1669" t="s">
        <v>5</v>
      </c>
      <c r="AJ1669" t="s">
        <v>5</v>
      </c>
      <c r="AK1669" t="s">
        <v>5</v>
      </c>
      <c r="AL1669" t="s">
        <v>5</v>
      </c>
      <c r="AM1669" s="6">
        <v>0</v>
      </c>
      <c r="AN1669" t="s">
        <v>5</v>
      </c>
      <c r="AO1669" s="6">
        <v>0</v>
      </c>
      <c r="AP1669" s="6">
        <v>0</v>
      </c>
      <c r="AQ1669" s="6">
        <v>0</v>
      </c>
      <c r="AR1669" t="s">
        <v>5</v>
      </c>
      <c r="AS1669" t="s">
        <v>5</v>
      </c>
      <c r="AT1669" t="s">
        <v>5</v>
      </c>
      <c r="AU1669" t="s">
        <v>5</v>
      </c>
      <c r="AV1669" t="s">
        <v>5</v>
      </c>
      <c r="AW1669" t="s">
        <v>5</v>
      </c>
      <c r="AX1669" t="s">
        <v>5</v>
      </c>
      <c r="AY1669" s="6">
        <v>0</v>
      </c>
      <c r="AZ1669" t="s">
        <v>5</v>
      </c>
      <c r="BA1669" t="s">
        <v>5</v>
      </c>
      <c r="BB1669" t="s">
        <v>5</v>
      </c>
      <c r="BC1669" t="s">
        <v>5</v>
      </c>
      <c r="BD1669" t="s">
        <v>5</v>
      </c>
      <c r="BE1669" t="s">
        <v>5</v>
      </c>
      <c r="BF1669" t="s">
        <v>5</v>
      </c>
      <c r="BG1669" t="s">
        <v>5</v>
      </c>
      <c r="BH1669" t="s">
        <v>5</v>
      </c>
      <c r="BI1669" s="6">
        <v>0</v>
      </c>
      <c r="BJ1669" s="6">
        <v>0</v>
      </c>
      <c r="BK1669" s="6">
        <v>0</v>
      </c>
      <c r="BL1669" s="6">
        <v>0</v>
      </c>
      <c r="BM1669" s="6">
        <v>0</v>
      </c>
      <c r="BN1669" s="6">
        <v>0</v>
      </c>
      <c r="BO1669" s="6">
        <v>0</v>
      </c>
      <c r="BP1669" s="6">
        <v>2</v>
      </c>
      <c r="BQ1669" s="6">
        <v>2</v>
      </c>
      <c r="BR1669" s="6">
        <v>14</v>
      </c>
      <c r="BS1669" s="6">
        <v>20</v>
      </c>
      <c r="BT1669" s="6">
        <v>25</v>
      </c>
      <c r="BU1669" s="6">
        <v>41</v>
      </c>
      <c r="BV1669" s="6">
        <v>28</v>
      </c>
      <c r="BW1669" s="6">
        <v>35</v>
      </c>
      <c r="BX1669" s="6">
        <v>12</v>
      </c>
      <c r="BY1669" s="6">
        <v>4</v>
      </c>
      <c r="BZ1669" s="6">
        <v>0</v>
      </c>
      <c r="CA1669" s="6">
        <v>0</v>
      </c>
      <c r="CB1669" s="6">
        <v>0</v>
      </c>
      <c r="CC1669" s="6">
        <v>0</v>
      </c>
      <c r="CD1669" s="6">
        <v>0</v>
      </c>
      <c r="CE1669" s="6">
        <v>0</v>
      </c>
      <c r="CF1669" s="6">
        <v>16000</v>
      </c>
      <c r="CG1669" s="6">
        <v>8620</v>
      </c>
      <c r="CH1669" s="2">
        <v>2</v>
      </c>
      <c r="CI1669" s="3">
        <v>80</v>
      </c>
      <c r="CJ1669" s="3">
        <v>0</v>
      </c>
      <c r="CK1669" s="4">
        <v>13</v>
      </c>
      <c r="CL1669" s="3">
        <v>30</v>
      </c>
      <c r="CM1669" s="3">
        <v>0</v>
      </c>
      <c r="CN1669" s="4">
        <v>11</v>
      </c>
      <c r="CO1669" s="3">
        <v>0</v>
      </c>
      <c r="CP1669" s="3">
        <v>0</v>
      </c>
      <c r="CQ1669" s="4">
        <v>0</v>
      </c>
      <c r="CR1669" s="3">
        <v>0</v>
      </c>
      <c r="CS1669" s="3">
        <v>0</v>
      </c>
      <c r="CT1669" s="4">
        <v>0</v>
      </c>
      <c r="CU1669" s="3">
        <v>0</v>
      </c>
      <c r="CV1669" s="3">
        <v>0</v>
      </c>
      <c r="CW1669" s="4">
        <v>0</v>
      </c>
      <c r="CX1669" t="s">
        <v>5</v>
      </c>
      <c r="CY1669" s="9">
        <f t="shared" si="82"/>
        <v>0.98333333333333428</v>
      </c>
      <c r="CZ1669" s="7">
        <f t="shared" si="83"/>
        <v>13.786666666666667</v>
      </c>
      <c r="DA1669" s="7">
        <f t="shared" si="84"/>
        <v>1.5087040618955512</v>
      </c>
    </row>
    <row r="1670" spans="1:105" x14ac:dyDescent="0.25">
      <c r="A1670" s="6">
        <v>2020</v>
      </c>
      <c r="B1670" s="6">
        <v>6</v>
      </c>
      <c r="C1670" s="6">
        <v>156991</v>
      </c>
      <c r="D1670" t="s">
        <v>0</v>
      </c>
      <c r="E1670" t="s">
        <v>2321</v>
      </c>
      <c r="F1670" t="s">
        <v>1378</v>
      </c>
      <c r="G1670" t="s">
        <v>3</v>
      </c>
      <c r="H1670" t="s">
        <v>21</v>
      </c>
      <c r="I1670" t="s">
        <v>5</v>
      </c>
      <c r="J1670" s="6">
        <v>0.56999999999999995</v>
      </c>
      <c r="K1670" t="s">
        <v>6</v>
      </c>
      <c r="L1670" t="s">
        <v>2322</v>
      </c>
      <c r="M1670" s="6">
        <v>240</v>
      </c>
      <c r="N1670" s="6">
        <v>236.09</v>
      </c>
      <c r="O1670" s="6">
        <v>0.98</v>
      </c>
      <c r="P1670" t="s">
        <v>1333</v>
      </c>
      <c r="Q1670" t="s">
        <v>697</v>
      </c>
      <c r="R1670" t="s">
        <v>2230</v>
      </c>
      <c r="S1670" t="s">
        <v>569</v>
      </c>
      <c r="T1670" s="6">
        <v>20.399999999999999</v>
      </c>
      <c r="U1670" s="6">
        <v>118.045</v>
      </c>
      <c r="V1670" t="s">
        <v>11</v>
      </c>
      <c r="W1670" t="s">
        <v>1408</v>
      </c>
      <c r="X1670" s="6">
        <v>11.9</v>
      </c>
      <c r="Y1670" s="6">
        <v>9.5</v>
      </c>
      <c r="Z1670">
        <f t="shared" si="81"/>
        <v>10.600000000000001</v>
      </c>
      <c r="AA1670" s="6">
        <v>31</v>
      </c>
      <c r="AB1670" t="s">
        <v>5</v>
      </c>
      <c r="AC1670" s="6">
        <v>48.1</v>
      </c>
      <c r="AD1670" s="6">
        <v>40.10989</v>
      </c>
      <c r="AE1670" t="s">
        <v>122</v>
      </c>
      <c r="AF1670" s="6">
        <v>8</v>
      </c>
      <c r="AG1670" t="s">
        <v>5</v>
      </c>
      <c r="AH1670" t="s">
        <v>5</v>
      </c>
      <c r="AI1670" t="s">
        <v>5</v>
      </c>
      <c r="AJ1670" t="s">
        <v>5</v>
      </c>
      <c r="AK1670" t="s">
        <v>5</v>
      </c>
      <c r="AL1670" t="s">
        <v>5</v>
      </c>
      <c r="AM1670" s="6">
        <v>0</v>
      </c>
      <c r="AN1670" t="s">
        <v>5</v>
      </c>
      <c r="AO1670" s="6">
        <v>0</v>
      </c>
      <c r="AP1670" s="6">
        <v>0</v>
      </c>
      <c r="AQ1670" s="6">
        <v>0</v>
      </c>
      <c r="AR1670" s="6">
        <v>0</v>
      </c>
      <c r="AS1670" t="s">
        <v>5</v>
      </c>
      <c r="AT1670" t="s">
        <v>5</v>
      </c>
      <c r="AU1670" t="s">
        <v>5</v>
      </c>
      <c r="AV1670" t="s">
        <v>5</v>
      </c>
      <c r="AW1670" t="s">
        <v>5</v>
      </c>
      <c r="AX1670" t="s">
        <v>5</v>
      </c>
      <c r="AY1670" s="6">
        <v>0</v>
      </c>
      <c r="AZ1670" t="s">
        <v>5</v>
      </c>
      <c r="BA1670" t="s">
        <v>5</v>
      </c>
      <c r="BB1670" t="s">
        <v>5</v>
      </c>
      <c r="BC1670" t="s">
        <v>5</v>
      </c>
      <c r="BD1670" t="s">
        <v>5</v>
      </c>
      <c r="BE1670" t="s">
        <v>5</v>
      </c>
      <c r="BF1670" t="s">
        <v>5</v>
      </c>
      <c r="BG1670" t="s">
        <v>5</v>
      </c>
      <c r="BH1670" t="s">
        <v>5</v>
      </c>
      <c r="BI1670" s="6">
        <v>0</v>
      </c>
      <c r="BJ1670" s="6">
        <v>0</v>
      </c>
      <c r="BK1670" s="6">
        <v>0</v>
      </c>
      <c r="BL1670" s="6">
        <v>0</v>
      </c>
      <c r="BM1670" s="6">
        <v>0</v>
      </c>
      <c r="BN1670" s="6">
        <v>0</v>
      </c>
      <c r="BO1670" s="6">
        <v>2</v>
      </c>
      <c r="BP1670" s="6">
        <v>4</v>
      </c>
      <c r="BQ1670" s="6">
        <v>27</v>
      </c>
      <c r="BR1670" s="6">
        <v>40</v>
      </c>
      <c r="BS1670" s="6">
        <v>56</v>
      </c>
      <c r="BT1670" s="6">
        <v>29</v>
      </c>
      <c r="BU1670" s="6">
        <v>18</v>
      </c>
      <c r="BV1670" s="6">
        <v>4</v>
      </c>
      <c r="BW1670" s="6">
        <v>2</v>
      </c>
      <c r="BX1670" s="6">
        <v>0</v>
      </c>
      <c r="BY1670" s="6">
        <v>0</v>
      </c>
      <c r="BZ1670" s="6">
        <v>0</v>
      </c>
      <c r="CA1670" s="6">
        <v>0</v>
      </c>
      <c r="CB1670" s="6">
        <v>0</v>
      </c>
      <c r="CC1670" s="6">
        <v>0</v>
      </c>
      <c r="CD1670" s="6">
        <v>0</v>
      </c>
      <c r="CE1670" s="6">
        <v>0</v>
      </c>
      <c r="CF1670" s="6">
        <v>35000</v>
      </c>
      <c r="CG1670" s="6">
        <v>23400</v>
      </c>
      <c r="CH1670" s="2">
        <v>3</v>
      </c>
      <c r="CI1670" s="3">
        <v>160</v>
      </c>
      <c r="CJ1670" s="3">
        <v>16.7</v>
      </c>
      <c r="CK1670" s="4">
        <v>31</v>
      </c>
      <c r="CL1670" s="3">
        <v>60</v>
      </c>
      <c r="CM1670" s="3">
        <v>14</v>
      </c>
      <c r="CN1670" s="4">
        <v>28</v>
      </c>
      <c r="CO1670" s="3">
        <v>20</v>
      </c>
      <c r="CP1670" s="3">
        <v>15.7</v>
      </c>
      <c r="CQ1670" s="4">
        <v>26</v>
      </c>
      <c r="CR1670" s="3">
        <v>0</v>
      </c>
      <c r="CS1670" s="3">
        <v>0</v>
      </c>
      <c r="CT1670" s="4">
        <v>0</v>
      </c>
      <c r="CU1670" s="3">
        <v>0</v>
      </c>
      <c r="CV1670" s="3">
        <v>0</v>
      </c>
      <c r="CW1670" s="4">
        <v>0</v>
      </c>
      <c r="CX1670" t="s">
        <v>5</v>
      </c>
      <c r="CY1670" s="9">
        <f t="shared" si="82"/>
        <v>2.1333333333333346</v>
      </c>
      <c r="CZ1670" s="7">
        <f t="shared" si="83"/>
        <v>32.706666666666671</v>
      </c>
      <c r="DA1670" s="7">
        <f t="shared" si="84"/>
        <v>1.4706481858948226</v>
      </c>
    </row>
    <row r="1671" spans="1:105" x14ac:dyDescent="0.25">
      <c r="A1671" s="6">
        <v>2020</v>
      </c>
      <c r="B1671" s="6">
        <v>6</v>
      </c>
      <c r="C1671" s="6">
        <v>157178</v>
      </c>
      <c r="D1671" t="s">
        <v>0</v>
      </c>
      <c r="E1671" t="s">
        <v>2321</v>
      </c>
      <c r="F1671" t="s">
        <v>1378</v>
      </c>
      <c r="G1671" t="s">
        <v>116</v>
      </c>
      <c r="H1671" t="s">
        <v>912</v>
      </c>
      <c r="I1671" s="5" t="s">
        <v>118</v>
      </c>
      <c r="J1671" s="6">
        <v>0.67</v>
      </c>
      <c r="K1671" t="s">
        <v>22</v>
      </c>
      <c r="L1671" t="s">
        <v>2322</v>
      </c>
      <c r="M1671" s="6">
        <v>220</v>
      </c>
      <c r="N1671" s="6">
        <v>202.94499999999999</v>
      </c>
      <c r="O1671" s="6">
        <v>0.92</v>
      </c>
      <c r="P1671" t="s">
        <v>1333</v>
      </c>
      <c r="Q1671" t="s">
        <v>2042</v>
      </c>
      <c r="R1671" t="s">
        <v>415</v>
      </c>
      <c r="S1671" t="s">
        <v>2477</v>
      </c>
      <c r="T1671" s="6">
        <v>13.8</v>
      </c>
      <c r="U1671" s="6">
        <v>101.4725</v>
      </c>
      <c r="V1671" t="s">
        <v>11</v>
      </c>
      <c r="W1671" t="s">
        <v>1611</v>
      </c>
      <c r="X1671" s="6">
        <v>13.6</v>
      </c>
      <c r="Y1671" s="6">
        <v>15.5</v>
      </c>
      <c r="Z1671">
        <f t="shared" si="81"/>
        <v>3.1999999999999993</v>
      </c>
      <c r="AA1671" s="6">
        <v>17</v>
      </c>
      <c r="AB1671" t="s">
        <v>5</v>
      </c>
      <c r="AC1671" s="6">
        <v>38.700000000000003</v>
      </c>
      <c r="AD1671" s="6">
        <v>0</v>
      </c>
      <c r="AE1671" t="s">
        <v>122</v>
      </c>
      <c r="AF1671" s="6">
        <v>7</v>
      </c>
      <c r="AG1671" t="s">
        <v>5</v>
      </c>
      <c r="AH1671" t="s">
        <v>5</v>
      </c>
      <c r="AI1671" t="s">
        <v>5</v>
      </c>
      <c r="AJ1671" t="s">
        <v>5</v>
      </c>
      <c r="AK1671" t="s">
        <v>5</v>
      </c>
      <c r="AL1671" t="s">
        <v>5</v>
      </c>
      <c r="AM1671" s="6">
        <v>0</v>
      </c>
      <c r="AN1671" t="s">
        <v>5</v>
      </c>
      <c r="AO1671" s="6">
        <v>0</v>
      </c>
      <c r="AP1671" s="6">
        <v>0</v>
      </c>
      <c r="AQ1671" s="6">
        <v>0</v>
      </c>
      <c r="AR1671" s="6">
        <v>0</v>
      </c>
      <c r="AS1671" t="s">
        <v>5</v>
      </c>
      <c r="AT1671" t="s">
        <v>5</v>
      </c>
      <c r="AU1671" s="6">
        <v>79.599999999999994</v>
      </c>
      <c r="AV1671" s="6">
        <v>4.9000000000000004</v>
      </c>
      <c r="AW1671" s="6">
        <v>3.9</v>
      </c>
      <c r="AX1671" s="6">
        <v>0.8</v>
      </c>
      <c r="AY1671" s="6">
        <v>11.6</v>
      </c>
      <c r="AZ1671" t="s">
        <v>5</v>
      </c>
      <c r="BA1671" t="s">
        <v>5</v>
      </c>
      <c r="BB1671" t="s">
        <v>5</v>
      </c>
      <c r="BC1671" t="s">
        <v>5</v>
      </c>
      <c r="BD1671" t="s">
        <v>5</v>
      </c>
      <c r="BE1671" t="s">
        <v>5</v>
      </c>
      <c r="BF1671" t="s">
        <v>5</v>
      </c>
      <c r="BG1671" t="s">
        <v>5</v>
      </c>
      <c r="BH1671" t="s">
        <v>5</v>
      </c>
      <c r="BI1671" s="6">
        <v>0</v>
      </c>
      <c r="BJ1671" s="6">
        <v>0</v>
      </c>
      <c r="BK1671" s="6">
        <v>0</v>
      </c>
      <c r="BL1671" s="6">
        <v>0</v>
      </c>
      <c r="BM1671" s="6">
        <v>0</v>
      </c>
      <c r="BN1671" s="6">
        <v>0</v>
      </c>
      <c r="BO1671" s="6">
        <v>0</v>
      </c>
      <c r="BP1671" s="6">
        <v>0</v>
      </c>
      <c r="BQ1671" s="6">
        <v>0</v>
      </c>
      <c r="BR1671" s="6">
        <v>0</v>
      </c>
      <c r="BS1671" s="6">
        <v>5</v>
      </c>
      <c r="BT1671" s="6">
        <v>25</v>
      </c>
      <c r="BU1671" s="6">
        <v>32</v>
      </c>
      <c r="BV1671" s="6">
        <v>36</v>
      </c>
      <c r="BW1671" s="6">
        <v>50</v>
      </c>
      <c r="BX1671" s="6">
        <v>24</v>
      </c>
      <c r="BY1671" s="6">
        <v>10</v>
      </c>
      <c r="BZ1671" s="6">
        <v>0</v>
      </c>
      <c r="CA1671" s="6">
        <v>0</v>
      </c>
      <c r="CB1671" s="6">
        <v>0</v>
      </c>
      <c r="CC1671" s="6">
        <v>0</v>
      </c>
      <c r="CD1671" s="6">
        <v>0</v>
      </c>
      <c r="CE1671" s="6">
        <v>0</v>
      </c>
      <c r="CF1671" s="6">
        <v>18000</v>
      </c>
      <c r="CG1671" s="6">
        <v>13400</v>
      </c>
      <c r="CH1671" s="2">
        <v>1</v>
      </c>
      <c r="CI1671" s="3">
        <v>220</v>
      </c>
      <c r="CJ1671" s="3">
        <v>0</v>
      </c>
      <c r="CK1671" s="4">
        <v>17</v>
      </c>
      <c r="CL1671" s="3">
        <v>0</v>
      </c>
      <c r="CM1671" s="3">
        <v>0</v>
      </c>
      <c r="CN1671" s="4">
        <v>0</v>
      </c>
      <c r="CO1671" s="3">
        <v>0</v>
      </c>
      <c r="CP1671" s="3">
        <v>0</v>
      </c>
      <c r="CQ1671" s="4">
        <v>0</v>
      </c>
      <c r="CR1671" s="3">
        <v>0</v>
      </c>
      <c r="CS1671" s="3">
        <v>0</v>
      </c>
      <c r="CT1671" s="4">
        <v>0</v>
      </c>
      <c r="CU1671" s="3">
        <v>0</v>
      </c>
      <c r="CV1671" s="3">
        <v>0</v>
      </c>
      <c r="CW1671" s="4">
        <v>0</v>
      </c>
      <c r="CX1671" t="s">
        <v>5</v>
      </c>
      <c r="CY1671" s="9">
        <f t="shared" si="82"/>
        <v>1.6166666666666654</v>
      </c>
      <c r="CZ1671" s="7">
        <f t="shared" si="83"/>
        <v>18.293333333333333</v>
      </c>
      <c r="DA1671" s="7">
        <f t="shared" si="84"/>
        <v>2.115524781341108</v>
      </c>
    </row>
    <row r="1672" spans="1:105" x14ac:dyDescent="0.25">
      <c r="A1672" s="6">
        <v>2020</v>
      </c>
      <c r="B1672" s="6">
        <v>6</v>
      </c>
      <c r="C1672" s="6">
        <v>157143</v>
      </c>
      <c r="D1672" t="s">
        <v>0</v>
      </c>
      <c r="E1672" t="s">
        <v>2321</v>
      </c>
      <c r="F1672" t="s">
        <v>1378</v>
      </c>
      <c r="G1672" t="s">
        <v>33</v>
      </c>
      <c r="H1672" t="s">
        <v>69</v>
      </c>
      <c r="I1672" t="s">
        <v>5</v>
      </c>
      <c r="J1672" s="6">
        <v>0.23</v>
      </c>
      <c r="K1672" t="s">
        <v>22</v>
      </c>
      <c r="L1672" t="s">
        <v>2322</v>
      </c>
      <c r="M1672" s="6">
        <v>120</v>
      </c>
      <c r="N1672" s="6">
        <v>137.02500000000001</v>
      </c>
      <c r="O1672" s="6">
        <v>1.1399999999999999</v>
      </c>
      <c r="P1672" t="s">
        <v>1378</v>
      </c>
      <c r="Q1672" t="s">
        <v>2478</v>
      </c>
      <c r="R1672" t="s">
        <v>702</v>
      </c>
      <c r="S1672" t="s">
        <v>692</v>
      </c>
      <c r="T1672" s="6">
        <v>10.1</v>
      </c>
      <c r="U1672" s="6">
        <v>68.512500000000003</v>
      </c>
      <c r="V1672" t="s">
        <v>11</v>
      </c>
      <c r="W1672" t="s">
        <v>2093</v>
      </c>
      <c r="X1672" s="6">
        <v>12.8</v>
      </c>
      <c r="Y1672" s="6">
        <v>12.6</v>
      </c>
      <c r="Z1672">
        <f t="shared" si="81"/>
        <v>16.899999999999999</v>
      </c>
      <c r="AA1672" s="6">
        <v>27</v>
      </c>
      <c r="AB1672" t="s">
        <v>5</v>
      </c>
      <c r="AC1672" s="6">
        <v>19.899999999999999</v>
      </c>
      <c r="AD1672" s="6">
        <v>5.5248619999999997</v>
      </c>
      <c r="AE1672" t="s">
        <v>13</v>
      </c>
      <c r="AF1672" s="6">
        <v>6</v>
      </c>
      <c r="AG1672" t="s">
        <v>5</v>
      </c>
      <c r="AH1672" t="s">
        <v>5</v>
      </c>
      <c r="AI1672" t="s">
        <v>5</v>
      </c>
      <c r="AJ1672" t="s">
        <v>5</v>
      </c>
      <c r="AK1672" t="s">
        <v>5</v>
      </c>
      <c r="AL1672" t="s">
        <v>5</v>
      </c>
      <c r="AM1672" s="6">
        <v>0</v>
      </c>
      <c r="AN1672" t="s">
        <v>5</v>
      </c>
      <c r="AO1672" s="6">
        <v>0</v>
      </c>
      <c r="AP1672" s="6">
        <v>0</v>
      </c>
      <c r="AQ1672" s="6">
        <v>0</v>
      </c>
      <c r="AR1672" t="s">
        <v>5</v>
      </c>
      <c r="AS1672" t="s">
        <v>5</v>
      </c>
      <c r="AT1672" t="s">
        <v>38</v>
      </c>
      <c r="AU1672" t="s">
        <v>5</v>
      </c>
      <c r="AV1672" t="s">
        <v>5</v>
      </c>
      <c r="AW1672" t="s">
        <v>5</v>
      </c>
      <c r="AX1672" t="s">
        <v>5</v>
      </c>
      <c r="AY1672" s="6">
        <v>0</v>
      </c>
      <c r="AZ1672" t="s">
        <v>5</v>
      </c>
      <c r="BA1672" t="s">
        <v>5</v>
      </c>
      <c r="BB1672" t="s">
        <v>5</v>
      </c>
      <c r="BC1672" t="s">
        <v>5</v>
      </c>
      <c r="BD1672" t="s">
        <v>5</v>
      </c>
      <c r="BE1672" t="s">
        <v>5</v>
      </c>
      <c r="BF1672" t="s">
        <v>5</v>
      </c>
      <c r="BG1672" t="s">
        <v>5</v>
      </c>
      <c r="BH1672" t="s">
        <v>5</v>
      </c>
      <c r="BI1672" s="6">
        <v>0</v>
      </c>
      <c r="BJ1672" s="6">
        <v>0</v>
      </c>
      <c r="BK1672" s="6">
        <v>0</v>
      </c>
      <c r="BL1672" s="6">
        <v>0</v>
      </c>
      <c r="BM1672" s="6">
        <v>0</v>
      </c>
      <c r="BN1672" s="6">
        <v>0</v>
      </c>
      <c r="BO1672" s="6">
        <v>0</v>
      </c>
      <c r="BP1672" s="6">
        <v>0</v>
      </c>
      <c r="BQ1672" s="6">
        <v>0</v>
      </c>
      <c r="BR1672" s="6">
        <v>10</v>
      </c>
      <c r="BS1672" s="6">
        <v>41</v>
      </c>
      <c r="BT1672" s="6">
        <v>32</v>
      </c>
      <c r="BU1672" s="6">
        <v>58</v>
      </c>
      <c r="BV1672" s="6">
        <v>16</v>
      </c>
      <c r="BW1672" s="6">
        <v>8</v>
      </c>
      <c r="BX1672" s="6">
        <v>11</v>
      </c>
      <c r="BY1672" s="6">
        <v>3</v>
      </c>
      <c r="BZ1672" s="6">
        <v>2</v>
      </c>
      <c r="CA1672" s="6">
        <v>0</v>
      </c>
      <c r="CB1672" s="6">
        <v>0</v>
      </c>
      <c r="CC1672" s="6">
        <v>0</v>
      </c>
      <c r="CD1672" s="6">
        <v>0</v>
      </c>
      <c r="CE1672" s="6">
        <v>0</v>
      </c>
      <c r="CF1672" s="6">
        <v>6000</v>
      </c>
      <c r="CG1672" s="6">
        <v>3240</v>
      </c>
      <c r="CH1672" s="2">
        <v>3</v>
      </c>
      <c r="CI1672" s="3">
        <v>90</v>
      </c>
      <c r="CJ1672" s="3">
        <v>17.600000000000001</v>
      </c>
      <c r="CK1672" s="4">
        <v>27</v>
      </c>
      <c r="CL1672" s="3">
        <v>10</v>
      </c>
      <c r="CM1672" s="3">
        <v>17.8</v>
      </c>
      <c r="CN1672" s="4">
        <v>25</v>
      </c>
      <c r="CO1672" s="3">
        <v>20</v>
      </c>
      <c r="CP1672" s="3">
        <v>16.899999999999999</v>
      </c>
      <c r="CQ1672" s="4">
        <v>12</v>
      </c>
      <c r="CR1672" s="3">
        <v>0</v>
      </c>
      <c r="CS1672" s="3">
        <v>0</v>
      </c>
      <c r="CT1672" s="4">
        <v>0</v>
      </c>
      <c r="CU1672" s="3">
        <v>0</v>
      </c>
      <c r="CV1672" s="3">
        <v>0</v>
      </c>
      <c r="CW1672" s="4">
        <v>0</v>
      </c>
      <c r="CX1672" t="s">
        <v>5</v>
      </c>
      <c r="CY1672" s="9">
        <f t="shared" si="82"/>
        <v>1.6499999999999986</v>
      </c>
      <c r="CZ1672" s="7">
        <f t="shared" si="83"/>
        <v>28.32</v>
      </c>
      <c r="DA1672" s="7">
        <f t="shared" si="84"/>
        <v>0.70268361581920902</v>
      </c>
    </row>
    <row r="1673" spans="1:105" x14ac:dyDescent="0.25">
      <c r="A1673" s="6">
        <v>2020</v>
      </c>
      <c r="B1673" s="6">
        <v>6</v>
      </c>
      <c r="C1673" s="6">
        <v>157222</v>
      </c>
      <c r="D1673" t="s">
        <v>0</v>
      </c>
      <c r="E1673" t="s">
        <v>2321</v>
      </c>
      <c r="F1673" t="s">
        <v>1378</v>
      </c>
      <c r="G1673" t="s">
        <v>116</v>
      </c>
      <c r="H1673" t="s">
        <v>1961</v>
      </c>
      <c r="I1673" s="5" t="s">
        <v>118</v>
      </c>
      <c r="J1673" s="6">
        <v>0.94</v>
      </c>
      <c r="K1673" t="s">
        <v>6</v>
      </c>
      <c r="L1673" t="s">
        <v>2322</v>
      </c>
      <c r="M1673" s="6">
        <v>210</v>
      </c>
      <c r="N1673" s="6">
        <v>194.905</v>
      </c>
      <c r="O1673" s="6">
        <v>0.93</v>
      </c>
      <c r="P1673" t="s">
        <v>1378</v>
      </c>
      <c r="Q1673" t="s">
        <v>700</v>
      </c>
      <c r="R1673" t="s">
        <v>2050</v>
      </c>
      <c r="S1673" t="s">
        <v>861</v>
      </c>
      <c r="T1673" s="6">
        <v>5.0999999999999996</v>
      </c>
      <c r="U1673" s="6">
        <v>194.905</v>
      </c>
      <c r="V1673" t="s">
        <v>11</v>
      </c>
      <c r="W1673" t="s">
        <v>1611</v>
      </c>
      <c r="X1673" s="6">
        <v>13.1</v>
      </c>
      <c r="Y1673" s="6">
        <v>12.8</v>
      </c>
      <c r="Z1673">
        <f t="shared" si="81"/>
        <v>6.9</v>
      </c>
      <c r="AA1673" s="6">
        <v>12</v>
      </c>
      <c r="AB1673" t="s">
        <v>5</v>
      </c>
      <c r="AC1673" s="6">
        <v>20.6</v>
      </c>
      <c r="AD1673" s="6">
        <v>11.11111</v>
      </c>
      <c r="AE1673" t="s">
        <v>13</v>
      </c>
      <c r="AF1673" s="6">
        <v>3</v>
      </c>
      <c r="AG1673" s="6">
        <v>4</v>
      </c>
      <c r="AH1673" t="s">
        <v>5</v>
      </c>
      <c r="AI1673" t="s">
        <v>5</v>
      </c>
      <c r="AJ1673" t="s">
        <v>5</v>
      </c>
      <c r="AK1673" t="s">
        <v>5</v>
      </c>
      <c r="AL1673" t="s">
        <v>5</v>
      </c>
      <c r="AM1673" s="6">
        <v>0</v>
      </c>
      <c r="AN1673" t="s">
        <v>5</v>
      </c>
      <c r="AO1673" s="6">
        <v>0</v>
      </c>
      <c r="AP1673" s="6">
        <v>0</v>
      </c>
      <c r="AQ1673" s="6">
        <v>0</v>
      </c>
      <c r="AR1673" t="s">
        <v>5</v>
      </c>
      <c r="AS1673" t="s">
        <v>5</v>
      </c>
      <c r="AT1673" t="s">
        <v>5</v>
      </c>
      <c r="AU1673" t="s">
        <v>5</v>
      </c>
      <c r="AV1673" t="s">
        <v>5</v>
      </c>
      <c r="AW1673" t="s">
        <v>5</v>
      </c>
      <c r="AX1673" t="s">
        <v>5</v>
      </c>
      <c r="AY1673" s="6">
        <v>0</v>
      </c>
      <c r="AZ1673" t="s">
        <v>5</v>
      </c>
      <c r="BA1673" t="s">
        <v>5</v>
      </c>
      <c r="BB1673" t="s">
        <v>5</v>
      </c>
      <c r="BC1673" t="s">
        <v>5</v>
      </c>
      <c r="BD1673" t="s">
        <v>5</v>
      </c>
      <c r="BE1673" t="s">
        <v>5</v>
      </c>
      <c r="BF1673" t="s">
        <v>5</v>
      </c>
      <c r="BG1673" t="s">
        <v>5</v>
      </c>
      <c r="BH1673" t="s">
        <v>5</v>
      </c>
      <c r="BI1673" s="6">
        <v>0</v>
      </c>
      <c r="BJ1673" s="6">
        <v>0</v>
      </c>
      <c r="BK1673" s="6">
        <v>0</v>
      </c>
      <c r="BL1673" s="6">
        <v>0</v>
      </c>
      <c r="BM1673" s="6">
        <v>0</v>
      </c>
      <c r="BN1673" s="6">
        <v>0</v>
      </c>
      <c r="BO1673" s="6">
        <v>0</v>
      </c>
      <c r="BP1673" s="6">
        <v>0</v>
      </c>
      <c r="BQ1673" s="6">
        <v>8</v>
      </c>
      <c r="BR1673" s="6">
        <v>12</v>
      </c>
      <c r="BS1673" s="6">
        <v>25</v>
      </c>
      <c r="BT1673" s="6">
        <v>22</v>
      </c>
      <c r="BU1673" s="6">
        <v>34</v>
      </c>
      <c r="BV1673" s="6">
        <v>25</v>
      </c>
      <c r="BW1673" s="6">
        <v>30</v>
      </c>
      <c r="BX1673" s="6">
        <v>8</v>
      </c>
      <c r="BY1673" s="6">
        <v>11</v>
      </c>
      <c r="BZ1673" s="6">
        <v>5</v>
      </c>
      <c r="CA1673" s="6">
        <v>0</v>
      </c>
      <c r="CB1673" s="6">
        <v>0</v>
      </c>
      <c r="CC1673" s="6">
        <v>0</v>
      </c>
      <c r="CD1673" s="6">
        <v>0</v>
      </c>
      <c r="CE1673" s="6">
        <v>0</v>
      </c>
      <c r="CF1673" s="6">
        <v>10000</v>
      </c>
      <c r="CG1673" s="6">
        <v>5930</v>
      </c>
      <c r="CH1673" s="2">
        <v>2</v>
      </c>
      <c r="CI1673" s="3">
        <v>160</v>
      </c>
      <c r="CJ1673" s="3">
        <v>0</v>
      </c>
      <c r="CK1673" s="4">
        <v>12</v>
      </c>
      <c r="CL1673" s="3">
        <v>50</v>
      </c>
      <c r="CM1673" s="3">
        <v>0</v>
      </c>
      <c r="CN1673" s="4">
        <v>9</v>
      </c>
      <c r="CO1673" s="3">
        <v>0</v>
      </c>
      <c r="CP1673" s="3">
        <v>0</v>
      </c>
      <c r="CQ1673" s="4">
        <v>0</v>
      </c>
      <c r="CR1673" s="3">
        <v>0</v>
      </c>
      <c r="CS1673" s="3">
        <v>0</v>
      </c>
      <c r="CT1673" s="4">
        <v>0</v>
      </c>
      <c r="CU1673" s="3">
        <v>0</v>
      </c>
      <c r="CV1673" s="3">
        <v>0</v>
      </c>
      <c r="CW1673" s="4">
        <v>0</v>
      </c>
      <c r="CX1673" t="s">
        <v>5</v>
      </c>
      <c r="CY1673" s="9">
        <f t="shared" si="82"/>
        <v>1.4166666666666679</v>
      </c>
      <c r="CZ1673" s="7">
        <f t="shared" si="83"/>
        <v>13.133333333333335</v>
      </c>
      <c r="DA1673" s="7">
        <f t="shared" si="84"/>
        <v>1.5685279187817258</v>
      </c>
    </row>
    <row r="1674" spans="1:105" x14ac:dyDescent="0.25">
      <c r="A1674" s="6">
        <v>2020</v>
      </c>
      <c r="B1674" s="6">
        <v>6</v>
      </c>
      <c r="C1674" s="6">
        <v>157203</v>
      </c>
      <c r="D1674" t="s">
        <v>0</v>
      </c>
      <c r="E1674" t="s">
        <v>2321</v>
      </c>
      <c r="F1674" t="s">
        <v>1378</v>
      </c>
      <c r="G1674" t="s">
        <v>116</v>
      </c>
      <c r="H1674" t="s">
        <v>908</v>
      </c>
      <c r="I1674" s="5" t="s">
        <v>118</v>
      </c>
      <c r="J1674" s="6">
        <v>0.87</v>
      </c>
      <c r="K1674" t="s">
        <v>22</v>
      </c>
      <c r="L1674" t="s">
        <v>2322</v>
      </c>
      <c r="M1674" s="6">
        <v>290</v>
      </c>
      <c r="N1674" s="6">
        <v>263.22000000000003</v>
      </c>
      <c r="O1674" s="6">
        <v>0.91</v>
      </c>
      <c r="P1674" t="s">
        <v>1378</v>
      </c>
      <c r="Q1674" t="s">
        <v>872</v>
      </c>
      <c r="R1674" t="s">
        <v>585</v>
      </c>
      <c r="S1674" t="s">
        <v>548</v>
      </c>
      <c r="T1674" s="6">
        <v>5.6</v>
      </c>
      <c r="U1674" s="6">
        <v>131.61000000000001</v>
      </c>
      <c r="V1674" t="s">
        <v>11</v>
      </c>
      <c r="W1674" t="s">
        <v>1611</v>
      </c>
      <c r="X1674" s="6">
        <v>12.3</v>
      </c>
      <c r="Y1674" s="6">
        <v>10.199999999999999</v>
      </c>
      <c r="Z1674">
        <f t="shared" si="81"/>
        <v>8.4</v>
      </c>
      <c r="AA1674" s="6">
        <v>14</v>
      </c>
      <c r="AB1674" t="s">
        <v>5</v>
      </c>
      <c r="AC1674" s="6">
        <v>23.9</v>
      </c>
      <c r="AD1674" s="6">
        <v>35.55556</v>
      </c>
      <c r="AE1674" t="s">
        <v>13</v>
      </c>
      <c r="AF1674" s="6">
        <v>6</v>
      </c>
      <c r="AG1674" s="6">
        <v>5</v>
      </c>
      <c r="AH1674" t="s">
        <v>5</v>
      </c>
      <c r="AI1674" t="s">
        <v>5</v>
      </c>
      <c r="AJ1674" t="s">
        <v>5</v>
      </c>
      <c r="AK1674" t="s">
        <v>5</v>
      </c>
      <c r="AL1674" t="s">
        <v>5</v>
      </c>
      <c r="AM1674" s="6">
        <v>0</v>
      </c>
      <c r="AN1674" t="s">
        <v>5</v>
      </c>
      <c r="AO1674" s="6">
        <v>0</v>
      </c>
      <c r="AP1674" s="6">
        <v>0</v>
      </c>
      <c r="AQ1674" s="6">
        <v>0</v>
      </c>
      <c r="AR1674" t="s">
        <v>5</v>
      </c>
      <c r="AS1674" t="s">
        <v>5</v>
      </c>
      <c r="AT1674" t="s">
        <v>5</v>
      </c>
      <c r="AU1674" t="s">
        <v>5</v>
      </c>
      <c r="AV1674" t="s">
        <v>5</v>
      </c>
      <c r="AW1674" t="s">
        <v>5</v>
      </c>
      <c r="AX1674" t="s">
        <v>5</v>
      </c>
      <c r="AY1674" s="6">
        <v>0</v>
      </c>
      <c r="AZ1674" t="s">
        <v>5</v>
      </c>
      <c r="BA1674" t="s">
        <v>5</v>
      </c>
      <c r="BB1674" t="s">
        <v>5</v>
      </c>
      <c r="BC1674" t="s">
        <v>5</v>
      </c>
      <c r="BD1674" t="s">
        <v>5</v>
      </c>
      <c r="BE1674" t="s">
        <v>5</v>
      </c>
      <c r="BF1674" t="s">
        <v>5</v>
      </c>
      <c r="BG1674" t="s">
        <v>5</v>
      </c>
      <c r="BH1674" t="s">
        <v>5</v>
      </c>
      <c r="BI1674" s="6">
        <v>0</v>
      </c>
      <c r="BJ1674" s="6">
        <v>0</v>
      </c>
      <c r="BK1674" s="6">
        <v>0</v>
      </c>
      <c r="BL1674" s="6">
        <v>0</v>
      </c>
      <c r="BM1674" s="6">
        <v>0</v>
      </c>
      <c r="BN1674" s="6">
        <v>0</v>
      </c>
      <c r="BO1674" s="6">
        <v>0</v>
      </c>
      <c r="BP1674" s="6">
        <v>2</v>
      </c>
      <c r="BQ1674" s="6">
        <v>30</v>
      </c>
      <c r="BR1674" s="6">
        <v>32</v>
      </c>
      <c r="BS1674" s="6">
        <v>40</v>
      </c>
      <c r="BT1674" s="6">
        <v>18</v>
      </c>
      <c r="BU1674" s="6">
        <v>25</v>
      </c>
      <c r="BV1674" s="6">
        <v>15</v>
      </c>
      <c r="BW1674" s="6">
        <v>12</v>
      </c>
      <c r="BX1674" s="6">
        <v>6</v>
      </c>
      <c r="BY1674" s="6">
        <v>0</v>
      </c>
      <c r="BZ1674" s="6">
        <v>0</v>
      </c>
      <c r="CA1674" s="6">
        <v>0</v>
      </c>
      <c r="CB1674" s="6">
        <v>0</v>
      </c>
      <c r="CC1674" s="6">
        <v>0</v>
      </c>
      <c r="CD1674" s="6">
        <v>0</v>
      </c>
      <c r="CE1674" s="6">
        <v>0</v>
      </c>
      <c r="CF1674" s="6">
        <v>12000</v>
      </c>
      <c r="CG1674" s="6">
        <v>6240</v>
      </c>
      <c r="CH1674" s="2">
        <v>3</v>
      </c>
      <c r="CI1674" s="3">
        <v>70</v>
      </c>
      <c r="CJ1674" s="3">
        <v>0</v>
      </c>
      <c r="CK1674" s="4">
        <v>14</v>
      </c>
      <c r="CL1674" s="3">
        <v>40</v>
      </c>
      <c r="CM1674" s="3">
        <v>0</v>
      </c>
      <c r="CN1674" s="4">
        <v>11</v>
      </c>
      <c r="CO1674" s="3">
        <v>180</v>
      </c>
      <c r="CP1674" s="3">
        <v>0</v>
      </c>
      <c r="CQ1674" s="4">
        <v>8</v>
      </c>
      <c r="CR1674" s="3">
        <v>0</v>
      </c>
      <c r="CS1674" s="3">
        <v>0</v>
      </c>
      <c r="CT1674" s="4">
        <v>0</v>
      </c>
      <c r="CU1674" s="3">
        <v>0</v>
      </c>
      <c r="CV1674" s="3">
        <v>0</v>
      </c>
      <c r="CW1674" s="4">
        <v>0</v>
      </c>
      <c r="CX1674" t="s">
        <v>5</v>
      </c>
      <c r="CY1674" s="9">
        <f t="shared" si="82"/>
        <v>1.9499999999999993</v>
      </c>
      <c r="CZ1674" s="7">
        <f t="shared" si="83"/>
        <v>15.559999999999999</v>
      </c>
      <c r="DA1674" s="7">
        <f t="shared" si="84"/>
        <v>1.5359897172236505</v>
      </c>
    </row>
    <row r="1675" spans="1:105" x14ac:dyDescent="0.25">
      <c r="A1675" s="6">
        <v>2020</v>
      </c>
      <c r="B1675" s="6">
        <v>6</v>
      </c>
      <c r="C1675" s="6">
        <v>157207</v>
      </c>
      <c r="D1675" t="s">
        <v>0</v>
      </c>
      <c r="E1675" t="s">
        <v>2321</v>
      </c>
      <c r="F1675" t="s">
        <v>1378</v>
      </c>
      <c r="G1675" t="s">
        <v>3</v>
      </c>
      <c r="H1675" t="s">
        <v>1190</v>
      </c>
      <c r="I1675" t="s">
        <v>5</v>
      </c>
      <c r="J1675" s="6">
        <v>0.81</v>
      </c>
      <c r="K1675" t="s">
        <v>6</v>
      </c>
      <c r="L1675" t="s">
        <v>2322</v>
      </c>
      <c r="M1675" s="6">
        <v>390</v>
      </c>
      <c r="N1675" s="6">
        <v>348.48500000000001</v>
      </c>
      <c r="O1675" s="6">
        <v>0.89</v>
      </c>
      <c r="P1675" t="s">
        <v>1378</v>
      </c>
      <c r="Q1675" t="s">
        <v>2479</v>
      </c>
      <c r="R1675" t="s">
        <v>676</v>
      </c>
      <c r="S1675" t="s">
        <v>273</v>
      </c>
      <c r="T1675" s="6">
        <v>5.3</v>
      </c>
      <c r="U1675" s="6">
        <v>174.24250000000001</v>
      </c>
      <c r="V1675" t="s">
        <v>11</v>
      </c>
      <c r="W1675" t="s">
        <v>2095</v>
      </c>
      <c r="X1675" s="6">
        <v>12.9</v>
      </c>
      <c r="Y1675" s="6">
        <v>12.2</v>
      </c>
      <c r="Z1675">
        <f t="shared" si="81"/>
        <v>7.7</v>
      </c>
      <c r="AA1675" s="6">
        <v>13</v>
      </c>
      <c r="AB1675" t="s">
        <v>5</v>
      </c>
      <c r="AC1675" s="6">
        <v>24.5</v>
      </c>
      <c r="AD1675" s="6">
        <v>7.6923079999999997</v>
      </c>
      <c r="AE1675" t="s">
        <v>13</v>
      </c>
      <c r="AF1675" s="6">
        <v>4</v>
      </c>
      <c r="AG1675" s="6">
        <v>1</v>
      </c>
      <c r="AH1675" t="s">
        <v>5</v>
      </c>
      <c r="AI1675" t="s">
        <v>5</v>
      </c>
      <c r="AJ1675" t="s">
        <v>5</v>
      </c>
      <c r="AK1675" t="s">
        <v>5</v>
      </c>
      <c r="AL1675" t="s">
        <v>5</v>
      </c>
      <c r="AM1675" s="6">
        <v>0</v>
      </c>
      <c r="AN1675" t="s">
        <v>5</v>
      </c>
      <c r="AO1675" s="6">
        <v>0</v>
      </c>
      <c r="AP1675" s="6">
        <v>0</v>
      </c>
      <c r="AQ1675" s="6">
        <v>0</v>
      </c>
      <c r="AR1675" t="s">
        <v>5</v>
      </c>
      <c r="AS1675" t="s">
        <v>5</v>
      </c>
      <c r="AT1675" t="s">
        <v>5</v>
      </c>
      <c r="AU1675" t="s">
        <v>5</v>
      </c>
      <c r="AV1675" t="s">
        <v>5</v>
      </c>
      <c r="AW1675" t="s">
        <v>5</v>
      </c>
      <c r="AX1675" t="s">
        <v>5</v>
      </c>
      <c r="AY1675" s="6">
        <v>0</v>
      </c>
      <c r="AZ1675" t="s">
        <v>5</v>
      </c>
      <c r="BA1675" t="s">
        <v>5</v>
      </c>
      <c r="BB1675" t="s">
        <v>5</v>
      </c>
      <c r="BC1675" t="s">
        <v>5</v>
      </c>
      <c r="BD1675" t="s">
        <v>5</v>
      </c>
      <c r="BE1675" t="s">
        <v>5</v>
      </c>
      <c r="BF1675" t="s">
        <v>5</v>
      </c>
      <c r="BG1675" t="s">
        <v>5</v>
      </c>
      <c r="BH1675" t="s">
        <v>5</v>
      </c>
      <c r="BI1675" s="6">
        <v>0</v>
      </c>
      <c r="BJ1675" s="6">
        <v>0</v>
      </c>
      <c r="BK1675" s="6">
        <v>0</v>
      </c>
      <c r="BL1675" s="6">
        <v>0</v>
      </c>
      <c r="BM1675" s="6">
        <v>0</v>
      </c>
      <c r="BN1675" s="6">
        <v>0</v>
      </c>
      <c r="BO1675" s="6">
        <v>0</v>
      </c>
      <c r="BP1675" s="6">
        <v>0</v>
      </c>
      <c r="BQ1675" s="6">
        <v>6</v>
      </c>
      <c r="BR1675" s="6">
        <v>8</v>
      </c>
      <c r="BS1675" s="6">
        <v>40</v>
      </c>
      <c r="BT1675" s="6">
        <v>32</v>
      </c>
      <c r="BU1675" s="6">
        <v>37</v>
      </c>
      <c r="BV1675" s="6">
        <v>26</v>
      </c>
      <c r="BW1675" s="6">
        <v>20</v>
      </c>
      <c r="BX1675" s="6">
        <v>9</v>
      </c>
      <c r="BY1675" s="6">
        <v>2</v>
      </c>
      <c r="BZ1675" s="6">
        <v>1</v>
      </c>
      <c r="CA1675" s="6">
        <v>1</v>
      </c>
      <c r="CB1675" s="6">
        <v>0</v>
      </c>
      <c r="CC1675" s="6">
        <v>0</v>
      </c>
      <c r="CD1675" s="6">
        <v>0</v>
      </c>
      <c r="CE1675" s="6">
        <v>0</v>
      </c>
      <c r="CF1675" s="6">
        <v>5000</v>
      </c>
      <c r="CG1675" s="6">
        <v>5710</v>
      </c>
      <c r="CH1675" s="2">
        <v>3</v>
      </c>
      <c r="CI1675" s="3">
        <v>180</v>
      </c>
      <c r="CJ1675" s="3">
        <v>18</v>
      </c>
      <c r="CK1675" s="4">
        <v>13</v>
      </c>
      <c r="CL1675" s="3">
        <v>110</v>
      </c>
      <c r="CM1675" s="3">
        <v>17</v>
      </c>
      <c r="CN1675" s="4">
        <v>11</v>
      </c>
      <c r="CO1675" s="3">
        <v>100</v>
      </c>
      <c r="CP1675" s="3">
        <v>17</v>
      </c>
      <c r="CQ1675" s="4">
        <v>8</v>
      </c>
      <c r="CR1675" s="3">
        <v>0</v>
      </c>
      <c r="CS1675" s="3">
        <v>0</v>
      </c>
      <c r="CT1675" s="4">
        <v>0</v>
      </c>
      <c r="CU1675" s="3">
        <v>0</v>
      </c>
      <c r="CV1675" s="3">
        <v>0</v>
      </c>
      <c r="CW1675" s="4">
        <v>0</v>
      </c>
      <c r="CX1675" t="s">
        <v>5</v>
      </c>
      <c r="CY1675" s="9">
        <f t="shared" si="82"/>
        <v>2.2333333333333343</v>
      </c>
      <c r="CZ1675" s="7">
        <f t="shared" si="83"/>
        <v>14.786666666666667</v>
      </c>
      <c r="DA1675" s="7">
        <f t="shared" si="84"/>
        <v>1.6568981064021642</v>
      </c>
    </row>
    <row r="1676" spans="1:105" x14ac:dyDescent="0.25">
      <c r="A1676" s="6">
        <v>2020</v>
      </c>
      <c r="B1676" s="6">
        <v>6</v>
      </c>
      <c r="C1676" s="6">
        <v>157168</v>
      </c>
      <c r="D1676" t="s">
        <v>0</v>
      </c>
      <c r="E1676" t="s">
        <v>2321</v>
      </c>
      <c r="F1676" t="s">
        <v>1378</v>
      </c>
      <c r="G1676" t="s">
        <v>33</v>
      </c>
      <c r="H1676" t="s">
        <v>622</v>
      </c>
      <c r="I1676" t="s">
        <v>5</v>
      </c>
      <c r="J1676" s="6">
        <v>0.33</v>
      </c>
      <c r="K1676" t="s">
        <v>6</v>
      </c>
      <c r="L1676" t="s">
        <v>2322</v>
      </c>
      <c r="M1676" s="6">
        <v>140</v>
      </c>
      <c r="N1676" s="6">
        <v>136.22499999999999</v>
      </c>
      <c r="O1676" s="6">
        <v>0.97</v>
      </c>
      <c r="P1676" t="s">
        <v>1378</v>
      </c>
      <c r="Q1676" t="s">
        <v>2480</v>
      </c>
      <c r="R1676" t="s">
        <v>2481</v>
      </c>
      <c r="S1676" t="s">
        <v>2463</v>
      </c>
      <c r="T1676" s="6">
        <v>10</v>
      </c>
      <c r="U1676" s="6">
        <v>136.22499999999999</v>
      </c>
      <c r="V1676" t="s">
        <v>11</v>
      </c>
      <c r="W1676" t="s">
        <v>2093</v>
      </c>
      <c r="X1676" s="6">
        <v>13.5</v>
      </c>
      <c r="Y1676" s="6">
        <v>15.5</v>
      </c>
      <c r="Z1676">
        <f t="shared" si="81"/>
        <v>8</v>
      </c>
      <c r="AA1676" s="6">
        <v>18</v>
      </c>
      <c r="AB1676" t="s">
        <v>5</v>
      </c>
      <c r="AC1676" s="6">
        <v>24.2</v>
      </c>
      <c r="AD1676" s="6">
        <v>0</v>
      </c>
      <c r="AE1676" t="s">
        <v>13</v>
      </c>
      <c r="AF1676" s="6">
        <v>4</v>
      </c>
      <c r="AG1676" s="6">
        <v>6</v>
      </c>
      <c r="AH1676" t="s">
        <v>5</v>
      </c>
      <c r="AI1676" t="s">
        <v>5</v>
      </c>
      <c r="AJ1676" t="s">
        <v>5</v>
      </c>
      <c r="AK1676" t="s">
        <v>5</v>
      </c>
      <c r="AL1676" t="s">
        <v>5</v>
      </c>
      <c r="AM1676" s="6">
        <v>0</v>
      </c>
      <c r="AN1676" t="s">
        <v>5</v>
      </c>
      <c r="AO1676" s="6">
        <v>0</v>
      </c>
      <c r="AP1676" s="6">
        <v>0.2</v>
      </c>
      <c r="AQ1676" s="6">
        <v>0</v>
      </c>
      <c r="AR1676" s="6">
        <v>0</v>
      </c>
      <c r="AS1676" t="s">
        <v>5</v>
      </c>
      <c r="AT1676" t="s">
        <v>53</v>
      </c>
      <c r="AU1676" t="s">
        <v>5</v>
      </c>
      <c r="AV1676" t="s">
        <v>5</v>
      </c>
      <c r="AW1676" t="s">
        <v>5</v>
      </c>
      <c r="AX1676" t="s">
        <v>5</v>
      </c>
      <c r="AY1676" s="6">
        <v>0</v>
      </c>
      <c r="AZ1676" t="s">
        <v>5</v>
      </c>
      <c r="BA1676" t="s">
        <v>5</v>
      </c>
      <c r="BB1676" t="s">
        <v>5</v>
      </c>
      <c r="BC1676" t="s">
        <v>5</v>
      </c>
      <c r="BD1676" t="s">
        <v>5</v>
      </c>
      <c r="BE1676" t="s">
        <v>5</v>
      </c>
      <c r="BF1676" t="s">
        <v>5</v>
      </c>
      <c r="BG1676" t="s">
        <v>5</v>
      </c>
      <c r="BH1676" t="s">
        <v>5</v>
      </c>
      <c r="BI1676" s="6">
        <v>0</v>
      </c>
      <c r="BJ1676" s="6">
        <v>0</v>
      </c>
      <c r="BK1676" s="6">
        <v>0</v>
      </c>
      <c r="BL1676" s="6">
        <v>0</v>
      </c>
      <c r="BM1676" s="6">
        <v>0</v>
      </c>
      <c r="BN1676" s="6">
        <v>0</v>
      </c>
      <c r="BO1676" s="6">
        <v>0</v>
      </c>
      <c r="BP1676" s="6">
        <v>0</v>
      </c>
      <c r="BQ1676" s="6">
        <v>0</v>
      </c>
      <c r="BR1676" s="6">
        <v>0</v>
      </c>
      <c r="BS1676" s="6">
        <v>5</v>
      </c>
      <c r="BT1676" s="6">
        <v>19</v>
      </c>
      <c r="BU1676" s="6">
        <v>51</v>
      </c>
      <c r="BV1676" s="6">
        <v>35</v>
      </c>
      <c r="BW1676" s="6">
        <v>49</v>
      </c>
      <c r="BX1676" s="6">
        <v>20</v>
      </c>
      <c r="BY1676" s="6">
        <v>3</v>
      </c>
      <c r="BZ1676" s="6">
        <v>0</v>
      </c>
      <c r="CA1676" s="6">
        <v>0</v>
      </c>
      <c r="CB1676" s="6">
        <v>0</v>
      </c>
      <c r="CC1676" s="6">
        <v>0</v>
      </c>
      <c r="CD1676" s="6">
        <v>0</v>
      </c>
      <c r="CE1676" s="6">
        <v>0</v>
      </c>
      <c r="CF1676" s="6">
        <v>20000</v>
      </c>
      <c r="CG1676" s="6">
        <v>10400</v>
      </c>
      <c r="CH1676" s="2">
        <v>3</v>
      </c>
      <c r="CI1676" s="3">
        <v>70</v>
      </c>
      <c r="CJ1676" s="3">
        <v>17.7</v>
      </c>
      <c r="CK1676" s="4">
        <v>18</v>
      </c>
      <c r="CL1676" s="3">
        <v>50</v>
      </c>
      <c r="CM1676" s="3">
        <v>17.8</v>
      </c>
      <c r="CN1676" s="4">
        <v>16</v>
      </c>
      <c r="CO1676" s="3">
        <v>20</v>
      </c>
      <c r="CP1676" s="3">
        <v>16.7</v>
      </c>
      <c r="CQ1676" s="4">
        <v>12</v>
      </c>
      <c r="CR1676" s="3">
        <v>0</v>
      </c>
      <c r="CS1676" s="3">
        <v>0</v>
      </c>
      <c r="CT1676" s="4">
        <v>0</v>
      </c>
      <c r="CU1676" s="3">
        <v>0</v>
      </c>
      <c r="CV1676" s="3">
        <v>0</v>
      </c>
      <c r="CW1676" s="4">
        <v>0</v>
      </c>
      <c r="CX1676" t="s">
        <v>5</v>
      </c>
      <c r="CY1676" s="9">
        <f t="shared" si="82"/>
        <v>1.1333333333333329</v>
      </c>
      <c r="CZ1676" s="7">
        <f t="shared" si="83"/>
        <v>18.906666666666666</v>
      </c>
      <c r="DA1676" s="7">
        <f t="shared" si="84"/>
        <v>1.279971791255289</v>
      </c>
    </row>
    <row r="1677" spans="1:105" x14ac:dyDescent="0.25">
      <c r="A1677" s="6">
        <v>2020</v>
      </c>
      <c r="B1677" s="6">
        <v>6</v>
      </c>
      <c r="C1677" s="6">
        <v>157212</v>
      </c>
      <c r="D1677" t="s">
        <v>0</v>
      </c>
      <c r="E1677" t="s">
        <v>2321</v>
      </c>
      <c r="F1677" t="s">
        <v>1378</v>
      </c>
      <c r="G1677" t="s">
        <v>33</v>
      </c>
      <c r="H1677" t="s">
        <v>440</v>
      </c>
      <c r="I1677" t="s">
        <v>5</v>
      </c>
      <c r="J1677" s="6">
        <v>0.12</v>
      </c>
      <c r="K1677" t="s">
        <v>22</v>
      </c>
      <c r="L1677" t="s">
        <v>2322</v>
      </c>
      <c r="M1677" s="6">
        <v>60</v>
      </c>
      <c r="N1677" s="6">
        <v>69.91</v>
      </c>
      <c r="O1677" s="6">
        <v>1.17</v>
      </c>
      <c r="P1677" t="s">
        <v>1378</v>
      </c>
      <c r="Q1677" t="s">
        <v>2020</v>
      </c>
      <c r="R1677" t="s">
        <v>1791</v>
      </c>
      <c r="S1677" t="s">
        <v>1022</v>
      </c>
      <c r="T1677" s="6">
        <v>6.4</v>
      </c>
      <c r="U1677" s="6">
        <v>69.91</v>
      </c>
      <c r="V1677" t="s">
        <v>11</v>
      </c>
      <c r="W1677" t="s">
        <v>2094</v>
      </c>
      <c r="X1677" s="6">
        <v>12.7</v>
      </c>
      <c r="Y1677" s="6">
        <v>12.2</v>
      </c>
      <c r="Z1677">
        <f t="shared" si="81"/>
        <v>7.6</v>
      </c>
      <c r="AA1677" s="6">
        <v>14</v>
      </c>
      <c r="AB1677" t="s">
        <v>5</v>
      </c>
      <c r="AC1677" s="6">
        <v>22.9</v>
      </c>
      <c r="AD1677" s="6">
        <v>17.989419999999999</v>
      </c>
      <c r="AE1677" t="s">
        <v>122</v>
      </c>
      <c r="AF1677" s="6">
        <v>5</v>
      </c>
      <c r="AG1677" t="s">
        <v>5</v>
      </c>
      <c r="AH1677" t="s">
        <v>5</v>
      </c>
      <c r="AI1677" t="s">
        <v>5</v>
      </c>
      <c r="AJ1677" t="s">
        <v>5</v>
      </c>
      <c r="AK1677" t="s">
        <v>5</v>
      </c>
      <c r="AL1677" t="s">
        <v>5</v>
      </c>
      <c r="AM1677" s="6">
        <v>0</v>
      </c>
      <c r="AN1677" t="s">
        <v>5</v>
      </c>
      <c r="AO1677" s="6">
        <v>0</v>
      </c>
      <c r="AP1677" s="6">
        <v>9.1999999999999993</v>
      </c>
      <c r="AQ1677" s="6">
        <v>0</v>
      </c>
      <c r="AR1677" t="s">
        <v>5</v>
      </c>
      <c r="AS1677" t="s">
        <v>5</v>
      </c>
      <c r="AT1677" t="s">
        <v>80</v>
      </c>
      <c r="AU1677" t="s">
        <v>5</v>
      </c>
      <c r="AV1677" t="s">
        <v>5</v>
      </c>
      <c r="AW1677" t="s">
        <v>5</v>
      </c>
      <c r="AX1677" t="s">
        <v>5</v>
      </c>
      <c r="AY1677" s="6">
        <v>0</v>
      </c>
      <c r="AZ1677" t="s">
        <v>5</v>
      </c>
      <c r="BA1677" t="s">
        <v>5</v>
      </c>
      <c r="BB1677" t="s">
        <v>5</v>
      </c>
      <c r="BC1677" t="s">
        <v>5</v>
      </c>
      <c r="BD1677" t="s">
        <v>5</v>
      </c>
      <c r="BE1677" t="s">
        <v>5</v>
      </c>
      <c r="BF1677" t="s">
        <v>5</v>
      </c>
      <c r="BG1677" t="s">
        <v>5</v>
      </c>
      <c r="BH1677" t="s">
        <v>5</v>
      </c>
      <c r="BI1677" s="6">
        <v>0</v>
      </c>
      <c r="BJ1677" s="6">
        <v>0</v>
      </c>
      <c r="BK1677" s="6">
        <v>0</v>
      </c>
      <c r="BL1677" s="6">
        <v>0</v>
      </c>
      <c r="BM1677" s="6">
        <v>0</v>
      </c>
      <c r="BN1677" s="6">
        <v>0</v>
      </c>
      <c r="BO1677" s="6">
        <v>0</v>
      </c>
      <c r="BP1677" s="6">
        <v>15</v>
      </c>
      <c r="BQ1677" s="6">
        <v>7</v>
      </c>
      <c r="BR1677" s="6">
        <v>12</v>
      </c>
      <c r="BS1677" s="6">
        <v>33</v>
      </c>
      <c r="BT1677" s="6">
        <v>22</v>
      </c>
      <c r="BU1677" s="6">
        <v>40</v>
      </c>
      <c r="BV1677" s="6">
        <v>23</v>
      </c>
      <c r="BW1677" s="6">
        <v>24</v>
      </c>
      <c r="BX1677" s="6">
        <v>10</v>
      </c>
      <c r="BY1677" s="6">
        <v>2</v>
      </c>
      <c r="BZ1677" s="6">
        <v>1</v>
      </c>
      <c r="CA1677" s="6">
        <v>0</v>
      </c>
      <c r="CB1677" s="6">
        <v>0</v>
      </c>
      <c r="CC1677" s="6">
        <v>0</v>
      </c>
      <c r="CD1677" s="6">
        <v>0</v>
      </c>
      <c r="CE1677" s="6">
        <v>0</v>
      </c>
      <c r="CF1677" s="6">
        <v>4000</v>
      </c>
      <c r="CG1677" s="6">
        <v>4280</v>
      </c>
      <c r="CH1677" s="2">
        <v>1</v>
      </c>
      <c r="CI1677" s="3">
        <v>60</v>
      </c>
      <c r="CJ1677" s="3">
        <v>16.100000000000001</v>
      </c>
      <c r="CK1677" s="4">
        <v>14</v>
      </c>
      <c r="CL1677" s="3">
        <v>0</v>
      </c>
      <c r="CM1677" s="3">
        <v>0</v>
      </c>
      <c r="CN1677" s="4">
        <v>0</v>
      </c>
      <c r="CO1677" s="3">
        <v>0</v>
      </c>
      <c r="CP1677" s="3">
        <v>0</v>
      </c>
      <c r="CQ1677" s="4">
        <v>0</v>
      </c>
      <c r="CR1677" s="3">
        <v>0</v>
      </c>
      <c r="CS1677" s="3">
        <v>0</v>
      </c>
      <c r="CT1677" s="4">
        <v>0</v>
      </c>
      <c r="CU1677" s="3">
        <v>0</v>
      </c>
      <c r="CV1677" s="3">
        <v>0</v>
      </c>
      <c r="CW1677" s="4">
        <v>0</v>
      </c>
      <c r="CX1677" t="s">
        <v>5</v>
      </c>
      <c r="CY1677" s="9">
        <f t="shared" si="82"/>
        <v>1.3833333333333329</v>
      </c>
      <c r="CZ1677" s="7">
        <f t="shared" si="83"/>
        <v>15.106666666666666</v>
      </c>
      <c r="DA1677" s="7">
        <f t="shared" si="84"/>
        <v>1.5158870255957635</v>
      </c>
    </row>
    <row r="1678" spans="1:105" x14ac:dyDescent="0.25">
      <c r="A1678" s="6">
        <v>2020</v>
      </c>
      <c r="B1678" s="6">
        <v>6</v>
      </c>
      <c r="C1678" s="6">
        <v>157223</v>
      </c>
      <c r="D1678" t="s">
        <v>0</v>
      </c>
      <c r="E1678" t="s">
        <v>2321</v>
      </c>
      <c r="F1678" t="s">
        <v>1378</v>
      </c>
      <c r="G1678" t="s">
        <v>116</v>
      </c>
      <c r="H1678" t="s">
        <v>877</v>
      </c>
      <c r="I1678" s="5" t="s">
        <v>118</v>
      </c>
      <c r="J1678" s="6">
        <v>0.52</v>
      </c>
      <c r="K1678" t="s">
        <v>6</v>
      </c>
      <c r="L1678" t="s">
        <v>2322</v>
      </c>
      <c r="M1678" s="6">
        <v>160</v>
      </c>
      <c r="N1678" s="6">
        <v>144.465</v>
      </c>
      <c r="O1678" s="6">
        <v>0.9</v>
      </c>
      <c r="P1678" t="s">
        <v>1378</v>
      </c>
      <c r="Q1678" t="s">
        <v>1148</v>
      </c>
      <c r="R1678" t="s">
        <v>235</v>
      </c>
      <c r="S1678" t="s">
        <v>609</v>
      </c>
      <c r="T1678" s="6">
        <v>7.5</v>
      </c>
      <c r="U1678" s="6">
        <v>144.465</v>
      </c>
      <c r="V1678" t="s">
        <v>11</v>
      </c>
      <c r="W1678" t="s">
        <v>1611</v>
      </c>
      <c r="X1678" s="6">
        <v>12.6</v>
      </c>
      <c r="Y1678" s="6">
        <v>11.6</v>
      </c>
      <c r="Z1678">
        <f t="shared" si="81"/>
        <v>6.5</v>
      </c>
      <c r="AA1678" s="6">
        <v>14</v>
      </c>
      <c r="AB1678" t="s">
        <v>5</v>
      </c>
      <c r="AC1678" s="6">
        <v>25</v>
      </c>
      <c r="AD1678" s="6">
        <v>20.55556</v>
      </c>
      <c r="AE1678" t="s">
        <v>13</v>
      </c>
      <c r="AF1678" s="6">
        <v>2</v>
      </c>
      <c r="AG1678" t="s">
        <v>5</v>
      </c>
      <c r="AH1678" t="s">
        <v>5</v>
      </c>
      <c r="AI1678" t="s">
        <v>5</v>
      </c>
      <c r="AJ1678" t="s">
        <v>5</v>
      </c>
      <c r="AK1678" t="s">
        <v>5</v>
      </c>
      <c r="AL1678" t="s">
        <v>5</v>
      </c>
      <c r="AM1678" s="6">
        <v>0</v>
      </c>
      <c r="AN1678" t="s">
        <v>5</v>
      </c>
      <c r="AO1678" s="6">
        <v>0</v>
      </c>
      <c r="AP1678" s="6">
        <v>0</v>
      </c>
      <c r="AQ1678" s="6">
        <v>0</v>
      </c>
      <c r="AR1678" t="s">
        <v>5</v>
      </c>
      <c r="AS1678" t="s">
        <v>5</v>
      </c>
      <c r="AT1678" t="s">
        <v>5</v>
      </c>
      <c r="AU1678" t="s">
        <v>5</v>
      </c>
      <c r="AV1678" t="s">
        <v>5</v>
      </c>
      <c r="AW1678" t="s">
        <v>5</v>
      </c>
      <c r="AX1678" t="s">
        <v>5</v>
      </c>
      <c r="AY1678" s="6">
        <v>0</v>
      </c>
      <c r="AZ1678" t="s">
        <v>5</v>
      </c>
      <c r="BA1678" t="s">
        <v>5</v>
      </c>
      <c r="BB1678" t="s">
        <v>5</v>
      </c>
      <c r="BC1678" t="s">
        <v>5</v>
      </c>
      <c r="BD1678" t="s">
        <v>5</v>
      </c>
      <c r="BE1678" t="s">
        <v>5</v>
      </c>
      <c r="BF1678" t="s">
        <v>5</v>
      </c>
      <c r="BG1678" t="s">
        <v>5</v>
      </c>
      <c r="BH1678" t="s">
        <v>5</v>
      </c>
      <c r="BI1678" s="6">
        <v>0</v>
      </c>
      <c r="BJ1678" s="6">
        <v>0</v>
      </c>
      <c r="BK1678" s="6">
        <v>0</v>
      </c>
      <c r="BL1678" s="6">
        <v>0</v>
      </c>
      <c r="BM1678" s="6">
        <v>0</v>
      </c>
      <c r="BN1678" s="6">
        <v>0</v>
      </c>
      <c r="BO1678" s="6">
        <v>0</v>
      </c>
      <c r="BP1678" s="6">
        <v>3</v>
      </c>
      <c r="BQ1678" s="6">
        <v>10</v>
      </c>
      <c r="BR1678" s="6">
        <v>24</v>
      </c>
      <c r="BS1678" s="6">
        <v>43</v>
      </c>
      <c r="BT1678" s="6">
        <v>31</v>
      </c>
      <c r="BU1678" s="6">
        <v>26</v>
      </c>
      <c r="BV1678" s="6">
        <v>18</v>
      </c>
      <c r="BW1678" s="6">
        <v>10</v>
      </c>
      <c r="BX1678" s="6">
        <v>8</v>
      </c>
      <c r="BY1678" s="6">
        <v>5</v>
      </c>
      <c r="BZ1678" s="6">
        <v>2</v>
      </c>
      <c r="CA1678" s="6">
        <v>0</v>
      </c>
      <c r="CB1678" s="6">
        <v>0</v>
      </c>
      <c r="CC1678" s="6">
        <v>0</v>
      </c>
      <c r="CD1678" s="6">
        <v>0</v>
      </c>
      <c r="CE1678" s="6">
        <v>0</v>
      </c>
      <c r="CF1678" s="6">
        <v>19000</v>
      </c>
      <c r="CG1678" s="6">
        <v>7520</v>
      </c>
      <c r="CH1678" s="2">
        <v>3</v>
      </c>
      <c r="CI1678" s="3">
        <v>60</v>
      </c>
      <c r="CJ1678" s="3">
        <v>0</v>
      </c>
      <c r="CK1678" s="4">
        <v>14</v>
      </c>
      <c r="CL1678" s="3">
        <v>50</v>
      </c>
      <c r="CM1678" s="3">
        <v>0</v>
      </c>
      <c r="CN1678" s="4">
        <v>12</v>
      </c>
      <c r="CO1678" s="3">
        <v>50</v>
      </c>
      <c r="CP1678" s="3">
        <v>0</v>
      </c>
      <c r="CQ1678" s="4">
        <v>10</v>
      </c>
      <c r="CR1678" s="3">
        <v>0</v>
      </c>
      <c r="CS1678" s="3">
        <v>0</v>
      </c>
      <c r="CT1678" s="4">
        <v>0</v>
      </c>
      <c r="CU1678" s="3">
        <v>0</v>
      </c>
      <c r="CV1678" s="3">
        <v>0</v>
      </c>
      <c r="CW1678" s="4">
        <v>0</v>
      </c>
      <c r="CX1678" t="s">
        <v>5</v>
      </c>
      <c r="CY1678" s="9">
        <f t="shared" si="82"/>
        <v>1.3166666666666669</v>
      </c>
      <c r="CZ1678" s="7">
        <f t="shared" si="83"/>
        <v>15.053333333333333</v>
      </c>
      <c r="DA1678" s="7">
        <f t="shared" si="84"/>
        <v>1.6607617360496014</v>
      </c>
    </row>
    <row r="1679" spans="1:105" x14ac:dyDescent="0.25">
      <c r="A1679" s="6">
        <v>2020</v>
      </c>
      <c r="B1679" s="6">
        <v>6</v>
      </c>
      <c r="C1679" s="6">
        <v>157190</v>
      </c>
      <c r="D1679" t="s">
        <v>0</v>
      </c>
      <c r="E1679" t="s">
        <v>2321</v>
      </c>
      <c r="F1679" t="s">
        <v>1378</v>
      </c>
      <c r="G1679" t="s">
        <v>3</v>
      </c>
      <c r="H1679" t="s">
        <v>152</v>
      </c>
      <c r="I1679" t="s">
        <v>5</v>
      </c>
      <c r="J1679" s="6">
        <v>0.51</v>
      </c>
      <c r="K1679" t="s">
        <v>22</v>
      </c>
      <c r="L1679" t="s">
        <v>2322</v>
      </c>
      <c r="M1679" s="6">
        <v>170</v>
      </c>
      <c r="N1679" s="6">
        <v>174.6</v>
      </c>
      <c r="O1679" s="6">
        <v>1.03</v>
      </c>
      <c r="P1679" t="s">
        <v>1378</v>
      </c>
      <c r="Q1679" t="s">
        <v>2479</v>
      </c>
      <c r="R1679" t="s">
        <v>455</v>
      </c>
      <c r="S1679" t="s">
        <v>2482</v>
      </c>
      <c r="T1679" s="6">
        <v>8</v>
      </c>
      <c r="U1679" s="6">
        <v>174.6</v>
      </c>
      <c r="V1679" t="s">
        <v>11</v>
      </c>
      <c r="W1679" t="s">
        <v>2091</v>
      </c>
      <c r="X1679" s="6">
        <v>13.2</v>
      </c>
      <c r="Y1679" s="6">
        <v>11.6</v>
      </c>
      <c r="Z1679">
        <f t="shared" si="81"/>
        <v>9</v>
      </c>
      <c r="AA1679" s="6">
        <v>17</v>
      </c>
      <c r="AB1679" t="s">
        <v>5</v>
      </c>
      <c r="AC1679" s="6">
        <v>30.2</v>
      </c>
      <c r="AD1679" s="6">
        <v>4.3243239999999998</v>
      </c>
      <c r="AE1679" t="s">
        <v>122</v>
      </c>
      <c r="AF1679" s="6">
        <v>5</v>
      </c>
      <c r="AG1679" s="6">
        <v>6</v>
      </c>
      <c r="AH1679" t="s">
        <v>5</v>
      </c>
      <c r="AI1679" t="s">
        <v>5</v>
      </c>
      <c r="AJ1679" t="s">
        <v>5</v>
      </c>
      <c r="AK1679" t="s">
        <v>5</v>
      </c>
      <c r="AL1679" t="s">
        <v>5</v>
      </c>
      <c r="AM1679" s="6">
        <v>0</v>
      </c>
      <c r="AN1679" t="s">
        <v>5</v>
      </c>
      <c r="AO1679" s="6">
        <v>0</v>
      </c>
      <c r="AP1679" s="6">
        <v>0</v>
      </c>
      <c r="AQ1679" s="6">
        <v>0</v>
      </c>
      <c r="AR1679" t="s">
        <v>5</v>
      </c>
      <c r="AS1679" t="s">
        <v>5</v>
      </c>
      <c r="AT1679" t="s">
        <v>5</v>
      </c>
      <c r="AU1679" t="s">
        <v>5</v>
      </c>
      <c r="AV1679" t="s">
        <v>5</v>
      </c>
      <c r="AW1679" t="s">
        <v>5</v>
      </c>
      <c r="AX1679" t="s">
        <v>5</v>
      </c>
      <c r="AY1679" s="6">
        <v>0</v>
      </c>
      <c r="AZ1679" t="s">
        <v>5</v>
      </c>
      <c r="BA1679" t="s">
        <v>5</v>
      </c>
      <c r="BB1679" t="s">
        <v>5</v>
      </c>
      <c r="BC1679" t="s">
        <v>5</v>
      </c>
      <c r="BD1679" t="s">
        <v>5</v>
      </c>
      <c r="BE1679" t="s">
        <v>5</v>
      </c>
      <c r="BF1679" t="s">
        <v>5</v>
      </c>
      <c r="BG1679" t="s">
        <v>5</v>
      </c>
      <c r="BH1679" t="s">
        <v>5</v>
      </c>
      <c r="BI1679" s="6">
        <v>0</v>
      </c>
      <c r="BJ1679" s="6">
        <v>0</v>
      </c>
      <c r="BK1679" s="6">
        <v>0</v>
      </c>
      <c r="BL1679" s="6">
        <v>0</v>
      </c>
      <c r="BM1679" s="6">
        <v>0</v>
      </c>
      <c r="BN1679" s="6">
        <v>0</v>
      </c>
      <c r="BO1679" s="6">
        <v>0</v>
      </c>
      <c r="BP1679" s="6">
        <v>0</v>
      </c>
      <c r="BQ1679" s="6">
        <v>1</v>
      </c>
      <c r="BR1679" s="6">
        <v>7</v>
      </c>
      <c r="BS1679" s="6">
        <v>24</v>
      </c>
      <c r="BT1679" s="6">
        <v>33</v>
      </c>
      <c r="BU1679" s="6">
        <v>42</v>
      </c>
      <c r="BV1679" s="6">
        <v>31</v>
      </c>
      <c r="BW1679" s="6">
        <v>23</v>
      </c>
      <c r="BX1679" s="6">
        <v>11</v>
      </c>
      <c r="BY1679" s="6">
        <v>9</v>
      </c>
      <c r="BZ1679" s="6">
        <v>4</v>
      </c>
      <c r="CA1679" s="6">
        <v>0</v>
      </c>
      <c r="CB1679" s="6">
        <v>0</v>
      </c>
      <c r="CC1679" s="6">
        <v>0</v>
      </c>
      <c r="CD1679" s="6">
        <v>0</v>
      </c>
      <c r="CE1679" s="6">
        <v>0</v>
      </c>
      <c r="CF1679" s="6">
        <v>29000</v>
      </c>
      <c r="CG1679" s="6">
        <v>9210</v>
      </c>
      <c r="CH1679" s="2">
        <v>1</v>
      </c>
      <c r="CI1679" s="3">
        <v>170</v>
      </c>
      <c r="CJ1679" s="3">
        <v>17.5</v>
      </c>
      <c r="CK1679" s="4">
        <v>17</v>
      </c>
      <c r="CL1679" s="3">
        <v>0</v>
      </c>
      <c r="CM1679" s="3">
        <v>0</v>
      </c>
      <c r="CN1679" s="4">
        <v>0</v>
      </c>
      <c r="CO1679" s="3">
        <v>0</v>
      </c>
      <c r="CP1679" s="3">
        <v>0</v>
      </c>
      <c r="CQ1679" s="4">
        <v>0</v>
      </c>
      <c r="CR1679" s="3">
        <v>0</v>
      </c>
      <c r="CS1679" s="3">
        <v>0</v>
      </c>
      <c r="CT1679" s="4">
        <v>0</v>
      </c>
      <c r="CU1679" s="3">
        <v>0</v>
      </c>
      <c r="CV1679" s="3">
        <v>0</v>
      </c>
      <c r="CW1679" s="4">
        <v>0</v>
      </c>
      <c r="CX1679" t="s">
        <v>5</v>
      </c>
      <c r="CY1679" s="9">
        <f t="shared" si="82"/>
        <v>1.333333333333333</v>
      </c>
      <c r="CZ1679" s="7">
        <f t="shared" si="83"/>
        <v>18.066666666666666</v>
      </c>
      <c r="DA1679" s="7">
        <f t="shared" si="84"/>
        <v>1.6715867158671587</v>
      </c>
    </row>
    <row r="1680" spans="1:105" x14ac:dyDescent="0.25">
      <c r="A1680" s="6">
        <v>2020</v>
      </c>
      <c r="B1680" s="6">
        <v>6</v>
      </c>
      <c r="C1680" s="6">
        <v>157224</v>
      </c>
      <c r="D1680" t="s">
        <v>0</v>
      </c>
      <c r="E1680" t="s">
        <v>2321</v>
      </c>
      <c r="F1680" t="s">
        <v>1378</v>
      </c>
      <c r="G1680" t="s">
        <v>116</v>
      </c>
      <c r="H1680" t="s">
        <v>2354</v>
      </c>
      <c r="I1680" s="5" t="s">
        <v>118</v>
      </c>
      <c r="J1680" s="6">
        <v>0.92</v>
      </c>
      <c r="K1680" t="s">
        <v>6</v>
      </c>
      <c r="L1680" t="s">
        <v>2322</v>
      </c>
      <c r="M1680" s="6">
        <v>110</v>
      </c>
      <c r="N1680" s="6">
        <v>104.515</v>
      </c>
      <c r="O1680" s="6">
        <v>0.95</v>
      </c>
      <c r="P1680" t="s">
        <v>1378</v>
      </c>
      <c r="Q1680" t="s">
        <v>127</v>
      </c>
      <c r="R1680" t="s">
        <v>142</v>
      </c>
      <c r="S1680" t="s">
        <v>895</v>
      </c>
      <c r="T1680" s="6">
        <v>5.8</v>
      </c>
      <c r="U1680" s="6">
        <v>52.2575</v>
      </c>
      <c r="V1680" t="s">
        <v>11</v>
      </c>
      <c r="W1680" t="s">
        <v>1611</v>
      </c>
      <c r="X1680" s="6">
        <v>12.5</v>
      </c>
      <c r="Y1680" s="6">
        <v>12.1</v>
      </c>
      <c r="Z1680">
        <f t="shared" si="81"/>
        <v>11.2</v>
      </c>
      <c r="AA1680" s="6">
        <v>17</v>
      </c>
      <c r="AB1680" t="s">
        <v>5</v>
      </c>
      <c r="AC1680" s="6">
        <v>31</v>
      </c>
      <c r="AD1680" s="6">
        <v>27.173909999999999</v>
      </c>
      <c r="AE1680" t="s">
        <v>122</v>
      </c>
      <c r="AF1680" s="6">
        <v>1</v>
      </c>
      <c r="AG1680" t="s">
        <v>5</v>
      </c>
      <c r="AH1680" t="s">
        <v>5</v>
      </c>
      <c r="AI1680" t="s">
        <v>5</v>
      </c>
      <c r="AJ1680" t="s">
        <v>5</v>
      </c>
      <c r="AK1680" t="s">
        <v>5</v>
      </c>
      <c r="AL1680" t="s">
        <v>5</v>
      </c>
      <c r="AM1680" s="6">
        <v>0</v>
      </c>
      <c r="AN1680" t="s">
        <v>5</v>
      </c>
      <c r="AO1680" s="6">
        <v>0</v>
      </c>
      <c r="AP1680" s="6">
        <v>0</v>
      </c>
      <c r="AQ1680" s="6">
        <v>0</v>
      </c>
      <c r="AR1680" t="s">
        <v>5</v>
      </c>
      <c r="AS1680" t="s">
        <v>5</v>
      </c>
      <c r="AT1680" t="s">
        <v>5</v>
      </c>
      <c r="AU1680" t="s">
        <v>5</v>
      </c>
      <c r="AV1680" t="s">
        <v>5</v>
      </c>
      <c r="AW1680" t="s">
        <v>5</v>
      </c>
      <c r="AX1680" t="s">
        <v>5</v>
      </c>
      <c r="AY1680" s="6">
        <v>0</v>
      </c>
      <c r="AZ1680" t="s">
        <v>5</v>
      </c>
      <c r="BA1680" t="s">
        <v>5</v>
      </c>
      <c r="BB1680" t="s">
        <v>5</v>
      </c>
      <c r="BC1680" t="s">
        <v>5</v>
      </c>
      <c r="BD1680" t="s">
        <v>5</v>
      </c>
      <c r="BE1680" t="s">
        <v>5</v>
      </c>
      <c r="BF1680" t="s">
        <v>5</v>
      </c>
      <c r="BG1680" t="s">
        <v>5</v>
      </c>
      <c r="BH1680" t="s">
        <v>5</v>
      </c>
      <c r="BI1680" s="6">
        <v>0</v>
      </c>
      <c r="BJ1680" s="6">
        <v>0</v>
      </c>
      <c r="BK1680" s="6">
        <v>0</v>
      </c>
      <c r="BL1680" s="6">
        <v>0</v>
      </c>
      <c r="BM1680" s="6">
        <v>0</v>
      </c>
      <c r="BN1680" s="6">
        <v>0</v>
      </c>
      <c r="BO1680" s="6">
        <v>0</v>
      </c>
      <c r="BP1680" s="6">
        <v>5</v>
      </c>
      <c r="BQ1680" s="6">
        <v>15</v>
      </c>
      <c r="BR1680" s="6">
        <v>30</v>
      </c>
      <c r="BS1680" s="6">
        <v>40</v>
      </c>
      <c r="BT1680" s="6">
        <v>28</v>
      </c>
      <c r="BU1680" s="6">
        <v>21</v>
      </c>
      <c r="BV1680" s="6">
        <v>20</v>
      </c>
      <c r="BW1680" s="6">
        <v>12</v>
      </c>
      <c r="BX1680" s="6">
        <v>8</v>
      </c>
      <c r="BY1680" s="6">
        <v>3</v>
      </c>
      <c r="BZ1680" s="6">
        <v>2</v>
      </c>
      <c r="CA1680" s="6">
        <v>0</v>
      </c>
      <c r="CB1680" s="6">
        <v>0</v>
      </c>
      <c r="CC1680" s="6">
        <v>0</v>
      </c>
      <c r="CD1680" s="6">
        <v>0</v>
      </c>
      <c r="CE1680" s="6">
        <v>0</v>
      </c>
      <c r="CF1680" s="6">
        <v>32000</v>
      </c>
      <c r="CG1680" s="6">
        <v>9860</v>
      </c>
      <c r="CH1680" s="2">
        <v>3</v>
      </c>
      <c r="CI1680" s="3">
        <v>55</v>
      </c>
      <c r="CJ1680" s="3">
        <v>0</v>
      </c>
      <c r="CK1680" s="4">
        <v>17</v>
      </c>
      <c r="CL1680" s="3">
        <v>10</v>
      </c>
      <c r="CM1680" s="3">
        <v>0</v>
      </c>
      <c r="CN1680" s="4">
        <v>15</v>
      </c>
      <c r="CO1680" s="3">
        <v>45</v>
      </c>
      <c r="CP1680" s="3">
        <v>0</v>
      </c>
      <c r="CQ1680" s="4">
        <v>9</v>
      </c>
      <c r="CR1680" s="3">
        <v>0</v>
      </c>
      <c r="CS1680" s="3">
        <v>0</v>
      </c>
      <c r="CT1680" s="4">
        <v>0</v>
      </c>
      <c r="CU1680" s="3">
        <v>0</v>
      </c>
      <c r="CV1680" s="3">
        <v>0</v>
      </c>
      <c r="CW1680" s="4">
        <v>0</v>
      </c>
      <c r="CX1680" t="s">
        <v>5</v>
      </c>
      <c r="CY1680" s="9">
        <f t="shared" si="82"/>
        <v>1.8833333333333337</v>
      </c>
      <c r="CZ1680" s="7">
        <f t="shared" si="83"/>
        <v>18.506666666666668</v>
      </c>
      <c r="DA1680" s="7">
        <f t="shared" si="84"/>
        <v>1.6750720461095099</v>
      </c>
    </row>
    <row r="1681" spans="1:105" x14ac:dyDescent="0.25">
      <c r="A1681" s="6">
        <v>2020</v>
      </c>
      <c r="B1681" s="6">
        <v>6</v>
      </c>
      <c r="C1681" s="6">
        <v>157240</v>
      </c>
      <c r="D1681" t="s">
        <v>0</v>
      </c>
      <c r="E1681" t="s">
        <v>2321</v>
      </c>
      <c r="F1681" t="s">
        <v>1378</v>
      </c>
      <c r="G1681" t="s">
        <v>116</v>
      </c>
      <c r="H1681" t="s">
        <v>875</v>
      </c>
      <c r="I1681" s="5" t="s">
        <v>118</v>
      </c>
      <c r="J1681" s="6">
        <v>0.38</v>
      </c>
      <c r="K1681" t="s">
        <v>22</v>
      </c>
      <c r="L1681" t="s">
        <v>2322</v>
      </c>
      <c r="M1681" s="6">
        <v>120</v>
      </c>
      <c r="N1681" s="6">
        <v>107.58</v>
      </c>
      <c r="O1681" s="6">
        <v>0.9</v>
      </c>
      <c r="P1681" t="s">
        <v>1378</v>
      </c>
      <c r="Q1681" t="s">
        <v>657</v>
      </c>
      <c r="R1681" t="s">
        <v>693</v>
      </c>
      <c r="S1681" t="s">
        <v>1338</v>
      </c>
      <c r="T1681" s="6">
        <v>5.2</v>
      </c>
      <c r="U1681" s="6">
        <v>107.58</v>
      </c>
      <c r="V1681" t="s">
        <v>11</v>
      </c>
      <c r="W1681" t="s">
        <v>1611</v>
      </c>
      <c r="X1681" s="6">
        <v>12.4</v>
      </c>
      <c r="Y1681" s="6">
        <v>11.6</v>
      </c>
      <c r="Z1681">
        <f t="shared" si="81"/>
        <v>7.8</v>
      </c>
      <c r="AA1681" s="6">
        <v>13</v>
      </c>
      <c r="AB1681" t="s">
        <v>5</v>
      </c>
      <c r="AC1681" s="6">
        <v>25.9</v>
      </c>
      <c r="AD1681" s="6">
        <v>26.804120000000001</v>
      </c>
      <c r="AE1681" t="s">
        <v>13</v>
      </c>
      <c r="AF1681" s="6">
        <v>7</v>
      </c>
      <c r="AG1681" t="s">
        <v>5</v>
      </c>
      <c r="AH1681" t="s">
        <v>5</v>
      </c>
      <c r="AI1681" t="s">
        <v>5</v>
      </c>
      <c r="AJ1681" t="s">
        <v>5</v>
      </c>
      <c r="AK1681" t="s">
        <v>5</v>
      </c>
      <c r="AL1681" t="s">
        <v>5</v>
      </c>
      <c r="AM1681" s="6">
        <v>0</v>
      </c>
      <c r="AN1681" t="s">
        <v>5</v>
      </c>
      <c r="AO1681" s="6">
        <v>0</v>
      </c>
      <c r="AP1681" s="6">
        <v>0</v>
      </c>
      <c r="AQ1681" s="6">
        <v>0</v>
      </c>
      <c r="AR1681" t="s">
        <v>5</v>
      </c>
      <c r="AS1681" t="s">
        <v>5</v>
      </c>
      <c r="AT1681" t="s">
        <v>5</v>
      </c>
      <c r="AU1681" t="s">
        <v>5</v>
      </c>
      <c r="AV1681" t="s">
        <v>5</v>
      </c>
      <c r="AW1681" t="s">
        <v>5</v>
      </c>
      <c r="AX1681" t="s">
        <v>5</v>
      </c>
      <c r="AY1681" s="6">
        <v>0</v>
      </c>
      <c r="AZ1681" t="s">
        <v>5</v>
      </c>
      <c r="BA1681" t="s">
        <v>5</v>
      </c>
      <c r="BB1681" t="s">
        <v>5</v>
      </c>
      <c r="BC1681" t="s">
        <v>5</v>
      </c>
      <c r="BD1681" t="s">
        <v>5</v>
      </c>
      <c r="BE1681" t="s">
        <v>5</v>
      </c>
      <c r="BF1681" t="s">
        <v>5</v>
      </c>
      <c r="BG1681" t="s">
        <v>5</v>
      </c>
      <c r="BH1681" t="s">
        <v>5</v>
      </c>
      <c r="BI1681" s="6">
        <v>0</v>
      </c>
      <c r="BJ1681" s="6">
        <v>0</v>
      </c>
      <c r="BK1681" s="6">
        <v>0</v>
      </c>
      <c r="BL1681" s="6">
        <v>0</v>
      </c>
      <c r="BM1681" s="6">
        <v>0</v>
      </c>
      <c r="BN1681" s="6">
        <v>0</v>
      </c>
      <c r="BO1681" s="6">
        <v>0</v>
      </c>
      <c r="BP1681" s="6">
        <v>7</v>
      </c>
      <c r="BQ1681" s="6">
        <v>20</v>
      </c>
      <c r="BR1681" s="6">
        <v>25</v>
      </c>
      <c r="BS1681" s="6">
        <v>45</v>
      </c>
      <c r="BT1681" s="6">
        <v>28</v>
      </c>
      <c r="BU1681" s="6">
        <v>25</v>
      </c>
      <c r="BV1681" s="6">
        <v>16</v>
      </c>
      <c r="BW1681" s="6">
        <v>19</v>
      </c>
      <c r="BX1681" s="6">
        <v>7</v>
      </c>
      <c r="BY1681" s="6">
        <v>2</v>
      </c>
      <c r="BZ1681" s="6">
        <v>0</v>
      </c>
      <c r="CA1681" s="6">
        <v>0</v>
      </c>
      <c r="CB1681" s="6">
        <v>0</v>
      </c>
      <c r="CC1681" s="6">
        <v>0</v>
      </c>
      <c r="CD1681" s="6">
        <v>0</v>
      </c>
      <c r="CE1681" s="6">
        <v>0</v>
      </c>
      <c r="CF1681" s="6">
        <v>20000</v>
      </c>
      <c r="CG1681" s="6">
        <v>9860</v>
      </c>
      <c r="CH1681" s="2">
        <v>3</v>
      </c>
      <c r="CI1681" s="3">
        <v>70</v>
      </c>
      <c r="CJ1681" s="3">
        <v>0</v>
      </c>
      <c r="CK1681" s="4">
        <v>13</v>
      </c>
      <c r="CL1681" s="3">
        <v>30</v>
      </c>
      <c r="CM1681" s="3">
        <v>0</v>
      </c>
      <c r="CN1681" s="4">
        <v>12</v>
      </c>
      <c r="CO1681" s="3">
        <v>20</v>
      </c>
      <c r="CP1681" s="3">
        <v>0</v>
      </c>
      <c r="CQ1681" s="4">
        <v>8</v>
      </c>
      <c r="CR1681" s="3">
        <v>0</v>
      </c>
      <c r="CS1681" s="3">
        <v>0</v>
      </c>
      <c r="CT1681" s="4">
        <v>0</v>
      </c>
      <c r="CU1681" s="3">
        <v>0</v>
      </c>
      <c r="CV1681" s="3">
        <v>0</v>
      </c>
      <c r="CW1681" s="4">
        <v>0</v>
      </c>
      <c r="CX1681" t="s">
        <v>5</v>
      </c>
      <c r="CY1681" s="9">
        <f t="shared" si="82"/>
        <v>0.96666666666666634</v>
      </c>
      <c r="CZ1681" s="7">
        <f t="shared" si="83"/>
        <v>13.773333333333333</v>
      </c>
      <c r="DA1681" s="7">
        <f t="shared" si="84"/>
        <v>1.8804453049370764</v>
      </c>
    </row>
    <row r="1682" spans="1:105" x14ac:dyDescent="0.25">
      <c r="A1682" s="6">
        <v>2020</v>
      </c>
      <c r="B1682" s="6">
        <v>6</v>
      </c>
      <c r="C1682" s="6">
        <v>157186</v>
      </c>
      <c r="D1682" t="s">
        <v>0</v>
      </c>
      <c r="E1682" t="s">
        <v>2321</v>
      </c>
      <c r="F1682" t="s">
        <v>1378</v>
      </c>
      <c r="G1682" t="s">
        <v>3</v>
      </c>
      <c r="H1682" t="s">
        <v>1015</v>
      </c>
      <c r="I1682" t="s">
        <v>5</v>
      </c>
      <c r="J1682" s="6">
        <v>0.52</v>
      </c>
      <c r="K1682" t="s">
        <v>6</v>
      </c>
      <c r="L1682" t="s">
        <v>2322</v>
      </c>
      <c r="M1682" s="6">
        <v>180</v>
      </c>
      <c r="N1682" s="6">
        <v>153.04</v>
      </c>
      <c r="O1682" s="6">
        <v>0.85</v>
      </c>
      <c r="P1682" t="s">
        <v>1378</v>
      </c>
      <c r="Q1682" t="s">
        <v>8</v>
      </c>
      <c r="R1682" t="s">
        <v>280</v>
      </c>
      <c r="S1682" t="s">
        <v>256</v>
      </c>
      <c r="T1682" s="6">
        <v>8.8000000000000007</v>
      </c>
      <c r="U1682" s="6">
        <v>76.52</v>
      </c>
      <c r="V1682" t="s">
        <v>11</v>
      </c>
      <c r="W1682" t="s">
        <v>2094</v>
      </c>
      <c r="X1682" s="6">
        <v>12.9</v>
      </c>
      <c r="Y1682" s="6">
        <v>11</v>
      </c>
      <c r="Z1682">
        <f t="shared" si="81"/>
        <v>11.2</v>
      </c>
      <c r="AA1682" s="6">
        <v>20</v>
      </c>
      <c r="AB1682" t="s">
        <v>5</v>
      </c>
      <c r="AC1682" s="6">
        <v>31.3</v>
      </c>
      <c r="AD1682" s="6">
        <v>7.7777779999999996</v>
      </c>
      <c r="AE1682" t="s">
        <v>122</v>
      </c>
      <c r="AF1682" s="6">
        <v>1</v>
      </c>
      <c r="AG1682" s="6">
        <v>7</v>
      </c>
      <c r="AH1682" t="s">
        <v>5</v>
      </c>
      <c r="AI1682" t="s">
        <v>5</v>
      </c>
      <c r="AJ1682" t="s">
        <v>5</v>
      </c>
      <c r="AK1682" t="s">
        <v>5</v>
      </c>
      <c r="AL1682" t="s">
        <v>5</v>
      </c>
      <c r="AM1682" s="6">
        <v>0</v>
      </c>
      <c r="AN1682" t="s">
        <v>5</v>
      </c>
      <c r="AO1682" s="6">
        <v>0</v>
      </c>
      <c r="AP1682" s="6">
        <v>0</v>
      </c>
      <c r="AQ1682" s="6">
        <v>0</v>
      </c>
      <c r="AR1682" t="s">
        <v>5</v>
      </c>
      <c r="AS1682" t="s">
        <v>5</v>
      </c>
      <c r="AT1682" t="s">
        <v>5</v>
      </c>
      <c r="AU1682" t="s">
        <v>5</v>
      </c>
      <c r="AV1682" t="s">
        <v>5</v>
      </c>
      <c r="AW1682" t="s">
        <v>5</v>
      </c>
      <c r="AX1682" t="s">
        <v>5</v>
      </c>
      <c r="AY1682" s="6">
        <v>0</v>
      </c>
      <c r="AZ1682" t="s">
        <v>5</v>
      </c>
      <c r="BA1682" t="s">
        <v>5</v>
      </c>
      <c r="BB1682" t="s">
        <v>5</v>
      </c>
      <c r="BC1682" t="s">
        <v>5</v>
      </c>
      <c r="BD1682" t="s">
        <v>5</v>
      </c>
      <c r="BE1682" t="s">
        <v>5</v>
      </c>
      <c r="BF1682" t="s">
        <v>5</v>
      </c>
      <c r="BG1682" t="s">
        <v>5</v>
      </c>
      <c r="BH1682" t="s">
        <v>5</v>
      </c>
      <c r="BI1682" s="6">
        <v>0</v>
      </c>
      <c r="BJ1682" s="6">
        <v>0</v>
      </c>
      <c r="BK1682" s="6">
        <v>0</v>
      </c>
      <c r="BL1682" s="6">
        <v>0</v>
      </c>
      <c r="BM1682" s="6">
        <v>0</v>
      </c>
      <c r="BN1682" s="6">
        <v>0</v>
      </c>
      <c r="BO1682" s="6">
        <v>0</v>
      </c>
      <c r="BP1682" s="6">
        <v>0</v>
      </c>
      <c r="BQ1682" s="6">
        <v>4</v>
      </c>
      <c r="BR1682" s="6">
        <v>10</v>
      </c>
      <c r="BS1682" s="6">
        <v>37</v>
      </c>
      <c r="BT1682" s="6">
        <v>48</v>
      </c>
      <c r="BU1682" s="6">
        <v>25</v>
      </c>
      <c r="BV1682" s="6">
        <v>23</v>
      </c>
      <c r="BW1682" s="6">
        <v>16</v>
      </c>
      <c r="BX1682" s="6">
        <v>9</v>
      </c>
      <c r="BY1682" s="6">
        <v>7</v>
      </c>
      <c r="BZ1682" s="6">
        <v>1</v>
      </c>
      <c r="CA1682" s="6">
        <v>0</v>
      </c>
      <c r="CB1682" s="6">
        <v>0</v>
      </c>
      <c r="CC1682" s="6">
        <v>0</v>
      </c>
      <c r="CD1682" s="6">
        <v>0</v>
      </c>
      <c r="CE1682" s="6">
        <v>0</v>
      </c>
      <c r="CF1682" s="6">
        <v>10000</v>
      </c>
      <c r="CG1682" s="6">
        <v>5430</v>
      </c>
      <c r="CH1682" s="2">
        <v>3</v>
      </c>
      <c r="CI1682" s="3">
        <v>30</v>
      </c>
      <c r="CJ1682" s="3">
        <v>16.5</v>
      </c>
      <c r="CK1682" s="4">
        <v>20</v>
      </c>
      <c r="CL1682" s="3">
        <v>100</v>
      </c>
      <c r="CM1682" s="3">
        <v>16.5</v>
      </c>
      <c r="CN1682" s="4">
        <v>15</v>
      </c>
      <c r="CO1682" s="3">
        <v>50</v>
      </c>
      <c r="CP1682" s="3">
        <v>16.5</v>
      </c>
      <c r="CQ1682" s="4">
        <v>12</v>
      </c>
      <c r="CR1682" s="3">
        <v>0</v>
      </c>
      <c r="CS1682" s="3">
        <v>0</v>
      </c>
      <c r="CT1682" s="4">
        <v>0</v>
      </c>
      <c r="CU1682" s="3">
        <v>0</v>
      </c>
      <c r="CV1682" s="3">
        <v>0</v>
      </c>
      <c r="CW1682" s="4">
        <v>0</v>
      </c>
      <c r="CX1682" t="s">
        <v>5</v>
      </c>
      <c r="CY1682" s="9">
        <f t="shared" si="82"/>
        <v>1.6000000000000005</v>
      </c>
      <c r="CZ1682" s="7">
        <f t="shared" si="83"/>
        <v>21.28</v>
      </c>
      <c r="DA1682" s="7">
        <f t="shared" si="84"/>
        <v>1.4708646616541352</v>
      </c>
    </row>
    <row r="1683" spans="1:105" x14ac:dyDescent="0.25">
      <c r="A1683" s="6">
        <v>2020</v>
      </c>
      <c r="B1683" s="6">
        <v>6</v>
      </c>
      <c r="C1683" s="6">
        <v>157216</v>
      </c>
      <c r="D1683" t="s">
        <v>0</v>
      </c>
      <c r="E1683" t="s">
        <v>2321</v>
      </c>
      <c r="F1683" t="s">
        <v>1378</v>
      </c>
      <c r="G1683" t="s">
        <v>33</v>
      </c>
      <c r="H1683" t="s">
        <v>59</v>
      </c>
      <c r="I1683" t="s">
        <v>5</v>
      </c>
      <c r="J1683" s="6">
        <v>0.45</v>
      </c>
      <c r="K1683" t="s">
        <v>22</v>
      </c>
      <c r="L1683" t="s">
        <v>2322</v>
      </c>
      <c r="M1683" s="6">
        <v>260</v>
      </c>
      <c r="N1683" s="6">
        <v>223.6</v>
      </c>
      <c r="O1683" s="6">
        <v>0.86</v>
      </c>
      <c r="P1683" t="s">
        <v>1378</v>
      </c>
      <c r="Q1683" t="s">
        <v>390</v>
      </c>
      <c r="R1683" t="s">
        <v>211</v>
      </c>
      <c r="S1683" t="s">
        <v>2227</v>
      </c>
      <c r="T1683" s="6">
        <v>10</v>
      </c>
      <c r="U1683" s="6">
        <v>111.8</v>
      </c>
      <c r="V1683" t="s">
        <v>11</v>
      </c>
      <c r="W1683" t="s">
        <v>1633</v>
      </c>
      <c r="X1683" s="6">
        <v>12.8</v>
      </c>
      <c r="Y1683" s="6">
        <v>13.8</v>
      </c>
      <c r="Z1683">
        <f t="shared" si="81"/>
        <v>11</v>
      </c>
      <c r="AA1683" s="6">
        <v>21</v>
      </c>
      <c r="AB1683" t="s">
        <v>5</v>
      </c>
      <c r="AC1683" s="6">
        <v>20.100000000000001</v>
      </c>
      <c r="AD1683" s="6">
        <v>9.4444440000000007</v>
      </c>
      <c r="AE1683" t="s">
        <v>13</v>
      </c>
      <c r="AF1683" s="6">
        <v>8</v>
      </c>
      <c r="AG1683" t="s">
        <v>5</v>
      </c>
      <c r="AH1683" t="s">
        <v>5</v>
      </c>
      <c r="AI1683" t="s">
        <v>5</v>
      </c>
      <c r="AJ1683" t="s">
        <v>5</v>
      </c>
      <c r="AK1683" t="s">
        <v>5</v>
      </c>
      <c r="AL1683" t="s">
        <v>5</v>
      </c>
      <c r="AM1683" s="6">
        <v>0</v>
      </c>
      <c r="AN1683" t="s">
        <v>5</v>
      </c>
      <c r="AO1683" s="6">
        <v>0</v>
      </c>
      <c r="AP1683" s="6">
        <v>0</v>
      </c>
      <c r="AQ1683" s="6">
        <v>0</v>
      </c>
      <c r="AR1683" s="6">
        <v>0</v>
      </c>
      <c r="AS1683" t="s">
        <v>5</v>
      </c>
      <c r="AT1683" t="s">
        <v>38</v>
      </c>
      <c r="AU1683" t="s">
        <v>5</v>
      </c>
      <c r="AV1683" t="s">
        <v>5</v>
      </c>
      <c r="AW1683" t="s">
        <v>5</v>
      </c>
      <c r="AX1683" t="s">
        <v>5</v>
      </c>
      <c r="AY1683" s="6">
        <v>0</v>
      </c>
      <c r="AZ1683" t="s">
        <v>5</v>
      </c>
      <c r="BA1683" t="s">
        <v>5</v>
      </c>
      <c r="BB1683" t="s">
        <v>5</v>
      </c>
      <c r="BC1683" t="s">
        <v>5</v>
      </c>
      <c r="BD1683" t="s">
        <v>5</v>
      </c>
      <c r="BE1683" t="s">
        <v>5</v>
      </c>
      <c r="BF1683" t="s">
        <v>5</v>
      </c>
      <c r="BG1683" t="s">
        <v>5</v>
      </c>
      <c r="BH1683" t="s">
        <v>5</v>
      </c>
      <c r="BI1683" s="6">
        <v>0</v>
      </c>
      <c r="BJ1683" s="6">
        <v>0</v>
      </c>
      <c r="BK1683" s="6">
        <v>0</v>
      </c>
      <c r="BL1683" s="6">
        <v>0</v>
      </c>
      <c r="BM1683" s="6">
        <v>0</v>
      </c>
      <c r="BN1683" s="6">
        <v>0</v>
      </c>
      <c r="BO1683" s="6">
        <v>0</v>
      </c>
      <c r="BP1683" s="6">
        <v>0</v>
      </c>
      <c r="BQ1683" s="6">
        <v>2</v>
      </c>
      <c r="BR1683" s="6">
        <v>15</v>
      </c>
      <c r="BS1683" s="6">
        <v>46</v>
      </c>
      <c r="BT1683" s="6">
        <v>40</v>
      </c>
      <c r="BU1683" s="6">
        <v>29</v>
      </c>
      <c r="BV1683" s="6">
        <v>23</v>
      </c>
      <c r="BW1683" s="6">
        <v>10</v>
      </c>
      <c r="BX1683" s="6">
        <v>9</v>
      </c>
      <c r="BY1683" s="6">
        <v>5</v>
      </c>
      <c r="BZ1683" s="6">
        <v>1</v>
      </c>
      <c r="CA1683" s="6">
        <v>0</v>
      </c>
      <c r="CB1683" s="6">
        <v>0</v>
      </c>
      <c r="CC1683" s="6">
        <v>0</v>
      </c>
      <c r="CD1683" s="6">
        <v>0</v>
      </c>
      <c r="CE1683" s="6">
        <v>0</v>
      </c>
      <c r="CF1683" s="6">
        <v>8000</v>
      </c>
      <c r="CG1683" s="6">
        <v>4810</v>
      </c>
      <c r="CH1683" s="2">
        <v>4</v>
      </c>
      <c r="CI1683" s="3">
        <v>20</v>
      </c>
      <c r="CJ1683" s="3">
        <v>16.2</v>
      </c>
      <c r="CK1683" s="4">
        <v>21</v>
      </c>
      <c r="CL1683" s="3">
        <v>40</v>
      </c>
      <c r="CM1683" s="3">
        <v>15.2</v>
      </c>
      <c r="CN1683" s="4">
        <v>19</v>
      </c>
      <c r="CO1683" s="3">
        <v>90</v>
      </c>
      <c r="CP1683" s="3">
        <v>16.2</v>
      </c>
      <c r="CQ1683" s="4">
        <v>16</v>
      </c>
      <c r="CR1683" s="3">
        <v>110</v>
      </c>
      <c r="CS1683" s="3">
        <v>16.2</v>
      </c>
      <c r="CT1683" s="4">
        <v>12</v>
      </c>
      <c r="CU1683" s="3">
        <v>0</v>
      </c>
      <c r="CV1683" s="3">
        <v>0</v>
      </c>
      <c r="CW1683" s="4">
        <v>0</v>
      </c>
      <c r="CX1683" t="s">
        <v>5</v>
      </c>
      <c r="CY1683" s="9">
        <f t="shared" si="82"/>
        <v>2.2666666666666657</v>
      </c>
      <c r="CZ1683" s="7">
        <f t="shared" si="83"/>
        <v>22.813333333333333</v>
      </c>
      <c r="DA1683" s="7">
        <f t="shared" si="84"/>
        <v>0.88106370543541801</v>
      </c>
    </row>
    <row r="1684" spans="1:105" x14ac:dyDescent="0.25">
      <c r="A1684" s="6">
        <v>2020</v>
      </c>
      <c r="B1684" s="6">
        <v>6</v>
      </c>
      <c r="C1684" s="6">
        <v>157185</v>
      </c>
      <c r="D1684" t="s">
        <v>0</v>
      </c>
      <c r="E1684" t="s">
        <v>2321</v>
      </c>
      <c r="F1684" t="s">
        <v>1378</v>
      </c>
      <c r="G1684" t="s">
        <v>33</v>
      </c>
      <c r="H1684" t="s">
        <v>655</v>
      </c>
      <c r="I1684" t="s">
        <v>5</v>
      </c>
      <c r="J1684" s="6">
        <v>0.67</v>
      </c>
      <c r="K1684" t="s">
        <v>6</v>
      </c>
      <c r="L1684" t="s">
        <v>2322</v>
      </c>
      <c r="M1684" s="6">
        <v>340</v>
      </c>
      <c r="N1684" s="6">
        <v>329.255</v>
      </c>
      <c r="O1684" s="6">
        <v>0.97</v>
      </c>
      <c r="P1684" t="s">
        <v>1378</v>
      </c>
      <c r="Q1684" t="s">
        <v>1745</v>
      </c>
      <c r="R1684" t="s">
        <v>1382</v>
      </c>
      <c r="S1684" t="s">
        <v>2483</v>
      </c>
      <c r="T1684" s="6">
        <v>9.4</v>
      </c>
      <c r="U1684" s="6">
        <v>82.313749999999999</v>
      </c>
      <c r="V1684" t="s">
        <v>11</v>
      </c>
      <c r="W1684" t="s">
        <v>1633</v>
      </c>
      <c r="X1684" s="6">
        <v>12.6</v>
      </c>
      <c r="Y1684" s="6">
        <v>11.8</v>
      </c>
      <c r="Z1684">
        <f t="shared" si="81"/>
        <v>13.6</v>
      </c>
      <c r="AA1684" s="6">
        <v>23</v>
      </c>
      <c r="AB1684" t="s">
        <v>5</v>
      </c>
      <c r="AC1684" s="6">
        <v>19.2</v>
      </c>
      <c r="AD1684" s="6">
        <v>8.5106380000000001</v>
      </c>
      <c r="AE1684" t="s">
        <v>13</v>
      </c>
      <c r="AF1684" s="6">
        <v>1</v>
      </c>
      <c r="AG1684" s="6">
        <v>2</v>
      </c>
      <c r="AH1684" t="s">
        <v>5</v>
      </c>
      <c r="AI1684" t="s">
        <v>5</v>
      </c>
      <c r="AJ1684" t="s">
        <v>5</v>
      </c>
      <c r="AK1684" t="s">
        <v>5</v>
      </c>
      <c r="AL1684" t="s">
        <v>5</v>
      </c>
      <c r="AM1684" s="6">
        <v>0</v>
      </c>
      <c r="AN1684" t="s">
        <v>5</v>
      </c>
      <c r="AO1684" s="6">
        <v>0</v>
      </c>
      <c r="AP1684" s="6">
        <v>0.4</v>
      </c>
      <c r="AQ1684" s="6">
        <v>0</v>
      </c>
      <c r="AR1684" s="6">
        <v>0</v>
      </c>
      <c r="AS1684" t="s">
        <v>5</v>
      </c>
      <c r="AT1684" t="s">
        <v>38</v>
      </c>
      <c r="AU1684" t="s">
        <v>5</v>
      </c>
      <c r="AV1684" t="s">
        <v>5</v>
      </c>
      <c r="AW1684" t="s">
        <v>5</v>
      </c>
      <c r="AX1684" t="s">
        <v>5</v>
      </c>
      <c r="AY1684" s="6">
        <v>0</v>
      </c>
      <c r="AZ1684" t="s">
        <v>5</v>
      </c>
      <c r="BA1684" t="s">
        <v>5</v>
      </c>
      <c r="BB1684" t="s">
        <v>5</v>
      </c>
      <c r="BC1684" t="s">
        <v>5</v>
      </c>
      <c r="BD1684" t="s">
        <v>5</v>
      </c>
      <c r="BE1684" t="s">
        <v>5</v>
      </c>
      <c r="BF1684" t="s">
        <v>5</v>
      </c>
      <c r="BG1684" t="s">
        <v>5</v>
      </c>
      <c r="BH1684" t="s">
        <v>5</v>
      </c>
      <c r="BI1684" s="6">
        <v>0</v>
      </c>
      <c r="BJ1684" s="6">
        <v>0</v>
      </c>
      <c r="BK1684" s="6">
        <v>0</v>
      </c>
      <c r="BL1684" s="6">
        <v>0</v>
      </c>
      <c r="BM1684" s="6">
        <v>0</v>
      </c>
      <c r="BN1684" s="6">
        <v>0</v>
      </c>
      <c r="BO1684" s="6">
        <v>0</v>
      </c>
      <c r="BP1684" s="6">
        <v>0</v>
      </c>
      <c r="BQ1684" s="6">
        <v>8</v>
      </c>
      <c r="BR1684" s="6">
        <v>8</v>
      </c>
      <c r="BS1684" s="6">
        <v>60</v>
      </c>
      <c r="BT1684" s="6">
        <v>40</v>
      </c>
      <c r="BU1684" s="6">
        <v>35</v>
      </c>
      <c r="BV1684" s="6">
        <v>20</v>
      </c>
      <c r="BW1684" s="6">
        <v>13</v>
      </c>
      <c r="BX1684" s="6">
        <v>4</v>
      </c>
      <c r="BY1684" s="6">
        <v>0</v>
      </c>
      <c r="BZ1684" s="6">
        <v>0</v>
      </c>
      <c r="CA1684" s="6">
        <v>0</v>
      </c>
      <c r="CB1684" s="6">
        <v>0</v>
      </c>
      <c r="CC1684" s="6">
        <v>0</v>
      </c>
      <c r="CD1684" s="6">
        <v>0</v>
      </c>
      <c r="CE1684" s="6">
        <v>0</v>
      </c>
      <c r="CF1684" s="6">
        <v>10000</v>
      </c>
      <c r="CG1684" s="6">
        <v>5740</v>
      </c>
      <c r="CH1684" s="2">
        <v>5</v>
      </c>
      <c r="CI1684" s="3">
        <v>30</v>
      </c>
      <c r="CJ1684" s="3">
        <v>15.8</v>
      </c>
      <c r="CK1684" s="4">
        <v>23</v>
      </c>
      <c r="CL1684" s="3">
        <v>110</v>
      </c>
      <c r="CM1684" s="3">
        <v>15.7</v>
      </c>
      <c r="CN1684" s="4">
        <v>21</v>
      </c>
      <c r="CO1684" s="3">
        <v>40</v>
      </c>
      <c r="CP1684" s="3">
        <v>15.6</v>
      </c>
      <c r="CQ1684" s="4">
        <v>18</v>
      </c>
      <c r="CR1684" s="3">
        <v>50</v>
      </c>
      <c r="CS1684" s="3">
        <v>15.6</v>
      </c>
      <c r="CT1684" s="4">
        <v>15</v>
      </c>
      <c r="CU1684" s="3">
        <v>110</v>
      </c>
      <c r="CV1684" s="3">
        <v>15.7</v>
      </c>
      <c r="CW1684" s="4">
        <v>11</v>
      </c>
      <c r="CX1684" t="s">
        <v>5</v>
      </c>
      <c r="CY1684" s="9">
        <f t="shared" si="82"/>
        <v>3.8499999999999996</v>
      </c>
      <c r="CZ1684" s="7">
        <f t="shared" si="83"/>
        <v>26.08</v>
      </c>
      <c r="DA1684" s="7">
        <f t="shared" si="84"/>
        <v>0.73619631901840488</v>
      </c>
    </row>
    <row r="1685" spans="1:105" x14ac:dyDescent="0.25">
      <c r="A1685" s="6">
        <v>2020</v>
      </c>
      <c r="B1685" s="6">
        <v>6</v>
      </c>
      <c r="C1685" s="6">
        <v>157270</v>
      </c>
      <c r="D1685" t="s">
        <v>0</v>
      </c>
      <c r="E1685" t="s">
        <v>2321</v>
      </c>
      <c r="F1685" t="s">
        <v>1433</v>
      </c>
      <c r="G1685" t="s">
        <v>3</v>
      </c>
      <c r="H1685" t="s">
        <v>1755</v>
      </c>
      <c r="I1685" t="s">
        <v>5</v>
      </c>
      <c r="J1685" s="6">
        <v>0.73</v>
      </c>
      <c r="K1685" t="s">
        <v>22</v>
      </c>
      <c r="L1685" t="s">
        <v>2322</v>
      </c>
      <c r="M1685" s="6">
        <v>250</v>
      </c>
      <c r="N1685" s="6">
        <v>241.905</v>
      </c>
      <c r="O1685" s="6">
        <v>0.97</v>
      </c>
      <c r="P1685" t="s">
        <v>1433</v>
      </c>
      <c r="Q1685" t="s">
        <v>1962</v>
      </c>
      <c r="R1685" t="s">
        <v>2484</v>
      </c>
      <c r="S1685" t="s">
        <v>384</v>
      </c>
      <c r="T1685" s="6">
        <v>0.7</v>
      </c>
      <c r="U1685" s="6">
        <v>120.9525</v>
      </c>
      <c r="V1685" t="s">
        <v>11</v>
      </c>
      <c r="W1685" t="s">
        <v>2102</v>
      </c>
      <c r="X1685" s="6">
        <v>12</v>
      </c>
      <c r="Y1685" s="6">
        <v>9.5</v>
      </c>
      <c r="Z1685">
        <f t="shared" si="81"/>
        <v>11.3</v>
      </c>
      <c r="AA1685" s="6">
        <v>12</v>
      </c>
      <c r="AB1685" t="s">
        <v>5</v>
      </c>
      <c r="AC1685" s="6">
        <v>22.4</v>
      </c>
      <c r="AD1685" s="6">
        <v>50</v>
      </c>
      <c r="AE1685" t="s">
        <v>13</v>
      </c>
      <c r="AF1685" s="6">
        <v>6</v>
      </c>
      <c r="AG1685" s="6">
        <v>5</v>
      </c>
      <c r="AH1685" t="s">
        <v>5</v>
      </c>
      <c r="AI1685" t="s">
        <v>5</v>
      </c>
      <c r="AJ1685" t="s">
        <v>5</v>
      </c>
      <c r="AK1685" t="s">
        <v>5</v>
      </c>
      <c r="AL1685" t="s">
        <v>5</v>
      </c>
      <c r="AM1685" s="6">
        <v>0</v>
      </c>
      <c r="AN1685" t="s">
        <v>5</v>
      </c>
      <c r="AO1685" s="6">
        <v>0</v>
      </c>
      <c r="AP1685" s="6">
        <v>0</v>
      </c>
      <c r="AQ1685" s="6">
        <v>0</v>
      </c>
      <c r="AR1685" t="s">
        <v>5</v>
      </c>
      <c r="AS1685" t="s">
        <v>5</v>
      </c>
      <c r="AT1685" t="s">
        <v>5</v>
      </c>
      <c r="AU1685" t="s">
        <v>5</v>
      </c>
      <c r="AV1685" t="s">
        <v>5</v>
      </c>
      <c r="AW1685" t="s">
        <v>5</v>
      </c>
      <c r="AX1685" t="s">
        <v>5</v>
      </c>
      <c r="AY1685" s="6">
        <v>0</v>
      </c>
      <c r="AZ1685" t="s">
        <v>5</v>
      </c>
      <c r="BA1685" t="s">
        <v>5</v>
      </c>
      <c r="BB1685" t="s">
        <v>5</v>
      </c>
      <c r="BC1685" t="s">
        <v>5</v>
      </c>
      <c r="BD1685" t="s">
        <v>5</v>
      </c>
      <c r="BE1685" t="s">
        <v>5</v>
      </c>
      <c r="BF1685" t="s">
        <v>5</v>
      </c>
      <c r="BG1685" t="s">
        <v>5</v>
      </c>
      <c r="BH1685" t="s">
        <v>5</v>
      </c>
      <c r="BI1685" s="6">
        <v>0</v>
      </c>
      <c r="BJ1685" s="6">
        <v>0</v>
      </c>
      <c r="BK1685" s="6">
        <v>0</v>
      </c>
      <c r="BL1685" s="6">
        <v>0</v>
      </c>
      <c r="BM1685" s="6">
        <v>0</v>
      </c>
      <c r="BN1685" s="6">
        <v>0</v>
      </c>
      <c r="BO1685" s="6">
        <v>8</v>
      </c>
      <c r="BP1685" s="6">
        <v>10</v>
      </c>
      <c r="BQ1685" s="6">
        <v>40</v>
      </c>
      <c r="BR1685" s="6">
        <v>37</v>
      </c>
      <c r="BS1685" s="6">
        <v>20</v>
      </c>
      <c r="BT1685" s="6">
        <v>18</v>
      </c>
      <c r="BU1685" s="6">
        <v>37</v>
      </c>
      <c r="BV1685" s="6">
        <v>7</v>
      </c>
      <c r="BW1685" s="6">
        <v>13</v>
      </c>
      <c r="BX1685" s="6">
        <v>0</v>
      </c>
      <c r="BY1685" s="6">
        <v>0</v>
      </c>
      <c r="BZ1685" s="6">
        <v>0</v>
      </c>
      <c r="CA1685" s="6">
        <v>0</v>
      </c>
      <c r="CB1685" s="6">
        <v>0</v>
      </c>
      <c r="CC1685" s="6">
        <v>0</v>
      </c>
      <c r="CD1685" s="6">
        <v>0</v>
      </c>
      <c r="CE1685" s="6">
        <v>0</v>
      </c>
      <c r="CF1685" s="6">
        <v>14000</v>
      </c>
      <c r="CG1685" s="6">
        <v>7210</v>
      </c>
      <c r="CH1685" s="2">
        <v>3</v>
      </c>
      <c r="CI1685" s="3">
        <v>30</v>
      </c>
      <c r="CJ1685" s="3">
        <v>16.3</v>
      </c>
      <c r="CK1685" s="4">
        <v>12</v>
      </c>
      <c r="CL1685" s="3">
        <v>150</v>
      </c>
      <c r="CM1685" s="3">
        <v>16.8</v>
      </c>
      <c r="CN1685" s="4">
        <v>8</v>
      </c>
      <c r="CO1685" s="3">
        <v>70</v>
      </c>
      <c r="CP1685" s="3">
        <v>0.9</v>
      </c>
      <c r="CQ1685" s="4">
        <v>5</v>
      </c>
      <c r="CR1685" s="3">
        <v>0</v>
      </c>
      <c r="CS1685" s="3">
        <v>0</v>
      </c>
      <c r="CT1685" s="4">
        <v>0</v>
      </c>
      <c r="CU1685" s="3">
        <v>0</v>
      </c>
      <c r="CV1685" s="3">
        <v>0</v>
      </c>
      <c r="CW1685" s="4">
        <v>0</v>
      </c>
      <c r="CX1685" t="s">
        <v>5</v>
      </c>
      <c r="CY1685" s="9">
        <f t="shared" si="82"/>
        <v>1.6999999999999993</v>
      </c>
      <c r="CZ1685" s="7">
        <f t="shared" si="83"/>
        <v>13.36</v>
      </c>
      <c r="DA1685" s="7">
        <f t="shared" si="84"/>
        <v>1.6766467065868262</v>
      </c>
    </row>
    <row r="1686" spans="1:105" x14ac:dyDescent="0.25">
      <c r="A1686" s="6">
        <v>2020</v>
      </c>
      <c r="B1686" s="6">
        <v>6</v>
      </c>
      <c r="C1686" s="6">
        <v>157279</v>
      </c>
      <c r="D1686" t="s">
        <v>0</v>
      </c>
      <c r="E1686" t="s">
        <v>2321</v>
      </c>
      <c r="F1686" t="s">
        <v>1433</v>
      </c>
      <c r="G1686" t="s">
        <v>116</v>
      </c>
      <c r="H1686" t="s">
        <v>877</v>
      </c>
      <c r="I1686" s="5" t="s">
        <v>118</v>
      </c>
      <c r="J1686" s="6">
        <v>0.61</v>
      </c>
      <c r="K1686" t="s">
        <v>6</v>
      </c>
      <c r="L1686" t="s">
        <v>2322</v>
      </c>
      <c r="M1686" s="6">
        <v>175</v>
      </c>
      <c r="N1686" s="6">
        <v>167.715</v>
      </c>
      <c r="O1686" s="6">
        <v>0.96</v>
      </c>
      <c r="P1686" t="s">
        <v>1433</v>
      </c>
      <c r="Q1686" t="s">
        <v>1284</v>
      </c>
      <c r="R1686" t="s">
        <v>702</v>
      </c>
      <c r="S1686" t="s">
        <v>1903</v>
      </c>
      <c r="T1686" s="6">
        <v>1.2</v>
      </c>
      <c r="U1686" s="6">
        <v>83.857500000000002</v>
      </c>
      <c r="V1686" t="s">
        <v>11</v>
      </c>
      <c r="W1686" t="s">
        <v>1611</v>
      </c>
      <c r="X1686" s="6">
        <v>12.4</v>
      </c>
      <c r="Y1686" s="6">
        <v>12.3</v>
      </c>
      <c r="Z1686">
        <f t="shared" si="81"/>
        <v>8.8000000000000007</v>
      </c>
      <c r="AA1686" s="6">
        <v>10</v>
      </c>
      <c r="AB1686" t="s">
        <v>5</v>
      </c>
      <c r="AC1686" s="6">
        <v>19.899999999999999</v>
      </c>
      <c r="AD1686" s="6">
        <v>28.934010000000001</v>
      </c>
      <c r="AE1686" t="s">
        <v>13</v>
      </c>
      <c r="AF1686" s="6">
        <v>3</v>
      </c>
      <c r="AG1686" t="s">
        <v>5</v>
      </c>
      <c r="AH1686" t="s">
        <v>5</v>
      </c>
      <c r="AI1686" t="s">
        <v>5</v>
      </c>
      <c r="AJ1686" t="s">
        <v>5</v>
      </c>
      <c r="AK1686" t="s">
        <v>5</v>
      </c>
      <c r="AL1686" t="s">
        <v>5</v>
      </c>
      <c r="AM1686" s="6">
        <v>0</v>
      </c>
      <c r="AN1686" t="s">
        <v>5</v>
      </c>
      <c r="AO1686" s="6">
        <v>0</v>
      </c>
      <c r="AP1686" s="6">
        <v>0</v>
      </c>
      <c r="AQ1686" s="6">
        <v>0</v>
      </c>
      <c r="AR1686" t="s">
        <v>5</v>
      </c>
      <c r="AS1686" t="s">
        <v>5</v>
      </c>
      <c r="AT1686" t="s">
        <v>5</v>
      </c>
      <c r="AU1686" s="6">
        <v>73</v>
      </c>
      <c r="AV1686" s="6">
        <v>5.0999999999999996</v>
      </c>
      <c r="AW1686" s="6">
        <v>3.9</v>
      </c>
      <c r="AX1686" s="6">
        <v>0.8</v>
      </c>
      <c r="AY1686" s="6">
        <v>18</v>
      </c>
      <c r="AZ1686" t="s">
        <v>5</v>
      </c>
      <c r="BA1686" t="s">
        <v>5</v>
      </c>
      <c r="BB1686" t="s">
        <v>5</v>
      </c>
      <c r="BC1686" t="s">
        <v>5</v>
      </c>
      <c r="BD1686" t="s">
        <v>5</v>
      </c>
      <c r="BE1686" t="s">
        <v>5</v>
      </c>
      <c r="BF1686" t="s">
        <v>5</v>
      </c>
      <c r="BG1686" t="s">
        <v>5</v>
      </c>
      <c r="BH1686" t="s">
        <v>5</v>
      </c>
      <c r="BI1686" s="6">
        <v>0</v>
      </c>
      <c r="BJ1686" s="6">
        <v>0</v>
      </c>
      <c r="BK1686" s="6">
        <v>0</v>
      </c>
      <c r="BL1686" s="6">
        <v>0</v>
      </c>
      <c r="BM1686" s="6">
        <v>0</v>
      </c>
      <c r="BN1686" s="6">
        <v>0</v>
      </c>
      <c r="BO1686" s="6">
        <v>2</v>
      </c>
      <c r="BP1686" s="6">
        <v>7</v>
      </c>
      <c r="BQ1686" s="6">
        <v>38</v>
      </c>
      <c r="BR1686" s="6">
        <v>10</v>
      </c>
      <c r="BS1686" s="6">
        <v>33</v>
      </c>
      <c r="BT1686" s="6">
        <v>25</v>
      </c>
      <c r="BU1686" s="6">
        <v>35</v>
      </c>
      <c r="BV1686" s="6">
        <v>30</v>
      </c>
      <c r="BW1686" s="6">
        <v>15</v>
      </c>
      <c r="BX1686" s="6">
        <v>2</v>
      </c>
      <c r="BY1686" s="6">
        <v>0</v>
      </c>
      <c r="BZ1686" s="6">
        <v>0</v>
      </c>
      <c r="CA1686" s="6">
        <v>0</v>
      </c>
      <c r="CB1686" s="6">
        <v>0</v>
      </c>
      <c r="CC1686" s="6">
        <v>0</v>
      </c>
      <c r="CD1686" s="6">
        <v>0</v>
      </c>
      <c r="CE1686" s="6">
        <v>0</v>
      </c>
      <c r="CF1686" s="6">
        <v>8000</v>
      </c>
      <c r="CG1686" s="6">
        <v>5860</v>
      </c>
      <c r="CH1686" s="2">
        <v>3</v>
      </c>
      <c r="CI1686" s="3">
        <v>55</v>
      </c>
      <c r="CJ1686" s="3">
        <v>0</v>
      </c>
      <c r="CK1686" s="4">
        <v>10</v>
      </c>
      <c r="CL1686" s="3">
        <v>40</v>
      </c>
      <c r="CM1686" s="3">
        <v>0</v>
      </c>
      <c r="CN1686" s="4">
        <v>7</v>
      </c>
      <c r="CO1686" s="3">
        <v>80</v>
      </c>
      <c r="CP1686" s="3">
        <v>0</v>
      </c>
      <c r="CQ1686" s="4">
        <v>5</v>
      </c>
      <c r="CR1686" s="3">
        <v>0</v>
      </c>
      <c r="CS1686" s="3">
        <v>0</v>
      </c>
      <c r="CT1686" s="4">
        <v>0</v>
      </c>
      <c r="CU1686" s="3">
        <v>0</v>
      </c>
      <c r="CV1686" s="3">
        <v>0</v>
      </c>
      <c r="CW1686" s="4">
        <v>0</v>
      </c>
      <c r="CX1686" t="s">
        <v>5</v>
      </c>
      <c r="CY1686" s="9">
        <f t="shared" si="82"/>
        <v>1.5166666666666657</v>
      </c>
      <c r="CZ1686" s="7">
        <f t="shared" si="83"/>
        <v>11.213333333333333</v>
      </c>
      <c r="DA1686" s="7">
        <f t="shared" si="84"/>
        <v>1.7746730083234243</v>
      </c>
    </row>
    <row r="1687" spans="1:105" x14ac:dyDescent="0.25">
      <c r="A1687" s="6">
        <v>2020</v>
      </c>
      <c r="B1687" s="6">
        <v>6</v>
      </c>
      <c r="C1687" s="6">
        <v>157273</v>
      </c>
      <c r="D1687" t="s">
        <v>0</v>
      </c>
      <c r="E1687" t="s">
        <v>2321</v>
      </c>
      <c r="F1687" t="s">
        <v>1433</v>
      </c>
      <c r="G1687" t="s">
        <v>116</v>
      </c>
      <c r="H1687" t="s">
        <v>2349</v>
      </c>
      <c r="I1687" s="5" t="s">
        <v>118</v>
      </c>
      <c r="J1687" s="6">
        <v>1</v>
      </c>
      <c r="K1687" t="s">
        <v>6</v>
      </c>
      <c r="L1687" t="s">
        <v>2322</v>
      </c>
      <c r="M1687" s="6">
        <v>110</v>
      </c>
      <c r="N1687" s="6">
        <v>109.875</v>
      </c>
      <c r="O1687" s="6">
        <v>1</v>
      </c>
      <c r="P1687" t="s">
        <v>1433</v>
      </c>
      <c r="Q1687" t="s">
        <v>597</v>
      </c>
      <c r="R1687" t="s">
        <v>859</v>
      </c>
      <c r="S1687" t="s">
        <v>861</v>
      </c>
      <c r="T1687" s="6">
        <v>2.2999999999999998</v>
      </c>
      <c r="U1687" s="6">
        <v>109.875</v>
      </c>
      <c r="V1687" t="s">
        <v>11</v>
      </c>
      <c r="W1687" t="s">
        <v>1611</v>
      </c>
      <c r="X1687" s="6">
        <v>12</v>
      </c>
      <c r="Y1687" s="6">
        <v>10.7</v>
      </c>
      <c r="Z1687">
        <f t="shared" si="81"/>
        <v>11.7</v>
      </c>
      <c r="AA1687" s="6">
        <v>14</v>
      </c>
      <c r="AB1687" t="s">
        <v>5</v>
      </c>
      <c r="AC1687" s="6">
        <v>23.6</v>
      </c>
      <c r="AD1687" s="6">
        <v>40.983609999999999</v>
      </c>
      <c r="AE1687" t="s">
        <v>13</v>
      </c>
      <c r="AF1687" s="6">
        <v>3</v>
      </c>
      <c r="AG1687" s="6">
        <v>4</v>
      </c>
      <c r="AH1687" t="s">
        <v>5</v>
      </c>
      <c r="AI1687" t="s">
        <v>5</v>
      </c>
      <c r="AJ1687" t="s">
        <v>5</v>
      </c>
      <c r="AK1687" t="s">
        <v>5</v>
      </c>
      <c r="AL1687" t="s">
        <v>5</v>
      </c>
      <c r="AM1687" s="6">
        <v>0</v>
      </c>
      <c r="AN1687" t="s">
        <v>5</v>
      </c>
      <c r="AO1687" s="6">
        <v>0</v>
      </c>
      <c r="AP1687" s="6">
        <v>0</v>
      </c>
      <c r="AQ1687" s="6">
        <v>0</v>
      </c>
      <c r="AR1687" t="s">
        <v>5</v>
      </c>
      <c r="AS1687" t="s">
        <v>5</v>
      </c>
      <c r="AT1687" t="s">
        <v>5</v>
      </c>
      <c r="AU1687" t="s">
        <v>5</v>
      </c>
      <c r="AV1687" t="s">
        <v>5</v>
      </c>
      <c r="AW1687" t="s">
        <v>5</v>
      </c>
      <c r="AX1687" t="s">
        <v>5</v>
      </c>
      <c r="AY1687" s="6">
        <v>0</v>
      </c>
      <c r="AZ1687" t="s">
        <v>5</v>
      </c>
      <c r="BA1687" t="s">
        <v>5</v>
      </c>
      <c r="BB1687" t="s">
        <v>5</v>
      </c>
      <c r="BC1687" t="s">
        <v>5</v>
      </c>
      <c r="BD1687" t="s">
        <v>5</v>
      </c>
      <c r="BE1687" t="s">
        <v>5</v>
      </c>
      <c r="BF1687" t="s">
        <v>5</v>
      </c>
      <c r="BG1687" t="s">
        <v>5</v>
      </c>
      <c r="BH1687" t="s">
        <v>5</v>
      </c>
      <c r="BI1687" s="6">
        <v>0</v>
      </c>
      <c r="BJ1687" s="6">
        <v>0</v>
      </c>
      <c r="BK1687" s="6">
        <v>0</v>
      </c>
      <c r="BL1687" s="6">
        <v>0</v>
      </c>
      <c r="BM1687" s="6">
        <v>0</v>
      </c>
      <c r="BN1687" s="6">
        <v>3</v>
      </c>
      <c r="BO1687" s="6">
        <v>13</v>
      </c>
      <c r="BP1687" s="6">
        <v>10</v>
      </c>
      <c r="BQ1687" s="6">
        <v>14</v>
      </c>
      <c r="BR1687" s="6">
        <v>35</v>
      </c>
      <c r="BS1687" s="6">
        <v>44</v>
      </c>
      <c r="BT1687" s="6">
        <v>20</v>
      </c>
      <c r="BU1687" s="6">
        <v>15</v>
      </c>
      <c r="BV1687" s="6">
        <v>10</v>
      </c>
      <c r="BW1687" s="6">
        <v>15</v>
      </c>
      <c r="BX1687" s="6">
        <v>4</v>
      </c>
      <c r="BY1687" s="6">
        <v>0</v>
      </c>
      <c r="BZ1687" s="6">
        <v>0</v>
      </c>
      <c r="CA1687" s="6">
        <v>0</v>
      </c>
      <c r="CB1687" s="6">
        <v>0</v>
      </c>
      <c r="CC1687" s="6">
        <v>0</v>
      </c>
      <c r="CD1687" s="6">
        <v>0</v>
      </c>
      <c r="CE1687" s="6">
        <v>0</v>
      </c>
      <c r="CF1687" s="6">
        <v>23000</v>
      </c>
      <c r="CG1687" s="6">
        <v>7530</v>
      </c>
      <c r="CH1687" s="2">
        <v>2</v>
      </c>
      <c r="CI1687" s="3">
        <v>90</v>
      </c>
      <c r="CJ1687" s="3">
        <v>0</v>
      </c>
      <c r="CK1687" s="4">
        <v>14</v>
      </c>
      <c r="CL1687" s="3">
        <v>20</v>
      </c>
      <c r="CM1687" s="3">
        <v>0</v>
      </c>
      <c r="CN1687" s="4">
        <v>7</v>
      </c>
      <c r="CO1687" s="3">
        <v>0</v>
      </c>
      <c r="CP1687" s="3">
        <v>0</v>
      </c>
      <c r="CQ1687" s="4">
        <v>0</v>
      </c>
      <c r="CR1687" s="3">
        <v>0</v>
      </c>
      <c r="CS1687" s="3">
        <v>0</v>
      </c>
      <c r="CT1687" s="4">
        <v>0</v>
      </c>
      <c r="CU1687" s="3">
        <v>0</v>
      </c>
      <c r="CV1687" s="3">
        <v>0</v>
      </c>
      <c r="CW1687" s="4">
        <v>0</v>
      </c>
      <c r="CX1687" t="s">
        <v>5</v>
      </c>
      <c r="CY1687" s="9">
        <f t="shared" si="82"/>
        <v>0.98333333333333428</v>
      </c>
      <c r="CZ1687" s="7">
        <f t="shared" si="83"/>
        <v>14.786666666666667</v>
      </c>
      <c r="DA1687" s="7">
        <f t="shared" si="84"/>
        <v>1.5960324616771866</v>
      </c>
    </row>
    <row r="1688" spans="1:105" x14ac:dyDescent="0.25">
      <c r="A1688" s="6">
        <v>2020</v>
      </c>
      <c r="B1688" s="6">
        <v>6</v>
      </c>
      <c r="C1688" s="6">
        <v>157283</v>
      </c>
      <c r="D1688" t="s">
        <v>0</v>
      </c>
      <c r="E1688" t="s">
        <v>2321</v>
      </c>
      <c r="F1688" t="s">
        <v>1433</v>
      </c>
      <c r="G1688" t="s">
        <v>116</v>
      </c>
      <c r="H1688" t="s">
        <v>2354</v>
      </c>
      <c r="I1688" s="5" t="s">
        <v>118</v>
      </c>
      <c r="J1688" s="6">
        <v>0.93</v>
      </c>
      <c r="K1688" t="s">
        <v>22</v>
      </c>
      <c r="L1688" t="s">
        <v>2322</v>
      </c>
      <c r="M1688" s="6">
        <v>110</v>
      </c>
      <c r="N1688" s="6">
        <v>105.72</v>
      </c>
      <c r="O1688" s="6">
        <v>0.96</v>
      </c>
      <c r="P1688" t="s">
        <v>1433</v>
      </c>
      <c r="Q1688" t="s">
        <v>124</v>
      </c>
      <c r="R1688" t="s">
        <v>1950</v>
      </c>
      <c r="S1688" t="s">
        <v>861</v>
      </c>
      <c r="T1688" s="6">
        <v>2.4</v>
      </c>
      <c r="U1688" s="6">
        <v>105.72</v>
      </c>
      <c r="V1688" t="s">
        <v>11</v>
      </c>
      <c r="W1688" t="s">
        <v>1611</v>
      </c>
      <c r="X1688" s="6">
        <v>12.1</v>
      </c>
      <c r="Y1688" s="6">
        <v>10.199999999999999</v>
      </c>
      <c r="Z1688">
        <f t="shared" si="81"/>
        <v>10.6</v>
      </c>
      <c r="AA1688" s="6">
        <v>13</v>
      </c>
      <c r="AB1688" t="s">
        <v>5</v>
      </c>
      <c r="AC1688" s="6">
        <v>23.1</v>
      </c>
      <c r="AD1688" s="6">
        <v>34.825870000000002</v>
      </c>
      <c r="AE1688" t="s">
        <v>13</v>
      </c>
      <c r="AF1688" s="6">
        <v>5</v>
      </c>
      <c r="AG1688" t="s">
        <v>5</v>
      </c>
      <c r="AH1688" t="s">
        <v>5</v>
      </c>
      <c r="AI1688" t="s">
        <v>5</v>
      </c>
      <c r="AJ1688" t="s">
        <v>5</v>
      </c>
      <c r="AK1688" t="s">
        <v>5</v>
      </c>
      <c r="AL1688" t="s">
        <v>5</v>
      </c>
      <c r="AM1688" s="6">
        <v>0</v>
      </c>
      <c r="AN1688" t="s">
        <v>5</v>
      </c>
      <c r="AO1688" s="6">
        <v>0</v>
      </c>
      <c r="AP1688" s="6">
        <v>0</v>
      </c>
      <c r="AQ1688" s="6">
        <v>0</v>
      </c>
      <c r="AR1688" t="s">
        <v>5</v>
      </c>
      <c r="AS1688" t="s">
        <v>5</v>
      </c>
      <c r="AT1688" t="s">
        <v>5</v>
      </c>
      <c r="AU1688" t="s">
        <v>5</v>
      </c>
      <c r="AV1688" t="s">
        <v>5</v>
      </c>
      <c r="AW1688" t="s">
        <v>5</v>
      </c>
      <c r="AX1688" t="s">
        <v>5</v>
      </c>
      <c r="AY1688" s="6">
        <v>0</v>
      </c>
      <c r="AZ1688" t="s">
        <v>5</v>
      </c>
      <c r="BA1688" t="s">
        <v>5</v>
      </c>
      <c r="BB1688" t="s">
        <v>5</v>
      </c>
      <c r="BC1688" t="s">
        <v>5</v>
      </c>
      <c r="BD1688" t="s">
        <v>5</v>
      </c>
      <c r="BE1688" t="s">
        <v>5</v>
      </c>
      <c r="BF1688" t="s">
        <v>5</v>
      </c>
      <c r="BG1688" t="s">
        <v>5</v>
      </c>
      <c r="BH1688" t="s">
        <v>5</v>
      </c>
      <c r="BI1688" s="6">
        <v>0</v>
      </c>
      <c r="BJ1688" s="6">
        <v>0</v>
      </c>
      <c r="BK1688" s="6">
        <v>0</v>
      </c>
      <c r="BL1688" s="6">
        <v>0</v>
      </c>
      <c r="BM1688" s="6">
        <v>0</v>
      </c>
      <c r="BN1688" s="6">
        <v>0</v>
      </c>
      <c r="BO1688" s="6">
        <v>0</v>
      </c>
      <c r="BP1688" s="6">
        <v>15</v>
      </c>
      <c r="BQ1688" s="6">
        <v>14</v>
      </c>
      <c r="BR1688" s="6">
        <v>41</v>
      </c>
      <c r="BS1688" s="6">
        <v>60</v>
      </c>
      <c r="BT1688" s="6">
        <v>8</v>
      </c>
      <c r="BU1688" s="6">
        <v>40</v>
      </c>
      <c r="BV1688" s="6">
        <v>10</v>
      </c>
      <c r="BW1688" s="6">
        <v>13</v>
      </c>
      <c r="BX1688" s="6">
        <v>0</v>
      </c>
      <c r="BY1688" s="6">
        <v>0</v>
      </c>
      <c r="BZ1688" s="6">
        <v>0</v>
      </c>
      <c r="CA1688" s="6">
        <v>0</v>
      </c>
      <c r="CB1688" s="6">
        <v>0</v>
      </c>
      <c r="CC1688" s="6">
        <v>0</v>
      </c>
      <c r="CD1688" s="6">
        <v>0</v>
      </c>
      <c r="CE1688" s="6">
        <v>0</v>
      </c>
      <c r="CF1688" s="6">
        <v>12000</v>
      </c>
      <c r="CG1688" s="6">
        <v>5320</v>
      </c>
      <c r="CH1688" s="2">
        <v>3</v>
      </c>
      <c r="CI1688" s="3">
        <v>20</v>
      </c>
      <c r="CJ1688" s="3">
        <v>0</v>
      </c>
      <c r="CK1688" s="4">
        <v>13</v>
      </c>
      <c r="CL1688" s="3">
        <v>50</v>
      </c>
      <c r="CM1688" s="3">
        <v>0</v>
      </c>
      <c r="CN1688" s="4">
        <v>7</v>
      </c>
      <c r="CO1688" s="3">
        <v>40</v>
      </c>
      <c r="CP1688" s="3">
        <v>0</v>
      </c>
      <c r="CQ1688" s="4">
        <v>6</v>
      </c>
      <c r="CR1688" s="3">
        <v>0</v>
      </c>
      <c r="CS1688" s="3">
        <v>0</v>
      </c>
      <c r="CT1688" s="4">
        <v>0</v>
      </c>
      <c r="CU1688" s="3">
        <v>0</v>
      </c>
      <c r="CV1688" s="3">
        <v>0</v>
      </c>
      <c r="CW1688" s="4">
        <v>0</v>
      </c>
      <c r="CX1688" t="s">
        <v>5</v>
      </c>
      <c r="CY1688" s="9">
        <f t="shared" si="82"/>
        <v>0.76666666666666572</v>
      </c>
      <c r="CZ1688" s="7">
        <f t="shared" si="83"/>
        <v>13.613333333333333</v>
      </c>
      <c r="DA1688" s="7">
        <f t="shared" si="84"/>
        <v>1.6968658178256613</v>
      </c>
    </row>
    <row r="1689" spans="1:105" x14ac:dyDescent="0.25">
      <c r="A1689" s="6">
        <v>2020</v>
      </c>
      <c r="B1689" s="6">
        <v>6</v>
      </c>
      <c r="C1689" s="6">
        <v>157271</v>
      </c>
      <c r="D1689" t="s">
        <v>0</v>
      </c>
      <c r="E1689" t="s">
        <v>2321</v>
      </c>
      <c r="F1689" t="s">
        <v>1433</v>
      </c>
      <c r="G1689" t="s">
        <v>116</v>
      </c>
      <c r="H1689" t="s">
        <v>1961</v>
      </c>
      <c r="I1689" s="5" t="s">
        <v>118</v>
      </c>
      <c r="J1689" s="6">
        <v>0.85</v>
      </c>
      <c r="K1689" t="s">
        <v>6</v>
      </c>
      <c r="L1689" t="s">
        <v>2322</v>
      </c>
      <c r="M1689" s="6">
        <v>200</v>
      </c>
      <c r="N1689" s="6">
        <v>175.79499999999999</v>
      </c>
      <c r="O1689" s="6">
        <v>0.88</v>
      </c>
      <c r="P1689" t="s">
        <v>1433</v>
      </c>
      <c r="Q1689" t="s">
        <v>2370</v>
      </c>
      <c r="R1689" t="s">
        <v>676</v>
      </c>
      <c r="S1689" t="s">
        <v>2161</v>
      </c>
      <c r="T1689" s="6">
        <v>3.1</v>
      </c>
      <c r="U1689" s="6">
        <v>175.79499999999999</v>
      </c>
      <c r="V1689" t="s">
        <v>11</v>
      </c>
      <c r="W1689" t="s">
        <v>1611</v>
      </c>
      <c r="X1689" s="6">
        <v>12.5</v>
      </c>
      <c r="Y1689" s="6">
        <v>10.9</v>
      </c>
      <c r="Z1689">
        <f t="shared" si="81"/>
        <v>9.9</v>
      </c>
      <c r="AA1689" s="6">
        <v>13</v>
      </c>
      <c r="AB1689" t="s">
        <v>5</v>
      </c>
      <c r="AC1689" s="6">
        <v>23.9</v>
      </c>
      <c r="AD1689" s="6">
        <v>28</v>
      </c>
      <c r="AE1689" t="s">
        <v>13</v>
      </c>
      <c r="AF1689" s="6">
        <v>4</v>
      </c>
      <c r="AG1689" s="6">
        <v>2</v>
      </c>
      <c r="AH1689" t="s">
        <v>5</v>
      </c>
      <c r="AI1689" t="s">
        <v>5</v>
      </c>
      <c r="AJ1689" t="s">
        <v>5</v>
      </c>
      <c r="AK1689" t="s">
        <v>5</v>
      </c>
      <c r="AL1689" t="s">
        <v>5</v>
      </c>
      <c r="AM1689" s="6">
        <v>0</v>
      </c>
      <c r="AN1689" t="s">
        <v>5</v>
      </c>
      <c r="AO1689" s="6">
        <v>0</v>
      </c>
      <c r="AP1689" s="6">
        <v>0</v>
      </c>
      <c r="AQ1689" s="6">
        <v>0</v>
      </c>
      <c r="AR1689" t="s">
        <v>5</v>
      </c>
      <c r="AS1689" t="s">
        <v>5</v>
      </c>
      <c r="AT1689" t="s">
        <v>5</v>
      </c>
      <c r="AU1689" t="s">
        <v>5</v>
      </c>
      <c r="AV1689" t="s">
        <v>5</v>
      </c>
      <c r="AW1689" t="s">
        <v>5</v>
      </c>
      <c r="AX1689" t="s">
        <v>5</v>
      </c>
      <c r="AY1689" s="6">
        <v>0</v>
      </c>
      <c r="AZ1689" t="s">
        <v>5</v>
      </c>
      <c r="BA1689" t="s">
        <v>5</v>
      </c>
      <c r="BB1689" t="s">
        <v>5</v>
      </c>
      <c r="BC1689" t="s">
        <v>5</v>
      </c>
      <c r="BD1689" t="s">
        <v>5</v>
      </c>
      <c r="BE1689" t="s">
        <v>5</v>
      </c>
      <c r="BF1689" t="s">
        <v>5</v>
      </c>
      <c r="BG1689" t="s">
        <v>5</v>
      </c>
      <c r="BH1689" t="s">
        <v>5</v>
      </c>
      <c r="BI1689" s="6">
        <v>0</v>
      </c>
      <c r="BJ1689" s="6">
        <v>0</v>
      </c>
      <c r="BK1689" s="6">
        <v>0</v>
      </c>
      <c r="BL1689" s="6">
        <v>0</v>
      </c>
      <c r="BM1689" s="6">
        <v>0</v>
      </c>
      <c r="BN1689" s="6">
        <v>0</v>
      </c>
      <c r="BO1689" s="6">
        <v>0</v>
      </c>
      <c r="BP1689" s="6">
        <v>11</v>
      </c>
      <c r="BQ1689" s="6">
        <v>28</v>
      </c>
      <c r="BR1689" s="6">
        <v>17</v>
      </c>
      <c r="BS1689" s="6">
        <v>18</v>
      </c>
      <c r="BT1689" s="6">
        <v>39</v>
      </c>
      <c r="BU1689" s="6">
        <v>35</v>
      </c>
      <c r="BV1689" s="6">
        <v>20</v>
      </c>
      <c r="BW1689" s="6">
        <v>25</v>
      </c>
      <c r="BX1689" s="6">
        <v>2</v>
      </c>
      <c r="BY1689" s="6">
        <v>5</v>
      </c>
      <c r="BZ1689" s="6">
        <v>0</v>
      </c>
      <c r="CA1689" s="6">
        <v>0</v>
      </c>
      <c r="CB1689" s="6">
        <v>0</v>
      </c>
      <c r="CC1689" s="6">
        <v>0</v>
      </c>
      <c r="CD1689" s="6">
        <v>0</v>
      </c>
      <c r="CE1689" s="6">
        <v>0</v>
      </c>
      <c r="CF1689" s="6">
        <v>19000</v>
      </c>
      <c r="CG1689" s="6">
        <v>6890</v>
      </c>
      <c r="CH1689" s="2">
        <v>3</v>
      </c>
      <c r="CI1689" s="3">
        <v>90</v>
      </c>
      <c r="CJ1689" s="3">
        <v>0</v>
      </c>
      <c r="CK1689" s="4">
        <v>13</v>
      </c>
      <c r="CL1689" s="3">
        <v>20</v>
      </c>
      <c r="CM1689" s="3">
        <v>0</v>
      </c>
      <c r="CN1689" s="4">
        <v>10</v>
      </c>
      <c r="CO1689" s="3">
        <v>90</v>
      </c>
      <c r="CP1689" s="3">
        <v>0</v>
      </c>
      <c r="CQ1689" s="4">
        <v>7</v>
      </c>
      <c r="CR1689" s="3">
        <v>0</v>
      </c>
      <c r="CS1689" s="3">
        <v>0</v>
      </c>
      <c r="CT1689" s="4">
        <v>0</v>
      </c>
      <c r="CU1689" s="3">
        <v>0</v>
      </c>
      <c r="CV1689" s="3">
        <v>0</v>
      </c>
      <c r="CW1689" s="4">
        <v>0</v>
      </c>
      <c r="CX1689" t="s">
        <v>5</v>
      </c>
      <c r="CY1689" s="9">
        <f t="shared" si="82"/>
        <v>1.3666666666666671</v>
      </c>
      <c r="CZ1689" s="7">
        <f t="shared" si="83"/>
        <v>14.093333333333334</v>
      </c>
      <c r="DA1689" s="7">
        <f t="shared" si="84"/>
        <v>1.6958372753074737</v>
      </c>
    </row>
    <row r="1690" spans="1:105" x14ac:dyDescent="0.25">
      <c r="A1690" s="6">
        <v>2020</v>
      </c>
      <c r="B1690" s="6">
        <v>6</v>
      </c>
      <c r="C1690" s="6">
        <v>157285</v>
      </c>
      <c r="D1690" t="s">
        <v>0</v>
      </c>
      <c r="E1690" t="s">
        <v>2321</v>
      </c>
      <c r="F1690" t="s">
        <v>1433</v>
      </c>
      <c r="G1690" t="s">
        <v>3</v>
      </c>
      <c r="H1690" t="s">
        <v>1015</v>
      </c>
      <c r="I1690" t="s">
        <v>5</v>
      </c>
      <c r="J1690" s="6">
        <v>0.9</v>
      </c>
      <c r="K1690" t="s">
        <v>22</v>
      </c>
      <c r="L1690" t="s">
        <v>2322</v>
      </c>
      <c r="M1690" s="6">
        <v>290</v>
      </c>
      <c r="N1690" s="6">
        <v>264.91500000000002</v>
      </c>
      <c r="O1690" s="6">
        <v>0.91</v>
      </c>
      <c r="P1690" t="s">
        <v>1433</v>
      </c>
      <c r="Q1690" t="s">
        <v>1055</v>
      </c>
      <c r="R1690" t="s">
        <v>423</v>
      </c>
      <c r="S1690" t="s">
        <v>146</v>
      </c>
      <c r="T1690" s="6">
        <v>2.8</v>
      </c>
      <c r="U1690" s="6">
        <v>132.45750000000001</v>
      </c>
      <c r="V1690" t="s">
        <v>11</v>
      </c>
      <c r="W1690" t="s">
        <v>1571</v>
      </c>
      <c r="X1690" s="6">
        <v>12.5</v>
      </c>
      <c r="Y1690" s="6">
        <v>11.2</v>
      </c>
      <c r="Z1690">
        <f t="shared" si="81"/>
        <v>9.1999999999999993</v>
      </c>
      <c r="AA1690" s="6">
        <v>12</v>
      </c>
      <c r="AB1690" t="s">
        <v>5</v>
      </c>
      <c r="AC1690" s="6">
        <v>24.9</v>
      </c>
      <c r="AD1690" s="6">
        <v>19.44444</v>
      </c>
      <c r="AE1690" t="s">
        <v>13</v>
      </c>
      <c r="AF1690" s="6">
        <v>5</v>
      </c>
      <c r="AG1690" s="6">
        <v>7</v>
      </c>
      <c r="AH1690" t="s">
        <v>5</v>
      </c>
      <c r="AI1690" t="s">
        <v>5</v>
      </c>
      <c r="AJ1690" t="s">
        <v>5</v>
      </c>
      <c r="AK1690" t="s">
        <v>5</v>
      </c>
      <c r="AL1690" t="s">
        <v>5</v>
      </c>
      <c r="AM1690" s="6">
        <v>0</v>
      </c>
      <c r="AN1690" t="s">
        <v>5</v>
      </c>
      <c r="AO1690" s="6">
        <v>0</v>
      </c>
      <c r="AP1690" s="6">
        <v>0</v>
      </c>
      <c r="AQ1690" s="6">
        <v>0</v>
      </c>
      <c r="AR1690" t="s">
        <v>5</v>
      </c>
      <c r="AS1690" t="s">
        <v>5</v>
      </c>
      <c r="AT1690" t="s">
        <v>5</v>
      </c>
      <c r="AU1690" t="s">
        <v>5</v>
      </c>
      <c r="AV1690" t="s">
        <v>5</v>
      </c>
      <c r="AW1690" t="s">
        <v>5</v>
      </c>
      <c r="AX1690" t="s">
        <v>5</v>
      </c>
      <c r="AY1690" s="6">
        <v>0</v>
      </c>
      <c r="AZ1690" t="s">
        <v>5</v>
      </c>
      <c r="BA1690" t="s">
        <v>5</v>
      </c>
      <c r="BB1690" t="s">
        <v>5</v>
      </c>
      <c r="BC1690" t="s">
        <v>5</v>
      </c>
      <c r="BD1690" t="s">
        <v>5</v>
      </c>
      <c r="BE1690" t="s">
        <v>5</v>
      </c>
      <c r="BF1690" t="s">
        <v>5</v>
      </c>
      <c r="BG1690" t="s">
        <v>5</v>
      </c>
      <c r="BH1690" t="s">
        <v>5</v>
      </c>
      <c r="BI1690" s="6">
        <v>0</v>
      </c>
      <c r="BJ1690" s="6">
        <v>0</v>
      </c>
      <c r="BK1690" s="6">
        <v>0</v>
      </c>
      <c r="BL1690" s="6">
        <v>0</v>
      </c>
      <c r="BM1690" s="6">
        <v>0</v>
      </c>
      <c r="BN1690" s="6">
        <v>0</v>
      </c>
      <c r="BO1690" s="6">
        <v>0</v>
      </c>
      <c r="BP1690" s="6">
        <v>0</v>
      </c>
      <c r="BQ1690" s="6">
        <v>15</v>
      </c>
      <c r="BR1690" s="6">
        <v>20</v>
      </c>
      <c r="BS1690" s="6">
        <v>27</v>
      </c>
      <c r="BT1690" s="6">
        <v>45</v>
      </c>
      <c r="BU1690" s="6">
        <v>32</v>
      </c>
      <c r="BV1690" s="6">
        <v>30</v>
      </c>
      <c r="BW1690" s="6">
        <v>10</v>
      </c>
      <c r="BX1690" s="6">
        <v>1</v>
      </c>
      <c r="BY1690" s="6">
        <v>0</v>
      </c>
      <c r="BZ1690" s="6">
        <v>0</v>
      </c>
      <c r="CA1690" s="6">
        <v>0</v>
      </c>
      <c r="CB1690" s="6">
        <v>0</v>
      </c>
      <c r="CC1690" s="6">
        <v>0</v>
      </c>
      <c r="CD1690" s="6">
        <v>0</v>
      </c>
      <c r="CE1690" s="6">
        <v>0</v>
      </c>
      <c r="CF1690" s="6">
        <v>8000</v>
      </c>
      <c r="CG1690" s="6">
        <v>5130</v>
      </c>
      <c r="CH1690" s="2">
        <v>3</v>
      </c>
      <c r="CI1690" s="3">
        <v>50</v>
      </c>
      <c r="CJ1690" s="3">
        <v>16.399999999999999</v>
      </c>
      <c r="CK1690" s="4">
        <v>12</v>
      </c>
      <c r="CL1690" s="3">
        <v>100</v>
      </c>
      <c r="CM1690" s="3">
        <v>16.5</v>
      </c>
      <c r="CN1690" s="4">
        <v>10</v>
      </c>
      <c r="CO1690" s="3">
        <v>140</v>
      </c>
      <c r="CP1690" s="3">
        <v>16.899999999999999</v>
      </c>
      <c r="CQ1690" s="4">
        <v>7</v>
      </c>
      <c r="CR1690" s="3">
        <v>0</v>
      </c>
      <c r="CS1690" s="3">
        <v>0</v>
      </c>
      <c r="CT1690" s="4">
        <v>0</v>
      </c>
      <c r="CU1690" s="3">
        <v>0</v>
      </c>
      <c r="CV1690" s="3">
        <v>0</v>
      </c>
      <c r="CW1690" s="4">
        <v>0</v>
      </c>
      <c r="CX1690" t="s">
        <v>5</v>
      </c>
      <c r="CY1690" s="9">
        <f t="shared" si="82"/>
        <v>2.3833333333333329</v>
      </c>
      <c r="CZ1690" s="7">
        <f t="shared" si="83"/>
        <v>13.906666666666666</v>
      </c>
      <c r="DA1690" s="7">
        <f t="shared" si="84"/>
        <v>1.7905081495685522</v>
      </c>
    </row>
    <row r="1691" spans="1:105" x14ac:dyDescent="0.25">
      <c r="A1691" s="6">
        <v>2020</v>
      </c>
      <c r="B1691" s="6">
        <v>6</v>
      </c>
      <c r="C1691" s="6">
        <v>157269</v>
      </c>
      <c r="D1691" t="s">
        <v>0</v>
      </c>
      <c r="E1691" t="s">
        <v>2321</v>
      </c>
      <c r="F1691" t="s">
        <v>1433</v>
      </c>
      <c r="G1691" t="s">
        <v>116</v>
      </c>
      <c r="H1691" t="s">
        <v>912</v>
      </c>
      <c r="I1691" s="5" t="s">
        <v>118</v>
      </c>
      <c r="J1691" s="6">
        <v>0.45</v>
      </c>
      <c r="K1691" t="s">
        <v>6</v>
      </c>
      <c r="L1691" t="s">
        <v>2322</v>
      </c>
      <c r="M1691" s="6">
        <v>130</v>
      </c>
      <c r="N1691" s="6">
        <v>137.55500000000001</v>
      </c>
      <c r="O1691" s="6">
        <v>1.06</v>
      </c>
      <c r="P1691" t="s">
        <v>1433</v>
      </c>
      <c r="Q1691" t="s">
        <v>1051</v>
      </c>
      <c r="R1691" t="s">
        <v>1743</v>
      </c>
      <c r="S1691" t="s">
        <v>220</v>
      </c>
      <c r="T1691" s="6">
        <v>3.8</v>
      </c>
      <c r="U1691" s="6">
        <v>137.55500000000001</v>
      </c>
      <c r="V1691" t="s">
        <v>11</v>
      </c>
      <c r="W1691" t="s">
        <v>1611</v>
      </c>
      <c r="X1691" s="6">
        <v>12.6</v>
      </c>
      <c r="Y1691" s="6">
        <v>10.9</v>
      </c>
      <c r="Z1691">
        <f t="shared" si="81"/>
        <v>10.199999999999999</v>
      </c>
      <c r="AA1691" s="6">
        <v>14</v>
      </c>
      <c r="AB1691" t="s">
        <v>5</v>
      </c>
      <c r="AC1691" s="6">
        <v>25.4</v>
      </c>
      <c r="AD1691" s="6">
        <v>19.44444</v>
      </c>
      <c r="AE1691" t="s">
        <v>13</v>
      </c>
      <c r="AF1691" s="6">
        <v>2</v>
      </c>
      <c r="AG1691" t="s">
        <v>5</v>
      </c>
      <c r="AH1691" t="s">
        <v>5</v>
      </c>
      <c r="AI1691" t="s">
        <v>5</v>
      </c>
      <c r="AJ1691" t="s">
        <v>5</v>
      </c>
      <c r="AK1691" t="s">
        <v>5</v>
      </c>
      <c r="AL1691" t="s">
        <v>5</v>
      </c>
      <c r="AM1691" s="6">
        <v>0</v>
      </c>
      <c r="AN1691" t="s">
        <v>5</v>
      </c>
      <c r="AO1691" s="6">
        <v>0</v>
      </c>
      <c r="AP1691" s="6">
        <v>0</v>
      </c>
      <c r="AQ1691" s="6">
        <v>0</v>
      </c>
      <c r="AR1691" t="s">
        <v>5</v>
      </c>
      <c r="AS1691" t="s">
        <v>5</v>
      </c>
      <c r="AT1691" t="s">
        <v>5</v>
      </c>
      <c r="AU1691" t="s">
        <v>5</v>
      </c>
      <c r="AV1691" t="s">
        <v>5</v>
      </c>
      <c r="AW1691" t="s">
        <v>5</v>
      </c>
      <c r="AX1691" t="s">
        <v>5</v>
      </c>
      <c r="AY1691" s="6">
        <v>0</v>
      </c>
      <c r="AZ1691" t="s">
        <v>5</v>
      </c>
      <c r="BA1691" t="s">
        <v>5</v>
      </c>
      <c r="BB1691" t="s">
        <v>5</v>
      </c>
      <c r="BC1691" t="s">
        <v>5</v>
      </c>
      <c r="BD1691" t="s">
        <v>5</v>
      </c>
      <c r="BE1691" t="s">
        <v>5</v>
      </c>
      <c r="BF1691" t="s">
        <v>5</v>
      </c>
      <c r="BG1691" t="s">
        <v>5</v>
      </c>
      <c r="BH1691" t="s">
        <v>5</v>
      </c>
      <c r="BI1691" s="6">
        <v>0</v>
      </c>
      <c r="BJ1691" s="6">
        <v>0</v>
      </c>
      <c r="BK1691" s="6">
        <v>0</v>
      </c>
      <c r="BL1691" s="6">
        <v>0</v>
      </c>
      <c r="BM1691" s="6">
        <v>0</v>
      </c>
      <c r="BN1691" s="6">
        <v>0</v>
      </c>
      <c r="BO1691" s="6">
        <v>0</v>
      </c>
      <c r="BP1691" s="6">
        <v>5</v>
      </c>
      <c r="BQ1691" s="6">
        <v>5</v>
      </c>
      <c r="BR1691" s="6">
        <v>25</v>
      </c>
      <c r="BS1691" s="6">
        <v>45</v>
      </c>
      <c r="BT1691" s="6">
        <v>33</v>
      </c>
      <c r="BU1691" s="6">
        <v>23</v>
      </c>
      <c r="BV1691" s="6">
        <v>17</v>
      </c>
      <c r="BW1691" s="6">
        <v>13</v>
      </c>
      <c r="BX1691" s="6">
        <v>8</v>
      </c>
      <c r="BY1691" s="6">
        <v>5</v>
      </c>
      <c r="BZ1691" s="6">
        <v>1</v>
      </c>
      <c r="CA1691" s="6">
        <v>0</v>
      </c>
      <c r="CB1691" s="6">
        <v>0</v>
      </c>
      <c r="CC1691" s="6">
        <v>0</v>
      </c>
      <c r="CD1691" s="6">
        <v>0</v>
      </c>
      <c r="CE1691" s="6">
        <v>0</v>
      </c>
      <c r="CF1691" s="6">
        <v>7000</v>
      </c>
      <c r="CG1691" s="6">
        <v>4920</v>
      </c>
      <c r="CH1691" s="2">
        <v>3</v>
      </c>
      <c r="CI1691" s="3">
        <v>40</v>
      </c>
      <c r="CJ1691" s="3">
        <v>0</v>
      </c>
      <c r="CK1691" s="4">
        <v>14</v>
      </c>
      <c r="CL1691" s="3">
        <v>40</v>
      </c>
      <c r="CM1691" s="3">
        <v>0</v>
      </c>
      <c r="CN1691" s="4">
        <v>9</v>
      </c>
      <c r="CO1691" s="3">
        <v>50</v>
      </c>
      <c r="CP1691" s="3">
        <v>0</v>
      </c>
      <c r="CQ1691" s="4">
        <v>7</v>
      </c>
      <c r="CR1691" s="3">
        <v>0</v>
      </c>
      <c r="CS1691" s="3">
        <v>0</v>
      </c>
      <c r="CT1691" s="4">
        <v>0</v>
      </c>
      <c r="CU1691" s="3">
        <v>0</v>
      </c>
      <c r="CV1691" s="3">
        <v>0</v>
      </c>
      <c r="CW1691" s="4">
        <v>0</v>
      </c>
      <c r="CX1691" t="s">
        <v>5</v>
      </c>
      <c r="CY1691" s="9">
        <f t="shared" si="82"/>
        <v>1.3333333333333321</v>
      </c>
      <c r="CZ1691" s="7">
        <f t="shared" si="83"/>
        <v>15.066666666666666</v>
      </c>
      <c r="DA1691" s="7">
        <f t="shared" si="84"/>
        <v>1.6858407079646016</v>
      </c>
    </row>
    <row r="1692" spans="1:105" x14ac:dyDescent="0.25">
      <c r="A1692" s="6">
        <v>2020</v>
      </c>
      <c r="B1692" s="6">
        <v>6</v>
      </c>
      <c r="C1692" s="6">
        <v>157265</v>
      </c>
      <c r="D1692" t="s">
        <v>0</v>
      </c>
      <c r="E1692" t="s">
        <v>2321</v>
      </c>
      <c r="F1692" t="s">
        <v>1433</v>
      </c>
      <c r="G1692" t="s">
        <v>3</v>
      </c>
      <c r="H1692" t="s">
        <v>81</v>
      </c>
      <c r="I1692" t="s">
        <v>5</v>
      </c>
      <c r="J1692" s="6">
        <v>0.4</v>
      </c>
      <c r="K1692" t="s">
        <v>22</v>
      </c>
      <c r="L1692" t="s">
        <v>2322</v>
      </c>
      <c r="M1692" s="6">
        <v>180</v>
      </c>
      <c r="N1692" s="6">
        <v>178.88</v>
      </c>
      <c r="O1692" s="6">
        <v>0.99</v>
      </c>
      <c r="P1692" t="s">
        <v>1433</v>
      </c>
      <c r="Q1692" t="s">
        <v>397</v>
      </c>
      <c r="R1692" t="s">
        <v>146</v>
      </c>
      <c r="S1692" t="s">
        <v>1100</v>
      </c>
      <c r="T1692" s="6">
        <v>5</v>
      </c>
      <c r="U1692" s="6">
        <v>89.44</v>
      </c>
      <c r="V1692" t="s">
        <v>11</v>
      </c>
      <c r="W1692" t="s">
        <v>2102</v>
      </c>
      <c r="X1692" s="6">
        <v>12.9</v>
      </c>
      <c r="Y1692" s="6">
        <v>10.4</v>
      </c>
      <c r="Z1692">
        <f t="shared" si="81"/>
        <v>11</v>
      </c>
      <c r="AA1692" s="6">
        <v>16</v>
      </c>
      <c r="AB1692" t="s">
        <v>5</v>
      </c>
      <c r="AC1692" s="6">
        <v>27.7</v>
      </c>
      <c r="AD1692" s="6">
        <v>10</v>
      </c>
      <c r="AE1692" t="s">
        <v>13</v>
      </c>
      <c r="AF1692" s="6">
        <v>8</v>
      </c>
      <c r="AG1692" t="s">
        <v>5</v>
      </c>
      <c r="AH1692" t="s">
        <v>5</v>
      </c>
      <c r="AI1692" t="s">
        <v>5</v>
      </c>
      <c r="AJ1692" t="s">
        <v>5</v>
      </c>
      <c r="AK1692" t="s">
        <v>5</v>
      </c>
      <c r="AL1692" t="s">
        <v>5</v>
      </c>
      <c r="AM1692" s="6">
        <v>0</v>
      </c>
      <c r="AN1692" t="s">
        <v>5</v>
      </c>
      <c r="AO1692" s="6">
        <v>0</v>
      </c>
      <c r="AP1692" s="6">
        <v>0</v>
      </c>
      <c r="AQ1692" s="6">
        <v>0</v>
      </c>
      <c r="AR1692" t="s">
        <v>5</v>
      </c>
      <c r="AS1692" t="s">
        <v>5</v>
      </c>
      <c r="AT1692" t="s">
        <v>5</v>
      </c>
      <c r="AU1692" t="s">
        <v>5</v>
      </c>
      <c r="AV1692" t="s">
        <v>5</v>
      </c>
      <c r="AW1692" t="s">
        <v>5</v>
      </c>
      <c r="AX1692" t="s">
        <v>5</v>
      </c>
      <c r="AY1692" s="6">
        <v>0</v>
      </c>
      <c r="AZ1692" t="s">
        <v>5</v>
      </c>
      <c r="BA1692" t="s">
        <v>5</v>
      </c>
      <c r="BB1692" t="s">
        <v>5</v>
      </c>
      <c r="BC1692" t="s">
        <v>5</v>
      </c>
      <c r="BD1692" t="s">
        <v>5</v>
      </c>
      <c r="BE1692" t="s">
        <v>5</v>
      </c>
      <c r="BF1692" t="s">
        <v>5</v>
      </c>
      <c r="BG1692" t="s">
        <v>5</v>
      </c>
      <c r="BH1692" t="s">
        <v>5</v>
      </c>
      <c r="BI1692" s="6">
        <v>0</v>
      </c>
      <c r="BJ1692" s="6">
        <v>0</v>
      </c>
      <c r="BK1692" s="6">
        <v>0</v>
      </c>
      <c r="BL1692" s="6">
        <v>0</v>
      </c>
      <c r="BM1692" s="6">
        <v>0</v>
      </c>
      <c r="BN1692" s="6">
        <v>0</v>
      </c>
      <c r="BO1692" s="6">
        <v>0</v>
      </c>
      <c r="BP1692" s="6">
        <v>0</v>
      </c>
      <c r="BQ1692" s="6">
        <v>4</v>
      </c>
      <c r="BR1692" s="6">
        <v>10</v>
      </c>
      <c r="BS1692" s="6">
        <v>40</v>
      </c>
      <c r="BT1692" s="6">
        <v>5</v>
      </c>
      <c r="BU1692" s="6">
        <v>28</v>
      </c>
      <c r="BV1692" s="6">
        <v>20</v>
      </c>
      <c r="BW1692" s="6">
        <v>16</v>
      </c>
      <c r="BX1692" s="6">
        <v>9</v>
      </c>
      <c r="BY1692" s="6">
        <v>5</v>
      </c>
      <c r="BZ1692" s="6">
        <v>3</v>
      </c>
      <c r="CA1692" s="6">
        <v>0</v>
      </c>
      <c r="CB1692" s="6">
        <v>0</v>
      </c>
      <c r="CC1692" s="6">
        <v>0</v>
      </c>
      <c r="CD1692" s="6">
        <v>0</v>
      </c>
      <c r="CE1692" s="6">
        <v>0</v>
      </c>
      <c r="CF1692" s="6">
        <v>9000</v>
      </c>
      <c r="CG1692" s="6">
        <v>5690</v>
      </c>
      <c r="CH1692" s="2">
        <v>4</v>
      </c>
      <c r="CI1692" s="3">
        <v>50</v>
      </c>
      <c r="CJ1692" s="3">
        <v>16.3</v>
      </c>
      <c r="CK1692" s="4">
        <v>16</v>
      </c>
      <c r="CL1692" s="3">
        <v>30</v>
      </c>
      <c r="CM1692" s="3">
        <v>16.3</v>
      </c>
      <c r="CN1692" s="4">
        <v>13</v>
      </c>
      <c r="CO1692" s="3">
        <v>20</v>
      </c>
      <c r="CP1692" s="3">
        <v>16.600000000000001</v>
      </c>
      <c r="CQ1692" s="4">
        <v>10</v>
      </c>
      <c r="CR1692" s="3">
        <v>80</v>
      </c>
      <c r="CS1692" s="3">
        <v>16.3</v>
      </c>
      <c r="CT1692" s="4">
        <v>8</v>
      </c>
      <c r="CU1692" s="3">
        <v>0</v>
      </c>
      <c r="CV1692" s="3">
        <v>0</v>
      </c>
      <c r="CW1692" s="4">
        <v>0</v>
      </c>
      <c r="CX1692" t="s">
        <v>5</v>
      </c>
      <c r="CY1692" s="9">
        <f t="shared" si="82"/>
        <v>1.7666666666666666</v>
      </c>
      <c r="CZ1692" s="7">
        <f t="shared" si="83"/>
        <v>17.413333333333334</v>
      </c>
      <c r="DA1692" s="7">
        <f t="shared" si="84"/>
        <v>1.5907350689127104</v>
      </c>
    </row>
    <row r="1693" spans="1:105" x14ac:dyDescent="0.25">
      <c r="A1693" s="6">
        <v>2020</v>
      </c>
      <c r="B1693" s="6">
        <v>6</v>
      </c>
      <c r="C1693" s="6">
        <v>157272</v>
      </c>
      <c r="D1693" t="s">
        <v>0</v>
      </c>
      <c r="E1693" t="s">
        <v>2321</v>
      </c>
      <c r="F1693" t="s">
        <v>1433</v>
      </c>
      <c r="G1693" t="s">
        <v>116</v>
      </c>
      <c r="H1693" t="s">
        <v>908</v>
      </c>
      <c r="I1693" s="5" t="s">
        <v>118</v>
      </c>
      <c r="J1693" s="6">
        <v>0.46</v>
      </c>
      <c r="K1693" t="s">
        <v>6</v>
      </c>
      <c r="L1693" t="s">
        <v>2322</v>
      </c>
      <c r="M1693" s="6">
        <v>150</v>
      </c>
      <c r="N1693" s="6">
        <v>138.67500000000001</v>
      </c>
      <c r="O1693" s="6">
        <v>0.92</v>
      </c>
      <c r="P1693" t="s">
        <v>1433</v>
      </c>
      <c r="Q1693" t="s">
        <v>1979</v>
      </c>
      <c r="R1693" t="s">
        <v>897</v>
      </c>
      <c r="S1693" t="s">
        <v>1045</v>
      </c>
      <c r="T1693" s="6">
        <v>5.0999999999999996</v>
      </c>
      <c r="U1693" s="6">
        <v>138.67500000000001</v>
      </c>
      <c r="V1693" t="s">
        <v>11</v>
      </c>
      <c r="W1693" t="s">
        <v>1611</v>
      </c>
      <c r="X1693" s="6">
        <v>12.3</v>
      </c>
      <c r="Y1693" s="6">
        <v>10.3</v>
      </c>
      <c r="Z1693">
        <f t="shared" si="81"/>
        <v>9.9</v>
      </c>
      <c r="AA1693" s="6">
        <v>15</v>
      </c>
      <c r="AB1693" t="s">
        <v>5</v>
      </c>
      <c r="AC1693" s="6">
        <v>27.1</v>
      </c>
      <c r="AD1693" s="6">
        <v>34.920630000000003</v>
      </c>
      <c r="AE1693" t="s">
        <v>13</v>
      </c>
      <c r="AF1693" s="6">
        <v>1</v>
      </c>
      <c r="AG1693" t="s">
        <v>5</v>
      </c>
      <c r="AH1693" t="s">
        <v>5</v>
      </c>
      <c r="AI1693" t="s">
        <v>5</v>
      </c>
      <c r="AJ1693" t="s">
        <v>5</v>
      </c>
      <c r="AK1693" t="s">
        <v>5</v>
      </c>
      <c r="AL1693" t="s">
        <v>5</v>
      </c>
      <c r="AM1693" s="6">
        <v>0</v>
      </c>
      <c r="AN1693" t="s">
        <v>5</v>
      </c>
      <c r="AO1693" s="6">
        <v>0</v>
      </c>
      <c r="AP1693" s="6">
        <v>0</v>
      </c>
      <c r="AQ1693" s="6">
        <v>0</v>
      </c>
      <c r="AR1693" t="s">
        <v>5</v>
      </c>
      <c r="AS1693" t="s">
        <v>5</v>
      </c>
      <c r="AT1693" t="s">
        <v>5</v>
      </c>
      <c r="AU1693" t="s">
        <v>5</v>
      </c>
      <c r="AV1693" t="s">
        <v>5</v>
      </c>
      <c r="AW1693" t="s">
        <v>5</v>
      </c>
      <c r="AX1693" t="s">
        <v>5</v>
      </c>
      <c r="AY1693" s="6">
        <v>0</v>
      </c>
      <c r="AZ1693" t="s">
        <v>5</v>
      </c>
      <c r="BA1693" t="s">
        <v>5</v>
      </c>
      <c r="BB1693" t="s">
        <v>5</v>
      </c>
      <c r="BC1693" t="s">
        <v>5</v>
      </c>
      <c r="BD1693" t="s">
        <v>5</v>
      </c>
      <c r="BE1693" t="s">
        <v>5</v>
      </c>
      <c r="BF1693" t="s">
        <v>5</v>
      </c>
      <c r="BG1693" t="s">
        <v>5</v>
      </c>
      <c r="BH1693" t="s">
        <v>5</v>
      </c>
      <c r="BI1693" s="6">
        <v>0</v>
      </c>
      <c r="BJ1693" s="6">
        <v>0</v>
      </c>
      <c r="BK1693" s="6">
        <v>0</v>
      </c>
      <c r="BL1693" s="6">
        <v>0</v>
      </c>
      <c r="BM1693" s="6">
        <v>0</v>
      </c>
      <c r="BN1693" s="6">
        <v>0</v>
      </c>
      <c r="BO1693" s="6">
        <v>0</v>
      </c>
      <c r="BP1693" s="6">
        <v>15</v>
      </c>
      <c r="BQ1693" s="6">
        <v>20</v>
      </c>
      <c r="BR1693" s="6">
        <v>31</v>
      </c>
      <c r="BS1693" s="6">
        <v>42</v>
      </c>
      <c r="BT1693" s="6">
        <v>23</v>
      </c>
      <c r="BU1693" s="6">
        <v>21</v>
      </c>
      <c r="BV1693" s="6">
        <v>15</v>
      </c>
      <c r="BW1693" s="6">
        <v>10</v>
      </c>
      <c r="BX1693" s="6">
        <v>7</v>
      </c>
      <c r="BY1693" s="6">
        <v>5</v>
      </c>
      <c r="BZ1693" s="6">
        <v>0</v>
      </c>
      <c r="CA1693" s="6">
        <v>0</v>
      </c>
      <c r="CB1693" s="6">
        <v>0</v>
      </c>
      <c r="CC1693" s="6">
        <v>0</v>
      </c>
      <c r="CD1693" s="6">
        <v>0</v>
      </c>
      <c r="CE1693" s="6">
        <v>0</v>
      </c>
      <c r="CF1693" s="6">
        <v>10000</v>
      </c>
      <c r="CG1693" s="6">
        <v>4860</v>
      </c>
      <c r="CH1693" s="2">
        <v>3</v>
      </c>
      <c r="CI1693" s="3">
        <v>80</v>
      </c>
      <c r="CJ1693" s="3">
        <v>0</v>
      </c>
      <c r="CK1693" s="4">
        <v>15</v>
      </c>
      <c r="CL1693" s="3">
        <v>30</v>
      </c>
      <c r="CM1693" s="3">
        <v>0</v>
      </c>
      <c r="CN1693" s="4">
        <v>12</v>
      </c>
      <c r="CO1693" s="3">
        <v>40</v>
      </c>
      <c r="CP1693" s="3">
        <v>0</v>
      </c>
      <c r="CQ1693" s="4">
        <v>8</v>
      </c>
      <c r="CR1693" s="3">
        <v>0</v>
      </c>
      <c r="CS1693" s="3">
        <v>0</v>
      </c>
      <c r="CT1693" s="4">
        <v>0</v>
      </c>
      <c r="CU1693" s="3">
        <v>0</v>
      </c>
      <c r="CV1693" s="3">
        <v>0</v>
      </c>
      <c r="CW1693" s="4">
        <v>0</v>
      </c>
      <c r="CX1693" t="s">
        <v>5</v>
      </c>
      <c r="CY1693" s="9">
        <f t="shared" si="82"/>
        <v>1.2166666666666666</v>
      </c>
      <c r="CZ1693" s="7">
        <f t="shared" si="83"/>
        <v>15.973333333333333</v>
      </c>
      <c r="DA1693" s="7">
        <f t="shared" si="84"/>
        <v>1.6965776293823041</v>
      </c>
    </row>
    <row r="1694" spans="1:105" x14ac:dyDescent="0.25">
      <c r="A1694" s="6">
        <v>2020</v>
      </c>
      <c r="B1694" s="6">
        <v>6</v>
      </c>
      <c r="C1694" s="6">
        <v>157320</v>
      </c>
      <c r="D1694" t="s">
        <v>0</v>
      </c>
      <c r="E1694" t="s">
        <v>2321</v>
      </c>
      <c r="F1694" t="s">
        <v>1433</v>
      </c>
      <c r="G1694" t="s">
        <v>116</v>
      </c>
      <c r="H1694" t="s">
        <v>2360</v>
      </c>
      <c r="I1694" s="5" t="s">
        <v>118</v>
      </c>
      <c r="J1694" s="6">
        <v>0.98</v>
      </c>
      <c r="K1694" t="s">
        <v>6</v>
      </c>
      <c r="L1694" t="s">
        <v>2322</v>
      </c>
      <c r="M1694" s="6">
        <v>170</v>
      </c>
      <c r="N1694" s="6">
        <v>171.99</v>
      </c>
      <c r="O1694" s="6">
        <v>1.01</v>
      </c>
      <c r="P1694" t="s">
        <v>1433</v>
      </c>
      <c r="Q1694" t="s">
        <v>219</v>
      </c>
      <c r="R1694" t="s">
        <v>1053</v>
      </c>
      <c r="S1694" t="s">
        <v>2047</v>
      </c>
      <c r="T1694" s="6">
        <v>6.1</v>
      </c>
      <c r="U1694" s="6">
        <v>171.99</v>
      </c>
      <c r="V1694" t="s">
        <v>11</v>
      </c>
      <c r="W1694" t="s">
        <v>1611</v>
      </c>
      <c r="X1694" s="6">
        <v>11.9</v>
      </c>
      <c r="Y1694" s="6">
        <v>8.4</v>
      </c>
      <c r="Z1694">
        <f t="shared" si="81"/>
        <v>11.9</v>
      </c>
      <c r="AA1694" s="6">
        <v>18</v>
      </c>
      <c r="AB1694" t="s">
        <v>5</v>
      </c>
      <c r="AC1694" s="6">
        <v>31.9</v>
      </c>
      <c r="AD1694" s="6">
        <v>50.531910000000003</v>
      </c>
      <c r="AE1694" t="s">
        <v>122</v>
      </c>
      <c r="AF1694" s="6">
        <v>1</v>
      </c>
      <c r="AG1694" s="6">
        <v>4</v>
      </c>
      <c r="AH1694" t="s">
        <v>5</v>
      </c>
      <c r="AI1694" t="s">
        <v>5</v>
      </c>
      <c r="AJ1694" t="s">
        <v>5</v>
      </c>
      <c r="AK1694" t="s">
        <v>5</v>
      </c>
      <c r="AL1694" t="s">
        <v>5</v>
      </c>
      <c r="AM1694" s="6">
        <v>0</v>
      </c>
      <c r="AN1694" t="s">
        <v>5</v>
      </c>
      <c r="AO1694" s="6">
        <v>0</v>
      </c>
      <c r="AP1694" s="6">
        <v>0</v>
      </c>
      <c r="AQ1694" s="6">
        <v>0</v>
      </c>
      <c r="AR1694" t="s">
        <v>5</v>
      </c>
      <c r="AS1694" t="s">
        <v>5</v>
      </c>
      <c r="AT1694" t="s">
        <v>5</v>
      </c>
      <c r="AU1694" t="s">
        <v>5</v>
      </c>
      <c r="AV1694" t="s">
        <v>5</v>
      </c>
      <c r="AW1694" t="s">
        <v>5</v>
      </c>
      <c r="AX1694" t="s">
        <v>5</v>
      </c>
      <c r="AY1694" s="6">
        <v>0</v>
      </c>
      <c r="AZ1694" t="s">
        <v>5</v>
      </c>
      <c r="BA1694" t="s">
        <v>5</v>
      </c>
      <c r="BB1694" t="s">
        <v>5</v>
      </c>
      <c r="BC1694" t="s">
        <v>5</v>
      </c>
      <c r="BD1694" t="s">
        <v>5</v>
      </c>
      <c r="BE1694" t="s">
        <v>5</v>
      </c>
      <c r="BF1694" t="s">
        <v>5</v>
      </c>
      <c r="BG1694" t="s">
        <v>5</v>
      </c>
      <c r="BH1694" t="s">
        <v>5</v>
      </c>
      <c r="BI1694" s="6">
        <v>0</v>
      </c>
      <c r="BJ1694" s="6">
        <v>0</v>
      </c>
      <c r="BK1694" s="6">
        <v>0</v>
      </c>
      <c r="BL1694" s="6">
        <v>0</v>
      </c>
      <c r="BM1694" s="6">
        <v>0</v>
      </c>
      <c r="BN1694" s="6">
        <v>0</v>
      </c>
      <c r="BO1694" s="6">
        <v>0</v>
      </c>
      <c r="BP1694" s="6">
        <v>10</v>
      </c>
      <c r="BQ1694" s="6">
        <v>35</v>
      </c>
      <c r="BR1694" s="6">
        <v>50</v>
      </c>
      <c r="BS1694" s="6">
        <v>29</v>
      </c>
      <c r="BT1694" s="6">
        <v>25</v>
      </c>
      <c r="BU1694" s="6">
        <v>23</v>
      </c>
      <c r="BV1694" s="6">
        <v>8</v>
      </c>
      <c r="BW1694" s="6">
        <v>6</v>
      </c>
      <c r="BX1694" s="6">
        <v>2</v>
      </c>
      <c r="BY1694" s="6">
        <v>0</v>
      </c>
      <c r="BZ1694" s="6">
        <v>0</v>
      </c>
      <c r="CA1694" s="6">
        <v>0</v>
      </c>
      <c r="CB1694" s="6">
        <v>0</v>
      </c>
      <c r="CC1694" s="6">
        <v>0</v>
      </c>
      <c r="CD1694" s="6">
        <v>0</v>
      </c>
      <c r="CE1694" s="6">
        <v>0</v>
      </c>
      <c r="CF1694" s="6">
        <v>21000</v>
      </c>
      <c r="CG1694" s="6">
        <v>6020</v>
      </c>
      <c r="CH1694" s="2">
        <v>3</v>
      </c>
      <c r="CI1694" s="3">
        <v>80</v>
      </c>
      <c r="CJ1694" s="3">
        <v>0</v>
      </c>
      <c r="CK1694" s="4">
        <v>18</v>
      </c>
      <c r="CL1694" s="3">
        <v>20</v>
      </c>
      <c r="CM1694" s="3">
        <v>0</v>
      </c>
      <c r="CN1694" s="4">
        <v>15</v>
      </c>
      <c r="CO1694" s="3">
        <v>70</v>
      </c>
      <c r="CP1694" s="3">
        <v>0</v>
      </c>
      <c r="CQ1694" s="4">
        <v>13</v>
      </c>
      <c r="CR1694" s="3">
        <v>0</v>
      </c>
      <c r="CS1694" s="3">
        <v>0</v>
      </c>
      <c r="CT1694" s="4">
        <v>0</v>
      </c>
      <c r="CU1694" s="3">
        <v>0</v>
      </c>
      <c r="CV1694" s="3">
        <v>0</v>
      </c>
      <c r="CW1694" s="4">
        <v>0</v>
      </c>
      <c r="CX1694" t="s">
        <v>5</v>
      </c>
      <c r="CY1694" s="9">
        <f t="shared" si="82"/>
        <v>1.2333333333333334</v>
      </c>
      <c r="CZ1694" s="7">
        <f t="shared" si="83"/>
        <v>18.986666666666668</v>
      </c>
      <c r="DA1694" s="7">
        <f t="shared" si="84"/>
        <v>1.6801264044943818</v>
      </c>
    </row>
    <row r="1695" spans="1:105" x14ac:dyDescent="0.25">
      <c r="A1695" s="6">
        <v>2020</v>
      </c>
      <c r="B1695" s="6">
        <v>6</v>
      </c>
      <c r="C1695" s="6">
        <v>157274</v>
      </c>
      <c r="D1695" t="s">
        <v>0</v>
      </c>
      <c r="E1695" t="s">
        <v>2321</v>
      </c>
      <c r="F1695" t="s">
        <v>1433</v>
      </c>
      <c r="G1695" t="s">
        <v>116</v>
      </c>
      <c r="H1695" t="s">
        <v>871</v>
      </c>
      <c r="I1695" s="5" t="s">
        <v>118</v>
      </c>
      <c r="J1695" s="6">
        <v>0.57999999999999996</v>
      </c>
      <c r="K1695" t="s">
        <v>22</v>
      </c>
      <c r="L1695" t="s">
        <v>2322</v>
      </c>
      <c r="M1695" s="6">
        <v>130</v>
      </c>
      <c r="N1695" s="6">
        <v>123.83</v>
      </c>
      <c r="O1695" s="6">
        <v>0.95</v>
      </c>
      <c r="P1695" t="s">
        <v>1433</v>
      </c>
      <c r="Q1695" t="s">
        <v>1043</v>
      </c>
      <c r="R1695" t="s">
        <v>421</v>
      </c>
      <c r="S1695" t="s">
        <v>2115</v>
      </c>
      <c r="T1695" s="6">
        <v>6.2</v>
      </c>
      <c r="U1695" s="6">
        <v>123.83</v>
      </c>
      <c r="V1695" t="s">
        <v>11</v>
      </c>
      <c r="W1695" t="s">
        <v>1611</v>
      </c>
      <c r="X1695" s="6">
        <v>12.7</v>
      </c>
      <c r="Y1695" s="6">
        <v>10.4</v>
      </c>
      <c r="Z1695">
        <f t="shared" si="81"/>
        <v>10.8</v>
      </c>
      <c r="AA1695" s="6">
        <v>17</v>
      </c>
      <c r="AB1695" t="s">
        <v>5</v>
      </c>
      <c r="AC1695" s="6">
        <v>31.2</v>
      </c>
      <c r="AD1695" s="6">
        <v>19.786100000000001</v>
      </c>
      <c r="AE1695" t="s">
        <v>122</v>
      </c>
      <c r="AF1695" s="6">
        <v>8</v>
      </c>
      <c r="AG1695" t="s">
        <v>5</v>
      </c>
      <c r="AH1695" t="s">
        <v>5</v>
      </c>
      <c r="AI1695" t="s">
        <v>5</v>
      </c>
      <c r="AJ1695" t="s">
        <v>5</v>
      </c>
      <c r="AK1695" t="s">
        <v>5</v>
      </c>
      <c r="AL1695" t="s">
        <v>5</v>
      </c>
      <c r="AM1695" s="6">
        <v>0</v>
      </c>
      <c r="AN1695" t="s">
        <v>5</v>
      </c>
      <c r="AO1695" s="6">
        <v>0</v>
      </c>
      <c r="AP1695" s="6">
        <v>0</v>
      </c>
      <c r="AQ1695" s="6">
        <v>0</v>
      </c>
      <c r="AR1695" t="s">
        <v>5</v>
      </c>
      <c r="AS1695" t="s">
        <v>5</v>
      </c>
      <c r="AT1695" t="s">
        <v>5</v>
      </c>
      <c r="AU1695" t="s">
        <v>5</v>
      </c>
      <c r="AV1695" t="s">
        <v>5</v>
      </c>
      <c r="AW1695" t="s">
        <v>5</v>
      </c>
      <c r="AX1695" t="s">
        <v>5</v>
      </c>
      <c r="AY1695" s="6">
        <v>0</v>
      </c>
      <c r="AZ1695" t="s">
        <v>5</v>
      </c>
      <c r="BA1695" t="s">
        <v>5</v>
      </c>
      <c r="BB1695" t="s">
        <v>5</v>
      </c>
      <c r="BC1695" t="s">
        <v>5</v>
      </c>
      <c r="BD1695" t="s">
        <v>5</v>
      </c>
      <c r="BE1695" t="s">
        <v>5</v>
      </c>
      <c r="BF1695" t="s">
        <v>5</v>
      </c>
      <c r="BG1695" t="s">
        <v>5</v>
      </c>
      <c r="BH1695" t="s">
        <v>5</v>
      </c>
      <c r="BI1695" s="6">
        <v>0</v>
      </c>
      <c r="BJ1695" s="6">
        <v>0</v>
      </c>
      <c r="BK1695" s="6">
        <v>0</v>
      </c>
      <c r="BL1695" s="6">
        <v>0</v>
      </c>
      <c r="BM1695" s="6">
        <v>0</v>
      </c>
      <c r="BN1695" s="6">
        <v>0</v>
      </c>
      <c r="BO1695" s="6">
        <v>0</v>
      </c>
      <c r="BP1695" s="6">
        <v>2</v>
      </c>
      <c r="BQ1695" s="6">
        <v>22</v>
      </c>
      <c r="BR1695" s="6">
        <v>13</v>
      </c>
      <c r="BS1695" s="6">
        <v>41</v>
      </c>
      <c r="BT1695" s="6">
        <v>32</v>
      </c>
      <c r="BU1695" s="6">
        <v>24</v>
      </c>
      <c r="BV1695" s="6">
        <v>17</v>
      </c>
      <c r="BW1695" s="6">
        <v>13</v>
      </c>
      <c r="BX1695" s="6">
        <v>14</v>
      </c>
      <c r="BY1695" s="6">
        <v>5</v>
      </c>
      <c r="BZ1695" s="6">
        <v>4</v>
      </c>
      <c r="CA1695" s="6">
        <v>0</v>
      </c>
      <c r="CB1695" s="6">
        <v>0</v>
      </c>
      <c r="CC1695" s="6">
        <v>0</v>
      </c>
      <c r="CD1695" s="6">
        <v>0</v>
      </c>
      <c r="CE1695" s="6">
        <v>0</v>
      </c>
      <c r="CF1695" s="6">
        <v>25000</v>
      </c>
      <c r="CG1695" s="6">
        <v>7940</v>
      </c>
      <c r="CH1695" s="2">
        <v>3</v>
      </c>
      <c r="CI1695" s="3">
        <v>40</v>
      </c>
      <c r="CJ1695" s="3">
        <v>0</v>
      </c>
      <c r="CK1695" s="4">
        <v>17</v>
      </c>
      <c r="CL1695" s="3">
        <v>40</v>
      </c>
      <c r="CM1695" s="3">
        <v>0</v>
      </c>
      <c r="CN1695" s="4">
        <v>12</v>
      </c>
      <c r="CO1695" s="3">
        <v>50</v>
      </c>
      <c r="CP1695" s="3">
        <v>0</v>
      </c>
      <c r="CQ1695" s="4">
        <v>10</v>
      </c>
      <c r="CR1695" s="3">
        <v>0</v>
      </c>
      <c r="CS1695" s="3">
        <v>0</v>
      </c>
      <c r="CT1695" s="4">
        <v>0</v>
      </c>
      <c r="CU1695" s="3">
        <v>0</v>
      </c>
      <c r="CV1695" s="3">
        <v>0</v>
      </c>
      <c r="CW1695" s="4">
        <v>0</v>
      </c>
      <c r="CX1695" t="s">
        <v>5</v>
      </c>
      <c r="CY1695" s="9">
        <f t="shared" si="82"/>
        <v>1.1666666666666661</v>
      </c>
      <c r="CZ1695" s="7">
        <f t="shared" si="83"/>
        <v>17.933333333333334</v>
      </c>
      <c r="DA1695" s="7">
        <f t="shared" si="84"/>
        <v>1.7397769516728623</v>
      </c>
    </row>
    <row r="1696" spans="1:105" x14ac:dyDescent="0.25">
      <c r="A1696" s="6">
        <v>2020</v>
      </c>
      <c r="B1696" s="6">
        <v>6</v>
      </c>
      <c r="C1696" s="6">
        <v>157284</v>
      </c>
      <c r="D1696" t="s">
        <v>0</v>
      </c>
      <c r="E1696" t="s">
        <v>2321</v>
      </c>
      <c r="F1696" t="s">
        <v>1433</v>
      </c>
      <c r="G1696" t="s">
        <v>116</v>
      </c>
      <c r="H1696" t="s">
        <v>875</v>
      </c>
      <c r="I1696" s="5" t="s">
        <v>118</v>
      </c>
      <c r="J1696" s="6">
        <v>0.62</v>
      </c>
      <c r="K1696" t="s">
        <v>22</v>
      </c>
      <c r="L1696" t="s">
        <v>2322</v>
      </c>
      <c r="M1696" s="6">
        <v>190</v>
      </c>
      <c r="N1696" s="6">
        <v>177.42</v>
      </c>
      <c r="O1696" s="6">
        <v>0.93</v>
      </c>
      <c r="P1696" t="s">
        <v>1433</v>
      </c>
      <c r="Q1696" t="s">
        <v>657</v>
      </c>
      <c r="R1696" t="s">
        <v>1525</v>
      </c>
      <c r="S1696" t="s">
        <v>1879</v>
      </c>
      <c r="T1696" s="6">
        <v>6.6</v>
      </c>
      <c r="U1696" s="6">
        <v>88.71</v>
      </c>
      <c r="V1696" t="s">
        <v>11</v>
      </c>
      <c r="W1696" t="s">
        <v>1611</v>
      </c>
      <c r="X1696" s="6">
        <v>12.8</v>
      </c>
      <c r="Y1696" s="6">
        <v>11.1</v>
      </c>
      <c r="Z1696">
        <f t="shared" si="81"/>
        <v>7.4</v>
      </c>
      <c r="AA1696" s="6">
        <v>14</v>
      </c>
      <c r="AB1696" t="s">
        <v>5</v>
      </c>
      <c r="AC1696" s="6">
        <v>28.3</v>
      </c>
      <c r="AD1696" s="6">
        <v>7.9470200000000002</v>
      </c>
      <c r="AE1696" t="s">
        <v>13</v>
      </c>
      <c r="AF1696" s="6">
        <v>6</v>
      </c>
      <c r="AG1696" t="s">
        <v>5</v>
      </c>
      <c r="AH1696" t="s">
        <v>5</v>
      </c>
      <c r="AI1696" t="s">
        <v>5</v>
      </c>
      <c r="AJ1696" t="s">
        <v>5</v>
      </c>
      <c r="AK1696" t="s">
        <v>5</v>
      </c>
      <c r="AL1696" t="s">
        <v>5</v>
      </c>
      <c r="AM1696" s="6">
        <v>0</v>
      </c>
      <c r="AN1696" t="s">
        <v>5</v>
      </c>
      <c r="AO1696" s="6">
        <v>0</v>
      </c>
      <c r="AP1696" s="6">
        <v>0</v>
      </c>
      <c r="AQ1696" s="6">
        <v>0</v>
      </c>
      <c r="AR1696" t="s">
        <v>5</v>
      </c>
      <c r="AS1696" t="s">
        <v>5</v>
      </c>
      <c r="AT1696" t="s">
        <v>5</v>
      </c>
      <c r="AU1696" t="s">
        <v>5</v>
      </c>
      <c r="AV1696" t="s">
        <v>5</v>
      </c>
      <c r="AW1696" t="s">
        <v>5</v>
      </c>
      <c r="AX1696" t="s">
        <v>5</v>
      </c>
      <c r="AY1696" s="6">
        <v>0</v>
      </c>
      <c r="AZ1696" t="s">
        <v>5</v>
      </c>
      <c r="BA1696" t="s">
        <v>5</v>
      </c>
      <c r="BB1696" t="s">
        <v>5</v>
      </c>
      <c r="BC1696" t="s">
        <v>5</v>
      </c>
      <c r="BD1696" t="s">
        <v>5</v>
      </c>
      <c r="BE1696" t="s">
        <v>5</v>
      </c>
      <c r="BF1696" t="s">
        <v>5</v>
      </c>
      <c r="BG1696" t="s">
        <v>5</v>
      </c>
      <c r="BH1696" t="s">
        <v>5</v>
      </c>
      <c r="BI1696" s="6">
        <v>0</v>
      </c>
      <c r="BJ1696" s="6">
        <v>0</v>
      </c>
      <c r="BK1696" s="6">
        <v>0</v>
      </c>
      <c r="BL1696" s="6">
        <v>0</v>
      </c>
      <c r="BM1696" s="6">
        <v>0</v>
      </c>
      <c r="BN1696" s="6">
        <v>0</v>
      </c>
      <c r="BO1696" s="6">
        <v>0</v>
      </c>
      <c r="BP1696" s="6">
        <v>0</v>
      </c>
      <c r="BQ1696" s="6">
        <v>2</v>
      </c>
      <c r="BR1696" s="6">
        <v>10</v>
      </c>
      <c r="BS1696" s="6">
        <v>17</v>
      </c>
      <c r="BT1696" s="6">
        <v>61</v>
      </c>
      <c r="BU1696" s="6">
        <v>39</v>
      </c>
      <c r="BV1696" s="6">
        <v>3</v>
      </c>
      <c r="BW1696" s="6">
        <v>5</v>
      </c>
      <c r="BX1696" s="6">
        <v>7</v>
      </c>
      <c r="BY1696" s="6">
        <v>5</v>
      </c>
      <c r="BZ1696" s="6">
        <v>2</v>
      </c>
      <c r="CA1696" s="6">
        <v>0</v>
      </c>
      <c r="CB1696" s="6">
        <v>0</v>
      </c>
      <c r="CC1696" s="6">
        <v>0</v>
      </c>
      <c r="CD1696" s="6">
        <v>0</v>
      </c>
      <c r="CE1696" s="6">
        <v>0</v>
      </c>
      <c r="CF1696" s="6">
        <v>18000</v>
      </c>
      <c r="CG1696" s="6">
        <v>6940</v>
      </c>
      <c r="CH1696" s="2">
        <v>3</v>
      </c>
      <c r="CI1696" s="3">
        <v>25</v>
      </c>
      <c r="CJ1696" s="3">
        <v>0</v>
      </c>
      <c r="CK1696" s="4">
        <v>14</v>
      </c>
      <c r="CL1696" s="3">
        <v>95</v>
      </c>
      <c r="CM1696" s="3">
        <v>0</v>
      </c>
      <c r="CN1696" s="4">
        <v>12</v>
      </c>
      <c r="CO1696" s="3">
        <v>70</v>
      </c>
      <c r="CP1696" s="3">
        <v>0</v>
      </c>
      <c r="CQ1696" s="4">
        <v>10</v>
      </c>
      <c r="CR1696" s="3">
        <v>0</v>
      </c>
      <c r="CS1696" s="3">
        <v>0</v>
      </c>
      <c r="CT1696" s="4">
        <v>0</v>
      </c>
      <c r="CU1696" s="3">
        <v>0</v>
      </c>
      <c r="CV1696" s="3">
        <v>0</v>
      </c>
      <c r="CW1696" s="4">
        <v>0</v>
      </c>
      <c r="CX1696" t="s">
        <v>5</v>
      </c>
      <c r="CY1696" s="9">
        <f t="shared" si="82"/>
        <v>1.7333333333333334</v>
      </c>
      <c r="CZ1696" s="7">
        <f t="shared" si="83"/>
        <v>15.386666666666667</v>
      </c>
      <c r="DA1696" s="7">
        <f t="shared" si="84"/>
        <v>1.839254766031196</v>
      </c>
    </row>
    <row r="1697" spans="1:105" x14ac:dyDescent="0.25">
      <c r="A1697" s="6">
        <v>2020</v>
      </c>
      <c r="B1697" s="6">
        <v>6</v>
      </c>
      <c r="C1697" s="6">
        <v>157278</v>
      </c>
      <c r="D1697" t="s">
        <v>0</v>
      </c>
      <c r="E1697" t="s">
        <v>2321</v>
      </c>
      <c r="F1697" t="s">
        <v>1433</v>
      </c>
      <c r="G1697" t="s">
        <v>3</v>
      </c>
      <c r="H1697" t="s">
        <v>152</v>
      </c>
      <c r="I1697" t="s">
        <v>5</v>
      </c>
      <c r="J1697" s="6">
        <v>0.86</v>
      </c>
      <c r="K1697" t="s">
        <v>6</v>
      </c>
      <c r="L1697" t="s">
        <v>2322</v>
      </c>
      <c r="M1697" s="6">
        <v>330</v>
      </c>
      <c r="N1697" s="6">
        <v>292.86</v>
      </c>
      <c r="O1697" s="6">
        <v>0.89</v>
      </c>
      <c r="P1697" t="s">
        <v>1433</v>
      </c>
      <c r="Q1697" t="s">
        <v>1783</v>
      </c>
      <c r="R1697" t="s">
        <v>840</v>
      </c>
      <c r="S1697" t="s">
        <v>2229</v>
      </c>
      <c r="T1697" s="6">
        <v>9</v>
      </c>
      <c r="U1697" s="6">
        <v>146.43</v>
      </c>
      <c r="V1697" t="s">
        <v>11</v>
      </c>
      <c r="W1697" t="s">
        <v>2102</v>
      </c>
      <c r="X1697" s="6">
        <v>13.1</v>
      </c>
      <c r="Y1697" s="6">
        <v>11.9</v>
      </c>
      <c r="Z1697">
        <f t="shared" si="81"/>
        <v>11</v>
      </c>
      <c r="AA1697" s="6">
        <v>20</v>
      </c>
      <c r="AB1697" t="s">
        <v>5</v>
      </c>
      <c r="AC1697" s="6">
        <v>30.2</v>
      </c>
      <c r="AD1697" s="6">
        <v>3.6269429999999998</v>
      </c>
      <c r="AE1697" t="s">
        <v>122</v>
      </c>
      <c r="AF1697" s="6">
        <v>4</v>
      </c>
      <c r="AG1697" s="6">
        <v>2</v>
      </c>
      <c r="AH1697" t="s">
        <v>5</v>
      </c>
      <c r="AI1697" t="s">
        <v>5</v>
      </c>
      <c r="AJ1697" t="s">
        <v>5</v>
      </c>
      <c r="AK1697" t="s">
        <v>5</v>
      </c>
      <c r="AL1697" t="s">
        <v>5</v>
      </c>
      <c r="AM1697" s="6">
        <v>0</v>
      </c>
      <c r="AN1697" t="s">
        <v>5</v>
      </c>
      <c r="AO1697" s="6">
        <v>0</v>
      </c>
      <c r="AP1697" s="6">
        <v>0</v>
      </c>
      <c r="AQ1697" s="6">
        <v>0</v>
      </c>
      <c r="AR1697" t="s">
        <v>5</v>
      </c>
      <c r="AS1697" t="s">
        <v>5</v>
      </c>
      <c r="AT1697" t="s">
        <v>5</v>
      </c>
      <c r="AU1697" t="s">
        <v>5</v>
      </c>
      <c r="AV1697" t="s">
        <v>5</v>
      </c>
      <c r="AW1697" t="s">
        <v>5</v>
      </c>
      <c r="AX1697" t="s">
        <v>5</v>
      </c>
      <c r="AY1697" s="6">
        <v>0</v>
      </c>
      <c r="AZ1697" t="s">
        <v>5</v>
      </c>
      <c r="BA1697" t="s">
        <v>5</v>
      </c>
      <c r="BB1697" t="s">
        <v>5</v>
      </c>
      <c r="BC1697" t="s">
        <v>5</v>
      </c>
      <c r="BD1697" t="s">
        <v>5</v>
      </c>
      <c r="BE1697" t="s">
        <v>5</v>
      </c>
      <c r="BF1697" t="s">
        <v>5</v>
      </c>
      <c r="BG1697" t="s">
        <v>5</v>
      </c>
      <c r="BH1697" t="s">
        <v>5</v>
      </c>
      <c r="BI1697" s="6">
        <v>0</v>
      </c>
      <c r="BJ1697" s="6">
        <v>0</v>
      </c>
      <c r="BK1697" s="6">
        <v>0</v>
      </c>
      <c r="BL1697" s="6">
        <v>0</v>
      </c>
      <c r="BM1697" s="6">
        <v>0</v>
      </c>
      <c r="BN1697" s="6">
        <v>0</v>
      </c>
      <c r="BO1697" s="6">
        <v>0</v>
      </c>
      <c r="BP1697" s="6">
        <v>0</v>
      </c>
      <c r="BQ1697" s="6">
        <v>1</v>
      </c>
      <c r="BR1697" s="6">
        <v>6</v>
      </c>
      <c r="BS1697" s="6">
        <v>32</v>
      </c>
      <c r="BT1697" s="6">
        <v>35</v>
      </c>
      <c r="BU1697" s="6">
        <v>41</v>
      </c>
      <c r="BV1697" s="6">
        <v>34</v>
      </c>
      <c r="BW1697" s="6">
        <v>22</v>
      </c>
      <c r="BX1697" s="6">
        <v>9</v>
      </c>
      <c r="BY1697" s="6">
        <v>8</v>
      </c>
      <c r="BZ1697" s="6">
        <v>5</v>
      </c>
      <c r="CA1697" s="6">
        <v>0</v>
      </c>
      <c r="CB1697" s="6">
        <v>0</v>
      </c>
      <c r="CC1697" s="6">
        <v>0</v>
      </c>
      <c r="CD1697" s="6">
        <v>0</v>
      </c>
      <c r="CE1697" s="6">
        <v>0</v>
      </c>
      <c r="CF1697" s="6">
        <v>15000</v>
      </c>
      <c r="CG1697" s="6">
        <v>7230</v>
      </c>
      <c r="CH1697" s="2">
        <v>4</v>
      </c>
      <c r="CI1697" s="3">
        <v>40</v>
      </c>
      <c r="CJ1697" s="3">
        <v>17</v>
      </c>
      <c r="CK1697" s="4">
        <v>20</v>
      </c>
      <c r="CL1697" s="3">
        <v>40</v>
      </c>
      <c r="CM1697" s="3">
        <v>17</v>
      </c>
      <c r="CN1697" s="4">
        <v>18</v>
      </c>
      <c r="CO1697" s="3">
        <v>50</v>
      </c>
      <c r="CP1697" s="3">
        <v>17.3</v>
      </c>
      <c r="CQ1697" s="4">
        <v>15</v>
      </c>
      <c r="CR1697" s="3">
        <v>200</v>
      </c>
      <c r="CS1697" s="3">
        <v>17.600000000000001</v>
      </c>
      <c r="CT1697" s="4">
        <v>13</v>
      </c>
      <c r="CU1697" s="3">
        <v>0</v>
      </c>
      <c r="CV1697" s="3">
        <v>0</v>
      </c>
      <c r="CW1697" s="4">
        <v>0</v>
      </c>
      <c r="CX1697" t="s">
        <v>5</v>
      </c>
      <c r="CY1697" s="9">
        <f t="shared" si="82"/>
        <v>1.8666666666666671</v>
      </c>
      <c r="CZ1697" s="7">
        <f t="shared" si="83"/>
        <v>21.493333333333332</v>
      </c>
      <c r="DA1697" s="7">
        <f t="shared" si="84"/>
        <v>1.4050868486352357</v>
      </c>
    </row>
    <row r="1698" spans="1:105" x14ac:dyDescent="0.25">
      <c r="A1698" s="6">
        <v>2020</v>
      </c>
      <c r="B1698" s="6">
        <v>6</v>
      </c>
      <c r="C1698" s="6">
        <v>157355</v>
      </c>
      <c r="D1698" t="s">
        <v>0</v>
      </c>
      <c r="E1698" t="s">
        <v>2321</v>
      </c>
      <c r="F1698" t="s">
        <v>1434</v>
      </c>
      <c r="G1698" t="s">
        <v>116</v>
      </c>
      <c r="H1698" t="s">
        <v>871</v>
      </c>
      <c r="I1698" s="5" t="s">
        <v>118</v>
      </c>
      <c r="J1698" s="6">
        <v>0.62</v>
      </c>
      <c r="K1698" t="s">
        <v>22</v>
      </c>
      <c r="L1698" t="s">
        <v>2322</v>
      </c>
      <c r="M1698" s="6">
        <v>130</v>
      </c>
      <c r="N1698" s="6">
        <v>132.36000000000001</v>
      </c>
      <c r="O1698" s="6">
        <v>1.02</v>
      </c>
      <c r="P1698" t="s">
        <v>1434</v>
      </c>
      <c r="Q1698" t="s">
        <v>2239</v>
      </c>
      <c r="R1698" t="s">
        <v>2089</v>
      </c>
      <c r="S1698" t="s">
        <v>2483</v>
      </c>
      <c r="T1698" s="6">
        <v>12.1</v>
      </c>
      <c r="U1698" s="6">
        <v>44.12</v>
      </c>
      <c r="V1698" t="s">
        <v>11</v>
      </c>
      <c r="W1698" t="s">
        <v>1611</v>
      </c>
      <c r="X1698" s="6">
        <v>11.9</v>
      </c>
      <c r="Y1698" s="6">
        <v>11.9</v>
      </c>
      <c r="Z1698">
        <f t="shared" si="81"/>
        <v>10.9</v>
      </c>
      <c r="AA1698" s="6">
        <v>23</v>
      </c>
      <c r="AB1698" t="s">
        <v>5</v>
      </c>
      <c r="AC1698" s="6">
        <v>38.1</v>
      </c>
      <c r="AD1698" s="6">
        <v>38.505749999999999</v>
      </c>
      <c r="AE1698" t="s">
        <v>847</v>
      </c>
      <c r="AF1698" s="6">
        <v>7</v>
      </c>
      <c r="AG1698" t="s">
        <v>5</v>
      </c>
      <c r="AH1698" t="s">
        <v>5</v>
      </c>
      <c r="AI1698" t="s">
        <v>5</v>
      </c>
      <c r="AJ1698" t="s">
        <v>5</v>
      </c>
      <c r="AK1698" t="s">
        <v>5</v>
      </c>
      <c r="AL1698" t="s">
        <v>5</v>
      </c>
      <c r="AM1698" s="6">
        <v>0</v>
      </c>
      <c r="AN1698" t="s">
        <v>5</v>
      </c>
      <c r="AO1698" s="6">
        <v>0</v>
      </c>
      <c r="AP1698" s="6">
        <v>20.100000000000001</v>
      </c>
      <c r="AQ1698" s="6">
        <v>0</v>
      </c>
      <c r="AR1698" t="s">
        <v>5</v>
      </c>
      <c r="AS1698" t="s">
        <v>5</v>
      </c>
      <c r="AT1698" t="s">
        <v>5</v>
      </c>
      <c r="AU1698" t="s">
        <v>5</v>
      </c>
      <c r="AV1698" t="s">
        <v>5</v>
      </c>
      <c r="AW1698" t="s">
        <v>5</v>
      </c>
      <c r="AX1698" t="s">
        <v>5</v>
      </c>
      <c r="AY1698" s="6">
        <v>0</v>
      </c>
      <c r="AZ1698" t="s">
        <v>5</v>
      </c>
      <c r="BA1698" t="s">
        <v>5</v>
      </c>
      <c r="BB1698" t="s">
        <v>5</v>
      </c>
      <c r="BC1698" t="s">
        <v>5</v>
      </c>
      <c r="BD1698" t="s">
        <v>5</v>
      </c>
      <c r="BE1698" t="s">
        <v>5</v>
      </c>
      <c r="BF1698" t="s">
        <v>5</v>
      </c>
      <c r="BG1698" t="s">
        <v>5</v>
      </c>
      <c r="BH1698" t="s">
        <v>5</v>
      </c>
      <c r="BI1698" s="6">
        <v>0</v>
      </c>
      <c r="BJ1698" s="6">
        <v>0</v>
      </c>
      <c r="BK1698" s="6">
        <v>0</v>
      </c>
      <c r="BL1698" s="6">
        <v>0</v>
      </c>
      <c r="BM1698" s="6">
        <v>0</v>
      </c>
      <c r="BN1698" s="6">
        <v>2</v>
      </c>
      <c r="BO1698" s="6">
        <v>15</v>
      </c>
      <c r="BP1698" s="6">
        <v>8</v>
      </c>
      <c r="BQ1698" s="6">
        <v>20</v>
      </c>
      <c r="BR1698" s="6">
        <v>22</v>
      </c>
      <c r="BS1698" s="6">
        <v>38</v>
      </c>
      <c r="BT1698" s="6">
        <v>26</v>
      </c>
      <c r="BU1698" s="6">
        <v>25</v>
      </c>
      <c r="BV1698" s="6">
        <v>10</v>
      </c>
      <c r="BW1698" s="6">
        <v>8</v>
      </c>
      <c r="BX1698" s="6">
        <v>0</v>
      </c>
      <c r="BY1698" s="6">
        <v>0</v>
      </c>
      <c r="BZ1698" s="6">
        <v>0</v>
      </c>
      <c r="CA1698" s="6">
        <v>0</v>
      </c>
      <c r="CB1698" s="6">
        <v>0</v>
      </c>
      <c r="CC1698" s="6">
        <v>0</v>
      </c>
      <c r="CD1698" s="6">
        <v>0</v>
      </c>
      <c r="CE1698" s="6">
        <v>0</v>
      </c>
      <c r="CF1698" s="6">
        <v>18000</v>
      </c>
      <c r="CG1698" s="6">
        <v>10340</v>
      </c>
      <c r="CH1698" s="2">
        <v>3</v>
      </c>
      <c r="CI1698" s="3">
        <v>50</v>
      </c>
      <c r="CJ1698" s="3">
        <v>0</v>
      </c>
      <c r="CK1698" s="4">
        <v>23</v>
      </c>
      <c r="CL1698" s="3">
        <v>10</v>
      </c>
      <c r="CM1698" s="3">
        <v>0</v>
      </c>
      <c r="CN1698" s="4">
        <v>20</v>
      </c>
      <c r="CO1698" s="3">
        <v>70</v>
      </c>
      <c r="CP1698" s="3">
        <v>0</v>
      </c>
      <c r="CQ1698" s="4">
        <v>15</v>
      </c>
      <c r="CR1698" s="3">
        <v>0</v>
      </c>
      <c r="CS1698" s="3">
        <v>0</v>
      </c>
      <c r="CT1698" s="4">
        <v>0</v>
      </c>
      <c r="CU1698" s="3">
        <v>0</v>
      </c>
      <c r="CV1698" s="3">
        <v>0</v>
      </c>
      <c r="CW1698" s="4">
        <v>0</v>
      </c>
      <c r="CX1698" t="s">
        <v>5</v>
      </c>
      <c r="CY1698" s="9">
        <f t="shared" si="82"/>
        <v>2.5500000000000007</v>
      </c>
      <c r="CZ1698" s="7">
        <f t="shared" si="83"/>
        <v>25.04</v>
      </c>
      <c r="DA1698" s="7">
        <f t="shared" si="84"/>
        <v>1.5215654952076678</v>
      </c>
    </row>
    <row r="1699" spans="1:105" x14ac:dyDescent="0.25">
      <c r="A1699" s="6">
        <v>2020</v>
      </c>
      <c r="B1699" s="6">
        <v>6</v>
      </c>
      <c r="C1699" s="6">
        <v>157350</v>
      </c>
      <c r="D1699" t="s">
        <v>0</v>
      </c>
      <c r="E1699" t="s">
        <v>2321</v>
      </c>
      <c r="F1699" t="s">
        <v>1434</v>
      </c>
      <c r="G1699" t="s">
        <v>3</v>
      </c>
      <c r="H1699" t="s">
        <v>1015</v>
      </c>
      <c r="I1699" t="s">
        <v>5</v>
      </c>
      <c r="J1699" s="6">
        <v>0.26</v>
      </c>
      <c r="K1699" t="s">
        <v>22</v>
      </c>
      <c r="L1699" t="s">
        <v>2322</v>
      </c>
      <c r="M1699" s="6">
        <v>100</v>
      </c>
      <c r="N1699" s="6">
        <v>76.454999999999998</v>
      </c>
      <c r="O1699" s="6">
        <v>0.76</v>
      </c>
      <c r="P1699" t="s">
        <v>1434</v>
      </c>
      <c r="Q1699" t="s">
        <v>2485</v>
      </c>
      <c r="R1699" t="s">
        <v>1014</v>
      </c>
      <c r="S1699" t="s">
        <v>492</v>
      </c>
      <c r="T1699" s="6">
        <v>8.5</v>
      </c>
      <c r="U1699" s="6">
        <v>25.484999999999999</v>
      </c>
      <c r="V1699" t="s">
        <v>11</v>
      </c>
      <c r="W1699" t="s">
        <v>1571</v>
      </c>
      <c r="X1699" s="6">
        <v>12.3</v>
      </c>
      <c r="Y1699" s="6">
        <v>9.8000000000000007</v>
      </c>
      <c r="Z1699">
        <f t="shared" si="81"/>
        <v>3.5</v>
      </c>
      <c r="AA1699" s="6">
        <v>12</v>
      </c>
      <c r="AB1699" t="s">
        <v>5</v>
      </c>
      <c r="AC1699" s="6">
        <v>17.3</v>
      </c>
      <c r="AD1699" s="6">
        <v>35.638300000000001</v>
      </c>
      <c r="AE1699" t="s">
        <v>847</v>
      </c>
      <c r="AF1699" s="6">
        <v>5</v>
      </c>
      <c r="AG1699" t="s">
        <v>5</v>
      </c>
      <c r="AH1699" t="s">
        <v>5</v>
      </c>
      <c r="AI1699" t="s">
        <v>5</v>
      </c>
      <c r="AJ1699" t="s">
        <v>5</v>
      </c>
      <c r="AK1699" t="s">
        <v>5</v>
      </c>
      <c r="AL1699" t="s">
        <v>5</v>
      </c>
      <c r="AM1699" s="6">
        <v>0</v>
      </c>
      <c r="AN1699" t="s">
        <v>5</v>
      </c>
      <c r="AO1699" s="6">
        <v>0</v>
      </c>
      <c r="AP1699" s="6">
        <v>28.1</v>
      </c>
      <c r="AQ1699" s="6">
        <v>0</v>
      </c>
      <c r="AR1699" s="6">
        <v>0</v>
      </c>
      <c r="AS1699" t="s">
        <v>5</v>
      </c>
      <c r="AT1699" t="s">
        <v>5</v>
      </c>
      <c r="AU1699" t="s">
        <v>5</v>
      </c>
      <c r="AV1699" t="s">
        <v>5</v>
      </c>
      <c r="AW1699" t="s">
        <v>5</v>
      </c>
      <c r="AX1699" t="s">
        <v>5</v>
      </c>
      <c r="AY1699" s="6">
        <v>0</v>
      </c>
      <c r="AZ1699" t="s">
        <v>5</v>
      </c>
      <c r="BA1699" t="s">
        <v>5</v>
      </c>
      <c r="BB1699" t="s">
        <v>5</v>
      </c>
      <c r="BC1699" t="s">
        <v>5</v>
      </c>
      <c r="BD1699" t="s">
        <v>5</v>
      </c>
      <c r="BE1699" t="s">
        <v>5</v>
      </c>
      <c r="BF1699" t="s">
        <v>5</v>
      </c>
      <c r="BG1699" t="s">
        <v>5</v>
      </c>
      <c r="BH1699" t="s">
        <v>5</v>
      </c>
      <c r="BI1699" s="6">
        <v>0</v>
      </c>
      <c r="BJ1699" s="6">
        <v>0</v>
      </c>
      <c r="BK1699" s="6">
        <v>0</v>
      </c>
      <c r="BL1699" s="6">
        <v>0</v>
      </c>
      <c r="BM1699" s="6">
        <v>0</v>
      </c>
      <c r="BN1699" s="6">
        <v>0</v>
      </c>
      <c r="BO1699" s="6">
        <v>2</v>
      </c>
      <c r="BP1699" s="6">
        <v>8</v>
      </c>
      <c r="BQ1699" s="6">
        <v>18</v>
      </c>
      <c r="BR1699" s="6">
        <v>39</v>
      </c>
      <c r="BS1699" s="6">
        <v>34</v>
      </c>
      <c r="BT1699" s="6">
        <v>28</v>
      </c>
      <c r="BU1699" s="6">
        <v>20</v>
      </c>
      <c r="BV1699" s="6">
        <v>17</v>
      </c>
      <c r="BW1699" s="6">
        <v>7</v>
      </c>
      <c r="BX1699" s="6">
        <v>5</v>
      </c>
      <c r="BY1699" s="6">
        <v>8</v>
      </c>
      <c r="BZ1699" s="6">
        <v>2</v>
      </c>
      <c r="CA1699" s="6">
        <v>0</v>
      </c>
      <c r="CB1699" s="6">
        <v>0</v>
      </c>
      <c r="CC1699" s="6">
        <v>0</v>
      </c>
      <c r="CD1699" s="6">
        <v>0</v>
      </c>
      <c r="CE1699" s="6">
        <v>0</v>
      </c>
      <c r="CF1699" s="6">
        <v>14000</v>
      </c>
      <c r="CG1699" s="6">
        <v>6750</v>
      </c>
      <c r="CH1699" s="2">
        <v>1</v>
      </c>
      <c r="CI1699" s="3">
        <v>100</v>
      </c>
      <c r="CJ1699" s="3">
        <v>16.899999999999999</v>
      </c>
      <c r="CK1699" s="4">
        <v>12</v>
      </c>
      <c r="CL1699" s="3">
        <v>0</v>
      </c>
      <c r="CM1699" s="3">
        <v>0</v>
      </c>
      <c r="CN1699" s="4">
        <v>0</v>
      </c>
      <c r="CO1699" s="3">
        <v>0</v>
      </c>
      <c r="CP1699" s="3">
        <v>0</v>
      </c>
      <c r="CQ1699" s="4">
        <v>0</v>
      </c>
      <c r="CR1699" s="3">
        <v>0</v>
      </c>
      <c r="CS1699" s="3">
        <v>0</v>
      </c>
      <c r="CT1699" s="4">
        <v>0</v>
      </c>
      <c r="CU1699" s="3">
        <v>0</v>
      </c>
      <c r="CV1699" s="3">
        <v>0</v>
      </c>
      <c r="CW1699" s="4">
        <v>0</v>
      </c>
      <c r="CX1699" t="s">
        <v>5</v>
      </c>
      <c r="CY1699" s="9">
        <f t="shared" si="82"/>
        <v>3.1333333333333364</v>
      </c>
      <c r="CZ1699" s="7">
        <f t="shared" si="83"/>
        <v>14.506666666666669</v>
      </c>
      <c r="DA1699" s="7">
        <f t="shared" si="84"/>
        <v>1.1925551470588234</v>
      </c>
    </row>
    <row r="1700" spans="1:105" x14ac:dyDescent="0.25">
      <c r="A1700" s="6">
        <v>2020</v>
      </c>
      <c r="B1700" s="6">
        <v>6</v>
      </c>
      <c r="C1700" s="6">
        <v>157354</v>
      </c>
      <c r="D1700" t="s">
        <v>0</v>
      </c>
      <c r="E1700" t="s">
        <v>2321</v>
      </c>
      <c r="F1700" t="s">
        <v>1434</v>
      </c>
      <c r="G1700" t="s">
        <v>116</v>
      </c>
      <c r="H1700" t="s">
        <v>877</v>
      </c>
      <c r="I1700" s="5" t="s">
        <v>118</v>
      </c>
      <c r="J1700" s="6">
        <v>0.57999999999999996</v>
      </c>
      <c r="K1700" t="s">
        <v>6</v>
      </c>
      <c r="L1700" t="s">
        <v>2322</v>
      </c>
      <c r="M1700" s="6">
        <v>170</v>
      </c>
      <c r="N1700" s="6">
        <v>161.39500000000001</v>
      </c>
      <c r="O1700" s="6">
        <v>0.95</v>
      </c>
      <c r="P1700" t="s">
        <v>1434</v>
      </c>
      <c r="Q1700" t="s">
        <v>2280</v>
      </c>
      <c r="R1700" t="s">
        <v>1726</v>
      </c>
      <c r="S1700" t="s">
        <v>1325</v>
      </c>
      <c r="T1700" s="6">
        <v>3.8</v>
      </c>
      <c r="U1700" s="6">
        <v>40.348750000000003</v>
      </c>
      <c r="V1700" t="s">
        <v>11</v>
      </c>
      <c r="W1700" t="s">
        <v>1611</v>
      </c>
      <c r="X1700" s="6">
        <v>11.9</v>
      </c>
      <c r="Y1700" s="6">
        <v>9.5</v>
      </c>
      <c r="Z1700">
        <f t="shared" si="81"/>
        <v>10.199999999999999</v>
      </c>
      <c r="AA1700" s="6">
        <v>14</v>
      </c>
      <c r="AB1700" t="s">
        <v>5</v>
      </c>
      <c r="AC1700" s="6">
        <v>19.2</v>
      </c>
      <c r="AD1700" s="6">
        <v>46.448090000000001</v>
      </c>
      <c r="AE1700" t="s">
        <v>847</v>
      </c>
      <c r="AF1700" s="6">
        <v>3</v>
      </c>
      <c r="AG1700" t="s">
        <v>5</v>
      </c>
      <c r="AH1700" t="s">
        <v>5</v>
      </c>
      <c r="AI1700" t="s">
        <v>5</v>
      </c>
      <c r="AJ1700" t="s">
        <v>5</v>
      </c>
      <c r="AK1700" t="s">
        <v>5</v>
      </c>
      <c r="AL1700" t="s">
        <v>5</v>
      </c>
      <c r="AM1700" s="6">
        <v>0</v>
      </c>
      <c r="AN1700" t="s">
        <v>5</v>
      </c>
      <c r="AO1700" s="6">
        <v>0</v>
      </c>
      <c r="AP1700" s="6">
        <v>35</v>
      </c>
      <c r="AQ1700" s="6">
        <v>0</v>
      </c>
      <c r="AR1700" s="6">
        <v>0</v>
      </c>
      <c r="AS1700" t="s">
        <v>5</v>
      </c>
      <c r="AT1700" t="s">
        <v>5</v>
      </c>
      <c r="AU1700" s="6">
        <v>74</v>
      </c>
      <c r="AV1700" s="6">
        <v>4.8</v>
      </c>
      <c r="AW1700" s="6">
        <v>3.9</v>
      </c>
      <c r="AX1700" s="6">
        <v>0.8</v>
      </c>
      <c r="AY1700" s="6">
        <v>17.3</v>
      </c>
      <c r="AZ1700" t="s">
        <v>5</v>
      </c>
      <c r="BA1700" t="s">
        <v>5</v>
      </c>
      <c r="BB1700" t="s">
        <v>5</v>
      </c>
      <c r="BC1700" t="s">
        <v>5</v>
      </c>
      <c r="BD1700" t="s">
        <v>5</v>
      </c>
      <c r="BE1700" t="s">
        <v>5</v>
      </c>
      <c r="BF1700" t="s">
        <v>5</v>
      </c>
      <c r="BG1700" t="s">
        <v>5</v>
      </c>
      <c r="BH1700" t="s">
        <v>5</v>
      </c>
      <c r="BI1700" s="6">
        <v>0</v>
      </c>
      <c r="BJ1700" s="6">
        <v>0</v>
      </c>
      <c r="BK1700" s="6">
        <v>0</v>
      </c>
      <c r="BL1700" s="6">
        <v>0</v>
      </c>
      <c r="BM1700" s="6">
        <v>0</v>
      </c>
      <c r="BN1700" s="6">
        <v>3</v>
      </c>
      <c r="BO1700" s="6">
        <v>6</v>
      </c>
      <c r="BP1700" s="6">
        <v>11</v>
      </c>
      <c r="BQ1700" s="6">
        <v>20</v>
      </c>
      <c r="BR1700" s="6">
        <v>45</v>
      </c>
      <c r="BS1700" s="6">
        <v>33</v>
      </c>
      <c r="BT1700" s="6">
        <v>26</v>
      </c>
      <c r="BU1700" s="6">
        <v>18</v>
      </c>
      <c r="BV1700" s="6">
        <v>13</v>
      </c>
      <c r="BW1700" s="6">
        <v>6</v>
      </c>
      <c r="BX1700" s="6">
        <v>2</v>
      </c>
      <c r="BY1700" s="6">
        <v>0</v>
      </c>
      <c r="BZ1700" s="6">
        <v>0</v>
      </c>
      <c r="CA1700" s="6">
        <v>0</v>
      </c>
      <c r="CB1700" s="6">
        <v>0</v>
      </c>
      <c r="CC1700" s="6">
        <v>0</v>
      </c>
      <c r="CD1700" s="6">
        <v>0</v>
      </c>
      <c r="CE1700" s="6">
        <v>0</v>
      </c>
      <c r="CF1700" s="6">
        <v>12000</v>
      </c>
      <c r="CG1700" s="6">
        <v>6610</v>
      </c>
      <c r="CH1700" s="2">
        <v>3</v>
      </c>
      <c r="CI1700" s="3">
        <v>30</v>
      </c>
      <c r="CJ1700" s="3">
        <v>0</v>
      </c>
      <c r="CK1700" s="4">
        <v>14</v>
      </c>
      <c r="CL1700" s="3">
        <v>60</v>
      </c>
      <c r="CM1700" s="3">
        <v>0</v>
      </c>
      <c r="CN1700" s="4">
        <v>9</v>
      </c>
      <c r="CO1700" s="3">
        <v>80</v>
      </c>
      <c r="CP1700" s="3">
        <v>0</v>
      </c>
      <c r="CQ1700" s="4">
        <v>7</v>
      </c>
      <c r="CR1700" s="3">
        <v>0</v>
      </c>
      <c r="CS1700" s="3">
        <v>0</v>
      </c>
      <c r="CT1700" s="4">
        <v>0</v>
      </c>
      <c r="CU1700" s="3">
        <v>0</v>
      </c>
      <c r="CV1700" s="3">
        <v>0</v>
      </c>
      <c r="CW1700" s="4">
        <v>0</v>
      </c>
      <c r="CX1700" t="s">
        <v>5</v>
      </c>
      <c r="CY1700" s="9">
        <f t="shared" si="82"/>
        <v>3.5166666666666657</v>
      </c>
      <c r="CZ1700" s="7">
        <f t="shared" si="83"/>
        <v>16.813333333333333</v>
      </c>
      <c r="DA1700" s="7">
        <f t="shared" si="84"/>
        <v>1.1419508326724821</v>
      </c>
    </row>
    <row r="1701" spans="1:105" x14ac:dyDescent="0.25">
      <c r="A1701" s="6">
        <v>2020</v>
      </c>
      <c r="B1701" s="6">
        <v>6</v>
      </c>
      <c r="C1701" s="6">
        <v>157358</v>
      </c>
      <c r="D1701" t="s">
        <v>0</v>
      </c>
      <c r="E1701" t="s">
        <v>2321</v>
      </c>
      <c r="F1701" t="s">
        <v>1434</v>
      </c>
      <c r="G1701" t="s">
        <v>116</v>
      </c>
      <c r="H1701" t="s">
        <v>1961</v>
      </c>
      <c r="I1701" s="5" t="s">
        <v>118</v>
      </c>
      <c r="J1701" s="6">
        <v>0.92</v>
      </c>
      <c r="K1701" t="s">
        <v>22</v>
      </c>
      <c r="L1701" t="s">
        <v>2322</v>
      </c>
      <c r="M1701" s="6">
        <v>210</v>
      </c>
      <c r="N1701" s="6">
        <v>190.25</v>
      </c>
      <c r="O1701" s="6">
        <v>0.91</v>
      </c>
      <c r="P1701" t="s">
        <v>1434</v>
      </c>
      <c r="Q1701" t="s">
        <v>2486</v>
      </c>
      <c r="R1701" t="s">
        <v>750</v>
      </c>
      <c r="S1701" t="s">
        <v>1140</v>
      </c>
      <c r="T1701" s="6">
        <v>6.2</v>
      </c>
      <c r="U1701" s="6">
        <v>95.125</v>
      </c>
      <c r="V1701" t="s">
        <v>11</v>
      </c>
      <c r="W1701" t="s">
        <v>1611</v>
      </c>
      <c r="X1701" s="6">
        <v>12.7</v>
      </c>
      <c r="Y1701" s="6">
        <v>12.2</v>
      </c>
      <c r="Z1701">
        <f t="shared" ref="Z1701:Z1764" si="85">AA1701-T1701</f>
        <v>6.8</v>
      </c>
      <c r="AA1701" s="6">
        <v>13</v>
      </c>
      <c r="AB1701" t="s">
        <v>5</v>
      </c>
      <c r="AC1701" s="6">
        <v>18.100000000000001</v>
      </c>
      <c r="AD1701" s="6">
        <v>10.38251</v>
      </c>
      <c r="AE1701" t="s">
        <v>122</v>
      </c>
      <c r="AF1701" s="6">
        <v>6</v>
      </c>
      <c r="AG1701" t="s">
        <v>5</v>
      </c>
      <c r="AH1701" t="s">
        <v>5</v>
      </c>
      <c r="AI1701" t="s">
        <v>5</v>
      </c>
      <c r="AJ1701" t="s">
        <v>5</v>
      </c>
      <c r="AK1701" t="s">
        <v>5</v>
      </c>
      <c r="AL1701" t="s">
        <v>5</v>
      </c>
      <c r="AM1701" s="6">
        <v>0</v>
      </c>
      <c r="AN1701" t="s">
        <v>5</v>
      </c>
      <c r="AO1701" s="6">
        <v>0</v>
      </c>
      <c r="AP1701" s="6">
        <v>6</v>
      </c>
      <c r="AQ1701" s="6">
        <v>0</v>
      </c>
      <c r="AR1701" s="6">
        <v>0</v>
      </c>
      <c r="AS1701" t="s">
        <v>5</v>
      </c>
      <c r="AT1701" t="s">
        <v>5</v>
      </c>
      <c r="AU1701" t="s">
        <v>5</v>
      </c>
      <c r="AV1701" t="s">
        <v>5</v>
      </c>
      <c r="AW1701" t="s">
        <v>5</v>
      </c>
      <c r="AX1701" t="s">
        <v>5</v>
      </c>
      <c r="AY1701" s="6">
        <v>0</v>
      </c>
      <c r="AZ1701" t="s">
        <v>5</v>
      </c>
      <c r="BA1701" t="s">
        <v>5</v>
      </c>
      <c r="BB1701" t="s">
        <v>5</v>
      </c>
      <c r="BC1701" t="s">
        <v>5</v>
      </c>
      <c r="BD1701" t="s">
        <v>5</v>
      </c>
      <c r="BE1701" t="s">
        <v>5</v>
      </c>
      <c r="BF1701" t="s">
        <v>5</v>
      </c>
      <c r="BG1701" t="s">
        <v>5</v>
      </c>
      <c r="BH1701" t="s">
        <v>5</v>
      </c>
      <c r="BI1701" s="6">
        <v>0</v>
      </c>
      <c r="BJ1701" s="6">
        <v>0</v>
      </c>
      <c r="BK1701" s="6">
        <v>0</v>
      </c>
      <c r="BL1701" s="6">
        <v>0</v>
      </c>
      <c r="BM1701" s="6">
        <v>0</v>
      </c>
      <c r="BN1701" s="6">
        <v>0</v>
      </c>
      <c r="BO1701" s="6">
        <v>0</v>
      </c>
      <c r="BP1701" s="6">
        <v>0</v>
      </c>
      <c r="BQ1701" s="6">
        <v>3</v>
      </c>
      <c r="BR1701" s="6">
        <v>16</v>
      </c>
      <c r="BS1701" s="6">
        <v>34</v>
      </c>
      <c r="BT1701" s="6">
        <v>49</v>
      </c>
      <c r="BU1701" s="6">
        <v>34</v>
      </c>
      <c r="BV1701" s="6">
        <v>23</v>
      </c>
      <c r="BW1701" s="6">
        <v>14</v>
      </c>
      <c r="BX1701" s="6">
        <v>8</v>
      </c>
      <c r="BY1701" s="6">
        <v>2</v>
      </c>
      <c r="BZ1701" s="6">
        <v>0</v>
      </c>
      <c r="CA1701" s="6">
        <v>0</v>
      </c>
      <c r="CB1701" s="6">
        <v>0</v>
      </c>
      <c r="CC1701" s="6">
        <v>0</v>
      </c>
      <c r="CD1701" s="6">
        <v>0</v>
      </c>
      <c r="CE1701" s="6">
        <v>0</v>
      </c>
      <c r="CF1701" s="6">
        <v>18000</v>
      </c>
      <c r="CG1701" s="6">
        <v>6000</v>
      </c>
      <c r="CH1701" s="2">
        <v>2</v>
      </c>
      <c r="CI1701" s="3">
        <v>70</v>
      </c>
      <c r="CJ1701" s="3">
        <v>0</v>
      </c>
      <c r="CK1701" s="4">
        <v>13</v>
      </c>
      <c r="CL1701" s="3">
        <v>140</v>
      </c>
      <c r="CM1701" s="3">
        <v>0</v>
      </c>
      <c r="CN1701" s="4">
        <v>10</v>
      </c>
      <c r="CO1701" s="3">
        <v>0</v>
      </c>
      <c r="CP1701" s="3">
        <v>0</v>
      </c>
      <c r="CQ1701" s="4">
        <v>0</v>
      </c>
      <c r="CR1701" s="3">
        <v>0</v>
      </c>
      <c r="CS1701" s="3">
        <v>0</v>
      </c>
      <c r="CT1701" s="4">
        <v>0</v>
      </c>
      <c r="CU1701" s="3">
        <v>0</v>
      </c>
      <c r="CV1701" s="3">
        <v>0</v>
      </c>
      <c r="CW1701" s="4">
        <v>0</v>
      </c>
      <c r="CX1701" t="s">
        <v>5</v>
      </c>
      <c r="CY1701" s="9">
        <f t="shared" si="82"/>
        <v>1.8333333333333321</v>
      </c>
      <c r="CZ1701" s="7">
        <f t="shared" si="83"/>
        <v>14.466666666666665</v>
      </c>
      <c r="DA1701" s="7">
        <f t="shared" si="84"/>
        <v>1.2511520737327191</v>
      </c>
    </row>
    <row r="1702" spans="1:105" x14ac:dyDescent="0.25">
      <c r="A1702" s="6">
        <v>2020</v>
      </c>
      <c r="B1702" s="6">
        <v>6</v>
      </c>
      <c r="C1702" s="6">
        <v>157373</v>
      </c>
      <c r="D1702" t="s">
        <v>0</v>
      </c>
      <c r="E1702" t="s">
        <v>2321</v>
      </c>
      <c r="F1702" t="s">
        <v>1434</v>
      </c>
      <c r="G1702" t="s">
        <v>116</v>
      </c>
      <c r="H1702" t="s">
        <v>740</v>
      </c>
      <c r="I1702" s="5" t="s">
        <v>118</v>
      </c>
      <c r="J1702" s="6">
        <v>0.39</v>
      </c>
      <c r="K1702" t="s">
        <v>6</v>
      </c>
      <c r="L1702" t="s">
        <v>2322</v>
      </c>
      <c r="M1702" s="6">
        <v>140</v>
      </c>
      <c r="N1702" s="6">
        <v>134.64500000000001</v>
      </c>
      <c r="O1702" s="6">
        <v>0.96</v>
      </c>
      <c r="P1702" t="s">
        <v>1434</v>
      </c>
      <c r="Q1702" t="s">
        <v>1878</v>
      </c>
      <c r="R1702" t="s">
        <v>1325</v>
      </c>
      <c r="S1702" t="s">
        <v>745</v>
      </c>
      <c r="T1702" s="6">
        <v>5</v>
      </c>
      <c r="U1702" s="6">
        <v>134.64500000000001</v>
      </c>
      <c r="V1702" t="s">
        <v>11</v>
      </c>
      <c r="W1702" t="s">
        <v>1611</v>
      </c>
      <c r="X1702" s="6">
        <v>12.8</v>
      </c>
      <c r="Y1702" s="6">
        <v>13.8</v>
      </c>
      <c r="Z1702">
        <f t="shared" si="85"/>
        <v>7</v>
      </c>
      <c r="AA1702" s="6">
        <v>12</v>
      </c>
      <c r="AB1702" t="s">
        <v>5</v>
      </c>
      <c r="AC1702" s="6">
        <v>21.3</v>
      </c>
      <c r="AD1702" s="6">
        <v>6.4864860000000002</v>
      </c>
      <c r="AE1702" t="s">
        <v>13</v>
      </c>
      <c r="AF1702" s="6">
        <v>2</v>
      </c>
      <c r="AG1702" t="s">
        <v>5</v>
      </c>
      <c r="AH1702" t="s">
        <v>5</v>
      </c>
      <c r="AI1702" t="s">
        <v>5</v>
      </c>
      <c r="AJ1702" t="s">
        <v>5</v>
      </c>
      <c r="AK1702" t="s">
        <v>5</v>
      </c>
      <c r="AL1702" t="s">
        <v>5</v>
      </c>
      <c r="AM1702" s="6">
        <v>0</v>
      </c>
      <c r="AN1702" t="s">
        <v>5</v>
      </c>
      <c r="AO1702" s="6">
        <v>0</v>
      </c>
      <c r="AP1702" s="6">
        <v>4.0999999999999996</v>
      </c>
      <c r="AQ1702" s="6">
        <v>0</v>
      </c>
      <c r="AR1702" s="6">
        <v>0</v>
      </c>
      <c r="AS1702" t="s">
        <v>5</v>
      </c>
      <c r="AT1702" t="s">
        <v>5</v>
      </c>
      <c r="AU1702" t="s">
        <v>5</v>
      </c>
      <c r="AV1702" t="s">
        <v>5</v>
      </c>
      <c r="AW1702" t="s">
        <v>5</v>
      </c>
      <c r="AX1702" t="s">
        <v>5</v>
      </c>
      <c r="AY1702" s="6">
        <v>0</v>
      </c>
      <c r="AZ1702" t="s">
        <v>5</v>
      </c>
      <c r="BA1702" t="s">
        <v>5</v>
      </c>
      <c r="BB1702" t="s">
        <v>5</v>
      </c>
      <c r="BC1702" t="s">
        <v>5</v>
      </c>
      <c r="BD1702" t="s">
        <v>5</v>
      </c>
      <c r="BE1702" t="s">
        <v>5</v>
      </c>
      <c r="BF1702" t="s">
        <v>5</v>
      </c>
      <c r="BG1702" t="s">
        <v>5</v>
      </c>
      <c r="BH1702" t="s">
        <v>5</v>
      </c>
      <c r="BI1702" s="6">
        <v>0</v>
      </c>
      <c r="BJ1702" s="6">
        <v>0</v>
      </c>
      <c r="BK1702" s="6">
        <v>0</v>
      </c>
      <c r="BL1702" s="6">
        <v>0</v>
      </c>
      <c r="BM1702" s="6">
        <v>0</v>
      </c>
      <c r="BN1702" s="6">
        <v>0</v>
      </c>
      <c r="BO1702" s="6">
        <v>0</v>
      </c>
      <c r="BP1702" s="6">
        <v>0</v>
      </c>
      <c r="BQ1702" s="6">
        <v>0</v>
      </c>
      <c r="BR1702" s="6">
        <v>12</v>
      </c>
      <c r="BS1702" s="6">
        <v>44</v>
      </c>
      <c r="BT1702" s="6">
        <v>52</v>
      </c>
      <c r="BU1702" s="6">
        <v>29</v>
      </c>
      <c r="BV1702" s="6">
        <v>17</v>
      </c>
      <c r="BW1702" s="6">
        <v>13</v>
      </c>
      <c r="BX1702" s="6">
        <v>10</v>
      </c>
      <c r="BY1702" s="6">
        <v>8</v>
      </c>
      <c r="BZ1702" s="6">
        <v>0</v>
      </c>
      <c r="CA1702" s="6">
        <v>0</v>
      </c>
      <c r="CB1702" s="6">
        <v>0</v>
      </c>
      <c r="CC1702" s="6">
        <v>0</v>
      </c>
      <c r="CD1702" s="6">
        <v>0</v>
      </c>
      <c r="CE1702" s="6">
        <v>0</v>
      </c>
      <c r="CF1702" s="6">
        <v>11000</v>
      </c>
      <c r="CG1702" s="6">
        <v>6000</v>
      </c>
      <c r="CH1702" s="2">
        <v>2</v>
      </c>
      <c r="CI1702" s="3">
        <v>90</v>
      </c>
      <c r="CJ1702" s="3">
        <v>0</v>
      </c>
      <c r="CK1702" s="4">
        <v>12</v>
      </c>
      <c r="CL1702" s="3">
        <v>50</v>
      </c>
      <c r="CM1702" s="3">
        <v>0</v>
      </c>
      <c r="CN1702" s="4">
        <v>9</v>
      </c>
      <c r="CO1702" s="3">
        <v>0</v>
      </c>
      <c r="CP1702" s="3">
        <v>0</v>
      </c>
      <c r="CQ1702" s="4">
        <v>0</v>
      </c>
      <c r="CR1702" s="3">
        <v>0</v>
      </c>
      <c r="CS1702" s="3">
        <v>0</v>
      </c>
      <c r="CT1702" s="4">
        <v>0</v>
      </c>
      <c r="CU1702" s="3">
        <v>0</v>
      </c>
      <c r="CV1702" s="3">
        <v>0</v>
      </c>
      <c r="CW1702" s="4">
        <v>0</v>
      </c>
      <c r="CX1702" t="s">
        <v>5</v>
      </c>
      <c r="CY1702" s="9">
        <f t="shared" si="82"/>
        <v>1.3166666666666664</v>
      </c>
      <c r="CZ1702" s="7">
        <f t="shared" si="83"/>
        <v>13.053333333333333</v>
      </c>
      <c r="DA1702" s="7">
        <f t="shared" si="84"/>
        <v>1.6317671092951993</v>
      </c>
    </row>
    <row r="1703" spans="1:105" x14ac:dyDescent="0.25">
      <c r="A1703" s="6">
        <v>2020</v>
      </c>
      <c r="B1703" s="6">
        <v>6</v>
      </c>
      <c r="C1703" s="6">
        <v>157362</v>
      </c>
      <c r="D1703" t="s">
        <v>0</v>
      </c>
      <c r="E1703" t="s">
        <v>2321</v>
      </c>
      <c r="F1703" t="s">
        <v>1434</v>
      </c>
      <c r="G1703" t="s">
        <v>3</v>
      </c>
      <c r="H1703" t="s">
        <v>1755</v>
      </c>
      <c r="I1703" t="s">
        <v>5</v>
      </c>
      <c r="J1703" s="6">
        <v>0.33</v>
      </c>
      <c r="K1703" t="s">
        <v>22</v>
      </c>
      <c r="L1703" t="s">
        <v>2322</v>
      </c>
      <c r="M1703" s="6">
        <v>120</v>
      </c>
      <c r="N1703" s="6">
        <v>107.7</v>
      </c>
      <c r="O1703" s="6">
        <v>0.9</v>
      </c>
      <c r="P1703" t="s">
        <v>1434</v>
      </c>
      <c r="Q1703" t="s">
        <v>1055</v>
      </c>
      <c r="R1703" t="s">
        <v>596</v>
      </c>
      <c r="S1703" t="s">
        <v>2487</v>
      </c>
      <c r="T1703" s="6">
        <v>4.7</v>
      </c>
      <c r="U1703" s="6">
        <v>15.385714285714201</v>
      </c>
      <c r="V1703" t="s">
        <v>11</v>
      </c>
      <c r="W1703" t="s">
        <v>2488</v>
      </c>
      <c r="X1703" s="6">
        <v>12.3</v>
      </c>
      <c r="Y1703" s="6">
        <v>12.4</v>
      </c>
      <c r="Z1703">
        <f t="shared" si="85"/>
        <v>9.3000000000000007</v>
      </c>
      <c r="AA1703" s="6">
        <v>14</v>
      </c>
      <c r="AB1703" t="s">
        <v>5</v>
      </c>
      <c r="AC1703" s="6">
        <v>29.1</v>
      </c>
      <c r="AD1703" s="6">
        <v>24.590160000000001</v>
      </c>
      <c r="AE1703" t="s">
        <v>13</v>
      </c>
      <c r="AF1703" s="6">
        <v>5</v>
      </c>
      <c r="AG1703" s="6">
        <v>7</v>
      </c>
      <c r="AH1703" t="s">
        <v>5</v>
      </c>
      <c r="AI1703" t="s">
        <v>5</v>
      </c>
      <c r="AJ1703" t="s">
        <v>5</v>
      </c>
      <c r="AK1703" t="s">
        <v>5</v>
      </c>
      <c r="AL1703" t="s">
        <v>5</v>
      </c>
      <c r="AM1703" s="6">
        <v>0</v>
      </c>
      <c r="AN1703" t="s">
        <v>5</v>
      </c>
      <c r="AO1703" s="6">
        <v>0</v>
      </c>
      <c r="AP1703" s="6">
        <v>4.0999999999999996</v>
      </c>
      <c r="AQ1703" s="6">
        <v>0</v>
      </c>
      <c r="AR1703" t="s">
        <v>5</v>
      </c>
      <c r="AS1703" t="s">
        <v>5</v>
      </c>
      <c r="AT1703" t="s">
        <v>5</v>
      </c>
      <c r="AU1703" t="s">
        <v>5</v>
      </c>
      <c r="AV1703" t="s">
        <v>5</v>
      </c>
      <c r="AW1703" t="s">
        <v>5</v>
      </c>
      <c r="AX1703" t="s">
        <v>5</v>
      </c>
      <c r="AY1703" s="6">
        <v>0</v>
      </c>
      <c r="AZ1703" t="s">
        <v>5</v>
      </c>
      <c r="BA1703" t="s">
        <v>5</v>
      </c>
      <c r="BB1703" t="s">
        <v>5</v>
      </c>
      <c r="BC1703" t="s">
        <v>5</v>
      </c>
      <c r="BD1703" t="s">
        <v>5</v>
      </c>
      <c r="BE1703" t="s">
        <v>5</v>
      </c>
      <c r="BF1703" t="s">
        <v>5</v>
      </c>
      <c r="BG1703" t="s">
        <v>5</v>
      </c>
      <c r="BH1703" t="s">
        <v>5</v>
      </c>
      <c r="BI1703" s="6">
        <v>0</v>
      </c>
      <c r="BJ1703" s="6">
        <v>0</v>
      </c>
      <c r="BK1703" s="6">
        <v>0</v>
      </c>
      <c r="BL1703" s="6">
        <v>0</v>
      </c>
      <c r="BM1703" s="6">
        <v>0</v>
      </c>
      <c r="BN1703" s="6">
        <v>0</v>
      </c>
      <c r="BO1703" s="6">
        <v>12</v>
      </c>
      <c r="BP1703" s="6">
        <v>4</v>
      </c>
      <c r="BQ1703" s="6">
        <v>9</v>
      </c>
      <c r="BR1703" s="6">
        <v>20</v>
      </c>
      <c r="BS1703" s="6">
        <v>31</v>
      </c>
      <c r="BT1703" s="6">
        <v>40</v>
      </c>
      <c r="BU1703" s="6">
        <v>20</v>
      </c>
      <c r="BV1703" s="6">
        <v>42</v>
      </c>
      <c r="BW1703" s="6">
        <v>5</v>
      </c>
      <c r="BX1703" s="6">
        <v>0</v>
      </c>
      <c r="BY1703" s="6">
        <v>0</v>
      </c>
      <c r="BZ1703" s="6">
        <v>0</v>
      </c>
      <c r="CA1703" s="6">
        <v>0</v>
      </c>
      <c r="CB1703" s="6">
        <v>0</v>
      </c>
      <c r="CC1703" s="6">
        <v>0</v>
      </c>
      <c r="CD1703" s="6">
        <v>0</v>
      </c>
      <c r="CE1703" s="6">
        <v>0</v>
      </c>
      <c r="CF1703" s="6">
        <v>19000</v>
      </c>
      <c r="CG1703" s="6">
        <v>5996</v>
      </c>
      <c r="CH1703" s="2">
        <v>3</v>
      </c>
      <c r="CI1703" s="3">
        <v>30</v>
      </c>
      <c r="CJ1703" s="3">
        <v>16.899999999999999</v>
      </c>
      <c r="CK1703" s="4">
        <v>14</v>
      </c>
      <c r="CL1703" s="3">
        <v>30</v>
      </c>
      <c r="CM1703" s="3">
        <v>16.2</v>
      </c>
      <c r="CN1703" s="4">
        <v>11</v>
      </c>
      <c r="CO1703" s="3">
        <v>60</v>
      </c>
      <c r="CP1703" s="3">
        <v>16.3</v>
      </c>
      <c r="CQ1703" s="4">
        <v>8</v>
      </c>
      <c r="CR1703" s="3">
        <v>0</v>
      </c>
      <c r="CS1703" s="3">
        <v>0</v>
      </c>
      <c r="CT1703" s="4">
        <v>0</v>
      </c>
      <c r="CU1703" s="3">
        <v>0</v>
      </c>
      <c r="CV1703" s="3">
        <v>0</v>
      </c>
      <c r="CW1703" s="4">
        <v>0</v>
      </c>
      <c r="CX1703" t="s">
        <v>5</v>
      </c>
      <c r="CY1703" s="9">
        <f t="shared" si="82"/>
        <v>7.166666666666667</v>
      </c>
      <c r="CZ1703" s="7">
        <f t="shared" si="83"/>
        <v>19.733333333333334</v>
      </c>
      <c r="DA1703" s="7">
        <f t="shared" si="84"/>
        <v>1.4746621621621621</v>
      </c>
    </row>
    <row r="1704" spans="1:105" x14ac:dyDescent="0.25">
      <c r="A1704" s="6">
        <v>2020</v>
      </c>
      <c r="B1704" s="6">
        <v>6</v>
      </c>
      <c r="C1704" s="6">
        <v>157364</v>
      </c>
      <c r="D1704" t="s">
        <v>0</v>
      </c>
      <c r="E1704" t="s">
        <v>2321</v>
      </c>
      <c r="F1704" t="s">
        <v>1434</v>
      </c>
      <c r="G1704" t="s">
        <v>3</v>
      </c>
      <c r="H1704" t="s">
        <v>152</v>
      </c>
      <c r="I1704" t="s">
        <v>5</v>
      </c>
      <c r="J1704" s="6">
        <v>0.38</v>
      </c>
      <c r="K1704" t="s">
        <v>6</v>
      </c>
      <c r="L1704" t="s">
        <v>2322</v>
      </c>
      <c r="M1704" s="6">
        <v>150</v>
      </c>
      <c r="N1704" s="6">
        <v>129.57</v>
      </c>
      <c r="O1704" s="6">
        <v>0.86</v>
      </c>
      <c r="P1704" t="s">
        <v>1434</v>
      </c>
      <c r="Q1704" t="s">
        <v>2239</v>
      </c>
      <c r="R1704" t="s">
        <v>2409</v>
      </c>
      <c r="S1704" t="s">
        <v>2489</v>
      </c>
      <c r="T1704" s="6">
        <v>7.1</v>
      </c>
      <c r="U1704" s="6">
        <v>32.392499999999998</v>
      </c>
      <c r="V1704" t="s">
        <v>11</v>
      </c>
      <c r="W1704" t="s">
        <v>2118</v>
      </c>
      <c r="X1704" s="6">
        <v>11.9</v>
      </c>
      <c r="Y1704" s="6">
        <v>9.3000000000000007</v>
      </c>
      <c r="Z1704">
        <f t="shared" si="85"/>
        <v>7.9</v>
      </c>
      <c r="AA1704" s="6">
        <v>15</v>
      </c>
      <c r="AB1704" t="s">
        <v>5</v>
      </c>
      <c r="AC1704" s="6">
        <v>28.5</v>
      </c>
      <c r="AD1704" s="6">
        <v>46.486490000000003</v>
      </c>
      <c r="AE1704" t="s">
        <v>122</v>
      </c>
      <c r="AF1704" s="6">
        <v>3</v>
      </c>
      <c r="AG1704" t="s">
        <v>5</v>
      </c>
      <c r="AH1704" t="s">
        <v>5</v>
      </c>
      <c r="AI1704" t="s">
        <v>5</v>
      </c>
      <c r="AJ1704" t="s">
        <v>5</v>
      </c>
      <c r="AK1704" t="s">
        <v>5</v>
      </c>
      <c r="AL1704" t="s">
        <v>5</v>
      </c>
      <c r="AM1704" s="6">
        <v>0</v>
      </c>
      <c r="AN1704" t="s">
        <v>5</v>
      </c>
      <c r="AO1704" s="6">
        <v>0</v>
      </c>
      <c r="AP1704" s="6">
        <v>8.6</v>
      </c>
      <c r="AQ1704" s="6">
        <v>0</v>
      </c>
      <c r="AR1704" t="s">
        <v>5</v>
      </c>
      <c r="AS1704" t="s">
        <v>5</v>
      </c>
      <c r="AT1704" t="s">
        <v>5</v>
      </c>
      <c r="AU1704" t="s">
        <v>5</v>
      </c>
      <c r="AV1704" t="s">
        <v>5</v>
      </c>
      <c r="AW1704" t="s">
        <v>5</v>
      </c>
      <c r="AX1704" t="s">
        <v>5</v>
      </c>
      <c r="AY1704" s="6">
        <v>0</v>
      </c>
      <c r="AZ1704" t="s">
        <v>5</v>
      </c>
      <c r="BA1704" t="s">
        <v>5</v>
      </c>
      <c r="BB1704" t="s">
        <v>5</v>
      </c>
      <c r="BC1704" t="s">
        <v>5</v>
      </c>
      <c r="BD1704" t="s">
        <v>5</v>
      </c>
      <c r="BE1704" t="s">
        <v>5</v>
      </c>
      <c r="BF1704" t="s">
        <v>5</v>
      </c>
      <c r="BG1704" t="s">
        <v>5</v>
      </c>
      <c r="BH1704" t="s">
        <v>5</v>
      </c>
      <c r="BI1704" s="6">
        <v>0</v>
      </c>
      <c r="BJ1704" s="6">
        <v>0</v>
      </c>
      <c r="BK1704" s="6">
        <v>0</v>
      </c>
      <c r="BL1704" s="6">
        <v>0</v>
      </c>
      <c r="BM1704" s="6">
        <v>0</v>
      </c>
      <c r="BN1704" s="6">
        <v>0</v>
      </c>
      <c r="BO1704" s="6">
        <v>5</v>
      </c>
      <c r="BP1704" s="6">
        <v>10</v>
      </c>
      <c r="BQ1704" s="6">
        <v>25</v>
      </c>
      <c r="BR1704" s="6">
        <v>46</v>
      </c>
      <c r="BS1704" s="6">
        <v>40</v>
      </c>
      <c r="BT1704" s="6">
        <v>30</v>
      </c>
      <c r="BU1704" s="6">
        <v>15</v>
      </c>
      <c r="BV1704" s="6">
        <v>10</v>
      </c>
      <c r="BW1704" s="6">
        <v>4</v>
      </c>
      <c r="BX1704" s="6">
        <v>0</v>
      </c>
      <c r="BY1704" s="6">
        <v>0</v>
      </c>
      <c r="BZ1704" s="6">
        <v>0</v>
      </c>
      <c r="CA1704" s="6">
        <v>0</v>
      </c>
      <c r="CB1704" s="6">
        <v>0</v>
      </c>
      <c r="CC1704" s="6">
        <v>0</v>
      </c>
      <c r="CD1704" s="6">
        <v>0</v>
      </c>
      <c r="CE1704" s="6">
        <v>0</v>
      </c>
      <c r="CF1704" s="6">
        <v>14000</v>
      </c>
      <c r="CG1704" s="6">
        <v>7050</v>
      </c>
      <c r="CH1704" s="2">
        <v>3</v>
      </c>
      <c r="CI1704" s="3">
        <v>40</v>
      </c>
      <c r="CJ1704" s="3">
        <v>16.600000000000001</v>
      </c>
      <c r="CK1704" s="4">
        <v>15</v>
      </c>
      <c r="CL1704" s="3">
        <v>40</v>
      </c>
      <c r="CM1704" s="3">
        <v>16.8</v>
      </c>
      <c r="CN1704" s="4">
        <v>12</v>
      </c>
      <c r="CO1704" s="3">
        <v>70</v>
      </c>
      <c r="CP1704" s="3">
        <v>17.3</v>
      </c>
      <c r="CQ1704" s="4">
        <v>9</v>
      </c>
      <c r="CR1704" s="3">
        <v>0</v>
      </c>
      <c r="CS1704" s="3">
        <v>0</v>
      </c>
      <c r="CT1704" s="4">
        <v>0</v>
      </c>
      <c r="CU1704" s="3">
        <v>0</v>
      </c>
      <c r="CV1704" s="3">
        <v>0</v>
      </c>
      <c r="CW1704" s="4">
        <v>0</v>
      </c>
      <c r="CX1704" t="s">
        <v>5</v>
      </c>
      <c r="CY1704" s="9">
        <f t="shared" si="82"/>
        <v>3.9000000000000004</v>
      </c>
      <c r="CZ1704" s="7">
        <f t="shared" si="83"/>
        <v>18.12</v>
      </c>
      <c r="DA1704" s="7">
        <f t="shared" si="84"/>
        <v>1.5728476821192052</v>
      </c>
    </row>
    <row r="1705" spans="1:105" x14ac:dyDescent="0.25">
      <c r="A1705" s="6">
        <v>2020</v>
      </c>
      <c r="B1705" s="6">
        <v>6</v>
      </c>
      <c r="C1705" s="6">
        <v>157352</v>
      </c>
      <c r="D1705" t="s">
        <v>0</v>
      </c>
      <c r="E1705" t="s">
        <v>2321</v>
      </c>
      <c r="F1705" t="s">
        <v>1434</v>
      </c>
      <c r="G1705" t="s">
        <v>3</v>
      </c>
      <c r="H1705" t="s">
        <v>257</v>
      </c>
      <c r="I1705" t="s">
        <v>5</v>
      </c>
      <c r="J1705" s="6">
        <v>0.66</v>
      </c>
      <c r="K1705" t="s">
        <v>6</v>
      </c>
      <c r="L1705" t="s">
        <v>2322</v>
      </c>
      <c r="M1705" s="6">
        <v>250</v>
      </c>
      <c r="N1705" s="6">
        <v>217.465</v>
      </c>
      <c r="O1705" s="6">
        <v>0.87</v>
      </c>
      <c r="P1705" t="s">
        <v>1497</v>
      </c>
      <c r="Q1705" t="s">
        <v>2490</v>
      </c>
      <c r="R1705" t="s">
        <v>939</v>
      </c>
      <c r="S1705" t="s">
        <v>2491</v>
      </c>
      <c r="T1705" s="6">
        <v>2.4</v>
      </c>
      <c r="U1705" s="6">
        <v>108.7325</v>
      </c>
      <c r="V1705" t="s">
        <v>11</v>
      </c>
      <c r="W1705" t="s">
        <v>2492</v>
      </c>
      <c r="X1705" s="6">
        <v>12.6</v>
      </c>
      <c r="Y1705" s="6">
        <v>11.6</v>
      </c>
      <c r="Z1705">
        <f t="shared" si="85"/>
        <v>20.6</v>
      </c>
      <c r="AA1705" s="6">
        <v>23</v>
      </c>
      <c r="AB1705" t="s">
        <v>5</v>
      </c>
      <c r="AC1705" s="6">
        <v>42.5</v>
      </c>
      <c r="AD1705" s="6">
        <v>15.760870000000001</v>
      </c>
      <c r="AE1705" t="s">
        <v>122</v>
      </c>
      <c r="AF1705" s="6">
        <v>3</v>
      </c>
      <c r="AG1705" t="s">
        <v>5</v>
      </c>
      <c r="AH1705" t="s">
        <v>5</v>
      </c>
      <c r="AI1705" t="s">
        <v>5</v>
      </c>
      <c r="AJ1705" t="s">
        <v>5</v>
      </c>
      <c r="AK1705" t="s">
        <v>5</v>
      </c>
      <c r="AL1705" t="s">
        <v>5</v>
      </c>
      <c r="AM1705" s="6">
        <v>0</v>
      </c>
      <c r="AN1705" t="s">
        <v>5</v>
      </c>
      <c r="AO1705" s="6">
        <v>0</v>
      </c>
      <c r="AP1705" s="6">
        <v>0</v>
      </c>
      <c r="AQ1705" s="6">
        <v>0</v>
      </c>
      <c r="AR1705" t="s">
        <v>5</v>
      </c>
      <c r="AS1705" t="s">
        <v>5</v>
      </c>
      <c r="AT1705" t="s">
        <v>5</v>
      </c>
      <c r="AU1705" t="s">
        <v>5</v>
      </c>
      <c r="AV1705" t="s">
        <v>5</v>
      </c>
      <c r="AW1705" t="s">
        <v>5</v>
      </c>
      <c r="AX1705" t="s">
        <v>5</v>
      </c>
      <c r="AY1705" s="6">
        <v>0</v>
      </c>
      <c r="AZ1705" t="s">
        <v>5</v>
      </c>
      <c r="BA1705" t="s">
        <v>5</v>
      </c>
      <c r="BB1705" t="s">
        <v>5</v>
      </c>
      <c r="BC1705" t="s">
        <v>5</v>
      </c>
      <c r="BD1705" t="s">
        <v>5</v>
      </c>
      <c r="BE1705" t="s">
        <v>5</v>
      </c>
      <c r="BF1705" t="s">
        <v>5</v>
      </c>
      <c r="BG1705" t="s">
        <v>5</v>
      </c>
      <c r="BH1705" t="s">
        <v>5</v>
      </c>
      <c r="BI1705" s="6">
        <v>0</v>
      </c>
      <c r="BJ1705" s="6">
        <v>0</v>
      </c>
      <c r="BK1705" s="6">
        <v>0</v>
      </c>
      <c r="BL1705" s="6">
        <v>0</v>
      </c>
      <c r="BM1705" s="6">
        <v>0</v>
      </c>
      <c r="BN1705" s="6">
        <v>0</v>
      </c>
      <c r="BO1705" s="6">
        <v>0</v>
      </c>
      <c r="BP1705" s="6">
        <v>1</v>
      </c>
      <c r="BQ1705" s="6">
        <v>10</v>
      </c>
      <c r="BR1705" s="6">
        <v>18</v>
      </c>
      <c r="BS1705" s="6">
        <v>27</v>
      </c>
      <c r="BT1705" s="6">
        <v>51</v>
      </c>
      <c r="BU1705" s="6">
        <v>40</v>
      </c>
      <c r="BV1705" s="6">
        <v>27</v>
      </c>
      <c r="BW1705" s="6">
        <v>8</v>
      </c>
      <c r="BX1705" s="6">
        <v>2</v>
      </c>
      <c r="BY1705" s="6">
        <v>0</v>
      </c>
      <c r="BZ1705" s="6">
        <v>0</v>
      </c>
      <c r="CA1705" s="6">
        <v>0</v>
      </c>
      <c r="CB1705" s="6">
        <v>0</v>
      </c>
      <c r="CC1705" s="6">
        <v>0</v>
      </c>
      <c r="CD1705" s="6">
        <v>0</v>
      </c>
      <c r="CE1705" s="6">
        <v>0</v>
      </c>
      <c r="CF1705" s="6">
        <v>28000</v>
      </c>
      <c r="CG1705" s="6">
        <v>9830</v>
      </c>
      <c r="CH1705" s="2">
        <v>4</v>
      </c>
      <c r="CI1705" s="3">
        <v>120</v>
      </c>
      <c r="CJ1705" s="3">
        <v>21.3</v>
      </c>
      <c r="CK1705" s="4">
        <v>23</v>
      </c>
      <c r="CL1705" s="3">
        <v>50</v>
      </c>
      <c r="CM1705" s="3">
        <v>21.8</v>
      </c>
      <c r="CN1705" s="4">
        <v>21</v>
      </c>
      <c r="CO1705" s="3">
        <v>50</v>
      </c>
      <c r="CP1705" s="3">
        <v>31</v>
      </c>
      <c r="CQ1705" s="4">
        <v>19</v>
      </c>
      <c r="CR1705" s="3">
        <v>30</v>
      </c>
      <c r="CS1705" s="3">
        <v>21.8</v>
      </c>
      <c r="CT1705" s="4">
        <v>16</v>
      </c>
      <c r="CU1705" s="3">
        <v>0</v>
      </c>
      <c r="CV1705" s="3">
        <v>0</v>
      </c>
      <c r="CW1705" s="4">
        <v>0</v>
      </c>
      <c r="CX1705" t="s">
        <v>5</v>
      </c>
      <c r="CY1705" s="9">
        <f t="shared" si="82"/>
        <v>1.8500000000000014</v>
      </c>
      <c r="CZ1705" s="7">
        <f t="shared" si="83"/>
        <v>24.48</v>
      </c>
      <c r="DA1705" s="7">
        <f t="shared" si="84"/>
        <v>1.7361111111111112</v>
      </c>
    </row>
    <row r="1706" spans="1:105" x14ac:dyDescent="0.25">
      <c r="A1706" s="6">
        <v>2020</v>
      </c>
      <c r="B1706" s="6">
        <v>6</v>
      </c>
      <c r="C1706" s="6">
        <v>157382</v>
      </c>
      <c r="D1706" t="s">
        <v>0</v>
      </c>
      <c r="E1706" t="s">
        <v>2321</v>
      </c>
      <c r="F1706" t="s">
        <v>1497</v>
      </c>
      <c r="G1706" t="s">
        <v>116</v>
      </c>
      <c r="H1706" t="s">
        <v>2354</v>
      </c>
      <c r="I1706" s="5" t="s">
        <v>118</v>
      </c>
      <c r="J1706" s="6">
        <v>0.63</v>
      </c>
      <c r="K1706" t="s">
        <v>22</v>
      </c>
      <c r="L1706" t="s">
        <v>2322</v>
      </c>
      <c r="M1706" s="6">
        <v>95</v>
      </c>
      <c r="N1706" s="6">
        <v>71.525000000000006</v>
      </c>
      <c r="O1706" s="6">
        <v>0.75</v>
      </c>
      <c r="P1706" t="s">
        <v>1434</v>
      </c>
      <c r="Q1706" t="s">
        <v>606</v>
      </c>
      <c r="R1706" t="s">
        <v>1466</v>
      </c>
      <c r="S1706" t="s">
        <v>1086</v>
      </c>
      <c r="T1706" s="6">
        <v>19.2</v>
      </c>
      <c r="U1706" s="6">
        <v>71.525000000000006</v>
      </c>
      <c r="V1706" t="s">
        <v>11</v>
      </c>
      <c r="W1706" t="s">
        <v>1611</v>
      </c>
      <c r="X1706" s="6">
        <v>10.9</v>
      </c>
      <c r="Y1706" s="6">
        <v>10.9</v>
      </c>
      <c r="Z1706">
        <f t="shared" si="85"/>
        <v>11.8</v>
      </c>
      <c r="AA1706" s="6">
        <v>31</v>
      </c>
      <c r="AB1706" t="s">
        <v>5</v>
      </c>
      <c r="AC1706" s="6">
        <v>39.4</v>
      </c>
      <c r="AD1706" s="6">
        <v>80.978260000000006</v>
      </c>
      <c r="AE1706" t="s">
        <v>122</v>
      </c>
      <c r="AF1706" s="6">
        <v>6</v>
      </c>
      <c r="AG1706" t="s">
        <v>5</v>
      </c>
      <c r="AH1706" t="s">
        <v>5</v>
      </c>
      <c r="AI1706" t="s">
        <v>5</v>
      </c>
      <c r="AJ1706" t="s">
        <v>5</v>
      </c>
      <c r="AK1706" t="s">
        <v>5</v>
      </c>
      <c r="AL1706" t="s">
        <v>5</v>
      </c>
      <c r="AM1706" s="6">
        <v>0</v>
      </c>
      <c r="AN1706" t="s">
        <v>5</v>
      </c>
      <c r="AO1706" s="6">
        <v>0</v>
      </c>
      <c r="AP1706" s="6">
        <v>0</v>
      </c>
      <c r="AQ1706" s="6">
        <v>0</v>
      </c>
      <c r="AR1706" t="s">
        <v>5</v>
      </c>
      <c r="AS1706" t="s">
        <v>5</v>
      </c>
      <c r="AT1706" t="s">
        <v>5</v>
      </c>
      <c r="AU1706" t="s">
        <v>5</v>
      </c>
      <c r="AV1706" t="s">
        <v>5</v>
      </c>
      <c r="AW1706" t="s">
        <v>5</v>
      </c>
      <c r="AX1706" t="s">
        <v>5</v>
      </c>
      <c r="AY1706" s="6">
        <v>0</v>
      </c>
      <c r="AZ1706" t="s">
        <v>5</v>
      </c>
      <c r="BA1706" t="s">
        <v>5</v>
      </c>
      <c r="BB1706" t="s">
        <v>5</v>
      </c>
      <c r="BC1706" t="s">
        <v>5</v>
      </c>
      <c r="BD1706" t="s">
        <v>5</v>
      </c>
      <c r="BE1706" t="s">
        <v>5</v>
      </c>
      <c r="BF1706" t="s">
        <v>5</v>
      </c>
      <c r="BG1706" t="s">
        <v>5</v>
      </c>
      <c r="BH1706" t="s">
        <v>5</v>
      </c>
      <c r="BI1706" s="6">
        <v>0</v>
      </c>
      <c r="BJ1706" s="6">
        <v>0</v>
      </c>
      <c r="BK1706" s="6">
        <v>0</v>
      </c>
      <c r="BL1706" s="6">
        <v>0</v>
      </c>
      <c r="BM1706" s="6">
        <v>11</v>
      </c>
      <c r="BN1706" s="6">
        <v>14</v>
      </c>
      <c r="BO1706" s="6">
        <v>19</v>
      </c>
      <c r="BP1706" s="6">
        <v>44</v>
      </c>
      <c r="BQ1706" s="6">
        <v>33</v>
      </c>
      <c r="BR1706" s="6">
        <v>28</v>
      </c>
      <c r="BS1706" s="6">
        <v>20</v>
      </c>
      <c r="BT1706" s="6">
        <v>13</v>
      </c>
      <c r="BU1706" s="6">
        <v>2</v>
      </c>
      <c r="BV1706" s="6">
        <v>0</v>
      </c>
      <c r="BW1706" s="6">
        <v>0</v>
      </c>
      <c r="BX1706" s="6">
        <v>0</v>
      </c>
      <c r="BY1706" s="6">
        <v>0</v>
      </c>
      <c r="BZ1706" s="6">
        <v>0</v>
      </c>
      <c r="CA1706" s="6">
        <v>0</v>
      </c>
      <c r="CB1706" s="6">
        <v>0</v>
      </c>
      <c r="CC1706" s="6">
        <v>0</v>
      </c>
      <c r="CD1706" s="6">
        <v>0</v>
      </c>
      <c r="CE1706" s="6">
        <v>0</v>
      </c>
      <c r="CF1706" s="6">
        <v>19000</v>
      </c>
      <c r="CG1706" s="6">
        <v>14810</v>
      </c>
      <c r="CH1706" s="2">
        <v>3</v>
      </c>
      <c r="CI1706" s="3">
        <v>35</v>
      </c>
      <c r="CJ1706" s="3">
        <v>0</v>
      </c>
      <c r="CK1706" s="4">
        <v>31</v>
      </c>
      <c r="CL1706" s="3">
        <v>30</v>
      </c>
      <c r="CM1706" s="3">
        <v>0</v>
      </c>
      <c r="CN1706" s="4">
        <v>27</v>
      </c>
      <c r="CO1706" s="3">
        <v>30</v>
      </c>
      <c r="CP1706" s="3">
        <v>0</v>
      </c>
      <c r="CQ1706" s="4">
        <v>23</v>
      </c>
      <c r="CR1706" s="3">
        <v>0</v>
      </c>
      <c r="CS1706" s="3">
        <v>0</v>
      </c>
      <c r="CT1706" s="4">
        <v>0</v>
      </c>
      <c r="CU1706" s="3">
        <v>0</v>
      </c>
      <c r="CV1706" s="3">
        <v>0</v>
      </c>
      <c r="CW1706" s="4">
        <v>0</v>
      </c>
      <c r="CX1706" t="s">
        <v>5</v>
      </c>
      <c r="CY1706" s="9">
        <f t="shared" si="82"/>
        <v>1.0499999999999989</v>
      </c>
      <c r="CZ1706" s="7">
        <f t="shared" si="83"/>
        <v>31.84</v>
      </c>
      <c r="DA1706" s="7">
        <f t="shared" si="84"/>
        <v>1.2374371859296482</v>
      </c>
    </row>
    <row r="1707" spans="1:105" x14ac:dyDescent="0.25">
      <c r="A1707" s="6">
        <v>2020</v>
      </c>
      <c r="B1707" s="6">
        <v>6</v>
      </c>
      <c r="C1707" s="6">
        <v>157356</v>
      </c>
      <c r="D1707" t="s">
        <v>0</v>
      </c>
      <c r="E1707" t="s">
        <v>2321</v>
      </c>
      <c r="F1707" t="s">
        <v>1497</v>
      </c>
      <c r="G1707" t="s">
        <v>116</v>
      </c>
      <c r="H1707" t="s">
        <v>2349</v>
      </c>
      <c r="I1707" s="5" t="s">
        <v>118</v>
      </c>
      <c r="J1707" s="6">
        <v>0.68</v>
      </c>
      <c r="K1707" t="s">
        <v>6</v>
      </c>
      <c r="L1707" t="s">
        <v>2322</v>
      </c>
      <c r="M1707" s="6">
        <v>85</v>
      </c>
      <c r="N1707" s="6">
        <v>74.63</v>
      </c>
      <c r="O1707" s="6">
        <v>0.88</v>
      </c>
      <c r="P1707" t="s">
        <v>1434</v>
      </c>
      <c r="Q1707" t="s">
        <v>675</v>
      </c>
      <c r="R1707" t="s">
        <v>1126</v>
      </c>
      <c r="S1707" t="s">
        <v>1123</v>
      </c>
      <c r="T1707" s="6">
        <v>19.899999999999999</v>
      </c>
      <c r="U1707" s="6">
        <v>74.63</v>
      </c>
      <c r="V1707" t="s">
        <v>11</v>
      </c>
      <c r="W1707" t="s">
        <v>1611</v>
      </c>
      <c r="X1707" s="6">
        <v>10.8</v>
      </c>
      <c r="Y1707" s="6">
        <v>9.3000000000000007</v>
      </c>
      <c r="Z1707">
        <f t="shared" si="85"/>
        <v>12.100000000000001</v>
      </c>
      <c r="AA1707" s="6">
        <v>32</v>
      </c>
      <c r="AB1707" t="s">
        <v>5</v>
      </c>
      <c r="AC1707" s="6">
        <v>38.9</v>
      </c>
      <c r="AD1707" s="6">
        <v>82.702699999999993</v>
      </c>
      <c r="AE1707" t="s">
        <v>122</v>
      </c>
      <c r="AF1707" s="6">
        <v>3</v>
      </c>
      <c r="AG1707" t="s">
        <v>5</v>
      </c>
      <c r="AH1707" t="s">
        <v>5</v>
      </c>
      <c r="AI1707" t="s">
        <v>5</v>
      </c>
      <c r="AJ1707" t="s">
        <v>5</v>
      </c>
      <c r="AK1707" t="s">
        <v>5</v>
      </c>
      <c r="AL1707" t="s">
        <v>5</v>
      </c>
      <c r="AM1707" s="6">
        <v>0</v>
      </c>
      <c r="AN1707" t="s">
        <v>5</v>
      </c>
      <c r="AO1707" s="6">
        <v>0</v>
      </c>
      <c r="AP1707" s="6">
        <v>6.2</v>
      </c>
      <c r="AQ1707" s="6">
        <v>0</v>
      </c>
      <c r="AR1707" t="s">
        <v>5</v>
      </c>
      <c r="AS1707" t="s">
        <v>5</v>
      </c>
      <c r="AT1707" t="s">
        <v>5</v>
      </c>
      <c r="AU1707" t="s">
        <v>5</v>
      </c>
      <c r="AV1707" t="s">
        <v>5</v>
      </c>
      <c r="AW1707" t="s">
        <v>5</v>
      </c>
      <c r="AX1707" t="s">
        <v>5</v>
      </c>
      <c r="AY1707" s="6">
        <v>0</v>
      </c>
      <c r="AZ1707" t="s">
        <v>5</v>
      </c>
      <c r="BA1707" t="s">
        <v>5</v>
      </c>
      <c r="BB1707" t="s">
        <v>5</v>
      </c>
      <c r="BC1707" t="s">
        <v>5</v>
      </c>
      <c r="BD1707" t="s">
        <v>5</v>
      </c>
      <c r="BE1707" t="s">
        <v>5</v>
      </c>
      <c r="BF1707" t="s">
        <v>5</v>
      </c>
      <c r="BG1707" t="s">
        <v>5</v>
      </c>
      <c r="BH1707" t="s">
        <v>5</v>
      </c>
      <c r="BI1707" s="6">
        <v>0</v>
      </c>
      <c r="BJ1707" s="6">
        <v>0</v>
      </c>
      <c r="BK1707" s="6">
        <v>0</v>
      </c>
      <c r="BL1707" s="6">
        <v>0</v>
      </c>
      <c r="BM1707" s="6">
        <v>12</v>
      </c>
      <c r="BN1707" s="6">
        <v>14</v>
      </c>
      <c r="BO1707" s="6">
        <v>25</v>
      </c>
      <c r="BP1707" s="6">
        <v>50</v>
      </c>
      <c r="BQ1707" s="6">
        <v>27</v>
      </c>
      <c r="BR1707" s="6">
        <v>25</v>
      </c>
      <c r="BS1707" s="6">
        <v>18</v>
      </c>
      <c r="BT1707" s="6">
        <v>9</v>
      </c>
      <c r="BU1707" s="6">
        <v>5</v>
      </c>
      <c r="BV1707" s="6">
        <v>0</v>
      </c>
      <c r="BW1707" s="6">
        <v>0</v>
      </c>
      <c r="BX1707" s="6">
        <v>0</v>
      </c>
      <c r="BY1707" s="6">
        <v>0</v>
      </c>
      <c r="BZ1707" s="6">
        <v>0</v>
      </c>
      <c r="CA1707" s="6">
        <v>0</v>
      </c>
      <c r="CB1707" s="6">
        <v>0</v>
      </c>
      <c r="CC1707" s="6">
        <v>0</v>
      </c>
      <c r="CD1707" s="6">
        <v>0</v>
      </c>
      <c r="CE1707" s="6">
        <v>0</v>
      </c>
      <c r="CF1707" s="6">
        <v>21000</v>
      </c>
      <c r="CG1707" s="6">
        <v>16320</v>
      </c>
      <c r="CH1707" s="2">
        <v>3</v>
      </c>
      <c r="CI1707" s="3">
        <v>40</v>
      </c>
      <c r="CJ1707" s="3">
        <v>0</v>
      </c>
      <c r="CK1707" s="4">
        <v>32</v>
      </c>
      <c r="CL1707" s="3">
        <v>15</v>
      </c>
      <c r="CM1707" s="3">
        <v>0</v>
      </c>
      <c r="CN1707" s="4">
        <v>28</v>
      </c>
      <c r="CO1707" s="3">
        <v>30</v>
      </c>
      <c r="CP1707" s="3">
        <v>0</v>
      </c>
      <c r="CQ1707" s="4">
        <v>23</v>
      </c>
      <c r="CR1707" s="3">
        <v>0</v>
      </c>
      <c r="CS1707" s="3">
        <v>0</v>
      </c>
      <c r="CT1707" s="4">
        <v>0</v>
      </c>
      <c r="CU1707" s="3">
        <v>0</v>
      </c>
      <c r="CV1707" s="3">
        <v>0</v>
      </c>
      <c r="CW1707" s="4">
        <v>0</v>
      </c>
      <c r="CX1707" t="s">
        <v>5</v>
      </c>
      <c r="CY1707" s="9">
        <f t="shared" si="82"/>
        <v>0.88333333333333286</v>
      </c>
      <c r="CZ1707" s="7">
        <f t="shared" si="83"/>
        <v>32.706666666666663</v>
      </c>
      <c r="DA1707" s="7">
        <f t="shared" si="84"/>
        <v>1.1893599673868733</v>
      </c>
    </row>
    <row r="1708" spans="1:105" x14ac:dyDescent="0.25">
      <c r="A1708" s="6">
        <v>2020</v>
      </c>
      <c r="B1708" s="6">
        <v>6</v>
      </c>
      <c r="C1708" s="6">
        <v>157361</v>
      </c>
      <c r="D1708" t="s">
        <v>0</v>
      </c>
      <c r="E1708" t="s">
        <v>2321</v>
      </c>
      <c r="F1708" t="s">
        <v>1497</v>
      </c>
      <c r="G1708" t="s">
        <v>3</v>
      </c>
      <c r="H1708" t="s">
        <v>973</v>
      </c>
      <c r="I1708" t="s">
        <v>5</v>
      </c>
      <c r="J1708" s="6">
        <v>0.59</v>
      </c>
      <c r="K1708" t="s">
        <v>22</v>
      </c>
      <c r="L1708" t="s">
        <v>2322</v>
      </c>
      <c r="M1708" s="6">
        <v>260</v>
      </c>
      <c r="N1708" s="6">
        <v>217.94</v>
      </c>
      <c r="O1708" s="6">
        <v>0.84</v>
      </c>
      <c r="P1708" t="s">
        <v>1434</v>
      </c>
      <c r="Q1708" t="s">
        <v>2493</v>
      </c>
      <c r="R1708" t="s">
        <v>709</v>
      </c>
      <c r="S1708" t="s">
        <v>1906</v>
      </c>
      <c r="T1708" s="6">
        <v>18.2</v>
      </c>
      <c r="U1708" s="6">
        <v>108.97</v>
      </c>
      <c r="V1708" t="s">
        <v>11</v>
      </c>
      <c r="W1708" t="s">
        <v>181</v>
      </c>
      <c r="X1708" s="6">
        <v>12.5</v>
      </c>
      <c r="Y1708" s="6">
        <v>12.9</v>
      </c>
      <c r="Z1708">
        <f t="shared" si="85"/>
        <v>16.8</v>
      </c>
      <c r="AA1708" s="6">
        <v>35</v>
      </c>
      <c r="AB1708" t="s">
        <v>5</v>
      </c>
      <c r="AC1708" s="6">
        <v>56.9</v>
      </c>
      <c r="AD1708" s="6">
        <v>14.51613</v>
      </c>
      <c r="AE1708" t="s">
        <v>847</v>
      </c>
      <c r="AF1708" s="6">
        <v>5</v>
      </c>
      <c r="AG1708" s="6">
        <v>6</v>
      </c>
      <c r="AH1708" t="s">
        <v>5</v>
      </c>
      <c r="AI1708" t="s">
        <v>5</v>
      </c>
      <c r="AJ1708" t="s">
        <v>5</v>
      </c>
      <c r="AK1708" t="s">
        <v>5</v>
      </c>
      <c r="AL1708" t="s">
        <v>5</v>
      </c>
      <c r="AM1708" s="6">
        <v>0</v>
      </c>
      <c r="AN1708" t="s">
        <v>5</v>
      </c>
      <c r="AO1708" s="6">
        <v>0</v>
      </c>
      <c r="AP1708" s="6">
        <v>0</v>
      </c>
      <c r="AQ1708" s="6">
        <v>0</v>
      </c>
      <c r="AR1708" s="6">
        <v>0</v>
      </c>
      <c r="AS1708" t="s">
        <v>5</v>
      </c>
      <c r="AT1708" t="s">
        <v>5</v>
      </c>
      <c r="AU1708" t="s">
        <v>5</v>
      </c>
      <c r="AV1708" t="s">
        <v>5</v>
      </c>
      <c r="AW1708" t="s">
        <v>5</v>
      </c>
      <c r="AX1708" t="s">
        <v>5</v>
      </c>
      <c r="AY1708" s="6">
        <v>0</v>
      </c>
      <c r="AZ1708" t="s">
        <v>5</v>
      </c>
      <c r="BA1708" t="s">
        <v>5</v>
      </c>
      <c r="BB1708" t="s">
        <v>5</v>
      </c>
      <c r="BC1708" t="s">
        <v>5</v>
      </c>
      <c r="BD1708" t="s">
        <v>5</v>
      </c>
      <c r="BE1708" t="s">
        <v>5</v>
      </c>
      <c r="BF1708" t="s">
        <v>5</v>
      </c>
      <c r="BG1708" t="s">
        <v>5</v>
      </c>
      <c r="BH1708" t="s">
        <v>5</v>
      </c>
      <c r="BI1708" s="6">
        <v>0</v>
      </c>
      <c r="BJ1708" s="6">
        <v>0</v>
      </c>
      <c r="BK1708" s="6">
        <v>0</v>
      </c>
      <c r="BL1708" s="6">
        <v>0</v>
      </c>
      <c r="BM1708" s="6">
        <v>0</v>
      </c>
      <c r="BN1708" s="6">
        <v>0</v>
      </c>
      <c r="BO1708" s="6">
        <v>1</v>
      </c>
      <c r="BP1708" s="6">
        <v>4</v>
      </c>
      <c r="BQ1708" s="6">
        <v>9</v>
      </c>
      <c r="BR1708" s="6">
        <v>13</v>
      </c>
      <c r="BS1708" s="6">
        <v>41</v>
      </c>
      <c r="BT1708" s="6">
        <v>53</v>
      </c>
      <c r="BU1708" s="6">
        <v>32</v>
      </c>
      <c r="BV1708" s="6">
        <v>23</v>
      </c>
      <c r="BW1708" s="6">
        <v>7</v>
      </c>
      <c r="BX1708" s="6">
        <v>3</v>
      </c>
      <c r="BY1708" s="6">
        <v>0</v>
      </c>
      <c r="BZ1708" s="6">
        <v>0</v>
      </c>
      <c r="CA1708" s="6">
        <v>0</v>
      </c>
      <c r="CB1708" s="6">
        <v>0</v>
      </c>
      <c r="CC1708" s="6">
        <v>0</v>
      </c>
      <c r="CD1708" s="6">
        <v>0</v>
      </c>
      <c r="CE1708" s="6">
        <v>0</v>
      </c>
      <c r="CF1708" s="6">
        <v>0</v>
      </c>
      <c r="CG1708" s="6">
        <v>0</v>
      </c>
      <c r="CH1708" s="2">
        <v>5</v>
      </c>
      <c r="CI1708" s="3">
        <v>90</v>
      </c>
      <c r="CJ1708" s="3">
        <v>16.899999999999999</v>
      </c>
      <c r="CK1708" s="4">
        <v>35</v>
      </c>
      <c r="CL1708" s="3">
        <v>70</v>
      </c>
      <c r="CM1708" s="3">
        <v>16.3</v>
      </c>
      <c r="CN1708" s="4">
        <v>33</v>
      </c>
      <c r="CO1708" s="3">
        <v>20</v>
      </c>
      <c r="CP1708" s="3">
        <v>16.3</v>
      </c>
      <c r="CQ1708" s="4">
        <v>31</v>
      </c>
      <c r="CR1708" s="3">
        <v>50</v>
      </c>
      <c r="CS1708" s="3">
        <v>15.8</v>
      </c>
      <c r="CT1708" s="4">
        <v>29</v>
      </c>
      <c r="CU1708" s="3">
        <v>30</v>
      </c>
      <c r="CV1708" s="3">
        <v>16.3</v>
      </c>
      <c r="CW1708" s="4">
        <v>27</v>
      </c>
      <c r="CX1708" t="s">
        <v>5</v>
      </c>
      <c r="CY1708" s="9">
        <f t="shared" si="82"/>
        <v>1.9499999999999993</v>
      </c>
      <c r="CZ1708" s="7">
        <f t="shared" si="83"/>
        <v>36.56</v>
      </c>
      <c r="DA1708" s="7">
        <f t="shared" si="84"/>
        <v>1.5563457330415753</v>
      </c>
    </row>
    <row r="1709" spans="1:105" x14ac:dyDescent="0.25">
      <c r="A1709" s="6">
        <v>2020</v>
      </c>
      <c r="B1709" s="6">
        <v>6</v>
      </c>
      <c r="C1709" s="6">
        <v>157376</v>
      </c>
      <c r="D1709" t="s">
        <v>0</v>
      </c>
      <c r="E1709" t="s">
        <v>2321</v>
      </c>
      <c r="F1709" t="s">
        <v>1497</v>
      </c>
      <c r="G1709" t="s">
        <v>3</v>
      </c>
      <c r="H1709" t="s">
        <v>394</v>
      </c>
      <c r="I1709" t="s">
        <v>5</v>
      </c>
      <c r="J1709" s="6">
        <v>0.89</v>
      </c>
      <c r="K1709" t="s">
        <v>22</v>
      </c>
      <c r="L1709" t="s">
        <v>2322</v>
      </c>
      <c r="M1709" s="6">
        <v>320</v>
      </c>
      <c r="N1709" s="6">
        <v>291.91000000000003</v>
      </c>
      <c r="O1709" s="6">
        <v>0.91</v>
      </c>
      <c r="P1709" t="s">
        <v>1497</v>
      </c>
      <c r="Q1709" t="s">
        <v>2494</v>
      </c>
      <c r="R1709" t="s">
        <v>151</v>
      </c>
      <c r="S1709" t="s">
        <v>779</v>
      </c>
      <c r="T1709" s="6">
        <v>0.5</v>
      </c>
      <c r="U1709" s="6">
        <v>145.95500000000001</v>
      </c>
      <c r="V1709" t="s">
        <v>11</v>
      </c>
      <c r="W1709" t="s">
        <v>1509</v>
      </c>
      <c r="X1709" s="6">
        <v>13.2</v>
      </c>
      <c r="Y1709" s="6">
        <v>15.1</v>
      </c>
      <c r="Z1709">
        <f t="shared" si="85"/>
        <v>16.5</v>
      </c>
      <c r="AA1709" s="6">
        <v>17</v>
      </c>
      <c r="AB1709" t="s">
        <v>5</v>
      </c>
      <c r="AC1709" s="6">
        <v>20.6</v>
      </c>
      <c r="AD1709" s="6">
        <v>0</v>
      </c>
      <c r="AE1709" t="s">
        <v>13</v>
      </c>
      <c r="AF1709" s="6">
        <v>5</v>
      </c>
      <c r="AG1709" s="6">
        <v>7</v>
      </c>
      <c r="AH1709" t="s">
        <v>5</v>
      </c>
      <c r="AI1709" t="s">
        <v>5</v>
      </c>
      <c r="AJ1709" t="s">
        <v>5</v>
      </c>
      <c r="AK1709" t="s">
        <v>5</v>
      </c>
      <c r="AL1709" t="s">
        <v>5</v>
      </c>
      <c r="AM1709" s="6">
        <v>0</v>
      </c>
      <c r="AN1709" t="s">
        <v>5</v>
      </c>
      <c r="AO1709" s="6">
        <v>0</v>
      </c>
      <c r="AP1709" s="6">
        <v>0</v>
      </c>
      <c r="AQ1709" s="6">
        <v>0</v>
      </c>
      <c r="AR1709" s="6">
        <v>0.1</v>
      </c>
      <c r="AS1709" t="s">
        <v>5</v>
      </c>
      <c r="AT1709" t="s">
        <v>5</v>
      </c>
      <c r="AU1709" t="s">
        <v>5</v>
      </c>
      <c r="AV1709" t="s">
        <v>5</v>
      </c>
      <c r="AW1709" t="s">
        <v>5</v>
      </c>
      <c r="AX1709" t="s">
        <v>5</v>
      </c>
      <c r="AY1709" s="6">
        <v>0</v>
      </c>
      <c r="AZ1709" t="s">
        <v>5</v>
      </c>
      <c r="BA1709" t="s">
        <v>5</v>
      </c>
      <c r="BB1709" t="s">
        <v>5</v>
      </c>
      <c r="BC1709" t="s">
        <v>5</v>
      </c>
      <c r="BD1709" t="s">
        <v>5</v>
      </c>
      <c r="BE1709" t="s">
        <v>5</v>
      </c>
      <c r="BF1709" t="s">
        <v>5</v>
      </c>
      <c r="BG1709" t="s">
        <v>5</v>
      </c>
      <c r="BH1709" t="s">
        <v>5</v>
      </c>
      <c r="BI1709" s="6">
        <v>0</v>
      </c>
      <c r="BJ1709" s="6">
        <v>0</v>
      </c>
      <c r="BK1709" s="6">
        <v>0</v>
      </c>
      <c r="BL1709" s="6">
        <v>0</v>
      </c>
      <c r="BM1709" s="6">
        <v>0</v>
      </c>
      <c r="BN1709" s="6">
        <v>0</v>
      </c>
      <c r="BO1709" s="6">
        <v>0</v>
      </c>
      <c r="BP1709" s="6">
        <v>0</v>
      </c>
      <c r="BQ1709" s="6">
        <v>0</v>
      </c>
      <c r="BR1709" s="6">
        <v>0</v>
      </c>
      <c r="BS1709" s="6">
        <v>21</v>
      </c>
      <c r="BT1709" s="6">
        <v>26</v>
      </c>
      <c r="BU1709" s="6">
        <v>42</v>
      </c>
      <c r="BV1709" s="6">
        <v>59</v>
      </c>
      <c r="BW1709" s="6">
        <v>26</v>
      </c>
      <c r="BX1709" s="6">
        <v>8</v>
      </c>
      <c r="BY1709" s="6">
        <v>0</v>
      </c>
      <c r="BZ1709" s="6">
        <v>0</v>
      </c>
      <c r="CA1709" s="6">
        <v>0</v>
      </c>
      <c r="CB1709" s="6">
        <v>0</v>
      </c>
      <c r="CC1709" s="6">
        <v>0</v>
      </c>
      <c r="CD1709" s="6">
        <v>0</v>
      </c>
      <c r="CE1709" s="6">
        <v>0</v>
      </c>
      <c r="CF1709" s="6">
        <v>18000</v>
      </c>
      <c r="CG1709" s="6">
        <v>7840</v>
      </c>
      <c r="CH1709" s="2">
        <v>5</v>
      </c>
      <c r="CI1709" s="3">
        <v>30</v>
      </c>
      <c r="CJ1709" s="3">
        <v>17.100000000000001</v>
      </c>
      <c r="CK1709" s="4">
        <v>17</v>
      </c>
      <c r="CL1709" s="3">
        <v>50</v>
      </c>
      <c r="CM1709" s="3">
        <v>17.5</v>
      </c>
      <c r="CN1709" s="4">
        <v>15</v>
      </c>
      <c r="CO1709" s="3">
        <v>80</v>
      </c>
      <c r="CP1709" s="3">
        <v>18</v>
      </c>
      <c r="CQ1709" s="4">
        <v>13</v>
      </c>
      <c r="CR1709" s="3">
        <v>80</v>
      </c>
      <c r="CS1709" s="3">
        <v>0</v>
      </c>
      <c r="CT1709" s="4">
        <v>12</v>
      </c>
      <c r="CU1709" s="3">
        <v>80</v>
      </c>
      <c r="CV1709" s="3">
        <v>0</v>
      </c>
      <c r="CW1709" s="4">
        <v>10</v>
      </c>
      <c r="CX1709" t="s">
        <v>5</v>
      </c>
      <c r="CY1709" s="9">
        <f t="shared" si="82"/>
        <v>1.75</v>
      </c>
      <c r="CZ1709" s="7">
        <f t="shared" si="83"/>
        <v>18.399999999999999</v>
      </c>
      <c r="DA1709" s="7">
        <f t="shared" si="84"/>
        <v>1.1195652173913044</v>
      </c>
    </row>
    <row r="1710" spans="1:105" x14ac:dyDescent="0.25">
      <c r="A1710" s="6">
        <v>2020</v>
      </c>
      <c r="B1710" s="6">
        <v>6</v>
      </c>
      <c r="C1710" s="6">
        <v>157375</v>
      </c>
      <c r="D1710" t="s">
        <v>0</v>
      </c>
      <c r="E1710" t="s">
        <v>2321</v>
      </c>
      <c r="F1710" t="s">
        <v>1497</v>
      </c>
      <c r="G1710" t="s">
        <v>3</v>
      </c>
      <c r="H1710" t="s">
        <v>1098</v>
      </c>
      <c r="I1710" t="s">
        <v>5</v>
      </c>
      <c r="J1710" s="6">
        <v>0.71</v>
      </c>
      <c r="K1710" t="s">
        <v>22</v>
      </c>
      <c r="L1710" t="s">
        <v>2322</v>
      </c>
      <c r="M1710" s="6">
        <v>330</v>
      </c>
      <c r="N1710" s="6">
        <v>320.39999999999998</v>
      </c>
      <c r="O1710" s="6">
        <v>0.97</v>
      </c>
      <c r="P1710" t="s">
        <v>1510</v>
      </c>
      <c r="Q1710" t="s">
        <v>2495</v>
      </c>
      <c r="R1710" t="s">
        <v>1576</v>
      </c>
      <c r="S1710" t="s">
        <v>885</v>
      </c>
      <c r="T1710" s="6">
        <v>0.4</v>
      </c>
      <c r="U1710" s="6">
        <v>106.8</v>
      </c>
      <c r="V1710" t="s">
        <v>11</v>
      </c>
      <c r="W1710" t="s">
        <v>1509</v>
      </c>
      <c r="X1710" s="6">
        <v>13.1</v>
      </c>
      <c r="Y1710" s="6">
        <v>15.6</v>
      </c>
      <c r="Z1710">
        <f t="shared" si="85"/>
        <v>13.6</v>
      </c>
      <c r="AA1710" s="6">
        <v>14</v>
      </c>
      <c r="AB1710" t="s">
        <v>5</v>
      </c>
      <c r="AC1710" s="6">
        <v>26.1</v>
      </c>
      <c r="AD1710" s="6">
        <v>1.6304350000000001</v>
      </c>
      <c r="AE1710" t="s">
        <v>13</v>
      </c>
      <c r="AF1710" s="6">
        <v>2</v>
      </c>
      <c r="AG1710" s="6">
        <v>3</v>
      </c>
      <c r="AH1710" t="s">
        <v>5</v>
      </c>
      <c r="AI1710" t="s">
        <v>5</v>
      </c>
      <c r="AJ1710" t="s">
        <v>5</v>
      </c>
      <c r="AK1710" t="s">
        <v>5</v>
      </c>
      <c r="AL1710" t="s">
        <v>5</v>
      </c>
      <c r="AM1710" s="6">
        <v>0</v>
      </c>
      <c r="AN1710" t="s">
        <v>5</v>
      </c>
      <c r="AO1710" s="6">
        <v>0</v>
      </c>
      <c r="AP1710" s="6">
        <v>0</v>
      </c>
      <c r="AQ1710" s="6">
        <v>0</v>
      </c>
      <c r="AR1710" s="6">
        <v>0.3</v>
      </c>
      <c r="AS1710" t="s">
        <v>5</v>
      </c>
      <c r="AT1710" t="s">
        <v>5</v>
      </c>
      <c r="AU1710" s="6">
        <v>73.599999999999994</v>
      </c>
      <c r="AV1710" s="6">
        <v>4.8</v>
      </c>
      <c r="AW1710" s="6">
        <v>4</v>
      </c>
      <c r="AX1710" s="6">
        <v>0.8</v>
      </c>
      <c r="AY1710" s="6">
        <v>17.600000000000001</v>
      </c>
      <c r="AZ1710" t="s">
        <v>5</v>
      </c>
      <c r="BA1710" t="s">
        <v>5</v>
      </c>
      <c r="BB1710" t="s">
        <v>5</v>
      </c>
      <c r="BC1710" t="s">
        <v>5</v>
      </c>
      <c r="BD1710" t="s">
        <v>5</v>
      </c>
      <c r="BE1710" t="s">
        <v>5</v>
      </c>
      <c r="BF1710" t="s">
        <v>5</v>
      </c>
      <c r="BG1710" t="s">
        <v>5</v>
      </c>
      <c r="BH1710" t="s">
        <v>5</v>
      </c>
      <c r="BI1710" s="6">
        <v>0</v>
      </c>
      <c r="BJ1710" s="6">
        <v>0</v>
      </c>
      <c r="BK1710" s="6">
        <v>0</v>
      </c>
      <c r="BL1710" s="6">
        <v>0</v>
      </c>
      <c r="BM1710" s="6">
        <v>0</v>
      </c>
      <c r="BN1710" s="6">
        <v>0</v>
      </c>
      <c r="BO1710" s="6">
        <v>0</v>
      </c>
      <c r="BP1710" s="6">
        <v>1</v>
      </c>
      <c r="BQ1710" s="6">
        <v>1</v>
      </c>
      <c r="BR1710" s="6">
        <v>1</v>
      </c>
      <c r="BS1710" s="6">
        <v>28</v>
      </c>
      <c r="BT1710" s="6">
        <v>28</v>
      </c>
      <c r="BU1710" s="6">
        <v>37</v>
      </c>
      <c r="BV1710" s="6">
        <v>55</v>
      </c>
      <c r="BW1710" s="6">
        <v>21</v>
      </c>
      <c r="BX1710" s="6">
        <v>8</v>
      </c>
      <c r="BY1710" s="6">
        <v>4</v>
      </c>
      <c r="BZ1710" s="6">
        <v>0</v>
      </c>
      <c r="CA1710" s="6">
        <v>0</v>
      </c>
      <c r="CB1710" s="6">
        <v>0</v>
      </c>
      <c r="CC1710" s="6">
        <v>0</v>
      </c>
      <c r="CD1710" s="6">
        <v>0</v>
      </c>
      <c r="CE1710" s="6">
        <v>0</v>
      </c>
      <c r="CF1710" s="6">
        <v>35000</v>
      </c>
      <c r="CG1710" s="6">
        <v>11400</v>
      </c>
      <c r="CH1710" s="2">
        <v>3</v>
      </c>
      <c r="CI1710" s="3">
        <v>110</v>
      </c>
      <c r="CJ1710" s="3">
        <v>16.7</v>
      </c>
      <c r="CK1710" s="4">
        <v>14</v>
      </c>
      <c r="CL1710" s="3">
        <v>130</v>
      </c>
      <c r="CM1710" s="3">
        <v>16.8</v>
      </c>
      <c r="CN1710" s="4">
        <v>11</v>
      </c>
      <c r="CO1710" s="3">
        <v>90</v>
      </c>
      <c r="CP1710" s="3">
        <v>0</v>
      </c>
      <c r="CQ1710" s="4">
        <v>9</v>
      </c>
      <c r="CR1710" s="3">
        <v>0</v>
      </c>
      <c r="CS1710" s="3">
        <v>0</v>
      </c>
      <c r="CT1710" s="4">
        <v>0</v>
      </c>
      <c r="CU1710" s="3">
        <v>0</v>
      </c>
      <c r="CV1710" s="3">
        <v>0</v>
      </c>
      <c r="CW1710" s="4">
        <v>0</v>
      </c>
      <c r="CX1710" t="s">
        <v>5</v>
      </c>
      <c r="CY1710" s="9">
        <f t="shared" si="82"/>
        <v>2.6333333333333333</v>
      </c>
      <c r="CZ1710" s="7">
        <f t="shared" si="83"/>
        <v>16.106666666666666</v>
      </c>
      <c r="DA1710" s="7">
        <f t="shared" si="84"/>
        <v>1.6204470198675498</v>
      </c>
    </row>
    <row r="1711" spans="1:105" x14ac:dyDescent="0.25">
      <c r="A1711" s="6">
        <v>2020</v>
      </c>
      <c r="B1711" s="6">
        <v>6</v>
      </c>
      <c r="C1711" s="6">
        <v>157396</v>
      </c>
      <c r="D1711" t="s">
        <v>0</v>
      </c>
      <c r="E1711" t="s">
        <v>2321</v>
      </c>
      <c r="F1711" t="s">
        <v>1497</v>
      </c>
      <c r="G1711" t="s">
        <v>116</v>
      </c>
      <c r="H1711" t="s">
        <v>740</v>
      </c>
      <c r="I1711" s="5" t="s">
        <v>118</v>
      </c>
      <c r="J1711" s="6">
        <v>0.63</v>
      </c>
      <c r="K1711" t="s">
        <v>22</v>
      </c>
      <c r="L1711" t="s">
        <v>2322</v>
      </c>
      <c r="M1711" s="6">
        <v>230</v>
      </c>
      <c r="N1711" s="6">
        <v>219.33500000000001</v>
      </c>
      <c r="O1711" s="6">
        <v>0.95</v>
      </c>
      <c r="P1711" t="s">
        <v>1510</v>
      </c>
      <c r="Q1711" t="s">
        <v>2496</v>
      </c>
      <c r="R1711" t="s">
        <v>779</v>
      </c>
      <c r="S1711" t="s">
        <v>1819</v>
      </c>
      <c r="T1711" s="6">
        <v>2</v>
      </c>
      <c r="U1711" s="6">
        <v>109.6675</v>
      </c>
      <c r="V1711" t="s">
        <v>11</v>
      </c>
      <c r="W1711" t="s">
        <v>43</v>
      </c>
      <c r="X1711" s="6">
        <v>13.6</v>
      </c>
      <c r="Y1711" s="6">
        <v>15.6</v>
      </c>
      <c r="Z1711">
        <f t="shared" si="85"/>
        <v>14</v>
      </c>
      <c r="AA1711" s="6">
        <v>16</v>
      </c>
      <c r="AB1711" t="s">
        <v>5</v>
      </c>
      <c r="AC1711" s="6">
        <v>19.899999999999999</v>
      </c>
      <c r="AD1711" s="6">
        <v>0</v>
      </c>
      <c r="AE1711" t="s">
        <v>13</v>
      </c>
      <c r="AF1711" s="6">
        <v>8</v>
      </c>
      <c r="AG1711" t="s">
        <v>5</v>
      </c>
      <c r="AH1711" t="s">
        <v>5</v>
      </c>
      <c r="AI1711" t="s">
        <v>5</v>
      </c>
      <c r="AJ1711" t="s">
        <v>5</v>
      </c>
      <c r="AK1711" t="s">
        <v>5</v>
      </c>
      <c r="AL1711" t="s">
        <v>5</v>
      </c>
      <c r="AM1711" s="6">
        <v>0</v>
      </c>
      <c r="AN1711" t="s">
        <v>5</v>
      </c>
      <c r="AO1711" s="6">
        <v>0</v>
      </c>
      <c r="AP1711" s="6">
        <v>0</v>
      </c>
      <c r="AQ1711" s="6">
        <v>0</v>
      </c>
      <c r="AR1711" s="6">
        <v>0</v>
      </c>
      <c r="AS1711" t="s">
        <v>5</v>
      </c>
      <c r="AT1711" t="s">
        <v>5</v>
      </c>
      <c r="AU1711" t="s">
        <v>5</v>
      </c>
      <c r="AV1711" t="s">
        <v>5</v>
      </c>
      <c r="AW1711" t="s">
        <v>5</v>
      </c>
      <c r="AX1711" t="s">
        <v>5</v>
      </c>
      <c r="AY1711" s="6">
        <v>0</v>
      </c>
      <c r="AZ1711" t="s">
        <v>5</v>
      </c>
      <c r="BA1711" t="s">
        <v>5</v>
      </c>
      <c r="BB1711" t="s">
        <v>5</v>
      </c>
      <c r="BC1711" t="s">
        <v>5</v>
      </c>
      <c r="BD1711" t="s">
        <v>5</v>
      </c>
      <c r="BE1711" t="s">
        <v>5</v>
      </c>
      <c r="BF1711" t="s">
        <v>5</v>
      </c>
      <c r="BG1711" t="s">
        <v>5</v>
      </c>
      <c r="BH1711" t="s">
        <v>5</v>
      </c>
      <c r="BI1711" s="6">
        <v>0</v>
      </c>
      <c r="BJ1711" s="6">
        <v>0</v>
      </c>
      <c r="BK1711" s="6">
        <v>0</v>
      </c>
      <c r="BL1711" s="6">
        <v>0</v>
      </c>
      <c r="BM1711" s="6">
        <v>0</v>
      </c>
      <c r="BN1711" s="6">
        <v>0</v>
      </c>
      <c r="BO1711" s="6">
        <v>0</v>
      </c>
      <c r="BP1711" s="6">
        <v>0</v>
      </c>
      <c r="BQ1711" s="6">
        <v>0</v>
      </c>
      <c r="BR1711" s="6">
        <v>0</v>
      </c>
      <c r="BS1711" s="6">
        <v>0</v>
      </c>
      <c r="BT1711" s="6">
        <v>11</v>
      </c>
      <c r="BU1711" s="6">
        <v>37</v>
      </c>
      <c r="BV1711" s="6">
        <v>68</v>
      </c>
      <c r="BW1711" s="6">
        <v>43</v>
      </c>
      <c r="BX1711" s="6">
        <v>19</v>
      </c>
      <c r="BY1711" s="6">
        <v>6</v>
      </c>
      <c r="BZ1711" s="6">
        <v>0</v>
      </c>
      <c r="CA1711" s="6">
        <v>0</v>
      </c>
      <c r="CB1711" s="6">
        <v>0</v>
      </c>
      <c r="CC1711" s="6">
        <v>0</v>
      </c>
      <c r="CD1711" s="6">
        <v>0</v>
      </c>
      <c r="CE1711" s="6">
        <v>0</v>
      </c>
      <c r="CF1711" s="6">
        <v>22000</v>
      </c>
      <c r="CG1711" s="6">
        <v>10960</v>
      </c>
      <c r="CH1711" s="2">
        <v>3</v>
      </c>
      <c r="CI1711" s="3">
        <v>30</v>
      </c>
      <c r="CJ1711" s="3">
        <v>0</v>
      </c>
      <c r="CK1711" s="4">
        <v>16</v>
      </c>
      <c r="CL1711" s="3">
        <v>50</v>
      </c>
      <c r="CM1711" s="3">
        <v>0</v>
      </c>
      <c r="CN1711" s="4">
        <v>14</v>
      </c>
      <c r="CO1711" s="3">
        <v>150</v>
      </c>
      <c r="CP1711" s="3">
        <v>0</v>
      </c>
      <c r="CQ1711" s="4">
        <v>12</v>
      </c>
      <c r="CR1711" s="3">
        <v>0</v>
      </c>
      <c r="CS1711" s="3">
        <v>0</v>
      </c>
      <c r="CT1711" s="4">
        <v>0</v>
      </c>
      <c r="CU1711" s="3">
        <v>0</v>
      </c>
      <c r="CV1711" s="3">
        <v>0</v>
      </c>
      <c r="CW1711" s="4">
        <v>0</v>
      </c>
      <c r="CX1711" t="s">
        <v>5</v>
      </c>
      <c r="CY1711" s="9">
        <f t="shared" si="82"/>
        <v>1.7500000000000004</v>
      </c>
      <c r="CZ1711" s="7">
        <f t="shared" si="83"/>
        <v>17.399999999999999</v>
      </c>
      <c r="DA1711" s="7">
        <f t="shared" si="84"/>
        <v>1.1436781609195403</v>
      </c>
    </row>
    <row r="1712" spans="1:105" x14ac:dyDescent="0.25">
      <c r="A1712" s="6">
        <v>2020</v>
      </c>
      <c r="B1712" s="6">
        <v>6</v>
      </c>
      <c r="C1712" s="6">
        <v>157385</v>
      </c>
      <c r="D1712" t="s">
        <v>0</v>
      </c>
      <c r="E1712" t="s">
        <v>2321</v>
      </c>
      <c r="F1712" t="s">
        <v>1497</v>
      </c>
      <c r="G1712" t="s">
        <v>3</v>
      </c>
      <c r="H1712" t="s">
        <v>144</v>
      </c>
      <c r="I1712" t="s">
        <v>5</v>
      </c>
      <c r="J1712" s="6">
        <v>0.85</v>
      </c>
      <c r="K1712" t="s">
        <v>6</v>
      </c>
      <c r="L1712" t="s">
        <v>2322</v>
      </c>
      <c r="M1712" s="6">
        <v>340</v>
      </c>
      <c r="N1712" s="6">
        <v>299.33</v>
      </c>
      <c r="O1712" s="6">
        <v>0.88</v>
      </c>
      <c r="P1712" t="s">
        <v>1510</v>
      </c>
      <c r="Q1712" t="s">
        <v>2497</v>
      </c>
      <c r="R1712" t="s">
        <v>885</v>
      </c>
      <c r="S1712" t="s">
        <v>126</v>
      </c>
      <c r="T1712" s="6">
        <v>2.1</v>
      </c>
      <c r="U1712" s="6">
        <v>149.66499999999999</v>
      </c>
      <c r="V1712" t="s">
        <v>11</v>
      </c>
      <c r="W1712" t="s">
        <v>1509</v>
      </c>
      <c r="X1712" s="6">
        <v>13.6</v>
      </c>
      <c r="Y1712" s="6">
        <v>14.7</v>
      </c>
      <c r="Z1712">
        <f t="shared" si="85"/>
        <v>13.9</v>
      </c>
      <c r="AA1712" s="6">
        <v>16</v>
      </c>
      <c r="AB1712" t="s">
        <v>5</v>
      </c>
      <c r="AC1712" s="6">
        <v>19.7</v>
      </c>
      <c r="AD1712" s="6">
        <v>0</v>
      </c>
      <c r="AE1712" t="s">
        <v>13</v>
      </c>
      <c r="AF1712" s="6">
        <v>1</v>
      </c>
      <c r="AG1712" s="6">
        <v>4</v>
      </c>
      <c r="AH1712" t="s">
        <v>5</v>
      </c>
      <c r="AI1712" t="s">
        <v>5</v>
      </c>
      <c r="AJ1712" t="s">
        <v>5</v>
      </c>
      <c r="AK1712" t="s">
        <v>5</v>
      </c>
      <c r="AL1712" t="s">
        <v>5</v>
      </c>
      <c r="AM1712" s="6">
        <v>0</v>
      </c>
      <c r="AN1712" t="s">
        <v>5</v>
      </c>
      <c r="AO1712" s="6">
        <v>0</v>
      </c>
      <c r="AP1712" s="6">
        <v>0</v>
      </c>
      <c r="AQ1712" s="6">
        <v>0</v>
      </c>
      <c r="AR1712" s="6">
        <v>0</v>
      </c>
      <c r="AS1712" t="s">
        <v>5</v>
      </c>
      <c r="AT1712" t="s">
        <v>5</v>
      </c>
      <c r="AU1712" t="s">
        <v>5</v>
      </c>
      <c r="AV1712" t="s">
        <v>5</v>
      </c>
      <c r="AW1712" t="s">
        <v>5</v>
      </c>
      <c r="AX1712" t="s">
        <v>5</v>
      </c>
      <c r="AY1712" s="6">
        <v>0</v>
      </c>
      <c r="AZ1712" t="s">
        <v>5</v>
      </c>
      <c r="BA1712" t="s">
        <v>5</v>
      </c>
      <c r="BB1712" t="s">
        <v>5</v>
      </c>
      <c r="BC1712" t="s">
        <v>5</v>
      </c>
      <c r="BD1712" t="s">
        <v>5</v>
      </c>
      <c r="BE1712" t="s">
        <v>5</v>
      </c>
      <c r="BF1712" t="s">
        <v>5</v>
      </c>
      <c r="BG1712" t="s">
        <v>5</v>
      </c>
      <c r="BH1712" t="s">
        <v>5</v>
      </c>
      <c r="BI1712" s="6">
        <v>0</v>
      </c>
      <c r="BJ1712" s="6">
        <v>0</v>
      </c>
      <c r="BK1712" s="6">
        <v>0</v>
      </c>
      <c r="BL1712" s="6">
        <v>0</v>
      </c>
      <c r="BM1712" s="6">
        <v>0</v>
      </c>
      <c r="BN1712" s="6">
        <v>0</v>
      </c>
      <c r="BO1712" s="6">
        <v>0</v>
      </c>
      <c r="BP1712" s="6">
        <v>0</v>
      </c>
      <c r="BQ1712" s="6">
        <v>0</v>
      </c>
      <c r="BR1712" s="6">
        <v>0</v>
      </c>
      <c r="BS1712" s="6">
        <v>0</v>
      </c>
      <c r="BT1712" s="6">
        <v>9</v>
      </c>
      <c r="BU1712" s="6">
        <v>34</v>
      </c>
      <c r="BV1712" s="6">
        <v>75</v>
      </c>
      <c r="BW1712" s="6">
        <v>40</v>
      </c>
      <c r="BX1712" s="6">
        <v>16</v>
      </c>
      <c r="BY1712" s="6">
        <v>8</v>
      </c>
      <c r="BZ1712" s="6">
        <v>1</v>
      </c>
      <c r="CA1712" s="6">
        <v>0</v>
      </c>
      <c r="CB1712" s="6">
        <v>0</v>
      </c>
      <c r="CC1712" s="6">
        <v>0</v>
      </c>
      <c r="CD1712" s="6">
        <v>0</v>
      </c>
      <c r="CE1712" s="6">
        <v>0</v>
      </c>
      <c r="CF1712" s="6">
        <v>18000</v>
      </c>
      <c r="CG1712" s="6">
        <v>7840</v>
      </c>
      <c r="CH1712" s="2">
        <v>3</v>
      </c>
      <c r="CI1712" s="3">
        <v>140</v>
      </c>
      <c r="CJ1712" s="3">
        <v>17.8</v>
      </c>
      <c r="CK1712" s="4">
        <v>16</v>
      </c>
      <c r="CL1712" s="3">
        <v>110</v>
      </c>
      <c r="CM1712" s="3">
        <v>17.7</v>
      </c>
      <c r="CN1712" s="4">
        <v>14</v>
      </c>
      <c r="CO1712" s="3">
        <v>90</v>
      </c>
      <c r="CP1712" s="3">
        <v>17.600000000000001</v>
      </c>
      <c r="CQ1712" s="4">
        <v>11</v>
      </c>
      <c r="CR1712" s="3">
        <v>0</v>
      </c>
      <c r="CS1712" s="3">
        <v>0</v>
      </c>
      <c r="CT1712" s="4">
        <v>0</v>
      </c>
      <c r="CU1712" s="3">
        <v>0</v>
      </c>
      <c r="CV1712" s="3">
        <v>0</v>
      </c>
      <c r="CW1712" s="4">
        <v>0</v>
      </c>
      <c r="CX1712" t="s">
        <v>5</v>
      </c>
      <c r="CY1712" s="9">
        <f t="shared" si="82"/>
        <v>2.2000000000000002</v>
      </c>
      <c r="CZ1712" s="7">
        <f t="shared" si="83"/>
        <v>17.760000000000002</v>
      </c>
      <c r="DA1712" s="7">
        <f t="shared" si="84"/>
        <v>1.1092342342342341</v>
      </c>
    </row>
    <row r="1713" spans="1:105" x14ac:dyDescent="0.25">
      <c r="A1713" s="6">
        <v>2020</v>
      </c>
      <c r="B1713" s="6">
        <v>6</v>
      </c>
      <c r="C1713" s="6">
        <v>157359</v>
      </c>
      <c r="D1713" t="s">
        <v>0</v>
      </c>
      <c r="E1713" t="s">
        <v>2321</v>
      </c>
      <c r="F1713" t="s">
        <v>1497</v>
      </c>
      <c r="G1713" t="s">
        <v>116</v>
      </c>
      <c r="H1713" t="s">
        <v>912</v>
      </c>
      <c r="I1713" s="5" t="s">
        <v>118</v>
      </c>
      <c r="J1713" s="6">
        <v>0.64</v>
      </c>
      <c r="K1713" t="s">
        <v>6</v>
      </c>
      <c r="L1713" t="s">
        <v>2322</v>
      </c>
      <c r="M1713" s="6">
        <v>220</v>
      </c>
      <c r="N1713" s="6">
        <v>196.01</v>
      </c>
      <c r="O1713" s="6">
        <v>0.89</v>
      </c>
      <c r="P1713" t="s">
        <v>1434</v>
      </c>
      <c r="Q1713" t="s">
        <v>1530</v>
      </c>
      <c r="R1713" t="s">
        <v>2320</v>
      </c>
      <c r="S1713" t="s">
        <v>975</v>
      </c>
      <c r="T1713" s="6">
        <v>16.8</v>
      </c>
      <c r="U1713" s="6">
        <v>98.004999999999995</v>
      </c>
      <c r="V1713" t="s">
        <v>11</v>
      </c>
      <c r="W1713" t="s">
        <v>1611</v>
      </c>
      <c r="X1713" s="6">
        <v>12.2</v>
      </c>
      <c r="Y1713" s="6">
        <v>12.2</v>
      </c>
      <c r="Z1713">
        <f t="shared" si="85"/>
        <v>11.2</v>
      </c>
      <c r="AA1713" s="6">
        <v>28</v>
      </c>
      <c r="AB1713" t="s">
        <v>5</v>
      </c>
      <c r="AC1713" s="6">
        <v>39</v>
      </c>
      <c r="AD1713" s="6">
        <v>27.472529999999999</v>
      </c>
      <c r="AE1713" t="s">
        <v>122</v>
      </c>
      <c r="AF1713" s="6">
        <v>1</v>
      </c>
      <c r="AG1713" s="6">
        <v>3</v>
      </c>
      <c r="AH1713" t="s">
        <v>5</v>
      </c>
      <c r="AI1713" t="s">
        <v>5</v>
      </c>
      <c r="AJ1713" t="s">
        <v>5</v>
      </c>
      <c r="AK1713" t="s">
        <v>5</v>
      </c>
      <c r="AL1713" t="s">
        <v>5</v>
      </c>
      <c r="AM1713" s="6">
        <v>0</v>
      </c>
      <c r="AN1713" t="s">
        <v>5</v>
      </c>
      <c r="AO1713" s="6">
        <v>0</v>
      </c>
      <c r="AP1713" s="6">
        <v>0</v>
      </c>
      <c r="AQ1713" s="6">
        <v>0</v>
      </c>
      <c r="AR1713" t="s">
        <v>5</v>
      </c>
      <c r="AS1713" t="s">
        <v>5</v>
      </c>
      <c r="AT1713" t="s">
        <v>5</v>
      </c>
      <c r="AU1713" t="s">
        <v>5</v>
      </c>
      <c r="AV1713" t="s">
        <v>5</v>
      </c>
      <c r="AW1713" t="s">
        <v>5</v>
      </c>
      <c r="AX1713" t="s">
        <v>5</v>
      </c>
      <c r="AY1713" s="6">
        <v>0</v>
      </c>
      <c r="AZ1713" t="s">
        <v>5</v>
      </c>
      <c r="BA1713" t="s">
        <v>5</v>
      </c>
      <c r="BB1713" t="s">
        <v>5</v>
      </c>
      <c r="BC1713" t="s">
        <v>5</v>
      </c>
      <c r="BD1713" t="s">
        <v>5</v>
      </c>
      <c r="BE1713" t="s">
        <v>5</v>
      </c>
      <c r="BF1713" t="s">
        <v>5</v>
      </c>
      <c r="BG1713" t="s">
        <v>5</v>
      </c>
      <c r="BH1713" t="s">
        <v>5</v>
      </c>
      <c r="BI1713" s="6">
        <v>0</v>
      </c>
      <c r="BJ1713" s="6">
        <v>0</v>
      </c>
      <c r="BK1713" s="6">
        <v>0</v>
      </c>
      <c r="BL1713" s="6">
        <v>0</v>
      </c>
      <c r="BM1713" s="6">
        <v>0</v>
      </c>
      <c r="BN1713" s="6">
        <v>2</v>
      </c>
      <c r="BO1713" s="6">
        <v>5</v>
      </c>
      <c r="BP1713" s="6">
        <v>8</v>
      </c>
      <c r="BQ1713" s="6">
        <v>15</v>
      </c>
      <c r="BR1713" s="6">
        <v>20</v>
      </c>
      <c r="BS1713" s="6">
        <v>49</v>
      </c>
      <c r="BT1713" s="6">
        <v>39</v>
      </c>
      <c r="BU1713" s="6">
        <v>23</v>
      </c>
      <c r="BV1713" s="6">
        <v>12</v>
      </c>
      <c r="BW1713" s="6">
        <v>5</v>
      </c>
      <c r="BX1713" s="6">
        <v>4</v>
      </c>
      <c r="BY1713" s="6">
        <v>0</v>
      </c>
      <c r="BZ1713" s="6">
        <v>0</v>
      </c>
      <c r="CA1713" s="6">
        <v>0</v>
      </c>
      <c r="CB1713" s="6">
        <v>0</v>
      </c>
      <c r="CC1713" s="6">
        <v>0</v>
      </c>
      <c r="CD1713" s="6">
        <v>0</v>
      </c>
      <c r="CE1713" s="6">
        <v>0</v>
      </c>
      <c r="CF1713" s="6">
        <v>12000</v>
      </c>
      <c r="CG1713" s="6">
        <v>8290</v>
      </c>
      <c r="CH1713" s="2">
        <v>4</v>
      </c>
      <c r="CI1713" s="3">
        <v>40</v>
      </c>
      <c r="CJ1713" s="3">
        <v>0</v>
      </c>
      <c r="CK1713" s="4">
        <v>28</v>
      </c>
      <c r="CL1713" s="3">
        <v>50</v>
      </c>
      <c r="CM1713" s="3">
        <v>0</v>
      </c>
      <c r="CN1713" s="4">
        <v>25</v>
      </c>
      <c r="CO1713" s="3">
        <v>30</v>
      </c>
      <c r="CP1713" s="3">
        <v>0</v>
      </c>
      <c r="CQ1713" s="4">
        <v>22</v>
      </c>
      <c r="CR1713" s="3">
        <v>100</v>
      </c>
      <c r="CS1713" s="3">
        <v>0</v>
      </c>
      <c r="CT1713" s="4">
        <v>19</v>
      </c>
      <c r="CU1713" s="3">
        <v>0</v>
      </c>
      <c r="CV1713" s="3">
        <v>0</v>
      </c>
      <c r="CW1713" s="4">
        <v>0</v>
      </c>
      <c r="CX1713" t="s">
        <v>5</v>
      </c>
      <c r="CY1713" s="9">
        <f t="shared" si="82"/>
        <v>2.3833333333333329</v>
      </c>
      <c r="CZ1713" s="7">
        <f t="shared" si="83"/>
        <v>29.906666666666666</v>
      </c>
      <c r="DA1713" s="7">
        <f t="shared" si="84"/>
        <v>1.30405706642889</v>
      </c>
    </row>
    <row r="1714" spans="1:105" x14ac:dyDescent="0.25">
      <c r="A1714" s="6">
        <v>2020</v>
      </c>
      <c r="B1714" s="6">
        <v>6</v>
      </c>
      <c r="C1714" s="6">
        <v>157347</v>
      </c>
      <c r="D1714" t="s">
        <v>0</v>
      </c>
      <c r="E1714" t="s">
        <v>2321</v>
      </c>
      <c r="F1714" t="s">
        <v>1497</v>
      </c>
      <c r="G1714" t="s">
        <v>3</v>
      </c>
      <c r="H1714" t="s">
        <v>893</v>
      </c>
      <c r="I1714" t="s">
        <v>5</v>
      </c>
      <c r="J1714" s="6">
        <v>0.45</v>
      </c>
      <c r="K1714" t="s">
        <v>6</v>
      </c>
      <c r="L1714" t="s">
        <v>2322</v>
      </c>
      <c r="M1714" s="6">
        <v>220</v>
      </c>
      <c r="N1714" s="6">
        <v>196.96</v>
      </c>
      <c r="O1714" s="6">
        <v>0.9</v>
      </c>
      <c r="P1714" t="s">
        <v>1434</v>
      </c>
      <c r="Q1714" t="s">
        <v>2288</v>
      </c>
      <c r="R1714" t="s">
        <v>2498</v>
      </c>
      <c r="S1714" t="s">
        <v>332</v>
      </c>
      <c r="T1714" s="6">
        <v>9.6</v>
      </c>
      <c r="U1714" s="6">
        <v>98.48</v>
      </c>
      <c r="V1714" t="s">
        <v>11</v>
      </c>
      <c r="W1714" t="s">
        <v>181</v>
      </c>
      <c r="X1714" s="6">
        <v>12.5</v>
      </c>
      <c r="Y1714" s="6">
        <v>12.3</v>
      </c>
      <c r="Z1714">
        <f t="shared" si="85"/>
        <v>16.399999999999999</v>
      </c>
      <c r="AA1714" s="6">
        <v>26</v>
      </c>
      <c r="AB1714" t="s">
        <v>5</v>
      </c>
      <c r="AC1714" s="6">
        <v>39.5</v>
      </c>
      <c r="AD1714" s="6">
        <v>16.939889999999998</v>
      </c>
      <c r="AE1714" t="s">
        <v>122</v>
      </c>
      <c r="AF1714" s="6">
        <v>2</v>
      </c>
      <c r="AG1714" t="s">
        <v>5</v>
      </c>
      <c r="AH1714" t="s">
        <v>5</v>
      </c>
      <c r="AI1714" t="s">
        <v>5</v>
      </c>
      <c r="AJ1714" t="s">
        <v>5</v>
      </c>
      <c r="AK1714" t="s">
        <v>5</v>
      </c>
      <c r="AL1714" t="s">
        <v>5</v>
      </c>
      <c r="AM1714" s="6">
        <v>0</v>
      </c>
      <c r="AN1714" t="s">
        <v>5</v>
      </c>
      <c r="AO1714" s="6">
        <v>0</v>
      </c>
      <c r="AP1714" s="6">
        <v>0</v>
      </c>
      <c r="AQ1714" s="6">
        <v>0</v>
      </c>
      <c r="AR1714" t="s">
        <v>5</v>
      </c>
      <c r="AS1714" t="s">
        <v>5</v>
      </c>
      <c r="AT1714" t="s">
        <v>5</v>
      </c>
      <c r="AU1714" t="s">
        <v>5</v>
      </c>
      <c r="AV1714" t="s">
        <v>5</v>
      </c>
      <c r="AW1714" t="s">
        <v>5</v>
      </c>
      <c r="AX1714" t="s">
        <v>5</v>
      </c>
      <c r="AY1714" s="6">
        <v>0</v>
      </c>
      <c r="AZ1714" t="s">
        <v>5</v>
      </c>
      <c r="BA1714" t="s">
        <v>5</v>
      </c>
      <c r="BB1714" t="s">
        <v>5</v>
      </c>
      <c r="BC1714" t="s">
        <v>5</v>
      </c>
      <c r="BD1714" t="s">
        <v>5</v>
      </c>
      <c r="BE1714" t="s">
        <v>5</v>
      </c>
      <c r="BF1714" t="s">
        <v>5</v>
      </c>
      <c r="BG1714" t="s">
        <v>5</v>
      </c>
      <c r="BH1714" t="s">
        <v>5</v>
      </c>
      <c r="BI1714" s="6">
        <v>0</v>
      </c>
      <c r="BJ1714" s="6">
        <v>0</v>
      </c>
      <c r="BK1714" s="6">
        <v>0</v>
      </c>
      <c r="BL1714" s="6">
        <v>0</v>
      </c>
      <c r="BM1714" s="6">
        <v>0</v>
      </c>
      <c r="BN1714" s="6">
        <v>0</v>
      </c>
      <c r="BO1714" s="6">
        <v>0</v>
      </c>
      <c r="BP1714" s="6">
        <v>0</v>
      </c>
      <c r="BQ1714" s="6">
        <v>11</v>
      </c>
      <c r="BR1714" s="6">
        <v>20</v>
      </c>
      <c r="BS1714" s="6">
        <v>50</v>
      </c>
      <c r="BT1714" s="6">
        <v>30</v>
      </c>
      <c r="BU1714" s="6">
        <v>35</v>
      </c>
      <c r="BV1714" s="6">
        <v>30</v>
      </c>
      <c r="BW1714" s="6">
        <v>4</v>
      </c>
      <c r="BX1714" s="6">
        <v>3</v>
      </c>
      <c r="BY1714" s="6">
        <v>0</v>
      </c>
      <c r="BZ1714" s="6">
        <v>0</v>
      </c>
      <c r="CA1714" s="6">
        <v>0</v>
      </c>
      <c r="CB1714" s="6">
        <v>0</v>
      </c>
      <c r="CC1714" s="6">
        <v>0</v>
      </c>
      <c r="CD1714" s="6">
        <v>0</v>
      </c>
      <c r="CE1714" s="6">
        <v>0</v>
      </c>
      <c r="CF1714" s="6">
        <v>15000</v>
      </c>
      <c r="CG1714" s="6">
        <v>11200</v>
      </c>
      <c r="CH1714" s="2">
        <v>4</v>
      </c>
      <c r="CI1714" s="3">
        <v>70</v>
      </c>
      <c r="CJ1714" s="3">
        <v>16.5</v>
      </c>
      <c r="CK1714" s="4">
        <v>26</v>
      </c>
      <c r="CL1714" s="3">
        <v>80</v>
      </c>
      <c r="CM1714" s="3">
        <v>16.899999999999999</v>
      </c>
      <c r="CN1714" s="4">
        <v>23</v>
      </c>
      <c r="CO1714" s="3">
        <v>30</v>
      </c>
      <c r="CP1714" s="3">
        <v>17.2</v>
      </c>
      <c r="CQ1714" s="4">
        <v>20</v>
      </c>
      <c r="CR1714" s="3">
        <v>40</v>
      </c>
      <c r="CS1714" s="3">
        <v>17.3</v>
      </c>
      <c r="CT1714" s="4">
        <v>19</v>
      </c>
      <c r="CU1714" s="3">
        <v>0</v>
      </c>
      <c r="CV1714" s="3">
        <v>0</v>
      </c>
      <c r="CW1714" s="4">
        <v>0</v>
      </c>
      <c r="CX1714" t="s">
        <v>5</v>
      </c>
      <c r="CY1714" s="9">
        <f t="shared" si="82"/>
        <v>1.5500000000000007</v>
      </c>
      <c r="CZ1714" s="7">
        <f t="shared" si="83"/>
        <v>27.240000000000002</v>
      </c>
      <c r="DA1714" s="7">
        <f t="shared" si="84"/>
        <v>1.45007342143906</v>
      </c>
    </row>
    <row r="1715" spans="1:105" x14ac:dyDescent="0.25">
      <c r="A1715" s="6">
        <v>2020</v>
      </c>
      <c r="B1715" s="6">
        <v>6</v>
      </c>
      <c r="C1715" s="6">
        <v>157384</v>
      </c>
      <c r="D1715" t="s">
        <v>0</v>
      </c>
      <c r="E1715" t="s">
        <v>2321</v>
      </c>
      <c r="F1715" t="s">
        <v>1497</v>
      </c>
      <c r="G1715" t="s">
        <v>116</v>
      </c>
      <c r="H1715" t="s">
        <v>2218</v>
      </c>
      <c r="I1715" s="5" t="s">
        <v>118</v>
      </c>
      <c r="J1715" s="6">
        <v>0.54</v>
      </c>
      <c r="K1715" t="s">
        <v>6</v>
      </c>
      <c r="L1715" t="s">
        <v>2322</v>
      </c>
      <c r="M1715" s="6">
        <v>65</v>
      </c>
      <c r="N1715" s="6">
        <v>52.884999999999998</v>
      </c>
      <c r="O1715" s="6">
        <v>0.81</v>
      </c>
      <c r="P1715" t="s">
        <v>1434</v>
      </c>
      <c r="Q1715" t="s">
        <v>230</v>
      </c>
      <c r="R1715" t="s">
        <v>2499</v>
      </c>
      <c r="S1715" t="s">
        <v>2500</v>
      </c>
      <c r="T1715" s="6">
        <v>14.7</v>
      </c>
      <c r="U1715" s="6">
        <v>52.884999999999998</v>
      </c>
      <c r="V1715" t="s">
        <v>11</v>
      </c>
      <c r="W1715" t="s">
        <v>1611</v>
      </c>
      <c r="X1715" s="6">
        <v>10.7</v>
      </c>
      <c r="Y1715" s="6">
        <v>10.6</v>
      </c>
      <c r="Z1715">
        <f t="shared" si="85"/>
        <v>13.3</v>
      </c>
      <c r="AA1715" s="6">
        <v>28</v>
      </c>
      <c r="AB1715" t="s">
        <v>5</v>
      </c>
      <c r="AC1715" s="6">
        <v>42</v>
      </c>
      <c r="AD1715" s="6">
        <v>89.947090000000003</v>
      </c>
      <c r="AE1715" t="s">
        <v>122</v>
      </c>
      <c r="AF1715" s="6">
        <v>2</v>
      </c>
      <c r="AG1715" s="6">
        <v>1</v>
      </c>
      <c r="AH1715" t="s">
        <v>5</v>
      </c>
      <c r="AI1715" t="s">
        <v>5</v>
      </c>
      <c r="AJ1715" t="s">
        <v>5</v>
      </c>
      <c r="AK1715" t="s">
        <v>5</v>
      </c>
      <c r="AL1715" t="s">
        <v>5</v>
      </c>
      <c r="AM1715" s="6">
        <v>0</v>
      </c>
      <c r="AN1715" t="s">
        <v>5</v>
      </c>
      <c r="AO1715" s="6">
        <v>0</v>
      </c>
      <c r="AP1715" s="6">
        <v>0</v>
      </c>
      <c r="AQ1715" s="6">
        <v>0</v>
      </c>
      <c r="AR1715" t="s">
        <v>5</v>
      </c>
      <c r="AS1715" t="s">
        <v>5</v>
      </c>
      <c r="AT1715" t="s">
        <v>5</v>
      </c>
      <c r="AU1715" t="s">
        <v>5</v>
      </c>
      <c r="AV1715" t="s">
        <v>5</v>
      </c>
      <c r="AW1715" t="s">
        <v>5</v>
      </c>
      <c r="AX1715" t="s">
        <v>5</v>
      </c>
      <c r="AY1715" s="6">
        <v>0</v>
      </c>
      <c r="AZ1715" t="s">
        <v>5</v>
      </c>
      <c r="BA1715" t="s">
        <v>5</v>
      </c>
      <c r="BB1715" t="s">
        <v>5</v>
      </c>
      <c r="BC1715" t="s">
        <v>5</v>
      </c>
      <c r="BD1715" t="s">
        <v>5</v>
      </c>
      <c r="BE1715" t="s">
        <v>5</v>
      </c>
      <c r="BF1715" t="s">
        <v>5</v>
      </c>
      <c r="BG1715" t="s">
        <v>5</v>
      </c>
      <c r="BH1715" t="s">
        <v>5</v>
      </c>
      <c r="BI1715" s="6">
        <v>0</v>
      </c>
      <c r="BJ1715" s="6">
        <v>0</v>
      </c>
      <c r="BK1715" s="6">
        <v>0</v>
      </c>
      <c r="BL1715" s="6">
        <v>2</v>
      </c>
      <c r="BM1715" s="6">
        <v>7</v>
      </c>
      <c r="BN1715" s="6">
        <v>10</v>
      </c>
      <c r="BO1715" s="6">
        <v>40</v>
      </c>
      <c r="BP1715" s="6">
        <v>45</v>
      </c>
      <c r="BQ1715" s="6">
        <v>46</v>
      </c>
      <c r="BR1715" s="6">
        <v>20</v>
      </c>
      <c r="BS1715" s="6">
        <v>7</v>
      </c>
      <c r="BT1715" s="6">
        <v>7</v>
      </c>
      <c r="BU1715" s="6">
        <v>5</v>
      </c>
      <c r="BV1715" s="6">
        <v>0</v>
      </c>
      <c r="BW1715" s="6">
        <v>0</v>
      </c>
      <c r="BX1715" s="6">
        <v>0</v>
      </c>
      <c r="BY1715" s="6">
        <v>0</v>
      </c>
      <c r="BZ1715" s="6">
        <v>0</v>
      </c>
      <c r="CA1715" s="6">
        <v>0</v>
      </c>
      <c r="CB1715" s="6">
        <v>0</v>
      </c>
      <c r="CC1715" s="6">
        <v>0</v>
      </c>
      <c r="CD1715" s="6">
        <v>0</v>
      </c>
      <c r="CE1715" s="6">
        <v>0</v>
      </c>
      <c r="CF1715" s="6">
        <v>19000</v>
      </c>
      <c r="CG1715" s="6">
        <v>12400</v>
      </c>
      <c r="CH1715" s="2">
        <v>2</v>
      </c>
      <c r="CI1715" s="3">
        <v>40</v>
      </c>
      <c r="CJ1715" s="3">
        <v>0</v>
      </c>
      <c r="CK1715" s="4">
        <v>28</v>
      </c>
      <c r="CL1715" s="3">
        <v>25</v>
      </c>
      <c r="CM1715" s="3">
        <v>0</v>
      </c>
      <c r="CN1715" s="4">
        <v>20</v>
      </c>
      <c r="CO1715" s="3">
        <v>0</v>
      </c>
      <c r="CP1715" s="3">
        <v>0</v>
      </c>
      <c r="CQ1715" s="4">
        <v>0</v>
      </c>
      <c r="CR1715" s="3">
        <v>0</v>
      </c>
      <c r="CS1715" s="3">
        <v>0</v>
      </c>
      <c r="CT1715" s="4">
        <v>0</v>
      </c>
      <c r="CU1715" s="3">
        <v>0</v>
      </c>
      <c r="CV1715" s="3">
        <v>0</v>
      </c>
      <c r="CW1715" s="4">
        <v>0</v>
      </c>
      <c r="CX1715" t="s">
        <v>5</v>
      </c>
      <c r="CY1715" s="9">
        <f t="shared" si="82"/>
        <v>1.0499999999999989</v>
      </c>
      <c r="CZ1715" s="7">
        <f t="shared" si="83"/>
        <v>28.84</v>
      </c>
      <c r="DA1715" s="7">
        <f t="shared" si="84"/>
        <v>1.4563106796116505</v>
      </c>
    </row>
    <row r="1716" spans="1:105" x14ac:dyDescent="0.25">
      <c r="A1716" s="6">
        <v>2020</v>
      </c>
      <c r="B1716" s="6">
        <v>6</v>
      </c>
      <c r="C1716" s="6">
        <v>157363</v>
      </c>
      <c r="D1716" t="s">
        <v>0</v>
      </c>
      <c r="E1716" t="s">
        <v>2321</v>
      </c>
      <c r="F1716" t="s">
        <v>1497</v>
      </c>
      <c r="G1716" t="s">
        <v>116</v>
      </c>
      <c r="H1716" t="s">
        <v>875</v>
      </c>
      <c r="I1716" s="5" t="s">
        <v>118</v>
      </c>
      <c r="J1716" s="6">
        <v>0.45</v>
      </c>
      <c r="K1716" t="s">
        <v>22</v>
      </c>
      <c r="L1716" t="s">
        <v>2322</v>
      </c>
      <c r="M1716" s="6">
        <v>150</v>
      </c>
      <c r="N1716" s="6">
        <v>129.69499999999999</v>
      </c>
      <c r="O1716" s="6">
        <v>0.86</v>
      </c>
      <c r="P1716" t="s">
        <v>1434</v>
      </c>
      <c r="Q1716" t="s">
        <v>127</v>
      </c>
      <c r="R1716" t="s">
        <v>2481</v>
      </c>
      <c r="S1716" t="s">
        <v>1307</v>
      </c>
      <c r="T1716" s="6">
        <v>14.5</v>
      </c>
      <c r="U1716" s="6">
        <v>129.69499999999999</v>
      </c>
      <c r="V1716" t="s">
        <v>11</v>
      </c>
      <c r="W1716" t="s">
        <v>1611</v>
      </c>
      <c r="X1716" s="6">
        <v>12.4</v>
      </c>
      <c r="Y1716" s="6">
        <v>11.1</v>
      </c>
      <c r="Z1716">
        <f t="shared" si="85"/>
        <v>7.5</v>
      </c>
      <c r="AA1716" s="6">
        <v>22</v>
      </c>
      <c r="AB1716" t="s">
        <v>5</v>
      </c>
      <c r="AC1716" s="6">
        <v>39.9</v>
      </c>
      <c r="AD1716" s="6">
        <v>23.4375</v>
      </c>
      <c r="AE1716" t="s">
        <v>122</v>
      </c>
      <c r="AF1716" s="6">
        <v>8</v>
      </c>
      <c r="AG1716" t="s">
        <v>5</v>
      </c>
      <c r="AH1716" t="s">
        <v>5</v>
      </c>
      <c r="AI1716" t="s">
        <v>5</v>
      </c>
      <c r="AJ1716" t="s">
        <v>5</v>
      </c>
      <c r="AK1716" t="s">
        <v>5</v>
      </c>
      <c r="AL1716" t="s">
        <v>5</v>
      </c>
      <c r="AM1716" s="6">
        <v>0</v>
      </c>
      <c r="AN1716" t="s">
        <v>5</v>
      </c>
      <c r="AO1716" s="6">
        <v>0</v>
      </c>
      <c r="AP1716" s="6">
        <v>0</v>
      </c>
      <c r="AQ1716" s="6">
        <v>0</v>
      </c>
      <c r="AR1716" t="s">
        <v>5</v>
      </c>
      <c r="AS1716" t="s">
        <v>5</v>
      </c>
      <c r="AT1716" t="s">
        <v>5</v>
      </c>
      <c r="AU1716" t="s">
        <v>5</v>
      </c>
      <c r="AV1716" t="s">
        <v>5</v>
      </c>
      <c r="AW1716" t="s">
        <v>5</v>
      </c>
      <c r="AX1716" t="s">
        <v>5</v>
      </c>
      <c r="AY1716" s="6">
        <v>0</v>
      </c>
      <c r="AZ1716" t="s">
        <v>5</v>
      </c>
      <c r="BA1716" t="s">
        <v>5</v>
      </c>
      <c r="BB1716" t="s">
        <v>5</v>
      </c>
      <c r="BC1716" t="s">
        <v>5</v>
      </c>
      <c r="BD1716" t="s">
        <v>5</v>
      </c>
      <c r="BE1716" t="s">
        <v>5</v>
      </c>
      <c r="BF1716" t="s">
        <v>5</v>
      </c>
      <c r="BG1716" t="s">
        <v>5</v>
      </c>
      <c r="BH1716" t="s">
        <v>5</v>
      </c>
      <c r="BI1716" s="6">
        <v>0</v>
      </c>
      <c r="BJ1716" s="6">
        <v>0</v>
      </c>
      <c r="BK1716" s="6">
        <v>0</v>
      </c>
      <c r="BL1716" s="6">
        <v>0</v>
      </c>
      <c r="BM1716" s="6">
        <v>0</v>
      </c>
      <c r="BN1716" s="6">
        <v>0</v>
      </c>
      <c r="BO1716" s="6">
        <v>2</v>
      </c>
      <c r="BP1716" s="6">
        <v>12</v>
      </c>
      <c r="BQ1716" s="6">
        <v>11</v>
      </c>
      <c r="BR1716" s="6">
        <v>20</v>
      </c>
      <c r="BS1716" s="6">
        <v>45</v>
      </c>
      <c r="BT1716" s="6">
        <v>30</v>
      </c>
      <c r="BU1716" s="6">
        <v>30</v>
      </c>
      <c r="BV1716" s="6">
        <v>34</v>
      </c>
      <c r="BW1716" s="6">
        <v>4</v>
      </c>
      <c r="BX1716" s="6">
        <v>4</v>
      </c>
      <c r="BY1716" s="6">
        <v>0</v>
      </c>
      <c r="BZ1716" s="6">
        <v>0</v>
      </c>
      <c r="CA1716" s="6">
        <v>0</v>
      </c>
      <c r="CB1716" s="6">
        <v>0</v>
      </c>
      <c r="CC1716" s="6">
        <v>0</v>
      </c>
      <c r="CD1716" s="6">
        <v>0</v>
      </c>
      <c r="CE1716" s="6">
        <v>0</v>
      </c>
      <c r="CF1716" s="6">
        <v>33000</v>
      </c>
      <c r="CG1716" s="6">
        <v>13200</v>
      </c>
      <c r="CH1716" s="2">
        <v>3</v>
      </c>
      <c r="CI1716" s="3">
        <v>30</v>
      </c>
      <c r="CJ1716" s="3">
        <v>0</v>
      </c>
      <c r="CK1716" s="4">
        <v>22</v>
      </c>
      <c r="CL1716" s="3">
        <v>90</v>
      </c>
      <c r="CM1716" s="3">
        <v>0</v>
      </c>
      <c r="CN1716" s="4">
        <v>19</v>
      </c>
      <c r="CO1716" s="3">
        <v>30</v>
      </c>
      <c r="CP1716" s="3">
        <v>0</v>
      </c>
      <c r="CQ1716" s="4">
        <v>17</v>
      </c>
      <c r="CR1716" s="3">
        <v>0</v>
      </c>
      <c r="CS1716" s="3">
        <v>0</v>
      </c>
      <c r="CT1716" s="4">
        <v>0</v>
      </c>
      <c r="CU1716" s="3">
        <v>0</v>
      </c>
      <c r="CV1716" s="3">
        <v>0</v>
      </c>
      <c r="CW1716" s="4">
        <v>0</v>
      </c>
      <c r="CX1716" t="s">
        <v>5</v>
      </c>
      <c r="CY1716" s="9">
        <f t="shared" si="82"/>
        <v>1.3833333333333329</v>
      </c>
      <c r="CZ1716" s="7">
        <f t="shared" si="83"/>
        <v>23.106666666666666</v>
      </c>
      <c r="DA1716" s="7">
        <f t="shared" si="84"/>
        <v>1.7267743796884016</v>
      </c>
    </row>
    <row r="1717" spans="1:105" x14ac:dyDescent="0.25">
      <c r="A1717" s="6">
        <v>2020</v>
      </c>
      <c r="B1717" s="6">
        <v>6</v>
      </c>
      <c r="C1717" s="6">
        <v>157372</v>
      </c>
      <c r="D1717" t="s">
        <v>0</v>
      </c>
      <c r="E1717" t="s">
        <v>2321</v>
      </c>
      <c r="F1717" t="s">
        <v>1497</v>
      </c>
      <c r="G1717" t="s">
        <v>116</v>
      </c>
      <c r="H1717" t="s">
        <v>996</v>
      </c>
      <c r="I1717" s="5" t="s">
        <v>118</v>
      </c>
      <c r="J1717" s="6">
        <v>0.26</v>
      </c>
      <c r="K1717" t="s">
        <v>6</v>
      </c>
      <c r="L1717" t="s">
        <v>2322</v>
      </c>
      <c r="M1717" s="6">
        <v>60</v>
      </c>
      <c r="N1717" s="6">
        <v>58.594999999999999</v>
      </c>
      <c r="O1717" s="6">
        <v>0.98</v>
      </c>
      <c r="P1717" t="s">
        <v>1434</v>
      </c>
      <c r="Q1717" t="s">
        <v>312</v>
      </c>
      <c r="R1717" t="s">
        <v>481</v>
      </c>
      <c r="S1717" t="s">
        <v>2454</v>
      </c>
      <c r="T1717" s="6">
        <v>14.8</v>
      </c>
      <c r="U1717" s="6">
        <v>58.594999999999999</v>
      </c>
      <c r="V1717" t="s">
        <v>11</v>
      </c>
      <c r="W1717" t="s">
        <v>1611</v>
      </c>
      <c r="X1717" s="6">
        <v>12.2</v>
      </c>
      <c r="Y1717" s="6">
        <v>10.7</v>
      </c>
      <c r="Z1717">
        <f t="shared" si="85"/>
        <v>4.1999999999999993</v>
      </c>
      <c r="AA1717" s="6">
        <v>19</v>
      </c>
      <c r="AB1717" t="s">
        <v>5</v>
      </c>
      <c r="AC1717" s="6">
        <v>32.5</v>
      </c>
      <c r="AD1717" s="6">
        <v>26.923079999999999</v>
      </c>
      <c r="AE1717" t="s">
        <v>847</v>
      </c>
      <c r="AF1717" s="6">
        <v>1</v>
      </c>
      <c r="AG1717" t="s">
        <v>5</v>
      </c>
      <c r="AH1717" t="s">
        <v>5</v>
      </c>
      <c r="AI1717" t="s">
        <v>5</v>
      </c>
      <c r="AJ1717" t="s">
        <v>5</v>
      </c>
      <c r="AK1717" t="s">
        <v>5</v>
      </c>
      <c r="AL1717" t="s">
        <v>5</v>
      </c>
      <c r="AM1717" s="6">
        <v>0</v>
      </c>
      <c r="AN1717" t="s">
        <v>5</v>
      </c>
      <c r="AO1717" s="6">
        <v>0</v>
      </c>
      <c r="AP1717" s="6">
        <v>42.9</v>
      </c>
      <c r="AQ1717" s="6">
        <v>0</v>
      </c>
      <c r="AR1717" t="s">
        <v>5</v>
      </c>
      <c r="AS1717" t="s">
        <v>5</v>
      </c>
      <c r="AT1717" t="s">
        <v>5</v>
      </c>
      <c r="AU1717" t="s">
        <v>5</v>
      </c>
      <c r="AV1717" t="s">
        <v>5</v>
      </c>
      <c r="AW1717" t="s">
        <v>5</v>
      </c>
      <c r="AX1717" t="s">
        <v>5</v>
      </c>
      <c r="AY1717" s="6">
        <v>0</v>
      </c>
      <c r="AZ1717" t="s">
        <v>5</v>
      </c>
      <c r="BA1717" t="s">
        <v>5</v>
      </c>
      <c r="BB1717" t="s">
        <v>5</v>
      </c>
      <c r="BC1717" t="s">
        <v>5</v>
      </c>
      <c r="BD1717" t="s">
        <v>5</v>
      </c>
      <c r="BE1717" t="s">
        <v>5</v>
      </c>
      <c r="BF1717" t="s">
        <v>5</v>
      </c>
      <c r="BG1717" t="s">
        <v>5</v>
      </c>
      <c r="BH1717" t="s">
        <v>5</v>
      </c>
      <c r="BI1717" s="6">
        <v>0</v>
      </c>
      <c r="BJ1717" s="6">
        <v>0</v>
      </c>
      <c r="BK1717" s="6">
        <v>0</v>
      </c>
      <c r="BL1717" s="6">
        <v>0</v>
      </c>
      <c r="BM1717" s="6">
        <v>0</v>
      </c>
      <c r="BN1717" s="6">
        <v>0</v>
      </c>
      <c r="BO1717" s="6">
        <v>3</v>
      </c>
      <c r="BP1717" s="6">
        <v>10</v>
      </c>
      <c r="BQ1717" s="6">
        <v>12</v>
      </c>
      <c r="BR1717" s="6">
        <v>24</v>
      </c>
      <c r="BS1717" s="6">
        <v>48</v>
      </c>
      <c r="BT1717" s="6">
        <v>33</v>
      </c>
      <c r="BU1717" s="6">
        <v>27</v>
      </c>
      <c r="BV1717" s="6">
        <v>20</v>
      </c>
      <c r="BW1717" s="6">
        <v>3</v>
      </c>
      <c r="BX1717" s="6">
        <v>2</v>
      </c>
      <c r="BY1717" s="6">
        <v>0</v>
      </c>
      <c r="BZ1717" s="6">
        <v>0</v>
      </c>
      <c r="CA1717" s="6">
        <v>0</v>
      </c>
      <c r="CB1717" s="6">
        <v>0</v>
      </c>
      <c r="CC1717" s="6">
        <v>0</v>
      </c>
      <c r="CD1717" s="6">
        <v>0</v>
      </c>
      <c r="CE1717" s="6">
        <v>0</v>
      </c>
      <c r="CF1717" s="6">
        <v>19000</v>
      </c>
      <c r="CG1717" s="6">
        <v>9870</v>
      </c>
      <c r="CH1717" s="2">
        <v>1</v>
      </c>
      <c r="CI1717" s="3">
        <v>60</v>
      </c>
      <c r="CJ1717" s="3">
        <v>0</v>
      </c>
      <c r="CK1717" s="4">
        <v>19</v>
      </c>
      <c r="CL1717" s="3">
        <v>0</v>
      </c>
      <c r="CM1717" s="3">
        <v>0</v>
      </c>
      <c r="CN1717" s="4">
        <v>0</v>
      </c>
      <c r="CO1717" s="3">
        <v>0</v>
      </c>
      <c r="CP1717" s="3">
        <v>0</v>
      </c>
      <c r="CQ1717" s="4">
        <v>0</v>
      </c>
      <c r="CR1717" s="3">
        <v>0</v>
      </c>
      <c r="CS1717" s="3">
        <v>0</v>
      </c>
      <c r="CT1717" s="4">
        <v>0</v>
      </c>
      <c r="CU1717" s="3">
        <v>0</v>
      </c>
      <c r="CV1717" s="3">
        <v>0</v>
      </c>
      <c r="CW1717" s="4">
        <v>0</v>
      </c>
      <c r="CX1717" t="s">
        <v>5</v>
      </c>
      <c r="CY1717" s="9">
        <f t="shared" si="82"/>
        <v>1.2500000000000018</v>
      </c>
      <c r="CZ1717" s="7">
        <f t="shared" si="83"/>
        <v>20</v>
      </c>
      <c r="DA1717" s="7">
        <f t="shared" si="84"/>
        <v>1.625</v>
      </c>
    </row>
    <row r="1718" spans="1:105" x14ac:dyDescent="0.25">
      <c r="A1718" s="6">
        <v>2020</v>
      </c>
      <c r="B1718" s="6">
        <v>6</v>
      </c>
      <c r="C1718" s="6">
        <v>157281</v>
      </c>
      <c r="D1718" t="s">
        <v>0</v>
      </c>
      <c r="E1718" t="s">
        <v>2321</v>
      </c>
      <c r="F1718" t="s">
        <v>1497</v>
      </c>
      <c r="G1718" t="s">
        <v>33</v>
      </c>
      <c r="H1718" t="s">
        <v>34</v>
      </c>
      <c r="I1718" t="s">
        <v>5</v>
      </c>
      <c r="J1718" s="6">
        <v>0.64</v>
      </c>
      <c r="K1718" t="s">
        <v>22</v>
      </c>
      <c r="L1718" t="s">
        <v>2322</v>
      </c>
      <c r="M1718" s="6">
        <v>320</v>
      </c>
      <c r="N1718" s="6">
        <v>328.38</v>
      </c>
      <c r="O1718" s="6">
        <v>1.03</v>
      </c>
      <c r="P1718" t="s">
        <v>1497</v>
      </c>
      <c r="Q1718" t="s">
        <v>2501</v>
      </c>
      <c r="R1718" t="s">
        <v>2502</v>
      </c>
      <c r="S1718" t="s">
        <v>1601</v>
      </c>
      <c r="T1718" s="6">
        <v>8.9</v>
      </c>
      <c r="U1718" s="6">
        <v>164.19</v>
      </c>
      <c r="V1718" t="s">
        <v>11</v>
      </c>
      <c r="W1718" t="s">
        <v>1440</v>
      </c>
      <c r="X1718" s="6">
        <v>13.3</v>
      </c>
      <c r="Y1718" s="6">
        <v>17.899999999999999</v>
      </c>
      <c r="Z1718">
        <f t="shared" si="85"/>
        <v>40.1</v>
      </c>
      <c r="AA1718" s="6">
        <v>49</v>
      </c>
      <c r="AB1718" t="s">
        <v>5</v>
      </c>
      <c r="AC1718" s="6">
        <v>23.1</v>
      </c>
      <c r="AD1718" s="6">
        <v>0</v>
      </c>
      <c r="AE1718" t="s">
        <v>13</v>
      </c>
      <c r="AF1718" s="6">
        <v>5</v>
      </c>
      <c r="AG1718" s="6">
        <v>6</v>
      </c>
      <c r="AH1718" t="s">
        <v>5</v>
      </c>
      <c r="AI1718" t="s">
        <v>5</v>
      </c>
      <c r="AJ1718" t="s">
        <v>5</v>
      </c>
      <c r="AK1718" t="s">
        <v>5</v>
      </c>
      <c r="AL1718" t="s">
        <v>5</v>
      </c>
      <c r="AM1718" s="6">
        <v>0</v>
      </c>
      <c r="AN1718" t="s">
        <v>5</v>
      </c>
      <c r="AO1718" s="6">
        <v>0</v>
      </c>
      <c r="AP1718" s="6">
        <v>0</v>
      </c>
      <c r="AQ1718" s="6">
        <v>0</v>
      </c>
      <c r="AR1718" t="s">
        <v>5</v>
      </c>
      <c r="AS1718" t="s">
        <v>5</v>
      </c>
      <c r="AT1718" t="s">
        <v>38</v>
      </c>
      <c r="AU1718" t="s">
        <v>5</v>
      </c>
      <c r="AV1718" t="s">
        <v>5</v>
      </c>
      <c r="AW1718" t="s">
        <v>5</v>
      </c>
      <c r="AX1718" t="s">
        <v>5</v>
      </c>
      <c r="AY1718" s="6">
        <v>0</v>
      </c>
      <c r="AZ1718" t="s">
        <v>5</v>
      </c>
      <c r="BA1718" t="s">
        <v>5</v>
      </c>
      <c r="BB1718" t="s">
        <v>5</v>
      </c>
      <c r="BC1718" t="s">
        <v>5</v>
      </c>
      <c r="BD1718" t="s">
        <v>5</v>
      </c>
      <c r="BE1718" t="s">
        <v>5</v>
      </c>
      <c r="BF1718" t="s">
        <v>5</v>
      </c>
      <c r="BG1718" t="s">
        <v>5</v>
      </c>
      <c r="BH1718" t="s">
        <v>5</v>
      </c>
      <c r="BI1718" s="6">
        <v>0</v>
      </c>
      <c r="BJ1718" s="6">
        <v>0</v>
      </c>
      <c r="BK1718" s="6">
        <v>0</v>
      </c>
      <c r="BL1718" s="6">
        <v>0</v>
      </c>
      <c r="BM1718" s="6">
        <v>0</v>
      </c>
      <c r="BN1718" s="6">
        <v>0</v>
      </c>
      <c r="BO1718" s="6">
        <v>0</v>
      </c>
      <c r="BP1718" s="6">
        <v>0</v>
      </c>
      <c r="BQ1718" s="6">
        <v>0</v>
      </c>
      <c r="BR1718" s="6">
        <v>0</v>
      </c>
      <c r="BS1718" s="6">
        <v>7</v>
      </c>
      <c r="BT1718" s="6">
        <v>35</v>
      </c>
      <c r="BU1718" s="6">
        <v>45</v>
      </c>
      <c r="BV1718" s="6">
        <v>50</v>
      </c>
      <c r="BW1718" s="6">
        <v>35</v>
      </c>
      <c r="BX1718" s="6">
        <v>10</v>
      </c>
      <c r="BY1718" s="6">
        <v>3</v>
      </c>
      <c r="BZ1718" s="6">
        <v>0</v>
      </c>
      <c r="CA1718" s="6">
        <v>0</v>
      </c>
      <c r="CB1718" s="6">
        <v>0</v>
      </c>
      <c r="CC1718" s="6">
        <v>0</v>
      </c>
      <c r="CD1718" s="6">
        <v>0</v>
      </c>
      <c r="CE1718" s="6">
        <v>0</v>
      </c>
      <c r="CF1718" s="6">
        <v>9000</v>
      </c>
      <c r="CG1718" s="6">
        <v>5080</v>
      </c>
      <c r="CH1718" s="2">
        <v>5</v>
      </c>
      <c r="CI1718" s="3">
        <v>40</v>
      </c>
      <c r="CJ1718" s="3">
        <v>19</v>
      </c>
      <c r="CK1718" s="4">
        <v>49</v>
      </c>
      <c r="CL1718" s="3">
        <v>20</v>
      </c>
      <c r="CM1718" s="3">
        <v>19</v>
      </c>
      <c r="CN1718" s="4">
        <v>47</v>
      </c>
      <c r="CO1718" s="3">
        <v>60</v>
      </c>
      <c r="CP1718" s="3">
        <v>19.399999999999999</v>
      </c>
      <c r="CQ1718" s="4">
        <v>45</v>
      </c>
      <c r="CR1718" s="3">
        <v>90</v>
      </c>
      <c r="CS1718" s="3">
        <v>19.3</v>
      </c>
      <c r="CT1718" s="4">
        <v>43</v>
      </c>
      <c r="CU1718" s="3">
        <v>110</v>
      </c>
      <c r="CV1718" s="3">
        <v>19.100000000000001</v>
      </c>
      <c r="CW1718" s="4">
        <v>41</v>
      </c>
      <c r="CX1718" t="s">
        <v>5</v>
      </c>
      <c r="CY1718" s="9">
        <f t="shared" si="82"/>
        <v>2.3666666666666654</v>
      </c>
      <c r="CZ1718" s="7">
        <f t="shared" si="83"/>
        <v>50.893333333333331</v>
      </c>
      <c r="DA1718" s="7">
        <f t="shared" si="84"/>
        <v>0.45389048991354469</v>
      </c>
    </row>
    <row r="1719" spans="1:105" x14ac:dyDescent="0.25">
      <c r="A1719" s="6">
        <v>2020</v>
      </c>
      <c r="B1719" s="6">
        <v>6</v>
      </c>
      <c r="C1719" s="6">
        <v>157436</v>
      </c>
      <c r="D1719" t="s">
        <v>0</v>
      </c>
      <c r="E1719" t="s">
        <v>2321</v>
      </c>
      <c r="F1719" t="s">
        <v>1510</v>
      </c>
      <c r="G1719" t="s">
        <v>3</v>
      </c>
      <c r="H1719" t="s">
        <v>973</v>
      </c>
      <c r="I1719" t="s">
        <v>5</v>
      </c>
      <c r="J1719" s="6">
        <v>0.92</v>
      </c>
      <c r="K1719" t="s">
        <v>6</v>
      </c>
      <c r="L1719" t="s">
        <v>2322</v>
      </c>
      <c r="M1719" s="6">
        <v>360</v>
      </c>
      <c r="N1719" s="6">
        <v>336.935</v>
      </c>
      <c r="O1719" s="6">
        <v>0.94</v>
      </c>
      <c r="P1719" t="s">
        <v>1510</v>
      </c>
      <c r="Q1719" t="s">
        <v>623</v>
      </c>
      <c r="R1719" t="s">
        <v>2503</v>
      </c>
      <c r="S1719" t="s">
        <v>323</v>
      </c>
      <c r="T1719" s="6">
        <v>8</v>
      </c>
      <c r="U1719" s="6">
        <v>168.4675</v>
      </c>
      <c r="V1719" t="s">
        <v>11</v>
      </c>
      <c r="W1719" t="s">
        <v>1537</v>
      </c>
      <c r="X1719" s="6">
        <v>13.6</v>
      </c>
      <c r="Y1719" s="6">
        <v>14.3</v>
      </c>
      <c r="Z1719">
        <f t="shared" si="85"/>
        <v>11</v>
      </c>
      <c r="AA1719" s="6">
        <v>19</v>
      </c>
      <c r="AB1719" t="s">
        <v>5</v>
      </c>
      <c r="AC1719" s="6">
        <v>34.4</v>
      </c>
      <c r="AD1719" s="6">
        <v>0</v>
      </c>
      <c r="AE1719" t="s">
        <v>122</v>
      </c>
      <c r="AF1719" s="6">
        <v>2</v>
      </c>
      <c r="AG1719" s="6">
        <v>1</v>
      </c>
      <c r="AH1719" t="s">
        <v>5</v>
      </c>
      <c r="AI1719" t="s">
        <v>5</v>
      </c>
      <c r="AJ1719" t="s">
        <v>5</v>
      </c>
      <c r="AK1719" t="s">
        <v>5</v>
      </c>
      <c r="AL1719" t="s">
        <v>5</v>
      </c>
      <c r="AM1719" s="6">
        <v>0</v>
      </c>
      <c r="AN1719" t="s">
        <v>5</v>
      </c>
      <c r="AO1719" s="6">
        <v>0</v>
      </c>
      <c r="AP1719" s="6">
        <v>0</v>
      </c>
      <c r="AQ1719" s="6">
        <v>0</v>
      </c>
      <c r="AR1719" t="s">
        <v>5</v>
      </c>
      <c r="AS1719" t="s">
        <v>5</v>
      </c>
      <c r="AT1719" t="s">
        <v>5</v>
      </c>
      <c r="AU1719" t="s">
        <v>5</v>
      </c>
      <c r="AV1719" t="s">
        <v>5</v>
      </c>
      <c r="AW1719" t="s">
        <v>5</v>
      </c>
      <c r="AX1719" t="s">
        <v>5</v>
      </c>
      <c r="AY1719" s="6">
        <v>0</v>
      </c>
      <c r="AZ1719" t="s">
        <v>5</v>
      </c>
      <c r="BA1719" t="s">
        <v>5</v>
      </c>
      <c r="BB1719" t="s">
        <v>5</v>
      </c>
      <c r="BC1719" t="s">
        <v>5</v>
      </c>
      <c r="BD1719" t="s">
        <v>5</v>
      </c>
      <c r="BE1719" t="s">
        <v>5</v>
      </c>
      <c r="BF1719" t="s">
        <v>5</v>
      </c>
      <c r="BG1719" t="s">
        <v>5</v>
      </c>
      <c r="BH1719" t="s">
        <v>5</v>
      </c>
      <c r="BI1719" s="6">
        <v>0</v>
      </c>
      <c r="BJ1719" s="6">
        <v>0</v>
      </c>
      <c r="BK1719" s="6">
        <v>0</v>
      </c>
      <c r="BL1719" s="6">
        <v>0</v>
      </c>
      <c r="BM1719" s="6">
        <v>0</v>
      </c>
      <c r="BN1719" s="6">
        <v>0</v>
      </c>
      <c r="BO1719" s="6">
        <v>0</v>
      </c>
      <c r="BP1719" s="6">
        <v>0</v>
      </c>
      <c r="BQ1719" s="6">
        <v>0</v>
      </c>
      <c r="BR1719" s="6">
        <v>0</v>
      </c>
      <c r="BS1719" s="6">
        <v>0</v>
      </c>
      <c r="BT1719" s="6">
        <v>12</v>
      </c>
      <c r="BU1719" s="6">
        <v>47</v>
      </c>
      <c r="BV1719" s="6">
        <v>67</v>
      </c>
      <c r="BW1719" s="6">
        <v>31</v>
      </c>
      <c r="BX1719" s="6">
        <v>22</v>
      </c>
      <c r="BY1719" s="6">
        <v>4</v>
      </c>
      <c r="BZ1719" s="6">
        <v>2</v>
      </c>
      <c r="CA1719" s="6">
        <v>2</v>
      </c>
      <c r="CB1719" s="6">
        <v>0</v>
      </c>
      <c r="CC1719" s="6">
        <v>0</v>
      </c>
      <c r="CD1719" s="6">
        <v>0</v>
      </c>
      <c r="CE1719" s="6">
        <v>0</v>
      </c>
      <c r="CF1719" s="6">
        <v>25000</v>
      </c>
      <c r="CG1719" s="6">
        <v>18720</v>
      </c>
      <c r="CH1719" s="2">
        <v>4</v>
      </c>
      <c r="CI1719" s="3">
        <v>100</v>
      </c>
      <c r="CJ1719" s="3">
        <v>16.7</v>
      </c>
      <c r="CK1719" s="4">
        <v>19</v>
      </c>
      <c r="CL1719" s="3">
        <v>100</v>
      </c>
      <c r="CM1719" s="3">
        <v>16.7</v>
      </c>
      <c r="CN1719" s="4">
        <v>19</v>
      </c>
      <c r="CO1719" s="3">
        <v>80</v>
      </c>
      <c r="CP1719" s="3">
        <v>0</v>
      </c>
      <c r="CQ1719" s="4">
        <v>17</v>
      </c>
      <c r="CR1719" s="3">
        <v>80</v>
      </c>
      <c r="CS1719" s="3">
        <v>16.600000000000001</v>
      </c>
      <c r="CT1719" s="4">
        <v>15</v>
      </c>
      <c r="CU1719" s="3">
        <v>0</v>
      </c>
      <c r="CV1719" s="3">
        <v>0</v>
      </c>
      <c r="CW1719" s="4">
        <v>0</v>
      </c>
      <c r="CX1719" t="s">
        <v>5</v>
      </c>
      <c r="CY1719" s="9">
        <f t="shared" si="82"/>
        <v>2.1500000000000004</v>
      </c>
      <c r="CZ1719" s="7">
        <f t="shared" si="83"/>
        <v>20.72</v>
      </c>
      <c r="DA1719" s="7">
        <f t="shared" si="84"/>
        <v>1.6602316602316602</v>
      </c>
    </row>
    <row r="1720" spans="1:105" x14ac:dyDescent="0.25">
      <c r="A1720" s="6">
        <v>2020</v>
      </c>
      <c r="B1720" s="6">
        <v>6</v>
      </c>
      <c r="C1720" s="6">
        <v>157485</v>
      </c>
      <c r="D1720" t="s">
        <v>0</v>
      </c>
      <c r="E1720" t="s">
        <v>2321</v>
      </c>
      <c r="F1720" t="s">
        <v>1510</v>
      </c>
      <c r="G1720" t="s">
        <v>3</v>
      </c>
      <c r="H1720" t="s">
        <v>1098</v>
      </c>
      <c r="I1720" t="s">
        <v>5</v>
      </c>
      <c r="J1720" s="6">
        <v>0.5</v>
      </c>
      <c r="K1720" t="s">
        <v>22</v>
      </c>
      <c r="L1720" t="s">
        <v>2322</v>
      </c>
      <c r="M1720" s="6">
        <v>240</v>
      </c>
      <c r="N1720" s="6">
        <v>225.82499999999999</v>
      </c>
      <c r="O1720" s="6">
        <v>0.94</v>
      </c>
      <c r="P1720" t="s">
        <v>1510</v>
      </c>
      <c r="Q1720" t="s">
        <v>1575</v>
      </c>
      <c r="R1720" t="s">
        <v>873</v>
      </c>
      <c r="S1720" t="s">
        <v>2116</v>
      </c>
      <c r="T1720" s="6">
        <v>8.9</v>
      </c>
      <c r="U1720" s="6">
        <v>112.91249999999999</v>
      </c>
      <c r="V1720" t="s">
        <v>11</v>
      </c>
      <c r="W1720" t="s">
        <v>1692</v>
      </c>
      <c r="X1720" s="6">
        <v>12.8</v>
      </c>
      <c r="Y1720" s="6">
        <v>15.4</v>
      </c>
      <c r="Z1720">
        <f t="shared" si="85"/>
        <v>11.1</v>
      </c>
      <c r="AA1720" s="6">
        <v>20</v>
      </c>
      <c r="AB1720" t="s">
        <v>5</v>
      </c>
      <c r="AC1720" s="6">
        <v>31.9</v>
      </c>
      <c r="AD1720" s="6">
        <v>2.1621619999999999</v>
      </c>
      <c r="AE1720" t="s">
        <v>122</v>
      </c>
      <c r="AF1720" s="6">
        <v>5</v>
      </c>
      <c r="AG1720" s="6">
        <v>7</v>
      </c>
      <c r="AH1720" t="s">
        <v>5</v>
      </c>
      <c r="AI1720" t="s">
        <v>5</v>
      </c>
      <c r="AJ1720" t="s">
        <v>5</v>
      </c>
      <c r="AK1720" t="s">
        <v>5</v>
      </c>
      <c r="AL1720" t="s">
        <v>5</v>
      </c>
      <c r="AM1720" s="6">
        <v>0</v>
      </c>
      <c r="AN1720" t="s">
        <v>5</v>
      </c>
      <c r="AO1720" s="6">
        <v>0</v>
      </c>
      <c r="AP1720" s="6">
        <v>0</v>
      </c>
      <c r="AQ1720" s="6">
        <v>0</v>
      </c>
      <c r="AR1720" t="s">
        <v>5</v>
      </c>
      <c r="AS1720" t="s">
        <v>5</v>
      </c>
      <c r="AT1720" t="s">
        <v>5</v>
      </c>
      <c r="AU1720" t="s">
        <v>5</v>
      </c>
      <c r="AV1720" t="s">
        <v>5</v>
      </c>
      <c r="AW1720" t="s">
        <v>5</v>
      </c>
      <c r="AX1720" t="s">
        <v>5</v>
      </c>
      <c r="AY1720" s="6">
        <v>0</v>
      </c>
      <c r="AZ1720" t="s">
        <v>5</v>
      </c>
      <c r="BA1720" t="s">
        <v>5</v>
      </c>
      <c r="BB1720" t="s">
        <v>5</v>
      </c>
      <c r="BC1720" t="s">
        <v>5</v>
      </c>
      <c r="BD1720" t="s">
        <v>5</v>
      </c>
      <c r="BE1720" t="s">
        <v>5</v>
      </c>
      <c r="BF1720" t="s">
        <v>5</v>
      </c>
      <c r="BG1720" t="s">
        <v>5</v>
      </c>
      <c r="BH1720" t="s">
        <v>5</v>
      </c>
      <c r="BI1720" s="6">
        <v>0</v>
      </c>
      <c r="BJ1720" s="6">
        <v>0</v>
      </c>
      <c r="BK1720" s="6">
        <v>0</v>
      </c>
      <c r="BL1720" s="6">
        <v>0</v>
      </c>
      <c r="BM1720" s="6">
        <v>0</v>
      </c>
      <c r="BN1720" s="6">
        <v>0</v>
      </c>
      <c r="BO1720" s="6">
        <v>0</v>
      </c>
      <c r="BP1720" s="6">
        <v>0</v>
      </c>
      <c r="BQ1720" s="6">
        <v>2</v>
      </c>
      <c r="BR1720" s="6">
        <v>2</v>
      </c>
      <c r="BS1720" s="6">
        <v>38</v>
      </c>
      <c r="BT1720" s="6">
        <v>48</v>
      </c>
      <c r="BU1720" s="6">
        <v>45</v>
      </c>
      <c r="BV1720" s="6">
        <v>28</v>
      </c>
      <c r="BW1720" s="6">
        <v>20</v>
      </c>
      <c r="BX1720" s="6">
        <v>2</v>
      </c>
      <c r="BY1720" s="6">
        <v>0</v>
      </c>
      <c r="BZ1720" s="6">
        <v>0</v>
      </c>
      <c r="CA1720" s="6">
        <v>0</v>
      </c>
      <c r="CB1720" s="6">
        <v>0</v>
      </c>
      <c r="CC1720" s="6">
        <v>0</v>
      </c>
      <c r="CD1720" s="6">
        <v>0</v>
      </c>
      <c r="CE1720" s="6">
        <v>0</v>
      </c>
      <c r="CF1720" s="6">
        <v>20000</v>
      </c>
      <c r="CG1720" s="6">
        <v>17600</v>
      </c>
      <c r="CH1720" s="2">
        <v>2</v>
      </c>
      <c r="CI1720" s="3">
        <v>160</v>
      </c>
      <c r="CJ1720" s="3">
        <v>0</v>
      </c>
      <c r="CK1720" s="4">
        <v>20</v>
      </c>
      <c r="CL1720" s="3">
        <v>80</v>
      </c>
      <c r="CM1720" s="3">
        <v>0</v>
      </c>
      <c r="CN1720" s="4">
        <v>16</v>
      </c>
      <c r="CO1720" s="3">
        <v>0</v>
      </c>
      <c r="CP1720" s="3">
        <v>0</v>
      </c>
      <c r="CQ1720" s="4">
        <v>0</v>
      </c>
      <c r="CR1720" s="3">
        <v>0</v>
      </c>
      <c r="CS1720" s="3">
        <v>0</v>
      </c>
      <c r="CT1720" s="4">
        <v>0</v>
      </c>
      <c r="CU1720" s="3">
        <v>0</v>
      </c>
      <c r="CV1720" s="3">
        <v>0</v>
      </c>
      <c r="CW1720" s="4">
        <v>0</v>
      </c>
      <c r="CX1720" t="s">
        <v>5</v>
      </c>
      <c r="CY1720" s="9">
        <f t="shared" si="82"/>
        <v>1.8333333333333339</v>
      </c>
      <c r="CZ1720" s="7">
        <f t="shared" si="83"/>
        <v>21.466666666666669</v>
      </c>
      <c r="DA1720" s="7">
        <f t="shared" si="84"/>
        <v>1.4860248447204967</v>
      </c>
    </row>
    <row r="1721" spans="1:105" x14ac:dyDescent="0.25">
      <c r="A1721" s="6">
        <v>2020</v>
      </c>
      <c r="B1721" s="6">
        <v>6</v>
      </c>
      <c r="C1721" s="6">
        <v>157487</v>
      </c>
      <c r="D1721" t="s">
        <v>0</v>
      </c>
      <c r="E1721" t="s">
        <v>2321</v>
      </c>
      <c r="F1721" t="s">
        <v>1510</v>
      </c>
      <c r="G1721" t="s">
        <v>3</v>
      </c>
      <c r="H1721" t="s">
        <v>394</v>
      </c>
      <c r="I1721" t="s">
        <v>5</v>
      </c>
      <c r="J1721" s="6">
        <v>0.45</v>
      </c>
      <c r="K1721" t="s">
        <v>6</v>
      </c>
      <c r="L1721" t="s">
        <v>2322</v>
      </c>
      <c r="M1721" s="6">
        <v>190</v>
      </c>
      <c r="N1721" s="6">
        <v>147.04499999999999</v>
      </c>
      <c r="O1721" s="6">
        <v>0.77</v>
      </c>
      <c r="P1721" t="s">
        <v>1510</v>
      </c>
      <c r="Q1721" t="s">
        <v>1028</v>
      </c>
      <c r="R1721" t="s">
        <v>1442</v>
      </c>
      <c r="S1721" t="s">
        <v>733</v>
      </c>
      <c r="T1721" s="6">
        <v>7.2</v>
      </c>
      <c r="U1721" s="6">
        <v>147.04499999999999</v>
      </c>
      <c r="V1721" t="s">
        <v>11</v>
      </c>
      <c r="W1721" t="s">
        <v>1692</v>
      </c>
      <c r="X1721" s="6">
        <v>12.7</v>
      </c>
      <c r="Y1721" s="6">
        <v>14.8</v>
      </c>
      <c r="Z1721">
        <f t="shared" si="85"/>
        <v>9.8000000000000007</v>
      </c>
      <c r="AA1721" s="6">
        <v>17</v>
      </c>
      <c r="AB1721" t="s">
        <v>5</v>
      </c>
      <c r="AC1721" s="6">
        <v>29.2</v>
      </c>
      <c r="AD1721" s="6">
        <v>11.827959999999999</v>
      </c>
      <c r="AE1721" t="s">
        <v>13</v>
      </c>
      <c r="AF1721" s="6">
        <v>2</v>
      </c>
      <c r="AG1721" s="6">
        <v>3</v>
      </c>
      <c r="AH1721" t="s">
        <v>5</v>
      </c>
      <c r="AI1721" t="s">
        <v>5</v>
      </c>
      <c r="AJ1721" t="s">
        <v>5</v>
      </c>
      <c r="AK1721" t="s">
        <v>5</v>
      </c>
      <c r="AL1721" t="s">
        <v>5</v>
      </c>
      <c r="AM1721" s="6">
        <v>0</v>
      </c>
      <c r="AN1721" t="s">
        <v>5</v>
      </c>
      <c r="AO1721" s="6">
        <v>0</v>
      </c>
      <c r="AP1721" s="6">
        <v>0</v>
      </c>
      <c r="AQ1721" s="6">
        <v>0</v>
      </c>
      <c r="AR1721" s="6">
        <v>0</v>
      </c>
      <c r="AS1721" t="s">
        <v>5</v>
      </c>
      <c r="AT1721" t="s">
        <v>5</v>
      </c>
      <c r="AU1721" s="6">
        <v>73.3</v>
      </c>
      <c r="AV1721" s="6">
        <v>4.7</v>
      </c>
      <c r="AW1721" s="6">
        <v>3.9</v>
      </c>
      <c r="AX1721" s="6">
        <v>0.7</v>
      </c>
      <c r="AY1721" s="6">
        <v>18.100000000000001</v>
      </c>
      <c r="AZ1721" t="s">
        <v>5</v>
      </c>
      <c r="BA1721" t="s">
        <v>5</v>
      </c>
      <c r="BB1721" t="s">
        <v>5</v>
      </c>
      <c r="BC1721" t="s">
        <v>5</v>
      </c>
      <c r="BD1721" t="s">
        <v>5</v>
      </c>
      <c r="BE1721" t="s">
        <v>5</v>
      </c>
      <c r="BF1721" t="s">
        <v>5</v>
      </c>
      <c r="BG1721" t="s">
        <v>5</v>
      </c>
      <c r="BH1721" t="s">
        <v>5</v>
      </c>
      <c r="BI1721" s="6">
        <v>0</v>
      </c>
      <c r="BJ1721" s="6">
        <v>0</v>
      </c>
      <c r="BK1721" s="6">
        <v>0</v>
      </c>
      <c r="BL1721" s="6">
        <v>0</v>
      </c>
      <c r="BM1721" s="6">
        <v>0</v>
      </c>
      <c r="BN1721" s="6">
        <v>0</v>
      </c>
      <c r="BO1721" s="6">
        <v>2</v>
      </c>
      <c r="BP1721" s="6">
        <v>6</v>
      </c>
      <c r="BQ1721" s="6">
        <v>6</v>
      </c>
      <c r="BR1721" s="6">
        <v>8</v>
      </c>
      <c r="BS1721" s="6">
        <v>32</v>
      </c>
      <c r="BT1721" s="6">
        <v>45</v>
      </c>
      <c r="BU1721" s="6">
        <v>46</v>
      </c>
      <c r="BV1721" s="6">
        <v>22</v>
      </c>
      <c r="BW1721" s="6">
        <v>10</v>
      </c>
      <c r="BX1721" s="6">
        <v>6</v>
      </c>
      <c r="BY1721" s="6">
        <v>3</v>
      </c>
      <c r="BZ1721" s="6">
        <v>0</v>
      </c>
      <c r="CA1721" s="6">
        <v>0</v>
      </c>
      <c r="CB1721" s="6">
        <v>0</v>
      </c>
      <c r="CC1721" s="6">
        <v>0</v>
      </c>
      <c r="CD1721" s="6">
        <v>0</v>
      </c>
      <c r="CE1721" s="6">
        <v>0</v>
      </c>
      <c r="CF1721" s="6">
        <v>13000</v>
      </c>
      <c r="CG1721" s="6">
        <v>10500</v>
      </c>
      <c r="CH1721" s="2">
        <v>2</v>
      </c>
      <c r="CI1721" s="3">
        <v>70</v>
      </c>
      <c r="CJ1721" s="3">
        <v>17.399999999999999</v>
      </c>
      <c r="CK1721" s="4">
        <v>17</v>
      </c>
      <c r="CL1721" s="3">
        <v>120</v>
      </c>
      <c r="CM1721" s="3">
        <v>17.5</v>
      </c>
      <c r="CN1721" s="4">
        <v>14</v>
      </c>
      <c r="CO1721" s="3">
        <v>0</v>
      </c>
      <c r="CP1721" s="3">
        <v>0</v>
      </c>
      <c r="CQ1721" s="4">
        <v>0</v>
      </c>
      <c r="CR1721" s="3">
        <v>0</v>
      </c>
      <c r="CS1721" s="3">
        <v>0</v>
      </c>
      <c r="CT1721" s="4">
        <v>0</v>
      </c>
      <c r="CU1721" s="3">
        <v>0</v>
      </c>
      <c r="CV1721" s="3">
        <v>0</v>
      </c>
      <c r="CW1721" s="4">
        <v>0</v>
      </c>
      <c r="CX1721" t="s">
        <v>5</v>
      </c>
      <c r="CY1721" s="9">
        <f t="shared" si="82"/>
        <v>1.4333333333333327</v>
      </c>
      <c r="CZ1721" s="7">
        <f t="shared" si="83"/>
        <v>18.146666666666665</v>
      </c>
      <c r="DA1721" s="7">
        <f t="shared" si="84"/>
        <v>1.6091109478324763</v>
      </c>
    </row>
    <row r="1722" spans="1:105" x14ac:dyDescent="0.25">
      <c r="A1722" s="6">
        <v>2020</v>
      </c>
      <c r="B1722" s="6">
        <v>6</v>
      </c>
      <c r="C1722" s="6">
        <v>157480</v>
      </c>
      <c r="D1722" t="s">
        <v>0</v>
      </c>
      <c r="E1722" t="s">
        <v>2321</v>
      </c>
      <c r="F1722" t="s">
        <v>1510</v>
      </c>
      <c r="G1722" t="s">
        <v>3</v>
      </c>
      <c r="H1722" t="s">
        <v>148</v>
      </c>
      <c r="I1722" t="s">
        <v>5</v>
      </c>
      <c r="J1722" s="6">
        <v>0.7</v>
      </c>
      <c r="K1722" t="s">
        <v>22</v>
      </c>
      <c r="L1722" t="s">
        <v>2322</v>
      </c>
      <c r="M1722" s="6">
        <v>300</v>
      </c>
      <c r="N1722" s="6">
        <v>290.45999999999998</v>
      </c>
      <c r="O1722" s="6">
        <v>0.97</v>
      </c>
      <c r="P1722" t="s">
        <v>1518</v>
      </c>
      <c r="Q1722" t="s">
        <v>865</v>
      </c>
      <c r="R1722" t="s">
        <v>1255</v>
      </c>
      <c r="S1722" t="s">
        <v>1225</v>
      </c>
      <c r="T1722" s="6">
        <v>3.7</v>
      </c>
      <c r="U1722" s="6">
        <v>145.22999999999999</v>
      </c>
      <c r="V1722" t="s">
        <v>11</v>
      </c>
      <c r="W1722" t="s">
        <v>1537</v>
      </c>
      <c r="X1722" s="6">
        <v>12.8</v>
      </c>
      <c r="Y1722" s="6">
        <v>14.7</v>
      </c>
      <c r="Z1722">
        <f t="shared" si="85"/>
        <v>13.3</v>
      </c>
      <c r="AA1722" s="6">
        <v>17</v>
      </c>
      <c r="AB1722" t="s">
        <v>5</v>
      </c>
      <c r="AC1722" s="6">
        <v>27.9</v>
      </c>
      <c r="AD1722" s="6">
        <v>10.638299999999999</v>
      </c>
      <c r="AE1722" t="s">
        <v>13</v>
      </c>
      <c r="AF1722" s="6">
        <v>5</v>
      </c>
      <c r="AG1722" s="6">
        <v>7</v>
      </c>
      <c r="AH1722" t="s">
        <v>5</v>
      </c>
      <c r="AI1722" t="s">
        <v>5</v>
      </c>
      <c r="AJ1722" t="s">
        <v>5</v>
      </c>
      <c r="AK1722" t="s">
        <v>5</v>
      </c>
      <c r="AL1722" t="s">
        <v>5</v>
      </c>
      <c r="AM1722" s="6">
        <v>0</v>
      </c>
      <c r="AN1722" t="s">
        <v>5</v>
      </c>
      <c r="AO1722" s="6">
        <v>0</v>
      </c>
      <c r="AP1722" s="6">
        <v>0</v>
      </c>
      <c r="AQ1722" s="6">
        <v>0</v>
      </c>
      <c r="AR1722" s="6">
        <v>0.3</v>
      </c>
      <c r="AS1722" t="s">
        <v>5</v>
      </c>
      <c r="AT1722" t="s">
        <v>5</v>
      </c>
      <c r="AU1722" t="s">
        <v>5</v>
      </c>
      <c r="AV1722" t="s">
        <v>5</v>
      </c>
      <c r="AW1722" t="s">
        <v>5</v>
      </c>
      <c r="AX1722" t="s">
        <v>5</v>
      </c>
      <c r="AY1722" s="6">
        <v>0</v>
      </c>
      <c r="AZ1722" t="s">
        <v>5</v>
      </c>
      <c r="BA1722" t="s">
        <v>5</v>
      </c>
      <c r="BB1722" t="s">
        <v>5</v>
      </c>
      <c r="BC1722" t="s">
        <v>5</v>
      </c>
      <c r="BD1722" t="s">
        <v>5</v>
      </c>
      <c r="BE1722" t="s">
        <v>5</v>
      </c>
      <c r="BF1722" t="s">
        <v>5</v>
      </c>
      <c r="BG1722" t="s">
        <v>5</v>
      </c>
      <c r="BH1722" t="s">
        <v>5</v>
      </c>
      <c r="BI1722" s="6">
        <v>0</v>
      </c>
      <c r="BJ1722" s="6">
        <v>0</v>
      </c>
      <c r="BK1722" s="6">
        <v>0</v>
      </c>
      <c r="BL1722" s="6">
        <v>0</v>
      </c>
      <c r="BM1722" s="6">
        <v>0</v>
      </c>
      <c r="BN1722" s="6">
        <v>0</v>
      </c>
      <c r="BO1722" s="6">
        <v>0</v>
      </c>
      <c r="BP1722" s="6">
        <v>3</v>
      </c>
      <c r="BQ1722" s="6">
        <v>7</v>
      </c>
      <c r="BR1722" s="6">
        <v>10</v>
      </c>
      <c r="BS1722" s="6">
        <v>30</v>
      </c>
      <c r="BT1722" s="6">
        <v>40</v>
      </c>
      <c r="BU1722" s="6">
        <v>45</v>
      </c>
      <c r="BV1722" s="6">
        <v>30</v>
      </c>
      <c r="BW1722" s="6">
        <v>15</v>
      </c>
      <c r="BX1722" s="6">
        <v>8</v>
      </c>
      <c r="BY1722" s="6">
        <v>0</v>
      </c>
      <c r="BZ1722" s="6">
        <v>0</v>
      </c>
      <c r="CA1722" s="6">
        <v>0</v>
      </c>
      <c r="CB1722" s="6">
        <v>0</v>
      </c>
      <c r="CC1722" s="6">
        <v>0</v>
      </c>
      <c r="CD1722" s="6">
        <v>0</v>
      </c>
      <c r="CE1722" s="6">
        <v>0</v>
      </c>
      <c r="CF1722" s="6">
        <v>14000</v>
      </c>
      <c r="CG1722" s="6">
        <v>10700</v>
      </c>
      <c r="CH1722" s="2">
        <v>3</v>
      </c>
      <c r="CI1722" s="3">
        <v>150</v>
      </c>
      <c r="CJ1722" s="3">
        <v>17.7</v>
      </c>
      <c r="CK1722" s="4">
        <v>17</v>
      </c>
      <c r="CL1722" s="3">
        <v>30</v>
      </c>
      <c r="CM1722" s="3">
        <v>17.600000000000001</v>
      </c>
      <c r="CN1722" s="4">
        <v>13</v>
      </c>
      <c r="CO1722" s="3">
        <v>120</v>
      </c>
      <c r="CP1722" s="3">
        <v>17.2</v>
      </c>
      <c r="CQ1722" s="4">
        <v>11</v>
      </c>
      <c r="CR1722" s="3">
        <v>0</v>
      </c>
      <c r="CS1722" s="3">
        <v>0</v>
      </c>
      <c r="CT1722" s="4">
        <v>0</v>
      </c>
      <c r="CU1722" s="3">
        <v>0</v>
      </c>
      <c r="CV1722" s="3">
        <v>0</v>
      </c>
      <c r="CW1722" s="4">
        <v>0</v>
      </c>
      <c r="CX1722" t="s">
        <v>5</v>
      </c>
      <c r="CY1722" s="9">
        <f t="shared" si="82"/>
        <v>2.0999999999999996</v>
      </c>
      <c r="CZ1722" s="7">
        <f t="shared" si="83"/>
        <v>18.68</v>
      </c>
      <c r="DA1722" s="7">
        <f t="shared" si="84"/>
        <v>1.4935760171306209</v>
      </c>
    </row>
    <row r="1723" spans="1:105" x14ac:dyDescent="0.25">
      <c r="A1723" s="6">
        <v>2020</v>
      </c>
      <c r="B1723" s="6">
        <v>6</v>
      </c>
      <c r="C1723" s="6">
        <v>157470</v>
      </c>
      <c r="D1723" t="s">
        <v>0</v>
      </c>
      <c r="E1723" t="s">
        <v>2321</v>
      </c>
      <c r="F1723" t="s">
        <v>1510</v>
      </c>
      <c r="G1723" t="s">
        <v>3</v>
      </c>
      <c r="H1723" t="s">
        <v>1137</v>
      </c>
      <c r="I1723" t="s">
        <v>5</v>
      </c>
      <c r="J1723" s="6">
        <v>0.68</v>
      </c>
      <c r="K1723" t="s">
        <v>6</v>
      </c>
      <c r="L1723" t="s">
        <v>2322</v>
      </c>
      <c r="M1723" s="6">
        <v>340</v>
      </c>
      <c r="N1723" s="6">
        <v>310.40499999999997</v>
      </c>
      <c r="O1723" s="6">
        <v>0.91</v>
      </c>
      <c r="P1723" t="s">
        <v>1510</v>
      </c>
      <c r="Q1723" t="s">
        <v>1351</v>
      </c>
      <c r="R1723" t="s">
        <v>777</v>
      </c>
      <c r="S1723" t="s">
        <v>1673</v>
      </c>
      <c r="T1723" s="6">
        <v>4.3</v>
      </c>
      <c r="U1723" s="6">
        <v>155.20249999999999</v>
      </c>
      <c r="V1723" t="s">
        <v>11</v>
      </c>
      <c r="W1723" t="s">
        <v>2145</v>
      </c>
      <c r="X1723" s="6">
        <v>12.7</v>
      </c>
      <c r="Y1723" s="6">
        <v>13.8</v>
      </c>
      <c r="Z1723">
        <f t="shared" si="85"/>
        <v>14.7</v>
      </c>
      <c r="AA1723" s="6">
        <v>19</v>
      </c>
      <c r="AB1723" t="s">
        <v>5</v>
      </c>
      <c r="AC1723" s="6">
        <v>30.3</v>
      </c>
      <c r="AD1723" s="6">
        <v>12.43243</v>
      </c>
      <c r="AE1723" t="s">
        <v>122</v>
      </c>
      <c r="AF1723" s="6">
        <v>3</v>
      </c>
      <c r="AG1723" s="6">
        <v>4</v>
      </c>
      <c r="AH1723" t="s">
        <v>5</v>
      </c>
      <c r="AI1723" t="s">
        <v>5</v>
      </c>
      <c r="AJ1723" t="s">
        <v>5</v>
      </c>
      <c r="AK1723" t="s">
        <v>5</v>
      </c>
      <c r="AL1723" t="s">
        <v>5</v>
      </c>
      <c r="AM1723" s="6">
        <v>0</v>
      </c>
      <c r="AN1723" t="s">
        <v>5</v>
      </c>
      <c r="AO1723" s="6">
        <v>0</v>
      </c>
      <c r="AP1723" s="6">
        <v>0</v>
      </c>
      <c r="AQ1723" s="6">
        <v>0</v>
      </c>
      <c r="AR1723" s="6">
        <v>0.2</v>
      </c>
      <c r="AS1723" t="s">
        <v>5</v>
      </c>
      <c r="AT1723" t="s">
        <v>5</v>
      </c>
      <c r="AU1723" t="s">
        <v>5</v>
      </c>
      <c r="AV1723" t="s">
        <v>5</v>
      </c>
      <c r="AW1723" t="s">
        <v>5</v>
      </c>
      <c r="AX1723" t="s">
        <v>5</v>
      </c>
      <c r="AY1723" s="6">
        <v>0</v>
      </c>
      <c r="AZ1723" t="s">
        <v>5</v>
      </c>
      <c r="BA1723" t="s">
        <v>5</v>
      </c>
      <c r="BB1723" t="s">
        <v>5</v>
      </c>
      <c r="BC1723" t="s">
        <v>5</v>
      </c>
      <c r="BD1723" t="s">
        <v>5</v>
      </c>
      <c r="BE1723" t="s">
        <v>5</v>
      </c>
      <c r="BF1723" t="s">
        <v>5</v>
      </c>
      <c r="BG1723" t="s">
        <v>5</v>
      </c>
      <c r="BH1723" t="s">
        <v>5</v>
      </c>
      <c r="BI1723" s="6">
        <v>0</v>
      </c>
      <c r="BJ1723" s="6">
        <v>0</v>
      </c>
      <c r="BK1723" s="6">
        <v>0</v>
      </c>
      <c r="BL1723" s="6">
        <v>0</v>
      </c>
      <c r="BM1723" s="6">
        <v>0</v>
      </c>
      <c r="BN1723" s="6">
        <v>0</v>
      </c>
      <c r="BO1723" s="6">
        <v>4</v>
      </c>
      <c r="BP1723" s="6">
        <v>4</v>
      </c>
      <c r="BQ1723" s="6">
        <v>6</v>
      </c>
      <c r="BR1723" s="6">
        <v>9</v>
      </c>
      <c r="BS1723" s="6">
        <v>36</v>
      </c>
      <c r="BT1723" s="6">
        <v>35</v>
      </c>
      <c r="BU1723" s="6">
        <v>40</v>
      </c>
      <c r="BV1723" s="6">
        <v>29</v>
      </c>
      <c r="BW1723" s="6">
        <v>14</v>
      </c>
      <c r="BX1723" s="6">
        <v>5</v>
      </c>
      <c r="BY1723" s="6">
        <v>3</v>
      </c>
      <c r="BZ1723" s="6">
        <v>0</v>
      </c>
      <c r="CA1723" s="6">
        <v>0</v>
      </c>
      <c r="CB1723" s="6">
        <v>0</v>
      </c>
      <c r="CC1723" s="6">
        <v>0</v>
      </c>
      <c r="CD1723" s="6">
        <v>0</v>
      </c>
      <c r="CE1723" s="6">
        <v>0</v>
      </c>
      <c r="CF1723" s="6">
        <v>19000</v>
      </c>
      <c r="CG1723" s="6">
        <v>13700</v>
      </c>
      <c r="CH1723" s="2">
        <v>5</v>
      </c>
      <c r="CI1723" s="3">
        <v>120</v>
      </c>
      <c r="CJ1723" s="3">
        <v>15.9</v>
      </c>
      <c r="CK1723" s="4">
        <v>19</v>
      </c>
      <c r="CL1723" s="3">
        <v>50</v>
      </c>
      <c r="CM1723" s="3">
        <v>16.100000000000001</v>
      </c>
      <c r="CN1723" s="4">
        <v>16</v>
      </c>
      <c r="CO1723" s="3">
        <v>20</v>
      </c>
      <c r="CP1723" s="3">
        <v>16.2</v>
      </c>
      <c r="CQ1723" s="4">
        <v>14</v>
      </c>
      <c r="CR1723" s="3">
        <v>60</v>
      </c>
      <c r="CS1723" s="3">
        <v>0</v>
      </c>
      <c r="CT1723" s="4">
        <v>13</v>
      </c>
      <c r="CU1723" s="3">
        <v>90</v>
      </c>
      <c r="CV1723" s="3">
        <v>16.8</v>
      </c>
      <c r="CW1723" s="4">
        <v>11</v>
      </c>
      <c r="CX1723" t="s">
        <v>5</v>
      </c>
      <c r="CY1723" s="9">
        <f t="shared" si="82"/>
        <v>2.3666666666666663</v>
      </c>
      <c r="CZ1723" s="7">
        <f t="shared" si="83"/>
        <v>20.893333333333334</v>
      </c>
      <c r="DA1723" s="7">
        <f t="shared" si="84"/>
        <v>1.4502233567326099</v>
      </c>
    </row>
    <row r="1724" spans="1:105" x14ac:dyDescent="0.25">
      <c r="A1724" s="6">
        <v>2020</v>
      </c>
      <c r="B1724" s="6">
        <v>6</v>
      </c>
      <c r="C1724" s="6">
        <v>157416</v>
      </c>
      <c r="D1724" t="s">
        <v>0</v>
      </c>
      <c r="E1724" t="s">
        <v>2321</v>
      </c>
      <c r="F1724" t="s">
        <v>1510</v>
      </c>
      <c r="G1724" t="s">
        <v>3</v>
      </c>
      <c r="H1724" t="s">
        <v>893</v>
      </c>
      <c r="I1724" t="s">
        <v>5</v>
      </c>
      <c r="J1724" s="6">
        <v>0.91</v>
      </c>
      <c r="K1724" t="s">
        <v>22</v>
      </c>
      <c r="L1724" t="s">
        <v>2322</v>
      </c>
      <c r="M1724" s="6">
        <v>400</v>
      </c>
      <c r="N1724" s="6">
        <v>396.16500000000002</v>
      </c>
      <c r="O1724" s="6">
        <v>0.99</v>
      </c>
      <c r="P1724" t="s">
        <v>1518</v>
      </c>
      <c r="Q1724" t="s">
        <v>403</v>
      </c>
      <c r="R1724" t="s">
        <v>298</v>
      </c>
      <c r="S1724" t="s">
        <v>47</v>
      </c>
      <c r="T1724" s="6">
        <v>0.8</v>
      </c>
      <c r="U1724" s="6">
        <v>132.05500000000001</v>
      </c>
      <c r="V1724" t="s">
        <v>11</v>
      </c>
      <c r="W1724" t="s">
        <v>2504</v>
      </c>
      <c r="X1724" s="6">
        <v>12.9</v>
      </c>
      <c r="Y1724" s="6">
        <v>14.3</v>
      </c>
      <c r="Z1724">
        <f t="shared" si="85"/>
        <v>18.2</v>
      </c>
      <c r="AA1724" s="6">
        <v>19</v>
      </c>
      <c r="AB1724" t="s">
        <v>5</v>
      </c>
      <c r="AC1724" s="6">
        <v>29.9</v>
      </c>
      <c r="AD1724" s="6">
        <v>6.5573769999999998</v>
      </c>
      <c r="AE1724" t="s">
        <v>13</v>
      </c>
      <c r="AF1724" s="6">
        <v>5</v>
      </c>
      <c r="AG1724" s="6">
        <v>8</v>
      </c>
      <c r="AH1724" t="s">
        <v>5</v>
      </c>
      <c r="AI1724" t="s">
        <v>5</v>
      </c>
      <c r="AJ1724" t="s">
        <v>5</v>
      </c>
      <c r="AK1724" t="s">
        <v>5</v>
      </c>
      <c r="AL1724" t="s">
        <v>5</v>
      </c>
      <c r="AM1724" s="6">
        <v>0</v>
      </c>
      <c r="AN1724" t="s">
        <v>5</v>
      </c>
      <c r="AO1724" s="6">
        <v>0</v>
      </c>
      <c r="AP1724" s="6">
        <v>0</v>
      </c>
      <c r="AQ1724" s="6">
        <v>0</v>
      </c>
      <c r="AR1724" s="6">
        <v>0.3</v>
      </c>
      <c r="AS1724" t="s">
        <v>5</v>
      </c>
      <c r="AT1724" t="s">
        <v>5</v>
      </c>
      <c r="AU1724" t="s">
        <v>5</v>
      </c>
      <c r="AV1724" t="s">
        <v>5</v>
      </c>
      <c r="AW1724" t="s">
        <v>5</v>
      </c>
      <c r="AX1724" t="s">
        <v>5</v>
      </c>
      <c r="AY1724" s="6">
        <v>0</v>
      </c>
      <c r="AZ1724" t="s">
        <v>5</v>
      </c>
      <c r="BA1724" t="s">
        <v>5</v>
      </c>
      <c r="BB1724" t="s">
        <v>5</v>
      </c>
      <c r="BC1724" t="s">
        <v>5</v>
      </c>
      <c r="BD1724" t="s">
        <v>5</v>
      </c>
      <c r="BE1724" t="s">
        <v>5</v>
      </c>
      <c r="BF1724" t="s">
        <v>5</v>
      </c>
      <c r="BG1724" t="s">
        <v>5</v>
      </c>
      <c r="BH1724" t="s">
        <v>5</v>
      </c>
      <c r="BI1724" s="6">
        <v>0</v>
      </c>
      <c r="BJ1724" s="6">
        <v>0</v>
      </c>
      <c r="BK1724" s="6">
        <v>0</v>
      </c>
      <c r="BL1724" s="6">
        <v>0</v>
      </c>
      <c r="BM1724" s="6">
        <v>0</v>
      </c>
      <c r="BN1724" s="6">
        <v>0</v>
      </c>
      <c r="BO1724" s="6">
        <v>2</v>
      </c>
      <c r="BP1724" s="6">
        <v>1</v>
      </c>
      <c r="BQ1724" s="6">
        <v>4</v>
      </c>
      <c r="BR1724" s="6">
        <v>5</v>
      </c>
      <c r="BS1724" s="6">
        <v>33</v>
      </c>
      <c r="BT1724" s="6">
        <v>33</v>
      </c>
      <c r="BU1724" s="6">
        <v>45</v>
      </c>
      <c r="BV1724" s="6">
        <v>38</v>
      </c>
      <c r="BW1724" s="6">
        <v>14</v>
      </c>
      <c r="BX1724" s="6">
        <v>5</v>
      </c>
      <c r="BY1724" s="6">
        <v>3</v>
      </c>
      <c r="BZ1724" s="6">
        <v>0</v>
      </c>
      <c r="CA1724" s="6">
        <v>0</v>
      </c>
      <c r="CB1724" s="6">
        <v>0</v>
      </c>
      <c r="CC1724" s="6">
        <v>0</v>
      </c>
      <c r="CD1724" s="6">
        <v>0</v>
      </c>
      <c r="CE1724" s="6">
        <v>0</v>
      </c>
      <c r="CF1724" s="6">
        <v>16000</v>
      </c>
      <c r="CG1724" s="6">
        <v>14300</v>
      </c>
      <c r="CH1724" s="2">
        <v>5</v>
      </c>
      <c r="CI1724" s="3">
        <v>60</v>
      </c>
      <c r="CJ1724" s="3">
        <v>17.100000000000001</v>
      </c>
      <c r="CK1724" s="4">
        <v>19</v>
      </c>
      <c r="CL1724" s="3">
        <v>120</v>
      </c>
      <c r="CM1724" s="3">
        <v>17.899999999999999</v>
      </c>
      <c r="CN1724" s="4">
        <v>14</v>
      </c>
      <c r="CO1724" s="3">
        <v>90</v>
      </c>
      <c r="CP1724" s="3">
        <v>17.7</v>
      </c>
      <c r="CQ1724" s="4">
        <v>12</v>
      </c>
      <c r="CR1724" s="3">
        <v>50</v>
      </c>
      <c r="CS1724" s="3">
        <v>0</v>
      </c>
      <c r="CT1724" s="4">
        <v>9</v>
      </c>
      <c r="CU1724" s="3">
        <v>80</v>
      </c>
      <c r="CV1724" s="3">
        <v>0</v>
      </c>
      <c r="CW1724" s="4">
        <v>7</v>
      </c>
      <c r="CX1724" t="s">
        <v>5</v>
      </c>
      <c r="CY1724" s="9">
        <f t="shared" si="82"/>
        <v>2.5833333333333335</v>
      </c>
      <c r="CZ1724" s="7">
        <f t="shared" si="83"/>
        <v>21.066666666666666</v>
      </c>
      <c r="DA1724" s="7">
        <f t="shared" si="84"/>
        <v>1.4193037974683544</v>
      </c>
    </row>
    <row r="1725" spans="1:105" x14ac:dyDescent="0.25">
      <c r="A1725" s="6">
        <v>2020</v>
      </c>
      <c r="B1725" s="6">
        <v>6</v>
      </c>
      <c r="C1725" s="6">
        <v>157484</v>
      </c>
      <c r="D1725" t="s">
        <v>0</v>
      </c>
      <c r="E1725" t="s">
        <v>2321</v>
      </c>
      <c r="F1725" t="s">
        <v>1510</v>
      </c>
      <c r="G1725" t="s">
        <v>3</v>
      </c>
      <c r="H1725" t="s">
        <v>15</v>
      </c>
      <c r="I1725" t="s">
        <v>5</v>
      </c>
      <c r="J1725" s="6">
        <v>0.94</v>
      </c>
      <c r="K1725" t="s">
        <v>6</v>
      </c>
      <c r="L1725" t="s">
        <v>2322</v>
      </c>
      <c r="M1725" s="6">
        <v>380</v>
      </c>
      <c r="N1725" s="6">
        <v>358.10500000000002</v>
      </c>
      <c r="O1725" s="6">
        <v>0.94</v>
      </c>
      <c r="P1725" t="s">
        <v>1510</v>
      </c>
      <c r="Q1725" t="s">
        <v>255</v>
      </c>
      <c r="R1725" t="s">
        <v>490</v>
      </c>
      <c r="S1725" t="s">
        <v>1257</v>
      </c>
      <c r="T1725" s="6">
        <v>1.4</v>
      </c>
      <c r="U1725" s="6">
        <v>119.368333333333</v>
      </c>
      <c r="V1725" t="s">
        <v>11</v>
      </c>
      <c r="W1725" t="s">
        <v>2145</v>
      </c>
      <c r="X1725" s="6">
        <v>12.9</v>
      </c>
      <c r="Y1725" s="6">
        <v>15.7</v>
      </c>
      <c r="Z1725">
        <f t="shared" si="85"/>
        <v>16.600000000000001</v>
      </c>
      <c r="AA1725" s="6">
        <v>18</v>
      </c>
      <c r="AB1725" t="s">
        <v>5</v>
      </c>
      <c r="AC1725" s="6">
        <v>31.3</v>
      </c>
      <c r="AD1725" s="6">
        <v>8.4656079999999996</v>
      </c>
      <c r="AE1725" t="s">
        <v>122</v>
      </c>
      <c r="AF1725" s="6">
        <v>1</v>
      </c>
      <c r="AG1725" s="6">
        <v>2</v>
      </c>
      <c r="AH1725" t="s">
        <v>5</v>
      </c>
      <c r="AI1725" t="s">
        <v>5</v>
      </c>
      <c r="AJ1725" t="s">
        <v>5</v>
      </c>
      <c r="AK1725" t="s">
        <v>5</v>
      </c>
      <c r="AL1725" t="s">
        <v>5</v>
      </c>
      <c r="AM1725" s="6">
        <v>0</v>
      </c>
      <c r="AN1725" t="s">
        <v>5</v>
      </c>
      <c r="AO1725" s="6">
        <v>0</v>
      </c>
      <c r="AP1725" s="6">
        <v>0</v>
      </c>
      <c r="AQ1725" s="6">
        <v>0</v>
      </c>
      <c r="AR1725" s="6">
        <v>0</v>
      </c>
      <c r="AS1725" t="s">
        <v>5</v>
      </c>
      <c r="AT1725" t="s">
        <v>5</v>
      </c>
      <c r="AU1725" t="s">
        <v>5</v>
      </c>
      <c r="AV1725" t="s">
        <v>5</v>
      </c>
      <c r="AW1725" t="s">
        <v>5</v>
      </c>
      <c r="AX1725" t="s">
        <v>5</v>
      </c>
      <c r="AY1725" s="6">
        <v>0</v>
      </c>
      <c r="AZ1725" t="s">
        <v>5</v>
      </c>
      <c r="BA1725" t="s">
        <v>5</v>
      </c>
      <c r="BB1725" t="s">
        <v>5</v>
      </c>
      <c r="BC1725" t="s">
        <v>5</v>
      </c>
      <c r="BD1725" t="s">
        <v>5</v>
      </c>
      <c r="BE1725" t="s">
        <v>5</v>
      </c>
      <c r="BF1725" t="s">
        <v>5</v>
      </c>
      <c r="BG1725" t="s">
        <v>5</v>
      </c>
      <c r="BH1725" t="s">
        <v>5</v>
      </c>
      <c r="BI1725" s="6">
        <v>0</v>
      </c>
      <c r="BJ1725" s="6">
        <v>0</v>
      </c>
      <c r="BK1725" s="6">
        <v>0</v>
      </c>
      <c r="BL1725" s="6">
        <v>0</v>
      </c>
      <c r="BM1725" s="6">
        <v>0</v>
      </c>
      <c r="BN1725" s="6">
        <v>0</v>
      </c>
      <c r="BO1725" s="6">
        <v>2</v>
      </c>
      <c r="BP1725" s="6">
        <v>2</v>
      </c>
      <c r="BQ1725" s="6">
        <v>4</v>
      </c>
      <c r="BR1725" s="6">
        <v>8</v>
      </c>
      <c r="BS1725" s="6">
        <v>32</v>
      </c>
      <c r="BT1725" s="6">
        <v>37</v>
      </c>
      <c r="BU1725" s="6">
        <v>38</v>
      </c>
      <c r="BV1725" s="6">
        <v>36</v>
      </c>
      <c r="BW1725" s="6">
        <v>18</v>
      </c>
      <c r="BX1725" s="6">
        <v>10</v>
      </c>
      <c r="BY1725" s="6">
        <v>2</v>
      </c>
      <c r="BZ1725" s="6">
        <v>0</v>
      </c>
      <c r="CA1725" s="6">
        <v>0</v>
      </c>
      <c r="CB1725" s="6">
        <v>0</v>
      </c>
      <c r="CC1725" s="6">
        <v>0</v>
      </c>
      <c r="CD1725" s="6">
        <v>0</v>
      </c>
      <c r="CE1725" s="6">
        <v>0</v>
      </c>
      <c r="CF1725" s="6">
        <v>10000</v>
      </c>
      <c r="CG1725" s="6">
        <v>8770</v>
      </c>
      <c r="CH1725" s="2">
        <v>4</v>
      </c>
      <c r="CI1725" s="3">
        <v>30</v>
      </c>
      <c r="CJ1725" s="3">
        <v>16</v>
      </c>
      <c r="CK1725" s="4">
        <v>18</v>
      </c>
      <c r="CL1725" s="3">
        <v>50</v>
      </c>
      <c r="CM1725" s="3">
        <v>17</v>
      </c>
      <c r="CN1725" s="4">
        <v>13</v>
      </c>
      <c r="CO1725" s="3">
        <v>130</v>
      </c>
      <c r="CP1725" s="3">
        <v>16</v>
      </c>
      <c r="CQ1725" s="4">
        <v>11</v>
      </c>
      <c r="CR1725" s="3">
        <v>170</v>
      </c>
      <c r="CS1725" s="3">
        <v>16</v>
      </c>
      <c r="CT1725" s="4">
        <v>9</v>
      </c>
      <c r="CU1725" s="3">
        <v>0</v>
      </c>
      <c r="CV1725" s="3">
        <v>0</v>
      </c>
      <c r="CW1725" s="4">
        <v>0</v>
      </c>
      <c r="CX1725" t="s">
        <v>5</v>
      </c>
      <c r="CY1725" s="9">
        <f t="shared" si="82"/>
        <v>2.5166666666666657</v>
      </c>
      <c r="CZ1725" s="7">
        <f t="shared" si="83"/>
        <v>20.013333333333332</v>
      </c>
      <c r="DA1725" s="7">
        <f t="shared" si="84"/>
        <v>1.5639573617588276</v>
      </c>
    </row>
    <row r="1726" spans="1:105" x14ac:dyDescent="0.25">
      <c r="A1726" s="6">
        <v>2020</v>
      </c>
      <c r="B1726" s="6">
        <v>6</v>
      </c>
      <c r="C1726" s="6">
        <v>157425</v>
      </c>
      <c r="D1726" t="s">
        <v>0</v>
      </c>
      <c r="E1726" t="s">
        <v>2321</v>
      </c>
      <c r="F1726" t="s">
        <v>1510</v>
      </c>
      <c r="G1726" t="s">
        <v>3</v>
      </c>
      <c r="H1726" t="s">
        <v>257</v>
      </c>
      <c r="I1726" t="s">
        <v>5</v>
      </c>
      <c r="J1726" s="6">
        <v>0.64</v>
      </c>
      <c r="K1726" t="s">
        <v>22</v>
      </c>
      <c r="L1726" t="s">
        <v>2322</v>
      </c>
      <c r="M1726" s="6">
        <v>230</v>
      </c>
      <c r="N1726" s="6">
        <v>211.26</v>
      </c>
      <c r="O1726" s="6">
        <v>0.92</v>
      </c>
      <c r="P1726" t="s">
        <v>1510</v>
      </c>
      <c r="Q1726" t="s">
        <v>1139</v>
      </c>
      <c r="R1726" t="s">
        <v>1738</v>
      </c>
      <c r="S1726" t="s">
        <v>25</v>
      </c>
      <c r="T1726" s="6">
        <v>1.2</v>
      </c>
      <c r="U1726" s="6">
        <v>105.63</v>
      </c>
      <c r="V1726" t="s">
        <v>11</v>
      </c>
      <c r="W1726" t="s">
        <v>2504</v>
      </c>
      <c r="X1726" s="6">
        <v>12.9</v>
      </c>
      <c r="Y1726" s="6">
        <v>15.1</v>
      </c>
      <c r="Z1726">
        <f t="shared" si="85"/>
        <v>16.8</v>
      </c>
      <c r="AA1726" s="6">
        <v>18</v>
      </c>
      <c r="AB1726" t="s">
        <v>5</v>
      </c>
      <c r="AC1726" s="6">
        <v>22.2</v>
      </c>
      <c r="AD1726" s="6">
        <v>6.451613</v>
      </c>
      <c r="AE1726" t="s">
        <v>13</v>
      </c>
      <c r="AF1726" s="6">
        <v>7</v>
      </c>
      <c r="AG1726" t="s">
        <v>5</v>
      </c>
      <c r="AH1726" t="s">
        <v>5</v>
      </c>
      <c r="AI1726" t="s">
        <v>5</v>
      </c>
      <c r="AJ1726" t="s">
        <v>5</v>
      </c>
      <c r="AK1726" t="s">
        <v>5</v>
      </c>
      <c r="AL1726" t="s">
        <v>5</v>
      </c>
      <c r="AM1726" s="6">
        <v>0</v>
      </c>
      <c r="AN1726" t="s">
        <v>5</v>
      </c>
      <c r="AO1726" s="6">
        <v>0</v>
      </c>
      <c r="AP1726" s="6">
        <v>0</v>
      </c>
      <c r="AQ1726" s="6">
        <v>0</v>
      </c>
      <c r="AR1726" t="s">
        <v>5</v>
      </c>
      <c r="AS1726" t="s">
        <v>5</v>
      </c>
      <c r="AT1726" t="s">
        <v>5</v>
      </c>
      <c r="AU1726" t="s">
        <v>5</v>
      </c>
      <c r="AV1726" t="s">
        <v>5</v>
      </c>
      <c r="AW1726" t="s">
        <v>5</v>
      </c>
      <c r="AX1726" t="s">
        <v>5</v>
      </c>
      <c r="AY1726" s="6">
        <v>0</v>
      </c>
      <c r="AZ1726" t="s">
        <v>5</v>
      </c>
      <c r="BA1726" t="s">
        <v>5</v>
      </c>
      <c r="BB1726" t="s">
        <v>5</v>
      </c>
      <c r="BC1726" t="s">
        <v>5</v>
      </c>
      <c r="BD1726" t="s">
        <v>5</v>
      </c>
      <c r="BE1726" t="s">
        <v>5</v>
      </c>
      <c r="BF1726" t="s">
        <v>5</v>
      </c>
      <c r="BG1726" t="s">
        <v>5</v>
      </c>
      <c r="BH1726" t="s">
        <v>5</v>
      </c>
      <c r="BI1726" s="6">
        <v>0</v>
      </c>
      <c r="BJ1726" s="6">
        <v>0</v>
      </c>
      <c r="BK1726" s="6">
        <v>0</v>
      </c>
      <c r="BL1726" s="6">
        <v>0</v>
      </c>
      <c r="BM1726" s="6">
        <v>0</v>
      </c>
      <c r="BN1726" s="6">
        <v>0</v>
      </c>
      <c r="BO1726" s="6">
        <v>0</v>
      </c>
      <c r="BP1726" s="6">
        <v>3</v>
      </c>
      <c r="BQ1726" s="6">
        <v>5</v>
      </c>
      <c r="BR1726" s="6">
        <v>4</v>
      </c>
      <c r="BS1726" s="6">
        <v>29</v>
      </c>
      <c r="BT1726" s="6">
        <v>44</v>
      </c>
      <c r="BU1726" s="6">
        <v>37</v>
      </c>
      <c r="BV1726" s="6">
        <v>35</v>
      </c>
      <c r="BW1726" s="6">
        <v>15</v>
      </c>
      <c r="BX1726" s="6">
        <v>10</v>
      </c>
      <c r="BY1726" s="6">
        <v>4</v>
      </c>
      <c r="BZ1726" s="6">
        <v>0</v>
      </c>
      <c r="CA1726" s="6">
        <v>0</v>
      </c>
      <c r="CB1726" s="6">
        <v>0</v>
      </c>
      <c r="CC1726" s="6">
        <v>0</v>
      </c>
      <c r="CD1726" s="6">
        <v>0</v>
      </c>
      <c r="CE1726" s="6">
        <v>0</v>
      </c>
      <c r="CF1726" s="6">
        <v>10000</v>
      </c>
      <c r="CG1726" s="6">
        <v>8650</v>
      </c>
      <c r="CH1726" s="2">
        <v>4</v>
      </c>
      <c r="CI1726" s="3">
        <v>50</v>
      </c>
      <c r="CJ1726" s="3">
        <v>23.8</v>
      </c>
      <c r="CK1726" s="4">
        <v>18</v>
      </c>
      <c r="CL1726" s="3">
        <v>30</v>
      </c>
      <c r="CM1726" s="3">
        <v>23.9</v>
      </c>
      <c r="CN1726" s="4">
        <v>12</v>
      </c>
      <c r="CO1726" s="3">
        <v>130</v>
      </c>
      <c r="CP1726" s="3">
        <v>23.9</v>
      </c>
      <c r="CQ1726" s="4">
        <v>10</v>
      </c>
      <c r="CR1726" s="3">
        <v>20</v>
      </c>
      <c r="CS1726" s="3">
        <v>23.9</v>
      </c>
      <c r="CT1726" s="4">
        <v>8</v>
      </c>
      <c r="CU1726" s="3">
        <v>0</v>
      </c>
      <c r="CV1726" s="3">
        <v>0</v>
      </c>
      <c r="CW1726" s="4">
        <v>0</v>
      </c>
      <c r="CX1726" t="s">
        <v>5</v>
      </c>
      <c r="CY1726" s="9">
        <f t="shared" si="82"/>
        <v>1.6499999999999986</v>
      </c>
      <c r="CZ1726" s="7">
        <f t="shared" si="83"/>
        <v>19.32</v>
      </c>
      <c r="DA1726" s="7">
        <f t="shared" si="84"/>
        <v>1.1490683229813663</v>
      </c>
    </row>
    <row r="1727" spans="1:105" x14ac:dyDescent="0.25">
      <c r="A1727" s="6">
        <v>2020</v>
      </c>
      <c r="B1727" s="6">
        <v>6</v>
      </c>
      <c r="C1727" s="6">
        <v>157443</v>
      </c>
      <c r="D1727" t="s">
        <v>0</v>
      </c>
      <c r="E1727" t="s">
        <v>2321</v>
      </c>
      <c r="F1727" t="s">
        <v>1510</v>
      </c>
      <c r="G1727" t="s">
        <v>116</v>
      </c>
      <c r="H1727" t="s">
        <v>996</v>
      </c>
      <c r="I1727" s="5" t="s">
        <v>118</v>
      </c>
      <c r="J1727" s="6">
        <v>0.73</v>
      </c>
      <c r="K1727" t="s">
        <v>6</v>
      </c>
      <c r="L1727" t="s">
        <v>2322</v>
      </c>
      <c r="M1727" s="6">
        <v>160</v>
      </c>
      <c r="N1727" s="6">
        <v>166.875</v>
      </c>
      <c r="O1727" s="6">
        <v>1.04</v>
      </c>
      <c r="P1727" t="s">
        <v>1510</v>
      </c>
      <c r="Q1727" t="s">
        <v>1526</v>
      </c>
      <c r="R1727" t="s">
        <v>187</v>
      </c>
      <c r="S1727" t="s">
        <v>490</v>
      </c>
      <c r="T1727" s="6">
        <v>1</v>
      </c>
      <c r="U1727" s="6">
        <v>166.875</v>
      </c>
      <c r="V1727" t="s">
        <v>11</v>
      </c>
      <c r="W1727" t="s">
        <v>1611</v>
      </c>
      <c r="X1727" s="6">
        <v>12.7</v>
      </c>
      <c r="Y1727" s="6">
        <v>16.2</v>
      </c>
      <c r="Z1727">
        <f t="shared" si="85"/>
        <v>11</v>
      </c>
      <c r="AA1727" s="6">
        <v>12</v>
      </c>
      <c r="AB1727" t="s">
        <v>5</v>
      </c>
      <c r="AC1727" s="6">
        <v>26.6</v>
      </c>
      <c r="AD1727" s="6">
        <v>8.1081079999999996</v>
      </c>
      <c r="AE1727" t="s">
        <v>13</v>
      </c>
      <c r="AF1727" s="6">
        <v>3</v>
      </c>
      <c r="AG1727" t="s">
        <v>5</v>
      </c>
      <c r="AH1727" t="s">
        <v>5</v>
      </c>
      <c r="AI1727" t="s">
        <v>5</v>
      </c>
      <c r="AJ1727" t="s">
        <v>5</v>
      </c>
      <c r="AK1727" t="s">
        <v>5</v>
      </c>
      <c r="AL1727" t="s">
        <v>5</v>
      </c>
      <c r="AM1727" s="6">
        <v>0</v>
      </c>
      <c r="AN1727" t="s">
        <v>5</v>
      </c>
      <c r="AO1727" s="6">
        <v>0</v>
      </c>
      <c r="AP1727" s="6">
        <v>0</v>
      </c>
      <c r="AQ1727" s="6">
        <v>0</v>
      </c>
      <c r="AR1727" s="6">
        <v>0</v>
      </c>
      <c r="AS1727" t="s">
        <v>5</v>
      </c>
      <c r="AT1727" t="s">
        <v>5</v>
      </c>
      <c r="AU1727" t="s">
        <v>5</v>
      </c>
      <c r="AV1727" t="s">
        <v>5</v>
      </c>
      <c r="AW1727" t="s">
        <v>5</v>
      </c>
      <c r="AX1727" t="s">
        <v>5</v>
      </c>
      <c r="AY1727" s="6">
        <v>0</v>
      </c>
      <c r="AZ1727" t="s">
        <v>5</v>
      </c>
      <c r="BA1727" t="s">
        <v>5</v>
      </c>
      <c r="BB1727" t="s">
        <v>5</v>
      </c>
      <c r="BC1727" t="s">
        <v>5</v>
      </c>
      <c r="BD1727" t="s">
        <v>5</v>
      </c>
      <c r="BE1727" t="s">
        <v>5</v>
      </c>
      <c r="BF1727" t="s">
        <v>5</v>
      </c>
      <c r="BG1727" t="s">
        <v>5</v>
      </c>
      <c r="BH1727" t="s">
        <v>5</v>
      </c>
      <c r="BI1727" s="6">
        <v>0</v>
      </c>
      <c r="BJ1727" s="6">
        <v>0</v>
      </c>
      <c r="BK1727" s="6">
        <v>0</v>
      </c>
      <c r="BL1727" s="6">
        <v>0</v>
      </c>
      <c r="BM1727" s="6">
        <v>0</v>
      </c>
      <c r="BN1727" s="6">
        <v>0</v>
      </c>
      <c r="BO1727" s="6">
        <v>1</v>
      </c>
      <c r="BP1727" s="6">
        <v>1</v>
      </c>
      <c r="BQ1727" s="6">
        <v>5</v>
      </c>
      <c r="BR1727" s="6">
        <v>8</v>
      </c>
      <c r="BS1727" s="6">
        <v>42</v>
      </c>
      <c r="BT1727" s="6">
        <v>50</v>
      </c>
      <c r="BU1727" s="6">
        <v>35</v>
      </c>
      <c r="BV1727" s="6">
        <v>25</v>
      </c>
      <c r="BW1727" s="6">
        <v>10</v>
      </c>
      <c r="BX1727" s="6">
        <v>8</v>
      </c>
      <c r="BY1727" s="6">
        <v>0</v>
      </c>
      <c r="BZ1727" s="6">
        <v>0</v>
      </c>
      <c r="CA1727" s="6">
        <v>0</v>
      </c>
      <c r="CB1727" s="6">
        <v>0</v>
      </c>
      <c r="CC1727" s="6">
        <v>0</v>
      </c>
      <c r="CD1727" s="6">
        <v>0</v>
      </c>
      <c r="CE1727" s="6">
        <v>0</v>
      </c>
      <c r="CF1727" s="6">
        <v>9000</v>
      </c>
      <c r="CG1727" s="6">
        <v>7070</v>
      </c>
      <c r="CH1727" s="2">
        <v>2</v>
      </c>
      <c r="CI1727" s="3">
        <v>70</v>
      </c>
      <c r="CJ1727" s="3">
        <v>0</v>
      </c>
      <c r="CK1727" s="4">
        <v>12</v>
      </c>
      <c r="CL1727" s="3">
        <v>90</v>
      </c>
      <c r="CM1727" s="3">
        <v>0</v>
      </c>
      <c r="CN1727" s="4">
        <v>9</v>
      </c>
      <c r="CO1727" s="3">
        <v>0</v>
      </c>
      <c r="CP1727" s="3">
        <v>0</v>
      </c>
      <c r="CQ1727" s="4">
        <v>0</v>
      </c>
      <c r="CR1727" s="3">
        <v>0</v>
      </c>
      <c r="CS1727" s="3">
        <v>0</v>
      </c>
      <c r="CT1727" s="4">
        <v>0</v>
      </c>
      <c r="CU1727" s="3">
        <v>0</v>
      </c>
      <c r="CV1727" s="3">
        <v>0</v>
      </c>
      <c r="CW1727" s="4">
        <v>0</v>
      </c>
      <c r="CX1727" t="s">
        <v>5</v>
      </c>
      <c r="CY1727" s="9">
        <f t="shared" si="82"/>
        <v>1.4499999999999993</v>
      </c>
      <c r="CZ1727" s="7">
        <f t="shared" si="83"/>
        <v>13.16</v>
      </c>
      <c r="DA1727" s="7">
        <f t="shared" si="84"/>
        <v>2.021276595744681</v>
      </c>
    </row>
    <row r="1728" spans="1:105" x14ac:dyDescent="0.25">
      <c r="A1728" s="6">
        <v>2020</v>
      </c>
      <c r="B1728" s="6">
        <v>6</v>
      </c>
      <c r="C1728" s="6">
        <v>157492</v>
      </c>
      <c r="D1728" t="s">
        <v>0</v>
      </c>
      <c r="E1728" t="s">
        <v>2321</v>
      </c>
      <c r="F1728" t="s">
        <v>1510</v>
      </c>
      <c r="G1728" t="s">
        <v>116</v>
      </c>
      <c r="H1728" t="s">
        <v>740</v>
      </c>
      <c r="I1728" s="5" t="s">
        <v>118</v>
      </c>
      <c r="J1728" s="6">
        <v>0.55000000000000004</v>
      </c>
      <c r="K1728" t="s">
        <v>22</v>
      </c>
      <c r="L1728" t="s">
        <v>2322</v>
      </c>
      <c r="M1728" s="6">
        <v>200</v>
      </c>
      <c r="N1728" s="6">
        <v>193.86</v>
      </c>
      <c r="O1728" s="6">
        <v>0.97</v>
      </c>
      <c r="P1728" t="s">
        <v>1510</v>
      </c>
      <c r="Q1728" t="s">
        <v>2260</v>
      </c>
      <c r="R1728" t="s">
        <v>1116</v>
      </c>
      <c r="S1728" t="s">
        <v>921</v>
      </c>
      <c r="T1728" s="6">
        <v>0.9</v>
      </c>
      <c r="U1728" s="6">
        <v>193.86</v>
      </c>
      <c r="V1728" t="s">
        <v>11</v>
      </c>
      <c r="W1728" t="s">
        <v>1611</v>
      </c>
      <c r="X1728" s="6">
        <v>12.7</v>
      </c>
      <c r="Y1728" s="6">
        <v>13.2</v>
      </c>
      <c r="Z1728">
        <f t="shared" si="85"/>
        <v>10.1</v>
      </c>
      <c r="AA1728" s="6">
        <v>11</v>
      </c>
      <c r="AB1728" t="s">
        <v>5</v>
      </c>
      <c r="AC1728" s="6">
        <v>29.1</v>
      </c>
      <c r="AD1728" s="6">
        <v>9.3406590000000005</v>
      </c>
      <c r="AE1728" t="s">
        <v>13</v>
      </c>
      <c r="AF1728" s="6">
        <v>6</v>
      </c>
      <c r="AG1728" t="s">
        <v>5</v>
      </c>
      <c r="AH1728" t="s">
        <v>5</v>
      </c>
      <c r="AI1728" t="s">
        <v>5</v>
      </c>
      <c r="AJ1728" t="s">
        <v>5</v>
      </c>
      <c r="AK1728" t="s">
        <v>5</v>
      </c>
      <c r="AL1728" t="s">
        <v>5</v>
      </c>
      <c r="AM1728" s="6">
        <v>0</v>
      </c>
      <c r="AN1728" t="s">
        <v>5</v>
      </c>
      <c r="AO1728" s="6">
        <v>0</v>
      </c>
      <c r="AP1728" s="6">
        <v>0</v>
      </c>
      <c r="AQ1728" s="6">
        <v>0</v>
      </c>
      <c r="AR1728" s="6">
        <v>0</v>
      </c>
      <c r="AS1728" t="s">
        <v>5</v>
      </c>
      <c r="AT1728" t="s">
        <v>5</v>
      </c>
      <c r="AU1728" t="s">
        <v>5</v>
      </c>
      <c r="AV1728" t="s">
        <v>5</v>
      </c>
      <c r="AW1728" t="s">
        <v>5</v>
      </c>
      <c r="AX1728" t="s">
        <v>5</v>
      </c>
      <c r="AY1728" s="6">
        <v>0</v>
      </c>
      <c r="AZ1728" t="s">
        <v>5</v>
      </c>
      <c r="BA1728" t="s">
        <v>5</v>
      </c>
      <c r="BB1728" t="s">
        <v>5</v>
      </c>
      <c r="BC1728" t="s">
        <v>5</v>
      </c>
      <c r="BD1728" t="s">
        <v>5</v>
      </c>
      <c r="BE1728" t="s">
        <v>5</v>
      </c>
      <c r="BF1728" t="s">
        <v>5</v>
      </c>
      <c r="BG1728" t="s">
        <v>5</v>
      </c>
      <c r="BH1728" t="s">
        <v>5</v>
      </c>
      <c r="BI1728" s="6">
        <v>0</v>
      </c>
      <c r="BJ1728" s="6">
        <v>0</v>
      </c>
      <c r="BK1728" s="6">
        <v>0</v>
      </c>
      <c r="BL1728" s="6">
        <v>0</v>
      </c>
      <c r="BM1728" s="6">
        <v>0</v>
      </c>
      <c r="BN1728" s="6">
        <v>0</v>
      </c>
      <c r="BO1728" s="6">
        <v>0</v>
      </c>
      <c r="BP1728" s="6">
        <v>1</v>
      </c>
      <c r="BQ1728" s="6">
        <v>6</v>
      </c>
      <c r="BR1728" s="6">
        <v>10</v>
      </c>
      <c r="BS1728" s="6">
        <v>43</v>
      </c>
      <c r="BT1728" s="6">
        <v>48</v>
      </c>
      <c r="BU1728" s="6">
        <v>33</v>
      </c>
      <c r="BV1728" s="6">
        <v>20</v>
      </c>
      <c r="BW1728" s="6">
        <v>14</v>
      </c>
      <c r="BX1728" s="6">
        <v>7</v>
      </c>
      <c r="BY1728" s="6">
        <v>0</v>
      </c>
      <c r="BZ1728" s="6">
        <v>0</v>
      </c>
      <c r="CA1728" s="6">
        <v>0</v>
      </c>
      <c r="CB1728" s="6">
        <v>0</v>
      </c>
      <c r="CC1728" s="6">
        <v>0</v>
      </c>
      <c r="CD1728" s="6">
        <v>0</v>
      </c>
      <c r="CE1728" s="6">
        <v>0</v>
      </c>
      <c r="CF1728" s="6">
        <v>13000</v>
      </c>
      <c r="CG1728" s="6">
        <v>8690</v>
      </c>
      <c r="CH1728" s="2">
        <v>2</v>
      </c>
      <c r="CI1728" s="3">
        <v>140</v>
      </c>
      <c r="CJ1728" s="3">
        <v>0</v>
      </c>
      <c r="CK1728" s="4">
        <v>11</v>
      </c>
      <c r="CL1728" s="3">
        <v>60</v>
      </c>
      <c r="CM1728" s="3">
        <v>0</v>
      </c>
      <c r="CN1728" s="4">
        <v>8</v>
      </c>
      <c r="CO1728" s="3">
        <v>0</v>
      </c>
      <c r="CP1728" s="3">
        <v>0</v>
      </c>
      <c r="CQ1728" s="4">
        <v>0</v>
      </c>
      <c r="CR1728" s="3">
        <v>0</v>
      </c>
      <c r="CS1728" s="3">
        <v>0</v>
      </c>
      <c r="CT1728" s="4">
        <v>0</v>
      </c>
      <c r="CU1728" s="3">
        <v>0</v>
      </c>
      <c r="CV1728" s="3">
        <v>0</v>
      </c>
      <c r="CW1728" s="4">
        <v>0</v>
      </c>
      <c r="CX1728" t="s">
        <v>5</v>
      </c>
      <c r="CY1728" s="9">
        <f t="shared" si="82"/>
        <v>1.3833333333333329</v>
      </c>
      <c r="CZ1728" s="7">
        <f t="shared" si="83"/>
        <v>12.106666666666666</v>
      </c>
      <c r="DA1728" s="7">
        <f t="shared" si="84"/>
        <v>2.4036343612334807</v>
      </c>
    </row>
    <row r="1729" spans="1:105" x14ac:dyDescent="0.25">
      <c r="A1729" s="6">
        <v>2020</v>
      </c>
      <c r="B1729" s="6">
        <v>6</v>
      </c>
      <c r="C1729" s="6">
        <v>157439</v>
      </c>
      <c r="D1729" t="s">
        <v>0</v>
      </c>
      <c r="E1729" t="s">
        <v>2321</v>
      </c>
      <c r="F1729" t="s">
        <v>1510</v>
      </c>
      <c r="G1729" t="s">
        <v>116</v>
      </c>
      <c r="H1729" t="s">
        <v>2349</v>
      </c>
      <c r="I1729" s="5" t="s">
        <v>118</v>
      </c>
      <c r="J1729" s="6">
        <v>0.74</v>
      </c>
      <c r="K1729" t="s">
        <v>6</v>
      </c>
      <c r="L1729" t="s">
        <v>2322</v>
      </c>
      <c r="M1729" s="6">
        <v>85</v>
      </c>
      <c r="N1729" s="6">
        <v>80.885000000000005</v>
      </c>
      <c r="O1729" s="6">
        <v>0.95</v>
      </c>
      <c r="P1729" t="s">
        <v>1510</v>
      </c>
      <c r="Q1729" t="s">
        <v>212</v>
      </c>
      <c r="R1729" t="s">
        <v>1761</v>
      </c>
      <c r="S1729" t="s">
        <v>2031</v>
      </c>
      <c r="T1729" s="6">
        <v>0.5</v>
      </c>
      <c r="U1729" s="6">
        <v>80.885000000000005</v>
      </c>
      <c r="V1729" t="s">
        <v>11</v>
      </c>
      <c r="W1729" t="s">
        <v>1611</v>
      </c>
      <c r="X1729" s="6">
        <v>11</v>
      </c>
      <c r="Y1729" s="6">
        <v>11.1</v>
      </c>
      <c r="Z1729">
        <f t="shared" si="85"/>
        <v>12.5</v>
      </c>
      <c r="AA1729" s="6">
        <v>13</v>
      </c>
      <c r="AB1729" t="s">
        <v>5</v>
      </c>
      <c r="AC1729" s="6">
        <v>23.1</v>
      </c>
      <c r="AD1729" s="6">
        <v>83.87097</v>
      </c>
      <c r="AE1729" t="s">
        <v>13</v>
      </c>
      <c r="AF1729" s="6">
        <v>3</v>
      </c>
      <c r="AG1729" t="s">
        <v>5</v>
      </c>
      <c r="AH1729" t="s">
        <v>5</v>
      </c>
      <c r="AI1729" t="s">
        <v>5</v>
      </c>
      <c r="AJ1729" t="s">
        <v>5</v>
      </c>
      <c r="AK1729" t="s">
        <v>5</v>
      </c>
      <c r="AL1729" t="s">
        <v>5</v>
      </c>
      <c r="AM1729" s="6">
        <v>0</v>
      </c>
      <c r="AN1729" t="s">
        <v>5</v>
      </c>
      <c r="AO1729" s="6">
        <v>0</v>
      </c>
      <c r="AP1729" s="6">
        <v>0</v>
      </c>
      <c r="AQ1729" s="6">
        <v>0</v>
      </c>
      <c r="AR1729" s="6">
        <v>0</v>
      </c>
      <c r="AS1729" t="s">
        <v>5</v>
      </c>
      <c r="AT1729" t="s">
        <v>5</v>
      </c>
      <c r="AU1729" t="s">
        <v>5</v>
      </c>
      <c r="AV1729" t="s">
        <v>5</v>
      </c>
      <c r="AW1729" t="s">
        <v>5</v>
      </c>
      <c r="AX1729" t="s">
        <v>5</v>
      </c>
      <c r="AY1729" s="6">
        <v>0</v>
      </c>
      <c r="AZ1729" t="s">
        <v>5</v>
      </c>
      <c r="BA1729" t="s">
        <v>5</v>
      </c>
      <c r="BB1729" t="s">
        <v>5</v>
      </c>
      <c r="BC1729" t="s">
        <v>5</v>
      </c>
      <c r="BD1729" t="s">
        <v>5</v>
      </c>
      <c r="BE1729" t="s">
        <v>5</v>
      </c>
      <c r="BF1729" t="s">
        <v>5</v>
      </c>
      <c r="BG1729" t="s">
        <v>5</v>
      </c>
      <c r="BH1729" t="s">
        <v>5</v>
      </c>
      <c r="BI1729" s="6">
        <v>0</v>
      </c>
      <c r="BJ1729" s="6">
        <v>0</v>
      </c>
      <c r="BK1729" s="6">
        <v>0</v>
      </c>
      <c r="BL1729" s="6">
        <v>0</v>
      </c>
      <c r="BM1729" s="6">
        <v>5</v>
      </c>
      <c r="BN1729" s="6">
        <v>8</v>
      </c>
      <c r="BO1729" s="6">
        <v>30</v>
      </c>
      <c r="BP1729" s="6">
        <v>27</v>
      </c>
      <c r="BQ1729" s="6">
        <v>46</v>
      </c>
      <c r="BR1729" s="6">
        <v>40</v>
      </c>
      <c r="BS1729" s="6">
        <v>16</v>
      </c>
      <c r="BT1729" s="6">
        <v>12</v>
      </c>
      <c r="BU1729" s="6">
        <v>2</v>
      </c>
      <c r="BV1729" s="6">
        <v>0</v>
      </c>
      <c r="BW1729" s="6">
        <v>0</v>
      </c>
      <c r="BX1729" s="6">
        <v>0</v>
      </c>
      <c r="BY1729" s="6">
        <v>0</v>
      </c>
      <c r="BZ1729" s="6">
        <v>0</v>
      </c>
      <c r="CA1729" s="6">
        <v>0</v>
      </c>
      <c r="CB1729" s="6">
        <v>0</v>
      </c>
      <c r="CC1729" s="6">
        <v>0</v>
      </c>
      <c r="CD1729" s="6">
        <v>0</v>
      </c>
      <c r="CE1729" s="6">
        <v>0</v>
      </c>
      <c r="CF1729" s="6">
        <v>20000</v>
      </c>
      <c r="CG1729" s="6">
        <v>10700</v>
      </c>
      <c r="CH1729" s="2">
        <v>1</v>
      </c>
      <c r="CI1729" s="3">
        <v>85</v>
      </c>
      <c r="CJ1729" s="3">
        <v>0</v>
      </c>
      <c r="CK1729" s="4">
        <v>13</v>
      </c>
      <c r="CL1729" s="3">
        <v>0</v>
      </c>
      <c r="CM1729" s="3">
        <v>0</v>
      </c>
      <c r="CN1729" s="4">
        <v>0</v>
      </c>
      <c r="CO1729" s="3">
        <v>0</v>
      </c>
      <c r="CP1729" s="3">
        <v>0</v>
      </c>
      <c r="CQ1729" s="4">
        <v>0</v>
      </c>
      <c r="CR1729" s="3">
        <v>0</v>
      </c>
      <c r="CS1729" s="3">
        <v>0</v>
      </c>
      <c r="CT1729" s="4">
        <v>0</v>
      </c>
      <c r="CU1729" s="3">
        <v>0</v>
      </c>
      <c r="CV1729" s="3">
        <v>0</v>
      </c>
      <c r="CW1729" s="4">
        <v>0</v>
      </c>
      <c r="CX1729" t="s">
        <v>5</v>
      </c>
      <c r="CY1729" s="9">
        <f t="shared" si="82"/>
        <v>1.0500000000000007</v>
      </c>
      <c r="CZ1729" s="7">
        <f t="shared" si="83"/>
        <v>13.84</v>
      </c>
      <c r="DA1729" s="7">
        <f t="shared" si="84"/>
        <v>1.6690751445086707</v>
      </c>
    </row>
    <row r="1730" spans="1:105" x14ac:dyDescent="0.25">
      <c r="A1730" s="6">
        <v>2020</v>
      </c>
      <c r="B1730" s="6">
        <v>6</v>
      </c>
      <c r="C1730" s="6">
        <v>157503</v>
      </c>
      <c r="D1730" t="s">
        <v>0</v>
      </c>
      <c r="E1730" t="s">
        <v>2321</v>
      </c>
      <c r="F1730" t="s">
        <v>1510</v>
      </c>
      <c r="G1730" t="s">
        <v>116</v>
      </c>
      <c r="H1730" t="s">
        <v>2360</v>
      </c>
      <c r="I1730" s="5" t="s">
        <v>118</v>
      </c>
      <c r="J1730" s="6">
        <v>0.75</v>
      </c>
      <c r="K1730" t="s">
        <v>22</v>
      </c>
      <c r="L1730" t="s">
        <v>2322</v>
      </c>
      <c r="M1730" s="6">
        <v>150</v>
      </c>
      <c r="N1730" s="6">
        <v>131.44499999999999</v>
      </c>
      <c r="O1730" s="6">
        <v>0.88</v>
      </c>
      <c r="P1730" t="s">
        <v>1510</v>
      </c>
      <c r="Q1730" t="s">
        <v>395</v>
      </c>
      <c r="R1730" t="s">
        <v>695</v>
      </c>
      <c r="S1730" t="s">
        <v>1116</v>
      </c>
      <c r="T1730" s="6">
        <v>0.7</v>
      </c>
      <c r="U1730" s="6">
        <v>131.44499999999999</v>
      </c>
      <c r="V1730" t="s">
        <v>11</v>
      </c>
      <c r="W1730" t="s">
        <v>1611</v>
      </c>
      <c r="X1730" s="6">
        <v>11.3</v>
      </c>
      <c r="Y1730" s="6">
        <v>13.4</v>
      </c>
      <c r="Z1730">
        <f t="shared" si="85"/>
        <v>10.3</v>
      </c>
      <c r="AA1730" s="6">
        <v>11</v>
      </c>
      <c r="AB1730" t="s">
        <v>5</v>
      </c>
      <c r="AC1730" s="6">
        <v>21.5</v>
      </c>
      <c r="AD1730" s="6">
        <v>69.565219999999997</v>
      </c>
      <c r="AE1730" t="s">
        <v>13</v>
      </c>
      <c r="AF1730" s="6">
        <v>5</v>
      </c>
      <c r="AG1730" t="s">
        <v>5</v>
      </c>
      <c r="AH1730" t="s">
        <v>5</v>
      </c>
      <c r="AI1730" t="s">
        <v>5</v>
      </c>
      <c r="AJ1730" t="s">
        <v>5</v>
      </c>
      <c r="AK1730" t="s">
        <v>5</v>
      </c>
      <c r="AL1730" t="s">
        <v>5</v>
      </c>
      <c r="AM1730" s="6">
        <v>0</v>
      </c>
      <c r="AN1730" t="s">
        <v>5</v>
      </c>
      <c r="AO1730" s="6">
        <v>0</v>
      </c>
      <c r="AP1730" s="6">
        <v>0</v>
      </c>
      <c r="AQ1730" s="6">
        <v>0</v>
      </c>
      <c r="AR1730" s="6">
        <v>0</v>
      </c>
      <c r="AS1730" t="s">
        <v>5</v>
      </c>
      <c r="AT1730" t="s">
        <v>5</v>
      </c>
      <c r="AU1730" t="s">
        <v>5</v>
      </c>
      <c r="AV1730" t="s">
        <v>5</v>
      </c>
      <c r="AW1730" t="s">
        <v>5</v>
      </c>
      <c r="AX1730" t="s">
        <v>5</v>
      </c>
      <c r="AY1730" s="6">
        <v>0</v>
      </c>
      <c r="AZ1730" t="s">
        <v>5</v>
      </c>
      <c r="BA1730" t="s">
        <v>5</v>
      </c>
      <c r="BB1730" t="s">
        <v>5</v>
      </c>
      <c r="BC1730" t="s">
        <v>5</v>
      </c>
      <c r="BD1730" t="s">
        <v>5</v>
      </c>
      <c r="BE1730" t="s">
        <v>5</v>
      </c>
      <c r="BF1730" t="s">
        <v>5</v>
      </c>
      <c r="BG1730" t="s">
        <v>5</v>
      </c>
      <c r="BH1730" t="s">
        <v>5</v>
      </c>
      <c r="BI1730" s="6">
        <v>0</v>
      </c>
      <c r="BJ1730" s="6">
        <v>0</v>
      </c>
      <c r="BK1730" s="6">
        <v>0</v>
      </c>
      <c r="BL1730" s="6">
        <v>0</v>
      </c>
      <c r="BM1730" s="6">
        <v>0</v>
      </c>
      <c r="BN1730" s="6">
        <v>9</v>
      </c>
      <c r="BO1730" s="6">
        <v>10</v>
      </c>
      <c r="BP1730" s="6">
        <v>25</v>
      </c>
      <c r="BQ1730" s="6">
        <v>49</v>
      </c>
      <c r="BR1730" s="6">
        <v>35</v>
      </c>
      <c r="BS1730" s="6">
        <v>25</v>
      </c>
      <c r="BT1730" s="6">
        <v>20</v>
      </c>
      <c r="BU1730" s="6">
        <v>11</v>
      </c>
      <c r="BV1730" s="6">
        <v>0</v>
      </c>
      <c r="BW1730" s="6">
        <v>0</v>
      </c>
      <c r="BX1730" s="6">
        <v>0</v>
      </c>
      <c r="BY1730" s="6">
        <v>0</v>
      </c>
      <c r="BZ1730" s="6">
        <v>0</v>
      </c>
      <c r="CA1730" s="6">
        <v>0</v>
      </c>
      <c r="CB1730" s="6">
        <v>0</v>
      </c>
      <c r="CC1730" s="6">
        <v>0</v>
      </c>
      <c r="CD1730" s="6">
        <v>0</v>
      </c>
      <c r="CE1730" s="6">
        <v>0</v>
      </c>
      <c r="CF1730" s="6">
        <v>20000</v>
      </c>
      <c r="CG1730" s="6">
        <v>9070</v>
      </c>
      <c r="CH1730" s="2">
        <v>1</v>
      </c>
      <c r="CI1730" s="3">
        <v>150</v>
      </c>
      <c r="CJ1730" s="3">
        <v>0</v>
      </c>
      <c r="CK1730" s="4">
        <v>11</v>
      </c>
      <c r="CL1730" s="3">
        <v>0</v>
      </c>
      <c r="CM1730" s="3">
        <v>0</v>
      </c>
      <c r="CN1730" s="4">
        <v>0</v>
      </c>
      <c r="CO1730" s="3">
        <v>0</v>
      </c>
      <c r="CP1730" s="3">
        <v>0</v>
      </c>
      <c r="CQ1730" s="4">
        <v>0</v>
      </c>
      <c r="CR1730" s="3">
        <v>0</v>
      </c>
      <c r="CS1730" s="3">
        <v>0</v>
      </c>
      <c r="CT1730" s="4">
        <v>0</v>
      </c>
      <c r="CU1730" s="3">
        <v>0</v>
      </c>
      <c r="CV1730" s="3">
        <v>0</v>
      </c>
      <c r="CW1730" s="4">
        <v>0</v>
      </c>
      <c r="CX1730" t="s">
        <v>5</v>
      </c>
      <c r="CY1730" s="9">
        <f t="shared" si="82"/>
        <v>1.1999999999999993</v>
      </c>
      <c r="CZ1730" s="7">
        <f t="shared" si="83"/>
        <v>11.959999999999999</v>
      </c>
      <c r="DA1730" s="7">
        <f t="shared" si="84"/>
        <v>1.7976588628762544</v>
      </c>
    </row>
    <row r="1731" spans="1:105" x14ac:dyDescent="0.25">
      <c r="A1731" s="6">
        <v>2020</v>
      </c>
      <c r="B1731" s="6">
        <v>6</v>
      </c>
      <c r="C1731" s="6">
        <v>157506</v>
      </c>
      <c r="D1731" t="s">
        <v>0</v>
      </c>
      <c r="E1731" t="s">
        <v>2321</v>
      </c>
      <c r="F1731" t="s">
        <v>1518</v>
      </c>
      <c r="G1731" t="s">
        <v>116</v>
      </c>
      <c r="H1731" t="s">
        <v>740</v>
      </c>
      <c r="I1731" s="5" t="s">
        <v>118</v>
      </c>
      <c r="J1731" s="6">
        <v>0.45</v>
      </c>
      <c r="K1731" t="s">
        <v>6</v>
      </c>
      <c r="L1731" t="s">
        <v>2322</v>
      </c>
      <c r="M1731" s="6">
        <v>160</v>
      </c>
      <c r="N1731" s="6">
        <v>157.91999999999999</v>
      </c>
      <c r="O1731" s="6">
        <v>0.99</v>
      </c>
      <c r="P1731" t="s">
        <v>1518</v>
      </c>
      <c r="Q1731" t="s">
        <v>1206</v>
      </c>
      <c r="R1731" t="s">
        <v>1909</v>
      </c>
      <c r="S1731" t="s">
        <v>1927</v>
      </c>
      <c r="T1731" s="6">
        <v>4.8</v>
      </c>
      <c r="U1731" s="6">
        <v>157.91999999999999</v>
      </c>
      <c r="V1731" t="s">
        <v>11</v>
      </c>
      <c r="W1731" t="s">
        <v>1611</v>
      </c>
      <c r="X1731" s="6">
        <v>13</v>
      </c>
      <c r="Y1731" s="6">
        <v>12.6</v>
      </c>
      <c r="Z1731">
        <f t="shared" si="85"/>
        <v>7.2</v>
      </c>
      <c r="AA1731" s="6">
        <v>12</v>
      </c>
      <c r="AB1731" t="s">
        <v>5</v>
      </c>
      <c r="AC1731" s="6">
        <v>20.100000000000001</v>
      </c>
      <c r="AD1731" s="6">
        <v>11.052630000000001</v>
      </c>
      <c r="AE1731" t="s">
        <v>13</v>
      </c>
      <c r="AF1731" s="6">
        <v>1</v>
      </c>
      <c r="AG1731" t="s">
        <v>5</v>
      </c>
      <c r="AH1731" t="s">
        <v>5</v>
      </c>
      <c r="AI1731" t="s">
        <v>5</v>
      </c>
      <c r="AJ1731" t="s">
        <v>5</v>
      </c>
      <c r="AK1731" t="s">
        <v>5</v>
      </c>
      <c r="AL1731" t="s">
        <v>5</v>
      </c>
      <c r="AM1731" s="6">
        <v>0</v>
      </c>
      <c r="AN1731" t="s">
        <v>5</v>
      </c>
      <c r="AO1731" s="6">
        <v>0</v>
      </c>
      <c r="AP1731" s="6">
        <v>0</v>
      </c>
      <c r="AQ1731" s="6">
        <v>0</v>
      </c>
      <c r="AR1731" s="6">
        <v>0</v>
      </c>
      <c r="AS1731" t="s">
        <v>5</v>
      </c>
      <c r="AT1731" t="s">
        <v>5</v>
      </c>
      <c r="AU1731" t="s">
        <v>5</v>
      </c>
      <c r="AV1731" t="s">
        <v>5</v>
      </c>
      <c r="AW1731" t="s">
        <v>5</v>
      </c>
      <c r="AX1731" t="s">
        <v>5</v>
      </c>
      <c r="AY1731" s="6">
        <v>0</v>
      </c>
      <c r="AZ1731" t="s">
        <v>5</v>
      </c>
      <c r="BA1731" t="s">
        <v>5</v>
      </c>
      <c r="BB1731" t="s">
        <v>5</v>
      </c>
      <c r="BC1731" t="s">
        <v>5</v>
      </c>
      <c r="BD1731" t="s">
        <v>5</v>
      </c>
      <c r="BE1731" t="s">
        <v>5</v>
      </c>
      <c r="BF1731" t="s">
        <v>5</v>
      </c>
      <c r="BG1731" t="s">
        <v>5</v>
      </c>
      <c r="BH1731" t="s">
        <v>5</v>
      </c>
      <c r="BI1731" s="6">
        <v>0</v>
      </c>
      <c r="BJ1731" s="6">
        <v>0</v>
      </c>
      <c r="BK1731" s="6">
        <v>0</v>
      </c>
      <c r="BL1731" s="6">
        <v>0</v>
      </c>
      <c r="BM1731" s="6">
        <v>0</v>
      </c>
      <c r="BN1731" s="6">
        <v>0</v>
      </c>
      <c r="BO1731" s="6">
        <v>0</v>
      </c>
      <c r="BP1731" s="6">
        <v>0</v>
      </c>
      <c r="BQ1731" s="6">
        <v>11</v>
      </c>
      <c r="BR1731" s="6">
        <v>10</v>
      </c>
      <c r="BS1731" s="6">
        <v>11</v>
      </c>
      <c r="BT1731" s="6">
        <v>35</v>
      </c>
      <c r="BU1731" s="6">
        <v>50</v>
      </c>
      <c r="BV1731" s="6">
        <v>30</v>
      </c>
      <c r="BW1731" s="6">
        <v>36</v>
      </c>
      <c r="BX1731" s="6">
        <v>6</v>
      </c>
      <c r="BY1731" s="6">
        <v>1</v>
      </c>
      <c r="BZ1731" s="6">
        <v>0</v>
      </c>
      <c r="CA1731" s="6">
        <v>0</v>
      </c>
      <c r="CB1731" s="6">
        <v>0</v>
      </c>
      <c r="CC1731" s="6">
        <v>0</v>
      </c>
      <c r="CD1731" s="6">
        <v>0</v>
      </c>
      <c r="CE1731" s="6">
        <v>0</v>
      </c>
      <c r="CF1731" s="6">
        <v>16000</v>
      </c>
      <c r="CG1731" s="6">
        <v>6550</v>
      </c>
      <c r="CH1731" s="2">
        <v>2</v>
      </c>
      <c r="CI1731" s="3">
        <v>15</v>
      </c>
      <c r="CJ1731" s="3">
        <v>0</v>
      </c>
      <c r="CK1731" s="4">
        <v>12</v>
      </c>
      <c r="CL1731" s="3">
        <v>145</v>
      </c>
      <c r="CM1731" s="3">
        <v>0</v>
      </c>
      <c r="CN1731" s="4">
        <v>10</v>
      </c>
      <c r="CO1731" s="3">
        <v>0</v>
      </c>
      <c r="CP1731" s="3">
        <v>0</v>
      </c>
      <c r="CQ1731" s="4">
        <v>0</v>
      </c>
      <c r="CR1731" s="3">
        <v>0</v>
      </c>
      <c r="CS1731" s="3">
        <v>0</v>
      </c>
      <c r="CT1731" s="4">
        <v>0</v>
      </c>
      <c r="CU1731" s="3">
        <v>0</v>
      </c>
      <c r="CV1731" s="3">
        <v>0</v>
      </c>
      <c r="CW1731" s="4">
        <v>0</v>
      </c>
      <c r="CX1731" t="s">
        <v>5</v>
      </c>
      <c r="CY1731" s="9">
        <f t="shared" ref="CY1731:CY1794" si="86">IF((S1731*24-R1731*24)&lt;0,(S1731*24-R1731*24)+24,(S1731*24-R1731*24))</f>
        <v>1.1833333333333336</v>
      </c>
      <c r="CZ1731" s="7">
        <f t="shared" ref="CZ1731:CZ1794" si="87">AA1731+(CY1731*0.8)</f>
        <v>12.946666666666667</v>
      </c>
      <c r="DA1731" s="7">
        <f t="shared" ref="DA1731:DA1794" si="88">AC1731/CZ1731</f>
        <v>1.5525231719876416</v>
      </c>
    </row>
    <row r="1732" spans="1:105" x14ac:dyDescent="0.25">
      <c r="A1732" s="6">
        <v>2020</v>
      </c>
      <c r="B1732" s="6">
        <v>6</v>
      </c>
      <c r="C1732" s="6">
        <v>157533</v>
      </c>
      <c r="D1732" t="s">
        <v>0</v>
      </c>
      <c r="E1732" t="s">
        <v>2321</v>
      </c>
      <c r="F1732" t="s">
        <v>1518</v>
      </c>
      <c r="G1732" t="s">
        <v>116</v>
      </c>
      <c r="H1732" t="s">
        <v>385</v>
      </c>
      <c r="I1732" s="5" t="s">
        <v>118</v>
      </c>
      <c r="J1732" s="6">
        <v>0.98</v>
      </c>
      <c r="K1732" t="s">
        <v>22</v>
      </c>
      <c r="L1732" t="s">
        <v>2322</v>
      </c>
      <c r="M1732" s="6">
        <v>220</v>
      </c>
      <c r="N1732" s="6">
        <v>227.5</v>
      </c>
      <c r="O1732" s="6">
        <v>1.03</v>
      </c>
      <c r="P1732" t="s">
        <v>1518</v>
      </c>
      <c r="Q1732" t="s">
        <v>1358</v>
      </c>
      <c r="R1732" t="s">
        <v>1909</v>
      </c>
      <c r="S1732" t="s">
        <v>1816</v>
      </c>
      <c r="T1732" s="6">
        <v>5.5</v>
      </c>
      <c r="U1732" s="6">
        <v>113.75</v>
      </c>
      <c r="V1732" t="s">
        <v>11</v>
      </c>
      <c r="W1732" t="s">
        <v>1611</v>
      </c>
      <c r="X1732" s="6">
        <v>13.4</v>
      </c>
      <c r="Y1732" s="6">
        <v>14.8</v>
      </c>
      <c r="Z1732">
        <f t="shared" si="85"/>
        <v>5.5</v>
      </c>
      <c r="AA1732" s="6">
        <v>11</v>
      </c>
      <c r="AB1732" t="s">
        <v>5</v>
      </c>
      <c r="AC1732" s="6">
        <v>20.5</v>
      </c>
      <c r="AD1732" s="6">
        <v>0.42918499999999998</v>
      </c>
      <c r="AE1732" t="s">
        <v>13</v>
      </c>
      <c r="AF1732" s="6">
        <v>7</v>
      </c>
      <c r="AG1732" s="6">
        <v>8</v>
      </c>
      <c r="AH1732" t="s">
        <v>5</v>
      </c>
      <c r="AI1732" t="s">
        <v>5</v>
      </c>
      <c r="AJ1732" t="s">
        <v>5</v>
      </c>
      <c r="AK1732" t="s">
        <v>5</v>
      </c>
      <c r="AL1732" t="s">
        <v>5</v>
      </c>
      <c r="AM1732" s="6">
        <v>0</v>
      </c>
      <c r="AN1732" t="s">
        <v>5</v>
      </c>
      <c r="AO1732" s="6">
        <v>0</v>
      </c>
      <c r="AP1732" s="6">
        <v>0</v>
      </c>
      <c r="AQ1732" s="6">
        <v>0</v>
      </c>
      <c r="AR1732" s="6">
        <v>0</v>
      </c>
      <c r="AS1732" t="s">
        <v>5</v>
      </c>
      <c r="AT1732" t="s">
        <v>5</v>
      </c>
      <c r="AU1732" t="s">
        <v>5</v>
      </c>
      <c r="AV1732" t="s">
        <v>5</v>
      </c>
      <c r="AW1732" t="s">
        <v>5</v>
      </c>
      <c r="AX1732" t="s">
        <v>5</v>
      </c>
      <c r="AY1732" s="6">
        <v>0</v>
      </c>
      <c r="AZ1732" t="s">
        <v>5</v>
      </c>
      <c r="BA1732" t="s">
        <v>5</v>
      </c>
      <c r="BB1732" t="s">
        <v>5</v>
      </c>
      <c r="BC1732" t="s">
        <v>5</v>
      </c>
      <c r="BD1732" t="s">
        <v>5</v>
      </c>
      <c r="BE1732" t="s">
        <v>5</v>
      </c>
      <c r="BF1732" t="s">
        <v>5</v>
      </c>
      <c r="BG1732" t="s">
        <v>5</v>
      </c>
      <c r="BH1732" t="s">
        <v>5</v>
      </c>
      <c r="BI1732" s="6">
        <v>0</v>
      </c>
      <c r="BJ1732" s="6">
        <v>0</v>
      </c>
      <c r="BK1732" s="6">
        <v>0</v>
      </c>
      <c r="BL1732" s="6">
        <v>0</v>
      </c>
      <c r="BM1732" s="6">
        <v>0</v>
      </c>
      <c r="BN1732" s="6">
        <v>0</v>
      </c>
      <c r="BO1732" s="6">
        <v>0</v>
      </c>
      <c r="BP1732" s="6">
        <v>0</v>
      </c>
      <c r="BQ1732" s="6">
        <v>1</v>
      </c>
      <c r="BR1732" s="6">
        <v>0</v>
      </c>
      <c r="BS1732" s="6">
        <v>3</v>
      </c>
      <c r="BT1732" s="6">
        <v>17</v>
      </c>
      <c r="BU1732" s="6">
        <v>90</v>
      </c>
      <c r="BV1732" s="6">
        <v>65</v>
      </c>
      <c r="BW1732" s="6">
        <v>36</v>
      </c>
      <c r="BX1732" s="6">
        <v>16</v>
      </c>
      <c r="BY1732" s="6">
        <v>4</v>
      </c>
      <c r="BZ1732" s="6">
        <v>0</v>
      </c>
      <c r="CA1732" s="6">
        <v>1</v>
      </c>
      <c r="CB1732" s="6">
        <v>0</v>
      </c>
      <c r="CC1732" s="6">
        <v>0</v>
      </c>
      <c r="CD1732" s="6">
        <v>0</v>
      </c>
      <c r="CE1732" s="6">
        <v>0</v>
      </c>
      <c r="CF1732" s="6">
        <v>11000</v>
      </c>
      <c r="CG1732" s="6">
        <v>5780</v>
      </c>
      <c r="CH1732" s="2">
        <v>1</v>
      </c>
      <c r="CI1732" s="3">
        <v>220</v>
      </c>
      <c r="CJ1732" s="3">
        <v>0</v>
      </c>
      <c r="CK1732" s="4">
        <v>11</v>
      </c>
      <c r="CL1732" s="3">
        <v>0</v>
      </c>
      <c r="CM1732" s="3">
        <v>0</v>
      </c>
      <c r="CN1732" s="4">
        <v>0</v>
      </c>
      <c r="CO1732" s="3">
        <v>0</v>
      </c>
      <c r="CP1732" s="3">
        <v>0</v>
      </c>
      <c r="CQ1732" s="4">
        <v>0</v>
      </c>
      <c r="CR1732" s="3">
        <v>0</v>
      </c>
      <c r="CS1732" s="3">
        <v>0</v>
      </c>
      <c r="CT1732" s="4">
        <v>0</v>
      </c>
      <c r="CU1732" s="3">
        <v>0</v>
      </c>
      <c r="CV1732" s="3">
        <v>0</v>
      </c>
      <c r="CW1732" s="4">
        <v>0</v>
      </c>
      <c r="CX1732" t="s">
        <v>5</v>
      </c>
      <c r="CY1732" s="9">
        <f t="shared" si="86"/>
        <v>1.8499999999999979</v>
      </c>
      <c r="CZ1732" s="7">
        <f t="shared" si="87"/>
        <v>12.479999999999999</v>
      </c>
      <c r="DA1732" s="7">
        <f t="shared" si="88"/>
        <v>1.6426282051282053</v>
      </c>
    </row>
    <row r="1733" spans="1:105" x14ac:dyDescent="0.25">
      <c r="A1733" s="6">
        <v>2020</v>
      </c>
      <c r="B1733" s="6">
        <v>6</v>
      </c>
      <c r="C1733" s="6">
        <v>157509</v>
      </c>
      <c r="D1733" t="s">
        <v>0</v>
      </c>
      <c r="E1733" t="s">
        <v>2321</v>
      </c>
      <c r="F1733" t="s">
        <v>1518</v>
      </c>
      <c r="G1733" t="s">
        <v>116</v>
      </c>
      <c r="H1733" t="s">
        <v>996</v>
      </c>
      <c r="I1733" s="5" t="s">
        <v>118</v>
      </c>
      <c r="J1733" s="6">
        <v>0.32</v>
      </c>
      <c r="K1733" t="s">
        <v>6</v>
      </c>
      <c r="L1733" t="s">
        <v>2322</v>
      </c>
      <c r="M1733" s="6">
        <v>80</v>
      </c>
      <c r="N1733" s="6">
        <v>73.56</v>
      </c>
      <c r="O1733" s="6">
        <v>0.92</v>
      </c>
      <c r="P1733" t="s">
        <v>1518</v>
      </c>
      <c r="Q1733" t="s">
        <v>2214</v>
      </c>
      <c r="R1733" t="s">
        <v>499</v>
      </c>
      <c r="S1733" t="s">
        <v>388</v>
      </c>
      <c r="T1733" s="6">
        <v>4.7</v>
      </c>
      <c r="U1733" s="6">
        <v>73.56</v>
      </c>
      <c r="V1733" t="s">
        <v>11</v>
      </c>
      <c r="W1733" t="s">
        <v>1611</v>
      </c>
      <c r="X1733" s="6">
        <v>13.6</v>
      </c>
      <c r="Y1733" s="6">
        <v>13.4</v>
      </c>
      <c r="Z1733">
        <f t="shared" si="85"/>
        <v>6.3</v>
      </c>
      <c r="AA1733" s="6">
        <v>11</v>
      </c>
      <c r="AB1733" t="s">
        <v>5</v>
      </c>
      <c r="AC1733" s="6">
        <v>18.399999999999999</v>
      </c>
      <c r="AD1733" s="6">
        <v>0</v>
      </c>
      <c r="AE1733" t="s">
        <v>13</v>
      </c>
      <c r="AF1733" s="6">
        <v>2</v>
      </c>
      <c r="AG1733" t="s">
        <v>5</v>
      </c>
      <c r="AH1733" t="s">
        <v>5</v>
      </c>
      <c r="AI1733" t="s">
        <v>5</v>
      </c>
      <c r="AJ1733" t="s">
        <v>5</v>
      </c>
      <c r="AK1733" t="s">
        <v>5</v>
      </c>
      <c r="AL1733" t="s">
        <v>5</v>
      </c>
      <c r="AM1733" s="6">
        <v>0</v>
      </c>
      <c r="AN1733" t="s">
        <v>5</v>
      </c>
      <c r="AO1733" s="6">
        <v>0</v>
      </c>
      <c r="AP1733" s="6">
        <v>0</v>
      </c>
      <c r="AQ1733" s="6">
        <v>0</v>
      </c>
      <c r="AR1733" s="6">
        <v>0</v>
      </c>
      <c r="AS1733" t="s">
        <v>5</v>
      </c>
      <c r="AT1733" t="s">
        <v>5</v>
      </c>
      <c r="AU1733" t="s">
        <v>5</v>
      </c>
      <c r="AV1733" t="s">
        <v>5</v>
      </c>
      <c r="AW1733" t="s">
        <v>5</v>
      </c>
      <c r="AX1733" t="s">
        <v>5</v>
      </c>
      <c r="AY1733" s="6">
        <v>0</v>
      </c>
      <c r="AZ1733" t="s">
        <v>5</v>
      </c>
      <c r="BA1733" t="s">
        <v>5</v>
      </c>
      <c r="BB1733" t="s">
        <v>5</v>
      </c>
      <c r="BC1733" t="s">
        <v>5</v>
      </c>
      <c r="BD1733" t="s">
        <v>5</v>
      </c>
      <c r="BE1733" t="s">
        <v>5</v>
      </c>
      <c r="BF1733" t="s">
        <v>5</v>
      </c>
      <c r="BG1733" t="s">
        <v>5</v>
      </c>
      <c r="BH1733" t="s">
        <v>5</v>
      </c>
      <c r="BI1733" s="6">
        <v>0</v>
      </c>
      <c r="BJ1733" s="6">
        <v>0</v>
      </c>
      <c r="BK1733" s="6">
        <v>0</v>
      </c>
      <c r="BL1733" s="6">
        <v>0</v>
      </c>
      <c r="BM1733" s="6">
        <v>0</v>
      </c>
      <c r="BN1733" s="6">
        <v>0</v>
      </c>
      <c r="BO1733" s="6">
        <v>0</v>
      </c>
      <c r="BP1733" s="6">
        <v>0</v>
      </c>
      <c r="BQ1733" s="6">
        <v>0</v>
      </c>
      <c r="BR1733" s="6">
        <v>0</v>
      </c>
      <c r="BS1733" s="6">
        <v>0</v>
      </c>
      <c r="BT1733" s="6">
        <v>8</v>
      </c>
      <c r="BU1733" s="6">
        <v>35</v>
      </c>
      <c r="BV1733" s="6">
        <v>73</v>
      </c>
      <c r="BW1733" s="6">
        <v>42</v>
      </c>
      <c r="BX1733" s="6">
        <v>17</v>
      </c>
      <c r="BY1733" s="6">
        <v>7</v>
      </c>
      <c r="BZ1733" s="6">
        <v>1</v>
      </c>
      <c r="CA1733" s="6">
        <v>0</v>
      </c>
      <c r="CB1733" s="6">
        <v>0</v>
      </c>
      <c r="CC1733" s="6">
        <v>0</v>
      </c>
      <c r="CD1733" s="6">
        <v>0</v>
      </c>
      <c r="CE1733" s="6">
        <v>0</v>
      </c>
      <c r="CF1733" s="6">
        <v>10000</v>
      </c>
      <c r="CG1733" s="6">
        <v>5890</v>
      </c>
      <c r="CH1733" s="2">
        <v>1</v>
      </c>
      <c r="CI1733" s="3">
        <v>80</v>
      </c>
      <c r="CJ1733" s="3">
        <v>0</v>
      </c>
      <c r="CK1733" s="4">
        <v>11</v>
      </c>
      <c r="CL1733" s="3">
        <v>0</v>
      </c>
      <c r="CM1733" s="3">
        <v>0</v>
      </c>
      <c r="CN1733" s="4">
        <v>0</v>
      </c>
      <c r="CO1733" s="3">
        <v>0</v>
      </c>
      <c r="CP1733" s="3">
        <v>0</v>
      </c>
      <c r="CQ1733" s="4">
        <v>0</v>
      </c>
      <c r="CR1733" s="3">
        <v>0</v>
      </c>
      <c r="CS1733" s="3">
        <v>0</v>
      </c>
      <c r="CT1733" s="4">
        <v>0</v>
      </c>
      <c r="CU1733" s="3">
        <v>0</v>
      </c>
      <c r="CV1733" s="3">
        <v>0</v>
      </c>
      <c r="CW1733" s="4">
        <v>0</v>
      </c>
      <c r="CX1733" t="s">
        <v>5</v>
      </c>
      <c r="CY1733" s="9">
        <f t="shared" si="86"/>
        <v>0.94999999999999929</v>
      </c>
      <c r="CZ1733" s="7">
        <f t="shared" si="87"/>
        <v>11.76</v>
      </c>
      <c r="DA1733" s="7">
        <f t="shared" si="88"/>
        <v>1.564625850340136</v>
      </c>
    </row>
    <row r="1734" spans="1:105" x14ac:dyDescent="0.25">
      <c r="A1734" s="6">
        <v>2020</v>
      </c>
      <c r="B1734" s="6">
        <v>6</v>
      </c>
      <c r="C1734" s="6">
        <v>157513</v>
      </c>
      <c r="D1734" t="s">
        <v>0</v>
      </c>
      <c r="E1734" t="s">
        <v>2321</v>
      </c>
      <c r="F1734" t="s">
        <v>1518</v>
      </c>
      <c r="G1734" t="s">
        <v>3</v>
      </c>
      <c r="H1734" t="s">
        <v>257</v>
      </c>
      <c r="I1734" t="s">
        <v>5</v>
      </c>
      <c r="J1734" s="6">
        <v>0.76</v>
      </c>
      <c r="K1734" t="s">
        <v>22</v>
      </c>
      <c r="L1734" t="s">
        <v>2322</v>
      </c>
      <c r="M1734" s="6">
        <v>310</v>
      </c>
      <c r="N1734" s="6">
        <v>251.935</v>
      </c>
      <c r="O1734" s="6">
        <v>0.81</v>
      </c>
      <c r="P1734" t="s">
        <v>1518</v>
      </c>
      <c r="Q1734" t="s">
        <v>1153</v>
      </c>
      <c r="R1734" t="s">
        <v>1785</v>
      </c>
      <c r="S1734" t="s">
        <v>749</v>
      </c>
      <c r="T1734" s="6">
        <v>3.8</v>
      </c>
      <c r="U1734" s="6">
        <v>125.9675</v>
      </c>
      <c r="V1734" t="s">
        <v>11</v>
      </c>
      <c r="W1734" t="s">
        <v>2505</v>
      </c>
      <c r="X1734" s="6">
        <v>12.8</v>
      </c>
      <c r="Y1734" s="6">
        <v>16.399999999999999</v>
      </c>
      <c r="Z1734">
        <f t="shared" si="85"/>
        <v>7.2</v>
      </c>
      <c r="AA1734" s="6">
        <v>11</v>
      </c>
      <c r="AB1734" t="s">
        <v>5</v>
      </c>
      <c r="AC1734" s="6">
        <v>20.100000000000001</v>
      </c>
      <c r="AD1734" s="6">
        <v>7.6086960000000001</v>
      </c>
      <c r="AE1734" t="s">
        <v>13</v>
      </c>
      <c r="AF1734" s="6">
        <v>7</v>
      </c>
      <c r="AG1734" s="6">
        <v>6</v>
      </c>
      <c r="AH1734" t="s">
        <v>5</v>
      </c>
      <c r="AI1734" t="s">
        <v>5</v>
      </c>
      <c r="AJ1734" t="s">
        <v>5</v>
      </c>
      <c r="AK1734" t="s">
        <v>5</v>
      </c>
      <c r="AL1734" t="s">
        <v>5</v>
      </c>
      <c r="AM1734" s="6">
        <v>0</v>
      </c>
      <c r="AN1734" t="s">
        <v>5</v>
      </c>
      <c r="AO1734" s="6">
        <v>0</v>
      </c>
      <c r="AP1734" s="6">
        <v>0</v>
      </c>
      <c r="AQ1734" s="6">
        <v>0</v>
      </c>
      <c r="AR1734" s="6">
        <v>0</v>
      </c>
      <c r="AS1734" t="s">
        <v>5</v>
      </c>
      <c r="AT1734" t="s">
        <v>5</v>
      </c>
      <c r="AU1734" t="s">
        <v>5</v>
      </c>
      <c r="AV1734" t="s">
        <v>5</v>
      </c>
      <c r="AW1734" t="s">
        <v>5</v>
      </c>
      <c r="AX1734" t="s">
        <v>5</v>
      </c>
      <c r="AY1734" s="6">
        <v>0</v>
      </c>
      <c r="AZ1734" t="s">
        <v>5</v>
      </c>
      <c r="BA1734" t="s">
        <v>5</v>
      </c>
      <c r="BB1734" t="s">
        <v>5</v>
      </c>
      <c r="BC1734" t="s">
        <v>5</v>
      </c>
      <c r="BD1734" t="s">
        <v>5</v>
      </c>
      <c r="BE1734" t="s">
        <v>5</v>
      </c>
      <c r="BF1734" t="s">
        <v>5</v>
      </c>
      <c r="BG1734" t="s">
        <v>5</v>
      </c>
      <c r="BH1734" t="s">
        <v>5</v>
      </c>
      <c r="BI1734" s="6">
        <v>0</v>
      </c>
      <c r="BJ1734" s="6">
        <v>0</v>
      </c>
      <c r="BK1734" s="6">
        <v>0</v>
      </c>
      <c r="BL1734" s="6">
        <v>0</v>
      </c>
      <c r="BM1734" s="6">
        <v>0</v>
      </c>
      <c r="BN1734" s="6">
        <v>0</v>
      </c>
      <c r="BO1734" s="6">
        <v>0</v>
      </c>
      <c r="BP1734" s="6">
        <v>0</v>
      </c>
      <c r="BQ1734" s="6">
        <v>6</v>
      </c>
      <c r="BR1734" s="6">
        <v>8</v>
      </c>
      <c r="BS1734" s="6">
        <v>36</v>
      </c>
      <c r="BT1734" s="6">
        <v>42</v>
      </c>
      <c r="BU1734" s="6">
        <v>40</v>
      </c>
      <c r="BV1734" s="6">
        <v>26</v>
      </c>
      <c r="BW1734" s="6">
        <v>22</v>
      </c>
      <c r="BX1734" s="6">
        <v>4</v>
      </c>
      <c r="BY1734" s="6">
        <v>0</v>
      </c>
      <c r="BZ1734" s="6">
        <v>0</v>
      </c>
      <c r="CA1734" s="6">
        <v>0</v>
      </c>
      <c r="CB1734" s="6">
        <v>0</v>
      </c>
      <c r="CC1734" s="6">
        <v>0</v>
      </c>
      <c r="CD1734" s="6">
        <v>0</v>
      </c>
      <c r="CE1734" s="6">
        <v>0</v>
      </c>
      <c r="CF1734" s="6">
        <v>10000</v>
      </c>
      <c r="CG1734" s="6">
        <v>6200</v>
      </c>
      <c r="CH1734" s="2">
        <v>2</v>
      </c>
      <c r="CI1734" s="3">
        <v>240</v>
      </c>
      <c r="CJ1734" s="3">
        <v>24</v>
      </c>
      <c r="CK1734" s="4">
        <v>11</v>
      </c>
      <c r="CL1734" s="3">
        <v>70</v>
      </c>
      <c r="CM1734" s="3">
        <v>23</v>
      </c>
      <c r="CN1734" s="4">
        <v>8</v>
      </c>
      <c r="CO1734" s="3">
        <v>0</v>
      </c>
      <c r="CP1734" s="3">
        <v>0</v>
      </c>
      <c r="CQ1734" s="4">
        <v>0</v>
      </c>
      <c r="CR1734" s="3">
        <v>0</v>
      </c>
      <c r="CS1734" s="3">
        <v>0</v>
      </c>
      <c r="CT1734" s="4">
        <v>0</v>
      </c>
      <c r="CU1734" s="3">
        <v>0</v>
      </c>
      <c r="CV1734" s="3">
        <v>0</v>
      </c>
      <c r="CW1734" s="4">
        <v>0</v>
      </c>
      <c r="CX1734" t="s">
        <v>5</v>
      </c>
      <c r="CY1734" s="9">
        <f t="shared" si="86"/>
        <v>2.0666666666666664</v>
      </c>
      <c r="CZ1734" s="7">
        <f t="shared" si="87"/>
        <v>12.653333333333332</v>
      </c>
      <c r="DA1734" s="7">
        <f t="shared" si="88"/>
        <v>1.5885142255005271</v>
      </c>
    </row>
    <row r="1735" spans="1:105" x14ac:dyDescent="0.25">
      <c r="A1735" s="6">
        <v>2020</v>
      </c>
      <c r="B1735" s="6">
        <v>6</v>
      </c>
      <c r="C1735" s="6">
        <v>157519</v>
      </c>
      <c r="D1735" t="s">
        <v>0</v>
      </c>
      <c r="E1735" t="s">
        <v>2321</v>
      </c>
      <c r="F1735" t="s">
        <v>1518</v>
      </c>
      <c r="G1735" t="s">
        <v>3</v>
      </c>
      <c r="H1735" t="s">
        <v>893</v>
      </c>
      <c r="I1735" t="s">
        <v>5</v>
      </c>
      <c r="J1735" s="6">
        <v>0.81</v>
      </c>
      <c r="K1735" t="s">
        <v>6</v>
      </c>
      <c r="L1735" t="s">
        <v>2322</v>
      </c>
      <c r="M1735" s="6">
        <v>380</v>
      </c>
      <c r="N1735" s="6">
        <v>355.45499999999998</v>
      </c>
      <c r="O1735" s="6">
        <v>0.94</v>
      </c>
      <c r="P1735" t="s">
        <v>1518</v>
      </c>
      <c r="Q1735" t="s">
        <v>2158</v>
      </c>
      <c r="R1735" t="s">
        <v>755</v>
      </c>
      <c r="S1735" t="s">
        <v>1143</v>
      </c>
      <c r="T1735" s="6">
        <v>0.4</v>
      </c>
      <c r="U1735" s="6">
        <v>177.72749999999999</v>
      </c>
      <c r="V1735" t="s">
        <v>11</v>
      </c>
      <c r="W1735" t="s">
        <v>2327</v>
      </c>
      <c r="X1735" s="6">
        <v>13</v>
      </c>
      <c r="Y1735" s="6">
        <v>12.4</v>
      </c>
      <c r="Z1735">
        <f t="shared" si="85"/>
        <v>7.6</v>
      </c>
      <c r="AA1735" s="6">
        <v>8</v>
      </c>
      <c r="AB1735" t="s">
        <v>5</v>
      </c>
      <c r="AC1735" s="6">
        <v>17.600000000000001</v>
      </c>
      <c r="AD1735" s="6">
        <v>4.3478260000000004</v>
      </c>
      <c r="AE1735" t="s">
        <v>13</v>
      </c>
      <c r="AF1735" s="6">
        <v>3</v>
      </c>
      <c r="AG1735" t="s">
        <v>5</v>
      </c>
      <c r="AH1735" t="s">
        <v>5</v>
      </c>
      <c r="AI1735" t="s">
        <v>5</v>
      </c>
      <c r="AJ1735" t="s">
        <v>5</v>
      </c>
      <c r="AK1735" t="s">
        <v>5</v>
      </c>
      <c r="AL1735" t="s">
        <v>5</v>
      </c>
      <c r="AM1735" s="6">
        <v>0</v>
      </c>
      <c r="AN1735" t="s">
        <v>5</v>
      </c>
      <c r="AO1735" s="6">
        <v>0</v>
      </c>
      <c r="AP1735" s="6">
        <v>0</v>
      </c>
      <c r="AQ1735" s="6">
        <v>0</v>
      </c>
      <c r="AR1735" s="6">
        <v>0</v>
      </c>
      <c r="AS1735" t="s">
        <v>5</v>
      </c>
      <c r="AT1735" t="s">
        <v>5</v>
      </c>
      <c r="AU1735" t="s">
        <v>5</v>
      </c>
      <c r="AV1735" t="s">
        <v>5</v>
      </c>
      <c r="AW1735" t="s">
        <v>5</v>
      </c>
      <c r="AX1735" t="s">
        <v>5</v>
      </c>
      <c r="AY1735" s="6">
        <v>0</v>
      </c>
      <c r="AZ1735" t="s">
        <v>5</v>
      </c>
      <c r="BA1735" t="s">
        <v>5</v>
      </c>
      <c r="BB1735" t="s">
        <v>5</v>
      </c>
      <c r="BC1735" t="s">
        <v>5</v>
      </c>
      <c r="BD1735" t="s">
        <v>5</v>
      </c>
      <c r="BE1735" t="s">
        <v>5</v>
      </c>
      <c r="BF1735" t="s">
        <v>5</v>
      </c>
      <c r="BG1735" t="s">
        <v>5</v>
      </c>
      <c r="BH1735" t="s">
        <v>5</v>
      </c>
      <c r="BI1735" s="6">
        <v>0</v>
      </c>
      <c r="BJ1735" s="6">
        <v>0</v>
      </c>
      <c r="BK1735" s="6">
        <v>0</v>
      </c>
      <c r="BL1735" s="6">
        <v>0</v>
      </c>
      <c r="BM1735" s="6">
        <v>0</v>
      </c>
      <c r="BN1735" s="6">
        <v>0</v>
      </c>
      <c r="BO1735" s="6">
        <v>0</v>
      </c>
      <c r="BP1735" s="6">
        <v>0</v>
      </c>
      <c r="BQ1735" s="6">
        <v>3</v>
      </c>
      <c r="BR1735" s="6">
        <v>5</v>
      </c>
      <c r="BS1735" s="6">
        <v>15</v>
      </c>
      <c r="BT1735" s="6">
        <v>40</v>
      </c>
      <c r="BU1735" s="6">
        <v>60</v>
      </c>
      <c r="BV1735" s="6">
        <v>30</v>
      </c>
      <c r="BW1735" s="6">
        <v>20</v>
      </c>
      <c r="BX1735" s="6">
        <v>2</v>
      </c>
      <c r="BY1735" s="6">
        <v>8</v>
      </c>
      <c r="BZ1735" s="6">
        <v>1</v>
      </c>
      <c r="CA1735" s="6">
        <v>0</v>
      </c>
      <c r="CB1735" s="6">
        <v>0</v>
      </c>
      <c r="CC1735" s="6">
        <v>0</v>
      </c>
      <c r="CD1735" s="6">
        <v>0</v>
      </c>
      <c r="CE1735" s="6">
        <v>0</v>
      </c>
      <c r="CF1735" s="6">
        <v>16000</v>
      </c>
      <c r="CG1735" s="6">
        <v>8790</v>
      </c>
      <c r="CH1735" s="2">
        <v>2</v>
      </c>
      <c r="CI1735" s="3">
        <v>80</v>
      </c>
      <c r="CJ1735" s="3">
        <v>0</v>
      </c>
      <c r="CK1735" s="4">
        <v>8</v>
      </c>
      <c r="CL1735" s="3">
        <v>300</v>
      </c>
      <c r="CM1735" s="3">
        <v>18.600000000000001</v>
      </c>
      <c r="CN1735" s="4">
        <v>6</v>
      </c>
      <c r="CO1735" s="3">
        <v>0</v>
      </c>
      <c r="CP1735" s="3">
        <v>0</v>
      </c>
      <c r="CQ1735" s="4">
        <v>0</v>
      </c>
      <c r="CR1735" s="3">
        <v>0</v>
      </c>
      <c r="CS1735" s="3">
        <v>0</v>
      </c>
      <c r="CT1735" s="4">
        <v>0</v>
      </c>
      <c r="CU1735" s="3">
        <v>0</v>
      </c>
      <c r="CV1735" s="3">
        <v>0</v>
      </c>
      <c r="CW1735" s="4">
        <v>0</v>
      </c>
      <c r="CX1735" t="s">
        <v>5</v>
      </c>
      <c r="CY1735" s="9">
        <f t="shared" si="86"/>
        <v>2.3500000000000014</v>
      </c>
      <c r="CZ1735" s="7">
        <f t="shared" si="87"/>
        <v>9.8800000000000008</v>
      </c>
      <c r="DA1735" s="7">
        <f t="shared" si="88"/>
        <v>1.7813765182186234</v>
      </c>
    </row>
    <row r="1736" spans="1:105" x14ac:dyDescent="0.25">
      <c r="A1736" s="6">
        <v>2020</v>
      </c>
      <c r="B1736" s="6">
        <v>6</v>
      </c>
      <c r="C1736" s="6">
        <v>157520</v>
      </c>
      <c r="D1736" t="s">
        <v>0</v>
      </c>
      <c r="E1736" t="s">
        <v>2321</v>
      </c>
      <c r="F1736" t="s">
        <v>1518</v>
      </c>
      <c r="G1736" t="s">
        <v>3</v>
      </c>
      <c r="H1736" t="s">
        <v>1137</v>
      </c>
      <c r="I1736" t="s">
        <v>5</v>
      </c>
      <c r="J1736" s="6">
        <v>0.51</v>
      </c>
      <c r="K1736" t="s">
        <v>22</v>
      </c>
      <c r="L1736" t="s">
        <v>2322</v>
      </c>
      <c r="M1736" s="6">
        <v>240</v>
      </c>
      <c r="N1736" s="6">
        <v>233.505</v>
      </c>
      <c r="O1736" s="6">
        <v>0.97</v>
      </c>
      <c r="P1736" t="s">
        <v>1518</v>
      </c>
      <c r="Q1736" t="s">
        <v>2506</v>
      </c>
      <c r="R1736" t="s">
        <v>749</v>
      </c>
      <c r="S1736" t="s">
        <v>1018</v>
      </c>
      <c r="T1736" s="6">
        <v>1.4</v>
      </c>
      <c r="U1736" s="6">
        <v>116.7525</v>
      </c>
      <c r="V1736" t="s">
        <v>11</v>
      </c>
      <c r="W1736" t="s">
        <v>2507</v>
      </c>
      <c r="X1736" s="6">
        <v>13.2</v>
      </c>
      <c r="Y1736" s="6">
        <v>14.3</v>
      </c>
      <c r="Z1736">
        <f t="shared" si="85"/>
        <v>10.6</v>
      </c>
      <c r="AA1736" s="6">
        <v>12</v>
      </c>
      <c r="AB1736" t="s">
        <v>5</v>
      </c>
      <c r="AC1736" s="6">
        <v>16.899999999999999</v>
      </c>
      <c r="AD1736" s="6">
        <v>0</v>
      </c>
      <c r="AE1736" t="s">
        <v>13</v>
      </c>
      <c r="AF1736" s="6">
        <v>5</v>
      </c>
      <c r="AG1736" s="6">
        <v>6</v>
      </c>
      <c r="AH1736" t="s">
        <v>5</v>
      </c>
      <c r="AI1736" t="s">
        <v>5</v>
      </c>
      <c r="AJ1736" t="s">
        <v>5</v>
      </c>
      <c r="AK1736" t="s">
        <v>5</v>
      </c>
      <c r="AL1736" t="s">
        <v>5</v>
      </c>
      <c r="AM1736" s="6">
        <v>0</v>
      </c>
      <c r="AN1736" t="s">
        <v>5</v>
      </c>
      <c r="AO1736" s="6">
        <v>0</v>
      </c>
      <c r="AP1736" s="6">
        <v>0</v>
      </c>
      <c r="AQ1736" s="6">
        <v>0</v>
      </c>
      <c r="AR1736" s="6">
        <v>0</v>
      </c>
      <c r="AS1736" t="s">
        <v>5</v>
      </c>
      <c r="AT1736" t="s">
        <v>5</v>
      </c>
      <c r="AU1736" s="6">
        <v>72.900000000000006</v>
      </c>
      <c r="AV1736" s="6">
        <v>5.0999999999999996</v>
      </c>
      <c r="AW1736" s="6">
        <v>3.9</v>
      </c>
      <c r="AX1736" s="6">
        <v>0.8</v>
      </c>
      <c r="AY1736" s="6">
        <v>18.100000000000001</v>
      </c>
      <c r="AZ1736" t="s">
        <v>5</v>
      </c>
      <c r="BA1736" t="s">
        <v>5</v>
      </c>
      <c r="BB1736" t="s">
        <v>5</v>
      </c>
      <c r="BC1736" t="s">
        <v>5</v>
      </c>
      <c r="BD1736" t="s">
        <v>5</v>
      </c>
      <c r="BE1736" t="s">
        <v>5</v>
      </c>
      <c r="BF1736" t="s">
        <v>5</v>
      </c>
      <c r="BG1736" t="s">
        <v>5</v>
      </c>
      <c r="BH1736" t="s">
        <v>5</v>
      </c>
      <c r="BI1736" s="6">
        <v>0</v>
      </c>
      <c r="BJ1736" s="6">
        <v>0</v>
      </c>
      <c r="BK1736" s="6">
        <v>0</v>
      </c>
      <c r="BL1736" s="6">
        <v>0</v>
      </c>
      <c r="BM1736" s="6">
        <v>0</v>
      </c>
      <c r="BN1736" s="6">
        <v>0</v>
      </c>
      <c r="BO1736" s="6">
        <v>0</v>
      </c>
      <c r="BP1736" s="6">
        <v>0</v>
      </c>
      <c r="BQ1736" s="6">
        <v>0</v>
      </c>
      <c r="BR1736" s="6">
        <v>0</v>
      </c>
      <c r="BS1736" s="6">
        <v>13</v>
      </c>
      <c r="BT1736" s="6">
        <v>32</v>
      </c>
      <c r="BU1736" s="6">
        <v>60</v>
      </c>
      <c r="BV1736" s="6">
        <v>38</v>
      </c>
      <c r="BW1736" s="6">
        <v>36</v>
      </c>
      <c r="BX1736" s="6">
        <v>6</v>
      </c>
      <c r="BY1736" s="6">
        <v>3</v>
      </c>
      <c r="BZ1736" s="6">
        <v>0</v>
      </c>
      <c r="CA1736" s="6">
        <v>0</v>
      </c>
      <c r="CB1736" s="6">
        <v>0</v>
      </c>
      <c r="CC1736" s="6">
        <v>0</v>
      </c>
      <c r="CD1736" s="6">
        <v>0</v>
      </c>
      <c r="CE1736" s="6">
        <v>0</v>
      </c>
      <c r="CF1736" s="6">
        <v>20000</v>
      </c>
      <c r="CG1736" s="6">
        <v>7820</v>
      </c>
      <c r="CH1736" s="2">
        <v>5</v>
      </c>
      <c r="CI1736" s="3">
        <v>70</v>
      </c>
      <c r="CJ1736" s="3">
        <v>16.399999999999999</v>
      </c>
      <c r="CK1736" s="4">
        <v>12</v>
      </c>
      <c r="CL1736" s="3">
        <v>30</v>
      </c>
      <c r="CM1736" s="3">
        <v>16.5</v>
      </c>
      <c r="CN1736" s="4">
        <v>10</v>
      </c>
      <c r="CO1736" s="3">
        <v>50</v>
      </c>
      <c r="CP1736" s="3">
        <v>16.7</v>
      </c>
      <c r="CQ1736" s="4">
        <v>8</v>
      </c>
      <c r="CR1736" s="3">
        <v>70</v>
      </c>
      <c r="CS1736" s="3">
        <v>16.7</v>
      </c>
      <c r="CT1736" s="4">
        <v>7</v>
      </c>
      <c r="CU1736" s="3">
        <v>20</v>
      </c>
      <c r="CV1736" s="3">
        <v>16.8</v>
      </c>
      <c r="CW1736" s="4">
        <v>5</v>
      </c>
      <c r="CX1736" t="s">
        <v>5</v>
      </c>
      <c r="CY1736" s="9">
        <f t="shared" si="86"/>
        <v>1.7333333333333343</v>
      </c>
      <c r="CZ1736" s="7">
        <f t="shared" si="87"/>
        <v>13.386666666666667</v>
      </c>
      <c r="DA1736" s="7">
        <f t="shared" si="88"/>
        <v>1.2624501992031871</v>
      </c>
    </row>
    <row r="1737" spans="1:105" x14ac:dyDescent="0.25">
      <c r="A1737" s="6">
        <v>2020</v>
      </c>
      <c r="B1737" s="6">
        <v>6</v>
      </c>
      <c r="C1737" s="6">
        <v>157515</v>
      </c>
      <c r="D1737" t="s">
        <v>0</v>
      </c>
      <c r="E1737" t="s">
        <v>2321</v>
      </c>
      <c r="F1737" t="s">
        <v>1518</v>
      </c>
      <c r="G1737" t="s">
        <v>3</v>
      </c>
      <c r="H1737" t="s">
        <v>15</v>
      </c>
      <c r="I1737" t="s">
        <v>5</v>
      </c>
      <c r="J1737" s="6">
        <v>0.97</v>
      </c>
      <c r="K1737" t="s">
        <v>6</v>
      </c>
      <c r="L1737" t="s">
        <v>2322</v>
      </c>
      <c r="M1737" s="6">
        <v>380</v>
      </c>
      <c r="N1737" s="6">
        <v>368.52</v>
      </c>
      <c r="O1737" s="6">
        <v>0.97</v>
      </c>
      <c r="P1737" t="s">
        <v>1518</v>
      </c>
      <c r="Q1737" t="s">
        <v>1023</v>
      </c>
      <c r="R1737" t="s">
        <v>594</v>
      </c>
      <c r="S1737" t="s">
        <v>607</v>
      </c>
      <c r="T1737" s="6">
        <v>1.6</v>
      </c>
      <c r="U1737" s="6">
        <v>122.84</v>
      </c>
      <c r="V1737" t="s">
        <v>11</v>
      </c>
      <c r="W1737" t="s">
        <v>2508</v>
      </c>
      <c r="X1737" s="6">
        <v>13.3</v>
      </c>
      <c r="Y1737" s="6">
        <v>14.3</v>
      </c>
      <c r="Z1737">
        <f t="shared" si="85"/>
        <v>11.4</v>
      </c>
      <c r="AA1737" s="6">
        <v>13</v>
      </c>
      <c r="AB1737" t="s">
        <v>5</v>
      </c>
      <c r="AC1737" s="6">
        <v>23.6</v>
      </c>
      <c r="AD1737" s="6">
        <v>2.7173910000000001</v>
      </c>
      <c r="AE1737" t="s">
        <v>13</v>
      </c>
      <c r="AF1737" s="6">
        <v>1</v>
      </c>
      <c r="AG1737" s="6">
        <v>2</v>
      </c>
      <c r="AH1737" s="6">
        <v>4</v>
      </c>
      <c r="AI1737" t="s">
        <v>5</v>
      </c>
      <c r="AJ1737" t="s">
        <v>5</v>
      </c>
      <c r="AK1737" t="s">
        <v>5</v>
      </c>
      <c r="AL1737" t="s">
        <v>5</v>
      </c>
      <c r="AM1737" s="6">
        <v>0</v>
      </c>
      <c r="AN1737" t="s">
        <v>5</v>
      </c>
      <c r="AO1737" s="6">
        <v>0</v>
      </c>
      <c r="AP1737" s="6">
        <v>0</v>
      </c>
      <c r="AQ1737" s="6">
        <v>0</v>
      </c>
      <c r="AR1737" s="6">
        <v>0.2</v>
      </c>
      <c r="AS1737" t="s">
        <v>5</v>
      </c>
      <c r="AT1737" t="s">
        <v>5</v>
      </c>
      <c r="AU1737" t="s">
        <v>5</v>
      </c>
      <c r="AV1737" t="s">
        <v>5</v>
      </c>
      <c r="AW1737" t="s">
        <v>5</v>
      </c>
      <c r="AX1737" t="s">
        <v>5</v>
      </c>
      <c r="AY1737" s="6">
        <v>0</v>
      </c>
      <c r="AZ1737" t="s">
        <v>5</v>
      </c>
      <c r="BA1737" t="s">
        <v>5</v>
      </c>
      <c r="BB1737" t="s">
        <v>5</v>
      </c>
      <c r="BC1737" t="s">
        <v>5</v>
      </c>
      <c r="BD1737" t="s">
        <v>5</v>
      </c>
      <c r="BE1737" t="s">
        <v>5</v>
      </c>
      <c r="BF1737" t="s">
        <v>5</v>
      </c>
      <c r="BG1737" t="s">
        <v>5</v>
      </c>
      <c r="BH1737" t="s">
        <v>5</v>
      </c>
      <c r="BI1737" s="6">
        <v>0</v>
      </c>
      <c r="BJ1737" s="6">
        <v>0</v>
      </c>
      <c r="BK1737" s="6">
        <v>0</v>
      </c>
      <c r="BL1737" s="6">
        <v>0</v>
      </c>
      <c r="BM1737" s="6">
        <v>0</v>
      </c>
      <c r="BN1737" s="6">
        <v>0</v>
      </c>
      <c r="BO1737" s="6">
        <v>0</v>
      </c>
      <c r="BP1737" s="6">
        <v>3</v>
      </c>
      <c r="BQ1737" s="6">
        <v>2</v>
      </c>
      <c r="BR1737" s="6">
        <v>0</v>
      </c>
      <c r="BS1737" s="6">
        <v>9</v>
      </c>
      <c r="BT1737" s="6">
        <v>21</v>
      </c>
      <c r="BU1737" s="6">
        <v>41</v>
      </c>
      <c r="BV1737" s="6">
        <v>60</v>
      </c>
      <c r="BW1737" s="6">
        <v>25</v>
      </c>
      <c r="BX1737" s="6">
        <v>15</v>
      </c>
      <c r="BY1737" s="6">
        <v>6</v>
      </c>
      <c r="BZ1737" s="6">
        <v>1</v>
      </c>
      <c r="CA1737" s="6">
        <v>1</v>
      </c>
      <c r="CB1737" s="6">
        <v>0</v>
      </c>
      <c r="CC1737" s="6">
        <v>0</v>
      </c>
      <c r="CD1737" s="6">
        <v>0</v>
      </c>
      <c r="CE1737" s="6">
        <v>0</v>
      </c>
      <c r="CF1737" s="6">
        <v>12000</v>
      </c>
      <c r="CG1737" s="6">
        <v>8120</v>
      </c>
      <c r="CH1737" s="2">
        <v>4</v>
      </c>
      <c r="CI1737" s="3">
        <v>50</v>
      </c>
      <c r="CJ1737" s="3">
        <v>16</v>
      </c>
      <c r="CK1737" s="4">
        <v>13</v>
      </c>
      <c r="CL1737" s="3">
        <v>90</v>
      </c>
      <c r="CM1737" s="3">
        <v>17</v>
      </c>
      <c r="CN1737" s="4">
        <v>11</v>
      </c>
      <c r="CO1737" s="3">
        <v>200</v>
      </c>
      <c r="CP1737" s="3">
        <v>17</v>
      </c>
      <c r="CQ1737" s="4">
        <v>9</v>
      </c>
      <c r="CR1737" s="3">
        <v>40</v>
      </c>
      <c r="CS1737" s="3">
        <v>17</v>
      </c>
      <c r="CT1737" s="4">
        <v>7</v>
      </c>
      <c r="CU1737" s="3">
        <v>0</v>
      </c>
      <c r="CV1737" s="3">
        <v>0</v>
      </c>
      <c r="CW1737" s="4">
        <v>0</v>
      </c>
      <c r="CX1737" t="s">
        <v>5</v>
      </c>
      <c r="CY1737" s="9">
        <f t="shared" si="86"/>
        <v>2.6666666666666643</v>
      </c>
      <c r="CZ1737" s="7">
        <f t="shared" si="87"/>
        <v>15.133333333333331</v>
      </c>
      <c r="DA1737" s="7">
        <f t="shared" si="88"/>
        <v>1.5594713656387669</v>
      </c>
    </row>
    <row r="1738" spans="1:105" x14ac:dyDescent="0.25">
      <c r="A1738" s="6">
        <v>2020</v>
      </c>
      <c r="B1738" s="6">
        <v>6</v>
      </c>
      <c r="C1738" s="6">
        <v>157522</v>
      </c>
      <c r="D1738" t="s">
        <v>0</v>
      </c>
      <c r="E1738" t="s">
        <v>2321</v>
      </c>
      <c r="F1738" t="s">
        <v>1518</v>
      </c>
      <c r="G1738" t="s">
        <v>3</v>
      </c>
      <c r="H1738" t="s">
        <v>148</v>
      </c>
      <c r="I1738" t="s">
        <v>5</v>
      </c>
      <c r="J1738" s="6">
        <v>0.77</v>
      </c>
      <c r="K1738" t="s">
        <v>22</v>
      </c>
      <c r="L1738" t="s">
        <v>2322</v>
      </c>
      <c r="M1738" s="6">
        <v>340</v>
      </c>
      <c r="N1738" s="6">
        <v>318.35000000000002</v>
      </c>
      <c r="O1738" s="6">
        <v>0.94</v>
      </c>
      <c r="P1738" t="s">
        <v>1518</v>
      </c>
      <c r="Q1738" t="s">
        <v>1028</v>
      </c>
      <c r="R1738" t="s">
        <v>1898</v>
      </c>
      <c r="S1738" t="s">
        <v>609</v>
      </c>
      <c r="T1738" s="6">
        <v>2.4</v>
      </c>
      <c r="U1738" s="6">
        <v>159.17500000000001</v>
      </c>
      <c r="V1738" t="s">
        <v>11</v>
      </c>
      <c r="W1738" t="s">
        <v>2284</v>
      </c>
      <c r="X1738" s="6">
        <v>13</v>
      </c>
      <c r="Y1738" s="6">
        <v>14.7</v>
      </c>
      <c r="Z1738">
        <f t="shared" si="85"/>
        <v>8.6</v>
      </c>
      <c r="AA1738" s="6">
        <v>11</v>
      </c>
      <c r="AB1738" t="s">
        <v>5</v>
      </c>
      <c r="AC1738" s="6">
        <v>23.2</v>
      </c>
      <c r="AD1738" s="6">
        <v>9.3406590000000005</v>
      </c>
      <c r="AE1738" t="s">
        <v>13</v>
      </c>
      <c r="AF1738" s="6">
        <v>5</v>
      </c>
      <c r="AG1738" s="6">
        <v>8</v>
      </c>
      <c r="AH1738" t="s">
        <v>5</v>
      </c>
      <c r="AI1738" t="s">
        <v>5</v>
      </c>
      <c r="AJ1738" t="s">
        <v>5</v>
      </c>
      <c r="AK1738" t="s">
        <v>5</v>
      </c>
      <c r="AL1738" t="s">
        <v>5</v>
      </c>
      <c r="AM1738" s="6">
        <v>0</v>
      </c>
      <c r="AN1738" t="s">
        <v>5</v>
      </c>
      <c r="AO1738" s="6">
        <v>0</v>
      </c>
      <c r="AP1738" s="6">
        <v>0</v>
      </c>
      <c r="AQ1738" s="6">
        <v>0</v>
      </c>
      <c r="AR1738" s="6">
        <v>0.3</v>
      </c>
      <c r="AS1738" t="s">
        <v>5</v>
      </c>
      <c r="AT1738" t="s">
        <v>5</v>
      </c>
      <c r="AU1738" t="s">
        <v>5</v>
      </c>
      <c r="AV1738" t="s">
        <v>5</v>
      </c>
      <c r="AW1738" t="s">
        <v>5</v>
      </c>
      <c r="AX1738" t="s">
        <v>5</v>
      </c>
      <c r="AY1738" s="6">
        <v>0</v>
      </c>
      <c r="AZ1738" t="s">
        <v>5</v>
      </c>
      <c r="BA1738" t="s">
        <v>5</v>
      </c>
      <c r="BB1738" t="s">
        <v>5</v>
      </c>
      <c r="BC1738" t="s">
        <v>5</v>
      </c>
      <c r="BD1738" t="s">
        <v>5</v>
      </c>
      <c r="BE1738" t="s">
        <v>5</v>
      </c>
      <c r="BF1738" t="s">
        <v>5</v>
      </c>
      <c r="BG1738" t="s">
        <v>5</v>
      </c>
      <c r="BH1738" t="s">
        <v>5</v>
      </c>
      <c r="BI1738" s="6">
        <v>0</v>
      </c>
      <c r="BJ1738" s="6">
        <v>0</v>
      </c>
      <c r="BK1738" s="6">
        <v>0</v>
      </c>
      <c r="BL1738" s="6">
        <v>0</v>
      </c>
      <c r="BM1738" s="6">
        <v>0</v>
      </c>
      <c r="BN1738" s="6">
        <v>0</v>
      </c>
      <c r="BO1738" s="6">
        <v>0</v>
      </c>
      <c r="BP1738" s="6">
        <v>0</v>
      </c>
      <c r="BQ1738" s="6">
        <v>6</v>
      </c>
      <c r="BR1738" s="6">
        <v>11</v>
      </c>
      <c r="BS1738" s="6">
        <v>7</v>
      </c>
      <c r="BT1738" s="6">
        <v>39</v>
      </c>
      <c r="BU1738" s="6">
        <v>58</v>
      </c>
      <c r="BV1738" s="6">
        <v>32</v>
      </c>
      <c r="BW1738" s="6">
        <v>19</v>
      </c>
      <c r="BX1738" s="6">
        <v>10</v>
      </c>
      <c r="BY1738" s="6">
        <v>0</v>
      </c>
      <c r="BZ1738" s="6">
        <v>0</v>
      </c>
      <c r="CA1738" s="6">
        <v>0</v>
      </c>
      <c r="CB1738" s="6">
        <v>0</v>
      </c>
      <c r="CC1738" s="6">
        <v>0</v>
      </c>
      <c r="CD1738" s="6">
        <v>0</v>
      </c>
      <c r="CE1738" s="6">
        <v>0</v>
      </c>
      <c r="CF1738" s="6">
        <v>14000</v>
      </c>
      <c r="CG1738" s="6">
        <v>9250</v>
      </c>
      <c r="CH1738" s="2">
        <v>3</v>
      </c>
      <c r="CI1738" s="3">
        <v>80</v>
      </c>
      <c r="CJ1738" s="3">
        <v>17.3</v>
      </c>
      <c r="CK1738" s="4">
        <v>11</v>
      </c>
      <c r="CL1738" s="3">
        <v>100</v>
      </c>
      <c r="CM1738" s="3">
        <v>17.399999999999999</v>
      </c>
      <c r="CN1738" s="4">
        <v>9</v>
      </c>
      <c r="CO1738" s="3">
        <v>160</v>
      </c>
      <c r="CP1738" s="3">
        <v>17.399999999999999</v>
      </c>
      <c r="CQ1738" s="4">
        <v>7</v>
      </c>
      <c r="CR1738" s="3">
        <v>0</v>
      </c>
      <c r="CS1738" s="3">
        <v>0</v>
      </c>
      <c r="CT1738" s="4">
        <v>0</v>
      </c>
      <c r="CU1738" s="3">
        <v>0</v>
      </c>
      <c r="CV1738" s="3">
        <v>0</v>
      </c>
      <c r="CW1738" s="4">
        <v>0</v>
      </c>
      <c r="CX1738" t="s">
        <v>5</v>
      </c>
      <c r="CY1738" s="9">
        <f t="shared" si="86"/>
        <v>2.0166666666666693</v>
      </c>
      <c r="CZ1738" s="7">
        <f t="shared" si="87"/>
        <v>12.613333333333335</v>
      </c>
      <c r="DA1738" s="7">
        <f t="shared" si="88"/>
        <v>1.8393234672304437</v>
      </c>
    </row>
    <row r="1739" spans="1:105" x14ac:dyDescent="0.25">
      <c r="A1739" s="6">
        <v>2020</v>
      </c>
      <c r="B1739" s="6">
        <v>6</v>
      </c>
      <c r="C1739" s="6">
        <v>157453</v>
      </c>
      <c r="D1739" t="s">
        <v>0</v>
      </c>
      <c r="E1739" t="s">
        <v>2321</v>
      </c>
      <c r="F1739" t="s">
        <v>1518</v>
      </c>
      <c r="G1739" t="s">
        <v>33</v>
      </c>
      <c r="H1739" t="s">
        <v>59</v>
      </c>
      <c r="I1739" t="s">
        <v>5</v>
      </c>
      <c r="J1739" s="6">
        <v>0.87</v>
      </c>
      <c r="K1739" t="s">
        <v>6</v>
      </c>
      <c r="L1739" t="s">
        <v>2322</v>
      </c>
      <c r="M1739" s="6">
        <v>440</v>
      </c>
      <c r="N1739" s="6">
        <v>434.995</v>
      </c>
      <c r="O1739" s="6">
        <v>0.99</v>
      </c>
      <c r="P1739" t="s">
        <v>1518</v>
      </c>
      <c r="Q1739" t="s">
        <v>2382</v>
      </c>
      <c r="R1739" t="s">
        <v>402</v>
      </c>
      <c r="S1739" t="s">
        <v>1041</v>
      </c>
      <c r="T1739" s="6">
        <v>4.3</v>
      </c>
      <c r="U1739" s="6">
        <v>144.99833333333299</v>
      </c>
      <c r="V1739" t="s">
        <v>11</v>
      </c>
      <c r="W1739" t="s">
        <v>1553</v>
      </c>
      <c r="X1739" s="6">
        <v>13.1</v>
      </c>
      <c r="Y1739" s="6">
        <v>15.5</v>
      </c>
      <c r="Z1739">
        <f t="shared" si="85"/>
        <v>33.700000000000003</v>
      </c>
      <c r="AA1739" s="6">
        <v>38</v>
      </c>
      <c r="AB1739" t="s">
        <v>5</v>
      </c>
      <c r="AC1739" s="6">
        <v>39.6</v>
      </c>
      <c r="AD1739" s="6">
        <v>3.8043480000000001</v>
      </c>
      <c r="AE1739" t="s">
        <v>122</v>
      </c>
      <c r="AF1739" s="6">
        <v>3</v>
      </c>
      <c r="AG1739" s="6">
        <v>8</v>
      </c>
      <c r="AH1739" t="s">
        <v>5</v>
      </c>
      <c r="AI1739" t="s">
        <v>5</v>
      </c>
      <c r="AJ1739" t="s">
        <v>5</v>
      </c>
      <c r="AK1739" t="s">
        <v>5</v>
      </c>
      <c r="AL1739" t="s">
        <v>5</v>
      </c>
      <c r="AM1739" s="6">
        <v>0</v>
      </c>
      <c r="AN1739" t="s">
        <v>5</v>
      </c>
      <c r="AO1739" s="6">
        <v>0</v>
      </c>
      <c r="AP1739" s="6">
        <v>0</v>
      </c>
      <c r="AQ1739" s="6">
        <v>0</v>
      </c>
      <c r="AR1739" t="s">
        <v>5</v>
      </c>
      <c r="AS1739" t="s">
        <v>5</v>
      </c>
      <c r="AT1739" t="s">
        <v>38</v>
      </c>
      <c r="AU1739" t="s">
        <v>5</v>
      </c>
      <c r="AV1739" t="s">
        <v>5</v>
      </c>
      <c r="AW1739" t="s">
        <v>5</v>
      </c>
      <c r="AX1739" t="s">
        <v>5</v>
      </c>
      <c r="AY1739" s="6">
        <v>0</v>
      </c>
      <c r="AZ1739" t="s">
        <v>5</v>
      </c>
      <c r="BA1739" t="s">
        <v>5</v>
      </c>
      <c r="BB1739" t="s">
        <v>5</v>
      </c>
      <c r="BC1739" t="s">
        <v>5</v>
      </c>
      <c r="BD1739" t="s">
        <v>5</v>
      </c>
      <c r="BE1739" t="s">
        <v>5</v>
      </c>
      <c r="BF1739" t="s">
        <v>5</v>
      </c>
      <c r="BG1739" t="s">
        <v>5</v>
      </c>
      <c r="BH1739" t="s">
        <v>5</v>
      </c>
      <c r="BI1739" s="6">
        <v>0</v>
      </c>
      <c r="BJ1739" s="6">
        <v>0</v>
      </c>
      <c r="BK1739" s="6">
        <v>0</v>
      </c>
      <c r="BL1739" s="6">
        <v>0</v>
      </c>
      <c r="BM1739" s="6">
        <v>0</v>
      </c>
      <c r="BN1739" s="6">
        <v>0</v>
      </c>
      <c r="BO1739" s="6">
        <v>0</v>
      </c>
      <c r="BP1739" s="6">
        <v>0</v>
      </c>
      <c r="BQ1739" s="6">
        <v>3</v>
      </c>
      <c r="BR1739" s="6">
        <v>4</v>
      </c>
      <c r="BS1739" s="6">
        <v>12</v>
      </c>
      <c r="BT1739" s="6">
        <v>41</v>
      </c>
      <c r="BU1739" s="6">
        <v>62</v>
      </c>
      <c r="BV1739" s="6">
        <v>28</v>
      </c>
      <c r="BW1739" s="6">
        <v>18</v>
      </c>
      <c r="BX1739" s="6">
        <v>12</v>
      </c>
      <c r="BY1739" s="6">
        <v>4</v>
      </c>
      <c r="BZ1739" s="6">
        <v>0</v>
      </c>
      <c r="CA1739" s="6">
        <v>0</v>
      </c>
      <c r="CB1739" s="6">
        <v>0</v>
      </c>
      <c r="CC1739" s="6">
        <v>0</v>
      </c>
      <c r="CD1739" s="6">
        <v>0</v>
      </c>
      <c r="CE1739" s="6">
        <v>0</v>
      </c>
      <c r="CF1739" s="6">
        <v>33000</v>
      </c>
      <c r="CG1739" s="6">
        <v>17200</v>
      </c>
      <c r="CH1739" s="2">
        <v>2</v>
      </c>
      <c r="CI1739" s="3">
        <v>260</v>
      </c>
      <c r="CJ1739" s="3">
        <v>16</v>
      </c>
      <c r="CK1739" s="4">
        <v>38</v>
      </c>
      <c r="CL1739" s="3">
        <v>180</v>
      </c>
      <c r="CM1739" s="3">
        <v>16.5</v>
      </c>
      <c r="CN1739" s="4">
        <v>688</v>
      </c>
      <c r="CO1739" s="3">
        <v>0</v>
      </c>
      <c r="CP1739" s="3">
        <v>0</v>
      </c>
      <c r="CQ1739" s="4">
        <v>0</v>
      </c>
      <c r="CR1739" s="3">
        <v>0</v>
      </c>
      <c r="CS1739" s="3">
        <v>0</v>
      </c>
      <c r="CT1739" s="4">
        <v>0</v>
      </c>
      <c r="CU1739" s="3">
        <v>0</v>
      </c>
      <c r="CV1739" s="3">
        <v>0</v>
      </c>
      <c r="CW1739" s="4">
        <v>0</v>
      </c>
      <c r="CX1739" t="s">
        <v>5</v>
      </c>
      <c r="CY1739" s="9">
        <f t="shared" si="86"/>
        <v>3.1500000000000004</v>
      </c>
      <c r="CZ1739" s="7">
        <f t="shared" si="87"/>
        <v>40.520000000000003</v>
      </c>
      <c r="DA1739" s="7">
        <f t="shared" si="88"/>
        <v>0.97729516288252716</v>
      </c>
    </row>
    <row r="1740" spans="1:105" x14ac:dyDescent="0.25">
      <c r="A1740" s="6">
        <v>2020</v>
      </c>
      <c r="B1740" s="6">
        <v>6</v>
      </c>
      <c r="C1740" s="6">
        <v>157421</v>
      </c>
      <c r="D1740" t="s">
        <v>0</v>
      </c>
      <c r="E1740" t="s">
        <v>2321</v>
      </c>
      <c r="F1740" t="s">
        <v>1518</v>
      </c>
      <c r="G1740" t="s">
        <v>33</v>
      </c>
      <c r="H1740" t="s">
        <v>34</v>
      </c>
      <c r="I1740" t="s">
        <v>5</v>
      </c>
      <c r="J1740" s="6">
        <v>0.74</v>
      </c>
      <c r="K1740" t="s">
        <v>22</v>
      </c>
      <c r="L1740" t="s">
        <v>2322</v>
      </c>
      <c r="M1740" s="6">
        <v>410</v>
      </c>
      <c r="N1740" s="6">
        <v>381.91500000000002</v>
      </c>
      <c r="O1740" s="6">
        <v>0.93</v>
      </c>
      <c r="P1740" t="s">
        <v>1560</v>
      </c>
      <c r="Q1740" t="s">
        <v>2509</v>
      </c>
      <c r="R1740" t="s">
        <v>786</v>
      </c>
      <c r="S1740" t="s">
        <v>30</v>
      </c>
      <c r="T1740" s="6">
        <v>1.3</v>
      </c>
      <c r="U1740" s="6">
        <v>127.30500000000001</v>
      </c>
      <c r="V1740" t="s">
        <v>11</v>
      </c>
      <c r="W1740" t="s">
        <v>1553</v>
      </c>
      <c r="X1740" s="6">
        <v>0</v>
      </c>
      <c r="Y1740" s="6">
        <v>14.1</v>
      </c>
      <c r="Z1740">
        <f t="shared" si="85"/>
        <v>32.700000000000003</v>
      </c>
      <c r="AA1740" s="6">
        <v>34</v>
      </c>
      <c r="AB1740" t="s">
        <v>5</v>
      </c>
      <c r="AC1740" s="6">
        <v>25.7</v>
      </c>
      <c r="AD1740" t="s">
        <v>5</v>
      </c>
      <c r="AE1740" t="s">
        <v>13</v>
      </c>
      <c r="AF1740" s="6">
        <v>5</v>
      </c>
      <c r="AG1740" t="s">
        <v>5</v>
      </c>
      <c r="AH1740" t="s">
        <v>5</v>
      </c>
      <c r="AI1740" t="s">
        <v>5</v>
      </c>
      <c r="AJ1740" t="s">
        <v>5</v>
      </c>
      <c r="AK1740" t="s">
        <v>5</v>
      </c>
      <c r="AL1740" t="s">
        <v>5</v>
      </c>
      <c r="AM1740" s="6">
        <v>0</v>
      </c>
      <c r="AN1740" t="s">
        <v>5</v>
      </c>
      <c r="AO1740" s="6">
        <v>0</v>
      </c>
      <c r="AP1740" s="6">
        <v>0</v>
      </c>
      <c r="AQ1740" s="6">
        <v>0</v>
      </c>
      <c r="AR1740" t="s">
        <v>5</v>
      </c>
      <c r="AS1740" t="s">
        <v>5</v>
      </c>
      <c r="AT1740" t="s">
        <v>38</v>
      </c>
      <c r="AU1740" t="s">
        <v>5</v>
      </c>
      <c r="AV1740" t="s">
        <v>5</v>
      </c>
      <c r="AW1740" t="s">
        <v>5</v>
      </c>
      <c r="AX1740" t="s">
        <v>5</v>
      </c>
      <c r="AY1740" s="6">
        <v>0</v>
      </c>
      <c r="AZ1740" t="s">
        <v>5</v>
      </c>
      <c r="BA1740" t="s">
        <v>5</v>
      </c>
      <c r="BB1740" t="s">
        <v>5</v>
      </c>
      <c r="BC1740" t="s">
        <v>5</v>
      </c>
      <c r="BD1740" t="s">
        <v>5</v>
      </c>
      <c r="BE1740" t="s">
        <v>5</v>
      </c>
      <c r="BF1740" t="s">
        <v>5</v>
      </c>
      <c r="BG1740" t="s">
        <v>5</v>
      </c>
      <c r="BH1740" t="s">
        <v>5</v>
      </c>
      <c r="BI1740" s="6">
        <v>0</v>
      </c>
      <c r="BJ1740" s="6">
        <v>0</v>
      </c>
      <c r="BK1740" s="6">
        <v>0</v>
      </c>
      <c r="BL1740" s="6">
        <v>0</v>
      </c>
      <c r="BM1740" s="6">
        <v>0</v>
      </c>
      <c r="BN1740" s="6">
        <v>0</v>
      </c>
      <c r="BO1740" s="6">
        <v>0</v>
      </c>
      <c r="BP1740" s="6">
        <v>0</v>
      </c>
      <c r="BQ1740" t="s">
        <v>5</v>
      </c>
      <c r="BR1740" t="s">
        <v>5</v>
      </c>
      <c r="BS1740" t="s">
        <v>5</v>
      </c>
      <c r="BT1740" t="s">
        <v>5</v>
      </c>
      <c r="BU1740" t="s">
        <v>5</v>
      </c>
      <c r="BV1740" t="s">
        <v>5</v>
      </c>
      <c r="BW1740" t="s">
        <v>5</v>
      </c>
      <c r="BX1740" t="s">
        <v>5</v>
      </c>
      <c r="BY1740" t="s">
        <v>5</v>
      </c>
      <c r="BZ1740" t="s">
        <v>5</v>
      </c>
      <c r="CA1740" s="6">
        <v>0</v>
      </c>
      <c r="CB1740" s="6">
        <v>0</v>
      </c>
      <c r="CC1740" s="6">
        <v>0</v>
      </c>
      <c r="CD1740" s="6">
        <v>0</v>
      </c>
      <c r="CE1740" s="6">
        <v>0</v>
      </c>
      <c r="CF1740" s="6">
        <v>10000</v>
      </c>
      <c r="CG1740" s="6">
        <v>9710</v>
      </c>
      <c r="CH1740" s="2">
        <v>2</v>
      </c>
      <c r="CI1740" s="3">
        <v>200</v>
      </c>
      <c r="CJ1740" s="3">
        <v>18.5</v>
      </c>
      <c r="CK1740" s="4">
        <v>34</v>
      </c>
      <c r="CL1740" s="3">
        <v>210</v>
      </c>
      <c r="CM1740" s="3">
        <v>18.399999999999999</v>
      </c>
      <c r="CN1740" s="4">
        <v>31</v>
      </c>
      <c r="CO1740" s="3">
        <v>0</v>
      </c>
      <c r="CP1740" s="3">
        <v>0</v>
      </c>
      <c r="CQ1740" s="4">
        <v>0</v>
      </c>
      <c r="CR1740" s="3">
        <v>0</v>
      </c>
      <c r="CS1740" s="3">
        <v>0</v>
      </c>
      <c r="CT1740" s="4">
        <v>0</v>
      </c>
      <c r="CU1740" s="3">
        <v>0</v>
      </c>
      <c r="CV1740" s="3">
        <v>0</v>
      </c>
      <c r="CW1740" s="4">
        <v>0</v>
      </c>
      <c r="CX1740" t="s">
        <v>5</v>
      </c>
      <c r="CY1740" s="9">
        <f t="shared" si="86"/>
        <v>3.0166666666666657</v>
      </c>
      <c r="CZ1740" s="7">
        <f t="shared" si="87"/>
        <v>36.413333333333334</v>
      </c>
      <c r="DA1740" s="7">
        <f t="shared" si="88"/>
        <v>0.70578542658366894</v>
      </c>
    </row>
    <row r="1741" spans="1:105" x14ac:dyDescent="0.25">
      <c r="A1741" s="6">
        <v>2020</v>
      </c>
      <c r="B1741" s="6">
        <v>6</v>
      </c>
      <c r="C1741" s="6">
        <v>157589</v>
      </c>
      <c r="D1741" t="s">
        <v>0</v>
      </c>
      <c r="E1741" t="s">
        <v>2321</v>
      </c>
      <c r="F1741" t="s">
        <v>1560</v>
      </c>
      <c r="G1741" t="s">
        <v>116</v>
      </c>
      <c r="H1741" t="s">
        <v>988</v>
      </c>
      <c r="I1741" s="5" t="s">
        <v>118</v>
      </c>
      <c r="J1741" s="6">
        <v>0.42</v>
      </c>
      <c r="K1741" t="s">
        <v>6</v>
      </c>
      <c r="L1741" t="s">
        <v>2322</v>
      </c>
      <c r="M1741" s="6">
        <v>100</v>
      </c>
      <c r="N1741" s="6">
        <v>97.92</v>
      </c>
      <c r="O1741" s="6">
        <v>0.98</v>
      </c>
      <c r="P1741" t="s">
        <v>1560</v>
      </c>
      <c r="Q1741" t="s">
        <v>8</v>
      </c>
      <c r="R1741" t="s">
        <v>1101</v>
      </c>
      <c r="S1741" t="s">
        <v>2396</v>
      </c>
      <c r="T1741" s="6">
        <v>8.3000000000000007</v>
      </c>
      <c r="U1741" s="6">
        <v>97.92</v>
      </c>
      <c r="V1741" t="s">
        <v>11</v>
      </c>
      <c r="W1741" t="s">
        <v>1611</v>
      </c>
      <c r="X1741" s="6">
        <v>12.2</v>
      </c>
      <c r="Y1741" s="6">
        <v>12.8</v>
      </c>
      <c r="Z1741">
        <f t="shared" si="85"/>
        <v>4.6999999999999993</v>
      </c>
      <c r="AA1741" s="6">
        <v>13</v>
      </c>
      <c r="AB1741" t="s">
        <v>5</v>
      </c>
      <c r="AC1741" s="6">
        <v>28.8</v>
      </c>
      <c r="AD1741" s="6">
        <v>22.580649999999999</v>
      </c>
      <c r="AE1741" t="s">
        <v>13</v>
      </c>
      <c r="AF1741" s="6">
        <v>8</v>
      </c>
      <c r="AG1741" t="s">
        <v>5</v>
      </c>
      <c r="AH1741" t="s">
        <v>5</v>
      </c>
      <c r="AI1741" t="s">
        <v>5</v>
      </c>
      <c r="AJ1741" t="s">
        <v>5</v>
      </c>
      <c r="AK1741" t="s">
        <v>5</v>
      </c>
      <c r="AL1741" t="s">
        <v>5</v>
      </c>
      <c r="AM1741" s="6">
        <v>0</v>
      </c>
      <c r="AN1741" t="s">
        <v>5</v>
      </c>
      <c r="AO1741" s="6">
        <v>0</v>
      </c>
      <c r="AP1741" s="6">
        <v>0</v>
      </c>
      <c r="AQ1741" s="6">
        <v>0</v>
      </c>
      <c r="AR1741" s="6">
        <v>0</v>
      </c>
      <c r="AS1741" t="s">
        <v>5</v>
      </c>
      <c r="AT1741" t="s">
        <v>5</v>
      </c>
      <c r="AU1741" t="s">
        <v>5</v>
      </c>
      <c r="AV1741" t="s">
        <v>5</v>
      </c>
      <c r="AW1741" t="s">
        <v>5</v>
      </c>
      <c r="AX1741" t="s">
        <v>5</v>
      </c>
      <c r="AY1741" s="6">
        <v>0</v>
      </c>
      <c r="AZ1741" t="s">
        <v>5</v>
      </c>
      <c r="BA1741" t="s">
        <v>5</v>
      </c>
      <c r="BB1741" t="s">
        <v>5</v>
      </c>
      <c r="BC1741" t="s">
        <v>5</v>
      </c>
      <c r="BD1741" t="s">
        <v>5</v>
      </c>
      <c r="BE1741" t="s">
        <v>5</v>
      </c>
      <c r="BF1741" t="s">
        <v>5</v>
      </c>
      <c r="BG1741" t="s">
        <v>5</v>
      </c>
      <c r="BH1741" t="s">
        <v>5</v>
      </c>
      <c r="BI1741" s="6">
        <v>0</v>
      </c>
      <c r="BJ1741" s="6">
        <v>0</v>
      </c>
      <c r="BK1741" s="6">
        <v>0</v>
      </c>
      <c r="BL1741" s="6">
        <v>0</v>
      </c>
      <c r="BM1741" s="6">
        <v>0</v>
      </c>
      <c r="BN1741" s="6">
        <v>1</v>
      </c>
      <c r="BO1741" s="6">
        <v>4</v>
      </c>
      <c r="BP1741" s="6">
        <v>9</v>
      </c>
      <c r="BQ1741" s="6">
        <v>13</v>
      </c>
      <c r="BR1741" s="6">
        <v>15</v>
      </c>
      <c r="BS1741" s="6">
        <v>62</v>
      </c>
      <c r="BT1741" s="6">
        <v>45</v>
      </c>
      <c r="BU1741" s="6">
        <v>15</v>
      </c>
      <c r="BV1741" s="6">
        <v>10</v>
      </c>
      <c r="BW1741" s="6">
        <v>9</v>
      </c>
      <c r="BX1741" s="6">
        <v>3</v>
      </c>
      <c r="BY1741" s="6">
        <v>0</v>
      </c>
      <c r="BZ1741" s="6">
        <v>0</v>
      </c>
      <c r="CA1741" s="6">
        <v>0</v>
      </c>
      <c r="CB1741" s="6">
        <v>0</v>
      </c>
      <c r="CC1741" s="6">
        <v>0</v>
      </c>
      <c r="CD1741" s="6">
        <v>0</v>
      </c>
      <c r="CE1741" s="6">
        <v>0</v>
      </c>
      <c r="CF1741" s="6">
        <v>17000</v>
      </c>
      <c r="CG1741" s="6">
        <v>15300</v>
      </c>
      <c r="CH1741" s="2">
        <v>1</v>
      </c>
      <c r="CI1741" s="3">
        <v>100</v>
      </c>
      <c r="CJ1741" s="3">
        <v>0</v>
      </c>
      <c r="CK1741" s="4">
        <v>13</v>
      </c>
      <c r="CL1741" s="3">
        <v>0</v>
      </c>
      <c r="CM1741" s="3">
        <v>0</v>
      </c>
      <c r="CN1741" s="4">
        <v>0</v>
      </c>
      <c r="CO1741" s="3">
        <v>0</v>
      </c>
      <c r="CP1741" s="3">
        <v>0</v>
      </c>
      <c r="CQ1741" s="4">
        <v>0</v>
      </c>
      <c r="CR1741" s="3">
        <v>0</v>
      </c>
      <c r="CS1741" s="3">
        <v>0</v>
      </c>
      <c r="CT1741" s="4">
        <v>0</v>
      </c>
      <c r="CU1741" s="3">
        <v>0</v>
      </c>
      <c r="CV1741" s="3">
        <v>0</v>
      </c>
      <c r="CW1741" s="4">
        <v>0</v>
      </c>
      <c r="CX1741" t="s">
        <v>5</v>
      </c>
      <c r="CY1741" s="9">
        <f t="shared" si="86"/>
        <v>1.1833333333333336</v>
      </c>
      <c r="CZ1741" s="7">
        <f t="shared" si="87"/>
        <v>13.946666666666667</v>
      </c>
      <c r="DA1741" s="7">
        <f t="shared" si="88"/>
        <v>2.0650095602294454</v>
      </c>
    </row>
    <row r="1742" spans="1:105" x14ac:dyDescent="0.25">
      <c r="A1742" s="6">
        <v>2020</v>
      </c>
      <c r="B1742" s="6">
        <v>6</v>
      </c>
      <c r="C1742" s="6">
        <v>157607</v>
      </c>
      <c r="D1742" t="s">
        <v>0</v>
      </c>
      <c r="E1742" t="s">
        <v>2321</v>
      </c>
      <c r="F1742" t="s">
        <v>1560</v>
      </c>
      <c r="G1742" t="s">
        <v>116</v>
      </c>
      <c r="H1742" t="s">
        <v>996</v>
      </c>
      <c r="I1742" s="5" t="s">
        <v>118</v>
      </c>
      <c r="J1742" s="6">
        <v>0.14000000000000001</v>
      </c>
      <c r="K1742" t="s">
        <v>22</v>
      </c>
      <c r="L1742" t="s">
        <v>2322</v>
      </c>
      <c r="M1742" s="6">
        <v>40</v>
      </c>
      <c r="N1742" s="6">
        <v>31.91</v>
      </c>
      <c r="O1742" s="6">
        <v>0.8</v>
      </c>
      <c r="P1742" t="s">
        <v>1560</v>
      </c>
      <c r="Q1742" t="s">
        <v>2018</v>
      </c>
      <c r="R1742" t="s">
        <v>2188</v>
      </c>
      <c r="S1742" t="s">
        <v>1289</v>
      </c>
      <c r="T1742" s="6">
        <v>11.9</v>
      </c>
      <c r="U1742" s="6">
        <v>31.91</v>
      </c>
      <c r="V1742" t="s">
        <v>11</v>
      </c>
      <c r="W1742" t="s">
        <v>1611</v>
      </c>
      <c r="X1742" s="6">
        <v>12.4</v>
      </c>
      <c r="Y1742" s="6">
        <v>12.7</v>
      </c>
      <c r="Z1742">
        <f t="shared" si="85"/>
        <v>6.1</v>
      </c>
      <c r="AA1742" s="6">
        <v>18</v>
      </c>
      <c r="AB1742" t="s">
        <v>5</v>
      </c>
      <c r="AC1742" s="6">
        <v>18.5</v>
      </c>
      <c r="AD1742" s="6">
        <v>16.574590000000001</v>
      </c>
      <c r="AE1742" t="s">
        <v>13</v>
      </c>
      <c r="AF1742" s="6">
        <v>7</v>
      </c>
      <c r="AG1742" t="s">
        <v>5</v>
      </c>
      <c r="AH1742" t="s">
        <v>5</v>
      </c>
      <c r="AI1742" t="s">
        <v>5</v>
      </c>
      <c r="AJ1742" t="s">
        <v>5</v>
      </c>
      <c r="AK1742" t="s">
        <v>5</v>
      </c>
      <c r="AL1742" t="s">
        <v>5</v>
      </c>
      <c r="AM1742" s="6">
        <v>0</v>
      </c>
      <c r="AN1742" t="s">
        <v>5</v>
      </c>
      <c r="AO1742" s="6">
        <v>0</v>
      </c>
      <c r="AP1742" s="6">
        <v>0</v>
      </c>
      <c r="AQ1742" s="6">
        <v>0</v>
      </c>
      <c r="AR1742" s="6">
        <v>0</v>
      </c>
      <c r="AS1742" t="s">
        <v>5</v>
      </c>
      <c r="AT1742" t="s">
        <v>5</v>
      </c>
      <c r="AU1742" t="s">
        <v>5</v>
      </c>
      <c r="AV1742" t="s">
        <v>5</v>
      </c>
      <c r="AW1742" t="s">
        <v>5</v>
      </c>
      <c r="AX1742" t="s">
        <v>5</v>
      </c>
      <c r="AY1742" s="6">
        <v>0</v>
      </c>
      <c r="AZ1742" t="s">
        <v>5</v>
      </c>
      <c r="BA1742" t="s">
        <v>5</v>
      </c>
      <c r="BB1742" t="s">
        <v>5</v>
      </c>
      <c r="BC1742" t="s">
        <v>5</v>
      </c>
      <c r="BD1742" t="s">
        <v>5</v>
      </c>
      <c r="BE1742" t="s">
        <v>5</v>
      </c>
      <c r="BF1742" t="s">
        <v>5</v>
      </c>
      <c r="BG1742" t="s">
        <v>5</v>
      </c>
      <c r="BH1742" t="s">
        <v>5</v>
      </c>
      <c r="BI1742" s="6">
        <v>0</v>
      </c>
      <c r="BJ1742" s="6">
        <v>0</v>
      </c>
      <c r="BK1742" s="6">
        <v>0</v>
      </c>
      <c r="BL1742" s="6">
        <v>0</v>
      </c>
      <c r="BM1742" s="6">
        <v>0</v>
      </c>
      <c r="BN1742" s="6">
        <v>3</v>
      </c>
      <c r="BO1742" s="6">
        <v>3</v>
      </c>
      <c r="BP1742" s="6">
        <v>5</v>
      </c>
      <c r="BQ1742" s="6">
        <v>4</v>
      </c>
      <c r="BR1742" s="6">
        <v>15</v>
      </c>
      <c r="BS1742" s="6">
        <v>53</v>
      </c>
      <c r="BT1742" s="6">
        <v>35</v>
      </c>
      <c r="BU1742" s="6">
        <v>30</v>
      </c>
      <c r="BV1742" s="6">
        <v>20</v>
      </c>
      <c r="BW1742" s="6">
        <v>8</v>
      </c>
      <c r="BX1742" s="6">
        <v>5</v>
      </c>
      <c r="BY1742" s="6">
        <v>0</v>
      </c>
      <c r="BZ1742" s="6">
        <v>0</v>
      </c>
      <c r="CA1742" s="6">
        <v>0</v>
      </c>
      <c r="CB1742" s="6">
        <v>0</v>
      </c>
      <c r="CC1742" s="6">
        <v>0</v>
      </c>
      <c r="CD1742" s="6">
        <v>0</v>
      </c>
      <c r="CE1742" s="6">
        <v>0</v>
      </c>
      <c r="CF1742" s="6">
        <v>11000</v>
      </c>
      <c r="CG1742" s="6">
        <v>11200</v>
      </c>
      <c r="CH1742" s="2">
        <v>1</v>
      </c>
      <c r="CI1742" s="3">
        <v>40</v>
      </c>
      <c r="CJ1742" s="3">
        <v>0</v>
      </c>
      <c r="CK1742" s="4">
        <v>18</v>
      </c>
      <c r="CL1742" s="3">
        <v>0</v>
      </c>
      <c r="CM1742" s="3">
        <v>0</v>
      </c>
      <c r="CN1742" s="4">
        <v>0</v>
      </c>
      <c r="CO1742" s="3">
        <v>0</v>
      </c>
      <c r="CP1742" s="3">
        <v>0</v>
      </c>
      <c r="CQ1742" s="4">
        <v>0</v>
      </c>
      <c r="CR1742" s="3">
        <v>0</v>
      </c>
      <c r="CS1742" s="3">
        <v>0</v>
      </c>
      <c r="CT1742" s="4">
        <v>0</v>
      </c>
      <c r="CU1742" s="3">
        <v>0</v>
      </c>
      <c r="CV1742" s="3">
        <v>0</v>
      </c>
      <c r="CW1742" s="4">
        <v>0</v>
      </c>
      <c r="CX1742" t="s">
        <v>5</v>
      </c>
      <c r="CY1742" s="9">
        <f t="shared" si="86"/>
        <v>0.73333333333333295</v>
      </c>
      <c r="CZ1742" s="7">
        <f t="shared" si="87"/>
        <v>18.586666666666666</v>
      </c>
      <c r="DA1742" s="7">
        <f t="shared" si="88"/>
        <v>0.9953371592539455</v>
      </c>
    </row>
    <row r="1743" spans="1:105" x14ac:dyDescent="0.25">
      <c r="A1743" s="6">
        <v>2020</v>
      </c>
      <c r="B1743" s="6">
        <v>6</v>
      </c>
      <c r="C1743" s="6">
        <v>157543</v>
      </c>
      <c r="D1743" t="s">
        <v>0</v>
      </c>
      <c r="E1743" t="s">
        <v>2321</v>
      </c>
      <c r="F1743" t="s">
        <v>1560</v>
      </c>
      <c r="G1743" t="s">
        <v>116</v>
      </c>
      <c r="H1743" t="s">
        <v>244</v>
      </c>
      <c r="I1743" s="5" t="s">
        <v>118</v>
      </c>
      <c r="J1743" s="6">
        <v>0.65</v>
      </c>
      <c r="K1743" t="s">
        <v>22</v>
      </c>
      <c r="L1743" t="s">
        <v>2322</v>
      </c>
      <c r="M1743" s="6">
        <v>70</v>
      </c>
      <c r="N1743" s="6">
        <v>72.254999999999995</v>
      </c>
      <c r="O1743" s="6">
        <v>1.03</v>
      </c>
      <c r="P1743" t="s">
        <v>1560</v>
      </c>
      <c r="Q1743" t="s">
        <v>544</v>
      </c>
      <c r="R1743" t="s">
        <v>679</v>
      </c>
      <c r="S1743" t="s">
        <v>2188</v>
      </c>
      <c r="T1743" s="6">
        <v>11.6</v>
      </c>
      <c r="U1743" s="6">
        <v>72.254999999999995</v>
      </c>
      <c r="V1743" t="s">
        <v>11</v>
      </c>
      <c r="W1743" t="s">
        <v>1611</v>
      </c>
      <c r="X1743" s="6">
        <v>12.8</v>
      </c>
      <c r="Y1743" s="6">
        <v>14.5</v>
      </c>
      <c r="Z1743">
        <f t="shared" si="85"/>
        <v>8.4</v>
      </c>
      <c r="AA1743" s="6">
        <v>20</v>
      </c>
      <c r="AB1743" t="s">
        <v>5</v>
      </c>
      <c r="AC1743" s="6">
        <v>27.9</v>
      </c>
      <c r="AD1743" s="6">
        <v>8.8397790000000001</v>
      </c>
      <c r="AE1743" t="s">
        <v>13</v>
      </c>
      <c r="AF1743" s="6">
        <v>6</v>
      </c>
      <c r="AG1743" t="s">
        <v>5</v>
      </c>
      <c r="AH1743" t="s">
        <v>5</v>
      </c>
      <c r="AI1743" t="s">
        <v>5</v>
      </c>
      <c r="AJ1743" t="s">
        <v>5</v>
      </c>
      <c r="AK1743" t="s">
        <v>5</v>
      </c>
      <c r="AL1743" t="s">
        <v>5</v>
      </c>
      <c r="AM1743" s="6">
        <v>0</v>
      </c>
      <c r="AN1743" t="s">
        <v>5</v>
      </c>
      <c r="AO1743" s="6">
        <v>0</v>
      </c>
      <c r="AP1743" s="6">
        <v>0</v>
      </c>
      <c r="AQ1743" s="6">
        <v>0</v>
      </c>
      <c r="AR1743" s="6">
        <v>0</v>
      </c>
      <c r="AS1743" t="s">
        <v>5</v>
      </c>
      <c r="AT1743" t="s">
        <v>5</v>
      </c>
      <c r="AU1743" t="s">
        <v>5</v>
      </c>
      <c r="AV1743" t="s">
        <v>5</v>
      </c>
      <c r="AW1743" t="s">
        <v>5</v>
      </c>
      <c r="AX1743" t="s">
        <v>5</v>
      </c>
      <c r="AY1743" s="6">
        <v>0</v>
      </c>
      <c r="AZ1743" t="s">
        <v>5</v>
      </c>
      <c r="BA1743" t="s">
        <v>5</v>
      </c>
      <c r="BB1743" t="s">
        <v>5</v>
      </c>
      <c r="BC1743" t="s">
        <v>5</v>
      </c>
      <c r="BD1743" t="s">
        <v>5</v>
      </c>
      <c r="BE1743" t="s">
        <v>5</v>
      </c>
      <c r="BF1743" t="s">
        <v>5</v>
      </c>
      <c r="BG1743" t="s">
        <v>5</v>
      </c>
      <c r="BH1743" t="s">
        <v>5</v>
      </c>
      <c r="BI1743" s="6">
        <v>0</v>
      </c>
      <c r="BJ1743" s="6">
        <v>0</v>
      </c>
      <c r="BK1743" s="6">
        <v>0</v>
      </c>
      <c r="BL1743" s="6">
        <v>0</v>
      </c>
      <c r="BM1743" s="6">
        <v>0</v>
      </c>
      <c r="BN1743" s="6">
        <v>0</v>
      </c>
      <c r="BO1743" s="6">
        <v>1</v>
      </c>
      <c r="BP1743" s="6">
        <v>2</v>
      </c>
      <c r="BQ1743" s="6">
        <v>5</v>
      </c>
      <c r="BR1743" s="6">
        <v>8</v>
      </c>
      <c r="BS1743" s="6">
        <v>23</v>
      </c>
      <c r="BT1743" s="6">
        <v>51</v>
      </c>
      <c r="BU1743" s="6">
        <v>38</v>
      </c>
      <c r="BV1743" s="6">
        <v>30</v>
      </c>
      <c r="BW1743" s="6">
        <v>15</v>
      </c>
      <c r="BX1743" s="6">
        <v>6</v>
      </c>
      <c r="BY1743" s="6">
        <v>2</v>
      </c>
      <c r="BZ1743" s="6">
        <v>0</v>
      </c>
      <c r="CA1743" s="6">
        <v>0</v>
      </c>
      <c r="CB1743" s="6">
        <v>0</v>
      </c>
      <c r="CC1743" s="6">
        <v>0</v>
      </c>
      <c r="CD1743" s="6">
        <v>0</v>
      </c>
      <c r="CE1743" s="6">
        <v>0</v>
      </c>
      <c r="CF1743" s="6">
        <v>13000</v>
      </c>
      <c r="CG1743" s="6">
        <v>12200</v>
      </c>
      <c r="CH1743" s="2">
        <v>2</v>
      </c>
      <c r="CI1743" s="3">
        <v>40</v>
      </c>
      <c r="CJ1743" s="3">
        <v>0</v>
      </c>
      <c r="CK1743" s="4">
        <v>20</v>
      </c>
      <c r="CL1743" s="3">
        <v>30</v>
      </c>
      <c r="CM1743" s="3">
        <v>0</v>
      </c>
      <c r="CN1743" s="4">
        <v>17</v>
      </c>
      <c r="CO1743" s="3">
        <v>0</v>
      </c>
      <c r="CP1743" s="3">
        <v>0</v>
      </c>
      <c r="CQ1743" s="4">
        <v>0</v>
      </c>
      <c r="CR1743" s="3">
        <v>0</v>
      </c>
      <c r="CS1743" s="3">
        <v>0</v>
      </c>
      <c r="CT1743" s="4">
        <v>0</v>
      </c>
      <c r="CU1743" s="3">
        <v>0</v>
      </c>
      <c r="CV1743" s="3">
        <v>0</v>
      </c>
      <c r="CW1743" s="4">
        <v>0</v>
      </c>
      <c r="CX1743" t="s">
        <v>5</v>
      </c>
      <c r="CY1743" s="9">
        <f t="shared" si="86"/>
        <v>1.0500000000000003</v>
      </c>
      <c r="CZ1743" s="7">
        <f t="shared" si="87"/>
        <v>20.84</v>
      </c>
      <c r="DA1743" s="7">
        <f t="shared" si="88"/>
        <v>1.3387715930902111</v>
      </c>
    </row>
    <row r="1744" spans="1:105" x14ac:dyDescent="0.25">
      <c r="A1744" s="6">
        <v>2020</v>
      </c>
      <c r="B1744" s="6">
        <v>6</v>
      </c>
      <c r="C1744" s="6">
        <v>157606</v>
      </c>
      <c r="D1744" t="s">
        <v>0</v>
      </c>
      <c r="E1744" t="s">
        <v>2321</v>
      </c>
      <c r="F1744" t="s">
        <v>1560</v>
      </c>
      <c r="G1744" t="s">
        <v>116</v>
      </c>
      <c r="H1744" t="s">
        <v>740</v>
      </c>
      <c r="I1744" s="5" t="s">
        <v>118</v>
      </c>
      <c r="J1744" s="6">
        <v>0.56999999999999995</v>
      </c>
      <c r="K1744" t="s">
        <v>6</v>
      </c>
      <c r="L1744" t="s">
        <v>2322</v>
      </c>
      <c r="M1744" s="6">
        <v>220</v>
      </c>
      <c r="N1744" s="6">
        <v>200.07</v>
      </c>
      <c r="O1744" s="6">
        <v>0.91</v>
      </c>
      <c r="P1744" t="s">
        <v>1560</v>
      </c>
      <c r="Q1744" t="s">
        <v>516</v>
      </c>
      <c r="R1744" t="s">
        <v>1031</v>
      </c>
      <c r="S1744" t="s">
        <v>1423</v>
      </c>
      <c r="T1744" s="6">
        <v>11.5</v>
      </c>
      <c r="U1744" s="6">
        <v>200.07</v>
      </c>
      <c r="V1744" t="s">
        <v>11</v>
      </c>
      <c r="W1744" t="s">
        <v>1611</v>
      </c>
      <c r="X1744" s="6">
        <v>12.7</v>
      </c>
      <c r="Y1744" s="6">
        <v>11.7</v>
      </c>
      <c r="Z1744">
        <f t="shared" si="85"/>
        <v>7.5</v>
      </c>
      <c r="AA1744" s="6">
        <v>19</v>
      </c>
      <c r="AB1744" t="s">
        <v>5</v>
      </c>
      <c r="AC1744" s="6">
        <v>19.8</v>
      </c>
      <c r="AD1744" s="6">
        <v>6.5217390000000002</v>
      </c>
      <c r="AE1744" t="s">
        <v>13</v>
      </c>
      <c r="AF1744" s="6">
        <v>2</v>
      </c>
      <c r="AG1744" t="s">
        <v>5</v>
      </c>
      <c r="AH1744" t="s">
        <v>5</v>
      </c>
      <c r="AI1744" t="s">
        <v>5</v>
      </c>
      <c r="AJ1744" t="s">
        <v>5</v>
      </c>
      <c r="AK1744" t="s">
        <v>5</v>
      </c>
      <c r="AL1744" t="s">
        <v>5</v>
      </c>
      <c r="AM1744" s="6">
        <v>0</v>
      </c>
      <c r="AN1744" t="s">
        <v>5</v>
      </c>
      <c r="AO1744" s="6">
        <v>0</v>
      </c>
      <c r="AP1744" s="6">
        <v>0</v>
      </c>
      <c r="AQ1744" s="6">
        <v>0</v>
      </c>
      <c r="AR1744" s="6">
        <v>0</v>
      </c>
      <c r="AS1744" t="s">
        <v>5</v>
      </c>
      <c r="AT1744" t="s">
        <v>5</v>
      </c>
      <c r="AU1744" t="s">
        <v>5</v>
      </c>
      <c r="AV1744" t="s">
        <v>5</v>
      </c>
      <c r="AW1744" t="s">
        <v>5</v>
      </c>
      <c r="AX1744" t="s">
        <v>5</v>
      </c>
      <c r="AY1744" s="6">
        <v>0</v>
      </c>
      <c r="AZ1744" t="s">
        <v>5</v>
      </c>
      <c r="BA1744" t="s">
        <v>5</v>
      </c>
      <c r="BB1744" t="s">
        <v>5</v>
      </c>
      <c r="BC1744" t="s">
        <v>5</v>
      </c>
      <c r="BD1744" t="s">
        <v>5</v>
      </c>
      <c r="BE1744" t="s">
        <v>5</v>
      </c>
      <c r="BF1744" t="s">
        <v>5</v>
      </c>
      <c r="BG1744" t="s">
        <v>5</v>
      </c>
      <c r="BH1744" t="s">
        <v>5</v>
      </c>
      <c r="BI1744" s="6">
        <v>0</v>
      </c>
      <c r="BJ1744" s="6">
        <v>0</v>
      </c>
      <c r="BK1744" s="6">
        <v>0</v>
      </c>
      <c r="BL1744" s="6">
        <v>0</v>
      </c>
      <c r="BM1744" s="6">
        <v>0</v>
      </c>
      <c r="BN1744" s="6">
        <v>0</v>
      </c>
      <c r="BO1744" s="6">
        <v>0</v>
      </c>
      <c r="BP1744" s="6">
        <v>1</v>
      </c>
      <c r="BQ1744" s="6">
        <v>3</v>
      </c>
      <c r="BR1744" s="6">
        <v>8</v>
      </c>
      <c r="BS1744" s="6">
        <v>38</v>
      </c>
      <c r="BT1744" s="6">
        <v>58</v>
      </c>
      <c r="BU1744" s="6">
        <v>35</v>
      </c>
      <c r="BV1744" s="6">
        <v>25</v>
      </c>
      <c r="BW1744" s="6">
        <v>12</v>
      </c>
      <c r="BX1744" s="6">
        <v>4</v>
      </c>
      <c r="BY1744" s="6">
        <v>0</v>
      </c>
      <c r="BZ1744" s="6">
        <v>0</v>
      </c>
      <c r="CA1744" s="6">
        <v>0</v>
      </c>
      <c r="CB1744" s="6">
        <v>0</v>
      </c>
      <c r="CC1744" s="6">
        <v>0</v>
      </c>
      <c r="CD1744" s="6">
        <v>0</v>
      </c>
      <c r="CE1744" s="6">
        <v>0</v>
      </c>
      <c r="CF1744" s="6">
        <v>10000</v>
      </c>
      <c r="CG1744" s="6">
        <v>7550</v>
      </c>
      <c r="CH1744" s="2">
        <v>2</v>
      </c>
      <c r="CI1744" s="3">
        <v>40</v>
      </c>
      <c r="CJ1744" s="3">
        <v>0</v>
      </c>
      <c r="CK1744" s="4">
        <v>19</v>
      </c>
      <c r="CL1744" s="3">
        <v>180</v>
      </c>
      <c r="CM1744" s="3">
        <v>0</v>
      </c>
      <c r="CN1744" s="4">
        <v>16</v>
      </c>
      <c r="CO1744" s="3">
        <v>0</v>
      </c>
      <c r="CP1744" s="3">
        <v>0</v>
      </c>
      <c r="CQ1744" s="4">
        <v>0</v>
      </c>
      <c r="CR1744" s="3">
        <v>0</v>
      </c>
      <c r="CS1744" s="3">
        <v>0</v>
      </c>
      <c r="CT1744" s="4">
        <v>0</v>
      </c>
      <c r="CU1744" s="3">
        <v>0</v>
      </c>
      <c r="CV1744" s="3">
        <v>0</v>
      </c>
      <c r="CW1744" s="4">
        <v>0</v>
      </c>
      <c r="CX1744" t="s">
        <v>5</v>
      </c>
      <c r="CY1744" s="9">
        <f t="shared" si="86"/>
        <v>1.4666666666666668</v>
      </c>
      <c r="CZ1744" s="7">
        <f t="shared" si="87"/>
        <v>20.173333333333332</v>
      </c>
      <c r="DA1744" s="7">
        <f t="shared" si="88"/>
        <v>0.98149372108393929</v>
      </c>
    </row>
    <row r="1745" spans="1:105" x14ac:dyDescent="0.25">
      <c r="A1745" s="6">
        <v>2020</v>
      </c>
      <c r="B1745" s="6">
        <v>6</v>
      </c>
      <c r="C1745" s="6">
        <v>157535</v>
      </c>
      <c r="D1745" t="s">
        <v>0</v>
      </c>
      <c r="E1745" t="s">
        <v>2321</v>
      </c>
      <c r="F1745" t="s">
        <v>1560</v>
      </c>
      <c r="G1745" t="s">
        <v>116</v>
      </c>
      <c r="H1745" t="s">
        <v>576</v>
      </c>
      <c r="I1745" s="5" t="s">
        <v>118</v>
      </c>
      <c r="J1745" s="6">
        <v>0.94</v>
      </c>
      <c r="K1745" t="s">
        <v>22</v>
      </c>
      <c r="L1745" t="s">
        <v>2322</v>
      </c>
      <c r="M1745" s="6">
        <v>190</v>
      </c>
      <c r="N1745" s="6">
        <v>193.86500000000001</v>
      </c>
      <c r="O1745" s="6">
        <v>1.02</v>
      </c>
      <c r="P1745" t="s">
        <v>1560</v>
      </c>
      <c r="Q1745" t="s">
        <v>1193</v>
      </c>
      <c r="R1745" t="s">
        <v>330</v>
      </c>
      <c r="S1745" t="s">
        <v>679</v>
      </c>
      <c r="T1745" s="6">
        <v>10.199999999999999</v>
      </c>
      <c r="U1745" s="6">
        <v>96.932500000000005</v>
      </c>
      <c r="V1745" t="s">
        <v>11</v>
      </c>
      <c r="W1745" t="s">
        <v>1611</v>
      </c>
      <c r="X1745" s="6">
        <v>12.5</v>
      </c>
      <c r="Y1745" s="6">
        <v>16.600000000000001</v>
      </c>
      <c r="Z1745">
        <f t="shared" si="85"/>
        <v>7.8000000000000007</v>
      </c>
      <c r="AA1745" s="6">
        <v>18</v>
      </c>
      <c r="AB1745" t="s">
        <v>5</v>
      </c>
      <c r="AC1745" s="6">
        <v>19.2</v>
      </c>
      <c r="AD1745" s="6">
        <v>14.28571</v>
      </c>
      <c r="AE1745" t="s">
        <v>13</v>
      </c>
      <c r="AF1745" s="6">
        <v>6</v>
      </c>
      <c r="AG1745" t="s">
        <v>5</v>
      </c>
      <c r="AH1745" t="s">
        <v>5</v>
      </c>
      <c r="AI1745" t="s">
        <v>5</v>
      </c>
      <c r="AJ1745" t="s">
        <v>5</v>
      </c>
      <c r="AK1745" t="s">
        <v>5</v>
      </c>
      <c r="AL1745" t="s">
        <v>5</v>
      </c>
      <c r="AM1745" s="6">
        <v>0</v>
      </c>
      <c r="AN1745" t="s">
        <v>5</v>
      </c>
      <c r="AO1745" s="6">
        <v>0</v>
      </c>
      <c r="AP1745" s="6">
        <v>0</v>
      </c>
      <c r="AQ1745" s="6">
        <v>0</v>
      </c>
      <c r="AR1745" s="6">
        <v>0</v>
      </c>
      <c r="AS1745" t="s">
        <v>5</v>
      </c>
      <c r="AT1745" t="s">
        <v>5</v>
      </c>
      <c r="AU1745" t="s">
        <v>5</v>
      </c>
      <c r="AV1745" t="s">
        <v>5</v>
      </c>
      <c r="AW1745" t="s">
        <v>5</v>
      </c>
      <c r="AX1745" t="s">
        <v>5</v>
      </c>
      <c r="AY1745" s="6">
        <v>0</v>
      </c>
      <c r="AZ1745" t="s">
        <v>5</v>
      </c>
      <c r="BA1745" t="s">
        <v>5</v>
      </c>
      <c r="BB1745" t="s">
        <v>5</v>
      </c>
      <c r="BC1745" t="s">
        <v>5</v>
      </c>
      <c r="BD1745" t="s">
        <v>5</v>
      </c>
      <c r="BE1745" t="s">
        <v>5</v>
      </c>
      <c r="BF1745" t="s">
        <v>5</v>
      </c>
      <c r="BG1745" t="s">
        <v>5</v>
      </c>
      <c r="BH1745" t="s">
        <v>5</v>
      </c>
      <c r="BI1745" s="6">
        <v>0</v>
      </c>
      <c r="BJ1745" s="6">
        <v>0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6">
        <v>6</v>
      </c>
      <c r="BQ1745" s="6">
        <v>10</v>
      </c>
      <c r="BR1745" s="6">
        <v>10</v>
      </c>
      <c r="BS1745" s="6">
        <v>35</v>
      </c>
      <c r="BT1745" s="6">
        <v>55</v>
      </c>
      <c r="BU1745" s="6">
        <v>30</v>
      </c>
      <c r="BV1745" s="6">
        <v>21</v>
      </c>
      <c r="BW1745" s="6">
        <v>10</v>
      </c>
      <c r="BX1745" s="6">
        <v>5</v>
      </c>
      <c r="BY1745" s="6">
        <v>0</v>
      </c>
      <c r="BZ1745" s="6">
        <v>0</v>
      </c>
      <c r="CA1745" s="6">
        <v>0</v>
      </c>
      <c r="CB1745" s="6">
        <v>0</v>
      </c>
      <c r="CC1745" s="6">
        <v>0</v>
      </c>
      <c r="CD1745" s="6">
        <v>0</v>
      </c>
      <c r="CE1745" s="6">
        <v>0</v>
      </c>
      <c r="CF1745" s="6">
        <v>5000</v>
      </c>
      <c r="CG1745" s="6">
        <v>6100</v>
      </c>
      <c r="CH1745" s="2">
        <v>2</v>
      </c>
      <c r="CI1745" s="3">
        <v>100</v>
      </c>
      <c r="CJ1745" s="3">
        <v>0</v>
      </c>
      <c r="CK1745" s="4">
        <v>18</v>
      </c>
      <c r="CL1745" s="3">
        <v>90</v>
      </c>
      <c r="CM1745" s="3">
        <v>0</v>
      </c>
      <c r="CN1745" s="4">
        <v>14</v>
      </c>
      <c r="CO1745" s="3">
        <v>0</v>
      </c>
      <c r="CP1745" s="3">
        <v>0</v>
      </c>
      <c r="CQ1745" s="4">
        <v>0</v>
      </c>
      <c r="CR1745" s="3">
        <v>0</v>
      </c>
      <c r="CS1745" s="3">
        <v>0</v>
      </c>
      <c r="CT1745" s="4">
        <v>0</v>
      </c>
      <c r="CU1745" s="3">
        <v>0</v>
      </c>
      <c r="CV1745" s="3">
        <v>0</v>
      </c>
      <c r="CW1745" s="4">
        <v>0</v>
      </c>
      <c r="CX1745" t="s">
        <v>5</v>
      </c>
      <c r="CY1745" s="9">
        <f t="shared" si="86"/>
        <v>1.6666666666666665</v>
      </c>
      <c r="CZ1745" s="7">
        <f t="shared" si="87"/>
        <v>19.333333333333332</v>
      </c>
      <c r="DA1745" s="7">
        <f t="shared" si="88"/>
        <v>0.99310344827586206</v>
      </c>
    </row>
    <row r="1746" spans="1:105" x14ac:dyDescent="0.25">
      <c r="A1746" s="6">
        <v>2020</v>
      </c>
      <c r="B1746" s="6">
        <v>6</v>
      </c>
      <c r="C1746" s="6">
        <v>157579</v>
      </c>
      <c r="D1746" t="s">
        <v>0</v>
      </c>
      <c r="E1746" t="s">
        <v>2321</v>
      </c>
      <c r="F1746" t="s">
        <v>1560</v>
      </c>
      <c r="G1746" t="s">
        <v>116</v>
      </c>
      <c r="H1746" t="s">
        <v>385</v>
      </c>
      <c r="I1746" s="5" t="s">
        <v>118</v>
      </c>
      <c r="J1746" s="6">
        <v>0.95</v>
      </c>
      <c r="K1746" t="s">
        <v>6</v>
      </c>
      <c r="L1746" t="s">
        <v>2322</v>
      </c>
      <c r="M1746" s="6">
        <v>210</v>
      </c>
      <c r="N1746" s="6">
        <v>221.52</v>
      </c>
      <c r="O1746" s="6">
        <v>1.05</v>
      </c>
      <c r="P1746" t="s">
        <v>1560</v>
      </c>
      <c r="Q1746" t="s">
        <v>1467</v>
      </c>
      <c r="R1746" t="s">
        <v>1073</v>
      </c>
      <c r="S1746" t="s">
        <v>1031</v>
      </c>
      <c r="T1746" s="6">
        <v>9.8000000000000007</v>
      </c>
      <c r="U1746" s="6">
        <v>110.76</v>
      </c>
      <c r="V1746" t="s">
        <v>11</v>
      </c>
      <c r="W1746" t="s">
        <v>1611</v>
      </c>
      <c r="X1746" s="6">
        <v>12.8</v>
      </c>
      <c r="Y1746" s="6">
        <v>16.5</v>
      </c>
      <c r="Z1746">
        <f t="shared" si="85"/>
        <v>7.1999999999999993</v>
      </c>
      <c r="AA1746" s="6">
        <v>17</v>
      </c>
      <c r="AB1746" t="s">
        <v>5</v>
      </c>
      <c r="AC1746" s="6">
        <v>24.1</v>
      </c>
      <c r="AD1746" s="6">
        <v>8.1521740000000005</v>
      </c>
      <c r="AE1746" t="s">
        <v>13</v>
      </c>
      <c r="AF1746" s="6">
        <v>1</v>
      </c>
      <c r="AG1746" t="s">
        <v>5</v>
      </c>
      <c r="AH1746" t="s">
        <v>5</v>
      </c>
      <c r="AI1746" t="s">
        <v>5</v>
      </c>
      <c r="AJ1746" t="s">
        <v>5</v>
      </c>
      <c r="AK1746" t="s">
        <v>5</v>
      </c>
      <c r="AL1746" t="s">
        <v>5</v>
      </c>
      <c r="AM1746" s="6">
        <v>0</v>
      </c>
      <c r="AN1746" t="s">
        <v>5</v>
      </c>
      <c r="AO1746" s="6">
        <v>0</v>
      </c>
      <c r="AP1746" s="6">
        <v>0</v>
      </c>
      <c r="AQ1746" s="6">
        <v>0</v>
      </c>
      <c r="AR1746" s="6">
        <v>0</v>
      </c>
      <c r="AS1746" t="s">
        <v>5</v>
      </c>
      <c r="AT1746" t="s">
        <v>5</v>
      </c>
      <c r="AU1746" t="s">
        <v>5</v>
      </c>
      <c r="AV1746" t="s">
        <v>5</v>
      </c>
      <c r="AW1746" t="s">
        <v>5</v>
      </c>
      <c r="AX1746" t="s">
        <v>5</v>
      </c>
      <c r="AY1746" s="6">
        <v>0</v>
      </c>
      <c r="AZ1746" t="s">
        <v>5</v>
      </c>
      <c r="BA1746" t="s">
        <v>5</v>
      </c>
      <c r="BB1746" t="s">
        <v>5</v>
      </c>
      <c r="BC1746" t="s">
        <v>5</v>
      </c>
      <c r="BD1746" t="s">
        <v>5</v>
      </c>
      <c r="BE1746" t="s">
        <v>5</v>
      </c>
      <c r="BF1746" t="s">
        <v>5</v>
      </c>
      <c r="BG1746" t="s">
        <v>5</v>
      </c>
      <c r="BH1746" t="s">
        <v>5</v>
      </c>
      <c r="BI1746" s="6">
        <v>0</v>
      </c>
      <c r="BJ1746" s="6">
        <v>0</v>
      </c>
      <c r="BK1746" s="6">
        <v>0</v>
      </c>
      <c r="BL1746" s="6">
        <v>0</v>
      </c>
      <c r="BM1746" s="6">
        <v>0</v>
      </c>
      <c r="BN1746" s="6">
        <v>0</v>
      </c>
      <c r="BO1746" s="6">
        <v>0</v>
      </c>
      <c r="BP1746" s="6">
        <v>3</v>
      </c>
      <c r="BQ1746" s="6">
        <v>5</v>
      </c>
      <c r="BR1746" s="6">
        <v>7</v>
      </c>
      <c r="BS1746" s="6">
        <v>35</v>
      </c>
      <c r="BT1746" s="6">
        <v>38</v>
      </c>
      <c r="BU1746" s="6">
        <v>44</v>
      </c>
      <c r="BV1746" s="6">
        <v>30</v>
      </c>
      <c r="BW1746" s="6">
        <v>15</v>
      </c>
      <c r="BX1746" s="6">
        <v>5</v>
      </c>
      <c r="BY1746" s="6">
        <v>2</v>
      </c>
      <c r="BZ1746" s="6">
        <v>0</v>
      </c>
      <c r="CA1746" s="6">
        <v>0</v>
      </c>
      <c r="CB1746" s="6">
        <v>0</v>
      </c>
      <c r="CC1746" s="6">
        <v>0</v>
      </c>
      <c r="CD1746" s="6">
        <v>0</v>
      </c>
      <c r="CE1746" s="6">
        <v>0</v>
      </c>
      <c r="CF1746" s="6">
        <v>8000</v>
      </c>
      <c r="CG1746" s="6">
        <v>7100</v>
      </c>
      <c r="CH1746" s="2">
        <v>2</v>
      </c>
      <c r="CI1746" s="3">
        <v>90</v>
      </c>
      <c r="CJ1746" s="3">
        <v>0</v>
      </c>
      <c r="CK1746" s="4">
        <v>17</v>
      </c>
      <c r="CL1746" s="3">
        <v>120</v>
      </c>
      <c r="CM1746" s="3">
        <v>0</v>
      </c>
      <c r="CN1746" s="4">
        <v>13</v>
      </c>
      <c r="CO1746" s="3">
        <v>0</v>
      </c>
      <c r="CP1746" s="3">
        <v>0</v>
      </c>
      <c r="CQ1746" s="4">
        <v>0</v>
      </c>
      <c r="CR1746" s="3">
        <v>0</v>
      </c>
      <c r="CS1746" s="3">
        <v>0</v>
      </c>
      <c r="CT1746" s="4">
        <v>0</v>
      </c>
      <c r="CU1746" s="3">
        <v>0</v>
      </c>
      <c r="CV1746" s="3">
        <v>0</v>
      </c>
      <c r="CW1746" s="4">
        <v>0</v>
      </c>
      <c r="CX1746" t="s">
        <v>5</v>
      </c>
      <c r="CY1746" s="9">
        <f t="shared" si="86"/>
        <v>2</v>
      </c>
      <c r="CZ1746" s="7">
        <f t="shared" si="87"/>
        <v>18.600000000000001</v>
      </c>
      <c r="DA1746" s="7">
        <f t="shared" si="88"/>
        <v>1.2956989247311828</v>
      </c>
    </row>
    <row r="1747" spans="1:105" x14ac:dyDescent="0.25">
      <c r="A1747" s="6">
        <v>2020</v>
      </c>
      <c r="B1747" s="6">
        <v>6</v>
      </c>
      <c r="C1747" s="6">
        <v>157580</v>
      </c>
      <c r="D1747" t="s">
        <v>0</v>
      </c>
      <c r="E1747" t="s">
        <v>2321</v>
      </c>
      <c r="F1747" t="s">
        <v>1560</v>
      </c>
      <c r="G1747" t="s">
        <v>116</v>
      </c>
      <c r="H1747" t="s">
        <v>1083</v>
      </c>
      <c r="I1747" s="5" t="s">
        <v>118</v>
      </c>
      <c r="J1747" s="6">
        <v>0.54</v>
      </c>
      <c r="K1747" t="s">
        <v>22</v>
      </c>
      <c r="L1747" t="s">
        <v>2322</v>
      </c>
      <c r="M1747" s="6">
        <v>200</v>
      </c>
      <c r="N1747" s="6">
        <v>180.33500000000001</v>
      </c>
      <c r="O1747" s="6">
        <v>0.9</v>
      </c>
      <c r="P1747" t="s">
        <v>1560</v>
      </c>
      <c r="Q1747" t="s">
        <v>310</v>
      </c>
      <c r="R1747" t="s">
        <v>852</v>
      </c>
      <c r="S1747" t="s">
        <v>232</v>
      </c>
      <c r="T1747" s="6">
        <v>9.1999999999999993</v>
      </c>
      <c r="U1747" s="6">
        <v>90.167500000000004</v>
      </c>
      <c r="V1747" t="s">
        <v>11</v>
      </c>
      <c r="W1747" t="s">
        <v>1611</v>
      </c>
      <c r="X1747" s="6">
        <v>12.4</v>
      </c>
      <c r="Y1747" s="6">
        <v>13.1</v>
      </c>
      <c r="Z1747">
        <f t="shared" si="85"/>
        <v>6.8000000000000007</v>
      </c>
      <c r="AA1747" s="6">
        <v>16</v>
      </c>
      <c r="AB1747" t="s">
        <v>5</v>
      </c>
      <c r="AC1747" s="6">
        <v>20</v>
      </c>
      <c r="AD1747" s="6">
        <v>23.026319999999998</v>
      </c>
      <c r="AE1747" t="s">
        <v>13</v>
      </c>
      <c r="AF1747" s="6">
        <v>8</v>
      </c>
      <c r="AG1747" t="s">
        <v>5</v>
      </c>
      <c r="AH1747" t="s">
        <v>5</v>
      </c>
      <c r="AI1747" t="s">
        <v>5</v>
      </c>
      <c r="AJ1747" t="s">
        <v>5</v>
      </c>
      <c r="AK1747" t="s">
        <v>5</v>
      </c>
      <c r="AL1747" t="s">
        <v>5</v>
      </c>
      <c r="AM1747" s="6">
        <v>0</v>
      </c>
      <c r="AN1747" t="s">
        <v>5</v>
      </c>
      <c r="AO1747" s="6">
        <v>0</v>
      </c>
      <c r="AP1747" s="6">
        <v>0</v>
      </c>
      <c r="AQ1747" s="6">
        <v>0</v>
      </c>
      <c r="AR1747" s="6">
        <v>0</v>
      </c>
      <c r="AS1747" s="6">
        <v>19.899999999999999</v>
      </c>
      <c r="AT1747" t="s">
        <v>5</v>
      </c>
      <c r="AU1747" t="s">
        <v>5</v>
      </c>
      <c r="AV1747" t="s">
        <v>5</v>
      </c>
      <c r="AW1747" t="s">
        <v>5</v>
      </c>
      <c r="AX1747" t="s">
        <v>5</v>
      </c>
      <c r="AY1747" s="6">
        <v>0</v>
      </c>
      <c r="AZ1747" t="s">
        <v>5</v>
      </c>
      <c r="BA1747" t="s">
        <v>5</v>
      </c>
      <c r="BB1747" t="s">
        <v>5</v>
      </c>
      <c r="BC1747" t="s">
        <v>5</v>
      </c>
      <c r="BD1747" t="s">
        <v>5</v>
      </c>
      <c r="BE1747" t="s">
        <v>5</v>
      </c>
      <c r="BF1747" t="s">
        <v>5</v>
      </c>
      <c r="BG1747" t="s">
        <v>5</v>
      </c>
      <c r="BH1747" t="s">
        <v>5</v>
      </c>
      <c r="BI1747" s="6">
        <v>0</v>
      </c>
      <c r="BJ1747" s="6">
        <v>0</v>
      </c>
      <c r="BK1747" s="6">
        <v>0</v>
      </c>
      <c r="BL1747" s="6">
        <v>0</v>
      </c>
      <c r="BM1747" s="6">
        <v>0</v>
      </c>
      <c r="BN1747" s="6">
        <v>0</v>
      </c>
      <c r="BO1747" s="6">
        <v>3</v>
      </c>
      <c r="BP1747" s="6">
        <v>5</v>
      </c>
      <c r="BQ1747" s="6">
        <v>12</v>
      </c>
      <c r="BR1747" s="6">
        <v>15</v>
      </c>
      <c r="BS1747" s="6">
        <v>40</v>
      </c>
      <c r="BT1747" s="6">
        <v>15</v>
      </c>
      <c r="BU1747" s="6">
        <v>30</v>
      </c>
      <c r="BV1747" s="6">
        <v>21</v>
      </c>
      <c r="BW1747" s="6">
        <v>7</v>
      </c>
      <c r="BX1747" s="6">
        <v>4</v>
      </c>
      <c r="BY1747" s="6">
        <v>0</v>
      </c>
      <c r="BZ1747" s="6">
        <v>0</v>
      </c>
      <c r="CA1747" s="6">
        <v>0</v>
      </c>
      <c r="CB1747" s="6">
        <v>0</v>
      </c>
      <c r="CC1747" s="6">
        <v>0</v>
      </c>
      <c r="CD1747" s="6">
        <v>0</v>
      </c>
      <c r="CE1747" s="6">
        <v>0</v>
      </c>
      <c r="CF1747" s="6">
        <v>15000</v>
      </c>
      <c r="CG1747" s="6">
        <v>10500</v>
      </c>
      <c r="CH1747" s="2">
        <v>2</v>
      </c>
      <c r="CI1747" s="3">
        <v>40</v>
      </c>
      <c r="CJ1747" s="3">
        <v>0</v>
      </c>
      <c r="CK1747" s="4">
        <v>16</v>
      </c>
      <c r="CL1747" s="3">
        <v>160</v>
      </c>
      <c r="CM1747" s="3">
        <v>0</v>
      </c>
      <c r="CN1747" s="4">
        <v>14</v>
      </c>
      <c r="CO1747" s="3">
        <v>0</v>
      </c>
      <c r="CP1747" s="3">
        <v>0</v>
      </c>
      <c r="CQ1747" s="4">
        <v>0</v>
      </c>
      <c r="CR1747" s="3">
        <v>0</v>
      </c>
      <c r="CS1747" s="3">
        <v>0</v>
      </c>
      <c r="CT1747" s="4">
        <v>0</v>
      </c>
      <c r="CU1747" s="3">
        <v>0</v>
      </c>
      <c r="CV1747" s="3">
        <v>0</v>
      </c>
      <c r="CW1747" s="4">
        <v>0</v>
      </c>
      <c r="CX1747" t="s">
        <v>5</v>
      </c>
      <c r="CY1747" s="9">
        <f t="shared" si="86"/>
        <v>1.5</v>
      </c>
      <c r="CZ1747" s="7">
        <f t="shared" si="87"/>
        <v>17.2</v>
      </c>
      <c r="DA1747" s="7">
        <f t="shared" si="88"/>
        <v>1.1627906976744187</v>
      </c>
    </row>
    <row r="1748" spans="1:105" x14ac:dyDescent="0.25">
      <c r="A1748" s="6">
        <v>2020</v>
      </c>
      <c r="B1748" s="6">
        <v>6</v>
      </c>
      <c r="C1748" s="6">
        <v>157578</v>
      </c>
      <c r="D1748" t="s">
        <v>0</v>
      </c>
      <c r="E1748" t="s">
        <v>2321</v>
      </c>
      <c r="F1748" t="s">
        <v>1560</v>
      </c>
      <c r="G1748" t="s">
        <v>116</v>
      </c>
      <c r="H1748" t="s">
        <v>566</v>
      </c>
      <c r="I1748" s="5" t="s">
        <v>118</v>
      </c>
      <c r="J1748" s="6">
        <v>0.48</v>
      </c>
      <c r="K1748" t="s">
        <v>22</v>
      </c>
      <c r="L1748" t="s">
        <v>2322</v>
      </c>
      <c r="M1748" s="6">
        <v>200</v>
      </c>
      <c r="N1748" s="6">
        <v>186.06</v>
      </c>
      <c r="O1748" s="6">
        <v>0.93</v>
      </c>
      <c r="P1748" t="s">
        <v>1560</v>
      </c>
      <c r="Q1748" t="s">
        <v>2510</v>
      </c>
      <c r="R1748" t="s">
        <v>184</v>
      </c>
      <c r="S1748" t="s">
        <v>852</v>
      </c>
      <c r="T1748" s="6">
        <v>8</v>
      </c>
      <c r="U1748" s="6">
        <v>186.06</v>
      </c>
      <c r="V1748" t="s">
        <v>11</v>
      </c>
      <c r="W1748" t="s">
        <v>1611</v>
      </c>
      <c r="X1748" s="6">
        <v>0</v>
      </c>
      <c r="Y1748" s="6">
        <v>14</v>
      </c>
      <c r="Z1748">
        <f t="shared" si="85"/>
        <v>7</v>
      </c>
      <c r="AA1748" s="6">
        <v>15</v>
      </c>
      <c r="AB1748" t="s">
        <v>5</v>
      </c>
      <c r="AC1748" s="6">
        <v>19.399999999999999</v>
      </c>
      <c r="AD1748" s="6">
        <v>31.843579999999999</v>
      </c>
      <c r="AE1748" t="s">
        <v>13</v>
      </c>
      <c r="AF1748" s="6">
        <v>5</v>
      </c>
      <c r="AG1748" t="s">
        <v>5</v>
      </c>
      <c r="AH1748" t="s">
        <v>5</v>
      </c>
      <c r="AI1748" t="s">
        <v>5</v>
      </c>
      <c r="AJ1748" t="s">
        <v>5</v>
      </c>
      <c r="AK1748" t="s">
        <v>5</v>
      </c>
      <c r="AL1748" t="s">
        <v>5</v>
      </c>
      <c r="AM1748" s="6">
        <v>0</v>
      </c>
      <c r="AN1748" t="s">
        <v>5</v>
      </c>
      <c r="AO1748" s="6">
        <v>0</v>
      </c>
      <c r="AP1748" s="6">
        <v>0</v>
      </c>
      <c r="AQ1748" s="6">
        <v>0</v>
      </c>
      <c r="AR1748" s="6">
        <v>0</v>
      </c>
      <c r="AS1748" t="s">
        <v>5</v>
      </c>
      <c r="AT1748" t="s">
        <v>5</v>
      </c>
      <c r="AU1748" t="s">
        <v>5</v>
      </c>
      <c r="AV1748" t="s">
        <v>5</v>
      </c>
      <c r="AW1748" t="s">
        <v>5</v>
      </c>
      <c r="AX1748" t="s">
        <v>5</v>
      </c>
      <c r="AY1748" s="6">
        <v>0</v>
      </c>
      <c r="AZ1748" t="s">
        <v>5</v>
      </c>
      <c r="BA1748" t="s">
        <v>5</v>
      </c>
      <c r="BB1748" t="s">
        <v>5</v>
      </c>
      <c r="BC1748" t="s">
        <v>5</v>
      </c>
      <c r="BD1748" t="s">
        <v>5</v>
      </c>
      <c r="BE1748" t="s">
        <v>5</v>
      </c>
      <c r="BF1748" t="s">
        <v>5</v>
      </c>
      <c r="BG1748" t="s">
        <v>5</v>
      </c>
      <c r="BH1748" t="s">
        <v>5</v>
      </c>
      <c r="BI1748" t="s">
        <v>5</v>
      </c>
      <c r="BJ1748" t="s">
        <v>5</v>
      </c>
      <c r="BK1748" t="s">
        <v>5</v>
      </c>
      <c r="BL1748" t="s">
        <v>5</v>
      </c>
      <c r="BM1748" s="6">
        <v>0</v>
      </c>
      <c r="BN1748" s="6">
        <v>0</v>
      </c>
      <c r="BO1748" s="6">
        <v>6</v>
      </c>
      <c r="BP1748" s="6">
        <v>10</v>
      </c>
      <c r="BQ1748" s="6">
        <v>21</v>
      </c>
      <c r="BR1748" s="6">
        <v>20</v>
      </c>
      <c r="BS1748" s="6">
        <v>56</v>
      </c>
      <c r="BT1748" s="6">
        <v>35</v>
      </c>
      <c r="BU1748" s="6">
        <v>15</v>
      </c>
      <c r="BV1748" s="6">
        <v>10</v>
      </c>
      <c r="BW1748" s="6">
        <v>6</v>
      </c>
      <c r="BX1748" s="6">
        <v>0</v>
      </c>
      <c r="BY1748" s="6">
        <v>0</v>
      </c>
      <c r="BZ1748" s="6">
        <v>0</v>
      </c>
      <c r="CA1748" s="6">
        <v>0</v>
      </c>
      <c r="CB1748" s="6">
        <v>0</v>
      </c>
      <c r="CC1748" s="6">
        <v>0</v>
      </c>
      <c r="CD1748" s="6">
        <v>0</v>
      </c>
      <c r="CE1748" s="6">
        <v>0</v>
      </c>
      <c r="CF1748" s="6">
        <v>8000</v>
      </c>
      <c r="CG1748" s="6">
        <v>6900</v>
      </c>
      <c r="CH1748" s="2">
        <v>2</v>
      </c>
      <c r="CI1748" s="3">
        <v>70</v>
      </c>
      <c r="CJ1748" s="3">
        <v>0</v>
      </c>
      <c r="CK1748" s="4">
        <v>15</v>
      </c>
      <c r="CL1748" s="3">
        <v>130</v>
      </c>
      <c r="CM1748" s="3">
        <v>0</v>
      </c>
      <c r="CN1748" s="4">
        <v>12</v>
      </c>
      <c r="CO1748" s="3">
        <v>0</v>
      </c>
      <c r="CP1748" s="3">
        <v>0</v>
      </c>
      <c r="CQ1748" s="4">
        <v>0</v>
      </c>
      <c r="CR1748" s="3">
        <v>0</v>
      </c>
      <c r="CS1748" s="3">
        <v>0</v>
      </c>
      <c r="CT1748" s="4">
        <v>0</v>
      </c>
      <c r="CU1748" s="3">
        <v>0</v>
      </c>
      <c r="CV1748" s="3">
        <v>0</v>
      </c>
      <c r="CW1748" s="4">
        <v>0</v>
      </c>
      <c r="CX1748" t="s">
        <v>5</v>
      </c>
      <c r="CY1748" s="9">
        <f t="shared" si="86"/>
        <v>1.3833333333333364</v>
      </c>
      <c r="CZ1748" s="7">
        <f t="shared" si="87"/>
        <v>16.106666666666669</v>
      </c>
      <c r="DA1748" s="7">
        <f t="shared" si="88"/>
        <v>1.2044701986754964</v>
      </c>
    </row>
    <row r="1749" spans="1:105" x14ac:dyDescent="0.25">
      <c r="A1749" s="6">
        <v>2020</v>
      </c>
      <c r="B1749" s="6">
        <v>6</v>
      </c>
      <c r="C1749" s="6">
        <v>157583</v>
      </c>
      <c r="D1749" t="s">
        <v>0</v>
      </c>
      <c r="E1749" t="s">
        <v>2321</v>
      </c>
      <c r="F1749" t="s">
        <v>1560</v>
      </c>
      <c r="G1749" t="s">
        <v>116</v>
      </c>
      <c r="H1749" t="s">
        <v>592</v>
      </c>
      <c r="I1749" s="5" t="s">
        <v>118</v>
      </c>
      <c r="J1749" s="6">
        <v>0.98</v>
      </c>
      <c r="K1749" t="s">
        <v>6</v>
      </c>
      <c r="L1749" t="s">
        <v>2322</v>
      </c>
      <c r="M1749" s="6">
        <v>380</v>
      </c>
      <c r="N1749" s="6">
        <v>381.51</v>
      </c>
      <c r="O1749" s="6">
        <v>1</v>
      </c>
      <c r="P1749" t="s">
        <v>1560</v>
      </c>
      <c r="Q1749" t="s">
        <v>92</v>
      </c>
      <c r="R1749" t="s">
        <v>2051</v>
      </c>
      <c r="S1749" t="s">
        <v>106</v>
      </c>
      <c r="T1749" s="6">
        <v>8</v>
      </c>
      <c r="U1749" s="6">
        <v>190.755</v>
      </c>
      <c r="V1749" t="s">
        <v>11</v>
      </c>
      <c r="W1749" t="s">
        <v>1611</v>
      </c>
      <c r="X1749" s="6">
        <v>12.2</v>
      </c>
      <c r="Y1749" s="6">
        <v>15.3</v>
      </c>
      <c r="Z1749">
        <f t="shared" si="85"/>
        <v>8</v>
      </c>
      <c r="AA1749" s="6">
        <v>16</v>
      </c>
      <c r="AB1749" t="s">
        <v>5</v>
      </c>
      <c r="AC1749" s="6">
        <v>20.9</v>
      </c>
      <c r="AD1749" s="6">
        <v>26.373629999999999</v>
      </c>
      <c r="AE1749" t="s">
        <v>13</v>
      </c>
      <c r="AF1749" s="6">
        <v>3</v>
      </c>
      <c r="AG1749" s="6">
        <v>4</v>
      </c>
      <c r="AH1749" t="s">
        <v>5</v>
      </c>
      <c r="AI1749" t="s">
        <v>5</v>
      </c>
      <c r="AJ1749" t="s">
        <v>5</v>
      </c>
      <c r="AK1749" t="s">
        <v>5</v>
      </c>
      <c r="AL1749" t="s">
        <v>5</v>
      </c>
      <c r="AM1749" s="6">
        <v>0</v>
      </c>
      <c r="AN1749" t="s">
        <v>5</v>
      </c>
      <c r="AO1749" s="6">
        <v>0</v>
      </c>
      <c r="AP1749" s="6">
        <v>0</v>
      </c>
      <c r="AQ1749" s="6">
        <v>0</v>
      </c>
      <c r="AR1749" s="6">
        <v>0</v>
      </c>
      <c r="AS1749" t="s">
        <v>5</v>
      </c>
      <c r="AT1749" t="s">
        <v>5</v>
      </c>
      <c r="AU1749" t="s">
        <v>5</v>
      </c>
      <c r="AV1749" t="s">
        <v>5</v>
      </c>
      <c r="AW1749" t="s">
        <v>5</v>
      </c>
      <c r="AX1749" t="s">
        <v>5</v>
      </c>
      <c r="AY1749" s="6">
        <v>0</v>
      </c>
      <c r="AZ1749" t="s">
        <v>5</v>
      </c>
      <c r="BA1749" t="s">
        <v>5</v>
      </c>
      <c r="BB1749" t="s">
        <v>5</v>
      </c>
      <c r="BC1749" t="s">
        <v>5</v>
      </c>
      <c r="BD1749" t="s">
        <v>5</v>
      </c>
      <c r="BE1749" t="s">
        <v>5</v>
      </c>
      <c r="BF1749" t="s">
        <v>5</v>
      </c>
      <c r="BG1749" t="s">
        <v>5</v>
      </c>
      <c r="BH1749" t="s">
        <v>5</v>
      </c>
      <c r="BI1749" s="6">
        <v>0</v>
      </c>
      <c r="BJ1749" s="6">
        <v>0</v>
      </c>
      <c r="BK1749" s="6">
        <v>0</v>
      </c>
      <c r="BL1749" s="6">
        <v>0</v>
      </c>
      <c r="BM1749" s="6">
        <v>0</v>
      </c>
      <c r="BN1749" s="6">
        <v>1</v>
      </c>
      <c r="BO1749" s="6">
        <v>8</v>
      </c>
      <c r="BP1749" s="6">
        <v>6</v>
      </c>
      <c r="BQ1749" s="6">
        <v>13</v>
      </c>
      <c r="BR1749" s="6">
        <v>20</v>
      </c>
      <c r="BS1749" s="6">
        <v>39</v>
      </c>
      <c r="BT1749" s="6">
        <v>46</v>
      </c>
      <c r="BU1749" s="6">
        <v>22</v>
      </c>
      <c r="BV1749" s="6">
        <v>18</v>
      </c>
      <c r="BW1749" s="6">
        <v>6</v>
      </c>
      <c r="BX1749" s="6">
        <v>3</v>
      </c>
      <c r="BY1749" s="6">
        <v>0</v>
      </c>
      <c r="BZ1749" s="6">
        <v>0</v>
      </c>
      <c r="CA1749" s="6">
        <v>0</v>
      </c>
      <c r="CB1749" s="6">
        <v>0</v>
      </c>
      <c r="CC1749" s="6">
        <v>0</v>
      </c>
      <c r="CD1749" s="6">
        <v>0</v>
      </c>
      <c r="CE1749" s="6">
        <v>0</v>
      </c>
      <c r="CF1749" s="6">
        <v>6000</v>
      </c>
      <c r="CG1749" s="6">
        <v>6670</v>
      </c>
      <c r="CH1749" s="2">
        <v>3</v>
      </c>
      <c r="CI1749" s="3">
        <v>150</v>
      </c>
      <c r="CJ1749" s="3">
        <v>0</v>
      </c>
      <c r="CK1749" s="4">
        <v>16</v>
      </c>
      <c r="CL1749" s="3">
        <v>110</v>
      </c>
      <c r="CM1749" s="3">
        <v>0</v>
      </c>
      <c r="CN1749" s="4">
        <v>14</v>
      </c>
      <c r="CO1749" s="3">
        <v>120</v>
      </c>
      <c r="CP1749" s="3">
        <v>0</v>
      </c>
      <c r="CQ1749" s="4">
        <v>11</v>
      </c>
      <c r="CR1749" s="3">
        <v>0</v>
      </c>
      <c r="CS1749" s="3">
        <v>0</v>
      </c>
      <c r="CT1749" s="4">
        <v>0</v>
      </c>
      <c r="CU1749" s="3">
        <v>0</v>
      </c>
      <c r="CV1749" s="3">
        <v>0</v>
      </c>
      <c r="CW1749" s="4">
        <v>0</v>
      </c>
      <c r="CX1749" t="s">
        <v>5</v>
      </c>
      <c r="CY1749" s="9">
        <f t="shared" si="86"/>
        <v>2.4833333333333307</v>
      </c>
      <c r="CZ1749" s="7">
        <f t="shared" si="87"/>
        <v>17.986666666666665</v>
      </c>
      <c r="DA1749" s="7">
        <f t="shared" si="88"/>
        <v>1.1619718309859155</v>
      </c>
    </row>
    <row r="1750" spans="1:105" x14ac:dyDescent="0.25">
      <c r="A1750" s="6">
        <v>2020</v>
      </c>
      <c r="B1750" s="6">
        <v>6</v>
      </c>
      <c r="C1750" s="6">
        <v>157581</v>
      </c>
      <c r="D1750" t="s">
        <v>0</v>
      </c>
      <c r="E1750" t="s">
        <v>2321</v>
      </c>
      <c r="F1750" t="s">
        <v>1560</v>
      </c>
      <c r="G1750" t="s">
        <v>116</v>
      </c>
      <c r="H1750" t="s">
        <v>1291</v>
      </c>
      <c r="I1750" s="5" t="s">
        <v>118</v>
      </c>
      <c r="J1750" s="6">
        <v>0.9</v>
      </c>
      <c r="K1750" t="s">
        <v>22</v>
      </c>
      <c r="L1750" t="s">
        <v>2322</v>
      </c>
      <c r="M1750" s="6">
        <v>200</v>
      </c>
      <c r="N1750" s="6">
        <v>189.69</v>
      </c>
      <c r="O1750" s="6">
        <v>0.95</v>
      </c>
      <c r="P1750" t="s">
        <v>1560</v>
      </c>
      <c r="Q1750" t="s">
        <v>310</v>
      </c>
      <c r="R1750" t="s">
        <v>1956</v>
      </c>
      <c r="S1750" t="s">
        <v>184</v>
      </c>
      <c r="T1750" s="6">
        <v>6.2</v>
      </c>
      <c r="U1750" s="6">
        <v>94.844999999999999</v>
      </c>
      <c r="V1750" t="s">
        <v>11</v>
      </c>
      <c r="W1750" t="s">
        <v>1611</v>
      </c>
      <c r="X1750" s="6">
        <v>12.6</v>
      </c>
      <c r="Y1750" s="6">
        <v>14.6</v>
      </c>
      <c r="Z1750">
        <f t="shared" si="85"/>
        <v>6.8</v>
      </c>
      <c r="AA1750" s="6">
        <v>13</v>
      </c>
      <c r="AB1750" t="s">
        <v>5</v>
      </c>
      <c r="AC1750" s="6">
        <v>17.399999999999999</v>
      </c>
      <c r="AD1750" s="6">
        <v>20.32967</v>
      </c>
      <c r="AE1750" t="s">
        <v>13</v>
      </c>
      <c r="AF1750" s="6">
        <v>6</v>
      </c>
      <c r="AG1750" s="6">
        <v>7</v>
      </c>
      <c r="AH1750" t="s">
        <v>5</v>
      </c>
      <c r="AI1750" t="s">
        <v>5</v>
      </c>
      <c r="AJ1750" t="s">
        <v>5</v>
      </c>
      <c r="AK1750" t="s">
        <v>5</v>
      </c>
      <c r="AL1750" t="s">
        <v>5</v>
      </c>
      <c r="AM1750" s="6">
        <v>0</v>
      </c>
      <c r="AN1750" t="s">
        <v>5</v>
      </c>
      <c r="AO1750" s="6">
        <v>0</v>
      </c>
      <c r="AP1750" s="6">
        <v>0</v>
      </c>
      <c r="AQ1750" s="6">
        <v>0</v>
      </c>
      <c r="AR1750" s="6">
        <v>0</v>
      </c>
      <c r="AS1750" t="s">
        <v>5</v>
      </c>
      <c r="AT1750" t="s">
        <v>5</v>
      </c>
      <c r="AU1750" t="s">
        <v>5</v>
      </c>
      <c r="AV1750" t="s">
        <v>5</v>
      </c>
      <c r="AW1750" t="s">
        <v>5</v>
      </c>
      <c r="AX1750" t="s">
        <v>5</v>
      </c>
      <c r="AY1750" s="6">
        <v>0</v>
      </c>
      <c r="AZ1750" t="s">
        <v>5</v>
      </c>
      <c r="BA1750" t="s">
        <v>5</v>
      </c>
      <c r="BB1750" t="s">
        <v>5</v>
      </c>
      <c r="BC1750" t="s">
        <v>5</v>
      </c>
      <c r="BD1750" t="s">
        <v>5</v>
      </c>
      <c r="BE1750" t="s">
        <v>5</v>
      </c>
      <c r="BF1750" t="s">
        <v>5</v>
      </c>
      <c r="BG1750" t="s">
        <v>5</v>
      </c>
      <c r="BH1750" t="s">
        <v>5</v>
      </c>
      <c r="BI1750" s="6">
        <v>0</v>
      </c>
      <c r="BJ1750" s="6">
        <v>0</v>
      </c>
      <c r="BK1750" s="6">
        <v>0</v>
      </c>
      <c r="BL1750" s="6">
        <v>0</v>
      </c>
      <c r="BM1750" s="6">
        <v>0</v>
      </c>
      <c r="BN1750" s="6">
        <v>0</v>
      </c>
      <c r="BO1750" s="6">
        <v>2</v>
      </c>
      <c r="BP1750" s="6">
        <v>4</v>
      </c>
      <c r="BQ1750" s="6">
        <v>17</v>
      </c>
      <c r="BR1750" s="6">
        <v>14</v>
      </c>
      <c r="BS1750" s="6">
        <v>23</v>
      </c>
      <c r="BT1750" s="6">
        <v>35</v>
      </c>
      <c r="BU1750" s="6">
        <v>42</v>
      </c>
      <c r="BV1750" s="6">
        <v>30</v>
      </c>
      <c r="BW1750" s="6">
        <v>13</v>
      </c>
      <c r="BX1750" s="6">
        <v>2</v>
      </c>
      <c r="BY1750" s="6">
        <v>0</v>
      </c>
      <c r="BZ1750" s="6">
        <v>0</v>
      </c>
      <c r="CA1750" s="6">
        <v>0</v>
      </c>
      <c r="CB1750" s="6">
        <v>0</v>
      </c>
      <c r="CC1750" s="6">
        <v>0</v>
      </c>
      <c r="CD1750" s="6">
        <v>0</v>
      </c>
      <c r="CE1750" s="6">
        <v>0</v>
      </c>
      <c r="CF1750" s="6">
        <v>9000</v>
      </c>
      <c r="CG1750" s="6">
        <v>4920</v>
      </c>
      <c r="CH1750" s="2">
        <v>2</v>
      </c>
      <c r="CI1750" s="3">
        <v>80</v>
      </c>
      <c r="CJ1750" s="3">
        <v>0</v>
      </c>
      <c r="CK1750" s="4">
        <v>13</v>
      </c>
      <c r="CL1750" s="3">
        <v>120</v>
      </c>
      <c r="CM1750" s="3">
        <v>0</v>
      </c>
      <c r="CN1750" s="4">
        <v>11</v>
      </c>
      <c r="CO1750" s="3">
        <v>0</v>
      </c>
      <c r="CP1750" s="3">
        <v>0</v>
      </c>
      <c r="CQ1750" s="4">
        <v>0</v>
      </c>
      <c r="CR1750" s="3">
        <v>0</v>
      </c>
      <c r="CS1750" s="3">
        <v>0</v>
      </c>
      <c r="CT1750" s="4">
        <v>0</v>
      </c>
      <c r="CU1750" s="3">
        <v>0</v>
      </c>
      <c r="CV1750" s="3">
        <v>0</v>
      </c>
      <c r="CW1750" s="4">
        <v>0</v>
      </c>
      <c r="CX1750" t="s">
        <v>5</v>
      </c>
      <c r="CY1750" s="9">
        <f t="shared" si="86"/>
        <v>1.5999999999999979</v>
      </c>
      <c r="CZ1750" s="7">
        <f t="shared" si="87"/>
        <v>14.279999999999998</v>
      </c>
      <c r="DA1750" s="7">
        <f t="shared" si="88"/>
        <v>1.2184873949579833</v>
      </c>
    </row>
    <row r="1751" spans="1:105" x14ac:dyDescent="0.25">
      <c r="A1751" s="6">
        <v>2020</v>
      </c>
      <c r="B1751" s="6">
        <v>6</v>
      </c>
      <c r="C1751" s="6">
        <v>157537</v>
      </c>
      <c r="D1751" t="s">
        <v>0</v>
      </c>
      <c r="E1751" t="s">
        <v>2321</v>
      </c>
      <c r="F1751" t="s">
        <v>1560</v>
      </c>
      <c r="G1751" t="s">
        <v>116</v>
      </c>
      <c r="H1751" t="s">
        <v>1161</v>
      </c>
      <c r="I1751" s="5" t="s">
        <v>118</v>
      </c>
      <c r="J1751" s="6">
        <v>0.93</v>
      </c>
      <c r="K1751" t="s">
        <v>6</v>
      </c>
      <c r="L1751" t="s">
        <v>2322</v>
      </c>
      <c r="M1751" s="6">
        <v>230</v>
      </c>
      <c r="N1751" s="6">
        <v>220.41</v>
      </c>
      <c r="O1751" s="6">
        <v>0.96</v>
      </c>
      <c r="P1751" t="s">
        <v>1560</v>
      </c>
      <c r="Q1751" t="s">
        <v>476</v>
      </c>
      <c r="R1751" t="s">
        <v>1478</v>
      </c>
      <c r="S1751" t="s">
        <v>1687</v>
      </c>
      <c r="T1751" s="6">
        <v>6.4</v>
      </c>
      <c r="U1751" s="6">
        <v>110.205</v>
      </c>
      <c r="V1751" t="s">
        <v>11</v>
      </c>
      <c r="W1751" t="s">
        <v>1611</v>
      </c>
      <c r="X1751" s="6">
        <v>12.1</v>
      </c>
      <c r="Y1751" s="6">
        <v>11.7</v>
      </c>
      <c r="Z1751">
        <f t="shared" si="85"/>
        <v>6.6</v>
      </c>
      <c r="AA1751" s="6">
        <v>13</v>
      </c>
      <c r="AB1751" t="s">
        <v>5</v>
      </c>
      <c r="AC1751" s="6">
        <v>17.899999999999999</v>
      </c>
      <c r="AD1751" s="6">
        <v>39.56044</v>
      </c>
      <c r="AE1751" t="s">
        <v>13</v>
      </c>
      <c r="AF1751" s="6">
        <v>2</v>
      </c>
      <c r="AG1751" s="6">
        <v>3</v>
      </c>
      <c r="AH1751" t="s">
        <v>5</v>
      </c>
      <c r="AI1751" t="s">
        <v>5</v>
      </c>
      <c r="AJ1751" t="s">
        <v>5</v>
      </c>
      <c r="AK1751" t="s">
        <v>5</v>
      </c>
      <c r="AL1751" t="s">
        <v>5</v>
      </c>
      <c r="AM1751" s="6">
        <v>0</v>
      </c>
      <c r="AN1751" t="s">
        <v>5</v>
      </c>
      <c r="AO1751" s="6">
        <v>0</v>
      </c>
      <c r="AP1751" s="6">
        <v>0</v>
      </c>
      <c r="AQ1751" s="6">
        <v>0</v>
      </c>
      <c r="AR1751" s="6">
        <v>0</v>
      </c>
      <c r="AS1751" t="s">
        <v>5</v>
      </c>
      <c r="AT1751" t="s">
        <v>5</v>
      </c>
      <c r="AU1751" t="s">
        <v>5</v>
      </c>
      <c r="AV1751" t="s">
        <v>5</v>
      </c>
      <c r="AW1751" t="s">
        <v>5</v>
      </c>
      <c r="AX1751" t="s">
        <v>5</v>
      </c>
      <c r="AY1751" s="6">
        <v>0</v>
      </c>
      <c r="AZ1751" t="s">
        <v>5</v>
      </c>
      <c r="BA1751" t="s">
        <v>5</v>
      </c>
      <c r="BB1751" t="s">
        <v>5</v>
      </c>
      <c r="BC1751" t="s">
        <v>5</v>
      </c>
      <c r="BD1751" t="s">
        <v>5</v>
      </c>
      <c r="BE1751" t="s">
        <v>5</v>
      </c>
      <c r="BF1751" t="s">
        <v>5</v>
      </c>
      <c r="BG1751" t="s">
        <v>5</v>
      </c>
      <c r="BH1751" t="s">
        <v>5</v>
      </c>
      <c r="BI1751" s="6">
        <v>0</v>
      </c>
      <c r="BJ1751" s="6">
        <v>0</v>
      </c>
      <c r="BK1751" s="6">
        <v>0</v>
      </c>
      <c r="BL1751" s="6">
        <v>0</v>
      </c>
      <c r="BM1751" s="6">
        <v>0</v>
      </c>
      <c r="BN1751" s="6">
        <v>0</v>
      </c>
      <c r="BO1751" s="6">
        <v>10</v>
      </c>
      <c r="BP1751" s="6">
        <v>15</v>
      </c>
      <c r="BQ1751" s="6">
        <v>20</v>
      </c>
      <c r="BR1751" s="6">
        <v>27</v>
      </c>
      <c r="BS1751" s="6">
        <v>20</v>
      </c>
      <c r="BT1751" s="6">
        <v>39</v>
      </c>
      <c r="BU1751" s="6">
        <v>23</v>
      </c>
      <c r="BV1751" s="6">
        <v>22</v>
      </c>
      <c r="BW1751" s="6">
        <v>5</v>
      </c>
      <c r="BX1751" s="6">
        <v>1</v>
      </c>
      <c r="BY1751" s="6">
        <v>0</v>
      </c>
      <c r="BZ1751" s="6">
        <v>0</v>
      </c>
      <c r="CA1751" s="6">
        <v>0</v>
      </c>
      <c r="CB1751" s="6">
        <v>0</v>
      </c>
      <c r="CC1751" s="6">
        <v>0</v>
      </c>
      <c r="CD1751" s="6">
        <v>0</v>
      </c>
      <c r="CE1751" s="6">
        <v>0</v>
      </c>
      <c r="CF1751" s="6">
        <v>15000</v>
      </c>
      <c r="CG1751" s="6">
        <v>8330</v>
      </c>
      <c r="CH1751" s="2">
        <v>2</v>
      </c>
      <c r="CI1751" s="3">
        <v>150</v>
      </c>
      <c r="CJ1751" s="3">
        <v>0</v>
      </c>
      <c r="CK1751" s="4">
        <v>13</v>
      </c>
      <c r="CL1751" s="3">
        <v>80</v>
      </c>
      <c r="CM1751" s="3">
        <v>0</v>
      </c>
      <c r="CN1751" s="4">
        <v>10</v>
      </c>
      <c r="CO1751" s="3">
        <v>0</v>
      </c>
      <c r="CP1751" s="3">
        <v>0</v>
      </c>
      <c r="CQ1751" s="4">
        <v>0</v>
      </c>
      <c r="CR1751" s="3">
        <v>0</v>
      </c>
      <c r="CS1751" s="3">
        <v>0</v>
      </c>
      <c r="CT1751" s="4">
        <v>0</v>
      </c>
      <c r="CU1751" s="3">
        <v>0</v>
      </c>
      <c r="CV1751" s="3">
        <v>0</v>
      </c>
      <c r="CW1751" s="4">
        <v>0</v>
      </c>
      <c r="CX1751" t="s">
        <v>5</v>
      </c>
      <c r="CY1751" s="9">
        <f t="shared" si="86"/>
        <v>1.716666666666665</v>
      </c>
      <c r="CZ1751" s="7">
        <f t="shared" si="87"/>
        <v>14.373333333333331</v>
      </c>
      <c r="DA1751" s="7">
        <f t="shared" si="88"/>
        <v>1.2453617810760669</v>
      </c>
    </row>
    <row r="1752" spans="1:105" x14ac:dyDescent="0.25">
      <c r="A1752" s="6">
        <v>2020</v>
      </c>
      <c r="B1752" s="6">
        <v>6</v>
      </c>
      <c r="C1752" s="6">
        <v>157552</v>
      </c>
      <c r="D1752" t="s">
        <v>0</v>
      </c>
      <c r="E1752" t="s">
        <v>2321</v>
      </c>
      <c r="F1752" t="s">
        <v>1560</v>
      </c>
      <c r="G1752" t="s">
        <v>3</v>
      </c>
      <c r="H1752" t="s">
        <v>1755</v>
      </c>
      <c r="I1752" t="s">
        <v>5</v>
      </c>
      <c r="J1752" s="6">
        <v>0.64</v>
      </c>
      <c r="K1752" t="s">
        <v>22</v>
      </c>
      <c r="L1752" t="s">
        <v>2322</v>
      </c>
      <c r="M1752" s="6">
        <v>250</v>
      </c>
      <c r="N1752" s="6">
        <v>211.10499999999999</v>
      </c>
      <c r="O1752" s="6">
        <v>0.84</v>
      </c>
      <c r="P1752" t="s">
        <v>1560</v>
      </c>
      <c r="Q1752" t="s">
        <v>191</v>
      </c>
      <c r="R1752" t="s">
        <v>1013</v>
      </c>
      <c r="S1752" t="s">
        <v>702</v>
      </c>
      <c r="T1752" s="6">
        <v>3.7</v>
      </c>
      <c r="U1752" s="6">
        <v>105.55249999999999</v>
      </c>
      <c r="V1752" t="s">
        <v>11</v>
      </c>
      <c r="W1752" t="s">
        <v>1571</v>
      </c>
      <c r="X1752" s="6">
        <v>12.5</v>
      </c>
      <c r="Y1752" s="6">
        <v>11.4</v>
      </c>
      <c r="Z1752">
        <f t="shared" si="85"/>
        <v>6.3</v>
      </c>
      <c r="AA1752" s="6">
        <v>10</v>
      </c>
      <c r="AB1752" t="s">
        <v>5</v>
      </c>
      <c r="AC1752" s="6">
        <v>18.399999999999999</v>
      </c>
      <c r="AD1752" s="6">
        <v>13.29787</v>
      </c>
      <c r="AE1752" t="s">
        <v>13</v>
      </c>
      <c r="AF1752" s="6">
        <v>8</v>
      </c>
      <c r="AG1752" s="6">
        <v>8</v>
      </c>
      <c r="AH1752" t="s">
        <v>5</v>
      </c>
      <c r="AI1752" t="s">
        <v>5</v>
      </c>
      <c r="AJ1752" t="s">
        <v>5</v>
      </c>
      <c r="AK1752" t="s">
        <v>5</v>
      </c>
      <c r="AL1752" t="s">
        <v>5</v>
      </c>
      <c r="AM1752" s="6">
        <v>0</v>
      </c>
      <c r="AN1752" t="s">
        <v>5</v>
      </c>
      <c r="AO1752" s="6">
        <v>0</v>
      </c>
      <c r="AP1752" s="6">
        <v>0</v>
      </c>
      <c r="AQ1752" s="6">
        <v>0</v>
      </c>
      <c r="AR1752" s="6">
        <v>0</v>
      </c>
      <c r="AS1752" t="s">
        <v>5</v>
      </c>
      <c r="AT1752" t="s">
        <v>5</v>
      </c>
      <c r="AU1752" s="6">
        <v>73.2</v>
      </c>
      <c r="AV1752" s="6">
        <v>4.8</v>
      </c>
      <c r="AW1752" s="6">
        <v>3.9</v>
      </c>
      <c r="AX1752" s="6">
        <v>0.7</v>
      </c>
      <c r="AY1752" s="6">
        <v>18.100000000000001</v>
      </c>
      <c r="AZ1752" t="s">
        <v>5</v>
      </c>
      <c r="BA1752" t="s">
        <v>5</v>
      </c>
      <c r="BB1752" t="s">
        <v>5</v>
      </c>
      <c r="BC1752" t="s">
        <v>5</v>
      </c>
      <c r="BD1752" t="s">
        <v>5</v>
      </c>
      <c r="BE1752" t="s">
        <v>5</v>
      </c>
      <c r="BF1752" t="s">
        <v>5</v>
      </c>
      <c r="BG1752" t="s">
        <v>5</v>
      </c>
      <c r="BH1752" t="s">
        <v>5</v>
      </c>
      <c r="BI1752" s="6">
        <v>0</v>
      </c>
      <c r="BJ1752" s="6">
        <v>0</v>
      </c>
      <c r="BK1752" s="6">
        <v>0</v>
      </c>
      <c r="BL1752" s="6">
        <v>0</v>
      </c>
      <c r="BM1752" s="6">
        <v>0</v>
      </c>
      <c r="BN1752" s="6">
        <v>0</v>
      </c>
      <c r="BO1752" s="6">
        <v>2</v>
      </c>
      <c r="BP1752" s="6">
        <v>8</v>
      </c>
      <c r="BQ1752" s="6">
        <v>6</v>
      </c>
      <c r="BR1752" s="6">
        <v>9</v>
      </c>
      <c r="BS1752" s="6">
        <v>38</v>
      </c>
      <c r="BT1752" s="6">
        <v>49</v>
      </c>
      <c r="BU1752" s="6">
        <v>37</v>
      </c>
      <c r="BV1752" s="6">
        <v>28</v>
      </c>
      <c r="BW1752" s="6">
        <v>8</v>
      </c>
      <c r="BX1752" s="6">
        <v>3</v>
      </c>
      <c r="BY1752" s="6">
        <v>0</v>
      </c>
      <c r="BZ1752" s="6">
        <v>0</v>
      </c>
      <c r="CA1752" s="6">
        <v>0</v>
      </c>
      <c r="CB1752" s="6">
        <v>0</v>
      </c>
      <c r="CC1752" s="6">
        <v>0</v>
      </c>
      <c r="CD1752" s="6">
        <v>0</v>
      </c>
      <c r="CE1752" s="6">
        <v>0</v>
      </c>
      <c r="CF1752" s="6">
        <v>13000</v>
      </c>
      <c r="CG1752" s="6">
        <v>7240</v>
      </c>
      <c r="CH1752" s="2">
        <v>2</v>
      </c>
      <c r="CI1752" s="3">
        <v>70</v>
      </c>
      <c r="CJ1752" s="3">
        <v>17.7</v>
      </c>
      <c r="CK1752" s="4">
        <v>10</v>
      </c>
      <c r="CL1752" s="3">
        <v>180</v>
      </c>
      <c r="CM1752" s="3">
        <v>17.899999999999999</v>
      </c>
      <c r="CN1752" s="4">
        <v>8</v>
      </c>
      <c r="CO1752" s="3">
        <v>0</v>
      </c>
      <c r="CP1752" s="3">
        <v>0</v>
      </c>
      <c r="CQ1752" s="4">
        <v>0</v>
      </c>
      <c r="CR1752" s="3">
        <v>0</v>
      </c>
      <c r="CS1752" s="3">
        <v>0</v>
      </c>
      <c r="CT1752" s="4">
        <v>0</v>
      </c>
      <c r="CU1752" s="3">
        <v>0</v>
      </c>
      <c r="CV1752" s="3">
        <v>0</v>
      </c>
      <c r="CW1752" s="4">
        <v>0</v>
      </c>
      <c r="CX1752" t="s">
        <v>5</v>
      </c>
      <c r="CY1752" s="9">
        <f t="shared" si="86"/>
        <v>2.1666666666666679</v>
      </c>
      <c r="CZ1752" s="7">
        <f t="shared" si="87"/>
        <v>11.733333333333334</v>
      </c>
      <c r="DA1752" s="7">
        <f t="shared" si="88"/>
        <v>1.5681818181818179</v>
      </c>
    </row>
    <row r="1753" spans="1:105" x14ac:dyDescent="0.25">
      <c r="A1753" s="6">
        <v>2020</v>
      </c>
      <c r="B1753" s="6">
        <v>6</v>
      </c>
      <c r="C1753" s="6">
        <v>157559</v>
      </c>
      <c r="D1753" t="s">
        <v>0</v>
      </c>
      <c r="E1753" t="s">
        <v>2321</v>
      </c>
      <c r="F1753" t="s">
        <v>1560</v>
      </c>
      <c r="G1753" t="s">
        <v>3</v>
      </c>
      <c r="H1753" t="s">
        <v>152</v>
      </c>
      <c r="I1753" t="s">
        <v>5</v>
      </c>
      <c r="J1753" s="6">
        <v>0.76</v>
      </c>
      <c r="K1753" t="s">
        <v>6</v>
      </c>
      <c r="L1753" t="s">
        <v>2322</v>
      </c>
      <c r="M1753" s="6">
        <v>300</v>
      </c>
      <c r="N1753" s="6">
        <v>258.8</v>
      </c>
      <c r="O1753" s="6">
        <v>0.86</v>
      </c>
      <c r="P1753" t="s">
        <v>1560</v>
      </c>
      <c r="Q1753" t="s">
        <v>2259</v>
      </c>
      <c r="R1753" t="s">
        <v>975</v>
      </c>
      <c r="S1753" t="s">
        <v>1716</v>
      </c>
      <c r="T1753" s="6">
        <v>0.7</v>
      </c>
      <c r="U1753" s="6">
        <v>129.4</v>
      </c>
      <c r="V1753" t="s">
        <v>11</v>
      </c>
      <c r="W1753" t="s">
        <v>1571</v>
      </c>
      <c r="X1753" s="6">
        <v>13</v>
      </c>
      <c r="Y1753" s="6">
        <v>12.2</v>
      </c>
      <c r="Z1753">
        <f t="shared" si="85"/>
        <v>5.3</v>
      </c>
      <c r="AA1753" s="6">
        <v>6</v>
      </c>
      <c r="AB1753" t="s">
        <v>5</v>
      </c>
      <c r="AC1753" s="6">
        <v>18.600000000000001</v>
      </c>
      <c r="AD1753" s="6">
        <v>9.0909089999999999</v>
      </c>
      <c r="AE1753" t="s">
        <v>13</v>
      </c>
      <c r="AF1753" s="6">
        <v>1</v>
      </c>
      <c r="AG1753" s="6">
        <v>2</v>
      </c>
      <c r="AH1753" t="s">
        <v>5</v>
      </c>
      <c r="AI1753" t="s">
        <v>5</v>
      </c>
      <c r="AJ1753" t="s">
        <v>5</v>
      </c>
      <c r="AK1753" t="s">
        <v>5</v>
      </c>
      <c r="AL1753" t="s">
        <v>5</v>
      </c>
      <c r="AM1753" s="6">
        <v>0</v>
      </c>
      <c r="AN1753" t="s">
        <v>5</v>
      </c>
      <c r="AO1753" s="6">
        <v>0</v>
      </c>
      <c r="AP1753" s="6">
        <v>0</v>
      </c>
      <c r="AQ1753" s="6">
        <v>0</v>
      </c>
      <c r="AR1753" s="6">
        <v>0</v>
      </c>
      <c r="AS1753" t="s">
        <v>5</v>
      </c>
      <c r="AT1753" t="s">
        <v>5</v>
      </c>
      <c r="AU1753" t="s">
        <v>5</v>
      </c>
      <c r="AV1753" t="s">
        <v>5</v>
      </c>
      <c r="AW1753" t="s">
        <v>5</v>
      </c>
      <c r="AX1753" t="s">
        <v>5</v>
      </c>
      <c r="AY1753" s="6">
        <v>0</v>
      </c>
      <c r="AZ1753" t="s">
        <v>5</v>
      </c>
      <c r="BA1753" t="s">
        <v>5</v>
      </c>
      <c r="BB1753" t="s">
        <v>5</v>
      </c>
      <c r="BC1753" t="s">
        <v>5</v>
      </c>
      <c r="BD1753" t="s">
        <v>5</v>
      </c>
      <c r="BE1753" t="s">
        <v>5</v>
      </c>
      <c r="BF1753" t="s">
        <v>5</v>
      </c>
      <c r="BG1753" t="s">
        <v>5</v>
      </c>
      <c r="BH1753" t="s">
        <v>5</v>
      </c>
      <c r="BI1753" s="6">
        <v>0</v>
      </c>
      <c r="BJ1753" s="6">
        <v>0</v>
      </c>
      <c r="BK1753" s="6">
        <v>0</v>
      </c>
      <c r="BL1753" s="6">
        <v>0</v>
      </c>
      <c r="BM1753" s="6">
        <v>0</v>
      </c>
      <c r="BN1753" s="6">
        <v>0</v>
      </c>
      <c r="BO1753" s="6">
        <v>0</v>
      </c>
      <c r="BP1753" s="6">
        <v>0</v>
      </c>
      <c r="BQ1753" s="6">
        <v>6</v>
      </c>
      <c r="BR1753" s="6">
        <v>11</v>
      </c>
      <c r="BS1753" s="6">
        <v>17</v>
      </c>
      <c r="BT1753" s="6">
        <v>28</v>
      </c>
      <c r="BU1753" s="6">
        <v>50</v>
      </c>
      <c r="BV1753" s="6">
        <v>35</v>
      </c>
      <c r="BW1753" s="6">
        <v>25</v>
      </c>
      <c r="BX1753" s="6">
        <v>13</v>
      </c>
      <c r="BY1753" s="6">
        <v>2</v>
      </c>
      <c r="BZ1753" s="6">
        <v>0</v>
      </c>
      <c r="CA1753" s="6">
        <v>0</v>
      </c>
      <c r="CB1753" s="6">
        <v>0</v>
      </c>
      <c r="CC1753" s="6">
        <v>0</v>
      </c>
      <c r="CD1753" s="6">
        <v>0</v>
      </c>
      <c r="CE1753" s="6">
        <v>0</v>
      </c>
      <c r="CF1753" s="6">
        <v>13000</v>
      </c>
      <c r="CG1753" s="6">
        <v>7240</v>
      </c>
      <c r="CH1753" s="2">
        <v>1</v>
      </c>
      <c r="CI1753" s="3">
        <v>300</v>
      </c>
      <c r="CJ1753" s="3">
        <v>17.399999999999999</v>
      </c>
      <c r="CK1753" s="4">
        <v>6</v>
      </c>
      <c r="CL1753" s="3">
        <v>0</v>
      </c>
      <c r="CM1753" s="3">
        <v>0</v>
      </c>
      <c r="CN1753" s="4">
        <v>0</v>
      </c>
      <c r="CO1753" s="3">
        <v>0</v>
      </c>
      <c r="CP1753" s="3">
        <v>0</v>
      </c>
      <c r="CQ1753" s="4">
        <v>0</v>
      </c>
      <c r="CR1753" s="3">
        <v>0</v>
      </c>
      <c r="CS1753" s="3">
        <v>0</v>
      </c>
      <c r="CT1753" s="4">
        <v>0</v>
      </c>
      <c r="CU1753" s="3">
        <v>0</v>
      </c>
      <c r="CV1753" s="3">
        <v>0</v>
      </c>
      <c r="CW1753" s="4">
        <v>0</v>
      </c>
      <c r="CX1753" t="s">
        <v>5</v>
      </c>
      <c r="CY1753" s="9">
        <f t="shared" si="86"/>
        <v>2.3166666666666664</v>
      </c>
      <c r="CZ1753" s="7">
        <f t="shared" si="87"/>
        <v>7.8533333333333335</v>
      </c>
      <c r="DA1753" s="7">
        <f t="shared" si="88"/>
        <v>2.3684210526315792</v>
      </c>
    </row>
    <row r="1754" spans="1:105" x14ac:dyDescent="0.25">
      <c r="A1754" s="6">
        <v>2020</v>
      </c>
      <c r="B1754" s="6">
        <v>6</v>
      </c>
      <c r="C1754" s="6">
        <v>157653</v>
      </c>
      <c r="D1754" t="s">
        <v>0</v>
      </c>
      <c r="E1754" t="s">
        <v>2321</v>
      </c>
      <c r="F1754" t="s">
        <v>1561</v>
      </c>
      <c r="G1754" t="s">
        <v>116</v>
      </c>
      <c r="H1754" t="s">
        <v>1083</v>
      </c>
      <c r="I1754" s="5" t="s">
        <v>118</v>
      </c>
      <c r="J1754" s="6">
        <v>0.19</v>
      </c>
      <c r="K1754" t="s">
        <v>6</v>
      </c>
      <c r="L1754" t="s">
        <v>2322</v>
      </c>
      <c r="M1754" s="6">
        <v>70</v>
      </c>
      <c r="N1754" s="6">
        <v>63.255000000000003</v>
      </c>
      <c r="O1754" s="6">
        <v>0.9</v>
      </c>
      <c r="P1754" t="s">
        <v>1561</v>
      </c>
      <c r="Q1754" t="s">
        <v>504</v>
      </c>
      <c r="R1754" t="s">
        <v>679</v>
      </c>
      <c r="S1754" t="s">
        <v>1046</v>
      </c>
      <c r="T1754" s="6">
        <v>9.8000000000000007</v>
      </c>
      <c r="U1754" s="6">
        <v>63.255000000000003</v>
      </c>
      <c r="V1754" t="s">
        <v>11</v>
      </c>
      <c r="W1754" t="s">
        <v>1611</v>
      </c>
      <c r="X1754" s="6">
        <v>12.7</v>
      </c>
      <c r="Y1754" s="6">
        <v>12.6</v>
      </c>
      <c r="Z1754">
        <f t="shared" si="85"/>
        <v>7.1999999999999993</v>
      </c>
      <c r="AA1754" s="6">
        <v>17</v>
      </c>
      <c r="AB1754" t="s">
        <v>5</v>
      </c>
      <c r="AC1754" s="6">
        <v>21.6</v>
      </c>
      <c r="AD1754" s="6">
        <v>13.978490000000001</v>
      </c>
      <c r="AE1754" t="s">
        <v>13</v>
      </c>
      <c r="AF1754" t="s">
        <v>5</v>
      </c>
      <c r="AG1754" t="s">
        <v>5</v>
      </c>
      <c r="AH1754" t="s">
        <v>5</v>
      </c>
      <c r="AI1754" t="s">
        <v>5</v>
      </c>
      <c r="AJ1754" t="s">
        <v>5</v>
      </c>
      <c r="AK1754" t="s">
        <v>5</v>
      </c>
      <c r="AL1754" t="s">
        <v>5</v>
      </c>
      <c r="AM1754" s="6">
        <v>0</v>
      </c>
      <c r="AN1754" t="s">
        <v>5</v>
      </c>
      <c r="AO1754" s="6">
        <v>0</v>
      </c>
      <c r="AP1754" s="6">
        <v>0</v>
      </c>
      <c r="AQ1754" s="6">
        <v>0</v>
      </c>
      <c r="AR1754" t="s">
        <v>5</v>
      </c>
      <c r="AS1754" t="s">
        <v>5</v>
      </c>
      <c r="AT1754" t="s">
        <v>5</v>
      </c>
      <c r="AU1754" t="s">
        <v>5</v>
      </c>
      <c r="AV1754" t="s">
        <v>5</v>
      </c>
      <c r="AW1754" t="s">
        <v>5</v>
      </c>
      <c r="AX1754" t="s">
        <v>5</v>
      </c>
      <c r="AY1754" s="6">
        <v>0</v>
      </c>
      <c r="AZ1754" t="s">
        <v>5</v>
      </c>
      <c r="BA1754" t="s">
        <v>5</v>
      </c>
      <c r="BB1754" t="s">
        <v>5</v>
      </c>
      <c r="BC1754" t="s">
        <v>5</v>
      </c>
      <c r="BD1754" t="s">
        <v>5</v>
      </c>
      <c r="BE1754" t="s">
        <v>5</v>
      </c>
      <c r="BF1754" t="s">
        <v>5</v>
      </c>
      <c r="BG1754" t="s">
        <v>5</v>
      </c>
      <c r="BH1754" t="s">
        <v>5</v>
      </c>
      <c r="BI1754" s="6">
        <v>0</v>
      </c>
      <c r="BJ1754" s="6">
        <v>0</v>
      </c>
      <c r="BK1754" s="6">
        <v>0</v>
      </c>
      <c r="BL1754" s="6">
        <v>0</v>
      </c>
      <c r="BM1754" s="6">
        <v>0</v>
      </c>
      <c r="BN1754" s="6">
        <v>0</v>
      </c>
      <c r="BO1754" s="6">
        <v>0</v>
      </c>
      <c r="BP1754" s="6">
        <v>3</v>
      </c>
      <c r="BQ1754" s="6">
        <v>11</v>
      </c>
      <c r="BR1754" s="6">
        <v>12</v>
      </c>
      <c r="BS1754" s="6">
        <v>28</v>
      </c>
      <c r="BT1754" s="6">
        <v>37</v>
      </c>
      <c r="BU1754" s="6">
        <v>57</v>
      </c>
      <c r="BV1754" s="6">
        <v>24</v>
      </c>
      <c r="BW1754" s="6">
        <v>8</v>
      </c>
      <c r="BX1754" s="6">
        <v>6</v>
      </c>
      <c r="BY1754" s="6">
        <v>0</v>
      </c>
      <c r="BZ1754" s="6">
        <v>0</v>
      </c>
      <c r="CA1754" s="6">
        <v>0</v>
      </c>
      <c r="CB1754" s="6">
        <v>0</v>
      </c>
      <c r="CC1754" s="6">
        <v>0</v>
      </c>
      <c r="CD1754" s="6">
        <v>0</v>
      </c>
      <c r="CE1754" s="6">
        <v>0</v>
      </c>
      <c r="CF1754" s="6">
        <v>10000</v>
      </c>
      <c r="CG1754" s="6">
        <v>8070</v>
      </c>
      <c r="CH1754" s="2">
        <v>1</v>
      </c>
      <c r="CI1754" s="3">
        <v>70</v>
      </c>
      <c r="CJ1754" s="3">
        <v>0</v>
      </c>
      <c r="CK1754" s="4">
        <v>17</v>
      </c>
      <c r="CL1754" s="3">
        <v>0</v>
      </c>
      <c r="CM1754" s="3">
        <v>0</v>
      </c>
      <c r="CN1754" s="4">
        <v>0</v>
      </c>
      <c r="CO1754" s="3">
        <v>0</v>
      </c>
      <c r="CP1754" s="3">
        <v>0</v>
      </c>
      <c r="CQ1754" s="4">
        <v>0</v>
      </c>
      <c r="CR1754" s="3">
        <v>0</v>
      </c>
      <c r="CS1754" s="3">
        <v>0</v>
      </c>
      <c r="CT1754" s="4">
        <v>0</v>
      </c>
      <c r="CU1754" s="3">
        <v>0</v>
      </c>
      <c r="CV1754" s="3">
        <v>0</v>
      </c>
      <c r="CW1754" s="4">
        <v>0</v>
      </c>
      <c r="CX1754" t="s">
        <v>5</v>
      </c>
      <c r="CY1754" s="9">
        <f t="shared" si="86"/>
        <v>0.58333333333333348</v>
      </c>
      <c r="CZ1754" s="7">
        <f t="shared" si="87"/>
        <v>17.466666666666669</v>
      </c>
      <c r="DA1754" s="7">
        <f t="shared" si="88"/>
        <v>1.2366412213740456</v>
      </c>
    </row>
    <row r="1755" spans="1:105" x14ac:dyDescent="0.25">
      <c r="A1755" s="6">
        <v>2020</v>
      </c>
      <c r="B1755" s="6">
        <v>6</v>
      </c>
      <c r="C1755" s="6">
        <v>157649</v>
      </c>
      <c r="D1755" t="s">
        <v>0</v>
      </c>
      <c r="E1755" t="s">
        <v>2321</v>
      </c>
      <c r="F1755" t="s">
        <v>1561</v>
      </c>
      <c r="G1755" t="s">
        <v>116</v>
      </c>
      <c r="H1755" t="s">
        <v>592</v>
      </c>
      <c r="I1755" s="5" t="s">
        <v>118</v>
      </c>
      <c r="J1755" s="6">
        <v>0.21</v>
      </c>
      <c r="K1755" t="s">
        <v>6</v>
      </c>
      <c r="L1755" t="s">
        <v>2322</v>
      </c>
      <c r="M1755" s="6">
        <v>80</v>
      </c>
      <c r="N1755" s="6">
        <v>83.21</v>
      </c>
      <c r="O1755" s="6">
        <v>1.04</v>
      </c>
      <c r="P1755" t="s">
        <v>1561</v>
      </c>
      <c r="Q1755" t="s">
        <v>872</v>
      </c>
      <c r="R1755" t="s">
        <v>374</v>
      </c>
      <c r="S1755" t="s">
        <v>318</v>
      </c>
      <c r="T1755" s="6">
        <v>9</v>
      </c>
      <c r="U1755" s="6">
        <v>83.21</v>
      </c>
      <c r="V1755" t="s">
        <v>11</v>
      </c>
      <c r="W1755" t="s">
        <v>1611</v>
      </c>
      <c r="X1755" s="6">
        <v>12.7</v>
      </c>
      <c r="Y1755" s="6">
        <v>0</v>
      </c>
      <c r="Z1755">
        <f t="shared" si="85"/>
        <v>5</v>
      </c>
      <c r="AA1755" s="6">
        <v>14</v>
      </c>
      <c r="AB1755" t="s">
        <v>5</v>
      </c>
      <c r="AC1755" s="6">
        <v>21.9</v>
      </c>
      <c r="AD1755" s="6">
        <v>19.75309</v>
      </c>
      <c r="AE1755" t="s">
        <v>13</v>
      </c>
      <c r="AF1755" t="s">
        <v>5</v>
      </c>
      <c r="AG1755" t="s">
        <v>5</v>
      </c>
      <c r="AH1755" t="s">
        <v>5</v>
      </c>
      <c r="AI1755" t="s">
        <v>5</v>
      </c>
      <c r="AJ1755" t="s">
        <v>5</v>
      </c>
      <c r="AK1755" t="s">
        <v>5</v>
      </c>
      <c r="AL1755" t="s">
        <v>5</v>
      </c>
      <c r="AM1755" s="6">
        <v>0</v>
      </c>
      <c r="AN1755" t="s">
        <v>5</v>
      </c>
      <c r="AO1755" s="6">
        <v>0</v>
      </c>
      <c r="AP1755" s="6">
        <v>0</v>
      </c>
      <c r="AQ1755" s="6">
        <v>0</v>
      </c>
      <c r="AR1755" t="s">
        <v>5</v>
      </c>
      <c r="AS1755" t="s">
        <v>5</v>
      </c>
      <c r="AT1755" t="s">
        <v>5</v>
      </c>
      <c r="AU1755" t="s">
        <v>5</v>
      </c>
      <c r="AV1755" t="s">
        <v>5</v>
      </c>
      <c r="AW1755" t="s">
        <v>5</v>
      </c>
      <c r="AX1755" t="s">
        <v>5</v>
      </c>
      <c r="AY1755" s="6">
        <v>0</v>
      </c>
      <c r="AZ1755" t="s">
        <v>5</v>
      </c>
      <c r="BA1755" t="s">
        <v>5</v>
      </c>
      <c r="BB1755" t="s">
        <v>5</v>
      </c>
      <c r="BC1755" t="s">
        <v>5</v>
      </c>
      <c r="BD1755" t="s">
        <v>5</v>
      </c>
      <c r="BE1755" t="s">
        <v>5</v>
      </c>
      <c r="BF1755" t="s">
        <v>5</v>
      </c>
      <c r="BG1755" t="s">
        <v>5</v>
      </c>
      <c r="BH1755" t="s">
        <v>5</v>
      </c>
      <c r="BI1755" s="6">
        <v>0</v>
      </c>
      <c r="BJ1755" s="6">
        <v>0</v>
      </c>
      <c r="BK1755" s="6">
        <v>0</v>
      </c>
      <c r="BL1755" s="6">
        <v>0</v>
      </c>
      <c r="BM1755" s="6">
        <v>0</v>
      </c>
      <c r="BN1755" s="6">
        <v>0</v>
      </c>
      <c r="BO1755" s="6">
        <v>2</v>
      </c>
      <c r="BP1755" s="6">
        <v>0</v>
      </c>
      <c r="BQ1755" s="6">
        <v>13</v>
      </c>
      <c r="BR1755" s="6">
        <v>17</v>
      </c>
      <c r="BS1755" s="6">
        <v>31</v>
      </c>
      <c r="BT1755" s="6">
        <v>8</v>
      </c>
      <c r="BU1755" s="6">
        <v>35</v>
      </c>
      <c r="BV1755" s="6">
        <v>29</v>
      </c>
      <c r="BW1755" s="6">
        <v>25</v>
      </c>
      <c r="BX1755" s="6">
        <v>2</v>
      </c>
      <c r="BY1755" s="6">
        <v>0</v>
      </c>
      <c r="BZ1755" s="6">
        <v>0</v>
      </c>
      <c r="CA1755" s="6">
        <v>0</v>
      </c>
      <c r="CB1755" s="6">
        <v>0</v>
      </c>
      <c r="CC1755" s="6">
        <v>0</v>
      </c>
      <c r="CD1755" s="6">
        <v>0</v>
      </c>
      <c r="CE1755" s="6">
        <v>0</v>
      </c>
      <c r="CF1755" s="6">
        <v>9000</v>
      </c>
      <c r="CG1755" s="6">
        <v>7300</v>
      </c>
      <c r="CH1755" s="2">
        <v>2</v>
      </c>
      <c r="CI1755" s="3">
        <v>70</v>
      </c>
      <c r="CJ1755" s="3">
        <v>0</v>
      </c>
      <c r="CK1755" s="4">
        <v>14</v>
      </c>
      <c r="CL1755" s="3">
        <v>10</v>
      </c>
      <c r="CM1755" s="3">
        <v>0</v>
      </c>
      <c r="CN1755" s="4">
        <v>11</v>
      </c>
      <c r="CO1755" s="3">
        <v>0</v>
      </c>
      <c r="CP1755" s="3">
        <v>0</v>
      </c>
      <c r="CQ1755" s="4">
        <v>0</v>
      </c>
      <c r="CR1755" s="3">
        <v>0</v>
      </c>
      <c r="CS1755" s="3">
        <v>0</v>
      </c>
      <c r="CT1755" s="4">
        <v>0</v>
      </c>
      <c r="CU1755" s="3">
        <v>0</v>
      </c>
      <c r="CV1755" s="3">
        <v>0</v>
      </c>
      <c r="CW1755" s="4">
        <v>0</v>
      </c>
      <c r="CX1755" t="s">
        <v>5</v>
      </c>
      <c r="CY1755" s="9">
        <f t="shared" si="86"/>
        <v>0.89999999999999991</v>
      </c>
      <c r="CZ1755" s="7">
        <f t="shared" si="87"/>
        <v>14.72</v>
      </c>
      <c r="DA1755" s="7">
        <f t="shared" si="88"/>
        <v>1.4877717391304346</v>
      </c>
    </row>
    <row r="1756" spans="1:105" x14ac:dyDescent="0.25">
      <c r="A1756" s="6">
        <v>2020</v>
      </c>
      <c r="B1756" s="6">
        <v>6</v>
      </c>
      <c r="C1756" s="6">
        <v>157662</v>
      </c>
      <c r="D1756" t="s">
        <v>0</v>
      </c>
      <c r="E1756" t="s">
        <v>2321</v>
      </c>
      <c r="F1756" t="s">
        <v>1561</v>
      </c>
      <c r="G1756" t="s">
        <v>116</v>
      </c>
      <c r="H1756" t="s">
        <v>996</v>
      </c>
      <c r="I1756" s="5" t="s">
        <v>118</v>
      </c>
      <c r="J1756" s="6">
        <v>0.6</v>
      </c>
      <c r="K1756" t="s">
        <v>22</v>
      </c>
      <c r="L1756" t="s">
        <v>2322</v>
      </c>
      <c r="M1756" s="6">
        <v>140</v>
      </c>
      <c r="N1756" s="6">
        <v>136.57499999999999</v>
      </c>
      <c r="O1756" s="6">
        <v>0.98</v>
      </c>
      <c r="P1756" t="s">
        <v>1561</v>
      </c>
      <c r="Q1756" t="s">
        <v>512</v>
      </c>
      <c r="R1756" t="s">
        <v>1964</v>
      </c>
      <c r="S1756" t="s">
        <v>2373</v>
      </c>
      <c r="T1756" s="6">
        <v>10.1</v>
      </c>
      <c r="U1756" s="6">
        <v>136.57499999999999</v>
      </c>
      <c r="V1756" t="s">
        <v>11</v>
      </c>
      <c r="W1756" t="s">
        <v>1611</v>
      </c>
      <c r="X1756" s="6">
        <v>13.6</v>
      </c>
      <c r="Y1756" s="6">
        <v>12.5</v>
      </c>
      <c r="Z1756">
        <f t="shared" si="85"/>
        <v>3.9000000000000004</v>
      </c>
      <c r="AA1756" s="6">
        <v>14</v>
      </c>
      <c r="AB1756" t="s">
        <v>5</v>
      </c>
      <c r="AC1756" s="6">
        <v>21.3</v>
      </c>
      <c r="AD1756" s="6">
        <v>2.6455030000000002</v>
      </c>
      <c r="AE1756" t="s">
        <v>13</v>
      </c>
      <c r="AF1756" t="s">
        <v>5</v>
      </c>
      <c r="AG1756" t="s">
        <v>5</v>
      </c>
      <c r="AH1756" t="s">
        <v>5</v>
      </c>
      <c r="AI1756" t="s">
        <v>5</v>
      </c>
      <c r="AJ1756" t="s">
        <v>5</v>
      </c>
      <c r="AK1756" t="s">
        <v>5</v>
      </c>
      <c r="AL1756" t="s">
        <v>5</v>
      </c>
      <c r="AM1756" s="6">
        <v>0</v>
      </c>
      <c r="AN1756" t="s">
        <v>5</v>
      </c>
      <c r="AO1756" s="6">
        <v>0</v>
      </c>
      <c r="AP1756" s="6">
        <v>0</v>
      </c>
      <c r="AQ1756" s="6">
        <v>0</v>
      </c>
      <c r="AR1756" t="s">
        <v>5</v>
      </c>
      <c r="AS1756" t="s">
        <v>5</v>
      </c>
      <c r="AT1756" t="s">
        <v>5</v>
      </c>
      <c r="AU1756" t="s">
        <v>5</v>
      </c>
      <c r="AV1756" t="s">
        <v>5</v>
      </c>
      <c r="AW1756" t="s">
        <v>5</v>
      </c>
      <c r="AX1756" t="s">
        <v>5</v>
      </c>
      <c r="AY1756" s="6">
        <v>0</v>
      </c>
      <c r="AZ1756" t="s">
        <v>5</v>
      </c>
      <c r="BA1756" t="s">
        <v>5</v>
      </c>
      <c r="BB1756" t="s">
        <v>5</v>
      </c>
      <c r="BC1756" t="s">
        <v>5</v>
      </c>
      <c r="BD1756" t="s">
        <v>5</v>
      </c>
      <c r="BE1756" t="s">
        <v>5</v>
      </c>
      <c r="BF1756" t="s">
        <v>5</v>
      </c>
      <c r="BG1756" t="s">
        <v>5</v>
      </c>
      <c r="BH1756" t="s">
        <v>5</v>
      </c>
      <c r="BI1756" s="6">
        <v>0</v>
      </c>
      <c r="BJ1756" s="6">
        <v>0</v>
      </c>
      <c r="BK1756" s="6">
        <v>0</v>
      </c>
      <c r="BL1756" s="6">
        <v>0</v>
      </c>
      <c r="BM1756" s="6">
        <v>0</v>
      </c>
      <c r="BN1756" s="6">
        <v>0</v>
      </c>
      <c r="BO1756" s="6">
        <v>0</v>
      </c>
      <c r="BP1756" s="6">
        <v>0</v>
      </c>
      <c r="BQ1756" s="6">
        <v>2</v>
      </c>
      <c r="BR1756" s="6">
        <v>3</v>
      </c>
      <c r="BS1756" s="6">
        <v>7</v>
      </c>
      <c r="BT1756" s="6">
        <v>0</v>
      </c>
      <c r="BU1756" s="6">
        <v>37</v>
      </c>
      <c r="BV1756" s="6">
        <v>45</v>
      </c>
      <c r="BW1756" s="6">
        <v>75</v>
      </c>
      <c r="BX1756" s="6">
        <v>15</v>
      </c>
      <c r="BY1756" s="6">
        <v>5</v>
      </c>
      <c r="BZ1756" s="6">
        <v>0</v>
      </c>
      <c r="CA1756" s="6">
        <v>0</v>
      </c>
      <c r="CB1756" s="6">
        <v>0</v>
      </c>
      <c r="CC1756" s="6">
        <v>0</v>
      </c>
      <c r="CD1756" s="6">
        <v>0</v>
      </c>
      <c r="CE1756" s="6">
        <v>0</v>
      </c>
      <c r="CF1756" s="6">
        <v>6000</v>
      </c>
      <c r="CG1756" s="6">
        <v>7560</v>
      </c>
      <c r="CH1756" s="2">
        <v>1</v>
      </c>
      <c r="CI1756" s="3">
        <v>140</v>
      </c>
      <c r="CJ1756" s="3">
        <v>0</v>
      </c>
      <c r="CK1756" s="4">
        <v>14</v>
      </c>
      <c r="CL1756" s="3">
        <v>0</v>
      </c>
      <c r="CM1756" s="3">
        <v>0</v>
      </c>
      <c r="CN1756" s="4">
        <v>0</v>
      </c>
      <c r="CO1756" s="3">
        <v>0</v>
      </c>
      <c r="CP1756" s="3">
        <v>0</v>
      </c>
      <c r="CQ1756" s="4">
        <v>0</v>
      </c>
      <c r="CR1756" s="3">
        <v>0</v>
      </c>
      <c r="CS1756" s="3">
        <v>0</v>
      </c>
      <c r="CT1756" s="4">
        <v>0</v>
      </c>
      <c r="CU1756" s="3">
        <v>0</v>
      </c>
      <c r="CV1756" s="3">
        <v>0</v>
      </c>
      <c r="CW1756" s="4">
        <v>0</v>
      </c>
      <c r="CX1756" t="s">
        <v>5</v>
      </c>
      <c r="CY1756" s="9">
        <f t="shared" si="86"/>
        <v>1.4166666666666665</v>
      </c>
      <c r="CZ1756" s="7">
        <f t="shared" si="87"/>
        <v>15.133333333333333</v>
      </c>
      <c r="DA1756" s="7">
        <f t="shared" si="88"/>
        <v>1.4074889867841411</v>
      </c>
    </row>
    <row r="1757" spans="1:105" x14ac:dyDescent="0.25">
      <c r="A1757" s="6">
        <v>2020</v>
      </c>
      <c r="B1757" s="6">
        <v>6</v>
      </c>
      <c r="C1757" s="6">
        <v>157629</v>
      </c>
      <c r="D1757" t="s">
        <v>0</v>
      </c>
      <c r="E1757" t="s">
        <v>2321</v>
      </c>
      <c r="F1757" t="s">
        <v>1561</v>
      </c>
      <c r="G1757" t="s">
        <v>33</v>
      </c>
      <c r="H1757" t="s">
        <v>59</v>
      </c>
      <c r="I1757" t="s">
        <v>5</v>
      </c>
      <c r="J1757" s="6">
        <v>0.24</v>
      </c>
      <c r="K1757" t="s">
        <v>22</v>
      </c>
      <c r="L1757" t="s">
        <v>2322</v>
      </c>
      <c r="M1757" s="6">
        <v>120</v>
      </c>
      <c r="N1757" s="6">
        <v>121.06</v>
      </c>
      <c r="O1757" s="6">
        <v>1.01</v>
      </c>
      <c r="P1757" t="s">
        <v>1561</v>
      </c>
      <c r="Q1757" t="s">
        <v>274</v>
      </c>
      <c r="R1757" t="s">
        <v>150</v>
      </c>
      <c r="S1757" t="s">
        <v>918</v>
      </c>
      <c r="T1757" s="6">
        <v>8.5</v>
      </c>
      <c r="U1757" s="6">
        <v>121.06</v>
      </c>
      <c r="V1757" t="s">
        <v>11</v>
      </c>
      <c r="W1757" t="s">
        <v>2511</v>
      </c>
      <c r="X1757" s="6">
        <v>13.1</v>
      </c>
      <c r="Y1757" s="6">
        <v>13.1</v>
      </c>
      <c r="Z1757">
        <f t="shared" si="85"/>
        <v>10.5</v>
      </c>
      <c r="AA1757" s="6">
        <v>19</v>
      </c>
      <c r="AB1757" t="s">
        <v>5</v>
      </c>
      <c r="AC1757" s="6">
        <v>17</v>
      </c>
      <c r="AD1757" s="6">
        <v>2.1739130000000002</v>
      </c>
      <c r="AE1757" t="s">
        <v>13</v>
      </c>
      <c r="AF1757" t="s">
        <v>5</v>
      </c>
      <c r="AG1757" t="s">
        <v>5</v>
      </c>
      <c r="AH1757" t="s">
        <v>5</v>
      </c>
      <c r="AI1757" t="s">
        <v>5</v>
      </c>
      <c r="AJ1757" t="s">
        <v>5</v>
      </c>
      <c r="AK1757" t="s">
        <v>5</v>
      </c>
      <c r="AL1757" t="s">
        <v>5</v>
      </c>
      <c r="AM1757" s="6">
        <v>0</v>
      </c>
      <c r="AN1757" t="s">
        <v>5</v>
      </c>
      <c r="AO1757" s="6">
        <v>0</v>
      </c>
      <c r="AP1757" s="6">
        <v>0</v>
      </c>
      <c r="AQ1757" s="6">
        <v>0</v>
      </c>
      <c r="AR1757" t="s">
        <v>5</v>
      </c>
      <c r="AS1757" t="s">
        <v>5</v>
      </c>
      <c r="AT1757" t="s">
        <v>38</v>
      </c>
      <c r="AU1757" t="s">
        <v>5</v>
      </c>
      <c r="AV1757" t="s">
        <v>5</v>
      </c>
      <c r="AW1757" t="s">
        <v>5</v>
      </c>
      <c r="AX1757" t="s">
        <v>5</v>
      </c>
      <c r="AY1757" s="6">
        <v>0</v>
      </c>
      <c r="AZ1757" t="s">
        <v>5</v>
      </c>
      <c r="BA1757" t="s">
        <v>5</v>
      </c>
      <c r="BB1757" t="s">
        <v>5</v>
      </c>
      <c r="BC1757" t="s">
        <v>5</v>
      </c>
      <c r="BD1757" t="s">
        <v>5</v>
      </c>
      <c r="BE1757" t="s">
        <v>5</v>
      </c>
      <c r="BF1757" t="s">
        <v>5</v>
      </c>
      <c r="BG1757" t="s">
        <v>5</v>
      </c>
      <c r="BH1757" t="s">
        <v>5</v>
      </c>
      <c r="BI1757" s="6">
        <v>0</v>
      </c>
      <c r="BJ1757" s="6">
        <v>0</v>
      </c>
      <c r="BK1757" s="6">
        <v>0</v>
      </c>
      <c r="BL1757" s="6">
        <v>0</v>
      </c>
      <c r="BM1757" s="6">
        <v>0</v>
      </c>
      <c r="BN1757" s="6">
        <v>0</v>
      </c>
      <c r="BO1757" s="6">
        <v>0</v>
      </c>
      <c r="BP1757" s="6">
        <v>0</v>
      </c>
      <c r="BQ1757" s="6">
        <v>0</v>
      </c>
      <c r="BR1757" s="6">
        <v>4</v>
      </c>
      <c r="BS1757" s="6">
        <v>13</v>
      </c>
      <c r="BT1757" s="6">
        <v>36</v>
      </c>
      <c r="BU1757" s="6">
        <v>60</v>
      </c>
      <c r="BV1757" s="6">
        <v>46</v>
      </c>
      <c r="BW1757" s="6">
        <v>17</v>
      </c>
      <c r="BX1757" s="6">
        <v>8</v>
      </c>
      <c r="BY1757" s="6">
        <v>0</v>
      </c>
      <c r="BZ1757" s="6">
        <v>0</v>
      </c>
      <c r="CA1757" s="6">
        <v>0</v>
      </c>
      <c r="CB1757" s="6">
        <v>0</v>
      </c>
      <c r="CC1757" s="6">
        <v>0</v>
      </c>
      <c r="CD1757" s="6">
        <v>0</v>
      </c>
      <c r="CE1757" s="6">
        <v>0</v>
      </c>
      <c r="CF1757" s="6">
        <v>2000</v>
      </c>
      <c r="CG1757" s="6">
        <v>2120</v>
      </c>
      <c r="CH1757" s="2">
        <v>3</v>
      </c>
      <c r="CI1757" s="3">
        <v>40</v>
      </c>
      <c r="CJ1757" s="3">
        <v>16.100000000000001</v>
      </c>
      <c r="CK1757" s="4">
        <v>19</v>
      </c>
      <c r="CL1757" s="3">
        <v>70</v>
      </c>
      <c r="CM1757" s="3">
        <v>16.100000000000001</v>
      </c>
      <c r="CN1757" s="4">
        <v>17</v>
      </c>
      <c r="CO1757" s="3">
        <v>10</v>
      </c>
      <c r="CP1757" s="3">
        <v>16.100000000000001</v>
      </c>
      <c r="CQ1757" s="4">
        <v>15</v>
      </c>
      <c r="CR1757" s="3">
        <v>0</v>
      </c>
      <c r="CS1757" s="3">
        <v>0</v>
      </c>
      <c r="CT1757" s="4">
        <v>0</v>
      </c>
      <c r="CU1757" s="3">
        <v>0</v>
      </c>
      <c r="CV1757" s="3">
        <v>0</v>
      </c>
      <c r="CW1757" s="4">
        <v>0</v>
      </c>
      <c r="CX1757" t="s">
        <v>5</v>
      </c>
      <c r="CY1757" s="9">
        <f t="shared" si="86"/>
        <v>1.466666666666665</v>
      </c>
      <c r="CZ1757" s="7">
        <f t="shared" si="87"/>
        <v>20.173333333333332</v>
      </c>
      <c r="DA1757" s="7">
        <f t="shared" si="88"/>
        <v>0.84269662921348321</v>
      </c>
    </row>
    <row r="1758" spans="1:105" x14ac:dyDescent="0.25">
      <c r="A1758" s="6">
        <v>2020</v>
      </c>
      <c r="B1758" s="6">
        <v>6</v>
      </c>
      <c r="C1758" s="6">
        <v>157640</v>
      </c>
      <c r="D1758" t="s">
        <v>0</v>
      </c>
      <c r="E1758" t="s">
        <v>2321</v>
      </c>
      <c r="F1758" t="s">
        <v>1561</v>
      </c>
      <c r="G1758" t="s">
        <v>3</v>
      </c>
      <c r="H1758" t="s">
        <v>1755</v>
      </c>
      <c r="I1758" t="s">
        <v>5</v>
      </c>
      <c r="J1758" s="6">
        <v>0.48</v>
      </c>
      <c r="K1758" t="s">
        <v>6</v>
      </c>
      <c r="L1758" t="s">
        <v>2322</v>
      </c>
      <c r="M1758" s="6">
        <v>160</v>
      </c>
      <c r="N1758" s="6">
        <v>159.32</v>
      </c>
      <c r="O1758" s="6">
        <v>1</v>
      </c>
      <c r="P1758" t="s">
        <v>1561</v>
      </c>
      <c r="Q1758" t="s">
        <v>512</v>
      </c>
      <c r="R1758" t="s">
        <v>749</v>
      </c>
      <c r="S1758" t="s">
        <v>1257</v>
      </c>
      <c r="T1758" s="6">
        <v>7.3</v>
      </c>
      <c r="U1758" s="6">
        <v>39.83</v>
      </c>
      <c r="V1758" t="s">
        <v>11</v>
      </c>
      <c r="W1758" t="s">
        <v>2180</v>
      </c>
      <c r="X1758" s="6">
        <v>13.5</v>
      </c>
      <c r="Y1758" s="6">
        <v>13.2</v>
      </c>
      <c r="Z1758">
        <f t="shared" si="85"/>
        <v>8.6999999999999993</v>
      </c>
      <c r="AA1758" s="6">
        <v>16</v>
      </c>
      <c r="AB1758" t="s">
        <v>5</v>
      </c>
      <c r="AC1758" s="6">
        <v>22.7</v>
      </c>
      <c r="AD1758" s="6">
        <v>7.1038249999999996</v>
      </c>
      <c r="AE1758" t="s">
        <v>13</v>
      </c>
      <c r="AF1758" t="s">
        <v>5</v>
      </c>
      <c r="AG1758" t="s">
        <v>5</v>
      </c>
      <c r="AH1758" t="s">
        <v>5</v>
      </c>
      <c r="AI1758" t="s">
        <v>5</v>
      </c>
      <c r="AJ1758" t="s">
        <v>5</v>
      </c>
      <c r="AK1758" t="s">
        <v>5</v>
      </c>
      <c r="AL1758" t="s">
        <v>5</v>
      </c>
      <c r="AM1758" s="6">
        <v>0</v>
      </c>
      <c r="AN1758" t="s">
        <v>5</v>
      </c>
      <c r="AO1758" s="6">
        <v>0</v>
      </c>
      <c r="AP1758" s="6">
        <v>0</v>
      </c>
      <c r="AQ1758" s="6">
        <v>0</v>
      </c>
      <c r="AR1758" t="s">
        <v>5</v>
      </c>
      <c r="AS1758" t="s">
        <v>5</v>
      </c>
      <c r="AT1758" t="s">
        <v>5</v>
      </c>
      <c r="AU1758" t="s">
        <v>5</v>
      </c>
      <c r="AV1758" t="s">
        <v>5</v>
      </c>
      <c r="AW1758" t="s">
        <v>5</v>
      </c>
      <c r="AX1758" t="s">
        <v>5</v>
      </c>
      <c r="AY1758" s="6">
        <v>0</v>
      </c>
      <c r="AZ1758" t="s">
        <v>5</v>
      </c>
      <c r="BA1758" t="s">
        <v>5</v>
      </c>
      <c r="BB1758" t="s">
        <v>5</v>
      </c>
      <c r="BC1758" t="s">
        <v>5</v>
      </c>
      <c r="BD1758" t="s">
        <v>5</v>
      </c>
      <c r="BE1758" t="s">
        <v>5</v>
      </c>
      <c r="BF1758" t="s">
        <v>5</v>
      </c>
      <c r="BG1758" t="s">
        <v>5</v>
      </c>
      <c r="BH1758" t="s">
        <v>5</v>
      </c>
      <c r="BI1758" s="6">
        <v>0</v>
      </c>
      <c r="BJ1758" s="6">
        <v>0</v>
      </c>
      <c r="BK1758" s="6">
        <v>0</v>
      </c>
      <c r="BL1758" s="6">
        <v>0</v>
      </c>
      <c r="BM1758" s="6">
        <v>0</v>
      </c>
      <c r="BN1758" s="6">
        <v>0</v>
      </c>
      <c r="BO1758" s="6">
        <v>0</v>
      </c>
      <c r="BP1758" s="6">
        <v>0</v>
      </c>
      <c r="BQ1758" s="6">
        <v>7</v>
      </c>
      <c r="BR1758" s="6">
        <v>6</v>
      </c>
      <c r="BS1758" s="6">
        <v>7</v>
      </c>
      <c r="BT1758" s="6">
        <v>12</v>
      </c>
      <c r="BU1758" s="6">
        <v>32</v>
      </c>
      <c r="BV1758" s="6">
        <v>35</v>
      </c>
      <c r="BW1758" s="6">
        <v>52</v>
      </c>
      <c r="BX1758" s="6">
        <v>22</v>
      </c>
      <c r="BY1758" s="6">
        <v>10</v>
      </c>
      <c r="BZ1758" s="6">
        <v>0</v>
      </c>
      <c r="CA1758" s="6">
        <v>0</v>
      </c>
      <c r="CB1758" s="6">
        <v>0</v>
      </c>
      <c r="CC1758" s="6">
        <v>0</v>
      </c>
      <c r="CD1758" s="6">
        <v>0</v>
      </c>
      <c r="CE1758" s="6">
        <v>0</v>
      </c>
      <c r="CF1758" s="6">
        <v>4000</v>
      </c>
      <c r="CG1758" s="6">
        <v>4050</v>
      </c>
      <c r="CH1758" s="2">
        <v>3</v>
      </c>
      <c r="CI1758" s="3">
        <v>80</v>
      </c>
      <c r="CJ1758" s="3">
        <v>16.600000000000001</v>
      </c>
      <c r="CK1758" s="4">
        <v>16</v>
      </c>
      <c r="CL1758" s="3">
        <v>20</v>
      </c>
      <c r="CM1758" s="3">
        <v>16.7</v>
      </c>
      <c r="CN1758" s="4">
        <v>13</v>
      </c>
      <c r="CO1758" s="3">
        <v>60</v>
      </c>
      <c r="CP1758" s="3">
        <v>16.399999999999999</v>
      </c>
      <c r="CQ1758" s="4">
        <v>10</v>
      </c>
      <c r="CR1758" s="3">
        <v>0</v>
      </c>
      <c r="CS1758" s="3">
        <v>0</v>
      </c>
      <c r="CT1758" s="4">
        <v>0</v>
      </c>
      <c r="CU1758" s="3">
        <v>0</v>
      </c>
      <c r="CV1758" s="3">
        <v>0</v>
      </c>
      <c r="CW1758" s="4">
        <v>0</v>
      </c>
      <c r="CX1758" t="s">
        <v>5</v>
      </c>
      <c r="CY1758" s="9">
        <f t="shared" si="86"/>
        <v>4.1499999999999986</v>
      </c>
      <c r="CZ1758" s="7">
        <f t="shared" si="87"/>
        <v>19.32</v>
      </c>
      <c r="DA1758" s="7">
        <f t="shared" si="88"/>
        <v>1.1749482401656315</v>
      </c>
    </row>
    <row r="1759" spans="1:105" x14ac:dyDescent="0.25">
      <c r="A1759" s="6">
        <v>2020</v>
      </c>
      <c r="B1759" s="6">
        <v>6</v>
      </c>
      <c r="C1759" s="6">
        <v>157632</v>
      </c>
      <c r="D1759" t="s">
        <v>0</v>
      </c>
      <c r="E1759" t="s">
        <v>2321</v>
      </c>
      <c r="F1759" t="s">
        <v>1561</v>
      </c>
      <c r="G1759" t="s">
        <v>33</v>
      </c>
      <c r="H1759" t="s">
        <v>640</v>
      </c>
      <c r="I1759" t="s">
        <v>5</v>
      </c>
      <c r="J1759" s="6">
        <v>0.35</v>
      </c>
      <c r="K1759" t="s">
        <v>22</v>
      </c>
      <c r="L1759" t="s">
        <v>2322</v>
      </c>
      <c r="M1759" s="6">
        <v>240</v>
      </c>
      <c r="N1759" s="6">
        <v>213.46</v>
      </c>
      <c r="O1759" s="6">
        <v>0.89</v>
      </c>
      <c r="P1759" t="s">
        <v>1561</v>
      </c>
      <c r="Q1759" t="s">
        <v>1451</v>
      </c>
      <c r="R1759" t="s">
        <v>158</v>
      </c>
      <c r="S1759" t="s">
        <v>548</v>
      </c>
      <c r="T1759" s="6">
        <v>6.6</v>
      </c>
      <c r="U1759" s="6">
        <v>106.73</v>
      </c>
      <c r="V1759" t="s">
        <v>11</v>
      </c>
      <c r="W1759" t="s">
        <v>2091</v>
      </c>
      <c r="X1759" s="6">
        <v>13</v>
      </c>
      <c r="Y1759" s="6">
        <v>12.9</v>
      </c>
      <c r="Z1759">
        <f t="shared" si="85"/>
        <v>8.4</v>
      </c>
      <c r="AA1759" s="6">
        <v>15</v>
      </c>
      <c r="AB1759" t="s">
        <v>5</v>
      </c>
      <c r="AC1759" s="6">
        <v>17.3</v>
      </c>
      <c r="AD1759" s="6">
        <v>9.89011</v>
      </c>
      <c r="AE1759" t="s">
        <v>13</v>
      </c>
      <c r="AF1759" t="s">
        <v>5</v>
      </c>
      <c r="AG1759" t="s">
        <v>5</v>
      </c>
      <c r="AH1759" t="s">
        <v>5</v>
      </c>
      <c r="AI1759" t="s">
        <v>5</v>
      </c>
      <c r="AJ1759" t="s">
        <v>5</v>
      </c>
      <c r="AK1759" t="s">
        <v>5</v>
      </c>
      <c r="AL1759" t="s">
        <v>5</v>
      </c>
      <c r="AM1759" s="6">
        <v>0</v>
      </c>
      <c r="AN1759" t="s">
        <v>5</v>
      </c>
      <c r="AO1759" s="6">
        <v>0</v>
      </c>
      <c r="AP1759" s="6">
        <v>0</v>
      </c>
      <c r="AQ1759" s="6">
        <v>0</v>
      </c>
      <c r="AR1759" t="s">
        <v>5</v>
      </c>
      <c r="AS1759" t="s">
        <v>5</v>
      </c>
      <c r="AT1759" t="s">
        <v>38</v>
      </c>
      <c r="AU1759" t="s">
        <v>5</v>
      </c>
      <c r="AV1759" t="s">
        <v>5</v>
      </c>
      <c r="AW1759" t="s">
        <v>5</v>
      </c>
      <c r="AX1759" t="s">
        <v>5</v>
      </c>
      <c r="AY1759" s="6">
        <v>0</v>
      </c>
      <c r="AZ1759" t="s">
        <v>5</v>
      </c>
      <c r="BA1759" t="s">
        <v>5</v>
      </c>
      <c r="BB1759" t="s">
        <v>5</v>
      </c>
      <c r="BC1759" t="s">
        <v>5</v>
      </c>
      <c r="BD1759" t="s">
        <v>5</v>
      </c>
      <c r="BE1759" t="s">
        <v>5</v>
      </c>
      <c r="BF1759" t="s">
        <v>5</v>
      </c>
      <c r="BG1759" t="s">
        <v>5</v>
      </c>
      <c r="BH1759" t="s">
        <v>5</v>
      </c>
      <c r="BI1759" s="6">
        <v>0</v>
      </c>
      <c r="BJ1759" s="6">
        <v>0</v>
      </c>
      <c r="BK1759" s="6">
        <v>0</v>
      </c>
      <c r="BL1759" s="6">
        <v>0</v>
      </c>
      <c r="BM1759" s="6">
        <v>0</v>
      </c>
      <c r="BN1759" s="6">
        <v>0</v>
      </c>
      <c r="BO1759" s="6">
        <v>0</v>
      </c>
      <c r="BP1759" s="6">
        <v>0</v>
      </c>
      <c r="BQ1759" s="6">
        <v>7</v>
      </c>
      <c r="BR1759" s="6">
        <v>11</v>
      </c>
      <c r="BS1759" s="6">
        <v>7</v>
      </c>
      <c r="BT1759" s="6">
        <v>30</v>
      </c>
      <c r="BU1759" s="6">
        <v>45</v>
      </c>
      <c r="BV1759" s="6">
        <v>50</v>
      </c>
      <c r="BW1759" s="6">
        <v>27</v>
      </c>
      <c r="BX1759" s="6">
        <v>5</v>
      </c>
      <c r="BY1759" s="6">
        <v>0</v>
      </c>
      <c r="BZ1759" s="6">
        <v>0</v>
      </c>
      <c r="CA1759" s="6">
        <v>0</v>
      </c>
      <c r="CB1759" s="6">
        <v>0</v>
      </c>
      <c r="CC1759" s="6">
        <v>0</v>
      </c>
      <c r="CD1759" s="6">
        <v>0</v>
      </c>
      <c r="CE1759" s="6">
        <v>0</v>
      </c>
      <c r="CF1759" s="6">
        <v>5000</v>
      </c>
      <c r="CG1759" s="6">
        <v>5210</v>
      </c>
      <c r="CH1759" s="2">
        <v>2</v>
      </c>
      <c r="CI1759" s="3">
        <v>30</v>
      </c>
      <c r="CJ1759" s="3">
        <v>16.600000000000001</v>
      </c>
      <c r="CK1759" s="4">
        <v>15</v>
      </c>
      <c r="CL1759" s="3">
        <v>210</v>
      </c>
      <c r="CM1759" s="3">
        <v>16.5</v>
      </c>
      <c r="CN1759" s="4">
        <v>13</v>
      </c>
      <c r="CO1759" s="3">
        <v>0</v>
      </c>
      <c r="CP1759" s="3">
        <v>0</v>
      </c>
      <c r="CQ1759" s="4">
        <v>0</v>
      </c>
      <c r="CR1759" s="3">
        <v>0</v>
      </c>
      <c r="CS1759" s="3">
        <v>0</v>
      </c>
      <c r="CT1759" s="4">
        <v>0</v>
      </c>
      <c r="CU1759" s="3">
        <v>0</v>
      </c>
      <c r="CV1759" s="3">
        <v>0</v>
      </c>
      <c r="CW1759" s="4">
        <v>0</v>
      </c>
      <c r="CX1759" t="s">
        <v>5</v>
      </c>
      <c r="CY1759" s="9">
        <f t="shared" si="86"/>
        <v>1.8833333333333329</v>
      </c>
      <c r="CZ1759" s="7">
        <f t="shared" si="87"/>
        <v>16.506666666666668</v>
      </c>
      <c r="DA1759" s="7">
        <f t="shared" si="88"/>
        <v>1.0480613893376414</v>
      </c>
    </row>
    <row r="1760" spans="1:105" x14ac:dyDescent="0.25">
      <c r="A1760" s="6">
        <v>2020</v>
      </c>
      <c r="B1760" s="6">
        <v>6</v>
      </c>
      <c r="C1760" s="6">
        <v>157633</v>
      </c>
      <c r="D1760" t="s">
        <v>0</v>
      </c>
      <c r="E1760" t="s">
        <v>2321</v>
      </c>
      <c r="F1760" t="s">
        <v>1561</v>
      </c>
      <c r="G1760" t="s">
        <v>116</v>
      </c>
      <c r="H1760" t="s">
        <v>1161</v>
      </c>
      <c r="I1760" s="5" t="s">
        <v>118</v>
      </c>
      <c r="J1760" s="6">
        <v>0.3</v>
      </c>
      <c r="K1760" t="s">
        <v>6</v>
      </c>
      <c r="L1760" t="s">
        <v>2322</v>
      </c>
      <c r="M1760" s="6">
        <v>70</v>
      </c>
      <c r="N1760" s="6">
        <v>71.495000000000005</v>
      </c>
      <c r="O1760" s="6">
        <v>1.02</v>
      </c>
      <c r="P1760" t="s">
        <v>1561</v>
      </c>
      <c r="Q1760" t="s">
        <v>1252</v>
      </c>
      <c r="R1760" t="s">
        <v>184</v>
      </c>
      <c r="S1760" t="s">
        <v>501</v>
      </c>
      <c r="T1760" s="6">
        <v>8.1</v>
      </c>
      <c r="U1760" s="6">
        <v>71.495000000000005</v>
      </c>
      <c r="V1760" t="s">
        <v>11</v>
      </c>
      <c r="W1760" t="s">
        <v>1611</v>
      </c>
      <c r="X1760" s="6">
        <v>13</v>
      </c>
      <c r="Y1760" s="6">
        <v>12.6</v>
      </c>
      <c r="Z1760">
        <f t="shared" si="85"/>
        <v>4.9000000000000004</v>
      </c>
      <c r="AA1760" s="6">
        <v>13</v>
      </c>
      <c r="AB1760" t="s">
        <v>5</v>
      </c>
      <c r="AC1760" s="6">
        <v>22.4</v>
      </c>
      <c r="AD1760" s="6">
        <v>10.86957</v>
      </c>
      <c r="AE1760" t="s">
        <v>13</v>
      </c>
      <c r="AF1760" t="s">
        <v>5</v>
      </c>
      <c r="AG1760" t="s">
        <v>5</v>
      </c>
      <c r="AH1760" t="s">
        <v>5</v>
      </c>
      <c r="AI1760" t="s">
        <v>5</v>
      </c>
      <c r="AJ1760" t="s">
        <v>5</v>
      </c>
      <c r="AK1760" t="s">
        <v>5</v>
      </c>
      <c r="AL1760" t="s">
        <v>5</v>
      </c>
      <c r="AM1760" s="6">
        <v>0</v>
      </c>
      <c r="AN1760" t="s">
        <v>5</v>
      </c>
      <c r="AO1760" s="6">
        <v>0</v>
      </c>
      <c r="AP1760" s="6">
        <v>0</v>
      </c>
      <c r="AQ1760" s="6">
        <v>0</v>
      </c>
      <c r="AR1760" t="s">
        <v>5</v>
      </c>
      <c r="AS1760" t="s">
        <v>5</v>
      </c>
      <c r="AT1760" t="s">
        <v>5</v>
      </c>
      <c r="AU1760" t="s">
        <v>5</v>
      </c>
      <c r="AV1760" t="s">
        <v>5</v>
      </c>
      <c r="AW1760" t="s">
        <v>5</v>
      </c>
      <c r="AX1760" t="s">
        <v>5</v>
      </c>
      <c r="AY1760" s="6">
        <v>0</v>
      </c>
      <c r="AZ1760" t="s">
        <v>5</v>
      </c>
      <c r="BA1760" t="s">
        <v>5</v>
      </c>
      <c r="BB1760" t="s">
        <v>5</v>
      </c>
      <c r="BC1760" t="s">
        <v>5</v>
      </c>
      <c r="BD1760" t="s">
        <v>5</v>
      </c>
      <c r="BE1760" t="s">
        <v>5</v>
      </c>
      <c r="BF1760" t="s">
        <v>5</v>
      </c>
      <c r="BG1760" t="s">
        <v>5</v>
      </c>
      <c r="BH1760" t="s">
        <v>5</v>
      </c>
      <c r="BI1760" s="6">
        <v>0</v>
      </c>
      <c r="BJ1760" s="6">
        <v>0</v>
      </c>
      <c r="BK1760" s="6">
        <v>0</v>
      </c>
      <c r="BL1760" s="6">
        <v>0</v>
      </c>
      <c r="BM1760" s="6">
        <v>0</v>
      </c>
      <c r="BN1760" s="6">
        <v>0</v>
      </c>
      <c r="BO1760" s="6">
        <v>0</v>
      </c>
      <c r="BP1760" s="6">
        <v>0</v>
      </c>
      <c r="BQ1760" s="6">
        <v>12</v>
      </c>
      <c r="BR1760" s="6">
        <v>8</v>
      </c>
      <c r="BS1760" s="6">
        <v>7</v>
      </c>
      <c r="BT1760" s="6">
        <v>30</v>
      </c>
      <c r="BU1760" s="6">
        <v>46</v>
      </c>
      <c r="BV1760" s="6">
        <v>49</v>
      </c>
      <c r="BW1760" s="6">
        <v>26</v>
      </c>
      <c r="BX1760" s="6">
        <v>6</v>
      </c>
      <c r="BY1760" s="6">
        <v>0</v>
      </c>
      <c r="BZ1760" s="6">
        <v>0</v>
      </c>
      <c r="CA1760" s="6">
        <v>0</v>
      </c>
      <c r="CB1760" s="6">
        <v>0</v>
      </c>
      <c r="CC1760" s="6">
        <v>0</v>
      </c>
      <c r="CD1760" s="6">
        <v>0</v>
      </c>
      <c r="CE1760" s="6">
        <v>0</v>
      </c>
      <c r="CF1760" s="6">
        <v>0</v>
      </c>
      <c r="CG1760" s="6">
        <v>0</v>
      </c>
      <c r="CH1760" s="2">
        <v>1</v>
      </c>
      <c r="CI1760" s="3">
        <v>70</v>
      </c>
      <c r="CJ1760" s="3">
        <v>0</v>
      </c>
      <c r="CK1760" s="4">
        <v>13</v>
      </c>
      <c r="CL1760" s="3">
        <v>0</v>
      </c>
      <c r="CM1760" s="3">
        <v>0</v>
      </c>
      <c r="CN1760" s="4">
        <v>0</v>
      </c>
      <c r="CO1760" s="3">
        <v>0</v>
      </c>
      <c r="CP1760" s="3">
        <v>0</v>
      </c>
      <c r="CQ1760" s="4">
        <v>0</v>
      </c>
      <c r="CR1760" s="3">
        <v>0</v>
      </c>
      <c r="CS1760" s="3">
        <v>0</v>
      </c>
      <c r="CT1760" s="4">
        <v>0</v>
      </c>
      <c r="CU1760" s="3">
        <v>0</v>
      </c>
      <c r="CV1760" s="3">
        <v>0</v>
      </c>
      <c r="CW1760" s="4">
        <v>0</v>
      </c>
      <c r="CX1760" t="s">
        <v>5</v>
      </c>
      <c r="CY1760" s="9">
        <f t="shared" si="86"/>
        <v>0.8333333333333357</v>
      </c>
      <c r="CZ1760" s="7">
        <f t="shared" si="87"/>
        <v>13.666666666666668</v>
      </c>
      <c r="DA1760" s="7">
        <f t="shared" si="88"/>
        <v>1.6390243902439021</v>
      </c>
    </row>
    <row r="1761" spans="1:105" x14ac:dyDescent="0.25">
      <c r="A1761" s="6">
        <v>2020</v>
      </c>
      <c r="B1761" s="6">
        <v>6</v>
      </c>
      <c r="C1761" s="6">
        <v>157631</v>
      </c>
      <c r="D1761" t="s">
        <v>0</v>
      </c>
      <c r="E1761" t="s">
        <v>2321</v>
      </c>
      <c r="F1761" t="s">
        <v>1561</v>
      </c>
      <c r="G1761" t="s">
        <v>3</v>
      </c>
      <c r="H1761" t="s">
        <v>1190</v>
      </c>
      <c r="I1761" t="s">
        <v>5</v>
      </c>
      <c r="J1761" s="6">
        <v>0.27</v>
      </c>
      <c r="K1761" t="s">
        <v>22</v>
      </c>
      <c r="L1761" t="s">
        <v>2322</v>
      </c>
      <c r="M1761" s="6">
        <v>140</v>
      </c>
      <c r="N1761" s="6">
        <v>118.16</v>
      </c>
      <c r="O1761" s="6">
        <v>0.84</v>
      </c>
      <c r="P1761" t="s">
        <v>1561</v>
      </c>
      <c r="Q1761" t="s">
        <v>2512</v>
      </c>
      <c r="R1761" t="s">
        <v>1873</v>
      </c>
      <c r="S1761" t="s">
        <v>587</v>
      </c>
      <c r="T1761" s="6">
        <v>5.7</v>
      </c>
      <c r="U1761" s="6">
        <v>118.16</v>
      </c>
      <c r="V1761" t="s">
        <v>11</v>
      </c>
      <c r="W1761" t="s">
        <v>2180</v>
      </c>
      <c r="X1761" s="6">
        <v>12.9</v>
      </c>
      <c r="Y1761" s="6">
        <v>13.3</v>
      </c>
      <c r="Z1761">
        <f t="shared" si="85"/>
        <v>10.3</v>
      </c>
      <c r="AA1761" s="6">
        <v>16</v>
      </c>
      <c r="AB1761" t="s">
        <v>5</v>
      </c>
      <c r="AC1761" s="6">
        <v>20.9</v>
      </c>
      <c r="AD1761" s="6">
        <v>11.66667</v>
      </c>
      <c r="AE1761" t="s">
        <v>13</v>
      </c>
      <c r="AF1761" t="s">
        <v>5</v>
      </c>
      <c r="AG1761" t="s">
        <v>5</v>
      </c>
      <c r="AH1761" t="s">
        <v>5</v>
      </c>
      <c r="AI1761" t="s">
        <v>5</v>
      </c>
      <c r="AJ1761" t="s">
        <v>5</v>
      </c>
      <c r="AK1761" t="s">
        <v>5</v>
      </c>
      <c r="AL1761" t="s">
        <v>5</v>
      </c>
      <c r="AM1761" s="6">
        <v>0</v>
      </c>
      <c r="AN1761" t="s">
        <v>5</v>
      </c>
      <c r="AO1761" s="6">
        <v>0</v>
      </c>
      <c r="AP1761" s="6">
        <v>0</v>
      </c>
      <c r="AQ1761" s="6">
        <v>0</v>
      </c>
      <c r="AR1761" t="s">
        <v>5</v>
      </c>
      <c r="AS1761" t="s">
        <v>5</v>
      </c>
      <c r="AT1761" t="s">
        <v>5</v>
      </c>
      <c r="AU1761" t="s">
        <v>5</v>
      </c>
      <c r="AV1761" t="s">
        <v>5</v>
      </c>
      <c r="AW1761" t="s">
        <v>5</v>
      </c>
      <c r="AX1761" t="s">
        <v>5</v>
      </c>
      <c r="AY1761" s="6">
        <v>0</v>
      </c>
      <c r="AZ1761" t="s">
        <v>5</v>
      </c>
      <c r="BA1761" t="s">
        <v>5</v>
      </c>
      <c r="BB1761" t="s">
        <v>5</v>
      </c>
      <c r="BC1761" t="s">
        <v>5</v>
      </c>
      <c r="BD1761" t="s">
        <v>5</v>
      </c>
      <c r="BE1761" t="s">
        <v>5</v>
      </c>
      <c r="BF1761" t="s">
        <v>5</v>
      </c>
      <c r="BG1761" t="s">
        <v>5</v>
      </c>
      <c r="BH1761" t="s">
        <v>5</v>
      </c>
      <c r="BI1761" s="6">
        <v>0</v>
      </c>
      <c r="BJ1761" s="6">
        <v>0</v>
      </c>
      <c r="BK1761" s="6">
        <v>0</v>
      </c>
      <c r="BL1761" s="6">
        <v>0</v>
      </c>
      <c r="BM1761" s="6">
        <v>0</v>
      </c>
      <c r="BN1761" s="6">
        <v>0</v>
      </c>
      <c r="BO1761" s="6">
        <v>0</v>
      </c>
      <c r="BP1761" s="6">
        <v>0</v>
      </c>
      <c r="BQ1761" s="6">
        <v>11</v>
      </c>
      <c r="BR1761" s="6">
        <v>10</v>
      </c>
      <c r="BS1761" s="6">
        <v>11</v>
      </c>
      <c r="BT1761" s="6">
        <v>35</v>
      </c>
      <c r="BU1761" s="6">
        <v>50</v>
      </c>
      <c r="BV1761" s="6">
        <v>30</v>
      </c>
      <c r="BW1761" s="6">
        <v>26</v>
      </c>
      <c r="BX1761" s="6">
        <v>6</v>
      </c>
      <c r="BY1761" s="6">
        <v>1</v>
      </c>
      <c r="BZ1761" s="6">
        <v>0</v>
      </c>
      <c r="CA1761" s="6">
        <v>0</v>
      </c>
      <c r="CB1761" s="6">
        <v>0</v>
      </c>
      <c r="CC1761" s="6">
        <v>0</v>
      </c>
      <c r="CD1761" s="6">
        <v>0</v>
      </c>
      <c r="CE1761" s="6">
        <v>0</v>
      </c>
      <c r="CF1761" s="6">
        <v>5000</v>
      </c>
      <c r="CG1761" s="6">
        <v>6220</v>
      </c>
      <c r="CH1761" s="2">
        <v>3</v>
      </c>
      <c r="CI1761" s="3">
        <v>30</v>
      </c>
      <c r="CJ1761" s="3">
        <v>17</v>
      </c>
      <c r="CK1761" s="4">
        <v>16</v>
      </c>
      <c r="CL1761" s="3">
        <v>90</v>
      </c>
      <c r="CM1761" s="3">
        <v>17.100000000000001</v>
      </c>
      <c r="CN1761" s="4">
        <v>13</v>
      </c>
      <c r="CO1761" s="3">
        <v>20</v>
      </c>
      <c r="CP1761" s="3">
        <v>17</v>
      </c>
      <c r="CQ1761" s="4">
        <v>10</v>
      </c>
      <c r="CR1761" s="3">
        <v>0</v>
      </c>
      <c r="CS1761" s="3">
        <v>0</v>
      </c>
      <c r="CT1761" s="4">
        <v>0</v>
      </c>
      <c r="CU1761" s="3">
        <v>0</v>
      </c>
      <c r="CV1761" s="3">
        <v>0</v>
      </c>
      <c r="CW1761" s="4">
        <v>0</v>
      </c>
      <c r="CX1761" t="s">
        <v>5</v>
      </c>
      <c r="CY1761" s="9">
        <f t="shared" si="86"/>
        <v>1.2166666666666686</v>
      </c>
      <c r="CZ1761" s="7">
        <f t="shared" si="87"/>
        <v>16.973333333333336</v>
      </c>
      <c r="DA1761" s="7">
        <f t="shared" si="88"/>
        <v>1.2313432835820892</v>
      </c>
    </row>
    <row r="1762" spans="1:105" x14ac:dyDescent="0.25">
      <c r="A1762" s="6">
        <v>2020</v>
      </c>
      <c r="B1762" s="6">
        <v>6</v>
      </c>
      <c r="C1762" s="6">
        <v>157654</v>
      </c>
      <c r="D1762" t="s">
        <v>0</v>
      </c>
      <c r="E1762" t="s">
        <v>2321</v>
      </c>
      <c r="F1762" t="s">
        <v>1561</v>
      </c>
      <c r="G1762" t="s">
        <v>116</v>
      </c>
      <c r="H1762" t="s">
        <v>385</v>
      </c>
      <c r="I1762" s="5" t="s">
        <v>118</v>
      </c>
      <c r="J1762" s="6">
        <v>0.44</v>
      </c>
      <c r="K1762" t="s">
        <v>6</v>
      </c>
      <c r="L1762" t="s">
        <v>2322</v>
      </c>
      <c r="M1762" s="6">
        <v>100</v>
      </c>
      <c r="N1762" s="6">
        <v>102.92</v>
      </c>
      <c r="O1762" s="6">
        <v>1.03</v>
      </c>
      <c r="P1762" t="s">
        <v>1561</v>
      </c>
      <c r="Q1762" t="s">
        <v>1206</v>
      </c>
      <c r="R1762" t="s">
        <v>1832</v>
      </c>
      <c r="S1762" t="s">
        <v>1412</v>
      </c>
      <c r="T1762" s="6">
        <v>6.3</v>
      </c>
      <c r="U1762" s="6">
        <v>51.46</v>
      </c>
      <c r="V1762" t="s">
        <v>11</v>
      </c>
      <c r="W1762" t="s">
        <v>1611</v>
      </c>
      <c r="X1762" s="6">
        <v>12.9</v>
      </c>
      <c r="Y1762" s="6">
        <v>12.5</v>
      </c>
      <c r="Z1762">
        <f t="shared" si="85"/>
        <v>4.7</v>
      </c>
      <c r="AA1762" s="6">
        <v>11</v>
      </c>
      <c r="AB1762" t="s">
        <v>5</v>
      </c>
      <c r="AC1762" s="6">
        <v>17.100000000000001</v>
      </c>
      <c r="AD1762" s="6">
        <v>17.894739999999999</v>
      </c>
      <c r="AE1762" t="s">
        <v>13</v>
      </c>
      <c r="AF1762" t="s">
        <v>5</v>
      </c>
      <c r="AG1762" t="s">
        <v>5</v>
      </c>
      <c r="AH1762" t="s">
        <v>5</v>
      </c>
      <c r="AI1762" t="s">
        <v>5</v>
      </c>
      <c r="AJ1762" t="s">
        <v>5</v>
      </c>
      <c r="AK1762" t="s">
        <v>5</v>
      </c>
      <c r="AL1762" t="s">
        <v>5</v>
      </c>
      <c r="AM1762" s="6">
        <v>0</v>
      </c>
      <c r="AN1762" t="s">
        <v>5</v>
      </c>
      <c r="AO1762" s="6">
        <v>0</v>
      </c>
      <c r="AP1762" s="6">
        <v>0</v>
      </c>
      <c r="AQ1762" s="6">
        <v>0</v>
      </c>
      <c r="AR1762" t="s">
        <v>5</v>
      </c>
      <c r="AS1762" t="s">
        <v>5</v>
      </c>
      <c r="AT1762" t="s">
        <v>5</v>
      </c>
      <c r="AU1762" t="s">
        <v>5</v>
      </c>
      <c r="AV1762" t="s">
        <v>5</v>
      </c>
      <c r="AW1762" t="s">
        <v>5</v>
      </c>
      <c r="AX1762" t="s">
        <v>5</v>
      </c>
      <c r="AY1762" s="6">
        <v>0</v>
      </c>
      <c r="AZ1762" t="s">
        <v>5</v>
      </c>
      <c r="BA1762" t="s">
        <v>5</v>
      </c>
      <c r="BB1762" t="s">
        <v>5</v>
      </c>
      <c r="BC1762" t="s">
        <v>5</v>
      </c>
      <c r="BD1762" t="s">
        <v>5</v>
      </c>
      <c r="BE1762" t="s">
        <v>5</v>
      </c>
      <c r="BF1762" t="s">
        <v>5</v>
      </c>
      <c r="BG1762" t="s">
        <v>5</v>
      </c>
      <c r="BH1762" t="s">
        <v>5</v>
      </c>
      <c r="BI1762" s="6">
        <v>0</v>
      </c>
      <c r="BJ1762" s="6">
        <v>0</v>
      </c>
      <c r="BK1762" s="6">
        <v>0</v>
      </c>
      <c r="BL1762" s="6">
        <v>0</v>
      </c>
      <c r="BM1762" s="6">
        <v>0</v>
      </c>
      <c r="BN1762" s="6">
        <v>0</v>
      </c>
      <c r="BO1762" s="6">
        <v>0</v>
      </c>
      <c r="BP1762" s="6">
        <v>5</v>
      </c>
      <c r="BQ1762" s="6">
        <v>17</v>
      </c>
      <c r="BR1762" s="6">
        <v>12</v>
      </c>
      <c r="BS1762" s="6">
        <v>12</v>
      </c>
      <c r="BT1762" s="6">
        <v>18</v>
      </c>
      <c r="BU1762" s="6">
        <v>40</v>
      </c>
      <c r="BV1762" s="6">
        <v>46</v>
      </c>
      <c r="BW1762" s="6">
        <v>24</v>
      </c>
      <c r="BX1762" s="6">
        <v>10</v>
      </c>
      <c r="BY1762" s="6">
        <v>6</v>
      </c>
      <c r="BZ1762" s="6">
        <v>0</v>
      </c>
      <c r="CA1762" s="6">
        <v>0</v>
      </c>
      <c r="CB1762" s="6">
        <v>0</v>
      </c>
      <c r="CC1762" s="6">
        <v>0</v>
      </c>
      <c r="CD1762" s="6">
        <v>0</v>
      </c>
      <c r="CE1762" s="6">
        <v>0</v>
      </c>
      <c r="CF1762" s="6">
        <v>3000</v>
      </c>
      <c r="CG1762" s="6">
        <v>3370</v>
      </c>
      <c r="CH1762" s="2">
        <v>2</v>
      </c>
      <c r="CI1762" s="3">
        <v>70</v>
      </c>
      <c r="CJ1762" s="3">
        <v>0</v>
      </c>
      <c r="CK1762" s="4">
        <v>11</v>
      </c>
      <c r="CL1762" s="3">
        <v>30</v>
      </c>
      <c r="CM1762" s="3">
        <v>0</v>
      </c>
      <c r="CN1762" s="4">
        <v>8</v>
      </c>
      <c r="CO1762" s="3">
        <v>0</v>
      </c>
      <c r="CP1762" s="3">
        <v>0</v>
      </c>
      <c r="CQ1762" s="4">
        <v>0</v>
      </c>
      <c r="CR1762" s="3">
        <v>0</v>
      </c>
      <c r="CS1762" s="3">
        <v>0</v>
      </c>
      <c r="CT1762" s="4">
        <v>0</v>
      </c>
      <c r="CU1762" s="3">
        <v>0</v>
      </c>
      <c r="CV1762" s="3">
        <v>0</v>
      </c>
      <c r="CW1762" s="4">
        <v>0</v>
      </c>
      <c r="CX1762" t="s">
        <v>5</v>
      </c>
      <c r="CY1762" s="9">
        <f t="shared" si="86"/>
        <v>1.5500000000000007</v>
      </c>
      <c r="CZ1762" s="7">
        <f t="shared" si="87"/>
        <v>12.24</v>
      </c>
      <c r="DA1762" s="7">
        <f t="shared" si="88"/>
        <v>1.3970588235294119</v>
      </c>
    </row>
    <row r="1763" spans="1:105" x14ac:dyDescent="0.25">
      <c r="A1763" s="6">
        <v>2020</v>
      </c>
      <c r="B1763" s="6">
        <v>6</v>
      </c>
      <c r="C1763" s="6">
        <v>157635</v>
      </c>
      <c r="D1763" t="s">
        <v>0</v>
      </c>
      <c r="E1763" t="s">
        <v>2321</v>
      </c>
      <c r="F1763" t="s">
        <v>1561</v>
      </c>
      <c r="G1763" t="s">
        <v>116</v>
      </c>
      <c r="H1763" t="s">
        <v>1291</v>
      </c>
      <c r="I1763" s="5" t="s">
        <v>118</v>
      </c>
      <c r="J1763" s="6">
        <v>0.28999999999999998</v>
      </c>
      <c r="K1763" t="s">
        <v>22</v>
      </c>
      <c r="L1763" t="s">
        <v>2322</v>
      </c>
      <c r="M1763" s="6">
        <v>60</v>
      </c>
      <c r="N1763" s="6">
        <v>61.024999999999999</v>
      </c>
      <c r="O1763" s="6">
        <v>1.02</v>
      </c>
      <c r="P1763" t="s">
        <v>1561</v>
      </c>
      <c r="Q1763" t="s">
        <v>201</v>
      </c>
      <c r="R1763" t="s">
        <v>1357</v>
      </c>
      <c r="S1763" t="s">
        <v>1907</v>
      </c>
      <c r="T1763" s="6">
        <v>6.5</v>
      </c>
      <c r="U1763" s="6">
        <v>61.024999999999999</v>
      </c>
      <c r="V1763" t="s">
        <v>11</v>
      </c>
      <c r="W1763" t="s">
        <v>1611</v>
      </c>
      <c r="X1763" s="6">
        <v>13.5</v>
      </c>
      <c r="Y1763" s="6">
        <v>12.4</v>
      </c>
      <c r="Z1763">
        <f t="shared" si="85"/>
        <v>5.5</v>
      </c>
      <c r="AA1763" s="6">
        <v>12</v>
      </c>
      <c r="AB1763" t="s">
        <v>5</v>
      </c>
      <c r="AC1763" s="6">
        <v>19.100000000000001</v>
      </c>
      <c r="AD1763" s="6">
        <v>0.24695700000000001</v>
      </c>
      <c r="AE1763" t="s">
        <v>13</v>
      </c>
      <c r="AF1763" t="s">
        <v>5</v>
      </c>
      <c r="AG1763" t="s">
        <v>5</v>
      </c>
      <c r="AH1763" t="s">
        <v>5</v>
      </c>
      <c r="AI1763" t="s">
        <v>5</v>
      </c>
      <c r="AJ1763" t="s">
        <v>5</v>
      </c>
      <c r="AK1763" t="s">
        <v>5</v>
      </c>
      <c r="AL1763" t="s">
        <v>5</v>
      </c>
      <c r="AM1763" s="6">
        <v>0</v>
      </c>
      <c r="AN1763" t="s">
        <v>5</v>
      </c>
      <c r="AO1763" s="6">
        <v>0</v>
      </c>
      <c r="AP1763" s="6">
        <v>0</v>
      </c>
      <c r="AQ1763" s="6">
        <v>0</v>
      </c>
      <c r="AR1763" t="s">
        <v>5</v>
      </c>
      <c r="AS1763" t="s">
        <v>5</v>
      </c>
      <c r="AT1763" t="s">
        <v>5</v>
      </c>
      <c r="AU1763" t="s">
        <v>5</v>
      </c>
      <c r="AV1763" t="s">
        <v>5</v>
      </c>
      <c r="AW1763" t="s">
        <v>5</v>
      </c>
      <c r="AX1763" t="s">
        <v>5</v>
      </c>
      <c r="AY1763" s="6">
        <v>0</v>
      </c>
      <c r="AZ1763" t="s">
        <v>5</v>
      </c>
      <c r="BA1763" t="s">
        <v>5</v>
      </c>
      <c r="BB1763" t="s">
        <v>5</v>
      </c>
      <c r="BC1763" t="s">
        <v>5</v>
      </c>
      <c r="BD1763" t="s">
        <v>5</v>
      </c>
      <c r="BE1763" t="s">
        <v>5</v>
      </c>
      <c r="BF1763" t="s">
        <v>5</v>
      </c>
      <c r="BG1763" t="s">
        <v>5</v>
      </c>
      <c r="BH1763" t="s">
        <v>5</v>
      </c>
      <c r="BI1763" s="6">
        <v>0</v>
      </c>
      <c r="BJ1763" s="6">
        <v>0</v>
      </c>
      <c r="BK1763" s="6">
        <v>0</v>
      </c>
      <c r="BL1763" s="6">
        <v>0</v>
      </c>
      <c r="BM1763" s="6">
        <v>0</v>
      </c>
      <c r="BN1763" s="6">
        <v>0</v>
      </c>
      <c r="BO1763" s="6">
        <v>0</v>
      </c>
      <c r="BP1763" s="6">
        <v>0</v>
      </c>
      <c r="BQ1763" s="6">
        <v>4</v>
      </c>
      <c r="BR1763" s="6">
        <v>10</v>
      </c>
      <c r="BS1763" s="6">
        <v>12</v>
      </c>
      <c r="BT1763" s="6">
        <v>27</v>
      </c>
      <c r="BU1763" s="6">
        <v>39</v>
      </c>
      <c r="BV1763" s="6">
        <v>5539</v>
      </c>
      <c r="BW1763" s="6">
        <v>24</v>
      </c>
      <c r="BX1763" s="6">
        <v>7</v>
      </c>
      <c r="BY1763" s="6">
        <v>7</v>
      </c>
      <c r="BZ1763" s="6">
        <v>0</v>
      </c>
      <c r="CA1763" s="6">
        <v>0</v>
      </c>
      <c r="CB1763" s="6">
        <v>0</v>
      </c>
      <c r="CC1763" s="6">
        <v>0</v>
      </c>
      <c r="CD1763" s="6">
        <v>0</v>
      </c>
      <c r="CE1763" s="6">
        <v>0</v>
      </c>
      <c r="CF1763" s="6">
        <v>5000</v>
      </c>
      <c r="CG1763" s="6">
        <v>5480</v>
      </c>
      <c r="CH1763" s="2">
        <v>1</v>
      </c>
      <c r="CI1763" s="3">
        <v>60</v>
      </c>
      <c r="CJ1763" s="3">
        <v>0</v>
      </c>
      <c r="CK1763" s="4">
        <v>12</v>
      </c>
      <c r="CL1763" s="3">
        <v>0</v>
      </c>
      <c r="CM1763" s="3">
        <v>0</v>
      </c>
      <c r="CN1763" s="4">
        <v>0</v>
      </c>
      <c r="CO1763" s="3">
        <v>0</v>
      </c>
      <c r="CP1763" s="3">
        <v>0</v>
      </c>
      <c r="CQ1763" s="4">
        <v>0</v>
      </c>
      <c r="CR1763" s="3">
        <v>0</v>
      </c>
      <c r="CS1763" s="3">
        <v>0</v>
      </c>
      <c r="CT1763" s="4">
        <v>0</v>
      </c>
      <c r="CU1763" s="3">
        <v>0</v>
      </c>
      <c r="CV1763" s="3">
        <v>0</v>
      </c>
      <c r="CW1763" s="4">
        <v>0</v>
      </c>
      <c r="CX1763" t="s">
        <v>5</v>
      </c>
      <c r="CY1763" s="9">
        <f t="shared" si="86"/>
        <v>0.88333333333333286</v>
      </c>
      <c r="CZ1763" s="7">
        <f t="shared" si="87"/>
        <v>12.706666666666667</v>
      </c>
      <c r="DA1763" s="7">
        <f t="shared" si="88"/>
        <v>1.5031479538300105</v>
      </c>
    </row>
    <row r="1764" spans="1:105" x14ac:dyDescent="0.25">
      <c r="A1764" s="6">
        <v>2020</v>
      </c>
      <c r="B1764" s="6">
        <v>6</v>
      </c>
      <c r="C1764" s="6">
        <v>157664</v>
      </c>
      <c r="D1764" t="s">
        <v>0</v>
      </c>
      <c r="E1764" t="s">
        <v>2321</v>
      </c>
      <c r="F1764" t="s">
        <v>1561</v>
      </c>
      <c r="G1764" t="s">
        <v>116</v>
      </c>
      <c r="H1764" t="s">
        <v>244</v>
      </c>
      <c r="I1764" s="5" t="s">
        <v>118</v>
      </c>
      <c r="J1764" s="6">
        <v>0.42</v>
      </c>
      <c r="K1764" t="s">
        <v>6</v>
      </c>
      <c r="L1764" t="s">
        <v>2322</v>
      </c>
      <c r="M1764" s="6">
        <v>45</v>
      </c>
      <c r="N1764" s="6">
        <v>46.36</v>
      </c>
      <c r="O1764" s="6">
        <v>1.03</v>
      </c>
      <c r="P1764" t="s">
        <v>1561</v>
      </c>
      <c r="Q1764" t="s">
        <v>942</v>
      </c>
      <c r="R1764" t="s">
        <v>78</v>
      </c>
      <c r="S1764" t="s">
        <v>1906</v>
      </c>
      <c r="T1764" s="6">
        <v>3.5</v>
      </c>
      <c r="U1764" s="6">
        <v>46.36</v>
      </c>
      <c r="V1764" t="s">
        <v>11</v>
      </c>
      <c r="W1764" t="s">
        <v>1611</v>
      </c>
      <c r="X1764" s="6">
        <v>12.9</v>
      </c>
      <c r="Y1764" s="6">
        <v>12.5</v>
      </c>
      <c r="Z1764">
        <f t="shared" si="85"/>
        <v>4.5</v>
      </c>
      <c r="AA1764" s="6">
        <v>8</v>
      </c>
      <c r="AB1764" t="s">
        <v>5</v>
      </c>
      <c r="AC1764" s="6">
        <v>19.3</v>
      </c>
      <c r="AD1764" s="6">
        <v>17.894739999999999</v>
      </c>
      <c r="AE1764" t="s">
        <v>13</v>
      </c>
      <c r="AF1764" t="s">
        <v>5</v>
      </c>
      <c r="AG1764" t="s">
        <v>5</v>
      </c>
      <c r="AH1764" t="s">
        <v>5</v>
      </c>
      <c r="AI1764" t="s">
        <v>5</v>
      </c>
      <c r="AJ1764" t="s">
        <v>5</v>
      </c>
      <c r="AK1764" t="s">
        <v>5</v>
      </c>
      <c r="AL1764" t="s">
        <v>5</v>
      </c>
      <c r="AM1764" s="6">
        <v>0</v>
      </c>
      <c r="AN1764" t="s">
        <v>5</v>
      </c>
      <c r="AO1764" s="6">
        <v>0</v>
      </c>
      <c r="AP1764" s="6">
        <v>0</v>
      </c>
      <c r="AQ1764" s="6">
        <v>0</v>
      </c>
      <c r="AR1764" t="s">
        <v>5</v>
      </c>
      <c r="AS1764" t="s">
        <v>5</v>
      </c>
      <c r="AT1764" t="s">
        <v>5</v>
      </c>
      <c r="AU1764" t="s">
        <v>5</v>
      </c>
      <c r="AV1764" t="s">
        <v>5</v>
      </c>
      <c r="AW1764" t="s">
        <v>5</v>
      </c>
      <c r="AX1764" t="s">
        <v>5</v>
      </c>
      <c r="AY1764" s="6">
        <v>0</v>
      </c>
      <c r="AZ1764" t="s">
        <v>5</v>
      </c>
      <c r="BA1764" t="s">
        <v>5</v>
      </c>
      <c r="BB1764" t="s">
        <v>5</v>
      </c>
      <c r="BC1764" t="s">
        <v>5</v>
      </c>
      <c r="BD1764" t="s">
        <v>5</v>
      </c>
      <c r="BE1764" t="s">
        <v>5</v>
      </c>
      <c r="BF1764" t="s">
        <v>5</v>
      </c>
      <c r="BG1764" t="s">
        <v>5</v>
      </c>
      <c r="BH1764" t="s">
        <v>5</v>
      </c>
      <c r="BI1764" s="6">
        <v>0</v>
      </c>
      <c r="BJ1764" s="6">
        <v>0</v>
      </c>
      <c r="BK1764" s="6">
        <v>0</v>
      </c>
      <c r="BL1764" s="6">
        <v>0</v>
      </c>
      <c r="BM1764" s="6">
        <v>0</v>
      </c>
      <c r="BN1764" s="6">
        <v>0</v>
      </c>
      <c r="BO1764" s="6">
        <v>0</v>
      </c>
      <c r="BP1764" s="6">
        <v>5</v>
      </c>
      <c r="BQ1764" s="6">
        <v>17</v>
      </c>
      <c r="BR1764" s="6">
        <v>12</v>
      </c>
      <c r="BS1764" s="6">
        <v>12</v>
      </c>
      <c r="BT1764" s="6">
        <v>18</v>
      </c>
      <c r="BU1764" s="6">
        <v>40</v>
      </c>
      <c r="BV1764" s="6">
        <v>46</v>
      </c>
      <c r="BW1764" s="6">
        <v>24</v>
      </c>
      <c r="BX1764" s="6">
        <v>10</v>
      </c>
      <c r="BY1764" s="6">
        <v>6</v>
      </c>
      <c r="BZ1764" s="6">
        <v>0</v>
      </c>
      <c r="CA1764" s="6">
        <v>0</v>
      </c>
      <c r="CB1764" s="6">
        <v>0</v>
      </c>
      <c r="CC1764" s="6">
        <v>0</v>
      </c>
      <c r="CD1764" s="6">
        <v>0</v>
      </c>
      <c r="CE1764" s="6">
        <v>0</v>
      </c>
      <c r="CF1764" s="6">
        <v>4000</v>
      </c>
      <c r="CG1764" s="6">
        <v>5340</v>
      </c>
      <c r="CH1764" s="2">
        <v>1</v>
      </c>
      <c r="CI1764" s="3">
        <v>45</v>
      </c>
      <c r="CJ1764" s="3">
        <v>0</v>
      </c>
      <c r="CK1764" s="4">
        <v>8</v>
      </c>
      <c r="CL1764" s="3">
        <v>0</v>
      </c>
      <c r="CM1764" s="3">
        <v>0</v>
      </c>
      <c r="CN1764" s="4">
        <v>0</v>
      </c>
      <c r="CO1764" s="3">
        <v>0</v>
      </c>
      <c r="CP1764" s="3">
        <v>0</v>
      </c>
      <c r="CQ1764" s="4">
        <v>0</v>
      </c>
      <c r="CR1764" s="3">
        <v>0</v>
      </c>
      <c r="CS1764" s="3">
        <v>0</v>
      </c>
      <c r="CT1764" s="4">
        <v>0</v>
      </c>
      <c r="CU1764" s="3">
        <v>0</v>
      </c>
      <c r="CV1764" s="3">
        <v>0</v>
      </c>
      <c r="CW1764" s="4">
        <v>0</v>
      </c>
      <c r="CX1764" t="s">
        <v>5</v>
      </c>
      <c r="CY1764" s="9">
        <f t="shared" si="86"/>
        <v>1.0833333333333357</v>
      </c>
      <c r="CZ1764" s="7">
        <f t="shared" si="87"/>
        <v>8.8666666666666689</v>
      </c>
      <c r="DA1764" s="7">
        <f t="shared" si="88"/>
        <v>2.1766917293233079</v>
      </c>
    </row>
    <row r="1765" spans="1:105" x14ac:dyDescent="0.25">
      <c r="A1765" s="6">
        <v>2020</v>
      </c>
      <c r="B1765" s="6">
        <v>6</v>
      </c>
      <c r="C1765" s="6">
        <v>157652</v>
      </c>
      <c r="D1765" t="s">
        <v>0</v>
      </c>
      <c r="E1765" t="s">
        <v>2321</v>
      </c>
      <c r="F1765" t="s">
        <v>1561</v>
      </c>
      <c r="G1765" t="s">
        <v>3</v>
      </c>
      <c r="H1765" t="s">
        <v>152</v>
      </c>
      <c r="I1765" t="s">
        <v>5</v>
      </c>
      <c r="J1765" s="6">
        <v>0.53</v>
      </c>
      <c r="K1765" t="s">
        <v>22</v>
      </c>
      <c r="L1765" t="s">
        <v>2322</v>
      </c>
      <c r="M1765" s="6">
        <v>200</v>
      </c>
      <c r="N1765" s="6">
        <v>181.5</v>
      </c>
      <c r="O1765" s="6">
        <v>0.91</v>
      </c>
      <c r="P1765" t="s">
        <v>1561</v>
      </c>
      <c r="Q1765" t="s">
        <v>65</v>
      </c>
      <c r="R1765" t="s">
        <v>2255</v>
      </c>
      <c r="S1765" t="s">
        <v>1158</v>
      </c>
      <c r="T1765" s="6">
        <v>2.8</v>
      </c>
      <c r="U1765" s="6">
        <v>90.75</v>
      </c>
      <c r="V1765" t="s">
        <v>11</v>
      </c>
      <c r="W1765" t="s">
        <v>2513</v>
      </c>
      <c r="X1765" s="6">
        <v>13.5</v>
      </c>
      <c r="Y1765" s="6">
        <v>12</v>
      </c>
      <c r="Z1765">
        <f t="shared" ref="Z1765:Z1828" si="89">AA1765-T1765</f>
        <v>8.1999999999999993</v>
      </c>
      <c r="AA1765" s="6">
        <v>11</v>
      </c>
      <c r="AB1765" t="s">
        <v>5</v>
      </c>
      <c r="AC1765" s="6">
        <v>19.8</v>
      </c>
      <c r="AD1765" s="6">
        <v>13.33333</v>
      </c>
      <c r="AE1765" t="s">
        <v>13</v>
      </c>
      <c r="AF1765" t="s">
        <v>5</v>
      </c>
      <c r="AG1765" t="s">
        <v>5</v>
      </c>
      <c r="AH1765" t="s">
        <v>5</v>
      </c>
      <c r="AI1765" t="s">
        <v>5</v>
      </c>
      <c r="AJ1765" t="s">
        <v>5</v>
      </c>
      <c r="AK1765" t="s">
        <v>5</v>
      </c>
      <c r="AL1765" t="s">
        <v>5</v>
      </c>
      <c r="AM1765" s="6">
        <v>0</v>
      </c>
      <c r="AN1765" t="s">
        <v>5</v>
      </c>
      <c r="AO1765" s="6">
        <v>0</v>
      </c>
      <c r="AP1765" s="6">
        <v>0</v>
      </c>
      <c r="AQ1765" s="6">
        <v>0</v>
      </c>
      <c r="AR1765" t="s">
        <v>5</v>
      </c>
      <c r="AS1765" t="s">
        <v>5</v>
      </c>
      <c r="AT1765" t="s">
        <v>5</v>
      </c>
      <c r="AU1765" t="s">
        <v>5</v>
      </c>
      <c r="AV1765" t="s">
        <v>5</v>
      </c>
      <c r="AW1765" t="s">
        <v>5</v>
      </c>
      <c r="AX1765" t="s">
        <v>5</v>
      </c>
      <c r="AY1765" s="6">
        <v>0</v>
      </c>
      <c r="AZ1765" t="s">
        <v>5</v>
      </c>
      <c r="BA1765" t="s">
        <v>5</v>
      </c>
      <c r="BB1765" t="s">
        <v>5</v>
      </c>
      <c r="BC1765" t="s">
        <v>5</v>
      </c>
      <c r="BD1765" t="s">
        <v>5</v>
      </c>
      <c r="BE1765" t="s">
        <v>5</v>
      </c>
      <c r="BF1765" t="s">
        <v>5</v>
      </c>
      <c r="BG1765" t="s">
        <v>5</v>
      </c>
      <c r="BH1765" t="s">
        <v>5</v>
      </c>
      <c r="BI1765" s="6">
        <v>0</v>
      </c>
      <c r="BJ1765" s="6">
        <v>0</v>
      </c>
      <c r="BK1765" s="6">
        <v>0</v>
      </c>
      <c r="BL1765" s="6">
        <v>0</v>
      </c>
      <c r="BM1765" s="6">
        <v>0</v>
      </c>
      <c r="BN1765" s="6">
        <v>0</v>
      </c>
      <c r="BO1765" s="6">
        <v>0</v>
      </c>
      <c r="BP1765" s="6">
        <v>0</v>
      </c>
      <c r="BQ1765" s="6">
        <v>0</v>
      </c>
      <c r="BR1765" s="6">
        <v>24</v>
      </c>
      <c r="BS1765" s="6">
        <v>2</v>
      </c>
      <c r="BT1765" s="6">
        <v>7</v>
      </c>
      <c r="BU1765" s="6">
        <v>24</v>
      </c>
      <c r="BV1765" s="6">
        <v>36</v>
      </c>
      <c r="BW1765" s="6">
        <v>56</v>
      </c>
      <c r="BX1765" s="6">
        <v>21</v>
      </c>
      <c r="BY1765" s="6">
        <v>10</v>
      </c>
      <c r="BZ1765" s="6">
        <v>0</v>
      </c>
      <c r="CA1765" s="6">
        <v>0</v>
      </c>
      <c r="CB1765" s="6">
        <v>0</v>
      </c>
      <c r="CC1765" s="6">
        <v>0</v>
      </c>
      <c r="CD1765" s="6">
        <v>0</v>
      </c>
      <c r="CE1765" s="6">
        <v>0</v>
      </c>
      <c r="CF1765" s="6">
        <v>6000</v>
      </c>
      <c r="CG1765" s="6">
        <v>6210</v>
      </c>
      <c r="CH1765" s="2">
        <v>2</v>
      </c>
      <c r="CI1765" s="3">
        <v>120</v>
      </c>
      <c r="CJ1765" s="3">
        <v>16.7</v>
      </c>
      <c r="CK1765" s="4">
        <v>11</v>
      </c>
      <c r="CL1765" s="3">
        <v>80</v>
      </c>
      <c r="CM1765" s="3">
        <v>16.899999999999999</v>
      </c>
      <c r="CN1765" s="4">
        <v>8</v>
      </c>
      <c r="CO1765" s="3">
        <v>0</v>
      </c>
      <c r="CP1765" s="3">
        <v>0</v>
      </c>
      <c r="CQ1765" s="4">
        <v>0</v>
      </c>
      <c r="CR1765" s="3">
        <v>0</v>
      </c>
      <c r="CS1765" s="3">
        <v>0</v>
      </c>
      <c r="CT1765" s="4">
        <v>0</v>
      </c>
      <c r="CU1765" s="3">
        <v>0</v>
      </c>
      <c r="CV1765" s="3">
        <v>0</v>
      </c>
      <c r="CW1765" s="4">
        <v>0</v>
      </c>
      <c r="CX1765" t="s">
        <v>5</v>
      </c>
      <c r="CY1765" s="9">
        <f t="shared" si="86"/>
        <v>2.1166666666666671</v>
      </c>
      <c r="CZ1765" s="7">
        <f t="shared" si="87"/>
        <v>12.693333333333333</v>
      </c>
      <c r="DA1765" s="7">
        <f t="shared" si="88"/>
        <v>1.5598739495798319</v>
      </c>
    </row>
    <row r="1766" spans="1:105" x14ac:dyDescent="0.25">
      <c r="A1766" s="6">
        <v>2020</v>
      </c>
      <c r="B1766" s="6">
        <v>6</v>
      </c>
      <c r="C1766" s="6">
        <v>157638</v>
      </c>
      <c r="D1766" t="s">
        <v>0</v>
      </c>
      <c r="E1766" t="s">
        <v>2321</v>
      </c>
      <c r="F1766" t="s">
        <v>1561</v>
      </c>
      <c r="G1766" t="s">
        <v>116</v>
      </c>
      <c r="H1766" t="s">
        <v>566</v>
      </c>
      <c r="I1766" s="5" t="s">
        <v>118</v>
      </c>
      <c r="J1766" s="6">
        <v>0.22</v>
      </c>
      <c r="K1766" t="s">
        <v>22</v>
      </c>
      <c r="L1766" t="s">
        <v>2322</v>
      </c>
      <c r="M1766" s="6">
        <v>90</v>
      </c>
      <c r="N1766" s="6">
        <v>84.97</v>
      </c>
      <c r="O1766" s="6">
        <v>0.94</v>
      </c>
      <c r="P1766" t="s">
        <v>1561</v>
      </c>
      <c r="Q1766" t="s">
        <v>748</v>
      </c>
      <c r="R1766" t="s">
        <v>1086</v>
      </c>
      <c r="S1766" t="s">
        <v>2514</v>
      </c>
      <c r="T1766" s="6">
        <v>3.6</v>
      </c>
      <c r="U1766" s="6">
        <v>84.97</v>
      </c>
      <c r="V1766" t="s">
        <v>11</v>
      </c>
      <c r="W1766" t="s">
        <v>1611</v>
      </c>
      <c r="X1766" s="6">
        <v>12.9</v>
      </c>
      <c r="Y1766" s="6">
        <v>11.3</v>
      </c>
      <c r="Z1766">
        <f t="shared" si="89"/>
        <v>6.4</v>
      </c>
      <c r="AA1766" s="6">
        <v>10</v>
      </c>
      <c r="AB1766" t="s">
        <v>5</v>
      </c>
      <c r="AC1766" s="6">
        <v>18.100000000000001</v>
      </c>
      <c r="AD1766" s="6">
        <v>16.836729999999999</v>
      </c>
      <c r="AE1766" t="s">
        <v>13</v>
      </c>
      <c r="AF1766" t="s">
        <v>5</v>
      </c>
      <c r="AG1766" t="s">
        <v>5</v>
      </c>
      <c r="AH1766" t="s">
        <v>5</v>
      </c>
      <c r="AI1766" t="s">
        <v>5</v>
      </c>
      <c r="AJ1766" t="s">
        <v>5</v>
      </c>
      <c r="AK1766" t="s">
        <v>5</v>
      </c>
      <c r="AL1766" t="s">
        <v>5</v>
      </c>
      <c r="AM1766" s="6">
        <v>0</v>
      </c>
      <c r="AN1766" t="s">
        <v>5</v>
      </c>
      <c r="AO1766" s="6">
        <v>0</v>
      </c>
      <c r="AP1766" s="6">
        <v>0</v>
      </c>
      <c r="AQ1766" s="6">
        <v>0</v>
      </c>
      <c r="AR1766" t="s">
        <v>5</v>
      </c>
      <c r="AS1766" t="s">
        <v>5</v>
      </c>
      <c r="AT1766" t="s">
        <v>5</v>
      </c>
      <c r="AU1766" t="s">
        <v>5</v>
      </c>
      <c r="AV1766" t="s">
        <v>5</v>
      </c>
      <c r="AW1766" t="s">
        <v>5</v>
      </c>
      <c r="AX1766" t="s">
        <v>5</v>
      </c>
      <c r="AY1766" s="6">
        <v>0</v>
      </c>
      <c r="AZ1766" t="s">
        <v>5</v>
      </c>
      <c r="BA1766" t="s">
        <v>5</v>
      </c>
      <c r="BB1766" t="s">
        <v>5</v>
      </c>
      <c r="BC1766" t="s">
        <v>5</v>
      </c>
      <c r="BD1766" t="s">
        <v>5</v>
      </c>
      <c r="BE1766" t="s">
        <v>5</v>
      </c>
      <c r="BF1766" t="s">
        <v>5</v>
      </c>
      <c r="BG1766" t="s">
        <v>5</v>
      </c>
      <c r="BH1766" t="s">
        <v>5</v>
      </c>
      <c r="BI1766" s="6">
        <v>0</v>
      </c>
      <c r="BJ1766" s="6">
        <v>0</v>
      </c>
      <c r="BK1766" s="6">
        <v>0</v>
      </c>
      <c r="BL1766" s="6">
        <v>0</v>
      </c>
      <c r="BM1766" s="6">
        <v>0</v>
      </c>
      <c r="BN1766" s="6">
        <v>0</v>
      </c>
      <c r="BO1766" s="6">
        <v>2</v>
      </c>
      <c r="BP1766" s="6">
        <v>0</v>
      </c>
      <c r="BQ1766" s="6">
        <v>25</v>
      </c>
      <c r="BR1766" s="6">
        <v>6</v>
      </c>
      <c r="BS1766" s="6">
        <v>25</v>
      </c>
      <c r="BT1766" s="6">
        <v>15</v>
      </c>
      <c r="BU1766" s="6">
        <v>30</v>
      </c>
      <c r="BV1766" s="6">
        <v>55</v>
      </c>
      <c r="BW1766" s="6">
        <v>32</v>
      </c>
      <c r="BX1766" s="6">
        <v>4</v>
      </c>
      <c r="BY1766" s="6">
        <v>2</v>
      </c>
      <c r="BZ1766" s="6">
        <v>0</v>
      </c>
      <c r="CA1766" s="6">
        <v>0</v>
      </c>
      <c r="CB1766" s="6">
        <v>0</v>
      </c>
      <c r="CC1766" s="6">
        <v>0</v>
      </c>
      <c r="CD1766" s="6">
        <v>0</v>
      </c>
      <c r="CE1766" s="6">
        <v>0</v>
      </c>
      <c r="CF1766" s="6">
        <v>4000</v>
      </c>
      <c r="CG1766" s="6">
        <v>4560</v>
      </c>
      <c r="CH1766" s="2">
        <v>1</v>
      </c>
      <c r="CI1766" s="3">
        <v>90</v>
      </c>
      <c r="CJ1766" s="3">
        <v>0</v>
      </c>
      <c r="CK1766" s="4">
        <v>10</v>
      </c>
      <c r="CL1766" s="3">
        <v>0</v>
      </c>
      <c r="CM1766" s="3">
        <v>0</v>
      </c>
      <c r="CN1766" s="4">
        <v>0</v>
      </c>
      <c r="CO1766" s="3">
        <v>0</v>
      </c>
      <c r="CP1766" s="3">
        <v>0</v>
      </c>
      <c r="CQ1766" s="4">
        <v>0</v>
      </c>
      <c r="CR1766" s="3">
        <v>0</v>
      </c>
      <c r="CS1766" s="3">
        <v>0</v>
      </c>
      <c r="CT1766" s="4">
        <v>0</v>
      </c>
      <c r="CU1766" s="3">
        <v>0</v>
      </c>
      <c r="CV1766" s="3">
        <v>0</v>
      </c>
      <c r="CW1766" s="4">
        <v>0</v>
      </c>
      <c r="CX1766" t="s">
        <v>5</v>
      </c>
      <c r="CY1766" s="9">
        <f t="shared" si="86"/>
        <v>0.91666666666666785</v>
      </c>
      <c r="CZ1766" s="7">
        <f t="shared" si="87"/>
        <v>10.733333333333334</v>
      </c>
      <c r="DA1766" s="7">
        <f t="shared" si="88"/>
        <v>1.686335403726708</v>
      </c>
    </row>
    <row r="1767" spans="1:105" x14ac:dyDescent="0.25">
      <c r="A1767" s="6">
        <v>2020</v>
      </c>
      <c r="B1767" s="6">
        <v>6</v>
      </c>
      <c r="C1767" s="6">
        <v>157663</v>
      </c>
      <c r="D1767" t="s">
        <v>0</v>
      </c>
      <c r="E1767" t="s">
        <v>2321</v>
      </c>
      <c r="F1767" t="s">
        <v>1561</v>
      </c>
      <c r="G1767" t="s">
        <v>116</v>
      </c>
      <c r="H1767" t="s">
        <v>576</v>
      </c>
      <c r="I1767" s="5" t="s">
        <v>118</v>
      </c>
      <c r="J1767" s="6">
        <v>0.51</v>
      </c>
      <c r="K1767" t="s">
        <v>22</v>
      </c>
      <c r="L1767" t="s">
        <v>2322</v>
      </c>
      <c r="M1767" s="6">
        <v>115</v>
      </c>
      <c r="N1767" s="6">
        <v>104.155</v>
      </c>
      <c r="O1767" s="6">
        <v>0.91</v>
      </c>
      <c r="P1767" t="s">
        <v>1561</v>
      </c>
      <c r="Q1767" t="s">
        <v>1356</v>
      </c>
      <c r="R1767" t="s">
        <v>1852</v>
      </c>
      <c r="S1767" t="s">
        <v>2515</v>
      </c>
      <c r="T1767" s="6">
        <v>4.0999999999999996</v>
      </c>
      <c r="U1767" s="6">
        <v>104.155</v>
      </c>
      <c r="V1767" t="s">
        <v>11</v>
      </c>
      <c r="W1767" t="s">
        <v>1445</v>
      </c>
      <c r="X1767" s="6">
        <v>12.9</v>
      </c>
      <c r="Y1767" s="6">
        <v>11.5</v>
      </c>
      <c r="Z1767">
        <f t="shared" si="89"/>
        <v>3.9000000000000004</v>
      </c>
      <c r="AA1767" s="6">
        <v>8</v>
      </c>
      <c r="AB1767" t="s">
        <v>5</v>
      </c>
      <c r="AC1767" s="6">
        <v>17.5</v>
      </c>
      <c r="AD1767" s="6">
        <v>17.36842</v>
      </c>
      <c r="AE1767" t="s">
        <v>13</v>
      </c>
      <c r="AF1767" t="s">
        <v>5</v>
      </c>
      <c r="AG1767" t="s">
        <v>5</v>
      </c>
      <c r="AH1767" t="s">
        <v>5</v>
      </c>
      <c r="AI1767" t="s">
        <v>5</v>
      </c>
      <c r="AJ1767" t="s">
        <v>5</v>
      </c>
      <c r="AK1767" t="s">
        <v>5</v>
      </c>
      <c r="AL1767" t="s">
        <v>5</v>
      </c>
      <c r="AM1767" s="6">
        <v>0</v>
      </c>
      <c r="AN1767" t="s">
        <v>5</v>
      </c>
      <c r="AO1767" s="6">
        <v>0</v>
      </c>
      <c r="AP1767" s="6">
        <v>0</v>
      </c>
      <c r="AQ1767" s="6">
        <v>0</v>
      </c>
      <c r="AR1767" t="s">
        <v>5</v>
      </c>
      <c r="AS1767" t="s">
        <v>5</v>
      </c>
      <c r="AT1767" t="s">
        <v>5</v>
      </c>
      <c r="AU1767" t="s">
        <v>5</v>
      </c>
      <c r="AV1767" t="s">
        <v>5</v>
      </c>
      <c r="AW1767" t="s">
        <v>5</v>
      </c>
      <c r="AX1767" t="s">
        <v>5</v>
      </c>
      <c r="AY1767" s="6">
        <v>0</v>
      </c>
      <c r="AZ1767" t="s">
        <v>5</v>
      </c>
      <c r="BA1767" t="s">
        <v>5</v>
      </c>
      <c r="BB1767" t="s">
        <v>5</v>
      </c>
      <c r="BC1767" t="s">
        <v>5</v>
      </c>
      <c r="BD1767" t="s">
        <v>5</v>
      </c>
      <c r="BE1767" t="s">
        <v>5</v>
      </c>
      <c r="BF1767" t="s">
        <v>5</v>
      </c>
      <c r="BG1767" t="s">
        <v>5</v>
      </c>
      <c r="BH1767" t="s">
        <v>5</v>
      </c>
      <c r="BI1767" s="6">
        <v>0</v>
      </c>
      <c r="BJ1767" s="6">
        <v>0</v>
      </c>
      <c r="BK1767" s="6">
        <v>0</v>
      </c>
      <c r="BL1767" s="6">
        <v>0</v>
      </c>
      <c r="BM1767" s="6">
        <v>0</v>
      </c>
      <c r="BN1767" s="6">
        <v>0</v>
      </c>
      <c r="BO1767" s="6">
        <v>0</v>
      </c>
      <c r="BP1767" s="6">
        <v>5</v>
      </c>
      <c r="BQ1767" s="6">
        <v>17</v>
      </c>
      <c r="BR1767" s="6">
        <v>11</v>
      </c>
      <c r="BS1767" s="6">
        <v>13</v>
      </c>
      <c r="BT1767" s="6">
        <v>18</v>
      </c>
      <c r="BU1767" s="6">
        <v>40</v>
      </c>
      <c r="BV1767" s="6">
        <v>45</v>
      </c>
      <c r="BW1767" s="6">
        <v>25</v>
      </c>
      <c r="BX1767" s="6">
        <v>10</v>
      </c>
      <c r="BY1767" s="6">
        <v>6</v>
      </c>
      <c r="BZ1767" s="6">
        <v>0</v>
      </c>
      <c r="CA1767" s="6">
        <v>0</v>
      </c>
      <c r="CB1767" s="6">
        <v>0</v>
      </c>
      <c r="CC1767" s="6">
        <v>0</v>
      </c>
      <c r="CD1767" s="6">
        <v>0</v>
      </c>
      <c r="CE1767" s="6">
        <v>0</v>
      </c>
      <c r="CF1767" s="6">
        <v>5000</v>
      </c>
      <c r="CG1767" s="6">
        <v>5280</v>
      </c>
      <c r="CH1767" s="2">
        <v>1</v>
      </c>
      <c r="CI1767" s="3">
        <v>115</v>
      </c>
      <c r="CJ1767" s="3">
        <v>0</v>
      </c>
      <c r="CK1767" s="4">
        <v>8</v>
      </c>
      <c r="CL1767" s="3">
        <v>0</v>
      </c>
      <c r="CM1767" s="3">
        <v>0</v>
      </c>
      <c r="CN1767" s="4">
        <v>0</v>
      </c>
      <c r="CO1767" s="3">
        <v>0</v>
      </c>
      <c r="CP1767" s="3">
        <v>0</v>
      </c>
      <c r="CQ1767" s="4">
        <v>0</v>
      </c>
      <c r="CR1767" s="3">
        <v>0</v>
      </c>
      <c r="CS1767" s="3">
        <v>0</v>
      </c>
      <c r="CT1767" s="4">
        <v>0</v>
      </c>
      <c r="CU1767" s="3">
        <v>0</v>
      </c>
      <c r="CV1767" s="3">
        <v>0</v>
      </c>
      <c r="CW1767" s="4">
        <v>0</v>
      </c>
      <c r="CX1767" t="s">
        <v>5</v>
      </c>
      <c r="CY1767" s="9">
        <f t="shared" si="86"/>
        <v>1.0666666666666664</v>
      </c>
      <c r="CZ1767" s="7">
        <f t="shared" si="87"/>
        <v>8.8533333333333335</v>
      </c>
      <c r="DA1767" s="7">
        <f t="shared" si="88"/>
        <v>1.9766566265060241</v>
      </c>
    </row>
    <row r="1768" spans="1:105" x14ac:dyDescent="0.25">
      <c r="A1768" s="6">
        <v>2020</v>
      </c>
      <c r="B1768" s="6">
        <v>6</v>
      </c>
      <c r="C1768" s="6">
        <v>157665</v>
      </c>
      <c r="D1768" t="s">
        <v>0</v>
      </c>
      <c r="E1768" t="s">
        <v>2321</v>
      </c>
      <c r="F1768" t="s">
        <v>1561</v>
      </c>
      <c r="G1768" t="s">
        <v>116</v>
      </c>
      <c r="H1768" t="s">
        <v>988</v>
      </c>
      <c r="I1768" s="5" t="s">
        <v>118</v>
      </c>
      <c r="J1768" s="6">
        <v>0.34</v>
      </c>
      <c r="K1768" t="s">
        <v>22</v>
      </c>
      <c r="L1768" t="s">
        <v>2322</v>
      </c>
      <c r="M1768" s="6">
        <v>90</v>
      </c>
      <c r="N1768" s="6">
        <v>79.12</v>
      </c>
      <c r="O1768" s="6">
        <v>0.88</v>
      </c>
      <c r="P1768" t="s">
        <v>1561</v>
      </c>
      <c r="Q1768" t="s">
        <v>1004</v>
      </c>
      <c r="R1768" t="s">
        <v>2373</v>
      </c>
      <c r="S1768" t="s">
        <v>885</v>
      </c>
      <c r="T1768" s="6">
        <v>9.8000000000000007</v>
      </c>
      <c r="U1768" s="6">
        <v>79.12</v>
      </c>
      <c r="V1768" t="s">
        <v>11</v>
      </c>
      <c r="W1768" t="s">
        <v>1611</v>
      </c>
      <c r="X1768" s="6">
        <v>13.6</v>
      </c>
      <c r="Y1768" s="6">
        <v>12.8</v>
      </c>
      <c r="Z1768">
        <f t="shared" si="89"/>
        <v>7.1999999999999993</v>
      </c>
      <c r="AA1768" s="6">
        <v>17</v>
      </c>
      <c r="AB1768" t="s">
        <v>5</v>
      </c>
      <c r="AC1768" s="6">
        <v>23.4</v>
      </c>
      <c r="AD1768" s="6">
        <v>3.7634409999999998</v>
      </c>
      <c r="AE1768" t="s">
        <v>13</v>
      </c>
      <c r="AF1768" t="s">
        <v>5</v>
      </c>
      <c r="AG1768" t="s">
        <v>5</v>
      </c>
      <c r="AH1768" t="s">
        <v>5</v>
      </c>
      <c r="AI1768" t="s">
        <v>5</v>
      </c>
      <c r="AJ1768" t="s">
        <v>5</v>
      </c>
      <c r="AK1768" t="s">
        <v>5</v>
      </c>
      <c r="AL1768" t="s">
        <v>5</v>
      </c>
      <c r="AM1768" s="6">
        <v>0</v>
      </c>
      <c r="AN1768" t="s">
        <v>5</v>
      </c>
      <c r="AO1768" s="6">
        <v>0</v>
      </c>
      <c r="AP1768" s="6">
        <v>0</v>
      </c>
      <c r="AQ1768" s="6">
        <v>0</v>
      </c>
      <c r="AR1768" t="s">
        <v>5</v>
      </c>
      <c r="AS1768" t="s">
        <v>5</v>
      </c>
      <c r="AT1768" t="s">
        <v>5</v>
      </c>
      <c r="AU1768" t="s">
        <v>5</v>
      </c>
      <c r="AV1768" t="s">
        <v>5</v>
      </c>
      <c r="AW1768" t="s">
        <v>5</v>
      </c>
      <c r="AX1768" t="s">
        <v>5</v>
      </c>
      <c r="AY1768" s="6">
        <v>0</v>
      </c>
      <c r="AZ1768" t="s">
        <v>5</v>
      </c>
      <c r="BA1768" t="s">
        <v>5</v>
      </c>
      <c r="BB1768" t="s">
        <v>5</v>
      </c>
      <c r="BC1768" t="s">
        <v>5</v>
      </c>
      <c r="BD1768" t="s">
        <v>5</v>
      </c>
      <c r="BE1768" t="s">
        <v>5</v>
      </c>
      <c r="BF1768" t="s">
        <v>5</v>
      </c>
      <c r="BG1768" t="s">
        <v>5</v>
      </c>
      <c r="BH1768" t="s">
        <v>5</v>
      </c>
      <c r="BI1768" s="6">
        <v>0</v>
      </c>
      <c r="BJ1768" s="6">
        <v>0</v>
      </c>
      <c r="BK1768" s="6">
        <v>0</v>
      </c>
      <c r="BL1768" s="6">
        <v>0</v>
      </c>
      <c r="BM1768" s="6">
        <v>0</v>
      </c>
      <c r="BN1768" s="6">
        <v>0</v>
      </c>
      <c r="BO1768" s="6">
        <v>0</v>
      </c>
      <c r="BP1768" s="6">
        <v>0</v>
      </c>
      <c r="BQ1768" s="6">
        <v>3</v>
      </c>
      <c r="BR1768" s="6">
        <v>4</v>
      </c>
      <c r="BS1768" s="6">
        <v>6</v>
      </c>
      <c r="BT1768" s="6">
        <v>1</v>
      </c>
      <c r="BU1768" s="6">
        <v>35</v>
      </c>
      <c r="BV1768" s="6">
        <v>46</v>
      </c>
      <c r="BW1768" s="6">
        <v>71</v>
      </c>
      <c r="BX1768" s="6">
        <v>16</v>
      </c>
      <c r="BY1768" s="6">
        <v>4</v>
      </c>
      <c r="BZ1768" s="6">
        <v>0</v>
      </c>
      <c r="CA1768" s="6">
        <v>0</v>
      </c>
      <c r="CB1768" s="6">
        <v>0</v>
      </c>
      <c r="CC1768" s="6">
        <v>0</v>
      </c>
      <c r="CD1768" s="6">
        <v>0</v>
      </c>
      <c r="CE1768" s="6">
        <v>0</v>
      </c>
      <c r="CF1768" s="6">
        <v>5000</v>
      </c>
      <c r="CG1768" s="6">
        <v>6390</v>
      </c>
      <c r="CH1768" s="2">
        <v>1</v>
      </c>
      <c r="CI1768" s="3">
        <v>90</v>
      </c>
      <c r="CJ1768" s="3">
        <v>0</v>
      </c>
      <c r="CK1768" s="4">
        <v>17</v>
      </c>
      <c r="CL1768" s="3">
        <v>0</v>
      </c>
      <c r="CM1768" s="3">
        <v>0</v>
      </c>
      <c r="CN1768" s="4">
        <v>0</v>
      </c>
      <c r="CO1768" s="3">
        <v>0</v>
      </c>
      <c r="CP1768" s="3">
        <v>0</v>
      </c>
      <c r="CQ1768" s="4">
        <v>0</v>
      </c>
      <c r="CR1768" s="3">
        <v>0</v>
      </c>
      <c r="CS1768" s="3">
        <v>0</v>
      </c>
      <c r="CT1768" s="4">
        <v>0</v>
      </c>
      <c r="CU1768" s="3">
        <v>0</v>
      </c>
      <c r="CV1768" s="3">
        <v>0</v>
      </c>
      <c r="CW1768" s="4">
        <v>0</v>
      </c>
      <c r="CX1768" t="s">
        <v>5</v>
      </c>
      <c r="CY1768" s="9">
        <f t="shared" si="86"/>
        <v>1</v>
      </c>
      <c r="CZ1768" s="7">
        <f t="shared" si="87"/>
        <v>17.8</v>
      </c>
      <c r="DA1768" s="7">
        <f t="shared" si="88"/>
        <v>1.3146067415730336</v>
      </c>
    </row>
    <row r="1769" spans="1:105" x14ac:dyDescent="0.25">
      <c r="A1769" s="6">
        <v>2020</v>
      </c>
      <c r="B1769" s="6">
        <v>6</v>
      </c>
      <c r="C1769" s="6">
        <v>157612</v>
      </c>
      <c r="D1769" t="s">
        <v>0</v>
      </c>
      <c r="E1769" t="s">
        <v>2321</v>
      </c>
      <c r="F1769" t="s">
        <v>1561</v>
      </c>
      <c r="G1769" t="s">
        <v>33</v>
      </c>
      <c r="H1769" t="s">
        <v>69</v>
      </c>
      <c r="I1769" t="s">
        <v>5</v>
      </c>
      <c r="J1769" s="6">
        <v>0.66</v>
      </c>
      <c r="K1769" t="s">
        <v>6</v>
      </c>
      <c r="L1769" t="s">
        <v>2322</v>
      </c>
      <c r="M1769" s="6">
        <v>390</v>
      </c>
      <c r="N1769" s="6">
        <v>391.24</v>
      </c>
      <c r="O1769" s="6">
        <v>1</v>
      </c>
      <c r="P1769" t="s">
        <v>1561</v>
      </c>
      <c r="Q1769" t="s">
        <v>1321</v>
      </c>
      <c r="R1769" t="s">
        <v>288</v>
      </c>
      <c r="S1769" t="s">
        <v>2516</v>
      </c>
      <c r="T1769" s="6">
        <v>9.3000000000000007</v>
      </c>
      <c r="U1769" s="6">
        <v>195.62</v>
      </c>
      <c r="V1769" t="s">
        <v>11</v>
      </c>
      <c r="W1769" t="s">
        <v>2517</v>
      </c>
      <c r="X1769" s="6">
        <v>13.1</v>
      </c>
      <c r="Y1769" s="6">
        <v>13.8</v>
      </c>
      <c r="Z1769">
        <f t="shared" si="89"/>
        <v>27.7</v>
      </c>
      <c r="AA1769" s="6">
        <v>37</v>
      </c>
      <c r="AB1769" t="s">
        <v>5</v>
      </c>
      <c r="AC1769" s="6">
        <v>21.1</v>
      </c>
      <c r="AD1769" s="6">
        <v>2.1978019999999998</v>
      </c>
      <c r="AE1769" t="s">
        <v>13</v>
      </c>
      <c r="AF1769" t="s">
        <v>5</v>
      </c>
      <c r="AG1769" t="s">
        <v>5</v>
      </c>
      <c r="AH1769" t="s">
        <v>5</v>
      </c>
      <c r="AI1769" t="s">
        <v>5</v>
      </c>
      <c r="AJ1769" t="s">
        <v>5</v>
      </c>
      <c r="AK1769" t="s">
        <v>5</v>
      </c>
      <c r="AL1769" t="s">
        <v>5</v>
      </c>
      <c r="AM1769" s="6">
        <v>0</v>
      </c>
      <c r="AN1769" t="s">
        <v>5</v>
      </c>
      <c r="AO1769" s="6">
        <v>0</v>
      </c>
      <c r="AP1769" s="6">
        <v>0</v>
      </c>
      <c r="AQ1769" s="6">
        <v>0</v>
      </c>
      <c r="AR1769" t="s">
        <v>5</v>
      </c>
      <c r="AS1769" t="s">
        <v>5</v>
      </c>
      <c r="AT1769" t="s">
        <v>38</v>
      </c>
      <c r="AU1769" s="6">
        <v>72.900000000000006</v>
      </c>
      <c r="AV1769" s="6">
        <v>5.6</v>
      </c>
      <c r="AW1769" s="6">
        <v>4</v>
      </c>
      <c r="AX1769" s="6">
        <v>0.8</v>
      </c>
      <c r="AY1769" s="6">
        <v>17.5</v>
      </c>
      <c r="AZ1769" t="s">
        <v>5</v>
      </c>
      <c r="BA1769" t="s">
        <v>5</v>
      </c>
      <c r="BB1769" t="s">
        <v>5</v>
      </c>
      <c r="BC1769" t="s">
        <v>5</v>
      </c>
      <c r="BD1769" t="s">
        <v>5</v>
      </c>
      <c r="BE1769" t="s">
        <v>5</v>
      </c>
      <c r="BF1769" t="s">
        <v>5</v>
      </c>
      <c r="BG1769" t="s">
        <v>5</v>
      </c>
      <c r="BH1769" t="s">
        <v>5</v>
      </c>
      <c r="BI1769" s="6">
        <v>0</v>
      </c>
      <c r="BJ1769" s="6">
        <v>0</v>
      </c>
      <c r="BK1769" s="6">
        <v>0</v>
      </c>
      <c r="BL1769" s="6">
        <v>0</v>
      </c>
      <c r="BM1769" s="6">
        <v>0</v>
      </c>
      <c r="BN1769" s="6">
        <v>0</v>
      </c>
      <c r="BO1769" s="6">
        <v>0</v>
      </c>
      <c r="BP1769" s="6">
        <v>0</v>
      </c>
      <c r="BQ1769" s="6">
        <v>0</v>
      </c>
      <c r="BR1769" s="6">
        <v>4</v>
      </c>
      <c r="BS1769" s="6">
        <v>14</v>
      </c>
      <c r="BT1769" s="6">
        <v>35</v>
      </c>
      <c r="BU1769" s="6">
        <v>60</v>
      </c>
      <c r="BV1769" s="6">
        <v>45</v>
      </c>
      <c r="BW1769" s="6">
        <v>18</v>
      </c>
      <c r="BX1769" s="6">
        <v>6</v>
      </c>
      <c r="BY1769" s="6">
        <v>0</v>
      </c>
      <c r="BZ1769" s="6">
        <v>0</v>
      </c>
      <c r="CA1769" s="6">
        <v>0</v>
      </c>
      <c r="CB1769" s="6">
        <v>0</v>
      </c>
      <c r="CC1769" s="6">
        <v>0</v>
      </c>
      <c r="CD1769" s="6">
        <v>0</v>
      </c>
      <c r="CE1769" s="6">
        <v>0</v>
      </c>
      <c r="CF1769" s="6">
        <v>5000</v>
      </c>
      <c r="CG1769" s="6">
        <v>4107</v>
      </c>
      <c r="CH1769" s="2">
        <v>7</v>
      </c>
      <c r="CI1769" s="3">
        <v>30</v>
      </c>
      <c r="CJ1769" s="3">
        <v>17.100000000000001</v>
      </c>
      <c r="CK1769" s="4">
        <v>37</v>
      </c>
      <c r="CL1769" s="3">
        <v>60</v>
      </c>
      <c r="CM1769" s="3">
        <v>17</v>
      </c>
      <c r="CN1769" s="4">
        <v>35</v>
      </c>
      <c r="CO1769" s="3">
        <v>60</v>
      </c>
      <c r="CP1769" s="3">
        <v>17.100000000000001</v>
      </c>
      <c r="CQ1769" s="4">
        <v>33</v>
      </c>
      <c r="CR1769" s="3">
        <v>70</v>
      </c>
      <c r="CS1769" s="3">
        <v>16.600000000000001</v>
      </c>
      <c r="CT1769" s="4">
        <v>21</v>
      </c>
      <c r="CU1769" s="3">
        <v>70</v>
      </c>
      <c r="CV1769" s="3">
        <v>16.600000000000001</v>
      </c>
      <c r="CW1769" s="4">
        <v>19</v>
      </c>
      <c r="CX1769" t="s">
        <v>5</v>
      </c>
      <c r="CY1769" s="9">
        <f t="shared" si="86"/>
        <v>2.2666666666666671</v>
      </c>
      <c r="CZ1769" s="7">
        <f t="shared" si="87"/>
        <v>38.813333333333333</v>
      </c>
      <c r="DA1769" s="7">
        <f t="shared" si="88"/>
        <v>0.54362761937478532</v>
      </c>
    </row>
    <row r="1770" spans="1:105" x14ac:dyDescent="0.25">
      <c r="A1770" s="6">
        <v>2020</v>
      </c>
      <c r="B1770" s="6">
        <v>6</v>
      </c>
      <c r="C1770" s="6">
        <v>157690</v>
      </c>
      <c r="D1770" t="s">
        <v>0</v>
      </c>
      <c r="E1770" t="s">
        <v>2321</v>
      </c>
      <c r="F1770" t="s">
        <v>1605</v>
      </c>
      <c r="G1770" t="s">
        <v>3</v>
      </c>
      <c r="H1770" t="s">
        <v>1598</v>
      </c>
      <c r="I1770" t="s">
        <v>5</v>
      </c>
      <c r="J1770" s="6">
        <v>0.46</v>
      </c>
      <c r="K1770" t="s">
        <v>22</v>
      </c>
      <c r="L1770" t="s">
        <v>2322</v>
      </c>
      <c r="M1770" s="6">
        <v>165</v>
      </c>
      <c r="N1770" s="6">
        <v>157.83000000000001</v>
      </c>
      <c r="O1770" s="6">
        <v>0.96</v>
      </c>
      <c r="P1770" t="s">
        <v>1605</v>
      </c>
      <c r="Q1770" t="s">
        <v>1575</v>
      </c>
      <c r="R1770" t="s">
        <v>355</v>
      </c>
      <c r="S1770" t="s">
        <v>357</v>
      </c>
      <c r="T1770" s="6">
        <v>0.2</v>
      </c>
      <c r="U1770" s="6">
        <v>78.915000000000006</v>
      </c>
      <c r="V1770" t="s">
        <v>11</v>
      </c>
      <c r="W1770" t="s">
        <v>2518</v>
      </c>
      <c r="X1770" s="6">
        <v>13</v>
      </c>
      <c r="Y1770" s="6">
        <v>12.8</v>
      </c>
      <c r="Z1770">
        <f t="shared" si="89"/>
        <v>11.8</v>
      </c>
      <c r="AA1770" s="6">
        <v>12</v>
      </c>
      <c r="AB1770" t="s">
        <v>5</v>
      </c>
      <c r="AC1770" s="6">
        <v>18.399999999999999</v>
      </c>
      <c r="AD1770" s="6">
        <v>3.2608700000000002</v>
      </c>
      <c r="AE1770" t="s">
        <v>13</v>
      </c>
      <c r="AF1770" t="s">
        <v>5</v>
      </c>
      <c r="AG1770" t="s">
        <v>5</v>
      </c>
      <c r="AH1770" t="s">
        <v>5</v>
      </c>
      <c r="AI1770" t="s">
        <v>5</v>
      </c>
      <c r="AJ1770" t="s">
        <v>5</v>
      </c>
      <c r="AK1770" t="s">
        <v>5</v>
      </c>
      <c r="AL1770" t="s">
        <v>5</v>
      </c>
      <c r="AM1770" s="6">
        <v>0</v>
      </c>
      <c r="AN1770" t="s">
        <v>5</v>
      </c>
      <c r="AO1770" s="6">
        <v>0</v>
      </c>
      <c r="AP1770" s="6">
        <v>0</v>
      </c>
      <c r="AQ1770" s="6">
        <v>0</v>
      </c>
      <c r="AR1770" t="s">
        <v>5</v>
      </c>
      <c r="AS1770" t="s">
        <v>5</v>
      </c>
      <c r="AT1770" t="s">
        <v>5</v>
      </c>
      <c r="AU1770" t="s">
        <v>5</v>
      </c>
      <c r="AV1770" t="s">
        <v>5</v>
      </c>
      <c r="AW1770" t="s">
        <v>5</v>
      </c>
      <c r="AX1770" t="s">
        <v>5</v>
      </c>
      <c r="AY1770" s="6">
        <v>0</v>
      </c>
      <c r="AZ1770" t="s">
        <v>5</v>
      </c>
      <c r="BA1770" t="s">
        <v>5</v>
      </c>
      <c r="BB1770" t="s">
        <v>5</v>
      </c>
      <c r="BC1770" t="s">
        <v>5</v>
      </c>
      <c r="BD1770" t="s">
        <v>5</v>
      </c>
      <c r="BE1770" t="s">
        <v>5</v>
      </c>
      <c r="BF1770" t="s">
        <v>5</v>
      </c>
      <c r="BG1770" t="s">
        <v>5</v>
      </c>
      <c r="BH1770" t="s">
        <v>5</v>
      </c>
      <c r="BI1770" s="6">
        <v>0</v>
      </c>
      <c r="BJ1770" s="6">
        <v>0</v>
      </c>
      <c r="BK1770" s="6">
        <v>0</v>
      </c>
      <c r="BL1770" s="6">
        <v>0</v>
      </c>
      <c r="BM1770" s="6">
        <v>0</v>
      </c>
      <c r="BN1770" s="6">
        <v>0</v>
      </c>
      <c r="BO1770" s="6">
        <v>0</v>
      </c>
      <c r="BP1770" s="6">
        <v>0</v>
      </c>
      <c r="BQ1770" s="6">
        <v>0</v>
      </c>
      <c r="BR1770" s="6">
        <v>6</v>
      </c>
      <c r="BS1770" s="6">
        <v>24</v>
      </c>
      <c r="BT1770" s="6">
        <v>39</v>
      </c>
      <c r="BU1770" s="6">
        <v>57</v>
      </c>
      <c r="BV1770" s="6">
        <v>34</v>
      </c>
      <c r="BW1770" s="6">
        <v>15</v>
      </c>
      <c r="BX1770" s="6">
        <v>9</v>
      </c>
      <c r="BY1770" s="6">
        <v>0</v>
      </c>
      <c r="BZ1770" s="6">
        <v>0</v>
      </c>
      <c r="CA1770" s="6">
        <v>0</v>
      </c>
      <c r="CB1770" s="6">
        <v>0</v>
      </c>
      <c r="CC1770" s="6">
        <v>0</v>
      </c>
      <c r="CD1770" s="6">
        <v>0</v>
      </c>
      <c r="CE1770" s="6">
        <v>0</v>
      </c>
      <c r="CF1770" s="6">
        <v>7000</v>
      </c>
      <c r="CG1770" s="6">
        <v>5530</v>
      </c>
      <c r="CH1770" s="2">
        <v>4</v>
      </c>
      <c r="CI1770" s="3">
        <v>90</v>
      </c>
      <c r="CJ1770" s="3">
        <v>15.9</v>
      </c>
      <c r="CK1770" s="4">
        <v>12</v>
      </c>
      <c r="CL1770" s="3">
        <v>50</v>
      </c>
      <c r="CM1770" s="3">
        <v>16.5</v>
      </c>
      <c r="CN1770" s="4">
        <v>7</v>
      </c>
      <c r="CO1770" s="3">
        <v>20</v>
      </c>
      <c r="CP1770" s="3">
        <v>16.3</v>
      </c>
      <c r="CQ1770" s="4">
        <v>5</v>
      </c>
      <c r="CR1770" s="3">
        <v>5</v>
      </c>
      <c r="CS1770" s="3">
        <v>16.100000000000001</v>
      </c>
      <c r="CT1770" s="4">
        <v>2</v>
      </c>
      <c r="CU1770" s="3">
        <v>0</v>
      </c>
      <c r="CV1770" s="3">
        <v>0</v>
      </c>
      <c r="CW1770" s="4">
        <v>0</v>
      </c>
      <c r="CX1770" t="s">
        <v>5</v>
      </c>
      <c r="CY1770" s="9">
        <f t="shared" si="86"/>
        <v>1.8666666666666671</v>
      </c>
      <c r="CZ1770" s="7">
        <f t="shared" si="87"/>
        <v>13.493333333333334</v>
      </c>
      <c r="DA1770" s="7">
        <f t="shared" si="88"/>
        <v>1.3636363636363635</v>
      </c>
    </row>
    <row r="1771" spans="1:105" x14ac:dyDescent="0.25">
      <c r="A1771" s="6">
        <v>2020</v>
      </c>
      <c r="B1771" s="6">
        <v>6</v>
      </c>
      <c r="C1771" s="6">
        <v>157724</v>
      </c>
      <c r="D1771" t="s">
        <v>0</v>
      </c>
      <c r="E1771" t="s">
        <v>2321</v>
      </c>
      <c r="F1771" t="s">
        <v>1605</v>
      </c>
      <c r="G1771" t="s">
        <v>33</v>
      </c>
      <c r="H1771" t="s">
        <v>649</v>
      </c>
      <c r="I1771" t="s">
        <v>5</v>
      </c>
      <c r="J1771" s="6">
        <v>0.14000000000000001</v>
      </c>
      <c r="K1771" t="s">
        <v>6</v>
      </c>
      <c r="L1771" t="s">
        <v>2322</v>
      </c>
      <c r="M1771" s="6">
        <v>70</v>
      </c>
      <c r="N1771" s="6">
        <v>58.43</v>
      </c>
      <c r="O1771" s="6">
        <v>0.83</v>
      </c>
      <c r="P1771" t="s">
        <v>1605</v>
      </c>
      <c r="Q1771" t="s">
        <v>74</v>
      </c>
      <c r="R1771" t="s">
        <v>401</v>
      </c>
      <c r="S1771" t="s">
        <v>113</v>
      </c>
      <c r="T1771" s="6">
        <v>1.1000000000000001</v>
      </c>
      <c r="U1771" s="6">
        <v>58.43</v>
      </c>
      <c r="V1771" t="s">
        <v>11</v>
      </c>
      <c r="W1771" t="s">
        <v>1571</v>
      </c>
      <c r="X1771" s="6">
        <v>11.6</v>
      </c>
      <c r="Y1771" s="6">
        <v>12.3</v>
      </c>
      <c r="Z1771">
        <f t="shared" si="89"/>
        <v>4.9000000000000004</v>
      </c>
      <c r="AA1771" s="6">
        <v>6</v>
      </c>
      <c r="AB1771" t="s">
        <v>5</v>
      </c>
      <c r="AC1771" s="6">
        <v>17.899999999999999</v>
      </c>
      <c r="AD1771" s="6">
        <v>55.13514</v>
      </c>
      <c r="AE1771" t="s">
        <v>13</v>
      </c>
      <c r="AF1771" t="s">
        <v>5</v>
      </c>
      <c r="AG1771" t="s">
        <v>5</v>
      </c>
      <c r="AH1771" t="s">
        <v>5</v>
      </c>
      <c r="AI1771" t="s">
        <v>5</v>
      </c>
      <c r="AJ1771" t="s">
        <v>5</v>
      </c>
      <c r="AK1771" t="s">
        <v>5</v>
      </c>
      <c r="AL1771" t="s">
        <v>5</v>
      </c>
      <c r="AM1771" s="6">
        <v>0</v>
      </c>
      <c r="AN1771" t="s">
        <v>5</v>
      </c>
      <c r="AO1771" s="6">
        <v>0</v>
      </c>
      <c r="AP1771" s="6">
        <v>0</v>
      </c>
      <c r="AQ1771" s="6">
        <v>0</v>
      </c>
      <c r="AR1771" t="s">
        <v>5</v>
      </c>
      <c r="AS1771" t="s">
        <v>5</v>
      </c>
      <c r="AT1771" t="s">
        <v>53</v>
      </c>
      <c r="AU1771" t="s">
        <v>5</v>
      </c>
      <c r="AV1771" t="s">
        <v>5</v>
      </c>
      <c r="AW1771" t="s">
        <v>5</v>
      </c>
      <c r="AX1771" s="6">
        <v>0</v>
      </c>
      <c r="AY1771" s="6">
        <v>0</v>
      </c>
      <c r="AZ1771" t="s">
        <v>5</v>
      </c>
      <c r="BA1771" t="s">
        <v>5</v>
      </c>
      <c r="BB1771" t="s">
        <v>5</v>
      </c>
      <c r="BC1771" t="s">
        <v>5</v>
      </c>
      <c r="BD1771" t="s">
        <v>5</v>
      </c>
      <c r="BE1771" t="s">
        <v>5</v>
      </c>
      <c r="BF1771" t="s">
        <v>5</v>
      </c>
      <c r="BG1771" t="s">
        <v>5</v>
      </c>
      <c r="BH1771" t="s">
        <v>5</v>
      </c>
      <c r="BI1771" s="6">
        <v>0</v>
      </c>
      <c r="BJ1771" s="6">
        <v>0</v>
      </c>
      <c r="BK1771" s="6">
        <v>0</v>
      </c>
      <c r="BL1771" s="6">
        <v>0</v>
      </c>
      <c r="BM1771" s="6">
        <v>0</v>
      </c>
      <c r="BN1771" s="6">
        <v>0</v>
      </c>
      <c r="BO1771" s="6">
        <v>13</v>
      </c>
      <c r="BP1771" s="6">
        <v>20</v>
      </c>
      <c r="BQ1771" s="6">
        <v>32</v>
      </c>
      <c r="BR1771" s="6">
        <v>37</v>
      </c>
      <c r="BS1771" s="6">
        <v>41</v>
      </c>
      <c r="BT1771" s="6">
        <v>22</v>
      </c>
      <c r="BU1771" s="6">
        <v>14</v>
      </c>
      <c r="BV1771" s="6">
        <v>5</v>
      </c>
      <c r="BW1771" s="6">
        <v>1</v>
      </c>
      <c r="BX1771" s="6">
        <v>0</v>
      </c>
      <c r="BY1771" s="6">
        <v>0</v>
      </c>
      <c r="BZ1771" s="6">
        <v>0</v>
      </c>
      <c r="CA1771" s="6">
        <v>0</v>
      </c>
      <c r="CB1771" s="6">
        <v>0</v>
      </c>
      <c r="CC1771" s="6">
        <v>0</v>
      </c>
      <c r="CD1771" s="6">
        <v>0</v>
      </c>
      <c r="CE1771" s="6">
        <v>0</v>
      </c>
      <c r="CF1771" s="6">
        <v>8000</v>
      </c>
      <c r="CG1771" s="6">
        <v>5650</v>
      </c>
      <c r="CH1771" s="2">
        <v>1</v>
      </c>
      <c r="CI1771" s="3">
        <v>70</v>
      </c>
      <c r="CJ1771" s="3">
        <v>16.3</v>
      </c>
      <c r="CK1771" s="4">
        <v>6</v>
      </c>
      <c r="CL1771" s="3">
        <v>0</v>
      </c>
      <c r="CM1771" s="3">
        <v>0</v>
      </c>
      <c r="CN1771" s="4">
        <v>0</v>
      </c>
      <c r="CO1771" s="3">
        <v>0</v>
      </c>
      <c r="CP1771" s="3">
        <v>0</v>
      </c>
      <c r="CQ1771" s="4">
        <v>0</v>
      </c>
      <c r="CR1771" s="3">
        <v>0</v>
      </c>
      <c r="CS1771" s="3">
        <v>0</v>
      </c>
      <c r="CT1771" s="4">
        <v>0</v>
      </c>
      <c r="CU1771" s="3">
        <v>0</v>
      </c>
      <c r="CV1771" s="3">
        <v>0</v>
      </c>
      <c r="CW1771" s="4">
        <v>0</v>
      </c>
      <c r="CX1771" t="s">
        <v>5</v>
      </c>
      <c r="CY1771" s="9">
        <f t="shared" si="86"/>
        <v>0.55000000000000071</v>
      </c>
      <c r="CZ1771" s="7">
        <f t="shared" si="87"/>
        <v>6.44</v>
      </c>
      <c r="DA1771" s="7">
        <f t="shared" si="88"/>
        <v>2.7795031055900616</v>
      </c>
    </row>
    <row r="1772" spans="1:105" x14ac:dyDescent="0.25">
      <c r="A1772" s="6">
        <v>2020</v>
      </c>
      <c r="B1772" s="6">
        <v>6</v>
      </c>
      <c r="C1772" s="6">
        <v>157721</v>
      </c>
      <c r="D1772" t="s">
        <v>0</v>
      </c>
      <c r="E1772" t="s">
        <v>2321</v>
      </c>
      <c r="F1772" t="s">
        <v>1605</v>
      </c>
      <c r="G1772" t="s">
        <v>116</v>
      </c>
      <c r="H1772" t="s">
        <v>996</v>
      </c>
      <c r="I1772" s="5" t="s">
        <v>118</v>
      </c>
      <c r="J1772" s="6">
        <v>0.26</v>
      </c>
      <c r="K1772" t="s">
        <v>22</v>
      </c>
      <c r="L1772" t="s">
        <v>2322</v>
      </c>
      <c r="M1772" s="6">
        <v>60</v>
      </c>
      <c r="N1772" s="6">
        <v>59.755000000000003</v>
      </c>
      <c r="O1772" s="6">
        <v>1</v>
      </c>
      <c r="P1772" t="s">
        <v>1605</v>
      </c>
      <c r="Q1772" t="s">
        <v>2519</v>
      </c>
      <c r="R1772" t="s">
        <v>357</v>
      </c>
      <c r="S1772" t="s">
        <v>598</v>
      </c>
      <c r="T1772" s="6">
        <v>2</v>
      </c>
      <c r="U1772" s="6">
        <v>59.755000000000003</v>
      </c>
      <c r="V1772" t="s">
        <v>11</v>
      </c>
      <c r="W1772" t="s">
        <v>1611</v>
      </c>
      <c r="X1772" s="6">
        <v>13</v>
      </c>
      <c r="Y1772" s="6">
        <v>12.6</v>
      </c>
      <c r="Z1772">
        <f t="shared" si="89"/>
        <v>5</v>
      </c>
      <c r="AA1772" s="6">
        <v>7</v>
      </c>
      <c r="AB1772" t="s">
        <v>5</v>
      </c>
      <c r="AC1772" s="6">
        <v>20.100000000000001</v>
      </c>
      <c r="AD1772" s="6">
        <v>4.8913039999999999</v>
      </c>
      <c r="AE1772" t="s">
        <v>13</v>
      </c>
      <c r="AF1772" t="s">
        <v>5</v>
      </c>
      <c r="AG1772" t="s">
        <v>5</v>
      </c>
      <c r="AH1772" t="s">
        <v>5</v>
      </c>
      <c r="AI1772" t="s">
        <v>5</v>
      </c>
      <c r="AJ1772" t="s">
        <v>5</v>
      </c>
      <c r="AK1772" t="s">
        <v>5</v>
      </c>
      <c r="AL1772" t="s">
        <v>5</v>
      </c>
      <c r="AM1772" s="6">
        <v>0</v>
      </c>
      <c r="AN1772" t="s">
        <v>5</v>
      </c>
      <c r="AO1772" s="6">
        <v>0</v>
      </c>
      <c r="AP1772" s="6">
        <v>0</v>
      </c>
      <c r="AQ1772" s="6">
        <v>0</v>
      </c>
      <c r="AR1772" t="s">
        <v>5</v>
      </c>
      <c r="AS1772" t="s">
        <v>5</v>
      </c>
      <c r="AT1772" t="s">
        <v>5</v>
      </c>
      <c r="AU1772" t="s">
        <v>5</v>
      </c>
      <c r="AV1772" t="s">
        <v>5</v>
      </c>
      <c r="AW1772" t="s">
        <v>5</v>
      </c>
      <c r="AX1772" t="s">
        <v>5</v>
      </c>
      <c r="AY1772" s="6">
        <v>0</v>
      </c>
      <c r="AZ1772" t="s">
        <v>5</v>
      </c>
      <c r="BA1772" t="s">
        <v>5</v>
      </c>
      <c r="BB1772" t="s">
        <v>5</v>
      </c>
      <c r="BC1772" t="s">
        <v>5</v>
      </c>
      <c r="BD1772" t="s">
        <v>5</v>
      </c>
      <c r="BE1772" t="s">
        <v>5</v>
      </c>
      <c r="BF1772" t="s">
        <v>5</v>
      </c>
      <c r="BG1772" t="s">
        <v>5</v>
      </c>
      <c r="BH1772" t="s">
        <v>5</v>
      </c>
      <c r="BI1772" s="6">
        <v>0</v>
      </c>
      <c r="BJ1772" s="6">
        <v>0</v>
      </c>
      <c r="BK1772" s="6">
        <v>0</v>
      </c>
      <c r="BL1772" s="6">
        <v>0</v>
      </c>
      <c r="BM1772" s="6">
        <v>0</v>
      </c>
      <c r="BN1772" s="6">
        <v>0</v>
      </c>
      <c r="BO1772" s="6">
        <v>0</v>
      </c>
      <c r="BP1772" s="6">
        <v>0</v>
      </c>
      <c r="BQ1772" s="6">
        <v>3</v>
      </c>
      <c r="BR1772" s="6">
        <v>6</v>
      </c>
      <c r="BS1772" s="6">
        <v>17</v>
      </c>
      <c r="BT1772" s="6">
        <v>33</v>
      </c>
      <c r="BU1772" s="6">
        <v>59</v>
      </c>
      <c r="BV1772" s="6">
        <v>40</v>
      </c>
      <c r="BW1772" s="6">
        <v>22</v>
      </c>
      <c r="BX1772" s="6">
        <v>4</v>
      </c>
      <c r="BY1772" s="6">
        <v>0</v>
      </c>
      <c r="BZ1772" s="6">
        <v>0</v>
      </c>
      <c r="CA1772" s="6">
        <v>0</v>
      </c>
      <c r="CB1772" s="6">
        <v>0</v>
      </c>
      <c r="CC1772" s="6">
        <v>0</v>
      </c>
      <c r="CD1772" s="6">
        <v>0</v>
      </c>
      <c r="CE1772" s="6">
        <v>0</v>
      </c>
      <c r="CF1772" s="6">
        <v>3000</v>
      </c>
      <c r="CG1772" s="6">
        <v>2630</v>
      </c>
      <c r="CH1772" s="2">
        <v>2</v>
      </c>
      <c r="CI1772" s="3">
        <v>20</v>
      </c>
      <c r="CJ1772" s="3">
        <v>0</v>
      </c>
      <c r="CK1772" s="4">
        <v>7</v>
      </c>
      <c r="CL1772" s="3">
        <v>40</v>
      </c>
      <c r="CM1772" s="3">
        <v>0</v>
      </c>
      <c r="CN1772" s="4">
        <v>5</v>
      </c>
      <c r="CO1772" s="3">
        <v>0</v>
      </c>
      <c r="CP1772" s="3">
        <v>0</v>
      </c>
      <c r="CQ1772" s="4">
        <v>0</v>
      </c>
      <c r="CR1772" s="3">
        <v>0</v>
      </c>
      <c r="CS1772" s="3">
        <v>0</v>
      </c>
      <c r="CT1772" s="4">
        <v>0</v>
      </c>
      <c r="CU1772" s="3">
        <v>0</v>
      </c>
      <c r="CV1772" s="3">
        <v>0</v>
      </c>
      <c r="CW1772" s="4">
        <v>0</v>
      </c>
      <c r="CX1772" t="s">
        <v>5</v>
      </c>
      <c r="CY1772" s="9">
        <f t="shared" si="86"/>
        <v>1.0666666666666664</v>
      </c>
      <c r="CZ1772" s="7">
        <f t="shared" si="87"/>
        <v>7.8533333333333335</v>
      </c>
      <c r="DA1772" s="7">
        <f t="shared" si="88"/>
        <v>2.5594227504244484</v>
      </c>
    </row>
    <row r="1773" spans="1:105" x14ac:dyDescent="0.25">
      <c r="A1773" s="6">
        <v>2020</v>
      </c>
      <c r="B1773" s="6">
        <v>6</v>
      </c>
      <c r="C1773" s="6">
        <v>157700</v>
      </c>
      <c r="D1773" t="s">
        <v>0</v>
      </c>
      <c r="E1773" t="s">
        <v>2321</v>
      </c>
      <c r="F1773" t="s">
        <v>1605</v>
      </c>
      <c r="G1773" t="s">
        <v>3</v>
      </c>
      <c r="H1773" t="s">
        <v>893</v>
      </c>
      <c r="I1773" t="s">
        <v>5</v>
      </c>
      <c r="J1773" s="6">
        <v>0.51</v>
      </c>
      <c r="K1773" t="s">
        <v>6</v>
      </c>
      <c r="L1773" t="s">
        <v>2322</v>
      </c>
      <c r="M1773" s="6">
        <v>240</v>
      </c>
      <c r="N1773" s="6">
        <v>221.48500000000001</v>
      </c>
      <c r="O1773" s="6">
        <v>0.92</v>
      </c>
      <c r="P1773" t="s">
        <v>1605</v>
      </c>
      <c r="Q1773" t="s">
        <v>2416</v>
      </c>
      <c r="R1773" t="s">
        <v>1566</v>
      </c>
      <c r="S1773" t="s">
        <v>401</v>
      </c>
      <c r="T1773" s="6">
        <v>0.3</v>
      </c>
      <c r="U1773" s="6">
        <v>110.74250000000001</v>
      </c>
      <c r="V1773" t="s">
        <v>11</v>
      </c>
      <c r="W1773" t="s">
        <v>2518</v>
      </c>
      <c r="X1773" s="6">
        <v>13</v>
      </c>
      <c r="Y1773" s="6">
        <v>12.7</v>
      </c>
      <c r="Z1773">
        <f t="shared" si="89"/>
        <v>11.7</v>
      </c>
      <c r="AA1773" s="6">
        <v>12</v>
      </c>
      <c r="AB1773" t="s">
        <v>5</v>
      </c>
      <c r="AC1773" s="6">
        <v>17.899999999999999</v>
      </c>
      <c r="AD1773" s="6">
        <v>5.9459460000000002</v>
      </c>
      <c r="AE1773" t="s">
        <v>13</v>
      </c>
      <c r="AF1773" t="s">
        <v>5</v>
      </c>
      <c r="AG1773" t="s">
        <v>5</v>
      </c>
      <c r="AH1773" t="s">
        <v>5</v>
      </c>
      <c r="AI1773" t="s">
        <v>5</v>
      </c>
      <c r="AJ1773" t="s">
        <v>5</v>
      </c>
      <c r="AK1773" t="s">
        <v>5</v>
      </c>
      <c r="AL1773" t="s">
        <v>5</v>
      </c>
      <c r="AM1773" s="6">
        <v>0</v>
      </c>
      <c r="AN1773" t="s">
        <v>5</v>
      </c>
      <c r="AO1773" s="6">
        <v>0</v>
      </c>
      <c r="AP1773" s="6">
        <v>0</v>
      </c>
      <c r="AQ1773" s="6">
        <v>0</v>
      </c>
      <c r="AR1773" t="s">
        <v>5</v>
      </c>
      <c r="AS1773" t="s">
        <v>5</v>
      </c>
      <c r="AT1773" t="s">
        <v>5</v>
      </c>
      <c r="AU1773" s="6">
        <v>73.400000000000006</v>
      </c>
      <c r="AV1773" s="6">
        <v>4.4000000000000004</v>
      </c>
      <c r="AW1773" s="6">
        <v>3.9</v>
      </c>
      <c r="AX1773" s="6">
        <v>0.8</v>
      </c>
      <c r="AY1773" s="6">
        <v>18.3</v>
      </c>
      <c r="AZ1773" t="s">
        <v>5</v>
      </c>
      <c r="BA1773" t="s">
        <v>5</v>
      </c>
      <c r="BB1773" t="s">
        <v>5</v>
      </c>
      <c r="BC1773" t="s">
        <v>5</v>
      </c>
      <c r="BD1773" t="s">
        <v>5</v>
      </c>
      <c r="BE1773" t="s">
        <v>5</v>
      </c>
      <c r="BF1773" t="s">
        <v>5</v>
      </c>
      <c r="BG1773" t="s">
        <v>5</v>
      </c>
      <c r="BH1773" t="s">
        <v>5</v>
      </c>
      <c r="BI1773" s="6">
        <v>0</v>
      </c>
      <c r="BJ1773" s="6">
        <v>0</v>
      </c>
      <c r="BK1773" s="6">
        <v>0</v>
      </c>
      <c r="BL1773" s="6">
        <v>0</v>
      </c>
      <c r="BM1773" s="6">
        <v>0</v>
      </c>
      <c r="BN1773" s="6">
        <v>0</v>
      </c>
      <c r="BO1773" s="6">
        <v>0</v>
      </c>
      <c r="BP1773" s="6">
        <v>0</v>
      </c>
      <c r="BQ1773" s="6">
        <v>4</v>
      </c>
      <c r="BR1773" s="6">
        <v>7</v>
      </c>
      <c r="BS1773" s="6">
        <v>18</v>
      </c>
      <c r="BT1773" s="6">
        <v>33</v>
      </c>
      <c r="BU1773" s="6">
        <v>63</v>
      </c>
      <c r="BV1773" s="6">
        <v>37</v>
      </c>
      <c r="BW1773" s="6">
        <v>14</v>
      </c>
      <c r="BX1773" s="6">
        <v>6</v>
      </c>
      <c r="BY1773" s="6">
        <v>3</v>
      </c>
      <c r="BZ1773" s="6">
        <v>0</v>
      </c>
      <c r="CA1773" s="6">
        <v>0</v>
      </c>
      <c r="CB1773" s="6">
        <v>0</v>
      </c>
      <c r="CC1773" s="6">
        <v>0</v>
      </c>
      <c r="CD1773" s="6">
        <v>0</v>
      </c>
      <c r="CE1773" s="6">
        <v>0</v>
      </c>
      <c r="CF1773" s="6">
        <v>9000</v>
      </c>
      <c r="CG1773" s="6">
        <v>6580</v>
      </c>
      <c r="CH1773" s="2">
        <v>4</v>
      </c>
      <c r="CI1773" s="3">
        <v>120</v>
      </c>
      <c r="CJ1773" s="3">
        <v>16.8</v>
      </c>
      <c r="CK1773" s="4">
        <v>12</v>
      </c>
      <c r="CL1773" s="3">
        <v>40</v>
      </c>
      <c r="CM1773" s="3">
        <v>17.399999999999999</v>
      </c>
      <c r="CN1773" s="4">
        <v>6</v>
      </c>
      <c r="CO1773" s="3">
        <v>40</v>
      </c>
      <c r="CP1773" s="3">
        <v>17.2</v>
      </c>
      <c r="CQ1773" s="4">
        <v>4</v>
      </c>
      <c r="CR1773" s="3">
        <v>40</v>
      </c>
      <c r="CS1773" s="3">
        <v>16.899999999999999</v>
      </c>
      <c r="CT1773" s="4">
        <v>2</v>
      </c>
      <c r="CU1773" s="3">
        <v>0</v>
      </c>
      <c r="CV1773" s="3">
        <v>0</v>
      </c>
      <c r="CW1773" s="4">
        <v>0</v>
      </c>
      <c r="CX1773" t="s">
        <v>5</v>
      </c>
      <c r="CY1773" s="9">
        <f t="shared" si="86"/>
        <v>1.7333333333333343</v>
      </c>
      <c r="CZ1773" s="7">
        <f t="shared" si="87"/>
        <v>13.386666666666667</v>
      </c>
      <c r="DA1773" s="7">
        <f t="shared" si="88"/>
        <v>1.3371513944223106</v>
      </c>
    </row>
    <row r="1774" spans="1:105" x14ac:dyDescent="0.25">
      <c r="A1774" s="6">
        <v>2020</v>
      </c>
      <c r="B1774" s="6">
        <v>6</v>
      </c>
      <c r="C1774" s="6">
        <v>157697</v>
      </c>
      <c r="D1774" t="s">
        <v>0</v>
      </c>
      <c r="E1774" t="s">
        <v>2321</v>
      </c>
      <c r="F1774" t="s">
        <v>1605</v>
      </c>
      <c r="G1774" t="s">
        <v>116</v>
      </c>
      <c r="H1774" t="s">
        <v>566</v>
      </c>
      <c r="I1774" s="5" t="s">
        <v>118</v>
      </c>
      <c r="J1774" s="6">
        <v>0.18</v>
      </c>
      <c r="K1774" t="s">
        <v>6</v>
      </c>
      <c r="L1774" t="s">
        <v>2322</v>
      </c>
      <c r="M1774" s="6">
        <v>80</v>
      </c>
      <c r="N1774" s="6">
        <v>71.94</v>
      </c>
      <c r="O1774" s="6">
        <v>0.9</v>
      </c>
      <c r="P1774" t="s">
        <v>1605</v>
      </c>
      <c r="Q1774" t="s">
        <v>1771</v>
      </c>
      <c r="R1774" t="s">
        <v>1907</v>
      </c>
      <c r="S1774" t="s">
        <v>914</v>
      </c>
      <c r="T1774" s="6">
        <v>2.6</v>
      </c>
      <c r="U1774" s="6">
        <v>71.94</v>
      </c>
      <c r="V1774" t="s">
        <v>11</v>
      </c>
      <c r="W1774" t="s">
        <v>1611</v>
      </c>
      <c r="X1774" s="6">
        <v>12</v>
      </c>
      <c r="Y1774" s="6">
        <v>13.1</v>
      </c>
      <c r="Z1774">
        <f t="shared" si="89"/>
        <v>6.4</v>
      </c>
      <c r="AA1774" s="6">
        <v>9</v>
      </c>
      <c r="AB1774" t="s">
        <v>5</v>
      </c>
      <c r="AC1774" s="6">
        <v>16.3</v>
      </c>
      <c r="AD1774" s="6">
        <v>36.559139999999999</v>
      </c>
      <c r="AE1774" t="s">
        <v>13</v>
      </c>
      <c r="AF1774" t="s">
        <v>5</v>
      </c>
      <c r="AG1774" t="s">
        <v>5</v>
      </c>
      <c r="AH1774" t="s">
        <v>5</v>
      </c>
      <c r="AI1774" t="s">
        <v>5</v>
      </c>
      <c r="AJ1774" t="s">
        <v>5</v>
      </c>
      <c r="AK1774" t="s">
        <v>5</v>
      </c>
      <c r="AL1774" t="s">
        <v>5</v>
      </c>
      <c r="AM1774" s="6">
        <v>0</v>
      </c>
      <c r="AN1774" t="s">
        <v>5</v>
      </c>
      <c r="AO1774" s="6">
        <v>0</v>
      </c>
      <c r="AP1774" s="6">
        <v>2.2000000000000002</v>
      </c>
      <c r="AQ1774" s="6">
        <v>0</v>
      </c>
      <c r="AR1774" t="s">
        <v>5</v>
      </c>
      <c r="AS1774" t="s">
        <v>5</v>
      </c>
      <c r="AT1774" t="s">
        <v>5</v>
      </c>
      <c r="AU1774" t="s">
        <v>5</v>
      </c>
      <c r="AV1774" t="s">
        <v>5</v>
      </c>
      <c r="AW1774" t="s">
        <v>5</v>
      </c>
      <c r="AX1774" t="s">
        <v>5</v>
      </c>
      <c r="AY1774" s="6">
        <v>0</v>
      </c>
      <c r="AZ1774" t="s">
        <v>5</v>
      </c>
      <c r="BA1774" t="s">
        <v>5</v>
      </c>
      <c r="BB1774" t="s">
        <v>5</v>
      </c>
      <c r="BC1774" t="s">
        <v>5</v>
      </c>
      <c r="BD1774" t="s">
        <v>5</v>
      </c>
      <c r="BE1774" t="s">
        <v>5</v>
      </c>
      <c r="BF1774" t="s">
        <v>5</v>
      </c>
      <c r="BG1774" t="s">
        <v>5</v>
      </c>
      <c r="BH1774" t="s">
        <v>5</v>
      </c>
      <c r="BI1774" s="6">
        <v>0</v>
      </c>
      <c r="BJ1774" s="6">
        <v>0</v>
      </c>
      <c r="BK1774" s="6">
        <v>0</v>
      </c>
      <c r="BL1774" s="6">
        <v>0</v>
      </c>
      <c r="BM1774" s="6">
        <v>0</v>
      </c>
      <c r="BN1774" s="6">
        <v>0</v>
      </c>
      <c r="BO1774" s="6">
        <v>11</v>
      </c>
      <c r="BP1774" s="6">
        <v>16</v>
      </c>
      <c r="BQ1774" s="6">
        <v>19</v>
      </c>
      <c r="BR1774" s="6">
        <v>22</v>
      </c>
      <c r="BS1774" s="6">
        <v>26</v>
      </c>
      <c r="BT1774" s="6">
        <v>43</v>
      </c>
      <c r="BU1774" s="6">
        <v>30</v>
      </c>
      <c r="BV1774" s="6">
        <v>13</v>
      </c>
      <c r="BW1774" s="6">
        <v>6</v>
      </c>
      <c r="BX1774" s="6">
        <v>0</v>
      </c>
      <c r="BY1774" s="6">
        <v>0</v>
      </c>
      <c r="BZ1774" s="6">
        <v>0</v>
      </c>
      <c r="CA1774" s="6">
        <v>0</v>
      </c>
      <c r="CB1774" s="6">
        <v>0</v>
      </c>
      <c r="CC1774" s="6">
        <v>0</v>
      </c>
      <c r="CD1774" s="6">
        <v>0</v>
      </c>
      <c r="CE1774" s="6">
        <v>0</v>
      </c>
      <c r="CF1774" s="6">
        <v>5000</v>
      </c>
      <c r="CG1774" s="6">
        <v>4370</v>
      </c>
      <c r="CH1774" s="2">
        <v>1</v>
      </c>
      <c r="CI1774" s="3">
        <v>80</v>
      </c>
      <c r="CJ1774" s="3">
        <v>0</v>
      </c>
      <c r="CK1774" s="4">
        <v>9</v>
      </c>
      <c r="CL1774" s="3">
        <v>0</v>
      </c>
      <c r="CM1774" s="3">
        <v>0</v>
      </c>
      <c r="CN1774" s="4">
        <v>0</v>
      </c>
      <c r="CO1774" s="3">
        <v>0</v>
      </c>
      <c r="CP1774" s="3">
        <v>0</v>
      </c>
      <c r="CQ1774" s="4">
        <v>0</v>
      </c>
      <c r="CR1774" s="3">
        <v>0</v>
      </c>
      <c r="CS1774" s="3">
        <v>0</v>
      </c>
      <c r="CT1774" s="4">
        <v>0</v>
      </c>
      <c r="CU1774" s="3">
        <v>0</v>
      </c>
      <c r="CV1774" s="3">
        <v>0</v>
      </c>
      <c r="CW1774" s="4">
        <v>0</v>
      </c>
      <c r="CX1774" t="s">
        <v>5</v>
      </c>
      <c r="CY1774" s="9">
        <f t="shared" si="86"/>
        <v>0.88333333333333286</v>
      </c>
      <c r="CZ1774" s="7">
        <f t="shared" si="87"/>
        <v>9.706666666666667</v>
      </c>
      <c r="DA1774" s="7">
        <f t="shared" si="88"/>
        <v>1.6792582417582418</v>
      </c>
    </row>
    <row r="1775" spans="1:105" x14ac:dyDescent="0.25">
      <c r="A1775" s="6">
        <v>2020</v>
      </c>
      <c r="B1775" s="6">
        <v>6</v>
      </c>
      <c r="C1775" s="6">
        <v>157720</v>
      </c>
      <c r="D1775" t="s">
        <v>0</v>
      </c>
      <c r="E1775" t="s">
        <v>2321</v>
      </c>
      <c r="F1775" t="s">
        <v>1605</v>
      </c>
      <c r="G1775" t="s">
        <v>116</v>
      </c>
      <c r="H1775" t="s">
        <v>1083</v>
      </c>
      <c r="I1775" s="5" t="s">
        <v>118</v>
      </c>
      <c r="J1775" s="6">
        <v>0.19</v>
      </c>
      <c r="K1775" t="s">
        <v>22</v>
      </c>
      <c r="L1775" t="s">
        <v>2322</v>
      </c>
      <c r="M1775" s="6">
        <v>70</v>
      </c>
      <c r="N1775" s="6">
        <v>65.254999999999995</v>
      </c>
      <c r="O1775" s="6">
        <v>0.93</v>
      </c>
      <c r="P1775" t="s">
        <v>1605</v>
      </c>
      <c r="Q1775" t="s">
        <v>50</v>
      </c>
      <c r="R1775" t="s">
        <v>2215</v>
      </c>
      <c r="S1775" t="s">
        <v>1846</v>
      </c>
      <c r="T1775" s="6">
        <v>2.1</v>
      </c>
      <c r="U1775" s="6">
        <v>65.254999999999995</v>
      </c>
      <c r="V1775" t="s">
        <v>11</v>
      </c>
      <c r="W1775" t="s">
        <v>1611</v>
      </c>
      <c r="X1775" s="6">
        <v>12.9</v>
      </c>
      <c r="Y1775" s="6">
        <v>12.6</v>
      </c>
      <c r="Z1775">
        <f t="shared" si="89"/>
        <v>2.9</v>
      </c>
      <c r="AA1775" s="6">
        <v>5</v>
      </c>
      <c r="AB1775" t="s">
        <v>5</v>
      </c>
      <c r="AC1775" s="6">
        <v>17.899999999999999</v>
      </c>
      <c r="AD1775" s="6">
        <v>6.0439559999999997</v>
      </c>
      <c r="AE1775" t="s">
        <v>847</v>
      </c>
      <c r="AF1775" t="s">
        <v>5</v>
      </c>
      <c r="AG1775" t="s">
        <v>5</v>
      </c>
      <c r="AH1775" t="s">
        <v>5</v>
      </c>
      <c r="AI1775" t="s">
        <v>5</v>
      </c>
      <c r="AJ1775" t="s">
        <v>5</v>
      </c>
      <c r="AK1775" t="s">
        <v>5</v>
      </c>
      <c r="AL1775" t="s">
        <v>5</v>
      </c>
      <c r="AM1775" s="6">
        <v>0</v>
      </c>
      <c r="AN1775" t="s">
        <v>5</v>
      </c>
      <c r="AO1775" s="6">
        <v>0</v>
      </c>
      <c r="AP1775" s="6">
        <v>21.3</v>
      </c>
      <c r="AQ1775" s="6">
        <v>0</v>
      </c>
      <c r="AR1775" t="s">
        <v>5</v>
      </c>
      <c r="AS1775" t="s">
        <v>5</v>
      </c>
      <c r="AT1775" t="s">
        <v>5</v>
      </c>
      <c r="AU1775" t="s">
        <v>5</v>
      </c>
      <c r="AV1775" t="s">
        <v>5</v>
      </c>
      <c r="AW1775" t="s">
        <v>5</v>
      </c>
      <c r="AX1775" t="s">
        <v>5</v>
      </c>
      <c r="AY1775" s="6">
        <v>0</v>
      </c>
      <c r="AZ1775" t="s">
        <v>5</v>
      </c>
      <c r="BA1775" t="s">
        <v>5</v>
      </c>
      <c r="BB1775" t="s">
        <v>5</v>
      </c>
      <c r="BC1775" t="s">
        <v>5</v>
      </c>
      <c r="BD1775" t="s">
        <v>5</v>
      </c>
      <c r="BE1775" t="s">
        <v>5</v>
      </c>
      <c r="BF1775" t="s">
        <v>5</v>
      </c>
      <c r="BG1775" t="s">
        <v>5</v>
      </c>
      <c r="BH1775" t="s">
        <v>5</v>
      </c>
      <c r="BI1775" s="6">
        <v>0</v>
      </c>
      <c r="BJ1775" s="6">
        <v>0</v>
      </c>
      <c r="BK1775" s="6">
        <v>0</v>
      </c>
      <c r="BL1775" s="6">
        <v>0</v>
      </c>
      <c r="BM1775" s="6">
        <v>0</v>
      </c>
      <c r="BN1775" s="6">
        <v>0</v>
      </c>
      <c r="BO1775" s="6">
        <v>0</v>
      </c>
      <c r="BP1775" s="6">
        <v>0</v>
      </c>
      <c r="BQ1775" s="6">
        <v>4</v>
      </c>
      <c r="BR1775" s="6">
        <v>7</v>
      </c>
      <c r="BS1775" s="6">
        <v>22</v>
      </c>
      <c r="BT1775" s="6">
        <v>37</v>
      </c>
      <c r="BU1775" s="6">
        <v>58</v>
      </c>
      <c r="BV1775" s="6">
        <v>33</v>
      </c>
      <c r="BW1775" s="6">
        <v>14</v>
      </c>
      <c r="BX1775" s="6">
        <v>7</v>
      </c>
      <c r="BY1775" s="6">
        <v>0</v>
      </c>
      <c r="BZ1775" s="6">
        <v>0</v>
      </c>
      <c r="CA1775" s="6">
        <v>0</v>
      </c>
      <c r="CB1775" s="6">
        <v>0</v>
      </c>
      <c r="CC1775" s="6">
        <v>0</v>
      </c>
      <c r="CD1775" s="6">
        <v>0</v>
      </c>
      <c r="CE1775" s="6">
        <v>0</v>
      </c>
      <c r="CF1775" s="6">
        <v>4000</v>
      </c>
      <c r="CG1775" s="6">
        <v>5690</v>
      </c>
      <c r="CH1775" s="2">
        <v>1</v>
      </c>
      <c r="CI1775" s="3">
        <v>70</v>
      </c>
      <c r="CJ1775" s="3">
        <v>0</v>
      </c>
      <c r="CK1775" s="4">
        <v>5</v>
      </c>
      <c r="CL1775" s="3">
        <v>0</v>
      </c>
      <c r="CM1775" s="3">
        <v>0</v>
      </c>
      <c r="CN1775" s="4">
        <v>0</v>
      </c>
      <c r="CO1775" s="3">
        <v>0</v>
      </c>
      <c r="CP1775" s="3">
        <v>0</v>
      </c>
      <c r="CQ1775" s="4">
        <v>0</v>
      </c>
      <c r="CR1775" s="3">
        <v>0</v>
      </c>
      <c r="CS1775" s="3">
        <v>0</v>
      </c>
      <c r="CT1775" s="4">
        <v>0</v>
      </c>
      <c r="CU1775" s="3">
        <v>0</v>
      </c>
      <c r="CV1775" s="3">
        <v>0</v>
      </c>
      <c r="CW1775" s="4">
        <v>0</v>
      </c>
      <c r="CX1775" t="s">
        <v>5</v>
      </c>
      <c r="CY1775" s="9">
        <f t="shared" si="86"/>
        <v>1.0666666666666664</v>
      </c>
      <c r="CZ1775" s="7">
        <f t="shared" si="87"/>
        <v>5.8533333333333335</v>
      </c>
      <c r="DA1775" s="7">
        <f t="shared" si="88"/>
        <v>3.0580865603644645</v>
      </c>
    </row>
    <row r="1776" spans="1:105" x14ac:dyDescent="0.25">
      <c r="A1776" s="6">
        <v>2020</v>
      </c>
      <c r="B1776" s="6">
        <v>6</v>
      </c>
      <c r="C1776" s="6">
        <v>157696</v>
      </c>
      <c r="D1776" t="s">
        <v>0</v>
      </c>
      <c r="E1776" t="s">
        <v>2321</v>
      </c>
      <c r="F1776" t="s">
        <v>1605</v>
      </c>
      <c r="G1776" t="s">
        <v>116</v>
      </c>
      <c r="H1776" t="s">
        <v>1291</v>
      </c>
      <c r="I1776" s="5" t="s">
        <v>118</v>
      </c>
      <c r="J1776" s="6">
        <v>0.37</v>
      </c>
      <c r="K1776" t="s">
        <v>6</v>
      </c>
      <c r="L1776" t="s">
        <v>2322</v>
      </c>
      <c r="M1776" s="6">
        <v>80</v>
      </c>
      <c r="N1776" s="6">
        <v>77.045000000000002</v>
      </c>
      <c r="O1776" s="6">
        <v>0.96</v>
      </c>
      <c r="P1776" t="s">
        <v>1605</v>
      </c>
      <c r="Q1776" t="s">
        <v>2176</v>
      </c>
      <c r="R1776" t="s">
        <v>2520</v>
      </c>
      <c r="S1776" t="s">
        <v>2521</v>
      </c>
      <c r="T1776" s="6">
        <v>1.9</v>
      </c>
      <c r="U1776" s="6">
        <v>77.045000000000002</v>
      </c>
      <c r="V1776" t="s">
        <v>11</v>
      </c>
      <c r="W1776" t="s">
        <v>1611</v>
      </c>
      <c r="X1776" s="6">
        <v>12.3</v>
      </c>
      <c r="Y1776" s="6">
        <v>12.9</v>
      </c>
      <c r="Z1776">
        <f t="shared" si="89"/>
        <v>10.1</v>
      </c>
      <c r="AA1776" s="6">
        <v>12</v>
      </c>
      <c r="AB1776" t="s">
        <v>5</v>
      </c>
      <c r="AC1776" s="6">
        <v>20.100000000000001</v>
      </c>
      <c r="AD1776" s="6">
        <v>29.18919</v>
      </c>
      <c r="AE1776" t="s">
        <v>13</v>
      </c>
      <c r="AF1776" t="s">
        <v>5</v>
      </c>
      <c r="AG1776" t="s">
        <v>5</v>
      </c>
      <c r="AH1776" t="s">
        <v>5</v>
      </c>
      <c r="AI1776" t="s">
        <v>5</v>
      </c>
      <c r="AJ1776" t="s">
        <v>5</v>
      </c>
      <c r="AK1776" t="s">
        <v>5</v>
      </c>
      <c r="AL1776" t="s">
        <v>5</v>
      </c>
      <c r="AM1776" s="6">
        <v>0</v>
      </c>
      <c r="AN1776" t="s">
        <v>5</v>
      </c>
      <c r="AO1776" s="6">
        <v>0</v>
      </c>
      <c r="AP1776" s="6">
        <v>0</v>
      </c>
      <c r="AQ1776" s="6">
        <v>0</v>
      </c>
      <c r="AR1776" t="s">
        <v>5</v>
      </c>
      <c r="AS1776" t="s">
        <v>5</v>
      </c>
      <c r="AT1776" t="s">
        <v>5</v>
      </c>
      <c r="AU1776" t="s">
        <v>5</v>
      </c>
      <c r="AV1776" t="s">
        <v>5</v>
      </c>
      <c r="AW1776" t="s">
        <v>5</v>
      </c>
      <c r="AX1776" t="s">
        <v>5</v>
      </c>
      <c r="AY1776" s="6">
        <v>0</v>
      </c>
      <c r="AZ1776" t="s">
        <v>5</v>
      </c>
      <c r="BA1776" t="s">
        <v>5</v>
      </c>
      <c r="BB1776" t="s">
        <v>5</v>
      </c>
      <c r="BC1776" t="s">
        <v>5</v>
      </c>
      <c r="BD1776" t="s">
        <v>5</v>
      </c>
      <c r="BE1776" t="s">
        <v>5</v>
      </c>
      <c r="BF1776" t="s">
        <v>5</v>
      </c>
      <c r="BG1776" t="s">
        <v>5</v>
      </c>
      <c r="BH1776" t="s">
        <v>5</v>
      </c>
      <c r="BI1776" s="6">
        <v>0</v>
      </c>
      <c r="BJ1776" s="6">
        <v>0</v>
      </c>
      <c r="BK1776" s="6">
        <v>0</v>
      </c>
      <c r="BL1776" s="6">
        <v>0</v>
      </c>
      <c r="BM1776" s="6">
        <v>0</v>
      </c>
      <c r="BN1776" s="6">
        <v>0</v>
      </c>
      <c r="BO1776" s="6">
        <v>0</v>
      </c>
      <c r="BP1776" s="6">
        <v>11</v>
      </c>
      <c r="BQ1776" s="6">
        <v>16</v>
      </c>
      <c r="BR1776" s="6">
        <v>27</v>
      </c>
      <c r="BS1776" s="6">
        <v>31</v>
      </c>
      <c r="BT1776" s="6">
        <v>43</v>
      </c>
      <c r="BU1776" s="6">
        <v>30</v>
      </c>
      <c r="BV1776" s="6">
        <v>17</v>
      </c>
      <c r="BW1776" s="6">
        <v>6</v>
      </c>
      <c r="BX1776" s="6">
        <v>3</v>
      </c>
      <c r="BY1776" s="6">
        <v>1</v>
      </c>
      <c r="BZ1776" s="6">
        <v>0</v>
      </c>
      <c r="CA1776" s="6">
        <v>0</v>
      </c>
      <c r="CB1776" s="6">
        <v>0</v>
      </c>
      <c r="CC1776" s="6">
        <v>0</v>
      </c>
      <c r="CD1776" s="6">
        <v>0</v>
      </c>
      <c r="CE1776" s="6">
        <v>0</v>
      </c>
      <c r="CF1776" s="6">
        <v>5000</v>
      </c>
      <c r="CG1776" s="6">
        <v>5380</v>
      </c>
      <c r="CH1776" s="2">
        <v>3</v>
      </c>
      <c r="CI1776" s="3">
        <v>30</v>
      </c>
      <c r="CJ1776" s="3">
        <v>0</v>
      </c>
      <c r="CK1776" s="4">
        <v>12</v>
      </c>
      <c r="CL1776" s="3">
        <v>20</v>
      </c>
      <c r="CM1776" s="3">
        <v>0</v>
      </c>
      <c r="CN1776" s="4">
        <v>8</v>
      </c>
      <c r="CO1776" s="3">
        <v>30</v>
      </c>
      <c r="CP1776" s="3">
        <v>0</v>
      </c>
      <c r="CQ1776" s="4">
        <v>5</v>
      </c>
      <c r="CR1776" s="3">
        <v>0</v>
      </c>
      <c r="CS1776" s="3">
        <v>0</v>
      </c>
      <c r="CT1776" s="4">
        <v>0</v>
      </c>
      <c r="CU1776" s="3">
        <v>0</v>
      </c>
      <c r="CV1776" s="3">
        <v>0</v>
      </c>
      <c r="CW1776" s="4">
        <v>0</v>
      </c>
      <c r="CX1776" t="s">
        <v>5</v>
      </c>
      <c r="CY1776" s="9">
        <f t="shared" si="86"/>
        <v>0.96666666666666501</v>
      </c>
      <c r="CZ1776" s="7">
        <f t="shared" si="87"/>
        <v>12.773333333333332</v>
      </c>
      <c r="DA1776" s="7">
        <f t="shared" si="88"/>
        <v>1.5735908141962425</v>
      </c>
    </row>
    <row r="1777" spans="1:105" x14ac:dyDescent="0.25">
      <c r="A1777" s="6">
        <v>2020</v>
      </c>
      <c r="B1777" s="6">
        <v>6</v>
      </c>
      <c r="C1777" s="6">
        <v>157727</v>
      </c>
      <c r="D1777" t="s">
        <v>0</v>
      </c>
      <c r="E1777" t="s">
        <v>2321</v>
      </c>
      <c r="F1777" t="s">
        <v>1605</v>
      </c>
      <c r="G1777" t="s">
        <v>33</v>
      </c>
      <c r="H1777" t="s">
        <v>69</v>
      </c>
      <c r="I1777" t="s">
        <v>5</v>
      </c>
      <c r="J1777" s="6">
        <v>0.22</v>
      </c>
      <c r="K1777" t="s">
        <v>22</v>
      </c>
      <c r="L1777" t="s">
        <v>2322</v>
      </c>
      <c r="M1777" s="6">
        <v>90</v>
      </c>
      <c r="N1777" s="6">
        <v>127.22499999999999</v>
      </c>
      <c r="O1777" s="6">
        <v>1.41</v>
      </c>
      <c r="P1777" t="s">
        <v>1605</v>
      </c>
      <c r="Q1777" t="s">
        <v>977</v>
      </c>
      <c r="R1777" t="s">
        <v>1757</v>
      </c>
      <c r="S1777" t="s">
        <v>641</v>
      </c>
      <c r="T1777" s="6">
        <v>1</v>
      </c>
      <c r="U1777" s="6">
        <v>127.22499999999999</v>
      </c>
      <c r="V1777" t="s">
        <v>11</v>
      </c>
      <c r="W1777" t="s">
        <v>2274</v>
      </c>
      <c r="X1777" s="6">
        <v>12.8</v>
      </c>
      <c r="Y1777" s="6">
        <v>13.3</v>
      </c>
      <c r="Z1777">
        <f t="shared" si="89"/>
        <v>8</v>
      </c>
      <c r="AA1777" s="6">
        <v>9</v>
      </c>
      <c r="AB1777" t="s">
        <v>5</v>
      </c>
      <c r="AC1777" s="6">
        <v>18.2</v>
      </c>
      <c r="AD1777" s="6">
        <v>6.9892469999999998</v>
      </c>
      <c r="AE1777" t="s">
        <v>13</v>
      </c>
      <c r="AF1777" t="s">
        <v>5</v>
      </c>
      <c r="AG1777" t="s">
        <v>5</v>
      </c>
      <c r="AH1777" t="s">
        <v>5</v>
      </c>
      <c r="AI1777" t="s">
        <v>5</v>
      </c>
      <c r="AJ1777" t="s">
        <v>5</v>
      </c>
      <c r="AK1777" t="s">
        <v>5</v>
      </c>
      <c r="AL1777" t="s">
        <v>5</v>
      </c>
      <c r="AM1777" s="6">
        <v>0</v>
      </c>
      <c r="AN1777" t="s">
        <v>5</v>
      </c>
      <c r="AO1777" s="6">
        <v>0</v>
      </c>
      <c r="AP1777" s="6">
        <v>0</v>
      </c>
      <c r="AQ1777" s="6">
        <v>0</v>
      </c>
      <c r="AR1777" t="s">
        <v>5</v>
      </c>
      <c r="AS1777" t="s">
        <v>5</v>
      </c>
      <c r="AT1777" t="s">
        <v>38</v>
      </c>
      <c r="AU1777" t="s">
        <v>5</v>
      </c>
      <c r="AV1777" t="s">
        <v>5</v>
      </c>
      <c r="AW1777" t="s">
        <v>5</v>
      </c>
      <c r="AX1777" t="s">
        <v>5</v>
      </c>
      <c r="AY1777" s="6">
        <v>0</v>
      </c>
      <c r="AZ1777" t="s">
        <v>5</v>
      </c>
      <c r="BA1777" t="s">
        <v>5</v>
      </c>
      <c r="BB1777" t="s">
        <v>5</v>
      </c>
      <c r="BC1777" t="s">
        <v>5</v>
      </c>
      <c r="BD1777" t="s">
        <v>5</v>
      </c>
      <c r="BE1777" t="s">
        <v>5</v>
      </c>
      <c r="BF1777" t="s">
        <v>5</v>
      </c>
      <c r="BG1777" t="s">
        <v>5</v>
      </c>
      <c r="BH1777" t="s">
        <v>5</v>
      </c>
      <c r="BI1777" s="6">
        <v>0</v>
      </c>
      <c r="BJ1777" s="6">
        <v>0</v>
      </c>
      <c r="BK1777" s="6">
        <v>0</v>
      </c>
      <c r="BL1777" s="6">
        <v>0</v>
      </c>
      <c r="BM1777" s="6">
        <v>0</v>
      </c>
      <c r="BN1777" s="6">
        <v>0</v>
      </c>
      <c r="BO1777" s="6">
        <v>0</v>
      </c>
      <c r="BP1777" s="6">
        <v>2</v>
      </c>
      <c r="BQ1777" s="6">
        <v>4</v>
      </c>
      <c r="BR1777" s="6">
        <v>7</v>
      </c>
      <c r="BS1777" s="6">
        <v>30</v>
      </c>
      <c r="BT1777" s="6">
        <v>33</v>
      </c>
      <c r="BU1777" s="6">
        <v>65</v>
      </c>
      <c r="BV1777" s="6">
        <v>30</v>
      </c>
      <c r="BW1777" s="6">
        <v>12</v>
      </c>
      <c r="BX1777" s="6">
        <v>3</v>
      </c>
      <c r="BY1777" s="6">
        <v>0</v>
      </c>
      <c r="BZ1777" s="6">
        <v>0</v>
      </c>
      <c r="CA1777" s="6">
        <v>0</v>
      </c>
      <c r="CB1777" s="6">
        <v>0</v>
      </c>
      <c r="CC1777" s="6">
        <v>0</v>
      </c>
      <c r="CD1777" s="6">
        <v>0</v>
      </c>
      <c r="CE1777" s="6">
        <v>0</v>
      </c>
      <c r="CF1777" s="6">
        <v>3000</v>
      </c>
      <c r="CG1777" s="6">
        <v>4830</v>
      </c>
      <c r="CH1777" s="2">
        <v>3</v>
      </c>
      <c r="CI1777" s="3">
        <v>50</v>
      </c>
      <c r="CJ1777" s="3">
        <v>16.100000000000001</v>
      </c>
      <c r="CK1777" s="4">
        <v>9</v>
      </c>
      <c r="CL1777" s="3">
        <v>20</v>
      </c>
      <c r="CM1777" s="3">
        <v>16</v>
      </c>
      <c r="CN1777" s="4">
        <v>8</v>
      </c>
      <c r="CO1777" s="3">
        <v>20</v>
      </c>
      <c r="CP1777" s="3">
        <v>16.100000000000001</v>
      </c>
      <c r="CQ1777" s="4">
        <v>4</v>
      </c>
      <c r="CR1777" s="3">
        <v>0</v>
      </c>
      <c r="CS1777" s="3">
        <v>0</v>
      </c>
      <c r="CT1777" s="4">
        <v>0</v>
      </c>
      <c r="CU1777" s="3">
        <v>0</v>
      </c>
      <c r="CV1777" s="3">
        <v>0</v>
      </c>
      <c r="CW1777" s="4">
        <v>0</v>
      </c>
      <c r="CX1777" t="s">
        <v>5</v>
      </c>
      <c r="CY1777" s="9">
        <f t="shared" si="86"/>
        <v>1.4499999999999993</v>
      </c>
      <c r="CZ1777" s="7">
        <f t="shared" si="87"/>
        <v>10.16</v>
      </c>
      <c r="DA1777" s="7">
        <f t="shared" si="88"/>
        <v>1.7913385826771653</v>
      </c>
    </row>
    <row r="1778" spans="1:105" x14ac:dyDescent="0.25">
      <c r="A1778" s="6">
        <v>2020</v>
      </c>
      <c r="B1778" s="6">
        <v>6</v>
      </c>
      <c r="C1778" s="6">
        <v>157719</v>
      </c>
      <c r="D1778" t="s">
        <v>0</v>
      </c>
      <c r="E1778" t="s">
        <v>2321</v>
      </c>
      <c r="F1778" t="s">
        <v>1605</v>
      </c>
      <c r="G1778" t="s">
        <v>116</v>
      </c>
      <c r="H1778" t="s">
        <v>592</v>
      </c>
      <c r="I1778" s="5" t="s">
        <v>118</v>
      </c>
      <c r="J1778" s="6">
        <v>0.22</v>
      </c>
      <c r="K1778" t="s">
        <v>6</v>
      </c>
      <c r="L1778" t="s">
        <v>2322</v>
      </c>
      <c r="M1778" s="6">
        <v>90</v>
      </c>
      <c r="N1778" s="6">
        <v>84.87</v>
      </c>
      <c r="O1778" s="6">
        <v>0.94</v>
      </c>
      <c r="P1778" t="s">
        <v>1605</v>
      </c>
      <c r="Q1778" t="s">
        <v>980</v>
      </c>
      <c r="R1778" t="s">
        <v>328</v>
      </c>
      <c r="S1778" t="s">
        <v>1078</v>
      </c>
      <c r="T1778" s="6">
        <v>1.2</v>
      </c>
      <c r="U1778" s="6">
        <v>84.87</v>
      </c>
      <c r="V1778" t="s">
        <v>11</v>
      </c>
      <c r="W1778" t="s">
        <v>1611</v>
      </c>
      <c r="X1778" s="6">
        <v>12.6</v>
      </c>
      <c r="Y1778" s="6">
        <v>13.4</v>
      </c>
      <c r="Z1778">
        <f t="shared" si="89"/>
        <v>4.8</v>
      </c>
      <c r="AA1778" s="6">
        <v>6</v>
      </c>
      <c r="AB1778" t="s">
        <v>5</v>
      </c>
      <c r="AC1778" s="6">
        <v>19.7</v>
      </c>
      <c r="AD1778" s="6">
        <v>26.63043</v>
      </c>
      <c r="AE1778" t="s">
        <v>122</v>
      </c>
      <c r="AF1778" t="s">
        <v>5</v>
      </c>
      <c r="AG1778" t="s">
        <v>5</v>
      </c>
      <c r="AH1778" t="s">
        <v>5</v>
      </c>
      <c r="AI1778" t="s">
        <v>5</v>
      </c>
      <c r="AJ1778" t="s">
        <v>5</v>
      </c>
      <c r="AK1778" t="s">
        <v>5</v>
      </c>
      <c r="AL1778" t="s">
        <v>5</v>
      </c>
      <c r="AM1778" s="6">
        <v>0</v>
      </c>
      <c r="AN1778" t="s">
        <v>5</v>
      </c>
      <c r="AO1778" s="6">
        <v>0</v>
      </c>
      <c r="AP1778" s="6">
        <v>7.1</v>
      </c>
      <c r="AQ1778" s="6">
        <v>0</v>
      </c>
      <c r="AR1778" t="s">
        <v>5</v>
      </c>
      <c r="AS1778" t="s">
        <v>5</v>
      </c>
      <c r="AT1778" t="s">
        <v>5</v>
      </c>
      <c r="AU1778" t="s">
        <v>5</v>
      </c>
      <c r="AV1778" t="s">
        <v>5</v>
      </c>
      <c r="AW1778" t="s">
        <v>5</v>
      </c>
      <c r="AX1778" t="s">
        <v>5</v>
      </c>
      <c r="AY1778" s="6">
        <v>0</v>
      </c>
      <c r="AZ1778" t="s">
        <v>5</v>
      </c>
      <c r="BA1778" t="s">
        <v>5</v>
      </c>
      <c r="BB1778" t="s">
        <v>5</v>
      </c>
      <c r="BC1778" t="s">
        <v>5</v>
      </c>
      <c r="BD1778" t="s">
        <v>5</v>
      </c>
      <c r="BE1778" t="s">
        <v>5</v>
      </c>
      <c r="BF1778" t="s">
        <v>5</v>
      </c>
      <c r="BG1778" t="s">
        <v>5</v>
      </c>
      <c r="BH1778" t="s">
        <v>5</v>
      </c>
      <c r="BI1778" s="6">
        <v>0</v>
      </c>
      <c r="BJ1778" s="6">
        <v>0</v>
      </c>
      <c r="BK1778" s="6">
        <v>0</v>
      </c>
      <c r="BL1778" s="6">
        <v>0</v>
      </c>
      <c r="BM1778" s="6">
        <v>0</v>
      </c>
      <c r="BN1778" s="6">
        <v>0</v>
      </c>
      <c r="BO1778" s="6">
        <v>0</v>
      </c>
      <c r="BP1778" s="6">
        <v>9</v>
      </c>
      <c r="BQ1778" s="6">
        <v>18</v>
      </c>
      <c r="BR1778" s="6">
        <v>22</v>
      </c>
      <c r="BS1778" s="6">
        <v>22</v>
      </c>
      <c r="BT1778" s="6">
        <v>25</v>
      </c>
      <c r="BU1778" s="6">
        <v>40</v>
      </c>
      <c r="BV1778" s="6">
        <v>18</v>
      </c>
      <c r="BW1778" s="6">
        <v>11</v>
      </c>
      <c r="BX1778" s="6">
        <v>9</v>
      </c>
      <c r="BY1778" s="6">
        <v>6</v>
      </c>
      <c r="BZ1778" s="6">
        <v>4</v>
      </c>
      <c r="CA1778" s="6">
        <v>0</v>
      </c>
      <c r="CB1778" s="6">
        <v>0</v>
      </c>
      <c r="CC1778" s="6">
        <v>0</v>
      </c>
      <c r="CD1778" s="6">
        <v>0</v>
      </c>
      <c r="CE1778" s="6">
        <v>0</v>
      </c>
      <c r="CF1778" s="6">
        <v>6000</v>
      </c>
      <c r="CG1778" s="6">
        <v>5140</v>
      </c>
      <c r="CH1778" s="2">
        <v>1</v>
      </c>
      <c r="CI1778" s="3">
        <v>90</v>
      </c>
      <c r="CJ1778" s="3">
        <v>0</v>
      </c>
      <c r="CK1778" s="4">
        <v>6</v>
      </c>
      <c r="CL1778" s="3">
        <v>0</v>
      </c>
      <c r="CM1778" s="3">
        <v>0</v>
      </c>
      <c r="CN1778" s="4">
        <v>0</v>
      </c>
      <c r="CO1778" s="3">
        <v>0</v>
      </c>
      <c r="CP1778" s="3">
        <v>0</v>
      </c>
      <c r="CQ1778" s="4">
        <v>0</v>
      </c>
      <c r="CR1778" s="3">
        <v>0</v>
      </c>
      <c r="CS1778" s="3">
        <v>0</v>
      </c>
      <c r="CT1778" s="4">
        <v>0</v>
      </c>
      <c r="CU1778" s="3">
        <v>0</v>
      </c>
      <c r="CV1778" s="3">
        <v>0</v>
      </c>
      <c r="CW1778" s="4">
        <v>0</v>
      </c>
      <c r="CX1778" t="s">
        <v>5</v>
      </c>
      <c r="CY1778" s="9">
        <f t="shared" si="86"/>
        <v>1.1833333333333336</v>
      </c>
      <c r="CZ1778" s="7">
        <f t="shared" si="87"/>
        <v>6.9466666666666672</v>
      </c>
      <c r="DA1778" s="7">
        <f t="shared" si="88"/>
        <v>2.8358925143953932</v>
      </c>
    </row>
    <row r="1779" spans="1:105" x14ac:dyDescent="0.25">
      <c r="A1779" s="6">
        <v>2020</v>
      </c>
      <c r="B1779" s="6">
        <v>6</v>
      </c>
      <c r="C1779" s="6">
        <v>157775</v>
      </c>
      <c r="D1779" t="s">
        <v>0</v>
      </c>
      <c r="E1779" t="s">
        <v>2321</v>
      </c>
      <c r="F1779" t="s">
        <v>1615</v>
      </c>
      <c r="G1779" t="s">
        <v>3</v>
      </c>
      <c r="H1779" t="s">
        <v>135</v>
      </c>
      <c r="I1779" t="s">
        <v>5</v>
      </c>
      <c r="J1779" s="6">
        <v>0.74</v>
      </c>
      <c r="K1779" t="s">
        <v>6</v>
      </c>
      <c r="L1779" t="s">
        <v>2322</v>
      </c>
      <c r="M1779" s="6">
        <v>240</v>
      </c>
      <c r="N1779" s="6">
        <v>245.48500000000001</v>
      </c>
      <c r="O1779" s="6">
        <v>1.02</v>
      </c>
      <c r="P1779" t="s">
        <v>1615</v>
      </c>
      <c r="Q1779" t="s">
        <v>2348</v>
      </c>
      <c r="R1779" t="s">
        <v>2162</v>
      </c>
      <c r="S1779" t="s">
        <v>939</v>
      </c>
      <c r="T1779" s="6">
        <v>5.2</v>
      </c>
      <c r="U1779" s="6">
        <v>122.74250000000001</v>
      </c>
      <c r="V1779" t="s">
        <v>11</v>
      </c>
      <c r="W1779" t="s">
        <v>2522</v>
      </c>
      <c r="X1779" s="6">
        <v>13.7</v>
      </c>
      <c r="Y1779" s="6">
        <v>13.4</v>
      </c>
      <c r="Z1779">
        <f t="shared" si="89"/>
        <v>17.8</v>
      </c>
      <c r="AA1779" s="6">
        <v>23</v>
      </c>
      <c r="AB1779" t="s">
        <v>5</v>
      </c>
      <c r="AC1779" s="6">
        <v>33.799999999999997</v>
      </c>
      <c r="AD1779" s="6">
        <v>0.26109700000000002</v>
      </c>
      <c r="AE1779" t="s">
        <v>122</v>
      </c>
      <c r="AF1779" t="s">
        <v>5</v>
      </c>
      <c r="AG1779" t="s">
        <v>5</v>
      </c>
      <c r="AH1779" t="s">
        <v>5</v>
      </c>
      <c r="AI1779" t="s">
        <v>5</v>
      </c>
      <c r="AJ1779" t="s">
        <v>5</v>
      </c>
      <c r="AK1779" t="s">
        <v>5</v>
      </c>
      <c r="AL1779" t="s">
        <v>5</v>
      </c>
      <c r="AM1779" s="6">
        <v>0</v>
      </c>
      <c r="AN1779" t="s">
        <v>5</v>
      </c>
      <c r="AO1779" s="6">
        <v>0</v>
      </c>
      <c r="AP1779" s="6">
        <v>0</v>
      </c>
      <c r="AQ1779" s="6">
        <v>0</v>
      </c>
      <c r="AR1779" t="s">
        <v>5</v>
      </c>
      <c r="AS1779" t="s">
        <v>5</v>
      </c>
      <c r="AT1779" t="s">
        <v>5</v>
      </c>
      <c r="AU1779" t="s">
        <v>5</v>
      </c>
      <c r="AV1779" t="s">
        <v>5</v>
      </c>
      <c r="AW1779" t="s">
        <v>5</v>
      </c>
      <c r="AX1779" t="s">
        <v>5</v>
      </c>
      <c r="AY1779" s="6">
        <v>0</v>
      </c>
      <c r="AZ1779" t="s">
        <v>5</v>
      </c>
      <c r="BA1779" t="s">
        <v>5</v>
      </c>
      <c r="BB1779" t="s">
        <v>5</v>
      </c>
      <c r="BC1779" t="s">
        <v>5</v>
      </c>
      <c r="BD1779" t="s">
        <v>5</v>
      </c>
      <c r="BE1779" t="s">
        <v>5</v>
      </c>
      <c r="BF1779" t="s">
        <v>5</v>
      </c>
      <c r="BG1779" t="s">
        <v>5</v>
      </c>
      <c r="BH1779" t="s">
        <v>5</v>
      </c>
      <c r="BI1779" s="6">
        <v>0</v>
      </c>
      <c r="BJ1779" s="6">
        <v>0</v>
      </c>
      <c r="BK1779" s="6">
        <v>0</v>
      </c>
      <c r="BL1779" s="6">
        <v>0</v>
      </c>
      <c r="BM1779" s="6">
        <v>0</v>
      </c>
      <c r="BN1779" s="6">
        <v>0</v>
      </c>
      <c r="BO1779" s="6">
        <v>0</v>
      </c>
      <c r="BP1779" s="6">
        <v>0</v>
      </c>
      <c r="BQ1779" s="6">
        <v>0</v>
      </c>
      <c r="BR1779" s="6">
        <v>1</v>
      </c>
      <c r="BS1779" s="6">
        <v>2</v>
      </c>
      <c r="BT1779" s="6">
        <v>31</v>
      </c>
      <c r="BU1779" s="6">
        <v>45</v>
      </c>
      <c r="BV1779" s="6">
        <v>55</v>
      </c>
      <c r="BW1779" s="6">
        <v>220</v>
      </c>
      <c r="BX1779" s="6">
        <v>18</v>
      </c>
      <c r="BY1779" s="6">
        <v>6</v>
      </c>
      <c r="BZ1779" s="6">
        <v>4</v>
      </c>
      <c r="CA1779" s="6">
        <v>1</v>
      </c>
      <c r="CB1779" s="6">
        <v>0</v>
      </c>
      <c r="CC1779" s="6">
        <v>0</v>
      </c>
      <c r="CD1779" s="6">
        <v>0</v>
      </c>
      <c r="CE1779" s="6">
        <v>0</v>
      </c>
      <c r="CF1779" s="6">
        <v>8000</v>
      </c>
      <c r="CG1779" s="6">
        <v>8420</v>
      </c>
      <c r="CH1779" s="2">
        <v>3</v>
      </c>
      <c r="CI1779" s="3">
        <v>80</v>
      </c>
      <c r="CJ1779" s="3">
        <v>16.600000000000001</v>
      </c>
      <c r="CK1779" s="4">
        <v>23</v>
      </c>
      <c r="CL1779" s="3">
        <v>120</v>
      </c>
      <c r="CM1779" s="3">
        <v>16.600000000000001</v>
      </c>
      <c r="CN1779" s="4">
        <v>21</v>
      </c>
      <c r="CO1779" s="3">
        <v>40</v>
      </c>
      <c r="CP1779" s="3">
        <v>16.8</v>
      </c>
      <c r="CQ1779" s="4">
        <v>15</v>
      </c>
      <c r="CR1779" s="3">
        <v>0</v>
      </c>
      <c r="CS1779" s="3">
        <v>0</v>
      </c>
      <c r="CT1779" s="4">
        <v>0</v>
      </c>
      <c r="CU1779" s="3">
        <v>0</v>
      </c>
      <c r="CV1779" s="3">
        <v>0</v>
      </c>
      <c r="CW1779" s="4">
        <v>0</v>
      </c>
      <c r="CX1779" t="s">
        <v>5</v>
      </c>
      <c r="CY1779" s="9">
        <f t="shared" si="86"/>
        <v>1.7833333333333323</v>
      </c>
      <c r="CZ1779" s="7">
        <f t="shared" si="87"/>
        <v>24.426666666666666</v>
      </c>
      <c r="DA1779" s="7">
        <f t="shared" si="88"/>
        <v>1.3837336244541485</v>
      </c>
    </row>
    <row r="1780" spans="1:105" x14ac:dyDescent="0.25">
      <c r="A1780" s="6">
        <v>2020</v>
      </c>
      <c r="B1780" s="6">
        <v>6</v>
      </c>
      <c r="C1780" s="6">
        <v>157818</v>
      </c>
      <c r="D1780" t="s">
        <v>0</v>
      </c>
      <c r="E1780" t="s">
        <v>2321</v>
      </c>
      <c r="F1780" t="s">
        <v>1615</v>
      </c>
      <c r="G1780" t="s">
        <v>116</v>
      </c>
      <c r="H1780" t="s">
        <v>988</v>
      </c>
      <c r="I1780" s="5" t="s">
        <v>118</v>
      </c>
      <c r="J1780" s="6">
        <v>0.23</v>
      </c>
      <c r="K1780" t="s">
        <v>22</v>
      </c>
      <c r="L1780" t="s">
        <v>2322</v>
      </c>
      <c r="M1780" s="6">
        <v>50</v>
      </c>
      <c r="N1780" s="6">
        <v>52.57</v>
      </c>
      <c r="O1780" s="6">
        <v>1.05</v>
      </c>
      <c r="P1780" t="s">
        <v>1615</v>
      </c>
      <c r="Q1780" t="s">
        <v>1318</v>
      </c>
      <c r="R1780" t="s">
        <v>342</v>
      </c>
      <c r="S1780" t="s">
        <v>2269</v>
      </c>
      <c r="T1780" s="6">
        <v>11</v>
      </c>
      <c r="U1780" s="6">
        <v>52.57</v>
      </c>
      <c r="V1780" t="s">
        <v>11</v>
      </c>
      <c r="W1780" t="s">
        <v>1611</v>
      </c>
      <c r="X1780" s="6">
        <v>11.3</v>
      </c>
      <c r="Y1780" s="6">
        <v>8.9</v>
      </c>
      <c r="Z1780">
        <f t="shared" si="89"/>
        <v>3</v>
      </c>
      <c r="AA1780" s="6">
        <v>14</v>
      </c>
      <c r="AB1780" t="s">
        <v>5</v>
      </c>
      <c r="AC1780" s="6">
        <v>30.4</v>
      </c>
      <c r="AD1780" s="6">
        <v>66.49485</v>
      </c>
      <c r="AE1780" t="s">
        <v>122</v>
      </c>
      <c r="AF1780" s="6">
        <v>7</v>
      </c>
      <c r="AG1780" t="s">
        <v>5</v>
      </c>
      <c r="AH1780" t="s">
        <v>5</v>
      </c>
      <c r="AI1780" t="s">
        <v>5</v>
      </c>
      <c r="AJ1780" t="s">
        <v>5</v>
      </c>
      <c r="AK1780" t="s">
        <v>5</v>
      </c>
      <c r="AL1780" t="s">
        <v>5</v>
      </c>
      <c r="AM1780" s="6">
        <v>0</v>
      </c>
      <c r="AN1780" t="s">
        <v>5</v>
      </c>
      <c r="AO1780" s="6">
        <v>0</v>
      </c>
      <c r="AP1780" s="6">
        <v>8.4</v>
      </c>
      <c r="AQ1780" s="6">
        <v>0</v>
      </c>
      <c r="AR1780" t="s">
        <v>5</v>
      </c>
      <c r="AS1780" t="s">
        <v>5</v>
      </c>
      <c r="AT1780" t="s">
        <v>5</v>
      </c>
      <c r="AU1780" t="s">
        <v>5</v>
      </c>
      <c r="AV1780" t="s">
        <v>5</v>
      </c>
      <c r="AW1780" t="s">
        <v>5</v>
      </c>
      <c r="AX1780" s="6">
        <v>0</v>
      </c>
      <c r="AY1780" s="6">
        <v>0</v>
      </c>
      <c r="AZ1780" t="s">
        <v>5</v>
      </c>
      <c r="BA1780" t="s">
        <v>5</v>
      </c>
      <c r="BB1780" t="s">
        <v>5</v>
      </c>
      <c r="BC1780" t="s">
        <v>5</v>
      </c>
      <c r="BD1780" t="s">
        <v>5</v>
      </c>
      <c r="BE1780" t="s">
        <v>5</v>
      </c>
      <c r="BF1780" t="s">
        <v>5</v>
      </c>
      <c r="BG1780" t="s">
        <v>5</v>
      </c>
      <c r="BH1780" t="s">
        <v>5</v>
      </c>
      <c r="BI1780" s="6">
        <v>0</v>
      </c>
      <c r="BJ1780" s="6">
        <v>0</v>
      </c>
      <c r="BK1780" s="6">
        <v>0</v>
      </c>
      <c r="BL1780" s="6">
        <v>0</v>
      </c>
      <c r="BM1780" s="6">
        <v>4</v>
      </c>
      <c r="BN1780" s="6">
        <v>8</v>
      </c>
      <c r="BO1780" s="6">
        <v>15</v>
      </c>
      <c r="BP1780" s="6">
        <v>35</v>
      </c>
      <c r="BQ1780" s="6">
        <v>38</v>
      </c>
      <c r="BR1780" s="6">
        <v>29</v>
      </c>
      <c r="BS1780" s="6">
        <v>22</v>
      </c>
      <c r="BT1780" s="6">
        <v>20</v>
      </c>
      <c r="BU1780" s="6">
        <v>21</v>
      </c>
      <c r="BV1780" s="6">
        <v>2</v>
      </c>
      <c r="BW1780" s="6">
        <v>0</v>
      </c>
      <c r="BX1780" s="6">
        <v>0</v>
      </c>
      <c r="BY1780" s="6">
        <v>0</v>
      </c>
      <c r="BZ1780" s="6">
        <v>0</v>
      </c>
      <c r="CA1780" s="6">
        <v>0</v>
      </c>
      <c r="CB1780" s="6">
        <v>0</v>
      </c>
      <c r="CC1780" s="6">
        <v>0</v>
      </c>
      <c r="CD1780" s="6">
        <v>0</v>
      </c>
      <c r="CE1780" s="6">
        <v>0</v>
      </c>
      <c r="CF1780" s="6">
        <v>11000</v>
      </c>
      <c r="CG1780" s="6">
        <v>8420</v>
      </c>
      <c r="CH1780" s="2">
        <v>1</v>
      </c>
      <c r="CI1780" s="3">
        <v>50</v>
      </c>
      <c r="CJ1780" s="3">
        <v>0</v>
      </c>
      <c r="CK1780" s="4">
        <v>14</v>
      </c>
      <c r="CL1780" s="3">
        <v>0</v>
      </c>
      <c r="CM1780" s="3">
        <v>0</v>
      </c>
      <c r="CN1780" s="4">
        <v>0</v>
      </c>
      <c r="CO1780" s="3">
        <v>0</v>
      </c>
      <c r="CP1780" s="3">
        <v>0</v>
      </c>
      <c r="CQ1780" s="4">
        <v>0</v>
      </c>
      <c r="CR1780" s="3">
        <v>0</v>
      </c>
      <c r="CS1780" s="3">
        <v>0</v>
      </c>
      <c r="CT1780" s="4">
        <v>0</v>
      </c>
      <c r="CU1780" s="3">
        <v>0</v>
      </c>
      <c r="CV1780" s="3">
        <v>0</v>
      </c>
      <c r="CW1780" s="4">
        <v>0</v>
      </c>
      <c r="CX1780" t="s">
        <v>5</v>
      </c>
      <c r="CY1780" s="9">
        <f t="shared" si="86"/>
        <v>1.0166666666666666</v>
      </c>
      <c r="CZ1780" s="7">
        <f t="shared" si="87"/>
        <v>14.813333333333333</v>
      </c>
      <c r="DA1780" s="7">
        <f t="shared" si="88"/>
        <v>2.052205220522052</v>
      </c>
    </row>
    <row r="1781" spans="1:105" x14ac:dyDescent="0.25">
      <c r="A1781" s="6">
        <v>2020</v>
      </c>
      <c r="B1781" s="6">
        <v>6</v>
      </c>
      <c r="C1781" s="6">
        <v>157778</v>
      </c>
      <c r="D1781" t="s">
        <v>0</v>
      </c>
      <c r="E1781" t="s">
        <v>2321</v>
      </c>
      <c r="F1781" t="s">
        <v>1615</v>
      </c>
      <c r="G1781" t="s">
        <v>3</v>
      </c>
      <c r="H1781" t="s">
        <v>144</v>
      </c>
      <c r="I1781" t="s">
        <v>5</v>
      </c>
      <c r="J1781" s="6">
        <v>0.64</v>
      </c>
      <c r="K1781" t="s">
        <v>6</v>
      </c>
      <c r="L1781" t="s">
        <v>2322</v>
      </c>
      <c r="M1781" s="6">
        <v>250</v>
      </c>
      <c r="N1781" s="6">
        <v>224.96</v>
      </c>
      <c r="O1781" s="6">
        <v>0.9</v>
      </c>
      <c r="P1781" t="s">
        <v>1615</v>
      </c>
      <c r="Q1781" t="s">
        <v>1607</v>
      </c>
      <c r="R1781" t="s">
        <v>138</v>
      </c>
      <c r="S1781" t="s">
        <v>370</v>
      </c>
      <c r="T1781" s="6">
        <v>3.1</v>
      </c>
      <c r="U1781" s="6">
        <v>224.96</v>
      </c>
      <c r="V1781" t="s">
        <v>11</v>
      </c>
      <c r="W1781" t="s">
        <v>2123</v>
      </c>
      <c r="X1781" s="6">
        <v>0</v>
      </c>
      <c r="Y1781" s="6">
        <v>23.5</v>
      </c>
      <c r="Z1781">
        <f t="shared" si="89"/>
        <v>17.899999999999999</v>
      </c>
      <c r="AA1781" s="6">
        <v>21</v>
      </c>
      <c r="AB1781" t="s">
        <v>5</v>
      </c>
      <c r="AC1781" s="6">
        <v>33.9</v>
      </c>
      <c r="AD1781" s="6">
        <v>3.6764709999999998</v>
      </c>
      <c r="AE1781" t="s">
        <v>122</v>
      </c>
      <c r="AF1781" s="6">
        <v>1</v>
      </c>
      <c r="AG1781" t="s">
        <v>5</v>
      </c>
      <c r="AH1781" t="s">
        <v>5</v>
      </c>
      <c r="AI1781" t="s">
        <v>5</v>
      </c>
      <c r="AJ1781" t="s">
        <v>5</v>
      </c>
      <c r="AK1781" t="s">
        <v>5</v>
      </c>
      <c r="AL1781" t="s">
        <v>5</v>
      </c>
      <c r="AM1781" s="6">
        <v>0</v>
      </c>
      <c r="AN1781" t="s">
        <v>5</v>
      </c>
      <c r="AO1781" s="6">
        <v>0</v>
      </c>
      <c r="AP1781" s="6">
        <v>0</v>
      </c>
      <c r="AQ1781" s="6">
        <v>0</v>
      </c>
      <c r="AR1781" t="s">
        <v>5</v>
      </c>
      <c r="AS1781" t="s">
        <v>5</v>
      </c>
      <c r="AT1781" t="s">
        <v>5</v>
      </c>
      <c r="AU1781" t="s">
        <v>5</v>
      </c>
      <c r="AV1781" t="s">
        <v>5</v>
      </c>
      <c r="AW1781" t="s">
        <v>5</v>
      </c>
      <c r="AX1781" t="s">
        <v>5</v>
      </c>
      <c r="AY1781" s="6">
        <v>0</v>
      </c>
      <c r="AZ1781" t="s">
        <v>5</v>
      </c>
      <c r="BA1781" t="s">
        <v>5</v>
      </c>
      <c r="BB1781" t="s">
        <v>5</v>
      </c>
      <c r="BC1781" t="s">
        <v>5</v>
      </c>
      <c r="BD1781" t="s">
        <v>5</v>
      </c>
      <c r="BE1781" t="s">
        <v>5</v>
      </c>
      <c r="BF1781" t="s">
        <v>5</v>
      </c>
      <c r="BG1781" t="s">
        <v>5</v>
      </c>
      <c r="BH1781" t="s">
        <v>5</v>
      </c>
      <c r="BI1781" s="6">
        <v>0</v>
      </c>
      <c r="BJ1781" s="6">
        <v>0</v>
      </c>
      <c r="BK1781" s="6">
        <v>0</v>
      </c>
      <c r="BL1781" s="6">
        <v>0</v>
      </c>
      <c r="BM1781" s="6">
        <v>0</v>
      </c>
      <c r="BN1781" s="6">
        <v>0</v>
      </c>
      <c r="BO1781" s="6">
        <v>0</v>
      </c>
      <c r="BP1781" s="6">
        <v>0</v>
      </c>
      <c r="BQ1781" s="6">
        <v>3</v>
      </c>
      <c r="BR1781" s="6">
        <v>2</v>
      </c>
      <c r="BS1781" s="6">
        <v>30</v>
      </c>
      <c r="BT1781" s="6">
        <v>51</v>
      </c>
      <c r="BU1781" s="6">
        <v>29</v>
      </c>
      <c r="BV1781" s="6">
        <v>15</v>
      </c>
      <c r="BW1781" s="6">
        <v>4</v>
      </c>
      <c r="BX1781" s="6">
        <v>2</v>
      </c>
      <c r="BY1781" s="6">
        <v>0</v>
      </c>
      <c r="BZ1781" s="6">
        <v>0</v>
      </c>
      <c r="CA1781" s="6">
        <v>0</v>
      </c>
      <c r="CB1781" s="6">
        <v>0</v>
      </c>
      <c r="CC1781" s="6">
        <v>0</v>
      </c>
      <c r="CD1781" t="s">
        <v>5</v>
      </c>
      <c r="CE1781" t="s">
        <v>5</v>
      </c>
      <c r="CF1781" s="6">
        <v>6000</v>
      </c>
      <c r="CG1781" s="6">
        <v>10900</v>
      </c>
      <c r="CH1781" s="2">
        <v>4</v>
      </c>
      <c r="CI1781" s="3">
        <v>100</v>
      </c>
      <c r="CJ1781" s="3">
        <v>16.899999999999999</v>
      </c>
      <c r="CK1781" s="4">
        <v>21</v>
      </c>
      <c r="CL1781" s="3">
        <v>110</v>
      </c>
      <c r="CM1781" s="3">
        <v>16.899999999999999</v>
      </c>
      <c r="CN1781" s="4">
        <v>18</v>
      </c>
      <c r="CO1781" s="3">
        <v>10</v>
      </c>
      <c r="CP1781" s="3">
        <v>16.899999999999999</v>
      </c>
      <c r="CQ1781" s="4">
        <v>16</v>
      </c>
      <c r="CR1781" s="3">
        <v>30</v>
      </c>
      <c r="CS1781" s="3">
        <v>16.899999999999999</v>
      </c>
      <c r="CT1781" s="4">
        <v>14</v>
      </c>
      <c r="CU1781" s="3">
        <v>0</v>
      </c>
      <c r="CV1781" s="3">
        <v>0</v>
      </c>
      <c r="CW1781" s="4">
        <v>0</v>
      </c>
      <c r="CX1781" t="s">
        <v>5</v>
      </c>
      <c r="CY1781" s="9">
        <f t="shared" si="86"/>
        <v>1.4333333333333336</v>
      </c>
      <c r="CZ1781" s="7">
        <f t="shared" si="87"/>
        <v>22.146666666666668</v>
      </c>
      <c r="DA1781" s="7">
        <f t="shared" si="88"/>
        <v>1.5307043949428054</v>
      </c>
    </row>
    <row r="1782" spans="1:105" x14ac:dyDescent="0.25">
      <c r="A1782" s="6">
        <v>2020</v>
      </c>
      <c r="B1782" s="6">
        <v>6</v>
      </c>
      <c r="C1782" s="6">
        <v>157762</v>
      </c>
      <c r="D1782" t="s">
        <v>0</v>
      </c>
      <c r="E1782" t="s">
        <v>2321</v>
      </c>
      <c r="F1782" t="s">
        <v>1615</v>
      </c>
      <c r="G1782" t="s">
        <v>116</v>
      </c>
      <c r="H1782" t="s">
        <v>592</v>
      </c>
      <c r="I1782" s="5" t="s">
        <v>118</v>
      </c>
      <c r="J1782" s="6">
        <v>0.3</v>
      </c>
      <c r="K1782" t="s">
        <v>22</v>
      </c>
      <c r="L1782" t="s">
        <v>2322</v>
      </c>
      <c r="M1782" s="6">
        <v>120</v>
      </c>
      <c r="N1782" s="6">
        <v>115.96</v>
      </c>
      <c r="O1782" s="6">
        <v>0.97</v>
      </c>
      <c r="P1782" t="s">
        <v>1615</v>
      </c>
      <c r="Q1782" t="s">
        <v>778</v>
      </c>
      <c r="R1782" t="s">
        <v>840</v>
      </c>
      <c r="S1782" t="s">
        <v>1222</v>
      </c>
      <c r="T1782" s="6">
        <v>11.1</v>
      </c>
      <c r="U1782" s="6">
        <v>115.96</v>
      </c>
      <c r="V1782" t="s">
        <v>11</v>
      </c>
      <c r="W1782" t="s">
        <v>1611</v>
      </c>
      <c r="X1782" s="6">
        <v>11.1</v>
      </c>
      <c r="Y1782" s="6">
        <v>10.9</v>
      </c>
      <c r="Z1782">
        <f t="shared" si="89"/>
        <v>10.9</v>
      </c>
      <c r="AA1782" s="6">
        <v>22</v>
      </c>
      <c r="AB1782" t="s">
        <v>5</v>
      </c>
      <c r="AC1782" s="6">
        <v>36.5</v>
      </c>
      <c r="AD1782" s="6">
        <v>69.791669999999996</v>
      </c>
      <c r="AE1782" t="s">
        <v>122</v>
      </c>
      <c r="AF1782" t="s">
        <v>5</v>
      </c>
      <c r="AG1782" t="s">
        <v>5</v>
      </c>
      <c r="AH1782" t="s">
        <v>5</v>
      </c>
      <c r="AI1782" t="s">
        <v>5</v>
      </c>
      <c r="AJ1782" t="s">
        <v>5</v>
      </c>
      <c r="AK1782" t="s">
        <v>5</v>
      </c>
      <c r="AL1782" t="s">
        <v>5</v>
      </c>
      <c r="AM1782" s="6">
        <v>0</v>
      </c>
      <c r="AN1782" t="s">
        <v>5</v>
      </c>
      <c r="AO1782" s="6">
        <v>0</v>
      </c>
      <c r="AP1782" s="6">
        <v>9.1999999999999993</v>
      </c>
      <c r="AQ1782" s="6">
        <v>0</v>
      </c>
      <c r="AR1782" t="s">
        <v>5</v>
      </c>
      <c r="AS1782" t="s">
        <v>5</v>
      </c>
      <c r="AT1782" t="s">
        <v>5</v>
      </c>
      <c r="AU1782" t="s">
        <v>5</v>
      </c>
      <c r="AV1782" t="s">
        <v>5</v>
      </c>
      <c r="AW1782" t="s">
        <v>5</v>
      </c>
      <c r="AX1782" t="s">
        <v>5</v>
      </c>
      <c r="AY1782" s="6">
        <v>0</v>
      </c>
      <c r="AZ1782" t="s">
        <v>5</v>
      </c>
      <c r="BA1782" t="s">
        <v>5</v>
      </c>
      <c r="BB1782" t="s">
        <v>5</v>
      </c>
      <c r="BC1782" t="s">
        <v>5</v>
      </c>
      <c r="BD1782" t="s">
        <v>5</v>
      </c>
      <c r="BE1782" t="s">
        <v>5</v>
      </c>
      <c r="BF1782" t="s">
        <v>5</v>
      </c>
      <c r="BG1782" t="s">
        <v>5</v>
      </c>
      <c r="BH1782" t="s">
        <v>5</v>
      </c>
      <c r="BI1782" s="6">
        <v>0</v>
      </c>
      <c r="BJ1782" s="6">
        <v>0</v>
      </c>
      <c r="BK1782" s="6">
        <v>1</v>
      </c>
      <c r="BL1782" s="6">
        <v>0</v>
      </c>
      <c r="BM1782" s="6">
        <v>8</v>
      </c>
      <c r="BN1782" s="6">
        <v>10</v>
      </c>
      <c r="BO1782" s="6">
        <v>12</v>
      </c>
      <c r="BP1782" s="6">
        <v>45</v>
      </c>
      <c r="BQ1782" s="6">
        <v>28</v>
      </c>
      <c r="BR1782" s="6">
        <v>30</v>
      </c>
      <c r="BS1782" s="6">
        <v>31</v>
      </c>
      <c r="BT1782" s="6">
        <v>18</v>
      </c>
      <c r="BU1782" s="6">
        <v>6</v>
      </c>
      <c r="BV1782" s="6">
        <v>2</v>
      </c>
      <c r="BW1782" s="6">
        <v>1</v>
      </c>
      <c r="BX1782" s="6">
        <v>0</v>
      </c>
      <c r="BY1782" s="6">
        <v>0</v>
      </c>
      <c r="BZ1782" s="6">
        <v>0</v>
      </c>
      <c r="CA1782" s="6">
        <v>0</v>
      </c>
      <c r="CB1782" s="6">
        <v>0</v>
      </c>
      <c r="CC1782" s="6">
        <v>0</v>
      </c>
      <c r="CD1782" s="6">
        <v>0</v>
      </c>
      <c r="CE1782" s="6">
        <v>0</v>
      </c>
      <c r="CF1782" s="6">
        <v>7000</v>
      </c>
      <c r="CG1782" s="6">
        <v>6300</v>
      </c>
      <c r="CH1782" s="2">
        <v>1</v>
      </c>
      <c r="CI1782" s="3">
        <v>120</v>
      </c>
      <c r="CJ1782" s="3">
        <v>0</v>
      </c>
      <c r="CK1782" s="4">
        <v>22</v>
      </c>
      <c r="CL1782" s="3">
        <v>0</v>
      </c>
      <c r="CM1782" s="3">
        <v>0</v>
      </c>
      <c r="CN1782" s="4">
        <v>0</v>
      </c>
      <c r="CO1782" s="3">
        <v>0</v>
      </c>
      <c r="CP1782" s="3">
        <v>0</v>
      </c>
      <c r="CQ1782" s="4">
        <v>0</v>
      </c>
      <c r="CR1782" s="3">
        <v>0</v>
      </c>
      <c r="CS1782" s="3">
        <v>0</v>
      </c>
      <c r="CT1782" s="4">
        <v>0</v>
      </c>
      <c r="CU1782" s="3">
        <v>0</v>
      </c>
      <c r="CV1782" s="3">
        <v>0</v>
      </c>
      <c r="CW1782" s="4">
        <v>0</v>
      </c>
      <c r="CX1782" t="s">
        <v>5</v>
      </c>
      <c r="CY1782" s="9">
        <f t="shared" si="86"/>
        <v>1.2666666666666666</v>
      </c>
      <c r="CZ1782" s="7">
        <f t="shared" si="87"/>
        <v>23.013333333333332</v>
      </c>
      <c r="DA1782" s="7">
        <f t="shared" si="88"/>
        <v>1.5860370799536501</v>
      </c>
    </row>
    <row r="1783" spans="1:105" x14ac:dyDescent="0.25">
      <c r="A1783" s="6">
        <v>2020</v>
      </c>
      <c r="B1783" s="6">
        <v>6</v>
      </c>
      <c r="C1783" s="6">
        <v>157783</v>
      </c>
      <c r="D1783" t="s">
        <v>0</v>
      </c>
      <c r="E1783" t="s">
        <v>2321</v>
      </c>
      <c r="F1783" t="s">
        <v>1615</v>
      </c>
      <c r="G1783" t="s">
        <v>3</v>
      </c>
      <c r="H1783" t="s">
        <v>15</v>
      </c>
      <c r="I1783" t="s">
        <v>5</v>
      </c>
      <c r="J1783" s="6">
        <v>0.96</v>
      </c>
      <c r="K1783" t="s">
        <v>6</v>
      </c>
      <c r="L1783" t="s">
        <v>2322</v>
      </c>
      <c r="M1783" s="6">
        <v>380</v>
      </c>
      <c r="N1783" s="6">
        <v>364.64499999999998</v>
      </c>
      <c r="O1783" s="6">
        <v>0.96</v>
      </c>
      <c r="P1783" t="s">
        <v>1615</v>
      </c>
      <c r="Q1783" t="s">
        <v>446</v>
      </c>
      <c r="R1783" t="s">
        <v>2196</v>
      </c>
      <c r="S1783" t="s">
        <v>2523</v>
      </c>
      <c r="T1783" s="6">
        <v>9.6</v>
      </c>
      <c r="U1783" s="6">
        <v>182.32249999999999</v>
      </c>
      <c r="V1783" t="s">
        <v>11</v>
      </c>
      <c r="W1783" t="s">
        <v>1777</v>
      </c>
      <c r="X1783" s="6">
        <v>12.9</v>
      </c>
      <c r="Y1783" s="6">
        <v>12.4</v>
      </c>
      <c r="Z1783">
        <f t="shared" si="89"/>
        <v>12.4</v>
      </c>
      <c r="AA1783" s="6">
        <v>22</v>
      </c>
      <c r="AB1783" t="s">
        <v>5</v>
      </c>
      <c r="AC1783" s="6">
        <v>34.9</v>
      </c>
      <c r="AD1783" s="6">
        <v>8.1081079999999996</v>
      </c>
      <c r="AE1783" t="s">
        <v>122</v>
      </c>
      <c r="AF1783" t="s">
        <v>5</v>
      </c>
      <c r="AG1783" t="s">
        <v>5</v>
      </c>
      <c r="AH1783" t="s">
        <v>5</v>
      </c>
      <c r="AI1783" t="s">
        <v>5</v>
      </c>
      <c r="AJ1783" t="s">
        <v>5</v>
      </c>
      <c r="AK1783" t="s">
        <v>5</v>
      </c>
      <c r="AL1783" t="s">
        <v>5</v>
      </c>
      <c r="AM1783" s="6">
        <v>0</v>
      </c>
      <c r="AN1783" t="s">
        <v>5</v>
      </c>
      <c r="AO1783" s="6">
        <v>0</v>
      </c>
      <c r="AP1783" s="6">
        <v>0</v>
      </c>
      <c r="AQ1783" s="6">
        <v>0</v>
      </c>
      <c r="AR1783" t="s">
        <v>5</v>
      </c>
      <c r="AS1783" t="s">
        <v>5</v>
      </c>
      <c r="AT1783" t="s">
        <v>5</v>
      </c>
      <c r="AU1783" t="s">
        <v>5</v>
      </c>
      <c r="AV1783" t="s">
        <v>5</v>
      </c>
      <c r="AW1783" t="s">
        <v>5</v>
      </c>
      <c r="AX1783" t="s">
        <v>5</v>
      </c>
      <c r="AY1783" s="6">
        <v>0</v>
      </c>
      <c r="AZ1783" t="s">
        <v>5</v>
      </c>
      <c r="BA1783" t="s">
        <v>5</v>
      </c>
      <c r="BB1783" t="s">
        <v>5</v>
      </c>
      <c r="BC1783" t="s">
        <v>5</v>
      </c>
      <c r="BD1783" t="s">
        <v>5</v>
      </c>
      <c r="BE1783" t="s">
        <v>5</v>
      </c>
      <c r="BF1783" t="s">
        <v>5</v>
      </c>
      <c r="BG1783" t="s">
        <v>5</v>
      </c>
      <c r="BH1783" t="s">
        <v>5</v>
      </c>
      <c r="BI1783" s="6">
        <v>0</v>
      </c>
      <c r="BJ1783" s="6">
        <v>0</v>
      </c>
      <c r="BK1783" s="6">
        <v>0</v>
      </c>
      <c r="BL1783" s="6">
        <v>0</v>
      </c>
      <c r="BM1783" s="6">
        <v>0</v>
      </c>
      <c r="BN1783" s="6">
        <v>0</v>
      </c>
      <c r="BO1783" s="6">
        <v>0</v>
      </c>
      <c r="BP1783" s="6">
        <v>0</v>
      </c>
      <c r="BQ1783" s="6">
        <v>6</v>
      </c>
      <c r="BR1783" s="6">
        <v>9</v>
      </c>
      <c r="BS1783" s="6">
        <v>24</v>
      </c>
      <c r="BT1783" s="6">
        <v>40</v>
      </c>
      <c r="BU1783" s="6">
        <v>49</v>
      </c>
      <c r="BV1783" s="6">
        <v>29</v>
      </c>
      <c r="BW1783" s="6">
        <v>16</v>
      </c>
      <c r="BX1783" s="6">
        <v>8</v>
      </c>
      <c r="BY1783" s="6">
        <v>3</v>
      </c>
      <c r="BZ1783" s="6">
        <v>1</v>
      </c>
      <c r="CA1783" s="6">
        <v>0</v>
      </c>
      <c r="CB1783" s="6">
        <v>0</v>
      </c>
      <c r="CC1783" s="6">
        <v>0</v>
      </c>
      <c r="CD1783" s="6">
        <v>0</v>
      </c>
      <c r="CE1783" s="6">
        <v>0</v>
      </c>
      <c r="CF1783" s="6">
        <v>6000</v>
      </c>
      <c r="CG1783" s="6">
        <v>10400</v>
      </c>
      <c r="CH1783" s="2">
        <v>2</v>
      </c>
      <c r="CI1783" s="3">
        <v>320</v>
      </c>
      <c r="CJ1783" s="3">
        <v>16</v>
      </c>
      <c r="CK1783" s="4">
        <v>22</v>
      </c>
      <c r="CL1783" s="3">
        <v>60</v>
      </c>
      <c r="CM1783" s="3">
        <v>16</v>
      </c>
      <c r="CN1783" s="4">
        <v>19</v>
      </c>
      <c r="CO1783" s="3">
        <v>0</v>
      </c>
      <c r="CP1783" s="3">
        <v>0</v>
      </c>
      <c r="CQ1783" s="4">
        <v>0</v>
      </c>
      <c r="CR1783" s="3">
        <v>0</v>
      </c>
      <c r="CS1783" s="3">
        <v>0</v>
      </c>
      <c r="CT1783" s="4">
        <v>0</v>
      </c>
      <c r="CU1783" s="3">
        <v>0</v>
      </c>
      <c r="CV1783" s="3">
        <v>0</v>
      </c>
      <c r="CW1783" s="4">
        <v>0</v>
      </c>
      <c r="CX1783" t="s">
        <v>5</v>
      </c>
      <c r="CY1783" s="9">
        <f t="shared" si="86"/>
        <v>2.3666666666666671</v>
      </c>
      <c r="CZ1783" s="7">
        <f t="shared" si="87"/>
        <v>23.893333333333334</v>
      </c>
      <c r="DA1783" s="7">
        <f t="shared" si="88"/>
        <v>1.460658482142857</v>
      </c>
    </row>
    <row r="1784" spans="1:105" x14ac:dyDescent="0.25">
      <c r="A1784" s="6">
        <v>2020</v>
      </c>
      <c r="B1784" s="6">
        <v>6</v>
      </c>
      <c r="C1784" s="6">
        <v>157761</v>
      </c>
      <c r="D1784" t="s">
        <v>0</v>
      </c>
      <c r="E1784" t="s">
        <v>2321</v>
      </c>
      <c r="F1784" t="s">
        <v>1615</v>
      </c>
      <c r="G1784" t="s">
        <v>3</v>
      </c>
      <c r="H1784" t="s">
        <v>1098</v>
      </c>
      <c r="I1784" t="s">
        <v>5</v>
      </c>
      <c r="J1784" s="6">
        <v>0.3</v>
      </c>
      <c r="K1784" t="s">
        <v>22</v>
      </c>
      <c r="L1784" t="s">
        <v>2322</v>
      </c>
      <c r="M1784" s="6">
        <v>190</v>
      </c>
      <c r="N1784" s="6">
        <v>133.88499999999999</v>
      </c>
      <c r="O1784" s="6">
        <v>0.7</v>
      </c>
      <c r="P1784" t="s">
        <v>1615</v>
      </c>
      <c r="Q1784" t="s">
        <v>502</v>
      </c>
      <c r="R1784" t="s">
        <v>2524</v>
      </c>
      <c r="S1784" t="s">
        <v>2525</v>
      </c>
      <c r="T1784" s="6">
        <v>15</v>
      </c>
      <c r="U1784" s="6">
        <v>22.314166666666601</v>
      </c>
      <c r="V1784" t="s">
        <v>11</v>
      </c>
      <c r="W1784" t="s">
        <v>1564</v>
      </c>
      <c r="X1784" s="6">
        <v>11.4</v>
      </c>
      <c r="Y1784" s="6">
        <v>12.2</v>
      </c>
      <c r="Z1784">
        <f t="shared" si="89"/>
        <v>7</v>
      </c>
      <c r="AA1784" s="6">
        <v>22</v>
      </c>
      <c r="AB1784" t="s">
        <v>5</v>
      </c>
      <c r="AC1784" s="6">
        <v>24.3</v>
      </c>
      <c r="AD1784" s="6">
        <v>60.106380000000001</v>
      </c>
      <c r="AE1784" t="s">
        <v>847</v>
      </c>
      <c r="AF1784" t="s">
        <v>5</v>
      </c>
      <c r="AG1784" t="s">
        <v>5</v>
      </c>
      <c r="AH1784" t="s">
        <v>5</v>
      </c>
      <c r="AI1784" t="s">
        <v>5</v>
      </c>
      <c r="AJ1784" t="s">
        <v>5</v>
      </c>
      <c r="AK1784" t="s">
        <v>5</v>
      </c>
      <c r="AL1784" t="s">
        <v>5</v>
      </c>
      <c r="AM1784" s="6">
        <v>0</v>
      </c>
      <c r="AN1784" t="s">
        <v>5</v>
      </c>
      <c r="AO1784" s="6">
        <v>0</v>
      </c>
      <c r="AP1784" s="6">
        <v>55</v>
      </c>
      <c r="AQ1784" s="6">
        <v>0</v>
      </c>
      <c r="AR1784" t="s">
        <v>5</v>
      </c>
      <c r="AS1784" t="s">
        <v>5</v>
      </c>
      <c r="AT1784" t="s">
        <v>5</v>
      </c>
      <c r="AU1784" t="s">
        <v>5</v>
      </c>
      <c r="AV1784" t="s">
        <v>5</v>
      </c>
      <c r="AW1784" t="s">
        <v>5</v>
      </c>
      <c r="AX1784" t="s">
        <v>5</v>
      </c>
      <c r="AY1784" s="6">
        <v>0</v>
      </c>
      <c r="AZ1784" t="s">
        <v>5</v>
      </c>
      <c r="BA1784" t="s">
        <v>5</v>
      </c>
      <c r="BB1784" t="s">
        <v>5</v>
      </c>
      <c r="BC1784" t="s">
        <v>5</v>
      </c>
      <c r="BD1784" t="s">
        <v>5</v>
      </c>
      <c r="BE1784" t="s">
        <v>5</v>
      </c>
      <c r="BF1784" t="s">
        <v>5</v>
      </c>
      <c r="BG1784" t="s">
        <v>5</v>
      </c>
      <c r="BH1784" t="s">
        <v>5</v>
      </c>
      <c r="BI1784" s="6">
        <v>0</v>
      </c>
      <c r="BJ1784" s="6">
        <v>0</v>
      </c>
      <c r="BK1784" s="6">
        <v>0</v>
      </c>
      <c r="BL1784" s="6">
        <v>0</v>
      </c>
      <c r="BM1784" s="6">
        <v>0</v>
      </c>
      <c r="BN1784" s="6">
        <v>0</v>
      </c>
      <c r="BO1784" s="6">
        <v>14</v>
      </c>
      <c r="BP1784" s="6">
        <v>26</v>
      </c>
      <c r="BQ1784" s="6">
        <v>45</v>
      </c>
      <c r="BR1784" s="6">
        <v>28</v>
      </c>
      <c r="BS1784" s="6">
        <v>48</v>
      </c>
      <c r="BT1784" s="6">
        <v>18</v>
      </c>
      <c r="BU1784" s="6">
        <v>5</v>
      </c>
      <c r="BV1784" s="6">
        <v>3</v>
      </c>
      <c r="BW1784" s="6">
        <v>1</v>
      </c>
      <c r="BX1784" s="6">
        <v>0</v>
      </c>
      <c r="BY1784" s="6">
        <v>0</v>
      </c>
      <c r="BZ1784" s="6">
        <v>0</v>
      </c>
      <c r="CA1784" s="6">
        <v>0</v>
      </c>
      <c r="CB1784" s="6">
        <v>0</v>
      </c>
      <c r="CC1784" s="6">
        <v>0</v>
      </c>
      <c r="CD1784" s="6">
        <v>0</v>
      </c>
      <c r="CE1784" s="6">
        <v>0</v>
      </c>
      <c r="CF1784" s="6">
        <v>10000</v>
      </c>
      <c r="CG1784" s="6">
        <v>7060</v>
      </c>
      <c r="CH1784" s="2">
        <v>2</v>
      </c>
      <c r="CI1784" s="3">
        <v>150</v>
      </c>
      <c r="CJ1784" s="3">
        <v>0</v>
      </c>
      <c r="CK1784" s="4">
        <v>22</v>
      </c>
      <c r="CL1784" s="3">
        <v>40</v>
      </c>
      <c r="CM1784" s="3">
        <v>0</v>
      </c>
      <c r="CN1784" s="4">
        <v>17</v>
      </c>
      <c r="CO1784" s="3">
        <v>0</v>
      </c>
      <c r="CP1784" s="3">
        <v>0</v>
      </c>
      <c r="CQ1784" s="4">
        <v>0</v>
      </c>
      <c r="CR1784" s="3">
        <v>0</v>
      </c>
      <c r="CS1784" s="3">
        <v>0</v>
      </c>
      <c r="CT1784" s="4">
        <v>0</v>
      </c>
      <c r="CU1784" s="3">
        <v>0</v>
      </c>
      <c r="CV1784" s="3">
        <v>0</v>
      </c>
      <c r="CW1784" s="4">
        <v>0</v>
      </c>
      <c r="CX1784" t="s">
        <v>5</v>
      </c>
      <c r="CY1784" s="9">
        <f t="shared" si="86"/>
        <v>6.1833333333333353</v>
      </c>
      <c r="CZ1784" s="7">
        <f t="shared" si="87"/>
        <v>26.946666666666669</v>
      </c>
      <c r="DA1784" s="7">
        <f t="shared" si="88"/>
        <v>0.9017812963879267</v>
      </c>
    </row>
    <row r="1785" spans="1:105" x14ac:dyDescent="0.25">
      <c r="A1785" s="6">
        <v>2020</v>
      </c>
      <c r="B1785" s="6">
        <v>6</v>
      </c>
      <c r="C1785" s="6">
        <v>157764</v>
      </c>
      <c r="D1785" t="s">
        <v>0</v>
      </c>
      <c r="E1785" t="s">
        <v>2321</v>
      </c>
      <c r="F1785" t="s">
        <v>1615</v>
      </c>
      <c r="G1785" t="s">
        <v>116</v>
      </c>
      <c r="H1785" t="s">
        <v>566</v>
      </c>
      <c r="I1785" s="5" t="s">
        <v>118</v>
      </c>
      <c r="J1785" s="6">
        <v>0.15</v>
      </c>
      <c r="K1785" t="s">
        <v>22</v>
      </c>
      <c r="L1785" t="s">
        <v>2322</v>
      </c>
      <c r="M1785" s="6">
        <v>50</v>
      </c>
      <c r="N1785" s="6">
        <v>57.215000000000003</v>
      </c>
      <c r="O1785" s="6">
        <v>1.1399999999999999</v>
      </c>
      <c r="P1785" t="s">
        <v>1615</v>
      </c>
      <c r="Q1785" t="s">
        <v>1796</v>
      </c>
      <c r="R1785" t="s">
        <v>679</v>
      </c>
      <c r="S1785" t="s">
        <v>120</v>
      </c>
      <c r="T1785" s="6">
        <v>8.5</v>
      </c>
      <c r="U1785" s="6">
        <v>28.607500000000002</v>
      </c>
      <c r="V1785" t="s">
        <v>11</v>
      </c>
      <c r="W1785" t="s">
        <v>1611</v>
      </c>
      <c r="X1785" s="6">
        <v>10.7</v>
      </c>
      <c r="Y1785" s="6">
        <v>7.2</v>
      </c>
      <c r="Z1785">
        <f t="shared" si="89"/>
        <v>3.5</v>
      </c>
      <c r="AA1785" s="6">
        <v>12</v>
      </c>
      <c r="AB1785" t="s">
        <v>5</v>
      </c>
      <c r="AC1785" s="6">
        <v>23.2</v>
      </c>
      <c r="AD1785" s="6">
        <v>90.751450000000006</v>
      </c>
      <c r="AE1785" t="s">
        <v>847</v>
      </c>
      <c r="AF1785" s="6">
        <v>7</v>
      </c>
      <c r="AG1785" t="s">
        <v>5</v>
      </c>
      <c r="AH1785" t="s">
        <v>5</v>
      </c>
      <c r="AI1785" t="s">
        <v>5</v>
      </c>
      <c r="AJ1785" t="s">
        <v>5</v>
      </c>
      <c r="AK1785" t="s">
        <v>5</v>
      </c>
      <c r="AL1785" t="s">
        <v>5</v>
      </c>
      <c r="AM1785" s="6">
        <v>0</v>
      </c>
      <c r="AN1785" t="s">
        <v>5</v>
      </c>
      <c r="AO1785" s="6">
        <v>0</v>
      </c>
      <c r="AP1785" s="6">
        <v>40.5</v>
      </c>
      <c r="AQ1785" s="6">
        <v>0</v>
      </c>
      <c r="AR1785" t="s">
        <v>5</v>
      </c>
      <c r="AS1785" t="s">
        <v>5</v>
      </c>
      <c r="AT1785" t="s">
        <v>5</v>
      </c>
      <c r="AU1785" t="s">
        <v>5</v>
      </c>
      <c r="AV1785" t="s">
        <v>5</v>
      </c>
      <c r="AW1785" t="s">
        <v>5</v>
      </c>
      <c r="AX1785" t="s">
        <v>5</v>
      </c>
      <c r="AY1785" s="6">
        <v>0</v>
      </c>
      <c r="AZ1785" t="s">
        <v>5</v>
      </c>
      <c r="BA1785" t="s">
        <v>5</v>
      </c>
      <c r="BB1785" t="s">
        <v>5</v>
      </c>
      <c r="BC1785" t="s">
        <v>5</v>
      </c>
      <c r="BD1785" t="s">
        <v>5</v>
      </c>
      <c r="BE1785" t="s">
        <v>5</v>
      </c>
      <c r="BF1785" t="s">
        <v>5</v>
      </c>
      <c r="BG1785" t="s">
        <v>5</v>
      </c>
      <c r="BH1785" t="s">
        <v>5</v>
      </c>
      <c r="BI1785" s="6">
        <v>0</v>
      </c>
      <c r="BJ1785" s="6">
        <v>0</v>
      </c>
      <c r="BK1785" s="6">
        <v>0</v>
      </c>
      <c r="BL1785" s="6">
        <v>0</v>
      </c>
      <c r="BM1785" s="6">
        <v>4</v>
      </c>
      <c r="BN1785" s="6">
        <v>11</v>
      </c>
      <c r="BO1785" s="6">
        <v>39</v>
      </c>
      <c r="BP1785" s="6">
        <v>40</v>
      </c>
      <c r="BQ1785" s="6">
        <v>35</v>
      </c>
      <c r="BR1785" s="6">
        <v>28</v>
      </c>
      <c r="BS1785" s="6">
        <v>9</v>
      </c>
      <c r="BT1785" s="6">
        <v>5</v>
      </c>
      <c r="BU1785" s="6">
        <v>2</v>
      </c>
      <c r="BV1785" s="6">
        <v>0</v>
      </c>
      <c r="BW1785" s="6">
        <v>0</v>
      </c>
      <c r="BX1785" s="6">
        <v>0</v>
      </c>
      <c r="BY1785" s="6">
        <v>0</v>
      </c>
      <c r="BZ1785" s="6">
        <v>0</v>
      </c>
      <c r="CA1785" s="6">
        <v>0</v>
      </c>
      <c r="CB1785" s="6">
        <v>0</v>
      </c>
      <c r="CC1785" s="6">
        <v>0</v>
      </c>
      <c r="CD1785" s="6">
        <v>0</v>
      </c>
      <c r="CE1785" s="6">
        <v>0</v>
      </c>
      <c r="CF1785" s="6">
        <v>7000</v>
      </c>
      <c r="CG1785" s="6">
        <v>5300</v>
      </c>
      <c r="CH1785" s="2">
        <v>1</v>
      </c>
      <c r="CI1785" s="3">
        <v>50</v>
      </c>
      <c r="CJ1785" s="3">
        <v>0</v>
      </c>
      <c r="CK1785" s="4">
        <v>12</v>
      </c>
      <c r="CL1785" s="3">
        <v>0</v>
      </c>
      <c r="CM1785" s="3">
        <v>0</v>
      </c>
      <c r="CN1785" s="4">
        <v>0</v>
      </c>
      <c r="CO1785" s="3">
        <v>0</v>
      </c>
      <c r="CP1785" s="3">
        <v>0</v>
      </c>
      <c r="CQ1785" s="4">
        <v>0</v>
      </c>
      <c r="CR1785" s="3">
        <v>0</v>
      </c>
      <c r="CS1785" s="3">
        <v>0</v>
      </c>
      <c r="CT1785" s="4">
        <v>0</v>
      </c>
      <c r="CU1785" s="3">
        <v>0</v>
      </c>
      <c r="CV1785" s="3">
        <v>0</v>
      </c>
      <c r="CW1785" s="4">
        <v>0</v>
      </c>
      <c r="CX1785" t="s">
        <v>5</v>
      </c>
      <c r="CY1785" s="9">
        <f t="shared" si="86"/>
        <v>2.3833333333333337</v>
      </c>
      <c r="CZ1785" s="7">
        <f t="shared" si="87"/>
        <v>13.906666666666666</v>
      </c>
      <c r="DA1785" s="7">
        <f t="shared" si="88"/>
        <v>1.6682646212847556</v>
      </c>
    </row>
    <row r="1786" spans="1:105" x14ac:dyDescent="0.25">
      <c r="A1786" s="6">
        <v>2020</v>
      </c>
      <c r="B1786" s="6">
        <v>6</v>
      </c>
      <c r="C1786" s="6">
        <v>157760</v>
      </c>
      <c r="D1786" t="s">
        <v>0</v>
      </c>
      <c r="E1786" t="s">
        <v>2321</v>
      </c>
      <c r="F1786" t="s">
        <v>1615</v>
      </c>
      <c r="G1786" t="s">
        <v>3</v>
      </c>
      <c r="H1786" t="s">
        <v>81</v>
      </c>
      <c r="I1786" t="s">
        <v>5</v>
      </c>
      <c r="J1786" s="6">
        <v>0.64</v>
      </c>
      <c r="K1786" t="s">
        <v>6</v>
      </c>
      <c r="L1786" t="s">
        <v>2322</v>
      </c>
      <c r="M1786" s="6">
        <v>310</v>
      </c>
      <c r="N1786" s="6">
        <v>287.23500000000001</v>
      </c>
      <c r="O1786" s="6">
        <v>0.93</v>
      </c>
      <c r="P1786" t="s">
        <v>1615</v>
      </c>
      <c r="Q1786" t="s">
        <v>362</v>
      </c>
      <c r="R1786" t="s">
        <v>816</v>
      </c>
      <c r="S1786" t="s">
        <v>1260</v>
      </c>
      <c r="T1786" s="6">
        <v>2</v>
      </c>
      <c r="U1786" s="6">
        <v>143.61750000000001</v>
      </c>
      <c r="V1786" t="s">
        <v>11</v>
      </c>
      <c r="W1786" t="s">
        <v>2526</v>
      </c>
      <c r="X1786" s="6">
        <v>13</v>
      </c>
      <c r="Y1786" s="6">
        <v>13.8</v>
      </c>
      <c r="Z1786">
        <f t="shared" si="89"/>
        <v>18</v>
      </c>
      <c r="AA1786" s="6">
        <v>20</v>
      </c>
      <c r="AB1786" t="s">
        <v>5</v>
      </c>
      <c r="AC1786" s="6">
        <v>28.4</v>
      </c>
      <c r="AD1786" s="6">
        <v>3.278689</v>
      </c>
      <c r="AE1786" t="s">
        <v>13</v>
      </c>
      <c r="AF1786" s="6">
        <v>2</v>
      </c>
      <c r="AG1786" t="s">
        <v>5</v>
      </c>
      <c r="AH1786" t="s">
        <v>5</v>
      </c>
      <c r="AI1786" t="s">
        <v>5</v>
      </c>
      <c r="AJ1786" t="s">
        <v>5</v>
      </c>
      <c r="AK1786" t="s">
        <v>5</v>
      </c>
      <c r="AL1786" t="s">
        <v>5</v>
      </c>
      <c r="AM1786" s="6">
        <v>0</v>
      </c>
      <c r="AN1786" t="s">
        <v>5</v>
      </c>
      <c r="AO1786" s="6">
        <v>0</v>
      </c>
      <c r="AP1786" s="6">
        <v>0</v>
      </c>
      <c r="AQ1786" s="6">
        <v>0</v>
      </c>
      <c r="AR1786" t="s">
        <v>5</v>
      </c>
      <c r="AS1786" t="s">
        <v>5</v>
      </c>
      <c r="AT1786" t="s">
        <v>5</v>
      </c>
      <c r="AU1786" t="s">
        <v>5</v>
      </c>
      <c r="AV1786" t="s">
        <v>5</v>
      </c>
      <c r="AW1786" t="s">
        <v>5</v>
      </c>
      <c r="AX1786" t="s">
        <v>5</v>
      </c>
      <c r="AY1786" s="6">
        <v>0</v>
      </c>
      <c r="AZ1786" t="s">
        <v>5</v>
      </c>
      <c r="BA1786" t="s">
        <v>5</v>
      </c>
      <c r="BB1786" t="s">
        <v>5</v>
      </c>
      <c r="BC1786" t="s">
        <v>5</v>
      </c>
      <c r="BD1786" t="s">
        <v>5</v>
      </c>
      <c r="BE1786" t="s">
        <v>5</v>
      </c>
      <c r="BF1786" t="s">
        <v>5</v>
      </c>
      <c r="BG1786" t="s">
        <v>5</v>
      </c>
      <c r="BH1786" t="s">
        <v>5</v>
      </c>
      <c r="BI1786" s="6">
        <v>0</v>
      </c>
      <c r="BJ1786" s="6">
        <v>0</v>
      </c>
      <c r="BK1786" s="6">
        <v>0</v>
      </c>
      <c r="BL1786" s="6">
        <v>0</v>
      </c>
      <c r="BM1786" s="6">
        <v>0</v>
      </c>
      <c r="BN1786" s="6">
        <v>0</v>
      </c>
      <c r="BO1786" s="6">
        <v>2</v>
      </c>
      <c r="BP1786" s="6">
        <v>0</v>
      </c>
      <c r="BQ1786" s="6">
        <v>2</v>
      </c>
      <c r="BR1786" s="6">
        <v>2</v>
      </c>
      <c r="BS1786" s="6">
        <v>20</v>
      </c>
      <c r="BT1786" s="6">
        <v>42</v>
      </c>
      <c r="BU1786" s="6">
        <v>54</v>
      </c>
      <c r="BV1786" s="6">
        <v>40</v>
      </c>
      <c r="BW1786" s="6">
        <v>15</v>
      </c>
      <c r="BX1786" s="6">
        <v>3</v>
      </c>
      <c r="BY1786" s="6">
        <v>3</v>
      </c>
      <c r="BZ1786" s="6">
        <v>0</v>
      </c>
      <c r="CA1786" s="6">
        <v>0</v>
      </c>
      <c r="CB1786" s="6">
        <v>0</v>
      </c>
      <c r="CC1786" s="6">
        <v>0</v>
      </c>
      <c r="CD1786" s="6">
        <v>0</v>
      </c>
      <c r="CE1786" s="6">
        <v>0</v>
      </c>
      <c r="CF1786" s="6">
        <v>5000</v>
      </c>
      <c r="CG1786" s="6">
        <v>6120</v>
      </c>
      <c r="CH1786" s="2">
        <v>5</v>
      </c>
      <c r="CI1786" s="3">
        <v>30</v>
      </c>
      <c r="CJ1786" s="3">
        <v>16.3</v>
      </c>
      <c r="CK1786" s="4">
        <v>20</v>
      </c>
      <c r="CL1786" s="3">
        <v>100</v>
      </c>
      <c r="CM1786" s="3">
        <v>16.3</v>
      </c>
      <c r="CN1786" s="4">
        <v>18</v>
      </c>
      <c r="CO1786" s="3">
        <v>100</v>
      </c>
      <c r="CP1786" s="3">
        <v>16.3</v>
      </c>
      <c r="CQ1786" s="4">
        <v>16</v>
      </c>
      <c r="CR1786" s="3">
        <v>0</v>
      </c>
      <c r="CS1786" s="3">
        <v>16.399999999999999</v>
      </c>
      <c r="CT1786" s="4">
        <v>179640</v>
      </c>
      <c r="CU1786" s="3">
        <v>80</v>
      </c>
      <c r="CV1786" s="3">
        <v>16.399999999999999</v>
      </c>
      <c r="CW1786" s="4">
        <v>12</v>
      </c>
      <c r="CX1786" t="s">
        <v>5</v>
      </c>
      <c r="CY1786" s="9">
        <f t="shared" si="86"/>
        <v>1.8666666666666665</v>
      </c>
      <c r="CZ1786" s="7">
        <f t="shared" si="87"/>
        <v>21.493333333333332</v>
      </c>
      <c r="DA1786" s="7">
        <f t="shared" si="88"/>
        <v>1.3213399503722085</v>
      </c>
    </row>
    <row r="1787" spans="1:105" x14ac:dyDescent="0.25">
      <c r="A1787" s="6">
        <v>2020</v>
      </c>
      <c r="B1787" s="6">
        <v>6</v>
      </c>
      <c r="C1787" s="6">
        <v>157777</v>
      </c>
      <c r="D1787" t="s">
        <v>0</v>
      </c>
      <c r="E1787" t="s">
        <v>2321</v>
      </c>
      <c r="F1787" t="s">
        <v>1615</v>
      </c>
      <c r="G1787" t="s">
        <v>3</v>
      </c>
      <c r="H1787" t="s">
        <v>893</v>
      </c>
      <c r="I1787" t="s">
        <v>5</v>
      </c>
      <c r="J1787" s="6">
        <v>0.33</v>
      </c>
      <c r="K1787" t="s">
        <v>22</v>
      </c>
      <c r="L1787" t="s">
        <v>2322</v>
      </c>
      <c r="M1787" s="6">
        <v>180</v>
      </c>
      <c r="N1787" s="6">
        <v>144.22999999999999</v>
      </c>
      <c r="O1787" s="6">
        <v>0.8</v>
      </c>
      <c r="P1787" t="s">
        <v>1615</v>
      </c>
      <c r="Q1787" t="s">
        <v>1081</v>
      </c>
      <c r="R1787" t="s">
        <v>1270</v>
      </c>
      <c r="S1787" t="s">
        <v>595</v>
      </c>
      <c r="T1787" s="6">
        <v>7.2</v>
      </c>
      <c r="U1787" s="6">
        <v>144.22999999999999</v>
      </c>
      <c r="V1787" t="s">
        <v>11</v>
      </c>
      <c r="W1787" t="s">
        <v>1564</v>
      </c>
      <c r="X1787" s="6">
        <v>11.4</v>
      </c>
      <c r="Y1787" s="6">
        <v>9.3000000000000007</v>
      </c>
      <c r="Z1787">
        <f t="shared" si="89"/>
        <v>10.8</v>
      </c>
      <c r="AA1787" s="6">
        <v>18</v>
      </c>
      <c r="AB1787" t="s">
        <v>5</v>
      </c>
      <c r="AC1787" s="6">
        <v>24.1</v>
      </c>
      <c r="AD1787" s="6">
        <v>57.77778</v>
      </c>
      <c r="AE1787" t="s">
        <v>122</v>
      </c>
      <c r="AF1787" s="6">
        <v>6</v>
      </c>
      <c r="AG1787" t="s">
        <v>5</v>
      </c>
      <c r="AH1787" t="s">
        <v>5</v>
      </c>
      <c r="AI1787" t="s">
        <v>5</v>
      </c>
      <c r="AJ1787" t="s">
        <v>5</v>
      </c>
      <c r="AK1787" t="s">
        <v>5</v>
      </c>
      <c r="AL1787" t="s">
        <v>5</v>
      </c>
      <c r="AM1787" s="6">
        <v>0</v>
      </c>
      <c r="AN1787" t="s">
        <v>5</v>
      </c>
      <c r="AO1787" s="6">
        <v>0</v>
      </c>
      <c r="AP1787" s="6">
        <v>8.1</v>
      </c>
      <c r="AQ1787" s="6">
        <v>0</v>
      </c>
      <c r="AR1787" t="s">
        <v>5</v>
      </c>
      <c r="AS1787" t="s">
        <v>5</v>
      </c>
      <c r="AT1787" t="s">
        <v>5</v>
      </c>
      <c r="AU1787" t="s">
        <v>5</v>
      </c>
      <c r="AV1787" t="s">
        <v>5</v>
      </c>
      <c r="AW1787" t="s">
        <v>5</v>
      </c>
      <c r="AX1787" t="s">
        <v>5</v>
      </c>
      <c r="AY1787" s="6">
        <v>0</v>
      </c>
      <c r="AZ1787" t="s">
        <v>5</v>
      </c>
      <c r="BA1787" t="s">
        <v>5</v>
      </c>
      <c r="BB1787" t="s">
        <v>5</v>
      </c>
      <c r="BC1787" t="s">
        <v>5</v>
      </c>
      <c r="BD1787" t="s">
        <v>5</v>
      </c>
      <c r="BE1787" t="s">
        <v>5</v>
      </c>
      <c r="BF1787" t="s">
        <v>5</v>
      </c>
      <c r="BG1787" t="s">
        <v>5</v>
      </c>
      <c r="BH1787" t="s">
        <v>5</v>
      </c>
      <c r="BI1787" s="6">
        <v>0</v>
      </c>
      <c r="BJ1787" s="6">
        <v>0</v>
      </c>
      <c r="BK1787" s="6">
        <v>0</v>
      </c>
      <c r="BL1787" s="6">
        <v>1</v>
      </c>
      <c r="BM1787" s="6">
        <v>5</v>
      </c>
      <c r="BN1787" s="6">
        <v>4</v>
      </c>
      <c r="BO1787" s="6">
        <v>15</v>
      </c>
      <c r="BP1787" s="6">
        <v>18</v>
      </c>
      <c r="BQ1787" s="6">
        <v>36</v>
      </c>
      <c r="BR1787" s="6">
        <v>25</v>
      </c>
      <c r="BS1787" s="6">
        <v>34</v>
      </c>
      <c r="BT1787" s="6">
        <v>29</v>
      </c>
      <c r="BU1787" s="6">
        <v>10</v>
      </c>
      <c r="BV1787" s="6">
        <v>3</v>
      </c>
      <c r="BW1787" s="6">
        <v>0</v>
      </c>
      <c r="BX1787" s="6">
        <v>0</v>
      </c>
      <c r="BY1787" s="6">
        <v>0</v>
      </c>
      <c r="BZ1787" s="6">
        <v>0</v>
      </c>
      <c r="CA1787" s="6">
        <v>0</v>
      </c>
      <c r="CB1787" s="6">
        <v>0</v>
      </c>
      <c r="CC1787" s="6">
        <v>0</v>
      </c>
      <c r="CD1787" s="6">
        <v>0</v>
      </c>
      <c r="CE1787" s="6">
        <v>0</v>
      </c>
      <c r="CF1787" s="6">
        <v>11000</v>
      </c>
      <c r="CG1787" s="6">
        <v>8110</v>
      </c>
      <c r="CH1787" s="2">
        <v>3</v>
      </c>
      <c r="CI1787" s="3">
        <v>50</v>
      </c>
      <c r="CJ1787" s="3">
        <v>16.8</v>
      </c>
      <c r="CK1787" s="4">
        <v>18</v>
      </c>
      <c r="CL1787" s="3">
        <v>80</v>
      </c>
      <c r="CM1787" s="3">
        <v>16.5</v>
      </c>
      <c r="CN1787" s="4">
        <v>16</v>
      </c>
      <c r="CO1787" s="3">
        <v>50</v>
      </c>
      <c r="CP1787" s="3">
        <v>16.5</v>
      </c>
      <c r="CQ1787" s="4">
        <v>10</v>
      </c>
      <c r="CR1787" s="3">
        <v>0</v>
      </c>
      <c r="CS1787" s="3">
        <v>0</v>
      </c>
      <c r="CT1787" s="4">
        <v>0</v>
      </c>
      <c r="CU1787" s="3">
        <v>0</v>
      </c>
      <c r="CV1787" s="3">
        <v>0</v>
      </c>
      <c r="CW1787" s="4">
        <v>0</v>
      </c>
      <c r="CX1787" t="s">
        <v>5</v>
      </c>
      <c r="CY1787" s="9">
        <f t="shared" si="86"/>
        <v>1.3163888888888888</v>
      </c>
      <c r="CZ1787" s="7">
        <f t="shared" si="87"/>
        <v>19.053111111111111</v>
      </c>
      <c r="DA1787" s="7">
        <f t="shared" si="88"/>
        <v>1.2648852914076443</v>
      </c>
    </row>
    <row r="1788" spans="1:105" x14ac:dyDescent="0.25">
      <c r="A1788" s="6">
        <v>2020</v>
      </c>
      <c r="B1788" s="6">
        <v>6</v>
      </c>
      <c r="C1788" s="6">
        <v>157763</v>
      </c>
      <c r="D1788" t="s">
        <v>0</v>
      </c>
      <c r="E1788" t="s">
        <v>2321</v>
      </c>
      <c r="F1788" t="s">
        <v>1615</v>
      </c>
      <c r="G1788" t="s">
        <v>116</v>
      </c>
      <c r="H1788" t="s">
        <v>1291</v>
      </c>
      <c r="I1788" s="5" t="s">
        <v>118</v>
      </c>
      <c r="J1788" s="6">
        <v>0.27</v>
      </c>
      <c r="K1788" t="s">
        <v>22</v>
      </c>
      <c r="L1788" t="s">
        <v>2322</v>
      </c>
      <c r="M1788" s="6">
        <v>60</v>
      </c>
      <c r="N1788" s="6">
        <v>57.41</v>
      </c>
      <c r="O1788" s="6">
        <v>0.96</v>
      </c>
      <c r="P1788" t="s">
        <v>1615</v>
      </c>
      <c r="Q1788" t="s">
        <v>504</v>
      </c>
      <c r="R1788" t="s">
        <v>1531</v>
      </c>
      <c r="S1788" t="s">
        <v>1644</v>
      </c>
      <c r="T1788" s="6">
        <v>6.9</v>
      </c>
      <c r="U1788" s="6">
        <v>57.41</v>
      </c>
      <c r="V1788" t="s">
        <v>11</v>
      </c>
      <c r="W1788" t="s">
        <v>1611</v>
      </c>
      <c r="X1788" s="6">
        <v>0</v>
      </c>
      <c r="Y1788" s="6">
        <v>9.9</v>
      </c>
      <c r="Z1788">
        <f t="shared" si="89"/>
        <v>5.0999999999999996</v>
      </c>
      <c r="AA1788" s="6">
        <v>12</v>
      </c>
      <c r="AB1788" t="s">
        <v>5</v>
      </c>
      <c r="AC1788" s="6">
        <v>20.100000000000001</v>
      </c>
      <c r="AD1788" s="6">
        <v>81.366460000000004</v>
      </c>
      <c r="AE1788" t="s">
        <v>122</v>
      </c>
      <c r="AF1788" s="6">
        <v>6</v>
      </c>
      <c r="AG1788" t="s">
        <v>5</v>
      </c>
      <c r="AH1788" t="s">
        <v>5</v>
      </c>
      <c r="AI1788" t="s">
        <v>5</v>
      </c>
      <c r="AJ1788" t="s">
        <v>5</v>
      </c>
      <c r="AK1788" t="s">
        <v>5</v>
      </c>
      <c r="AL1788" t="s">
        <v>5</v>
      </c>
      <c r="AM1788" s="6">
        <v>0</v>
      </c>
      <c r="AN1788" t="s">
        <v>5</v>
      </c>
      <c r="AO1788" s="6">
        <v>0</v>
      </c>
      <c r="AP1788" s="6">
        <v>7.4</v>
      </c>
      <c r="AQ1788" s="6">
        <v>0</v>
      </c>
      <c r="AR1788" t="s">
        <v>5</v>
      </c>
      <c r="AS1788" t="s">
        <v>5</v>
      </c>
      <c r="AT1788" t="s">
        <v>5</v>
      </c>
      <c r="AU1788" t="s">
        <v>5</v>
      </c>
      <c r="AV1788" t="s">
        <v>5</v>
      </c>
      <c r="AW1788" t="s">
        <v>5</v>
      </c>
      <c r="AX1788" t="s">
        <v>5</v>
      </c>
      <c r="AY1788" s="6">
        <v>0</v>
      </c>
      <c r="AZ1788" t="s">
        <v>5</v>
      </c>
      <c r="BA1788" t="s">
        <v>5</v>
      </c>
      <c r="BB1788" t="s">
        <v>5</v>
      </c>
      <c r="BC1788" t="s">
        <v>5</v>
      </c>
      <c r="BD1788" t="s">
        <v>5</v>
      </c>
      <c r="BE1788" t="s">
        <v>5</v>
      </c>
      <c r="BF1788" t="s">
        <v>5</v>
      </c>
      <c r="BG1788" t="s">
        <v>5</v>
      </c>
      <c r="BH1788" t="s">
        <v>5</v>
      </c>
      <c r="BI1788" s="6">
        <v>0</v>
      </c>
      <c r="BJ1788" s="6">
        <v>0</v>
      </c>
      <c r="BK1788" s="6">
        <v>0</v>
      </c>
      <c r="BL1788" s="6">
        <v>0</v>
      </c>
      <c r="BM1788" s="6">
        <v>5</v>
      </c>
      <c r="BN1788" s="6">
        <v>10</v>
      </c>
      <c r="BO1788" s="6">
        <v>20</v>
      </c>
      <c r="BP1788" s="6">
        <v>48</v>
      </c>
      <c r="BQ1788" s="6">
        <v>25</v>
      </c>
      <c r="BR1788" s="6">
        <v>23</v>
      </c>
      <c r="BS1788" s="6">
        <v>18</v>
      </c>
      <c r="BT1788" s="6">
        <v>7</v>
      </c>
      <c r="BU1788" s="6">
        <v>5</v>
      </c>
      <c r="BV1788" s="6">
        <v>0</v>
      </c>
      <c r="BW1788" s="6">
        <v>0</v>
      </c>
      <c r="BX1788" s="6">
        <v>0</v>
      </c>
      <c r="BY1788" s="6">
        <v>0</v>
      </c>
      <c r="BZ1788" s="6">
        <v>0</v>
      </c>
      <c r="CA1788" s="6">
        <v>0</v>
      </c>
      <c r="CB1788" s="6">
        <v>0</v>
      </c>
      <c r="CC1788" t="s">
        <v>5</v>
      </c>
      <c r="CD1788" t="s">
        <v>5</v>
      </c>
      <c r="CE1788" t="s">
        <v>5</v>
      </c>
      <c r="CF1788" s="6">
        <v>10000</v>
      </c>
      <c r="CG1788" s="6">
        <v>6030</v>
      </c>
      <c r="CH1788" s="2">
        <v>1</v>
      </c>
      <c r="CI1788" s="3">
        <v>60</v>
      </c>
      <c r="CJ1788" s="3">
        <v>0</v>
      </c>
      <c r="CK1788" s="4">
        <v>12</v>
      </c>
      <c r="CL1788" s="3">
        <v>0</v>
      </c>
      <c r="CM1788" s="3">
        <v>0</v>
      </c>
      <c r="CN1788" s="4">
        <v>0</v>
      </c>
      <c r="CO1788" s="3">
        <v>0</v>
      </c>
      <c r="CP1788" s="3">
        <v>0</v>
      </c>
      <c r="CQ1788" s="4">
        <v>0</v>
      </c>
      <c r="CR1788" s="3">
        <v>0</v>
      </c>
      <c r="CS1788" s="3">
        <v>0</v>
      </c>
      <c r="CT1788" s="4">
        <v>0</v>
      </c>
      <c r="CU1788" s="3">
        <v>0</v>
      </c>
      <c r="CV1788" s="3">
        <v>0</v>
      </c>
      <c r="CW1788" s="4">
        <v>0</v>
      </c>
      <c r="CX1788" t="s">
        <v>5</v>
      </c>
      <c r="CY1788" s="9">
        <f t="shared" si="86"/>
        <v>0.73333333333333428</v>
      </c>
      <c r="CZ1788" s="7">
        <f t="shared" si="87"/>
        <v>12.586666666666668</v>
      </c>
      <c r="DA1788" s="7">
        <f t="shared" si="88"/>
        <v>1.5969279661016949</v>
      </c>
    </row>
    <row r="1789" spans="1:105" x14ac:dyDescent="0.25">
      <c r="A1789" s="6">
        <v>2020</v>
      </c>
      <c r="B1789" s="6">
        <v>6</v>
      </c>
      <c r="C1789" s="6">
        <v>157768</v>
      </c>
      <c r="D1789" t="s">
        <v>0</v>
      </c>
      <c r="E1789" t="s">
        <v>2321</v>
      </c>
      <c r="F1789" t="s">
        <v>1615</v>
      </c>
      <c r="G1789" t="s">
        <v>33</v>
      </c>
      <c r="H1789" t="s">
        <v>164</v>
      </c>
      <c r="I1789" t="s">
        <v>5</v>
      </c>
      <c r="J1789" s="6">
        <v>0.81</v>
      </c>
      <c r="K1789" t="s">
        <v>6</v>
      </c>
      <c r="L1789" t="s">
        <v>2322</v>
      </c>
      <c r="M1789" s="6">
        <v>440</v>
      </c>
      <c r="N1789" s="6">
        <v>478.7</v>
      </c>
      <c r="O1789" s="6">
        <v>1.0900000000000001</v>
      </c>
      <c r="P1789" t="s">
        <v>1615</v>
      </c>
      <c r="Q1789" t="s">
        <v>1980</v>
      </c>
      <c r="R1789" t="s">
        <v>1904</v>
      </c>
      <c r="S1789" t="s">
        <v>187</v>
      </c>
      <c r="T1789" s="6">
        <v>0.1</v>
      </c>
      <c r="U1789" s="6">
        <v>159.56666666666601</v>
      </c>
      <c r="V1789" t="s">
        <v>11</v>
      </c>
      <c r="W1789" t="s">
        <v>1773</v>
      </c>
      <c r="X1789" s="6">
        <v>12.9</v>
      </c>
      <c r="Y1789" s="6">
        <v>13.8</v>
      </c>
      <c r="Z1789">
        <f t="shared" si="89"/>
        <v>10.9</v>
      </c>
      <c r="AA1789" s="6">
        <v>11</v>
      </c>
      <c r="AB1789" t="s">
        <v>5</v>
      </c>
      <c r="AC1789" s="6">
        <v>18.100000000000001</v>
      </c>
      <c r="AD1789" s="6">
        <v>2.7777780000000001</v>
      </c>
      <c r="AE1789" t="s">
        <v>13</v>
      </c>
      <c r="AF1789" s="6">
        <v>1</v>
      </c>
      <c r="AG1789" s="6">
        <v>2</v>
      </c>
      <c r="AH1789" t="s">
        <v>5</v>
      </c>
      <c r="AI1789" t="s">
        <v>5</v>
      </c>
      <c r="AJ1789" t="s">
        <v>5</v>
      </c>
      <c r="AK1789" t="s">
        <v>5</v>
      </c>
      <c r="AL1789" t="s">
        <v>5</v>
      </c>
      <c r="AM1789" s="6">
        <v>0</v>
      </c>
      <c r="AN1789" t="s">
        <v>5</v>
      </c>
      <c r="AO1789" s="6">
        <v>0</v>
      </c>
      <c r="AP1789" s="6">
        <v>0</v>
      </c>
      <c r="AQ1789" s="6">
        <v>0</v>
      </c>
      <c r="AR1789" t="s">
        <v>5</v>
      </c>
      <c r="AS1789" t="s">
        <v>5</v>
      </c>
      <c r="AT1789" t="s">
        <v>38</v>
      </c>
      <c r="AU1789" t="s">
        <v>5</v>
      </c>
      <c r="AV1789" t="s">
        <v>5</v>
      </c>
      <c r="AW1789" t="s">
        <v>5</v>
      </c>
      <c r="AX1789" t="s">
        <v>5</v>
      </c>
      <c r="AY1789" s="6">
        <v>0</v>
      </c>
      <c r="AZ1789" t="s">
        <v>5</v>
      </c>
      <c r="BA1789" t="s">
        <v>5</v>
      </c>
      <c r="BB1789" t="s">
        <v>5</v>
      </c>
      <c r="BC1789" t="s">
        <v>5</v>
      </c>
      <c r="BD1789" t="s">
        <v>5</v>
      </c>
      <c r="BE1789" t="s">
        <v>5</v>
      </c>
      <c r="BF1789" t="s">
        <v>5</v>
      </c>
      <c r="BG1789" t="s">
        <v>5</v>
      </c>
      <c r="BH1789" t="s">
        <v>5</v>
      </c>
      <c r="BI1789" s="6">
        <v>0</v>
      </c>
      <c r="BJ1789" s="6">
        <v>0</v>
      </c>
      <c r="BK1789" s="6">
        <v>0</v>
      </c>
      <c r="BL1789" s="6">
        <v>0</v>
      </c>
      <c r="BM1789" s="6">
        <v>0</v>
      </c>
      <c r="BN1789" s="6">
        <v>0</v>
      </c>
      <c r="BO1789" s="6">
        <v>0</v>
      </c>
      <c r="BP1789" s="6">
        <v>1</v>
      </c>
      <c r="BQ1789" s="6">
        <v>1</v>
      </c>
      <c r="BR1789" s="6">
        <v>3</v>
      </c>
      <c r="BS1789" s="6">
        <v>27</v>
      </c>
      <c r="BT1789" s="6">
        <v>49</v>
      </c>
      <c r="BU1789" s="6">
        <v>43</v>
      </c>
      <c r="BV1789" s="6">
        <v>31</v>
      </c>
      <c r="BW1789" s="6">
        <v>17</v>
      </c>
      <c r="BX1789" s="6">
        <v>7</v>
      </c>
      <c r="BY1789" s="6">
        <v>1</v>
      </c>
      <c r="BZ1789" s="6">
        <v>0</v>
      </c>
      <c r="CA1789" s="6">
        <v>0</v>
      </c>
      <c r="CB1789" s="6">
        <v>0</v>
      </c>
      <c r="CC1789" s="6">
        <v>0</v>
      </c>
      <c r="CD1789" s="6">
        <v>0</v>
      </c>
      <c r="CE1789" s="6">
        <v>0</v>
      </c>
      <c r="CF1789" s="6">
        <v>2000</v>
      </c>
      <c r="CG1789" s="6">
        <v>2750</v>
      </c>
      <c r="CH1789" s="2">
        <v>1</v>
      </c>
      <c r="CI1789" s="3">
        <v>440</v>
      </c>
      <c r="CJ1789" s="3">
        <v>16.399999999999999</v>
      </c>
      <c r="CK1789" s="4">
        <v>11</v>
      </c>
      <c r="CL1789" s="3">
        <v>0</v>
      </c>
      <c r="CM1789" s="3">
        <v>0</v>
      </c>
      <c r="CN1789" s="4">
        <v>0</v>
      </c>
      <c r="CO1789" s="3">
        <v>0</v>
      </c>
      <c r="CP1789" s="3">
        <v>0</v>
      </c>
      <c r="CQ1789" s="4">
        <v>0</v>
      </c>
      <c r="CR1789" s="3">
        <v>0</v>
      </c>
      <c r="CS1789" s="3">
        <v>0</v>
      </c>
      <c r="CT1789" s="4">
        <v>0</v>
      </c>
      <c r="CU1789" s="3">
        <v>0</v>
      </c>
      <c r="CV1789" s="3">
        <v>0</v>
      </c>
      <c r="CW1789" s="4">
        <v>0</v>
      </c>
      <c r="CX1789" t="s">
        <v>5</v>
      </c>
      <c r="CY1789" s="9">
        <f t="shared" si="86"/>
        <v>2.5</v>
      </c>
      <c r="CZ1789" s="7">
        <f t="shared" si="87"/>
        <v>13</v>
      </c>
      <c r="DA1789" s="7">
        <f t="shared" si="88"/>
        <v>1.3923076923076925</v>
      </c>
    </row>
    <row r="1790" spans="1:105" x14ac:dyDescent="0.25">
      <c r="A1790" s="6">
        <v>2020</v>
      </c>
      <c r="B1790" s="6">
        <v>6</v>
      </c>
      <c r="C1790" s="6">
        <v>157769</v>
      </c>
      <c r="D1790" t="s">
        <v>0</v>
      </c>
      <c r="E1790" t="s">
        <v>2321</v>
      </c>
      <c r="F1790" t="s">
        <v>1615</v>
      </c>
      <c r="G1790" t="s">
        <v>3</v>
      </c>
      <c r="H1790" t="s">
        <v>21</v>
      </c>
      <c r="I1790" t="s">
        <v>5</v>
      </c>
      <c r="J1790" s="6">
        <v>0.85</v>
      </c>
      <c r="K1790" t="s">
        <v>6</v>
      </c>
      <c r="L1790" t="s">
        <v>2322</v>
      </c>
      <c r="M1790" s="6">
        <v>370</v>
      </c>
      <c r="N1790" s="6">
        <v>348.34500000000003</v>
      </c>
      <c r="O1790" s="6">
        <v>0.94</v>
      </c>
      <c r="P1790" t="s">
        <v>1615</v>
      </c>
      <c r="Q1790" t="s">
        <v>1004</v>
      </c>
      <c r="R1790" t="s">
        <v>203</v>
      </c>
      <c r="S1790" t="s">
        <v>2527</v>
      </c>
      <c r="T1790" s="6">
        <v>1.1000000000000001</v>
      </c>
      <c r="U1790" s="6">
        <v>174.17250000000001</v>
      </c>
      <c r="V1790" t="s">
        <v>11</v>
      </c>
      <c r="W1790" t="s">
        <v>1861</v>
      </c>
      <c r="X1790" s="6">
        <v>13</v>
      </c>
      <c r="Y1790" s="6">
        <v>0</v>
      </c>
      <c r="Z1790">
        <f t="shared" si="89"/>
        <v>10.9</v>
      </c>
      <c r="AA1790" s="6">
        <v>12</v>
      </c>
      <c r="AB1790" t="s">
        <v>5</v>
      </c>
      <c r="AC1790" s="6">
        <v>20.7</v>
      </c>
      <c r="AD1790" s="6">
        <v>1.648352</v>
      </c>
      <c r="AE1790" t="s">
        <v>13</v>
      </c>
      <c r="AF1790" s="6">
        <v>2</v>
      </c>
      <c r="AG1790" s="6">
        <v>3</v>
      </c>
      <c r="AH1790" t="s">
        <v>5</v>
      </c>
      <c r="AI1790" t="s">
        <v>5</v>
      </c>
      <c r="AJ1790" t="s">
        <v>5</v>
      </c>
      <c r="AK1790" t="s">
        <v>5</v>
      </c>
      <c r="AL1790" t="s">
        <v>5</v>
      </c>
      <c r="AM1790" s="6">
        <v>0</v>
      </c>
      <c r="AN1790" t="s">
        <v>5</v>
      </c>
      <c r="AO1790" s="6">
        <v>0</v>
      </c>
      <c r="AP1790" s="6">
        <v>0</v>
      </c>
      <c r="AQ1790" s="6">
        <v>0</v>
      </c>
      <c r="AR1790" t="s">
        <v>5</v>
      </c>
      <c r="AS1790" t="s">
        <v>5</v>
      </c>
      <c r="AT1790" t="s">
        <v>5</v>
      </c>
      <c r="AU1790" t="s">
        <v>5</v>
      </c>
      <c r="AV1790" t="s">
        <v>5</v>
      </c>
      <c r="AW1790" t="s">
        <v>5</v>
      </c>
      <c r="AX1790" t="s">
        <v>5</v>
      </c>
      <c r="AY1790" s="6">
        <v>0</v>
      </c>
      <c r="AZ1790" t="s">
        <v>5</v>
      </c>
      <c r="BA1790" t="s">
        <v>5</v>
      </c>
      <c r="BB1790" t="s">
        <v>5</v>
      </c>
      <c r="BC1790" t="s">
        <v>5</v>
      </c>
      <c r="BD1790" t="s">
        <v>5</v>
      </c>
      <c r="BE1790" t="s">
        <v>5</v>
      </c>
      <c r="BF1790" t="s">
        <v>5</v>
      </c>
      <c r="BG1790" t="s">
        <v>5</v>
      </c>
      <c r="BH1790" t="s">
        <v>5</v>
      </c>
      <c r="BI1790" s="6">
        <v>0</v>
      </c>
      <c r="BJ1790" s="6">
        <v>0</v>
      </c>
      <c r="BK1790" s="6">
        <v>0</v>
      </c>
      <c r="BL1790" s="6">
        <v>0</v>
      </c>
      <c r="BM1790" s="6">
        <v>0</v>
      </c>
      <c r="BN1790" s="6">
        <v>0</v>
      </c>
      <c r="BO1790" s="6">
        <v>0</v>
      </c>
      <c r="BP1790" s="6">
        <v>1</v>
      </c>
      <c r="BQ1790" s="6">
        <v>0</v>
      </c>
      <c r="BR1790" s="6">
        <v>2</v>
      </c>
      <c r="BS1790" s="6">
        <v>21</v>
      </c>
      <c r="BT1790" s="6">
        <v>43</v>
      </c>
      <c r="BU1790" s="6">
        <v>50</v>
      </c>
      <c r="BV1790" s="6">
        <v>39</v>
      </c>
      <c r="BW1790" s="6">
        <v>17</v>
      </c>
      <c r="BX1790" s="6">
        <v>4</v>
      </c>
      <c r="BY1790" s="6">
        <v>5</v>
      </c>
      <c r="BZ1790" s="6">
        <v>0</v>
      </c>
      <c r="CA1790" s="6">
        <v>0</v>
      </c>
      <c r="CB1790" s="6">
        <v>0</v>
      </c>
      <c r="CC1790" s="6">
        <v>0</v>
      </c>
      <c r="CD1790" s="6">
        <v>0</v>
      </c>
      <c r="CE1790" s="6">
        <v>0</v>
      </c>
      <c r="CF1790" s="6">
        <v>2000</v>
      </c>
      <c r="CG1790" s="6">
        <v>4030</v>
      </c>
      <c r="CH1790" s="2">
        <v>2</v>
      </c>
      <c r="CI1790" s="3">
        <v>120</v>
      </c>
      <c r="CJ1790" s="3">
        <v>15</v>
      </c>
      <c r="CK1790" s="4">
        <v>12</v>
      </c>
      <c r="CL1790" s="3">
        <v>250</v>
      </c>
      <c r="CM1790" s="3">
        <v>16.100000000000001</v>
      </c>
      <c r="CN1790" s="4">
        <v>10</v>
      </c>
      <c r="CO1790" s="3">
        <v>0</v>
      </c>
      <c r="CP1790" s="3">
        <v>0</v>
      </c>
      <c r="CQ1790" s="4">
        <v>0</v>
      </c>
      <c r="CR1790" s="3">
        <v>0</v>
      </c>
      <c r="CS1790" s="3">
        <v>0</v>
      </c>
      <c r="CT1790" s="4">
        <v>0</v>
      </c>
      <c r="CU1790" s="3">
        <v>0</v>
      </c>
      <c r="CV1790" s="3">
        <v>0</v>
      </c>
      <c r="CW1790" s="4">
        <v>0</v>
      </c>
      <c r="CX1790" t="s">
        <v>5</v>
      </c>
      <c r="CY1790" s="9">
        <f t="shared" si="86"/>
        <v>2.1666666666666679</v>
      </c>
      <c r="CZ1790" s="7">
        <f t="shared" si="87"/>
        <v>13.733333333333334</v>
      </c>
      <c r="DA1790" s="7">
        <f t="shared" si="88"/>
        <v>1.5072815533980581</v>
      </c>
    </row>
    <row r="1791" spans="1:105" x14ac:dyDescent="0.25">
      <c r="A1791" s="6">
        <v>2020</v>
      </c>
      <c r="B1791" s="6">
        <v>6</v>
      </c>
      <c r="C1791" s="6">
        <v>157766</v>
      </c>
      <c r="D1791" t="s">
        <v>0</v>
      </c>
      <c r="E1791" t="s">
        <v>2321</v>
      </c>
      <c r="F1791" t="s">
        <v>1615</v>
      </c>
      <c r="G1791" t="s">
        <v>116</v>
      </c>
      <c r="H1791" t="s">
        <v>1083</v>
      </c>
      <c r="I1791" s="5" t="s">
        <v>118</v>
      </c>
      <c r="J1791" s="6">
        <v>0.46</v>
      </c>
      <c r="K1791" t="s">
        <v>22</v>
      </c>
      <c r="L1791" t="s">
        <v>2322</v>
      </c>
      <c r="M1791" s="6">
        <v>160</v>
      </c>
      <c r="N1791" s="6">
        <v>152.465</v>
      </c>
      <c r="O1791" s="6">
        <v>0.95</v>
      </c>
      <c r="P1791" t="s">
        <v>1615</v>
      </c>
      <c r="Q1791" t="s">
        <v>1826</v>
      </c>
      <c r="R1791" t="s">
        <v>1401</v>
      </c>
      <c r="S1791" t="s">
        <v>1531</v>
      </c>
      <c r="T1791" s="6">
        <v>1</v>
      </c>
      <c r="U1791" s="6">
        <v>21.7807142857142</v>
      </c>
      <c r="V1791" t="s">
        <v>11</v>
      </c>
      <c r="W1791" t="s">
        <v>1611</v>
      </c>
      <c r="X1791" s="6">
        <v>10.8</v>
      </c>
      <c r="Y1791" s="6">
        <v>9.6999999999999993</v>
      </c>
      <c r="Z1791">
        <f t="shared" si="89"/>
        <v>9</v>
      </c>
      <c r="AA1791" s="6">
        <v>10</v>
      </c>
      <c r="AB1791" t="s">
        <v>5</v>
      </c>
      <c r="AC1791" s="6">
        <v>20.7</v>
      </c>
      <c r="AD1791" s="6">
        <v>85.915490000000005</v>
      </c>
      <c r="AE1791" t="s">
        <v>847</v>
      </c>
      <c r="AF1791" s="6">
        <v>5</v>
      </c>
      <c r="AG1791" t="s">
        <v>5</v>
      </c>
      <c r="AH1791" t="s">
        <v>5</v>
      </c>
      <c r="AI1791" t="s">
        <v>5</v>
      </c>
      <c r="AJ1791" t="s">
        <v>5</v>
      </c>
      <c r="AK1791" t="s">
        <v>5</v>
      </c>
      <c r="AL1791" t="s">
        <v>5</v>
      </c>
      <c r="AM1791" s="6">
        <v>0</v>
      </c>
      <c r="AN1791" t="s">
        <v>5</v>
      </c>
      <c r="AO1791" s="6">
        <v>0</v>
      </c>
      <c r="AP1791" s="6">
        <v>22.8</v>
      </c>
      <c r="AQ1791" s="6">
        <v>0</v>
      </c>
      <c r="AR1791" t="s">
        <v>5</v>
      </c>
      <c r="AS1791" t="s">
        <v>5</v>
      </c>
      <c r="AT1791" t="s">
        <v>5</v>
      </c>
      <c r="AU1791" s="6">
        <v>73</v>
      </c>
      <c r="AV1791" s="6">
        <v>4.4000000000000004</v>
      </c>
      <c r="AW1791" s="6">
        <v>3.9</v>
      </c>
      <c r="AX1791" s="6">
        <v>0.7</v>
      </c>
      <c r="AY1791" s="6">
        <v>18.7</v>
      </c>
      <c r="AZ1791" t="s">
        <v>5</v>
      </c>
      <c r="BA1791" t="s">
        <v>5</v>
      </c>
      <c r="BB1791" t="s">
        <v>5</v>
      </c>
      <c r="BC1791" t="s">
        <v>5</v>
      </c>
      <c r="BD1791" t="s">
        <v>5</v>
      </c>
      <c r="BE1791" t="s">
        <v>5</v>
      </c>
      <c r="BF1791" t="s">
        <v>5</v>
      </c>
      <c r="BG1791" t="s">
        <v>5</v>
      </c>
      <c r="BH1791" t="s">
        <v>5</v>
      </c>
      <c r="BI1791" s="6">
        <v>0</v>
      </c>
      <c r="BJ1791" s="6">
        <v>0</v>
      </c>
      <c r="BK1791" s="6">
        <v>0</v>
      </c>
      <c r="BL1791" s="6">
        <v>2</v>
      </c>
      <c r="BM1791" s="6">
        <v>1</v>
      </c>
      <c r="BN1791" s="6">
        <v>13</v>
      </c>
      <c r="BO1791" s="6">
        <v>21</v>
      </c>
      <c r="BP1791" s="6">
        <v>44</v>
      </c>
      <c r="BQ1791" s="6">
        <v>23</v>
      </c>
      <c r="BR1791" s="6">
        <v>18</v>
      </c>
      <c r="BS1791" s="6">
        <v>9</v>
      </c>
      <c r="BT1791" s="6">
        <v>5</v>
      </c>
      <c r="BU1791" s="6">
        <v>6</v>
      </c>
      <c r="BV1791" s="6">
        <v>0</v>
      </c>
      <c r="BW1791" s="6">
        <v>0</v>
      </c>
      <c r="BX1791" s="6">
        <v>0</v>
      </c>
      <c r="BY1791" s="6">
        <v>0</v>
      </c>
      <c r="BZ1791" s="6">
        <v>0</v>
      </c>
      <c r="CA1791" s="6">
        <v>0</v>
      </c>
      <c r="CB1791" s="6">
        <v>0</v>
      </c>
      <c r="CC1791" s="6">
        <v>0</v>
      </c>
      <c r="CD1791" s="6">
        <v>0</v>
      </c>
      <c r="CE1791" s="6">
        <v>0</v>
      </c>
      <c r="CF1791" s="6">
        <v>500</v>
      </c>
      <c r="CG1791" s="6">
        <v>5960</v>
      </c>
      <c r="CH1791" s="2">
        <v>2</v>
      </c>
      <c r="CI1791" s="3">
        <v>90</v>
      </c>
      <c r="CJ1791" s="3">
        <v>0</v>
      </c>
      <c r="CK1791" s="4">
        <v>10</v>
      </c>
      <c r="CL1791" s="3">
        <v>70</v>
      </c>
      <c r="CM1791" s="3">
        <v>0</v>
      </c>
      <c r="CN1791" s="4">
        <v>4</v>
      </c>
      <c r="CO1791" s="3">
        <v>0</v>
      </c>
      <c r="CP1791" s="3">
        <v>0</v>
      </c>
      <c r="CQ1791" s="4">
        <v>0</v>
      </c>
      <c r="CR1791" s="3">
        <v>0</v>
      </c>
      <c r="CS1791" s="3">
        <v>0</v>
      </c>
      <c r="CT1791" s="4">
        <v>0</v>
      </c>
      <c r="CU1791" s="3">
        <v>0</v>
      </c>
      <c r="CV1791" s="3">
        <v>0</v>
      </c>
      <c r="CW1791" s="4">
        <v>0</v>
      </c>
      <c r="CX1791" t="s">
        <v>5</v>
      </c>
      <c r="CY1791" s="9">
        <f t="shared" si="86"/>
        <v>7.1333333333333329</v>
      </c>
      <c r="CZ1791" s="7">
        <f t="shared" si="87"/>
        <v>15.706666666666667</v>
      </c>
      <c r="DA1791" s="7">
        <f t="shared" si="88"/>
        <v>1.3179117147707979</v>
      </c>
    </row>
    <row r="1792" spans="1:105" x14ac:dyDescent="0.25">
      <c r="A1792" s="6">
        <v>2020</v>
      </c>
      <c r="B1792" s="6">
        <v>6</v>
      </c>
      <c r="C1792" s="6">
        <v>157807</v>
      </c>
      <c r="D1792" t="s">
        <v>0</v>
      </c>
      <c r="E1792" t="s">
        <v>2321</v>
      </c>
      <c r="F1792" t="s">
        <v>1615</v>
      </c>
      <c r="G1792" t="s">
        <v>116</v>
      </c>
      <c r="H1792" t="s">
        <v>996</v>
      </c>
      <c r="I1792" s="5" t="s">
        <v>118</v>
      </c>
      <c r="J1792" s="6">
        <v>0.1</v>
      </c>
      <c r="K1792" t="s">
        <v>6</v>
      </c>
      <c r="L1792" t="s">
        <v>2322</v>
      </c>
      <c r="M1792" s="6">
        <v>25</v>
      </c>
      <c r="N1792" s="6">
        <v>22.675000000000001</v>
      </c>
      <c r="O1792" s="6">
        <v>0.91</v>
      </c>
      <c r="P1792" t="s">
        <v>1615</v>
      </c>
      <c r="Q1792" t="s">
        <v>1467</v>
      </c>
      <c r="R1792" t="s">
        <v>2528</v>
      </c>
      <c r="S1792" t="s">
        <v>1716</v>
      </c>
      <c r="T1792" s="6">
        <v>2</v>
      </c>
      <c r="U1792" s="6">
        <v>11.3375</v>
      </c>
      <c r="V1792" t="s">
        <v>11</v>
      </c>
      <c r="W1792" t="s">
        <v>1445</v>
      </c>
      <c r="X1792" s="6">
        <v>12.6</v>
      </c>
      <c r="Y1792" s="6">
        <v>9.1</v>
      </c>
      <c r="Z1792">
        <f t="shared" si="89"/>
        <v>4</v>
      </c>
      <c r="AA1792" s="6">
        <v>6</v>
      </c>
      <c r="AB1792" t="s">
        <v>5</v>
      </c>
      <c r="AC1792" s="6">
        <v>16.899999999999999</v>
      </c>
      <c r="AD1792" s="6">
        <v>18.78453</v>
      </c>
      <c r="AE1792" t="s">
        <v>847</v>
      </c>
      <c r="AF1792" s="6">
        <v>4</v>
      </c>
      <c r="AG1792" t="s">
        <v>5</v>
      </c>
      <c r="AH1792" t="s">
        <v>5</v>
      </c>
      <c r="AI1792" t="s">
        <v>5</v>
      </c>
      <c r="AJ1792" t="s">
        <v>5</v>
      </c>
      <c r="AK1792" t="s">
        <v>5</v>
      </c>
      <c r="AL1792" t="s">
        <v>5</v>
      </c>
      <c r="AM1792" s="6">
        <v>0</v>
      </c>
      <c r="AN1792" t="s">
        <v>5</v>
      </c>
      <c r="AO1792" s="6">
        <v>0</v>
      </c>
      <c r="AP1792" s="6">
        <v>20.5</v>
      </c>
      <c r="AQ1792" s="6">
        <v>0</v>
      </c>
      <c r="AR1792" t="s">
        <v>5</v>
      </c>
      <c r="AS1792" t="s">
        <v>5</v>
      </c>
      <c r="AT1792" t="s">
        <v>5</v>
      </c>
      <c r="AU1792" t="s">
        <v>5</v>
      </c>
      <c r="AV1792" t="s">
        <v>5</v>
      </c>
      <c r="AW1792" t="s">
        <v>5</v>
      </c>
      <c r="AX1792" t="s">
        <v>5</v>
      </c>
      <c r="AY1792" s="6">
        <v>0</v>
      </c>
      <c r="AZ1792" t="s">
        <v>5</v>
      </c>
      <c r="BA1792" t="s">
        <v>5</v>
      </c>
      <c r="BB1792" t="s">
        <v>5</v>
      </c>
      <c r="BC1792" t="s">
        <v>5</v>
      </c>
      <c r="BD1792" t="s">
        <v>5</v>
      </c>
      <c r="BE1792" t="s">
        <v>5</v>
      </c>
      <c r="BF1792" t="s">
        <v>5</v>
      </c>
      <c r="BG1792" t="s">
        <v>5</v>
      </c>
      <c r="BH1792" t="s">
        <v>5</v>
      </c>
      <c r="BI1792" s="6">
        <v>0</v>
      </c>
      <c r="BJ1792" s="6">
        <v>0</v>
      </c>
      <c r="BK1792" s="6">
        <v>0</v>
      </c>
      <c r="BL1792" s="6">
        <v>0</v>
      </c>
      <c r="BM1792" s="6">
        <v>0</v>
      </c>
      <c r="BN1792" s="6">
        <v>0</v>
      </c>
      <c r="BO1792" s="6">
        <v>0</v>
      </c>
      <c r="BP1792" s="6">
        <v>3</v>
      </c>
      <c r="BQ1792" s="6">
        <v>10</v>
      </c>
      <c r="BR1792" s="6">
        <v>21</v>
      </c>
      <c r="BS1792" s="6">
        <v>28</v>
      </c>
      <c r="BT1792" s="6">
        <v>54</v>
      </c>
      <c r="BU1792" s="6">
        <v>27</v>
      </c>
      <c r="BV1792" s="6">
        <v>18</v>
      </c>
      <c r="BW1792" s="6">
        <v>9</v>
      </c>
      <c r="BX1792" s="6">
        <v>5</v>
      </c>
      <c r="BY1792" s="6">
        <v>6</v>
      </c>
      <c r="BZ1792" s="6">
        <v>0</v>
      </c>
      <c r="CA1792" s="6">
        <v>0</v>
      </c>
      <c r="CB1792" s="6">
        <v>0</v>
      </c>
      <c r="CC1792" s="6">
        <v>0</v>
      </c>
      <c r="CD1792" s="6">
        <v>0</v>
      </c>
      <c r="CE1792" s="6">
        <v>0</v>
      </c>
      <c r="CF1792" s="6">
        <v>2000</v>
      </c>
      <c r="CG1792" s="6">
        <v>2500</v>
      </c>
      <c r="CH1792" s="2">
        <v>1</v>
      </c>
      <c r="CI1792" s="3">
        <v>25</v>
      </c>
      <c r="CJ1792" s="3">
        <v>0</v>
      </c>
      <c r="CK1792" s="4">
        <v>6</v>
      </c>
      <c r="CL1792" s="3">
        <v>0</v>
      </c>
      <c r="CM1792" s="3">
        <v>0</v>
      </c>
      <c r="CN1792" s="4">
        <v>0</v>
      </c>
      <c r="CO1792" s="3">
        <v>0</v>
      </c>
      <c r="CP1792" s="3">
        <v>0</v>
      </c>
      <c r="CQ1792" s="4">
        <v>0</v>
      </c>
      <c r="CR1792" s="3">
        <v>0</v>
      </c>
      <c r="CS1792" s="3">
        <v>0</v>
      </c>
      <c r="CT1792" s="4">
        <v>0</v>
      </c>
      <c r="CU1792" s="3">
        <v>0</v>
      </c>
      <c r="CV1792" s="3">
        <v>0</v>
      </c>
      <c r="CW1792" s="4">
        <v>0</v>
      </c>
      <c r="CX1792" t="s">
        <v>5</v>
      </c>
      <c r="CY1792" s="9">
        <f t="shared" si="86"/>
        <v>1.6666666666666643</v>
      </c>
      <c r="CZ1792" s="7">
        <f t="shared" si="87"/>
        <v>7.3333333333333313</v>
      </c>
      <c r="DA1792" s="7">
        <f t="shared" si="88"/>
        <v>2.3045454545454551</v>
      </c>
    </row>
    <row r="1793" spans="1:105" x14ac:dyDescent="0.25">
      <c r="A1793" s="6">
        <v>2020</v>
      </c>
      <c r="B1793" s="6">
        <v>6</v>
      </c>
      <c r="C1793" s="6">
        <v>157839</v>
      </c>
      <c r="D1793" t="s">
        <v>0</v>
      </c>
      <c r="E1793" t="s">
        <v>2321</v>
      </c>
      <c r="F1793" t="s">
        <v>1618</v>
      </c>
      <c r="G1793" t="s">
        <v>33</v>
      </c>
      <c r="H1793" t="s">
        <v>164</v>
      </c>
      <c r="I1793" t="s">
        <v>5</v>
      </c>
      <c r="J1793" s="6">
        <v>0.79</v>
      </c>
      <c r="K1793" t="s">
        <v>5</v>
      </c>
      <c r="L1793" t="s">
        <v>2322</v>
      </c>
      <c r="M1793" s="6">
        <v>500</v>
      </c>
      <c r="N1793" s="6">
        <v>468.17</v>
      </c>
      <c r="O1793" s="6">
        <v>0.94</v>
      </c>
      <c r="P1793" t="s">
        <v>1618</v>
      </c>
      <c r="Q1793" t="s">
        <v>644</v>
      </c>
      <c r="R1793" t="s">
        <v>1406</v>
      </c>
      <c r="S1793" t="s">
        <v>2529</v>
      </c>
      <c r="T1793" s="6">
        <v>1.1000000000000001</v>
      </c>
      <c r="U1793" s="6">
        <v>234.08500000000001</v>
      </c>
      <c r="V1793" t="s">
        <v>11</v>
      </c>
      <c r="W1793" t="s">
        <v>1623</v>
      </c>
      <c r="X1793" s="6">
        <v>0</v>
      </c>
      <c r="Y1793" s="6">
        <v>13.1</v>
      </c>
      <c r="Z1793">
        <f t="shared" si="89"/>
        <v>7.9</v>
      </c>
      <c r="AA1793" s="6">
        <v>9</v>
      </c>
      <c r="AB1793" t="s">
        <v>5</v>
      </c>
      <c r="AC1793" s="6">
        <v>15.9</v>
      </c>
      <c r="AD1793" s="6">
        <v>21.62162</v>
      </c>
      <c r="AE1793" t="s">
        <v>13</v>
      </c>
      <c r="AF1793" s="6">
        <v>3</v>
      </c>
      <c r="AG1793" s="6">
        <v>4</v>
      </c>
      <c r="AH1793" t="s">
        <v>5</v>
      </c>
      <c r="AI1793" t="s">
        <v>5</v>
      </c>
      <c r="AJ1793" t="s">
        <v>5</v>
      </c>
      <c r="AK1793" t="s">
        <v>5</v>
      </c>
      <c r="AL1793" t="s">
        <v>5</v>
      </c>
      <c r="AM1793" s="6">
        <v>0</v>
      </c>
      <c r="AN1793" t="s">
        <v>5</v>
      </c>
      <c r="AO1793" s="6">
        <v>0</v>
      </c>
      <c r="AP1793" s="6">
        <v>0</v>
      </c>
      <c r="AQ1793" s="6">
        <v>0</v>
      </c>
      <c r="AR1793" t="s">
        <v>5</v>
      </c>
      <c r="AS1793" t="s">
        <v>5</v>
      </c>
      <c r="AT1793" t="s">
        <v>53</v>
      </c>
      <c r="AU1793" t="s">
        <v>5</v>
      </c>
      <c r="AV1793" t="s">
        <v>5</v>
      </c>
      <c r="AW1793" t="s">
        <v>5</v>
      </c>
      <c r="AX1793" t="s">
        <v>5</v>
      </c>
      <c r="AY1793" s="6">
        <v>0</v>
      </c>
      <c r="AZ1793" t="s">
        <v>5</v>
      </c>
      <c r="BA1793" t="s">
        <v>5</v>
      </c>
      <c r="BB1793" t="s">
        <v>5</v>
      </c>
      <c r="BC1793" t="s">
        <v>5</v>
      </c>
      <c r="BD1793" t="s">
        <v>5</v>
      </c>
      <c r="BE1793" t="s">
        <v>5</v>
      </c>
      <c r="BF1793" t="s">
        <v>5</v>
      </c>
      <c r="BG1793" t="s">
        <v>5</v>
      </c>
      <c r="BH1793" t="s">
        <v>5</v>
      </c>
      <c r="BI1793" s="6">
        <v>0</v>
      </c>
      <c r="BJ1793" s="6">
        <v>0</v>
      </c>
      <c r="BK1793" s="6">
        <v>0</v>
      </c>
      <c r="BL1793" s="6">
        <v>0</v>
      </c>
      <c r="BM1793" s="6">
        <v>0</v>
      </c>
      <c r="BN1793" s="6">
        <v>0</v>
      </c>
      <c r="BO1793" s="6">
        <v>0</v>
      </c>
      <c r="BP1793" s="6">
        <v>5</v>
      </c>
      <c r="BQ1793" s="6">
        <v>13</v>
      </c>
      <c r="BR1793" s="6">
        <v>22</v>
      </c>
      <c r="BS1793" s="6">
        <v>44</v>
      </c>
      <c r="BT1793" s="6">
        <v>40</v>
      </c>
      <c r="BU1793" s="6">
        <v>27</v>
      </c>
      <c r="BV1793" s="6">
        <v>20</v>
      </c>
      <c r="BW1793" s="6">
        <v>11</v>
      </c>
      <c r="BX1793" s="6">
        <v>3</v>
      </c>
      <c r="BY1793" s="6">
        <v>0</v>
      </c>
      <c r="BZ1793" s="6">
        <v>0</v>
      </c>
      <c r="CA1793" s="6">
        <v>0</v>
      </c>
      <c r="CB1793" s="6">
        <v>0</v>
      </c>
      <c r="CC1793" s="6">
        <v>0</v>
      </c>
      <c r="CD1793" s="6">
        <v>0</v>
      </c>
      <c r="CE1793" s="6">
        <v>0</v>
      </c>
      <c r="CF1793" s="6">
        <v>4000</v>
      </c>
      <c r="CG1793" s="6">
        <v>3420</v>
      </c>
      <c r="CH1793" s="2">
        <v>2</v>
      </c>
      <c r="CI1793" s="3">
        <v>40</v>
      </c>
      <c r="CJ1793" s="3">
        <v>16.100000000000001</v>
      </c>
      <c r="CK1793" s="4">
        <v>9</v>
      </c>
      <c r="CL1793" s="3">
        <v>460</v>
      </c>
      <c r="CM1793" s="3">
        <v>15.9</v>
      </c>
      <c r="CN1793" s="4">
        <v>6</v>
      </c>
      <c r="CO1793" s="3">
        <v>0</v>
      </c>
      <c r="CP1793" s="3">
        <v>0</v>
      </c>
      <c r="CQ1793" s="4">
        <v>0</v>
      </c>
      <c r="CR1793" s="3">
        <v>0</v>
      </c>
      <c r="CS1793" s="3">
        <v>0</v>
      </c>
      <c r="CT1793" s="4">
        <v>0</v>
      </c>
      <c r="CU1793" s="3">
        <v>0</v>
      </c>
      <c r="CV1793" s="3">
        <v>0</v>
      </c>
      <c r="CW1793" s="4">
        <v>0</v>
      </c>
      <c r="CX1793" t="s">
        <v>5</v>
      </c>
      <c r="CY1793" s="9">
        <f t="shared" si="86"/>
        <v>2.2999999999999972</v>
      </c>
      <c r="CZ1793" s="7">
        <f t="shared" si="87"/>
        <v>10.839999999999998</v>
      </c>
      <c r="DA1793" s="7">
        <f t="shared" si="88"/>
        <v>1.4667896678966792</v>
      </c>
    </row>
    <row r="1794" spans="1:105" x14ac:dyDescent="0.25">
      <c r="A1794" s="6">
        <v>2020</v>
      </c>
      <c r="B1794" s="6">
        <v>6</v>
      </c>
      <c r="C1794" s="6">
        <v>157779</v>
      </c>
      <c r="D1794" t="s">
        <v>0</v>
      </c>
      <c r="E1794" t="s">
        <v>2321</v>
      </c>
      <c r="F1794" t="s">
        <v>1618</v>
      </c>
      <c r="G1794" t="s">
        <v>3</v>
      </c>
      <c r="H1794" t="s">
        <v>1598</v>
      </c>
      <c r="I1794" t="s">
        <v>5</v>
      </c>
      <c r="J1794" s="6">
        <v>0.14000000000000001</v>
      </c>
      <c r="K1794" t="s">
        <v>22</v>
      </c>
      <c r="L1794" t="s">
        <v>2322</v>
      </c>
      <c r="M1794" s="6">
        <v>60</v>
      </c>
      <c r="N1794" s="6">
        <v>49.46</v>
      </c>
      <c r="O1794" s="6">
        <v>0.82</v>
      </c>
      <c r="P1794" t="s">
        <v>1615</v>
      </c>
      <c r="Q1794" t="s">
        <v>584</v>
      </c>
      <c r="R1794" t="s">
        <v>1780</v>
      </c>
      <c r="S1794" t="s">
        <v>1948</v>
      </c>
      <c r="T1794" s="6">
        <v>25.4</v>
      </c>
      <c r="U1794" s="6">
        <v>49.46</v>
      </c>
      <c r="V1794" t="s">
        <v>11</v>
      </c>
      <c r="W1794" t="s">
        <v>1571</v>
      </c>
      <c r="X1794" s="6">
        <v>12.2</v>
      </c>
      <c r="Y1794" s="6">
        <v>12.1</v>
      </c>
      <c r="Z1794">
        <f t="shared" si="89"/>
        <v>12.600000000000001</v>
      </c>
      <c r="AA1794" s="6">
        <v>38</v>
      </c>
      <c r="AB1794" t="s">
        <v>5</v>
      </c>
      <c r="AC1794" s="6">
        <v>74.2</v>
      </c>
      <c r="AD1794" s="6">
        <v>29.891300000000001</v>
      </c>
      <c r="AE1794" t="s">
        <v>847</v>
      </c>
      <c r="AF1794" s="6">
        <v>5</v>
      </c>
      <c r="AG1794" t="s">
        <v>5</v>
      </c>
      <c r="AH1794" t="s">
        <v>5</v>
      </c>
      <c r="AI1794" t="s">
        <v>5</v>
      </c>
      <c r="AJ1794" t="s">
        <v>5</v>
      </c>
      <c r="AK1794" t="s">
        <v>5</v>
      </c>
      <c r="AL1794" t="s">
        <v>5</v>
      </c>
      <c r="AM1794" s="6">
        <v>0</v>
      </c>
      <c r="AN1794" t="s">
        <v>5</v>
      </c>
      <c r="AO1794" s="6">
        <v>0</v>
      </c>
      <c r="AP1794" s="6">
        <v>0</v>
      </c>
      <c r="AQ1794" s="6">
        <v>0</v>
      </c>
      <c r="AR1794" t="s">
        <v>5</v>
      </c>
      <c r="AS1794" t="s">
        <v>5</v>
      </c>
      <c r="AT1794" t="s">
        <v>5</v>
      </c>
      <c r="AU1794" t="s">
        <v>5</v>
      </c>
      <c r="AV1794" t="s">
        <v>5</v>
      </c>
      <c r="AW1794" t="s">
        <v>5</v>
      </c>
      <c r="AX1794" t="s">
        <v>5</v>
      </c>
      <c r="AY1794" s="6">
        <v>0</v>
      </c>
      <c r="AZ1794" t="s">
        <v>5</v>
      </c>
      <c r="BA1794" t="s">
        <v>5</v>
      </c>
      <c r="BB1794" t="s">
        <v>5</v>
      </c>
      <c r="BC1794" t="s">
        <v>5</v>
      </c>
      <c r="BD1794" t="s">
        <v>5</v>
      </c>
      <c r="BE1794" t="s">
        <v>5</v>
      </c>
      <c r="BF1794" t="s">
        <v>5</v>
      </c>
      <c r="BG1794" t="s">
        <v>5</v>
      </c>
      <c r="BH1794" t="s">
        <v>5</v>
      </c>
      <c r="BI1794" s="6">
        <v>0</v>
      </c>
      <c r="BJ1794" s="6">
        <v>0</v>
      </c>
      <c r="BK1794" s="6">
        <v>0</v>
      </c>
      <c r="BL1794" s="6">
        <v>0</v>
      </c>
      <c r="BM1794" s="6">
        <v>0</v>
      </c>
      <c r="BN1794" s="6">
        <v>0</v>
      </c>
      <c r="BO1794" s="6">
        <v>0</v>
      </c>
      <c r="BP1794" s="6">
        <v>10</v>
      </c>
      <c r="BQ1794" s="6">
        <v>17</v>
      </c>
      <c r="BR1794" s="6">
        <v>28</v>
      </c>
      <c r="BS1794" s="6">
        <v>46</v>
      </c>
      <c r="BT1794" s="6">
        <v>39</v>
      </c>
      <c r="BU1794" s="6">
        <v>24</v>
      </c>
      <c r="BV1794" s="6">
        <v>17</v>
      </c>
      <c r="BW1794" s="6">
        <v>3</v>
      </c>
      <c r="BX1794" s="6">
        <v>0</v>
      </c>
      <c r="BY1794" s="6">
        <v>0</v>
      </c>
      <c r="BZ1794" s="6">
        <v>0</v>
      </c>
      <c r="CA1794" s="6">
        <v>0</v>
      </c>
      <c r="CB1794" s="6">
        <v>0</v>
      </c>
      <c r="CC1794" s="6">
        <v>0</v>
      </c>
      <c r="CD1794" s="6">
        <v>0</v>
      </c>
      <c r="CE1794" s="6">
        <v>0</v>
      </c>
      <c r="CF1794" s="6">
        <v>12000</v>
      </c>
      <c r="CG1794" s="6">
        <v>10200</v>
      </c>
      <c r="CH1794" s="2">
        <v>1</v>
      </c>
      <c r="CI1794" s="3">
        <v>60</v>
      </c>
      <c r="CJ1794" s="3">
        <v>15</v>
      </c>
      <c r="CK1794" s="4">
        <v>38</v>
      </c>
      <c r="CL1794" s="3">
        <v>0</v>
      </c>
      <c r="CM1794" s="3">
        <v>0</v>
      </c>
      <c r="CN1794" s="4">
        <v>0</v>
      </c>
      <c r="CO1794" s="3">
        <v>0</v>
      </c>
      <c r="CP1794" s="3">
        <v>0</v>
      </c>
      <c r="CQ1794" s="4">
        <v>0</v>
      </c>
      <c r="CR1794" s="3">
        <v>0</v>
      </c>
      <c r="CS1794" s="3">
        <v>0</v>
      </c>
      <c r="CT1794" s="4">
        <v>0</v>
      </c>
      <c r="CU1794" s="3">
        <v>0</v>
      </c>
      <c r="CV1794" s="3">
        <v>0</v>
      </c>
      <c r="CW1794" s="4">
        <v>0</v>
      </c>
      <c r="CX1794" t="s">
        <v>5</v>
      </c>
      <c r="CY1794" s="9">
        <f t="shared" si="86"/>
        <v>1.0666666666666664</v>
      </c>
      <c r="CZ1794" s="7">
        <f t="shared" si="87"/>
        <v>38.853333333333332</v>
      </c>
      <c r="DA1794" s="7">
        <f t="shared" si="88"/>
        <v>1.9097460535346604</v>
      </c>
    </row>
    <row r="1795" spans="1:105" x14ac:dyDescent="0.25">
      <c r="A1795" s="6">
        <v>2020</v>
      </c>
      <c r="B1795" s="6">
        <v>6</v>
      </c>
      <c r="C1795" s="6">
        <v>157844</v>
      </c>
      <c r="D1795" t="s">
        <v>0</v>
      </c>
      <c r="E1795" t="s">
        <v>2321</v>
      </c>
      <c r="F1795" t="s">
        <v>1618</v>
      </c>
      <c r="G1795" t="s">
        <v>3</v>
      </c>
      <c r="H1795" t="s">
        <v>893</v>
      </c>
      <c r="I1795" t="s">
        <v>5</v>
      </c>
      <c r="J1795" s="6">
        <v>0.8</v>
      </c>
      <c r="K1795" t="s">
        <v>6</v>
      </c>
      <c r="L1795" t="s">
        <v>2322</v>
      </c>
      <c r="M1795" s="6">
        <v>380</v>
      </c>
      <c r="N1795" s="6">
        <v>350.78500000000003</v>
      </c>
      <c r="O1795" s="6">
        <v>0.92</v>
      </c>
      <c r="P1795" t="s">
        <v>1618</v>
      </c>
      <c r="Q1795" t="s">
        <v>2530</v>
      </c>
      <c r="R1795" t="s">
        <v>1481</v>
      </c>
      <c r="S1795" t="s">
        <v>734</v>
      </c>
      <c r="T1795" s="6">
        <v>3.5</v>
      </c>
      <c r="U1795" s="6">
        <v>21.924062500000002</v>
      </c>
      <c r="V1795" t="s">
        <v>11</v>
      </c>
      <c r="W1795" t="s">
        <v>1623</v>
      </c>
      <c r="X1795" s="6">
        <v>12.5</v>
      </c>
      <c r="Y1795" s="6">
        <v>13.4</v>
      </c>
      <c r="Z1795">
        <f t="shared" si="89"/>
        <v>7.5</v>
      </c>
      <c r="AA1795" s="6">
        <v>11</v>
      </c>
      <c r="AB1795" t="s">
        <v>5</v>
      </c>
      <c r="AC1795" s="6">
        <v>23.3</v>
      </c>
      <c r="AD1795" s="6">
        <v>18.37838</v>
      </c>
      <c r="AE1795" t="s">
        <v>13</v>
      </c>
      <c r="AF1795" s="6">
        <v>1</v>
      </c>
      <c r="AG1795" s="6">
        <v>2</v>
      </c>
      <c r="AH1795" t="s">
        <v>5</v>
      </c>
      <c r="AI1795" t="s">
        <v>5</v>
      </c>
      <c r="AJ1795" t="s">
        <v>5</v>
      </c>
      <c r="AK1795" t="s">
        <v>5</v>
      </c>
      <c r="AL1795" t="s">
        <v>5</v>
      </c>
      <c r="AM1795" s="6">
        <v>0</v>
      </c>
      <c r="AN1795" t="s">
        <v>5</v>
      </c>
      <c r="AO1795" s="6">
        <v>0</v>
      </c>
      <c r="AP1795" s="6">
        <v>0</v>
      </c>
      <c r="AQ1795" s="6">
        <v>0</v>
      </c>
      <c r="AR1795" t="s">
        <v>5</v>
      </c>
      <c r="AS1795" t="s">
        <v>5</v>
      </c>
      <c r="AT1795" t="s">
        <v>5</v>
      </c>
      <c r="AU1795" t="s">
        <v>5</v>
      </c>
      <c r="AV1795" t="s">
        <v>5</v>
      </c>
      <c r="AW1795" t="s">
        <v>5</v>
      </c>
      <c r="AX1795" t="s">
        <v>5</v>
      </c>
      <c r="AY1795" s="6">
        <v>0</v>
      </c>
      <c r="AZ1795" t="s">
        <v>5</v>
      </c>
      <c r="BA1795" t="s">
        <v>5</v>
      </c>
      <c r="BB1795" t="s">
        <v>5</v>
      </c>
      <c r="BC1795" t="s">
        <v>5</v>
      </c>
      <c r="BD1795" t="s">
        <v>5</v>
      </c>
      <c r="BE1795" t="s">
        <v>5</v>
      </c>
      <c r="BF1795" t="s">
        <v>5</v>
      </c>
      <c r="BG1795" t="s">
        <v>5</v>
      </c>
      <c r="BH1795" t="s">
        <v>5</v>
      </c>
      <c r="BI1795" s="6">
        <v>0</v>
      </c>
      <c r="BJ1795" s="6">
        <v>0</v>
      </c>
      <c r="BK1795" s="6">
        <v>0</v>
      </c>
      <c r="BL1795" s="6">
        <v>0</v>
      </c>
      <c r="BM1795" s="6">
        <v>0</v>
      </c>
      <c r="BN1795" s="6">
        <v>0</v>
      </c>
      <c r="BO1795" s="6">
        <v>0</v>
      </c>
      <c r="BP1795" s="6">
        <v>4</v>
      </c>
      <c r="BQ1795" s="6">
        <v>12</v>
      </c>
      <c r="BR1795" s="6">
        <v>18</v>
      </c>
      <c r="BS1795" s="6">
        <v>27</v>
      </c>
      <c r="BT1795" s="6">
        <v>41</v>
      </c>
      <c r="BU1795" s="6">
        <v>52</v>
      </c>
      <c r="BV1795" s="6">
        <v>17</v>
      </c>
      <c r="BW1795" s="6">
        <v>9</v>
      </c>
      <c r="BX1795" s="6">
        <v>5</v>
      </c>
      <c r="BY1795" s="6">
        <v>0</v>
      </c>
      <c r="BZ1795" s="6">
        <v>0</v>
      </c>
      <c r="CA1795" s="6">
        <v>0</v>
      </c>
      <c r="CB1795" s="6">
        <v>0</v>
      </c>
      <c r="CC1795" s="6">
        <v>0</v>
      </c>
      <c r="CD1795" s="6">
        <v>0</v>
      </c>
      <c r="CE1795" s="6">
        <v>0</v>
      </c>
      <c r="CF1795" s="6">
        <v>9000</v>
      </c>
      <c r="CG1795" s="6">
        <v>5840</v>
      </c>
      <c r="CH1795" s="2">
        <v>2</v>
      </c>
      <c r="CI1795" s="3">
        <v>110</v>
      </c>
      <c r="CJ1795" s="3">
        <v>17.2</v>
      </c>
      <c r="CK1795" s="4">
        <v>11</v>
      </c>
      <c r="CL1795" s="3">
        <v>270</v>
      </c>
      <c r="CM1795" s="3">
        <v>17.100000000000001</v>
      </c>
      <c r="CN1795" s="4">
        <v>8</v>
      </c>
      <c r="CO1795" s="3">
        <v>0</v>
      </c>
      <c r="CP1795" s="3">
        <v>0</v>
      </c>
      <c r="CQ1795" s="4">
        <v>0</v>
      </c>
      <c r="CR1795" s="3">
        <v>0</v>
      </c>
      <c r="CS1795" s="3">
        <v>0</v>
      </c>
      <c r="CT1795" s="4">
        <v>0</v>
      </c>
      <c r="CU1795" s="3">
        <v>0</v>
      </c>
      <c r="CV1795" s="3">
        <v>0</v>
      </c>
      <c r="CW1795" s="4">
        <v>0</v>
      </c>
      <c r="CX1795" t="s">
        <v>5</v>
      </c>
      <c r="CY1795" s="9">
        <f t="shared" ref="CY1795:CY1858" si="90">IF((S1795*24-R1795*24)&lt;0,(S1795*24-R1795*24)+24,(S1795*24-R1795*24))</f>
        <v>15.883333333333333</v>
      </c>
      <c r="CZ1795" s="7">
        <f t="shared" ref="CZ1795:CZ1858" si="91">AA1795+(CY1795*0.8)</f>
        <v>23.706666666666667</v>
      </c>
      <c r="DA1795" s="7">
        <f t="shared" ref="DA1795:DA1858" si="92">AC1795/CZ1795</f>
        <v>0.98284589426321711</v>
      </c>
    </row>
    <row r="1796" spans="1:105" x14ac:dyDescent="0.25">
      <c r="A1796" s="6">
        <v>2020</v>
      </c>
      <c r="B1796" s="6">
        <v>6</v>
      </c>
      <c r="C1796" s="6">
        <v>157856</v>
      </c>
      <c r="D1796" t="s">
        <v>0</v>
      </c>
      <c r="E1796" t="s">
        <v>2321</v>
      </c>
      <c r="F1796" t="s">
        <v>1618</v>
      </c>
      <c r="G1796" t="s">
        <v>3</v>
      </c>
      <c r="H1796" t="s">
        <v>81</v>
      </c>
      <c r="I1796" t="s">
        <v>5</v>
      </c>
      <c r="J1796" s="6">
        <v>0.76</v>
      </c>
      <c r="K1796" t="s">
        <v>22</v>
      </c>
      <c r="L1796" t="s">
        <v>2322</v>
      </c>
      <c r="M1796" s="6">
        <v>350</v>
      </c>
      <c r="N1796" s="6">
        <v>340.80500000000001</v>
      </c>
      <c r="O1796" s="6">
        <v>0.97</v>
      </c>
      <c r="P1796" t="s">
        <v>1618</v>
      </c>
      <c r="Q1796" t="s">
        <v>1391</v>
      </c>
      <c r="R1796" t="s">
        <v>1872</v>
      </c>
      <c r="S1796" t="s">
        <v>749</v>
      </c>
      <c r="T1796" s="6">
        <v>2.8</v>
      </c>
      <c r="U1796" s="6">
        <v>170.4025</v>
      </c>
      <c r="V1796" t="s">
        <v>11</v>
      </c>
      <c r="W1796" t="s">
        <v>1623</v>
      </c>
      <c r="X1796" s="6">
        <v>13.1</v>
      </c>
      <c r="Y1796" s="6">
        <v>13.8</v>
      </c>
      <c r="Z1796">
        <f t="shared" si="89"/>
        <v>8.1999999999999993</v>
      </c>
      <c r="AA1796" s="6">
        <v>11</v>
      </c>
      <c r="AB1796" t="s">
        <v>5</v>
      </c>
      <c r="AC1796" s="6">
        <v>23.4</v>
      </c>
      <c r="AD1796" s="6">
        <v>5.4644810000000001</v>
      </c>
      <c r="AE1796" t="s">
        <v>13</v>
      </c>
      <c r="AF1796" s="6">
        <v>7</v>
      </c>
      <c r="AG1796" s="6">
        <v>8</v>
      </c>
      <c r="AH1796" t="s">
        <v>5</v>
      </c>
      <c r="AI1796" t="s">
        <v>5</v>
      </c>
      <c r="AJ1796" t="s">
        <v>5</v>
      </c>
      <c r="AK1796" t="s">
        <v>5</v>
      </c>
      <c r="AL1796" t="s">
        <v>5</v>
      </c>
      <c r="AM1796" s="6">
        <v>0</v>
      </c>
      <c r="AN1796" t="s">
        <v>5</v>
      </c>
      <c r="AO1796" s="6">
        <v>0</v>
      </c>
      <c r="AP1796" s="6">
        <v>0</v>
      </c>
      <c r="AQ1796" s="6">
        <v>0</v>
      </c>
      <c r="AR1796" t="s">
        <v>5</v>
      </c>
      <c r="AS1796" t="s">
        <v>5</v>
      </c>
      <c r="AT1796" t="s">
        <v>5</v>
      </c>
      <c r="AU1796" t="s">
        <v>5</v>
      </c>
      <c r="AV1796" t="s">
        <v>5</v>
      </c>
      <c r="AW1796" t="s">
        <v>5</v>
      </c>
      <c r="AX1796" t="s">
        <v>5</v>
      </c>
      <c r="AY1796" s="6">
        <v>0</v>
      </c>
      <c r="AZ1796" t="s">
        <v>5</v>
      </c>
      <c r="BA1796" t="s">
        <v>5</v>
      </c>
      <c r="BB1796" t="s">
        <v>5</v>
      </c>
      <c r="BC1796" t="s">
        <v>5</v>
      </c>
      <c r="BD1796" t="s">
        <v>5</v>
      </c>
      <c r="BE1796" t="s">
        <v>5</v>
      </c>
      <c r="BF1796" t="s">
        <v>5</v>
      </c>
      <c r="BG1796" t="s">
        <v>5</v>
      </c>
      <c r="BH1796" t="s">
        <v>5</v>
      </c>
      <c r="BI1796" s="6">
        <v>0</v>
      </c>
      <c r="BJ1796" s="6">
        <v>0</v>
      </c>
      <c r="BK1796" s="6">
        <v>0</v>
      </c>
      <c r="BL1796" s="6">
        <v>0</v>
      </c>
      <c r="BM1796" s="6">
        <v>0</v>
      </c>
      <c r="BN1796" s="6">
        <v>0</v>
      </c>
      <c r="BO1796" s="6">
        <v>0</v>
      </c>
      <c r="BP1796" s="6">
        <v>0</v>
      </c>
      <c r="BQ1796" s="6">
        <v>2</v>
      </c>
      <c r="BR1796" s="6">
        <v>8</v>
      </c>
      <c r="BS1796" s="6">
        <v>19</v>
      </c>
      <c r="BT1796" s="6">
        <v>31</v>
      </c>
      <c r="BU1796" s="6">
        <v>55</v>
      </c>
      <c r="BV1796" s="6">
        <v>33</v>
      </c>
      <c r="BW1796" s="6">
        <v>17</v>
      </c>
      <c r="BX1796" s="6">
        <v>11</v>
      </c>
      <c r="BY1796" s="6">
        <v>7</v>
      </c>
      <c r="BZ1796" s="6">
        <v>0</v>
      </c>
      <c r="CA1796" s="6">
        <v>0</v>
      </c>
      <c r="CB1796" s="6">
        <v>0</v>
      </c>
      <c r="CC1796" s="6">
        <v>0</v>
      </c>
      <c r="CD1796" s="6">
        <v>0</v>
      </c>
      <c r="CE1796" s="6">
        <v>0</v>
      </c>
      <c r="CF1796" s="6">
        <v>0</v>
      </c>
      <c r="CG1796" s="6">
        <v>0</v>
      </c>
      <c r="CH1796" s="2">
        <v>3</v>
      </c>
      <c r="CI1796" s="3">
        <v>200</v>
      </c>
      <c r="CJ1796" s="3">
        <v>15.7</v>
      </c>
      <c r="CK1796" s="4">
        <v>11</v>
      </c>
      <c r="CL1796" s="3">
        <v>100</v>
      </c>
      <c r="CM1796" s="3">
        <v>15.8</v>
      </c>
      <c r="CN1796" s="4">
        <v>9</v>
      </c>
      <c r="CO1796" s="3">
        <v>50</v>
      </c>
      <c r="CP1796" s="3">
        <v>16</v>
      </c>
      <c r="CQ1796" s="4">
        <v>7</v>
      </c>
      <c r="CR1796" s="3">
        <v>0</v>
      </c>
      <c r="CS1796" s="3">
        <v>0</v>
      </c>
      <c r="CT1796" s="4">
        <v>0</v>
      </c>
      <c r="CU1796" s="3">
        <v>0</v>
      </c>
      <c r="CV1796" s="3">
        <v>0</v>
      </c>
      <c r="CW1796" s="4">
        <v>0</v>
      </c>
      <c r="CX1796" t="s">
        <v>5</v>
      </c>
      <c r="CY1796" s="9">
        <f t="shared" si="90"/>
        <v>2.0500000000000007</v>
      </c>
      <c r="CZ1796" s="7">
        <f t="shared" si="91"/>
        <v>12.64</v>
      </c>
      <c r="DA1796" s="7">
        <f t="shared" si="92"/>
        <v>1.85126582278481</v>
      </c>
    </row>
    <row r="1797" spans="1:105" x14ac:dyDescent="0.25">
      <c r="A1797" s="6">
        <v>2020</v>
      </c>
      <c r="B1797" s="6">
        <v>6</v>
      </c>
      <c r="C1797" s="6">
        <v>157859</v>
      </c>
      <c r="D1797" t="s">
        <v>0</v>
      </c>
      <c r="E1797" t="s">
        <v>2321</v>
      </c>
      <c r="F1797" t="s">
        <v>1618</v>
      </c>
      <c r="G1797" t="s">
        <v>116</v>
      </c>
      <c r="H1797" t="s">
        <v>566</v>
      </c>
      <c r="I1797" s="5" t="s">
        <v>118</v>
      </c>
      <c r="J1797" s="6">
        <v>0.53</v>
      </c>
      <c r="K1797" t="s">
        <v>22</v>
      </c>
      <c r="L1797" t="s">
        <v>2322</v>
      </c>
      <c r="M1797" s="6">
        <v>200</v>
      </c>
      <c r="N1797" s="6">
        <v>206.57499999999999</v>
      </c>
      <c r="O1797" s="6">
        <v>1.03</v>
      </c>
      <c r="P1797" t="s">
        <v>1618</v>
      </c>
      <c r="Q1797" t="s">
        <v>1860</v>
      </c>
      <c r="R1797" t="s">
        <v>423</v>
      </c>
      <c r="S1797" t="s">
        <v>1209</v>
      </c>
      <c r="T1797" s="6">
        <v>4.9000000000000004</v>
      </c>
      <c r="U1797" s="6">
        <v>103.28749999999999</v>
      </c>
      <c r="V1797" t="s">
        <v>11</v>
      </c>
      <c r="W1797" t="s">
        <v>1445</v>
      </c>
      <c r="X1797" s="6">
        <v>12.1</v>
      </c>
      <c r="Y1797" s="6">
        <v>14.1</v>
      </c>
      <c r="Z1797">
        <f t="shared" si="89"/>
        <v>6.1</v>
      </c>
      <c r="AA1797" s="6">
        <v>11</v>
      </c>
      <c r="AB1797" t="s">
        <v>5</v>
      </c>
      <c r="AC1797" s="6">
        <v>24.8</v>
      </c>
      <c r="AD1797" s="6">
        <v>32.065219999999997</v>
      </c>
      <c r="AE1797" t="s">
        <v>13</v>
      </c>
      <c r="AF1797" s="6">
        <v>4</v>
      </c>
      <c r="AG1797" t="s">
        <v>5</v>
      </c>
      <c r="AH1797" t="s">
        <v>5</v>
      </c>
      <c r="AI1797" t="s">
        <v>5</v>
      </c>
      <c r="AJ1797" t="s">
        <v>5</v>
      </c>
      <c r="AK1797" t="s">
        <v>5</v>
      </c>
      <c r="AL1797" t="s">
        <v>5</v>
      </c>
      <c r="AM1797" s="6">
        <v>0</v>
      </c>
      <c r="AN1797" t="s">
        <v>5</v>
      </c>
      <c r="AO1797" s="6">
        <v>0</v>
      </c>
      <c r="AP1797" s="6">
        <v>0</v>
      </c>
      <c r="AQ1797" s="6">
        <v>0</v>
      </c>
      <c r="AR1797" t="s">
        <v>5</v>
      </c>
      <c r="AS1797" t="s">
        <v>5</v>
      </c>
      <c r="AT1797" t="s">
        <v>5</v>
      </c>
      <c r="AU1797" s="6">
        <v>73.599999999999994</v>
      </c>
      <c r="AV1797" s="6">
        <v>4.3</v>
      </c>
      <c r="AW1797" s="6">
        <v>3.9</v>
      </c>
      <c r="AX1797" s="6">
        <v>0.9</v>
      </c>
      <c r="AY1797" s="6">
        <v>18.2</v>
      </c>
      <c r="AZ1797" t="s">
        <v>5</v>
      </c>
      <c r="BA1797" t="s">
        <v>5</v>
      </c>
      <c r="BB1797" t="s">
        <v>5</v>
      </c>
      <c r="BC1797" t="s">
        <v>5</v>
      </c>
      <c r="BD1797" t="s">
        <v>5</v>
      </c>
      <c r="BE1797" t="s">
        <v>5</v>
      </c>
      <c r="BF1797" t="s">
        <v>5</v>
      </c>
      <c r="BG1797" t="s">
        <v>5</v>
      </c>
      <c r="BH1797" t="s">
        <v>5</v>
      </c>
      <c r="BI1797" s="6">
        <v>0</v>
      </c>
      <c r="BJ1797" s="6">
        <v>0</v>
      </c>
      <c r="BK1797" s="6">
        <v>0</v>
      </c>
      <c r="BL1797" s="6">
        <v>0</v>
      </c>
      <c r="BM1797" s="6">
        <v>0</v>
      </c>
      <c r="BN1797" s="6">
        <v>0</v>
      </c>
      <c r="BO1797" s="6">
        <v>5</v>
      </c>
      <c r="BP1797" s="6">
        <v>12</v>
      </c>
      <c r="BQ1797" s="6">
        <v>17</v>
      </c>
      <c r="BR1797" s="6">
        <v>25</v>
      </c>
      <c r="BS1797" s="6">
        <v>39</v>
      </c>
      <c r="BT1797" s="6">
        <v>46</v>
      </c>
      <c r="BU1797" s="6">
        <v>23</v>
      </c>
      <c r="BV1797" s="6">
        <v>11</v>
      </c>
      <c r="BW1797" s="6">
        <v>6</v>
      </c>
      <c r="BX1797" s="6">
        <v>0</v>
      </c>
      <c r="BY1797" s="6">
        <v>0</v>
      </c>
      <c r="BZ1797" s="6">
        <v>0</v>
      </c>
      <c r="CA1797" s="6">
        <v>0</v>
      </c>
      <c r="CB1797" s="6">
        <v>0</v>
      </c>
      <c r="CC1797" s="6">
        <v>0</v>
      </c>
      <c r="CD1797" s="6">
        <v>0</v>
      </c>
      <c r="CE1797" s="6">
        <v>0</v>
      </c>
      <c r="CF1797" s="6">
        <v>0</v>
      </c>
      <c r="CG1797" s="6">
        <v>0</v>
      </c>
      <c r="CH1797" s="2">
        <v>1</v>
      </c>
      <c r="CI1797" s="3">
        <v>200</v>
      </c>
      <c r="CJ1797" s="3">
        <v>0</v>
      </c>
      <c r="CK1797" s="4">
        <v>11</v>
      </c>
      <c r="CL1797" s="3">
        <v>0</v>
      </c>
      <c r="CM1797" s="3">
        <v>0</v>
      </c>
      <c r="CN1797" s="4">
        <v>0</v>
      </c>
      <c r="CO1797" s="3">
        <v>0</v>
      </c>
      <c r="CP1797" s="3">
        <v>0</v>
      </c>
      <c r="CQ1797" s="4">
        <v>0</v>
      </c>
      <c r="CR1797" s="3">
        <v>0</v>
      </c>
      <c r="CS1797" s="3">
        <v>0</v>
      </c>
      <c r="CT1797" s="4">
        <v>0</v>
      </c>
      <c r="CU1797" s="3">
        <v>0</v>
      </c>
      <c r="CV1797" s="3">
        <v>0</v>
      </c>
      <c r="CW1797" s="4">
        <v>0</v>
      </c>
      <c r="CX1797" t="s">
        <v>5</v>
      </c>
      <c r="CY1797" s="9">
        <f t="shared" si="90"/>
        <v>1.7333333333333343</v>
      </c>
      <c r="CZ1797" s="7">
        <f t="shared" si="91"/>
        <v>12.386666666666667</v>
      </c>
      <c r="DA1797" s="7">
        <f t="shared" si="92"/>
        <v>2.0021528525296017</v>
      </c>
    </row>
    <row r="1798" spans="1:105" x14ac:dyDescent="0.25">
      <c r="A1798" s="6">
        <v>2020</v>
      </c>
      <c r="B1798" s="6">
        <v>6</v>
      </c>
      <c r="C1798" s="6">
        <v>157845</v>
      </c>
      <c r="D1798" t="s">
        <v>0</v>
      </c>
      <c r="E1798" t="s">
        <v>2321</v>
      </c>
      <c r="F1798" t="s">
        <v>1618</v>
      </c>
      <c r="G1798" t="s">
        <v>3</v>
      </c>
      <c r="H1798" t="s">
        <v>1762</v>
      </c>
      <c r="I1798" t="s">
        <v>5</v>
      </c>
      <c r="J1798" s="6">
        <v>0.88</v>
      </c>
      <c r="K1798" t="s">
        <v>22</v>
      </c>
      <c r="L1798" t="s">
        <v>2322</v>
      </c>
      <c r="M1798" s="6">
        <v>330</v>
      </c>
      <c r="N1798" s="6">
        <v>289.27</v>
      </c>
      <c r="O1798" s="6">
        <v>0.88</v>
      </c>
      <c r="P1798" t="s">
        <v>1618</v>
      </c>
      <c r="Q1798" t="s">
        <v>1729</v>
      </c>
      <c r="R1798" t="s">
        <v>1026</v>
      </c>
      <c r="S1798" t="s">
        <v>1319</v>
      </c>
      <c r="T1798" s="6">
        <v>4.3</v>
      </c>
      <c r="U1798" s="6">
        <v>144.63499999999999</v>
      </c>
      <c r="V1798" t="s">
        <v>11</v>
      </c>
      <c r="W1798" t="s">
        <v>1733</v>
      </c>
      <c r="X1798" s="6">
        <v>12.8</v>
      </c>
      <c r="Y1798" s="6">
        <v>13.4</v>
      </c>
      <c r="Z1798">
        <f t="shared" si="89"/>
        <v>12.7</v>
      </c>
      <c r="AA1798" s="6">
        <v>17</v>
      </c>
      <c r="AB1798" t="s">
        <v>5</v>
      </c>
      <c r="AC1798" s="6">
        <v>30.4</v>
      </c>
      <c r="AD1798" s="6">
        <v>10.326090000000001</v>
      </c>
      <c r="AE1798" t="s">
        <v>122</v>
      </c>
      <c r="AF1798" s="6">
        <v>3</v>
      </c>
      <c r="AG1798" s="6">
        <v>8</v>
      </c>
      <c r="AH1798" t="s">
        <v>5</v>
      </c>
      <c r="AI1798" t="s">
        <v>5</v>
      </c>
      <c r="AJ1798" t="s">
        <v>5</v>
      </c>
      <c r="AK1798" t="s">
        <v>5</v>
      </c>
      <c r="AL1798" t="s">
        <v>5</v>
      </c>
      <c r="AM1798" s="6">
        <v>0</v>
      </c>
      <c r="AN1798" t="s">
        <v>5</v>
      </c>
      <c r="AO1798" s="6">
        <v>0</v>
      </c>
      <c r="AP1798" s="6">
        <v>0</v>
      </c>
      <c r="AQ1798" s="6">
        <v>0</v>
      </c>
      <c r="AR1798" t="s">
        <v>5</v>
      </c>
      <c r="AS1798" t="s">
        <v>5</v>
      </c>
      <c r="AT1798" t="s">
        <v>5</v>
      </c>
      <c r="AU1798" t="s">
        <v>5</v>
      </c>
      <c r="AV1798" t="s">
        <v>5</v>
      </c>
      <c r="AW1798" t="s">
        <v>5</v>
      </c>
      <c r="AX1798" t="s">
        <v>5</v>
      </c>
      <c r="AY1798" s="6">
        <v>0</v>
      </c>
      <c r="AZ1798" t="s">
        <v>5</v>
      </c>
      <c r="BA1798" t="s">
        <v>5</v>
      </c>
      <c r="BB1798" t="s">
        <v>5</v>
      </c>
      <c r="BC1798" t="s">
        <v>5</v>
      </c>
      <c r="BD1798" t="s">
        <v>5</v>
      </c>
      <c r="BE1798" t="s">
        <v>5</v>
      </c>
      <c r="BF1798" t="s">
        <v>5</v>
      </c>
      <c r="BG1798" t="s">
        <v>5</v>
      </c>
      <c r="BH1798" t="s">
        <v>5</v>
      </c>
      <c r="BI1798" s="6">
        <v>0</v>
      </c>
      <c r="BJ1798" s="6">
        <v>0</v>
      </c>
      <c r="BK1798" s="6">
        <v>0</v>
      </c>
      <c r="BL1798" s="6">
        <v>0</v>
      </c>
      <c r="BM1798" s="6">
        <v>0</v>
      </c>
      <c r="BN1798" s="6">
        <v>0</v>
      </c>
      <c r="BO1798" s="6">
        <v>0</v>
      </c>
      <c r="BP1798" s="6">
        <v>0</v>
      </c>
      <c r="BQ1798" s="6">
        <v>7</v>
      </c>
      <c r="BR1798" s="6">
        <v>12</v>
      </c>
      <c r="BS1798" s="6">
        <v>25</v>
      </c>
      <c r="BT1798" s="6">
        <v>33</v>
      </c>
      <c r="BU1798" s="6">
        <v>48</v>
      </c>
      <c r="BV1798" s="6">
        <v>34</v>
      </c>
      <c r="BW1798" s="6">
        <v>18</v>
      </c>
      <c r="BX1798" s="6">
        <v>7</v>
      </c>
      <c r="BY1798" s="6">
        <v>0</v>
      </c>
      <c r="BZ1798" s="6">
        <v>0</v>
      </c>
      <c r="CA1798" s="6">
        <v>0</v>
      </c>
      <c r="CB1798" s="6">
        <v>0</v>
      </c>
      <c r="CC1798" s="6">
        <v>0</v>
      </c>
      <c r="CD1798" s="6">
        <v>0</v>
      </c>
      <c r="CE1798" s="6">
        <v>0</v>
      </c>
      <c r="CF1798" s="6">
        <v>0</v>
      </c>
      <c r="CG1798" s="6">
        <v>0</v>
      </c>
      <c r="CH1798" s="2">
        <v>2</v>
      </c>
      <c r="CI1798" s="3">
        <v>180</v>
      </c>
      <c r="CJ1798" s="3">
        <v>16.600000000000001</v>
      </c>
      <c r="CK1798" s="4">
        <v>17</v>
      </c>
      <c r="CL1798" s="3">
        <v>150</v>
      </c>
      <c r="CM1798" s="3">
        <v>16.399999999999999</v>
      </c>
      <c r="CN1798" s="4">
        <v>14</v>
      </c>
      <c r="CO1798" s="3">
        <v>0</v>
      </c>
      <c r="CP1798" s="3">
        <v>0</v>
      </c>
      <c r="CQ1798" s="4">
        <v>0</v>
      </c>
      <c r="CR1798" s="3">
        <v>0</v>
      </c>
      <c r="CS1798" s="3">
        <v>0</v>
      </c>
      <c r="CT1798" s="4">
        <v>0</v>
      </c>
      <c r="CU1798" s="3">
        <v>0</v>
      </c>
      <c r="CV1798" s="3">
        <v>0</v>
      </c>
      <c r="CW1798" s="4">
        <v>0</v>
      </c>
      <c r="CX1798" t="s">
        <v>5</v>
      </c>
      <c r="CY1798" s="9">
        <f t="shared" si="90"/>
        <v>2.1166666666666667</v>
      </c>
      <c r="CZ1798" s="7">
        <f t="shared" si="91"/>
        <v>18.693333333333335</v>
      </c>
      <c r="DA1798" s="7">
        <f t="shared" si="92"/>
        <v>1.6262482168330954</v>
      </c>
    </row>
    <row r="1799" spans="1:105" x14ac:dyDescent="0.25">
      <c r="A1799" s="6">
        <v>2020</v>
      </c>
      <c r="B1799" s="6">
        <v>6</v>
      </c>
      <c r="C1799" s="6">
        <v>157865</v>
      </c>
      <c r="D1799" t="s">
        <v>0</v>
      </c>
      <c r="E1799" t="s">
        <v>2321</v>
      </c>
      <c r="F1799" t="s">
        <v>1618</v>
      </c>
      <c r="G1799" t="s">
        <v>116</v>
      </c>
      <c r="H1799" t="s">
        <v>988</v>
      </c>
      <c r="I1799" s="5" t="s">
        <v>118</v>
      </c>
      <c r="J1799" s="6">
        <v>0.49</v>
      </c>
      <c r="K1799" t="s">
        <v>6</v>
      </c>
      <c r="L1799" t="s">
        <v>5</v>
      </c>
      <c r="M1799" s="6">
        <v>110</v>
      </c>
      <c r="N1799" s="6">
        <v>113.65</v>
      </c>
      <c r="O1799" s="6">
        <v>1.03</v>
      </c>
      <c r="P1799" t="s">
        <v>1618</v>
      </c>
      <c r="Q1799" t="s">
        <v>1055</v>
      </c>
      <c r="R1799" t="s">
        <v>654</v>
      </c>
      <c r="S1799" t="s">
        <v>2531</v>
      </c>
      <c r="T1799" s="6">
        <v>5.8</v>
      </c>
      <c r="U1799" s="6">
        <v>113.65</v>
      </c>
      <c r="V1799" t="s">
        <v>11</v>
      </c>
      <c r="W1799" t="s">
        <v>1445</v>
      </c>
      <c r="X1799" s="6">
        <v>12.4</v>
      </c>
      <c r="Y1799" s="6">
        <v>11.8</v>
      </c>
      <c r="Z1799">
        <f t="shared" si="89"/>
        <v>7.2</v>
      </c>
      <c r="AA1799" s="6">
        <v>13</v>
      </c>
      <c r="AB1799" t="s">
        <v>5</v>
      </c>
      <c r="AC1799" s="6">
        <v>23.9</v>
      </c>
      <c r="AD1799" s="6">
        <v>20.652170000000002</v>
      </c>
      <c r="AE1799" t="s">
        <v>13</v>
      </c>
      <c r="AF1799" s="6">
        <v>8</v>
      </c>
      <c r="AG1799" t="s">
        <v>5</v>
      </c>
      <c r="AH1799" t="s">
        <v>5</v>
      </c>
      <c r="AI1799" t="s">
        <v>5</v>
      </c>
      <c r="AJ1799" t="s">
        <v>5</v>
      </c>
      <c r="AK1799" t="s">
        <v>5</v>
      </c>
      <c r="AL1799" t="s">
        <v>5</v>
      </c>
      <c r="AM1799" s="6">
        <v>0</v>
      </c>
      <c r="AN1799" t="s">
        <v>5</v>
      </c>
      <c r="AO1799" s="6">
        <v>0</v>
      </c>
      <c r="AP1799" s="6">
        <v>0</v>
      </c>
      <c r="AQ1799" s="6">
        <v>0</v>
      </c>
      <c r="AR1799" t="s">
        <v>5</v>
      </c>
      <c r="AS1799" t="s">
        <v>5</v>
      </c>
      <c r="AT1799" t="s">
        <v>5</v>
      </c>
      <c r="AU1799" t="s">
        <v>5</v>
      </c>
      <c r="AV1799" t="s">
        <v>5</v>
      </c>
      <c r="AW1799" t="s">
        <v>5</v>
      </c>
      <c r="AX1799" t="s">
        <v>5</v>
      </c>
      <c r="AY1799" s="6">
        <v>0</v>
      </c>
      <c r="AZ1799" t="s">
        <v>5</v>
      </c>
      <c r="BA1799" t="s">
        <v>5</v>
      </c>
      <c r="BB1799" t="s">
        <v>5</v>
      </c>
      <c r="BC1799" t="s">
        <v>5</v>
      </c>
      <c r="BD1799" t="s">
        <v>5</v>
      </c>
      <c r="BE1799" t="s">
        <v>5</v>
      </c>
      <c r="BF1799" t="s">
        <v>5</v>
      </c>
      <c r="BG1799" t="s">
        <v>5</v>
      </c>
      <c r="BH1799" t="s">
        <v>5</v>
      </c>
      <c r="BI1799" s="6">
        <v>0</v>
      </c>
      <c r="BJ1799" s="6">
        <v>0</v>
      </c>
      <c r="BK1799" s="6">
        <v>0</v>
      </c>
      <c r="BL1799" s="6">
        <v>0</v>
      </c>
      <c r="BM1799" s="6">
        <v>0</v>
      </c>
      <c r="BN1799" s="6">
        <v>0</v>
      </c>
      <c r="BO1799" s="6">
        <v>0</v>
      </c>
      <c r="BP1799" s="6">
        <v>8</v>
      </c>
      <c r="BQ1799" s="6">
        <v>13</v>
      </c>
      <c r="BR1799" s="6">
        <v>17</v>
      </c>
      <c r="BS1799" s="6">
        <v>38</v>
      </c>
      <c r="BT1799" s="6">
        <v>47</v>
      </c>
      <c r="BU1799" s="6">
        <v>29</v>
      </c>
      <c r="BV1799" s="6">
        <v>16</v>
      </c>
      <c r="BW1799" s="6">
        <v>9</v>
      </c>
      <c r="BX1799" s="6">
        <v>5</v>
      </c>
      <c r="BY1799" s="6">
        <v>2</v>
      </c>
      <c r="BZ1799" s="6">
        <v>0</v>
      </c>
      <c r="CA1799" s="6">
        <v>0</v>
      </c>
      <c r="CB1799" s="6">
        <v>0</v>
      </c>
      <c r="CC1799" s="6">
        <v>0</v>
      </c>
      <c r="CD1799" s="6">
        <v>0</v>
      </c>
      <c r="CE1799" s="6">
        <v>0</v>
      </c>
      <c r="CF1799" s="6">
        <v>18000</v>
      </c>
      <c r="CG1799" s="6">
        <v>5840</v>
      </c>
      <c r="CH1799" s="2">
        <v>1</v>
      </c>
      <c r="CI1799" s="3">
        <v>110</v>
      </c>
      <c r="CJ1799" s="3">
        <v>0</v>
      </c>
      <c r="CK1799" s="4">
        <v>13</v>
      </c>
      <c r="CL1799" s="3">
        <v>0</v>
      </c>
      <c r="CM1799" s="3">
        <v>0</v>
      </c>
      <c r="CN1799" s="4">
        <v>0</v>
      </c>
      <c r="CO1799" s="3">
        <v>0</v>
      </c>
      <c r="CP1799" s="3">
        <v>0</v>
      </c>
      <c r="CQ1799" s="4">
        <v>0</v>
      </c>
      <c r="CR1799" s="3">
        <v>0</v>
      </c>
      <c r="CS1799" s="3">
        <v>0</v>
      </c>
      <c r="CT1799" s="4">
        <v>0</v>
      </c>
      <c r="CU1799" s="3">
        <v>0</v>
      </c>
      <c r="CV1799" s="3">
        <v>0</v>
      </c>
      <c r="CW1799" s="4">
        <v>0</v>
      </c>
      <c r="CX1799" t="s">
        <v>5</v>
      </c>
      <c r="CY1799" s="9">
        <f t="shared" si="90"/>
        <v>1.2666666666666664</v>
      </c>
      <c r="CZ1799" s="7">
        <f t="shared" si="91"/>
        <v>14.013333333333334</v>
      </c>
      <c r="DA1799" s="7">
        <f t="shared" si="92"/>
        <v>1.7055185537583253</v>
      </c>
    </row>
    <row r="1800" spans="1:105" x14ac:dyDescent="0.25">
      <c r="A1800" s="6">
        <v>2020</v>
      </c>
      <c r="B1800" s="6">
        <v>6</v>
      </c>
      <c r="C1800" s="6">
        <v>157857</v>
      </c>
      <c r="D1800" t="s">
        <v>0</v>
      </c>
      <c r="E1800" t="s">
        <v>2321</v>
      </c>
      <c r="F1800" t="s">
        <v>1618</v>
      </c>
      <c r="G1800" t="s">
        <v>3</v>
      </c>
      <c r="H1800" t="s">
        <v>144</v>
      </c>
      <c r="I1800" t="s">
        <v>5</v>
      </c>
      <c r="J1800" s="6">
        <v>0.87</v>
      </c>
      <c r="K1800" t="s">
        <v>22</v>
      </c>
      <c r="L1800" t="s">
        <v>2322</v>
      </c>
      <c r="M1800" s="6">
        <v>350</v>
      </c>
      <c r="N1800" s="6">
        <v>306.95499999999998</v>
      </c>
      <c r="O1800" s="6">
        <v>0.88</v>
      </c>
      <c r="P1800" t="s">
        <v>1618</v>
      </c>
      <c r="Q1800" t="s">
        <v>2126</v>
      </c>
      <c r="R1800" t="s">
        <v>2373</v>
      </c>
      <c r="S1800" t="s">
        <v>1335</v>
      </c>
      <c r="T1800" s="6">
        <v>7.4</v>
      </c>
      <c r="U1800" s="6">
        <v>153.47749999999999</v>
      </c>
      <c r="V1800" t="s">
        <v>11</v>
      </c>
      <c r="W1800" t="s">
        <v>1623</v>
      </c>
      <c r="X1800" s="6">
        <v>12.2</v>
      </c>
      <c r="Y1800" s="6">
        <v>11.4</v>
      </c>
      <c r="Z1800">
        <f t="shared" si="89"/>
        <v>8.6</v>
      </c>
      <c r="AA1800" s="6">
        <v>16</v>
      </c>
      <c r="AB1800" t="s">
        <v>5</v>
      </c>
      <c r="AC1800" s="6">
        <v>27.7</v>
      </c>
      <c r="AD1800" s="6">
        <v>29.508199999999999</v>
      </c>
      <c r="AE1800" t="s">
        <v>13</v>
      </c>
      <c r="AF1800" s="6">
        <v>4</v>
      </c>
      <c r="AG1800" s="6">
        <v>7</v>
      </c>
      <c r="AH1800" t="s">
        <v>5</v>
      </c>
      <c r="AI1800" t="s">
        <v>5</v>
      </c>
      <c r="AJ1800" t="s">
        <v>5</v>
      </c>
      <c r="AK1800" t="s">
        <v>5</v>
      </c>
      <c r="AL1800" t="s">
        <v>5</v>
      </c>
      <c r="AM1800" s="6">
        <v>0</v>
      </c>
      <c r="AN1800" t="s">
        <v>5</v>
      </c>
      <c r="AO1800" s="6">
        <v>0</v>
      </c>
      <c r="AP1800" s="6">
        <v>0</v>
      </c>
      <c r="AQ1800" s="6">
        <v>0</v>
      </c>
      <c r="AR1800" t="s">
        <v>5</v>
      </c>
      <c r="AS1800" t="s">
        <v>5</v>
      </c>
      <c r="AT1800" t="s">
        <v>5</v>
      </c>
      <c r="AU1800" t="s">
        <v>5</v>
      </c>
      <c r="AV1800" t="s">
        <v>5</v>
      </c>
      <c r="AW1800" t="s">
        <v>5</v>
      </c>
      <c r="AX1800" t="s">
        <v>5</v>
      </c>
      <c r="AY1800" s="6">
        <v>0</v>
      </c>
      <c r="AZ1800" t="s">
        <v>5</v>
      </c>
      <c r="BA1800" t="s">
        <v>5</v>
      </c>
      <c r="BB1800" t="s">
        <v>5</v>
      </c>
      <c r="BC1800" t="s">
        <v>5</v>
      </c>
      <c r="BD1800" t="s">
        <v>5</v>
      </c>
      <c r="BE1800" t="s">
        <v>5</v>
      </c>
      <c r="BF1800" t="s">
        <v>5</v>
      </c>
      <c r="BG1800" t="s">
        <v>5</v>
      </c>
      <c r="BH1800" t="s">
        <v>5</v>
      </c>
      <c r="BI1800" s="6">
        <v>0</v>
      </c>
      <c r="BJ1800" s="6">
        <v>0</v>
      </c>
      <c r="BK1800" s="6">
        <v>0</v>
      </c>
      <c r="BL1800" s="6">
        <v>0</v>
      </c>
      <c r="BM1800" s="6">
        <v>0</v>
      </c>
      <c r="BN1800" s="6">
        <v>0</v>
      </c>
      <c r="BO1800" s="6">
        <v>0</v>
      </c>
      <c r="BP1800" s="6">
        <v>9</v>
      </c>
      <c r="BQ1800" s="6">
        <v>16</v>
      </c>
      <c r="BR1800" s="6">
        <v>29</v>
      </c>
      <c r="BS1800" s="6">
        <v>42</v>
      </c>
      <c r="BT1800" s="6">
        <v>46</v>
      </c>
      <c r="BU1800" s="6">
        <v>21</v>
      </c>
      <c r="BV1800" s="6">
        <v>13</v>
      </c>
      <c r="BW1800" s="6">
        <v>5</v>
      </c>
      <c r="BX1800" s="6">
        <v>2</v>
      </c>
      <c r="BY1800" s="6">
        <v>0</v>
      </c>
      <c r="BZ1800" s="6">
        <v>0</v>
      </c>
      <c r="CA1800" s="6">
        <v>0</v>
      </c>
      <c r="CB1800" s="6">
        <v>0</v>
      </c>
      <c r="CC1800" s="6">
        <v>0</v>
      </c>
      <c r="CD1800" s="6">
        <v>0</v>
      </c>
      <c r="CE1800" s="6">
        <v>0</v>
      </c>
      <c r="CF1800" s="6">
        <v>0</v>
      </c>
      <c r="CG1800" s="6">
        <v>0</v>
      </c>
      <c r="CH1800" s="2">
        <v>3</v>
      </c>
      <c r="CI1800" s="3">
        <v>100</v>
      </c>
      <c r="CJ1800" s="3">
        <v>16.5</v>
      </c>
      <c r="CK1800" s="4">
        <v>16</v>
      </c>
      <c r="CL1800" s="3">
        <v>90</v>
      </c>
      <c r="CM1800" s="3">
        <v>16.399999999999999</v>
      </c>
      <c r="CN1800" s="4">
        <v>14</v>
      </c>
      <c r="CO1800" s="3">
        <v>160</v>
      </c>
      <c r="CP1800" s="3">
        <v>16.3</v>
      </c>
      <c r="CQ1800" s="4">
        <v>12</v>
      </c>
      <c r="CR1800" s="3">
        <v>0</v>
      </c>
      <c r="CS1800" s="3">
        <v>0</v>
      </c>
      <c r="CT1800" s="4">
        <v>0</v>
      </c>
      <c r="CU1800" s="3">
        <v>0</v>
      </c>
      <c r="CV1800" s="3">
        <v>0</v>
      </c>
      <c r="CW1800" s="4">
        <v>0</v>
      </c>
      <c r="CX1800" t="s">
        <v>5</v>
      </c>
      <c r="CY1800" s="9">
        <f t="shared" si="90"/>
        <v>2.0666666666666664</v>
      </c>
      <c r="CZ1800" s="7">
        <f t="shared" si="91"/>
        <v>17.653333333333332</v>
      </c>
      <c r="DA1800" s="7">
        <f t="shared" si="92"/>
        <v>1.5691087613293051</v>
      </c>
    </row>
    <row r="1801" spans="1:105" x14ac:dyDescent="0.25">
      <c r="A1801" s="6">
        <v>2020</v>
      </c>
      <c r="B1801" s="6">
        <v>6</v>
      </c>
      <c r="C1801" s="6">
        <v>157864</v>
      </c>
      <c r="D1801" t="s">
        <v>0</v>
      </c>
      <c r="E1801" t="s">
        <v>2321</v>
      </c>
      <c r="F1801" t="s">
        <v>1618</v>
      </c>
      <c r="G1801" t="s">
        <v>116</v>
      </c>
      <c r="H1801" t="s">
        <v>592</v>
      </c>
      <c r="I1801" s="5" t="s">
        <v>118</v>
      </c>
      <c r="J1801" s="6">
        <v>0.88</v>
      </c>
      <c r="K1801" t="s">
        <v>22</v>
      </c>
      <c r="L1801" t="s">
        <v>2322</v>
      </c>
      <c r="M1801" s="6">
        <v>360</v>
      </c>
      <c r="N1801" s="6">
        <v>344.05</v>
      </c>
      <c r="O1801" s="6">
        <v>0.96</v>
      </c>
      <c r="P1801" t="s">
        <v>1618</v>
      </c>
      <c r="Q1801" t="s">
        <v>289</v>
      </c>
      <c r="R1801" t="s">
        <v>2532</v>
      </c>
      <c r="S1801" t="s">
        <v>1935</v>
      </c>
      <c r="T1801" s="6">
        <v>10</v>
      </c>
      <c r="U1801" s="6">
        <v>114.683333333333</v>
      </c>
      <c r="V1801" t="s">
        <v>11</v>
      </c>
      <c r="W1801" t="s">
        <v>1445</v>
      </c>
      <c r="X1801" s="6">
        <v>12.3</v>
      </c>
      <c r="Y1801" s="6">
        <v>11.7</v>
      </c>
      <c r="Z1801">
        <f t="shared" si="89"/>
        <v>9</v>
      </c>
      <c r="AA1801" s="6">
        <v>19</v>
      </c>
      <c r="AB1801" t="s">
        <v>5</v>
      </c>
      <c r="AC1801" s="6">
        <v>23.8</v>
      </c>
      <c r="AD1801" s="6">
        <v>25.94595</v>
      </c>
      <c r="AE1801" t="s">
        <v>13</v>
      </c>
      <c r="AF1801" t="s">
        <v>5</v>
      </c>
      <c r="AG1801" t="s">
        <v>5</v>
      </c>
      <c r="AH1801" t="s">
        <v>5</v>
      </c>
      <c r="AI1801" t="s">
        <v>5</v>
      </c>
      <c r="AJ1801" t="s">
        <v>5</v>
      </c>
      <c r="AK1801" t="s">
        <v>5</v>
      </c>
      <c r="AL1801" t="s">
        <v>5</v>
      </c>
      <c r="AM1801" s="6">
        <v>0</v>
      </c>
      <c r="AN1801" t="s">
        <v>5</v>
      </c>
      <c r="AO1801" s="6">
        <v>0</v>
      </c>
      <c r="AP1801" s="6">
        <v>0</v>
      </c>
      <c r="AQ1801" s="6">
        <v>0</v>
      </c>
      <c r="AR1801" t="s">
        <v>5</v>
      </c>
      <c r="AS1801" t="s">
        <v>5</v>
      </c>
      <c r="AT1801" t="s">
        <v>5</v>
      </c>
      <c r="AU1801" t="s">
        <v>5</v>
      </c>
      <c r="AV1801" t="s">
        <v>5</v>
      </c>
      <c r="AW1801" t="s">
        <v>5</v>
      </c>
      <c r="AX1801" t="s">
        <v>5</v>
      </c>
      <c r="AY1801" s="6">
        <v>0</v>
      </c>
      <c r="AZ1801" t="s">
        <v>5</v>
      </c>
      <c r="BA1801" t="s">
        <v>5</v>
      </c>
      <c r="BB1801" t="s">
        <v>5</v>
      </c>
      <c r="BC1801" t="s">
        <v>5</v>
      </c>
      <c r="BD1801" t="s">
        <v>5</v>
      </c>
      <c r="BE1801" t="s">
        <v>5</v>
      </c>
      <c r="BF1801" t="s">
        <v>5</v>
      </c>
      <c r="BG1801" t="s">
        <v>5</v>
      </c>
      <c r="BH1801" t="s">
        <v>5</v>
      </c>
      <c r="BI1801" s="6">
        <v>0</v>
      </c>
      <c r="BJ1801" s="6">
        <v>0</v>
      </c>
      <c r="BK1801" s="6">
        <v>0</v>
      </c>
      <c r="BL1801" s="6">
        <v>0</v>
      </c>
      <c r="BM1801" s="6">
        <v>0</v>
      </c>
      <c r="BN1801" s="6">
        <v>0</v>
      </c>
      <c r="BO1801" s="6">
        <v>0</v>
      </c>
      <c r="BP1801" s="6">
        <v>8</v>
      </c>
      <c r="BQ1801" s="6">
        <v>15</v>
      </c>
      <c r="BR1801" s="6">
        <v>25</v>
      </c>
      <c r="BS1801" s="6">
        <v>42</v>
      </c>
      <c r="BT1801" s="6">
        <v>48</v>
      </c>
      <c r="BU1801" s="6">
        <v>23</v>
      </c>
      <c r="BV1801" s="6">
        <v>14</v>
      </c>
      <c r="BW1801" s="6">
        <v>7</v>
      </c>
      <c r="BX1801" s="6">
        <v>3</v>
      </c>
      <c r="BY1801" s="6">
        <v>0</v>
      </c>
      <c r="BZ1801" s="6">
        <v>0</v>
      </c>
      <c r="CA1801" s="6">
        <v>0</v>
      </c>
      <c r="CB1801" s="6">
        <v>0</v>
      </c>
      <c r="CC1801" s="6">
        <v>0</v>
      </c>
      <c r="CD1801" s="6">
        <v>0</v>
      </c>
      <c r="CE1801" s="6">
        <v>0</v>
      </c>
      <c r="CF1801" s="6">
        <v>13000</v>
      </c>
      <c r="CG1801" s="6">
        <v>5920</v>
      </c>
      <c r="CH1801" s="2">
        <v>3</v>
      </c>
      <c r="CI1801" s="3">
        <v>110</v>
      </c>
      <c r="CJ1801" s="3">
        <v>0</v>
      </c>
      <c r="CK1801" s="4">
        <v>19</v>
      </c>
      <c r="CL1801" s="3">
        <v>80</v>
      </c>
      <c r="CM1801" s="3">
        <v>0</v>
      </c>
      <c r="CN1801" s="4">
        <v>18</v>
      </c>
      <c r="CO1801" s="3">
        <v>170</v>
      </c>
      <c r="CP1801" s="3">
        <v>0</v>
      </c>
      <c r="CQ1801" s="4">
        <v>14</v>
      </c>
      <c r="CR1801" s="3">
        <v>0</v>
      </c>
      <c r="CS1801" s="3">
        <v>0</v>
      </c>
      <c r="CT1801" s="4">
        <v>0</v>
      </c>
      <c r="CU1801" s="3">
        <v>0</v>
      </c>
      <c r="CV1801" s="3">
        <v>0</v>
      </c>
      <c r="CW1801" s="4">
        <v>0</v>
      </c>
      <c r="CX1801" t="s">
        <v>5</v>
      </c>
      <c r="CY1801" s="9">
        <f t="shared" si="90"/>
        <v>2.5500000000000007</v>
      </c>
      <c r="CZ1801" s="7">
        <f t="shared" si="91"/>
        <v>21.04</v>
      </c>
      <c r="DA1801" s="7">
        <f t="shared" si="92"/>
        <v>1.1311787072243347</v>
      </c>
    </row>
    <row r="1802" spans="1:105" x14ac:dyDescent="0.25">
      <c r="A1802" s="6">
        <v>2020</v>
      </c>
      <c r="B1802" s="6">
        <v>6</v>
      </c>
      <c r="C1802" s="6">
        <v>157755</v>
      </c>
      <c r="D1802" t="s">
        <v>0</v>
      </c>
      <c r="E1802" t="s">
        <v>2321</v>
      </c>
      <c r="F1802" t="s">
        <v>1618</v>
      </c>
      <c r="G1802" t="s">
        <v>3</v>
      </c>
      <c r="H1802" t="s">
        <v>4</v>
      </c>
      <c r="I1802" t="s">
        <v>5</v>
      </c>
      <c r="J1802" s="6">
        <v>0.25</v>
      </c>
      <c r="K1802" t="s">
        <v>22</v>
      </c>
      <c r="L1802" t="s">
        <v>2322</v>
      </c>
      <c r="M1802" s="6">
        <v>100</v>
      </c>
      <c r="N1802" s="6">
        <v>101.11</v>
      </c>
      <c r="O1802" s="6">
        <v>1.01</v>
      </c>
      <c r="P1802" t="s">
        <v>1615</v>
      </c>
      <c r="Q1802" t="s">
        <v>175</v>
      </c>
      <c r="R1802" t="s">
        <v>2533</v>
      </c>
      <c r="S1802" t="s">
        <v>2170</v>
      </c>
      <c r="T1802" s="6">
        <v>20.5</v>
      </c>
      <c r="U1802" s="6">
        <v>20.222000000000001</v>
      </c>
      <c r="V1802" t="s">
        <v>11</v>
      </c>
      <c r="W1802" t="s"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</c>
      <c r="AB1802" t="s">
        <v>5</v>
      </c>
      <c r="AC1802" s="6">
        <v>25.5</v>
      </c>
      <c r="AD1802" s="6">
        <v>12.5</v>
      </c>
      <c r="AE1802" t="s">
        <v>847</v>
      </c>
      <c r="AF1802" s="6">
        <v>6</v>
      </c>
      <c r="AG1802" t="s">
        <v>5</v>
      </c>
      <c r="AH1802" t="s">
        <v>5</v>
      </c>
      <c r="AI1802" t="s">
        <v>5</v>
      </c>
      <c r="AJ1802" t="s">
        <v>5</v>
      </c>
      <c r="AK1802" t="s">
        <v>5</v>
      </c>
      <c r="AL1802" t="s">
        <v>5</v>
      </c>
      <c r="AM1802" s="6">
        <v>0</v>
      </c>
      <c r="AN1802" t="s">
        <v>5</v>
      </c>
      <c r="AO1802" s="6">
        <v>0</v>
      </c>
      <c r="AP1802" s="6">
        <v>71</v>
      </c>
      <c r="AQ1802" s="6">
        <v>0</v>
      </c>
      <c r="AR1802" t="s">
        <v>5</v>
      </c>
      <c r="AS1802" t="s">
        <v>5</v>
      </c>
      <c r="AT1802" t="s">
        <v>5</v>
      </c>
      <c r="AU1802" t="s">
        <v>5</v>
      </c>
      <c r="AV1802" t="s">
        <v>5</v>
      </c>
      <c r="AW1802" t="s">
        <v>5</v>
      </c>
      <c r="AX1802" t="s">
        <v>5</v>
      </c>
      <c r="AY1802" s="6">
        <v>0</v>
      </c>
      <c r="AZ1802" t="s">
        <v>5</v>
      </c>
      <c r="BA1802" t="s">
        <v>5</v>
      </c>
      <c r="BB1802" t="s">
        <v>5</v>
      </c>
      <c r="BC1802" t="s">
        <v>5</v>
      </c>
      <c r="BD1802" t="s">
        <v>5</v>
      </c>
      <c r="BE1802" t="s">
        <v>5</v>
      </c>
      <c r="BF1802" t="s">
        <v>5</v>
      </c>
      <c r="BG1802" t="s">
        <v>5</v>
      </c>
      <c r="BH1802" t="s">
        <v>5</v>
      </c>
      <c r="BI1802" s="6">
        <v>0</v>
      </c>
      <c r="BJ1802" s="6">
        <v>0</v>
      </c>
      <c r="BK1802" s="6">
        <v>0</v>
      </c>
      <c r="BL1802" s="6">
        <v>0</v>
      </c>
      <c r="BM1802" s="6">
        <v>0</v>
      </c>
      <c r="BN1802" s="6">
        <v>0</v>
      </c>
      <c r="BO1802" s="6">
        <v>0</v>
      </c>
      <c r="BP1802" s="6">
        <v>0</v>
      </c>
      <c r="BQ1802" s="6">
        <v>7</v>
      </c>
      <c r="BR1802" s="6">
        <v>16</v>
      </c>
      <c r="BS1802" s="6">
        <v>46</v>
      </c>
      <c r="BT1802" s="6">
        <v>39</v>
      </c>
      <c r="BU1802" s="6">
        <v>32</v>
      </c>
      <c r="BV1802" s="6">
        <v>27</v>
      </c>
      <c r="BW1802" s="6">
        <v>14</v>
      </c>
      <c r="BX1802" s="6">
        <v>3</v>
      </c>
      <c r="BY1802" s="6">
        <v>0</v>
      </c>
      <c r="BZ1802" s="6">
        <v>0</v>
      </c>
      <c r="CA1802" s="6">
        <v>0</v>
      </c>
      <c r="CB1802" s="6">
        <v>0</v>
      </c>
      <c r="CC1802" s="6">
        <v>0</v>
      </c>
      <c r="CD1802" s="6">
        <v>0</v>
      </c>
      <c r="CE1802" s="6">
        <v>0</v>
      </c>
      <c r="CF1802" s="6">
        <v>7000</v>
      </c>
      <c r="CG1802" s="6">
        <v>3190</v>
      </c>
      <c r="CH1802" s="2">
        <v>3</v>
      </c>
      <c r="CI1802" s="3">
        <v>60</v>
      </c>
      <c r="CJ1802" s="3">
        <v>16.100000000000001</v>
      </c>
      <c r="CK1802" s="4">
        <v>29</v>
      </c>
      <c r="CL1802" s="3">
        <v>10</v>
      </c>
      <c r="CM1802" s="3">
        <v>16</v>
      </c>
      <c r="CN1802" s="4">
        <v>26</v>
      </c>
      <c r="CO1802" s="3">
        <v>30</v>
      </c>
      <c r="CP1802" s="3">
        <v>16.100000000000001</v>
      </c>
      <c r="CQ1802" s="4">
        <v>23</v>
      </c>
      <c r="CR1802" s="3">
        <v>0</v>
      </c>
      <c r="CS1802" s="3">
        <v>0</v>
      </c>
      <c r="CT1802" s="4">
        <v>0</v>
      </c>
      <c r="CU1802" s="3">
        <v>0</v>
      </c>
      <c r="CV1802" s="3">
        <v>0</v>
      </c>
      <c r="CW1802" s="4">
        <v>0</v>
      </c>
      <c r="CX1802" t="s">
        <v>5</v>
      </c>
      <c r="CY1802" s="9">
        <f t="shared" si="90"/>
        <v>5.3999999999999986</v>
      </c>
      <c r="CZ1802" s="7">
        <f t="shared" si="91"/>
        <v>33.32</v>
      </c>
      <c r="DA1802" s="7">
        <f t="shared" si="92"/>
        <v>0.76530612244897955</v>
      </c>
    </row>
    <row r="1803" spans="1:105" x14ac:dyDescent="0.25">
      <c r="A1803" s="6">
        <v>2020</v>
      </c>
      <c r="B1803" s="6">
        <v>6</v>
      </c>
      <c r="C1803" s="6">
        <v>157932</v>
      </c>
      <c r="D1803" t="s">
        <v>0</v>
      </c>
      <c r="E1803" t="s">
        <v>2321</v>
      </c>
      <c r="F1803" t="s">
        <v>1621</v>
      </c>
      <c r="G1803" t="s">
        <v>3</v>
      </c>
      <c r="H1803" t="s">
        <v>144</v>
      </c>
      <c r="I1803" t="s">
        <v>5</v>
      </c>
      <c r="J1803" s="6">
        <v>0.64</v>
      </c>
      <c r="K1803" t="s">
        <v>22</v>
      </c>
      <c r="L1803" t="s">
        <v>2322</v>
      </c>
      <c r="M1803" s="6">
        <v>250</v>
      </c>
      <c r="N1803" s="6">
        <v>225.27500000000001</v>
      </c>
      <c r="O1803" s="6">
        <v>0.9</v>
      </c>
      <c r="P1803" t="s">
        <v>1621</v>
      </c>
      <c r="Q1803" t="s">
        <v>2340</v>
      </c>
      <c r="R1803" t="s">
        <v>941</v>
      </c>
      <c r="S1803" t="s">
        <v>2335</v>
      </c>
      <c r="T1803" s="6">
        <v>10</v>
      </c>
      <c r="U1803" s="6">
        <v>112.6375</v>
      </c>
      <c r="V1803" t="s">
        <v>11</v>
      </c>
      <c r="W1803" t="s">
        <v>1408</v>
      </c>
      <c r="X1803" s="6">
        <v>0</v>
      </c>
      <c r="Y1803" s="6">
        <v>0</v>
      </c>
      <c r="Z1803">
        <f t="shared" si="89"/>
        <v>10</v>
      </c>
      <c r="AA1803" s="6">
        <v>20</v>
      </c>
      <c r="AB1803" t="s">
        <v>5</v>
      </c>
      <c r="AC1803" s="6">
        <v>28.9</v>
      </c>
      <c r="AD1803" t="s">
        <v>5</v>
      </c>
      <c r="AE1803" t="s">
        <v>13</v>
      </c>
      <c r="AF1803" t="s">
        <v>5</v>
      </c>
      <c r="AG1803" t="s">
        <v>5</v>
      </c>
      <c r="AH1803" t="s">
        <v>5</v>
      </c>
      <c r="AI1803" t="s">
        <v>5</v>
      </c>
      <c r="AJ1803" t="s">
        <v>5</v>
      </c>
      <c r="AK1803" t="s">
        <v>5</v>
      </c>
      <c r="AL1803" t="s">
        <v>5</v>
      </c>
      <c r="AM1803" s="6">
        <v>0</v>
      </c>
      <c r="AN1803" t="s">
        <v>5</v>
      </c>
      <c r="AO1803" s="6">
        <v>0</v>
      </c>
      <c r="AP1803" s="6">
        <v>0</v>
      </c>
      <c r="AQ1803" s="6">
        <v>0</v>
      </c>
      <c r="AR1803" t="s">
        <v>5</v>
      </c>
      <c r="AS1803" t="s">
        <v>5</v>
      </c>
      <c r="AT1803" t="s">
        <v>5</v>
      </c>
      <c r="AU1803" t="s">
        <v>5</v>
      </c>
      <c r="AV1803" t="s">
        <v>5</v>
      </c>
      <c r="AW1803" t="s">
        <v>5</v>
      </c>
      <c r="AX1803" t="s">
        <v>5</v>
      </c>
      <c r="AY1803" s="6">
        <v>0</v>
      </c>
      <c r="AZ1803" t="s">
        <v>5</v>
      </c>
      <c r="BA1803" t="s">
        <v>5</v>
      </c>
      <c r="BB1803" t="s">
        <v>5</v>
      </c>
      <c r="BC1803" t="s">
        <v>5</v>
      </c>
      <c r="BD1803" t="s">
        <v>5</v>
      </c>
      <c r="BE1803" t="s">
        <v>5</v>
      </c>
      <c r="BF1803" t="s">
        <v>5</v>
      </c>
      <c r="BG1803" t="s">
        <v>5</v>
      </c>
      <c r="BH1803" t="s">
        <v>5</v>
      </c>
      <c r="BI1803" t="s">
        <v>5</v>
      </c>
      <c r="BJ1803" t="s">
        <v>5</v>
      </c>
      <c r="BK1803" t="s">
        <v>5</v>
      </c>
      <c r="BL1803" t="s">
        <v>5</v>
      </c>
      <c r="BM1803" t="s">
        <v>5</v>
      </c>
      <c r="BN1803" t="s">
        <v>5</v>
      </c>
      <c r="BO1803" t="s">
        <v>5</v>
      </c>
      <c r="BP1803" t="s">
        <v>5</v>
      </c>
      <c r="BQ1803" t="s">
        <v>5</v>
      </c>
      <c r="BR1803" t="s">
        <v>5</v>
      </c>
      <c r="BS1803" t="s">
        <v>5</v>
      </c>
      <c r="BT1803" t="s">
        <v>5</v>
      </c>
      <c r="BU1803" t="s">
        <v>5</v>
      </c>
      <c r="BV1803" t="s">
        <v>5</v>
      </c>
      <c r="BW1803" t="s">
        <v>5</v>
      </c>
      <c r="BX1803" t="s">
        <v>5</v>
      </c>
      <c r="BY1803" t="s">
        <v>5</v>
      </c>
      <c r="BZ1803" t="s">
        <v>5</v>
      </c>
      <c r="CA1803" t="s">
        <v>5</v>
      </c>
      <c r="CB1803" t="s">
        <v>5</v>
      </c>
      <c r="CC1803" t="s">
        <v>5</v>
      </c>
      <c r="CD1803" t="s">
        <v>5</v>
      </c>
      <c r="CE1803" t="s">
        <v>5</v>
      </c>
      <c r="CF1803" s="6">
        <v>0</v>
      </c>
      <c r="CG1803" s="6">
        <v>0</v>
      </c>
      <c r="CH1803" s="2">
        <v>3</v>
      </c>
      <c r="CI1803" s="3">
        <v>160</v>
      </c>
      <c r="CJ1803" s="3">
        <v>16.3</v>
      </c>
      <c r="CK1803" s="4">
        <v>20</v>
      </c>
      <c r="CL1803" s="3">
        <v>10</v>
      </c>
      <c r="CM1803" s="3">
        <v>16.2</v>
      </c>
      <c r="CN1803" s="4">
        <v>18</v>
      </c>
      <c r="CO1803" s="3">
        <v>80</v>
      </c>
      <c r="CP1803" s="3">
        <v>16.100000000000001</v>
      </c>
      <c r="CQ1803" s="4">
        <v>13</v>
      </c>
      <c r="CR1803" s="3">
        <v>0</v>
      </c>
      <c r="CS1803" s="3">
        <v>0</v>
      </c>
      <c r="CT1803" s="4">
        <v>0</v>
      </c>
      <c r="CU1803" s="3">
        <v>0</v>
      </c>
      <c r="CV1803" s="3">
        <v>0</v>
      </c>
      <c r="CW1803" s="4">
        <v>0</v>
      </c>
      <c r="CX1803" t="s">
        <v>5</v>
      </c>
      <c r="CY1803" s="9">
        <f t="shared" si="90"/>
        <v>2.4500000000000002</v>
      </c>
      <c r="CZ1803" s="7">
        <f t="shared" si="91"/>
        <v>21.96</v>
      </c>
      <c r="DA1803" s="7">
        <f t="shared" si="92"/>
        <v>1.3160291438979963</v>
      </c>
    </row>
    <row r="1804" spans="1:105" x14ac:dyDescent="0.25">
      <c r="A1804" s="6">
        <v>2020</v>
      </c>
      <c r="B1804" s="6">
        <v>6</v>
      </c>
      <c r="C1804" s="6">
        <v>157951</v>
      </c>
      <c r="D1804" t="s">
        <v>0</v>
      </c>
      <c r="E1804" t="s">
        <v>2321</v>
      </c>
      <c r="F1804" t="s">
        <v>1621</v>
      </c>
      <c r="G1804" t="s">
        <v>116</v>
      </c>
      <c r="H1804" t="s">
        <v>988</v>
      </c>
      <c r="I1804" s="5" t="s">
        <v>118</v>
      </c>
      <c r="J1804" s="6">
        <v>0.78</v>
      </c>
      <c r="K1804" t="s">
        <v>6</v>
      </c>
      <c r="L1804" t="s">
        <v>2322</v>
      </c>
      <c r="M1804" s="6">
        <v>180</v>
      </c>
      <c r="N1804" s="6">
        <v>179.89500000000001</v>
      </c>
      <c r="O1804" s="6">
        <v>1</v>
      </c>
      <c r="P1804" t="s">
        <v>1621</v>
      </c>
      <c r="Q1804" t="s">
        <v>400</v>
      </c>
      <c r="R1804" t="s">
        <v>2175</v>
      </c>
      <c r="S1804" t="s">
        <v>2503</v>
      </c>
      <c r="T1804" s="6">
        <v>7.6</v>
      </c>
      <c r="U1804" s="6">
        <v>59.965000000000003</v>
      </c>
      <c r="V1804" t="s">
        <v>11</v>
      </c>
      <c r="W1804" t="s">
        <v>1445</v>
      </c>
      <c r="X1804" s="6">
        <v>0</v>
      </c>
      <c r="Y1804" s="6">
        <v>0</v>
      </c>
      <c r="Z1804">
        <f t="shared" si="89"/>
        <v>6.4</v>
      </c>
      <c r="AA1804" s="6">
        <v>14</v>
      </c>
      <c r="AB1804" t="s">
        <v>5</v>
      </c>
      <c r="AC1804" s="6">
        <v>25.4</v>
      </c>
      <c r="AD1804" t="s">
        <v>5</v>
      </c>
      <c r="AE1804" t="s">
        <v>13</v>
      </c>
      <c r="AF1804" t="s">
        <v>5</v>
      </c>
      <c r="AG1804" t="s">
        <v>5</v>
      </c>
      <c r="AH1804" t="s">
        <v>5</v>
      </c>
      <c r="AI1804" t="s">
        <v>5</v>
      </c>
      <c r="AJ1804" t="s">
        <v>5</v>
      </c>
      <c r="AK1804" t="s">
        <v>5</v>
      </c>
      <c r="AL1804" t="s">
        <v>5</v>
      </c>
      <c r="AM1804" s="6">
        <v>0</v>
      </c>
      <c r="AN1804" t="s">
        <v>5</v>
      </c>
      <c r="AO1804" s="6">
        <v>0</v>
      </c>
      <c r="AP1804" s="6">
        <v>0</v>
      </c>
      <c r="AQ1804" s="6">
        <v>0</v>
      </c>
      <c r="AR1804" t="s">
        <v>5</v>
      </c>
      <c r="AS1804" t="s">
        <v>5</v>
      </c>
      <c r="AT1804" t="s">
        <v>5</v>
      </c>
      <c r="AU1804" t="s">
        <v>5</v>
      </c>
      <c r="AV1804" t="s">
        <v>5</v>
      </c>
      <c r="AW1804" t="s">
        <v>5</v>
      </c>
      <c r="AX1804" t="s">
        <v>5</v>
      </c>
      <c r="AY1804" s="6">
        <v>0</v>
      </c>
      <c r="AZ1804" t="s">
        <v>5</v>
      </c>
      <c r="BA1804" t="s">
        <v>5</v>
      </c>
      <c r="BB1804" t="s">
        <v>5</v>
      </c>
      <c r="BC1804" t="s">
        <v>5</v>
      </c>
      <c r="BD1804" t="s">
        <v>5</v>
      </c>
      <c r="BE1804" t="s">
        <v>5</v>
      </c>
      <c r="BF1804" t="s">
        <v>5</v>
      </c>
      <c r="BG1804" t="s">
        <v>5</v>
      </c>
      <c r="BH1804" t="s">
        <v>5</v>
      </c>
      <c r="BI1804" t="s">
        <v>5</v>
      </c>
      <c r="BJ1804" t="s">
        <v>5</v>
      </c>
      <c r="BK1804" t="s">
        <v>5</v>
      </c>
      <c r="BL1804" t="s">
        <v>5</v>
      </c>
      <c r="BM1804" t="s">
        <v>5</v>
      </c>
      <c r="BN1804" t="s">
        <v>5</v>
      </c>
      <c r="BO1804" t="s">
        <v>5</v>
      </c>
      <c r="BP1804" t="s">
        <v>5</v>
      </c>
      <c r="BQ1804" t="s">
        <v>5</v>
      </c>
      <c r="BR1804" t="s">
        <v>5</v>
      </c>
      <c r="BS1804" t="s">
        <v>5</v>
      </c>
      <c r="BT1804" t="s">
        <v>5</v>
      </c>
      <c r="BU1804" t="s">
        <v>5</v>
      </c>
      <c r="BV1804" t="s">
        <v>5</v>
      </c>
      <c r="BW1804" t="s">
        <v>5</v>
      </c>
      <c r="BX1804" t="s">
        <v>5</v>
      </c>
      <c r="BY1804" t="s">
        <v>5</v>
      </c>
      <c r="BZ1804" t="s">
        <v>5</v>
      </c>
      <c r="CA1804" t="s">
        <v>5</v>
      </c>
      <c r="CB1804" t="s">
        <v>5</v>
      </c>
      <c r="CC1804" t="s">
        <v>5</v>
      </c>
      <c r="CD1804" t="s">
        <v>5</v>
      </c>
      <c r="CE1804" t="s">
        <v>5</v>
      </c>
      <c r="CF1804" s="6">
        <v>0</v>
      </c>
      <c r="CG1804" s="6">
        <v>0</v>
      </c>
      <c r="CH1804" s="2">
        <v>1</v>
      </c>
      <c r="CI1804" s="3">
        <v>180</v>
      </c>
      <c r="CJ1804" s="3">
        <v>0</v>
      </c>
      <c r="CK1804" s="4">
        <v>14</v>
      </c>
      <c r="CL1804" s="3">
        <v>0</v>
      </c>
      <c r="CM1804" s="3">
        <v>0</v>
      </c>
      <c r="CN1804" s="4">
        <v>0</v>
      </c>
      <c r="CO1804" s="3">
        <v>0</v>
      </c>
      <c r="CP1804" s="3">
        <v>0</v>
      </c>
      <c r="CQ1804" s="4">
        <v>0</v>
      </c>
      <c r="CR1804" s="3">
        <v>0</v>
      </c>
      <c r="CS1804" s="3">
        <v>0</v>
      </c>
      <c r="CT1804" s="4">
        <v>0</v>
      </c>
      <c r="CU1804" s="3">
        <v>0</v>
      </c>
      <c r="CV1804" s="3">
        <v>0</v>
      </c>
      <c r="CW1804" s="4">
        <v>0</v>
      </c>
      <c r="CX1804" t="s">
        <v>5</v>
      </c>
      <c r="CY1804" s="9">
        <f t="shared" si="90"/>
        <v>2.5333333333333332</v>
      </c>
      <c r="CZ1804" s="7">
        <f t="shared" si="91"/>
        <v>16.026666666666667</v>
      </c>
      <c r="DA1804" s="7">
        <f t="shared" si="92"/>
        <v>1.5848585690515806</v>
      </c>
    </row>
    <row r="1805" spans="1:105" x14ac:dyDescent="0.25">
      <c r="A1805" s="6">
        <v>2020</v>
      </c>
      <c r="B1805" s="6">
        <v>6</v>
      </c>
      <c r="C1805" s="6">
        <v>157910</v>
      </c>
      <c r="D1805" t="s">
        <v>0</v>
      </c>
      <c r="E1805" t="s">
        <v>2321</v>
      </c>
      <c r="F1805" t="s">
        <v>1621</v>
      </c>
      <c r="G1805" t="s">
        <v>3</v>
      </c>
      <c r="H1805" t="s">
        <v>1755</v>
      </c>
      <c r="I1805" t="s">
        <v>5</v>
      </c>
      <c r="J1805" s="6">
        <v>0.82</v>
      </c>
      <c r="K1805" t="s">
        <v>22</v>
      </c>
      <c r="L1805" t="s">
        <v>2322</v>
      </c>
      <c r="M1805" s="6">
        <v>270</v>
      </c>
      <c r="N1805" s="6">
        <v>270.70999999999998</v>
      </c>
      <c r="O1805" s="6">
        <v>1</v>
      </c>
      <c r="P1805" t="s">
        <v>1621</v>
      </c>
      <c r="Q1805" t="s">
        <v>2534</v>
      </c>
      <c r="R1805" t="s">
        <v>363</v>
      </c>
      <c r="S1805" t="s">
        <v>256</v>
      </c>
      <c r="T1805" s="6">
        <v>6.3</v>
      </c>
      <c r="U1805" s="6">
        <v>135.35499999999999</v>
      </c>
      <c r="V1805" t="s">
        <v>11</v>
      </c>
      <c r="W1805" t="s">
        <v>1730</v>
      </c>
      <c r="X1805" s="6">
        <v>12.5</v>
      </c>
      <c r="Y1805" s="6">
        <v>12.3</v>
      </c>
      <c r="Z1805">
        <f t="shared" si="89"/>
        <v>15.7</v>
      </c>
      <c r="AA1805" s="6">
        <v>22</v>
      </c>
      <c r="AB1805" t="s">
        <v>5</v>
      </c>
      <c r="AC1805" s="6">
        <v>29.8</v>
      </c>
      <c r="AD1805" s="6">
        <v>13.15789</v>
      </c>
      <c r="AE1805" t="s">
        <v>13</v>
      </c>
      <c r="AF1805" s="6">
        <v>5</v>
      </c>
      <c r="AG1805" t="s">
        <v>5</v>
      </c>
      <c r="AH1805" t="s">
        <v>5</v>
      </c>
      <c r="AI1805" t="s">
        <v>5</v>
      </c>
      <c r="AJ1805" t="s">
        <v>5</v>
      </c>
      <c r="AK1805" t="s">
        <v>5</v>
      </c>
      <c r="AL1805" t="s">
        <v>5</v>
      </c>
      <c r="AM1805" s="6">
        <v>0</v>
      </c>
      <c r="AN1805" t="s">
        <v>5</v>
      </c>
      <c r="AO1805" s="6">
        <v>0</v>
      </c>
      <c r="AP1805" s="6">
        <v>0</v>
      </c>
      <c r="AQ1805" s="6">
        <v>0</v>
      </c>
      <c r="AR1805" t="s">
        <v>5</v>
      </c>
      <c r="AS1805" t="s">
        <v>5</v>
      </c>
      <c r="AT1805" t="s">
        <v>5</v>
      </c>
      <c r="AU1805" t="s">
        <v>5</v>
      </c>
      <c r="AV1805" t="s">
        <v>5</v>
      </c>
      <c r="AW1805" t="s">
        <v>5</v>
      </c>
      <c r="AX1805" t="s">
        <v>5</v>
      </c>
      <c r="AY1805" s="6">
        <v>0</v>
      </c>
      <c r="AZ1805" t="s">
        <v>5</v>
      </c>
      <c r="BA1805" t="s">
        <v>5</v>
      </c>
      <c r="BB1805" t="s">
        <v>5</v>
      </c>
      <c r="BC1805" t="s">
        <v>5</v>
      </c>
      <c r="BD1805" t="s">
        <v>5</v>
      </c>
      <c r="BE1805" t="s">
        <v>5</v>
      </c>
      <c r="BF1805" t="s">
        <v>5</v>
      </c>
      <c r="BG1805" t="s">
        <v>5</v>
      </c>
      <c r="BH1805" t="s">
        <v>5</v>
      </c>
      <c r="BI1805" s="6">
        <v>0</v>
      </c>
      <c r="BJ1805" s="6">
        <v>0</v>
      </c>
      <c r="BK1805" s="6">
        <v>0</v>
      </c>
      <c r="BL1805" s="6">
        <v>0</v>
      </c>
      <c r="BM1805" s="6">
        <v>0</v>
      </c>
      <c r="BN1805" s="6">
        <v>0</v>
      </c>
      <c r="BO1805" s="6">
        <v>3</v>
      </c>
      <c r="BP1805" s="6">
        <v>3</v>
      </c>
      <c r="BQ1805" s="6">
        <v>10</v>
      </c>
      <c r="BR1805" s="6">
        <v>9</v>
      </c>
      <c r="BS1805" s="6">
        <v>49</v>
      </c>
      <c r="BT1805" s="6">
        <v>40</v>
      </c>
      <c r="BU1805" s="6">
        <v>51</v>
      </c>
      <c r="BV1805" s="6">
        <v>18</v>
      </c>
      <c r="BW1805" s="6">
        <v>6</v>
      </c>
      <c r="BX1805" s="6">
        <v>0</v>
      </c>
      <c r="BY1805" s="6">
        <v>1</v>
      </c>
      <c r="BZ1805" s="6">
        <v>0</v>
      </c>
      <c r="CA1805" s="6">
        <v>0</v>
      </c>
      <c r="CB1805" s="6">
        <v>0</v>
      </c>
      <c r="CC1805" s="6">
        <v>0</v>
      </c>
      <c r="CD1805" s="6">
        <v>0</v>
      </c>
      <c r="CE1805" s="6">
        <v>0</v>
      </c>
      <c r="CF1805" s="6">
        <v>13000</v>
      </c>
      <c r="CG1805" s="6">
        <v>9510</v>
      </c>
      <c r="CH1805" s="2">
        <v>2</v>
      </c>
      <c r="CI1805" s="3">
        <v>230</v>
      </c>
      <c r="CJ1805" s="3">
        <v>16.3</v>
      </c>
      <c r="CK1805" s="4">
        <v>22</v>
      </c>
      <c r="CL1805" s="3">
        <v>40</v>
      </c>
      <c r="CM1805" s="3">
        <v>16.3</v>
      </c>
      <c r="CN1805" s="4">
        <v>19</v>
      </c>
      <c r="CO1805" s="3">
        <v>0</v>
      </c>
      <c r="CP1805" s="3">
        <v>0</v>
      </c>
      <c r="CQ1805" s="4">
        <v>0</v>
      </c>
      <c r="CR1805" s="3">
        <v>0</v>
      </c>
      <c r="CS1805" s="3">
        <v>0</v>
      </c>
      <c r="CT1805" s="4">
        <v>0</v>
      </c>
      <c r="CU1805" s="3">
        <v>0</v>
      </c>
      <c r="CV1805" s="3">
        <v>0</v>
      </c>
      <c r="CW1805" s="4">
        <v>0</v>
      </c>
      <c r="CX1805" t="s">
        <v>5</v>
      </c>
      <c r="CY1805" s="9">
        <f t="shared" si="90"/>
        <v>1.7833333333333332</v>
      </c>
      <c r="CZ1805" s="7">
        <f t="shared" si="91"/>
        <v>23.426666666666666</v>
      </c>
      <c r="DA1805" s="7">
        <f t="shared" si="92"/>
        <v>1.2720546385885032</v>
      </c>
    </row>
    <row r="1806" spans="1:105" x14ac:dyDescent="0.25">
      <c r="A1806" s="6">
        <v>2020</v>
      </c>
      <c r="B1806" s="6">
        <v>6</v>
      </c>
      <c r="C1806" s="6">
        <v>157905</v>
      </c>
      <c r="D1806" t="s">
        <v>0</v>
      </c>
      <c r="E1806" t="s">
        <v>2321</v>
      </c>
      <c r="F1806" t="s">
        <v>1621</v>
      </c>
      <c r="G1806" t="s">
        <v>3</v>
      </c>
      <c r="H1806" t="s">
        <v>1598</v>
      </c>
      <c r="I1806" t="s">
        <v>5</v>
      </c>
      <c r="J1806" s="6">
        <v>0.79</v>
      </c>
      <c r="K1806" t="s">
        <v>6</v>
      </c>
      <c r="L1806" t="s">
        <v>5</v>
      </c>
      <c r="M1806" s="6">
        <v>310</v>
      </c>
      <c r="N1806" s="6">
        <v>270.82499999999999</v>
      </c>
      <c r="O1806" s="6">
        <v>0.87</v>
      </c>
      <c r="P1806" t="s">
        <v>1621</v>
      </c>
      <c r="Q1806" t="s">
        <v>2065</v>
      </c>
      <c r="R1806" t="s">
        <v>1257</v>
      </c>
      <c r="S1806" t="s">
        <v>833</v>
      </c>
      <c r="T1806" s="6">
        <v>9.8000000000000007</v>
      </c>
      <c r="U1806" s="6">
        <v>90.275000000000006</v>
      </c>
      <c r="V1806" t="s">
        <v>11</v>
      </c>
      <c r="W1806" t="s">
        <v>1623</v>
      </c>
      <c r="X1806" s="6">
        <v>12.2</v>
      </c>
      <c r="Y1806" s="6">
        <v>12.6</v>
      </c>
      <c r="Z1806">
        <f t="shared" si="89"/>
        <v>9.1999999999999993</v>
      </c>
      <c r="AA1806" s="6">
        <v>19</v>
      </c>
      <c r="AB1806" t="s">
        <v>5</v>
      </c>
      <c r="AC1806" s="6">
        <v>28.4</v>
      </c>
      <c r="AD1806" s="6">
        <v>29.213480000000001</v>
      </c>
      <c r="AE1806" t="s">
        <v>13</v>
      </c>
      <c r="AF1806" t="s">
        <v>5</v>
      </c>
      <c r="AG1806" t="s">
        <v>5</v>
      </c>
      <c r="AH1806" t="s">
        <v>5</v>
      </c>
      <c r="AI1806" t="s">
        <v>5</v>
      </c>
      <c r="AJ1806" t="s">
        <v>5</v>
      </c>
      <c r="AK1806" t="s">
        <v>5</v>
      </c>
      <c r="AL1806" t="s">
        <v>5</v>
      </c>
      <c r="AM1806" s="6">
        <v>0</v>
      </c>
      <c r="AN1806" t="s">
        <v>5</v>
      </c>
      <c r="AO1806" s="6">
        <v>0</v>
      </c>
      <c r="AP1806" s="6">
        <v>0</v>
      </c>
      <c r="AQ1806" s="6">
        <v>0</v>
      </c>
      <c r="AR1806" t="s">
        <v>5</v>
      </c>
      <c r="AS1806" t="s">
        <v>5</v>
      </c>
      <c r="AT1806" t="s">
        <v>5</v>
      </c>
      <c r="AU1806" t="s">
        <v>5</v>
      </c>
      <c r="AV1806" t="s">
        <v>5</v>
      </c>
      <c r="AW1806" t="s">
        <v>5</v>
      </c>
      <c r="AX1806" t="s">
        <v>5</v>
      </c>
      <c r="AY1806" s="6">
        <v>0</v>
      </c>
      <c r="AZ1806" t="s">
        <v>5</v>
      </c>
      <c r="BA1806" t="s">
        <v>5</v>
      </c>
      <c r="BB1806" t="s">
        <v>5</v>
      </c>
      <c r="BC1806" t="s">
        <v>5</v>
      </c>
      <c r="BD1806" t="s">
        <v>5</v>
      </c>
      <c r="BE1806" t="s">
        <v>5</v>
      </c>
      <c r="BF1806" t="s">
        <v>5</v>
      </c>
      <c r="BG1806" t="s">
        <v>5</v>
      </c>
      <c r="BH1806" t="s">
        <v>5</v>
      </c>
      <c r="BI1806" s="6">
        <v>0</v>
      </c>
      <c r="BJ1806" s="6">
        <v>0</v>
      </c>
      <c r="BK1806" s="6">
        <v>0</v>
      </c>
      <c r="BL1806" s="6">
        <v>0</v>
      </c>
      <c r="BM1806" s="6">
        <v>0</v>
      </c>
      <c r="BN1806" s="6">
        <v>0</v>
      </c>
      <c r="BO1806" s="6">
        <v>0</v>
      </c>
      <c r="BP1806" s="6">
        <v>6</v>
      </c>
      <c r="BQ1806" s="6">
        <v>16</v>
      </c>
      <c r="BR1806" s="6">
        <v>30</v>
      </c>
      <c r="BS1806" s="6">
        <v>51</v>
      </c>
      <c r="BT1806" s="6">
        <v>29</v>
      </c>
      <c r="BU1806" s="6">
        <v>22</v>
      </c>
      <c r="BV1806" s="6">
        <v>16</v>
      </c>
      <c r="BW1806" s="6">
        <v>5</v>
      </c>
      <c r="BX1806" s="6">
        <v>3</v>
      </c>
      <c r="BY1806" s="6">
        <v>0</v>
      </c>
      <c r="BZ1806" s="6">
        <v>0</v>
      </c>
      <c r="CA1806" s="6">
        <v>0</v>
      </c>
      <c r="CB1806" s="6">
        <v>0</v>
      </c>
      <c r="CC1806" s="6">
        <v>0</v>
      </c>
      <c r="CD1806" s="6">
        <v>0</v>
      </c>
      <c r="CE1806" s="6">
        <v>0</v>
      </c>
      <c r="CF1806" s="6">
        <v>7000</v>
      </c>
      <c r="CG1806" s="6">
        <v>5420</v>
      </c>
      <c r="CH1806" s="2">
        <v>3</v>
      </c>
      <c r="CI1806" s="3">
        <v>60</v>
      </c>
      <c r="CJ1806" s="3">
        <v>16.3</v>
      </c>
      <c r="CK1806" s="4">
        <v>19</v>
      </c>
      <c r="CL1806" s="3">
        <v>200</v>
      </c>
      <c r="CM1806" s="3">
        <v>16.3</v>
      </c>
      <c r="CN1806" s="4">
        <v>16</v>
      </c>
      <c r="CO1806" s="3">
        <v>50</v>
      </c>
      <c r="CP1806" s="3">
        <v>16</v>
      </c>
      <c r="CQ1806" s="4">
        <v>14</v>
      </c>
      <c r="CR1806" s="3">
        <v>0</v>
      </c>
      <c r="CS1806" s="3">
        <v>0</v>
      </c>
      <c r="CT1806" s="4">
        <v>0</v>
      </c>
      <c r="CU1806" s="3">
        <v>0</v>
      </c>
      <c r="CV1806" s="3">
        <v>0</v>
      </c>
      <c r="CW1806" s="4">
        <v>0</v>
      </c>
      <c r="CX1806" t="s">
        <v>5</v>
      </c>
      <c r="CY1806" s="9">
        <f t="shared" si="90"/>
        <v>2.75</v>
      </c>
      <c r="CZ1806" s="7">
        <f t="shared" si="91"/>
        <v>21.2</v>
      </c>
      <c r="DA1806" s="7">
        <f t="shared" si="92"/>
        <v>1.3396226415094339</v>
      </c>
    </row>
    <row r="1807" spans="1:105" x14ac:dyDescent="0.25">
      <c r="A1807" s="6">
        <v>2020</v>
      </c>
      <c r="B1807" s="6">
        <v>6</v>
      </c>
      <c r="C1807" s="6">
        <v>157909</v>
      </c>
      <c r="D1807" t="s">
        <v>0</v>
      </c>
      <c r="E1807" t="s">
        <v>2321</v>
      </c>
      <c r="F1807" t="s">
        <v>1621</v>
      </c>
      <c r="G1807" t="s">
        <v>3</v>
      </c>
      <c r="H1807" t="s">
        <v>135</v>
      </c>
      <c r="I1807" t="s">
        <v>5</v>
      </c>
      <c r="J1807" s="6">
        <v>0.96</v>
      </c>
      <c r="K1807" t="s">
        <v>22</v>
      </c>
      <c r="L1807" t="s">
        <v>2322</v>
      </c>
      <c r="M1807" s="6">
        <v>330</v>
      </c>
      <c r="N1807" s="6">
        <v>316.08999999999997</v>
      </c>
      <c r="O1807" s="6">
        <v>0.96</v>
      </c>
      <c r="P1807" t="s">
        <v>1621</v>
      </c>
      <c r="Q1807" t="s">
        <v>54</v>
      </c>
      <c r="R1807" t="s">
        <v>1368</v>
      </c>
      <c r="S1807" t="s">
        <v>1443</v>
      </c>
      <c r="T1807" s="6">
        <v>9</v>
      </c>
      <c r="U1807" s="6">
        <v>158.04499999999999</v>
      </c>
      <c r="V1807" t="s">
        <v>11</v>
      </c>
      <c r="W1807" t="s">
        <v>1623</v>
      </c>
      <c r="X1807" s="6">
        <v>0</v>
      </c>
      <c r="Y1807" s="6">
        <v>14.4</v>
      </c>
      <c r="Z1807">
        <f t="shared" si="89"/>
        <v>11</v>
      </c>
      <c r="AA1807" s="6">
        <v>20</v>
      </c>
      <c r="AB1807" t="s">
        <v>5</v>
      </c>
      <c r="AC1807" s="6">
        <v>28.9</v>
      </c>
      <c r="AD1807" s="6">
        <v>1.6666669999999999</v>
      </c>
      <c r="AE1807" t="s">
        <v>13</v>
      </c>
      <c r="AF1807" s="6">
        <v>1</v>
      </c>
      <c r="AG1807" s="6">
        <v>2</v>
      </c>
      <c r="AH1807" t="s">
        <v>5</v>
      </c>
      <c r="AI1807" t="s">
        <v>5</v>
      </c>
      <c r="AJ1807" t="s">
        <v>5</v>
      </c>
      <c r="AK1807" t="s">
        <v>5</v>
      </c>
      <c r="AL1807" t="s">
        <v>5</v>
      </c>
      <c r="AM1807" s="6">
        <v>0</v>
      </c>
      <c r="AN1807" t="s">
        <v>5</v>
      </c>
      <c r="AO1807" s="6">
        <v>0</v>
      </c>
      <c r="AP1807" s="6">
        <v>0</v>
      </c>
      <c r="AQ1807" s="6">
        <v>0</v>
      </c>
      <c r="AR1807" t="s">
        <v>5</v>
      </c>
      <c r="AS1807" t="s">
        <v>5</v>
      </c>
      <c r="AT1807" t="s">
        <v>5</v>
      </c>
      <c r="AU1807" t="s">
        <v>5</v>
      </c>
      <c r="AV1807" t="s">
        <v>5</v>
      </c>
      <c r="AW1807" t="s">
        <v>5</v>
      </c>
      <c r="AX1807" t="s">
        <v>5</v>
      </c>
      <c r="AY1807" s="6">
        <v>0</v>
      </c>
      <c r="AZ1807" t="s">
        <v>5</v>
      </c>
      <c r="BA1807" t="s">
        <v>5</v>
      </c>
      <c r="BB1807" t="s">
        <v>5</v>
      </c>
      <c r="BC1807" t="s">
        <v>5</v>
      </c>
      <c r="BD1807" t="s">
        <v>5</v>
      </c>
      <c r="BE1807" t="s">
        <v>5</v>
      </c>
      <c r="BF1807" t="s">
        <v>5</v>
      </c>
      <c r="BG1807" t="s">
        <v>5</v>
      </c>
      <c r="BH1807" t="s">
        <v>5</v>
      </c>
      <c r="BI1807" s="6">
        <v>0</v>
      </c>
      <c r="BJ1807" s="6">
        <v>0</v>
      </c>
      <c r="BK1807" s="6">
        <v>0</v>
      </c>
      <c r="BL1807" s="6">
        <v>0</v>
      </c>
      <c r="BM1807" s="6">
        <v>0</v>
      </c>
      <c r="BN1807" s="6">
        <v>0</v>
      </c>
      <c r="BO1807" s="6">
        <v>0</v>
      </c>
      <c r="BP1807" t="s">
        <v>5</v>
      </c>
      <c r="BQ1807" s="6">
        <v>1</v>
      </c>
      <c r="BR1807" s="6">
        <v>2</v>
      </c>
      <c r="BS1807" s="6">
        <v>15</v>
      </c>
      <c r="BT1807" s="6">
        <v>27</v>
      </c>
      <c r="BU1807" s="6">
        <v>59</v>
      </c>
      <c r="BV1807" s="6">
        <v>30</v>
      </c>
      <c r="BW1807" s="6">
        <v>24</v>
      </c>
      <c r="BX1807" s="6">
        <v>15</v>
      </c>
      <c r="BY1807" s="6">
        <v>4</v>
      </c>
      <c r="BZ1807" s="6">
        <v>0</v>
      </c>
      <c r="CA1807" s="6">
        <v>2</v>
      </c>
      <c r="CB1807" s="6">
        <v>1</v>
      </c>
      <c r="CC1807" s="6">
        <v>0</v>
      </c>
      <c r="CD1807" s="6">
        <v>0</v>
      </c>
      <c r="CE1807" s="6">
        <v>0</v>
      </c>
      <c r="CF1807" s="6">
        <v>20000</v>
      </c>
      <c r="CG1807" s="6">
        <v>5010</v>
      </c>
      <c r="CH1807" s="2">
        <v>3</v>
      </c>
      <c r="CI1807" s="3">
        <v>80</v>
      </c>
      <c r="CJ1807" s="3">
        <v>16.100000000000001</v>
      </c>
      <c r="CK1807" s="4">
        <v>20</v>
      </c>
      <c r="CL1807" s="3">
        <v>170</v>
      </c>
      <c r="CM1807" s="3">
        <v>16.100000000000001</v>
      </c>
      <c r="CN1807" s="4">
        <v>18</v>
      </c>
      <c r="CO1807" s="3">
        <v>80</v>
      </c>
      <c r="CP1807" s="3">
        <v>16.100000000000001</v>
      </c>
      <c r="CQ1807" s="4">
        <v>14</v>
      </c>
      <c r="CR1807" s="3">
        <v>0</v>
      </c>
      <c r="CS1807" s="3">
        <v>0</v>
      </c>
      <c r="CT1807" s="4">
        <v>0</v>
      </c>
      <c r="CU1807" s="3">
        <v>0</v>
      </c>
      <c r="CV1807" s="3">
        <v>0</v>
      </c>
      <c r="CW1807" s="4">
        <v>0</v>
      </c>
      <c r="CX1807" t="s">
        <v>5</v>
      </c>
      <c r="CY1807" s="9">
        <f t="shared" si="90"/>
        <v>2.0999999999999996</v>
      </c>
      <c r="CZ1807" s="7">
        <f t="shared" si="91"/>
        <v>21.68</v>
      </c>
      <c r="DA1807" s="7">
        <f t="shared" si="92"/>
        <v>1.3330258302583025</v>
      </c>
    </row>
    <row r="1808" spans="1:105" x14ac:dyDescent="0.25">
      <c r="A1808" s="6">
        <v>2020</v>
      </c>
      <c r="B1808" s="6">
        <v>6</v>
      </c>
      <c r="C1808" s="6">
        <v>157942</v>
      </c>
      <c r="D1808" t="s">
        <v>0</v>
      </c>
      <c r="E1808" t="s">
        <v>2321</v>
      </c>
      <c r="F1808" t="s">
        <v>1621</v>
      </c>
      <c r="G1808" t="s">
        <v>116</v>
      </c>
      <c r="H1808" t="s">
        <v>2218</v>
      </c>
      <c r="I1808" s="5" t="s">
        <v>118</v>
      </c>
      <c r="J1808" s="6">
        <v>0.72</v>
      </c>
      <c r="K1808" t="s">
        <v>6</v>
      </c>
      <c r="L1808" t="s">
        <v>5</v>
      </c>
      <c r="M1808" s="6">
        <v>70</v>
      </c>
      <c r="N1808" s="6">
        <v>71.174999999999997</v>
      </c>
      <c r="O1808" s="6">
        <v>1.02</v>
      </c>
      <c r="P1808" t="s">
        <v>1621</v>
      </c>
      <c r="Q1808" t="s">
        <v>230</v>
      </c>
      <c r="R1808" t="s">
        <v>298</v>
      </c>
      <c r="S1808" t="s">
        <v>1049</v>
      </c>
      <c r="T1808" s="6">
        <v>5.6</v>
      </c>
      <c r="U1808" s="6">
        <v>71.174999999999997</v>
      </c>
      <c r="V1808" t="s">
        <v>11</v>
      </c>
      <c r="W1808" t="s">
        <v>1445</v>
      </c>
      <c r="X1808" s="6">
        <v>11.8</v>
      </c>
      <c r="Y1808" s="6">
        <v>12.1</v>
      </c>
      <c r="Z1808">
        <f t="shared" si="89"/>
        <v>8.4</v>
      </c>
      <c r="AA1808" s="6">
        <v>14</v>
      </c>
      <c r="AB1808" t="s">
        <v>5</v>
      </c>
      <c r="AC1808" s="6">
        <v>22.4</v>
      </c>
      <c r="AD1808" s="6">
        <v>50.279330000000002</v>
      </c>
      <c r="AE1808" t="s">
        <v>13</v>
      </c>
      <c r="AF1808" s="6">
        <v>7</v>
      </c>
      <c r="AG1808" t="s">
        <v>5</v>
      </c>
      <c r="AH1808" t="s">
        <v>5</v>
      </c>
      <c r="AI1808" t="s">
        <v>5</v>
      </c>
      <c r="AJ1808" t="s">
        <v>5</v>
      </c>
      <c r="AK1808" t="s">
        <v>5</v>
      </c>
      <c r="AL1808" t="s">
        <v>5</v>
      </c>
      <c r="AM1808" s="6">
        <v>0</v>
      </c>
      <c r="AN1808" t="s">
        <v>5</v>
      </c>
      <c r="AO1808" s="6">
        <v>0</v>
      </c>
      <c r="AP1808" s="6">
        <v>0</v>
      </c>
      <c r="AQ1808" s="6">
        <v>0</v>
      </c>
      <c r="AR1808" t="s">
        <v>5</v>
      </c>
      <c r="AS1808" t="s">
        <v>5</v>
      </c>
      <c r="AT1808" t="s">
        <v>5</v>
      </c>
      <c r="AU1808" t="s">
        <v>5</v>
      </c>
      <c r="AV1808" t="s">
        <v>5</v>
      </c>
      <c r="AW1808" t="s">
        <v>5</v>
      </c>
      <c r="AX1808" t="s">
        <v>5</v>
      </c>
      <c r="AY1808" s="6">
        <v>0</v>
      </c>
      <c r="AZ1808" t="s">
        <v>5</v>
      </c>
      <c r="BA1808" t="s">
        <v>5</v>
      </c>
      <c r="BB1808" t="s">
        <v>5</v>
      </c>
      <c r="BC1808" t="s">
        <v>5</v>
      </c>
      <c r="BD1808" t="s">
        <v>5</v>
      </c>
      <c r="BE1808" t="s">
        <v>5</v>
      </c>
      <c r="BF1808" t="s">
        <v>5</v>
      </c>
      <c r="BG1808" t="s">
        <v>5</v>
      </c>
      <c r="BH1808" t="s">
        <v>5</v>
      </c>
      <c r="BI1808" s="6">
        <v>0</v>
      </c>
      <c r="BJ1808" s="6">
        <v>0</v>
      </c>
      <c r="BK1808" s="6">
        <v>0</v>
      </c>
      <c r="BL1808" s="6">
        <v>0</v>
      </c>
      <c r="BM1808" s="6">
        <v>3</v>
      </c>
      <c r="BN1808" s="6">
        <v>2</v>
      </c>
      <c r="BO1808" s="6">
        <v>5</v>
      </c>
      <c r="BP1808" s="6">
        <v>16</v>
      </c>
      <c r="BQ1808" s="6">
        <v>44</v>
      </c>
      <c r="BR1808" s="6">
        <v>20</v>
      </c>
      <c r="BS1808" s="6">
        <v>33</v>
      </c>
      <c r="BT1808" s="6">
        <v>13</v>
      </c>
      <c r="BU1808" s="6">
        <v>20</v>
      </c>
      <c r="BV1808" s="6">
        <v>14</v>
      </c>
      <c r="BW1808" s="6">
        <v>8</v>
      </c>
      <c r="BX1808" s="6">
        <v>1</v>
      </c>
      <c r="BY1808" s="6">
        <v>0</v>
      </c>
      <c r="BZ1808" s="6">
        <v>0</v>
      </c>
      <c r="CA1808" s="6">
        <v>0</v>
      </c>
      <c r="CB1808" s="6">
        <v>0</v>
      </c>
      <c r="CC1808" s="6">
        <v>0</v>
      </c>
      <c r="CD1808" s="6">
        <v>0</v>
      </c>
      <c r="CE1808" s="6">
        <v>0</v>
      </c>
      <c r="CF1808" s="6">
        <v>9000</v>
      </c>
      <c r="CG1808" s="6">
        <v>5010</v>
      </c>
      <c r="CH1808" s="2">
        <v>1</v>
      </c>
      <c r="CI1808" s="3">
        <v>70</v>
      </c>
      <c r="CJ1808" s="3">
        <v>0</v>
      </c>
      <c r="CK1808" s="4">
        <v>14</v>
      </c>
      <c r="CL1808" s="3">
        <v>0</v>
      </c>
      <c r="CM1808" s="3">
        <v>0</v>
      </c>
      <c r="CN1808" s="4">
        <v>0</v>
      </c>
      <c r="CO1808" s="3">
        <v>0</v>
      </c>
      <c r="CP1808" s="3">
        <v>0</v>
      </c>
      <c r="CQ1808" s="4">
        <v>0</v>
      </c>
      <c r="CR1808" s="3">
        <v>0</v>
      </c>
      <c r="CS1808" s="3">
        <v>0</v>
      </c>
      <c r="CT1808" s="4">
        <v>0</v>
      </c>
      <c r="CU1808" s="3">
        <v>0</v>
      </c>
      <c r="CV1808" s="3">
        <v>0</v>
      </c>
      <c r="CW1808" s="4">
        <v>0</v>
      </c>
      <c r="CX1808" t="s">
        <v>5</v>
      </c>
      <c r="CY1808" s="9">
        <f t="shared" si="90"/>
        <v>0.98333333333333339</v>
      </c>
      <c r="CZ1808" s="7">
        <f t="shared" si="91"/>
        <v>14.786666666666667</v>
      </c>
      <c r="DA1808" s="7">
        <f t="shared" si="92"/>
        <v>1.51487826871055</v>
      </c>
    </row>
    <row r="1809" spans="1:105" x14ac:dyDescent="0.25">
      <c r="A1809" s="6">
        <v>2020</v>
      </c>
      <c r="B1809" s="6">
        <v>6</v>
      </c>
      <c r="C1809" s="6">
        <v>157913</v>
      </c>
      <c r="D1809" t="s">
        <v>0</v>
      </c>
      <c r="E1809" t="s">
        <v>2321</v>
      </c>
      <c r="F1809" t="s">
        <v>1621</v>
      </c>
      <c r="G1809" t="s">
        <v>3</v>
      </c>
      <c r="H1809" t="s">
        <v>81</v>
      </c>
      <c r="I1809" t="s">
        <v>5</v>
      </c>
      <c r="J1809" s="6">
        <v>0.72</v>
      </c>
      <c r="K1809" t="s">
        <v>22</v>
      </c>
      <c r="L1809" t="s">
        <v>2322</v>
      </c>
      <c r="M1809" s="6">
        <v>330</v>
      </c>
      <c r="N1809" s="6">
        <v>320.58</v>
      </c>
      <c r="O1809" s="6">
        <v>0.97</v>
      </c>
      <c r="P1809" t="s">
        <v>1621</v>
      </c>
      <c r="Q1809" t="s">
        <v>2233</v>
      </c>
      <c r="R1809" t="s">
        <v>967</v>
      </c>
      <c r="S1809" t="s">
        <v>814</v>
      </c>
      <c r="T1809" s="6">
        <v>5.8</v>
      </c>
      <c r="U1809" s="6">
        <v>160.29</v>
      </c>
      <c r="V1809" t="s">
        <v>11</v>
      </c>
      <c r="W1809" t="s">
        <v>1623</v>
      </c>
      <c r="X1809" s="6">
        <v>12.4</v>
      </c>
      <c r="Y1809" s="6">
        <v>11.3</v>
      </c>
      <c r="Z1809">
        <f t="shared" si="89"/>
        <v>12.2</v>
      </c>
      <c r="AA1809" s="6">
        <v>18</v>
      </c>
      <c r="AB1809" t="s">
        <v>5</v>
      </c>
      <c r="AC1809" s="6">
        <v>26.3</v>
      </c>
      <c r="AD1809" s="6">
        <v>23.33333</v>
      </c>
      <c r="AE1809" t="s">
        <v>13</v>
      </c>
      <c r="AF1809" s="6">
        <v>2</v>
      </c>
      <c r="AG1809" s="6">
        <v>3</v>
      </c>
      <c r="AH1809" t="s">
        <v>5</v>
      </c>
      <c r="AI1809" t="s">
        <v>5</v>
      </c>
      <c r="AJ1809" t="s">
        <v>5</v>
      </c>
      <c r="AK1809" t="s">
        <v>5</v>
      </c>
      <c r="AL1809" t="s">
        <v>5</v>
      </c>
      <c r="AM1809" s="6">
        <v>0</v>
      </c>
      <c r="AN1809" t="s">
        <v>5</v>
      </c>
      <c r="AO1809" s="6">
        <v>0</v>
      </c>
      <c r="AP1809" s="6">
        <v>0</v>
      </c>
      <c r="AQ1809" s="6">
        <v>0</v>
      </c>
      <c r="AR1809" t="s">
        <v>5</v>
      </c>
      <c r="AS1809" t="s">
        <v>5</v>
      </c>
      <c r="AT1809" t="s">
        <v>5</v>
      </c>
      <c r="AU1809" t="s">
        <v>5</v>
      </c>
      <c r="AV1809" t="s">
        <v>5</v>
      </c>
      <c r="AW1809" t="s">
        <v>5</v>
      </c>
      <c r="AX1809" t="s">
        <v>5</v>
      </c>
      <c r="AY1809" s="6">
        <v>0</v>
      </c>
      <c r="AZ1809" t="s">
        <v>5</v>
      </c>
      <c r="BA1809" t="s">
        <v>5</v>
      </c>
      <c r="BB1809" t="s">
        <v>5</v>
      </c>
      <c r="BC1809" t="s">
        <v>5</v>
      </c>
      <c r="BD1809" t="s">
        <v>5</v>
      </c>
      <c r="BE1809" t="s">
        <v>5</v>
      </c>
      <c r="BF1809" t="s">
        <v>5</v>
      </c>
      <c r="BG1809" t="s">
        <v>5</v>
      </c>
      <c r="BH1809" t="s">
        <v>5</v>
      </c>
      <c r="BI1809" s="6">
        <v>0</v>
      </c>
      <c r="BJ1809" s="6">
        <v>0</v>
      </c>
      <c r="BK1809" s="6">
        <v>0</v>
      </c>
      <c r="BL1809" s="6">
        <v>0</v>
      </c>
      <c r="BM1809" s="6">
        <v>0</v>
      </c>
      <c r="BN1809" s="6">
        <v>0</v>
      </c>
      <c r="BO1809" s="6">
        <v>2</v>
      </c>
      <c r="BP1809" s="6">
        <v>6</v>
      </c>
      <c r="BQ1809" s="6">
        <v>12</v>
      </c>
      <c r="BR1809" s="6">
        <v>22</v>
      </c>
      <c r="BS1809" s="6">
        <v>48</v>
      </c>
      <c r="BT1809" s="6">
        <v>38</v>
      </c>
      <c r="BU1809" s="6">
        <v>18</v>
      </c>
      <c r="BV1809" s="6">
        <v>17</v>
      </c>
      <c r="BW1809" s="6">
        <v>11</v>
      </c>
      <c r="BX1809" s="6">
        <v>6</v>
      </c>
      <c r="BY1809" s="6">
        <v>0</v>
      </c>
      <c r="BZ1809" s="6">
        <v>0</v>
      </c>
      <c r="CA1809" s="6">
        <v>0</v>
      </c>
      <c r="CB1809" s="6">
        <v>0</v>
      </c>
      <c r="CC1809" s="6">
        <v>0</v>
      </c>
      <c r="CD1809" s="6">
        <v>0</v>
      </c>
      <c r="CE1809" s="6">
        <v>0</v>
      </c>
      <c r="CF1809" s="6">
        <v>11000</v>
      </c>
      <c r="CG1809" s="6">
        <v>6070</v>
      </c>
      <c r="CH1809" s="2">
        <v>4</v>
      </c>
      <c r="CI1809" s="3">
        <v>140</v>
      </c>
      <c r="CJ1809" s="3">
        <v>15.4</v>
      </c>
      <c r="CK1809" s="4">
        <v>18</v>
      </c>
      <c r="CL1809" s="3">
        <v>20</v>
      </c>
      <c r="CM1809" s="3">
        <v>15.7</v>
      </c>
      <c r="CN1809" s="4">
        <v>14</v>
      </c>
      <c r="CO1809" s="3">
        <v>60</v>
      </c>
      <c r="CP1809" s="3">
        <v>15.8</v>
      </c>
      <c r="CQ1809" s="4">
        <v>11</v>
      </c>
      <c r="CR1809" s="3">
        <v>110</v>
      </c>
      <c r="CS1809" s="3">
        <v>15.7</v>
      </c>
      <c r="CT1809" s="4">
        <v>10</v>
      </c>
      <c r="CU1809" s="3">
        <v>0</v>
      </c>
      <c r="CV1809" s="3">
        <v>0</v>
      </c>
      <c r="CW1809" s="4">
        <v>0</v>
      </c>
      <c r="CX1809" t="s">
        <v>5</v>
      </c>
      <c r="CY1809" s="9">
        <f t="shared" si="90"/>
        <v>2.3333333333333321</v>
      </c>
      <c r="CZ1809" s="7">
        <f t="shared" si="91"/>
        <v>19.866666666666667</v>
      </c>
      <c r="DA1809" s="7">
        <f t="shared" si="92"/>
        <v>1.3238255033557047</v>
      </c>
    </row>
    <row r="1810" spans="1:105" x14ac:dyDescent="0.25">
      <c r="A1810" s="6">
        <v>2020</v>
      </c>
      <c r="B1810" s="6">
        <v>6</v>
      </c>
      <c r="C1810" s="6">
        <v>157924</v>
      </c>
      <c r="D1810" t="s">
        <v>0</v>
      </c>
      <c r="E1810" t="s">
        <v>2321</v>
      </c>
      <c r="F1810" t="s">
        <v>1621</v>
      </c>
      <c r="G1810" t="s">
        <v>116</v>
      </c>
      <c r="H1810" t="s">
        <v>566</v>
      </c>
      <c r="I1810" s="5" t="s">
        <v>118</v>
      </c>
      <c r="J1810" s="6">
        <v>0.49</v>
      </c>
      <c r="K1810" t="s">
        <v>6</v>
      </c>
      <c r="L1810" t="s">
        <v>5</v>
      </c>
      <c r="M1810" s="6">
        <v>200</v>
      </c>
      <c r="N1810" s="6">
        <v>192.92</v>
      </c>
      <c r="O1810" s="6">
        <v>0.96</v>
      </c>
      <c r="P1810" t="s">
        <v>1621</v>
      </c>
      <c r="Q1810" t="s">
        <v>761</v>
      </c>
      <c r="R1810" t="s">
        <v>1208</v>
      </c>
      <c r="S1810" t="s">
        <v>1428</v>
      </c>
      <c r="T1810" s="6">
        <v>8.5</v>
      </c>
      <c r="U1810" s="6">
        <v>96.46</v>
      </c>
      <c r="V1810" t="s">
        <v>11</v>
      </c>
      <c r="W1810" t="s">
        <v>1445</v>
      </c>
      <c r="X1810" s="6">
        <v>12.8</v>
      </c>
      <c r="Y1810" s="6">
        <v>14.2</v>
      </c>
      <c r="Z1810">
        <f t="shared" si="89"/>
        <v>5.5</v>
      </c>
      <c r="AA1810" s="6">
        <v>14</v>
      </c>
      <c r="AB1810" t="s">
        <v>5</v>
      </c>
      <c r="AC1810" s="6">
        <v>20.9</v>
      </c>
      <c r="AD1810" s="6">
        <v>21.978020000000001</v>
      </c>
      <c r="AE1810" t="s">
        <v>13</v>
      </c>
      <c r="AF1810" s="6">
        <v>7</v>
      </c>
      <c r="AG1810" t="s">
        <v>5</v>
      </c>
      <c r="AH1810" t="s">
        <v>5</v>
      </c>
      <c r="AI1810" t="s">
        <v>5</v>
      </c>
      <c r="AJ1810" t="s">
        <v>5</v>
      </c>
      <c r="AK1810" t="s">
        <v>5</v>
      </c>
      <c r="AL1810" t="s">
        <v>5</v>
      </c>
      <c r="AM1810" s="6">
        <v>0</v>
      </c>
      <c r="AN1810" t="s">
        <v>5</v>
      </c>
      <c r="AO1810" s="6">
        <v>0</v>
      </c>
      <c r="AP1810" s="6">
        <v>0</v>
      </c>
      <c r="AQ1810" s="6">
        <v>0</v>
      </c>
      <c r="AR1810" t="s">
        <v>5</v>
      </c>
      <c r="AS1810" t="s">
        <v>5</v>
      </c>
      <c r="AT1810" t="s">
        <v>5</v>
      </c>
      <c r="AU1810" t="s">
        <v>5</v>
      </c>
      <c r="AV1810" t="s">
        <v>5</v>
      </c>
      <c r="AW1810" t="s">
        <v>5</v>
      </c>
      <c r="AX1810" t="s">
        <v>5</v>
      </c>
      <c r="AY1810" s="6">
        <v>0</v>
      </c>
      <c r="AZ1810" t="s">
        <v>5</v>
      </c>
      <c r="BA1810" t="s">
        <v>5</v>
      </c>
      <c r="BB1810" t="s">
        <v>5</v>
      </c>
      <c r="BC1810" t="s">
        <v>5</v>
      </c>
      <c r="BD1810" t="s">
        <v>5</v>
      </c>
      <c r="BE1810" t="s">
        <v>5</v>
      </c>
      <c r="BF1810" t="s">
        <v>5</v>
      </c>
      <c r="BG1810" t="s">
        <v>5</v>
      </c>
      <c r="BH1810" t="s">
        <v>5</v>
      </c>
      <c r="BI1810" s="6">
        <v>0</v>
      </c>
      <c r="BJ1810" s="6">
        <v>0</v>
      </c>
      <c r="BK1810" s="6">
        <v>0</v>
      </c>
      <c r="BL1810" s="6">
        <v>0</v>
      </c>
      <c r="BM1810" s="6">
        <v>0</v>
      </c>
      <c r="BN1810" s="6">
        <v>0</v>
      </c>
      <c r="BO1810" s="6">
        <v>2</v>
      </c>
      <c r="BP1810" s="6">
        <v>6</v>
      </c>
      <c r="BQ1810" s="6">
        <v>9</v>
      </c>
      <c r="BR1810" s="6">
        <v>23</v>
      </c>
      <c r="BS1810" s="6">
        <v>18</v>
      </c>
      <c r="BT1810" s="6">
        <v>15</v>
      </c>
      <c r="BU1810" s="6">
        <v>33</v>
      </c>
      <c r="BV1810" s="6">
        <v>44</v>
      </c>
      <c r="BW1810" s="6">
        <v>21</v>
      </c>
      <c r="BX1810" s="6">
        <v>9</v>
      </c>
      <c r="BY1810" s="6">
        <v>2</v>
      </c>
      <c r="BZ1810" s="6">
        <v>0</v>
      </c>
      <c r="CA1810" s="6">
        <v>0</v>
      </c>
      <c r="CB1810" s="6">
        <v>0</v>
      </c>
      <c r="CC1810" s="6">
        <v>0</v>
      </c>
      <c r="CD1810" s="6">
        <v>0</v>
      </c>
      <c r="CE1810" s="6">
        <v>0</v>
      </c>
      <c r="CF1810" s="6">
        <v>8000</v>
      </c>
      <c r="CG1810" s="6">
        <v>3370</v>
      </c>
      <c r="CH1810" s="2">
        <v>1</v>
      </c>
      <c r="CI1810" s="3">
        <v>200</v>
      </c>
      <c r="CJ1810" s="3">
        <v>0</v>
      </c>
      <c r="CK1810" s="4">
        <v>14</v>
      </c>
      <c r="CL1810" s="3">
        <v>0</v>
      </c>
      <c r="CM1810" s="3">
        <v>0</v>
      </c>
      <c r="CN1810" s="4">
        <v>0</v>
      </c>
      <c r="CO1810" s="3">
        <v>0</v>
      </c>
      <c r="CP1810" s="3">
        <v>0</v>
      </c>
      <c r="CQ1810" s="4">
        <v>0</v>
      </c>
      <c r="CR1810" s="3">
        <v>0</v>
      </c>
      <c r="CS1810" s="3">
        <v>0</v>
      </c>
      <c r="CT1810" s="4">
        <v>0</v>
      </c>
      <c r="CU1810" s="3">
        <v>0</v>
      </c>
      <c r="CV1810" s="3">
        <v>0</v>
      </c>
      <c r="CW1810" s="4">
        <v>0</v>
      </c>
      <c r="CX1810" t="s">
        <v>5</v>
      </c>
      <c r="CY1810" s="9">
        <f t="shared" si="90"/>
        <v>1.716666666666665</v>
      </c>
      <c r="CZ1810" s="7">
        <f t="shared" si="91"/>
        <v>15.373333333333331</v>
      </c>
      <c r="DA1810" s="7">
        <f t="shared" si="92"/>
        <v>1.3594969644405899</v>
      </c>
    </row>
    <row r="1811" spans="1:105" x14ac:dyDescent="0.25">
      <c r="A1811" s="6">
        <v>2020</v>
      </c>
      <c r="B1811" s="6">
        <v>6</v>
      </c>
      <c r="C1811" s="6">
        <v>157911</v>
      </c>
      <c r="D1811" t="s">
        <v>0</v>
      </c>
      <c r="E1811" t="s">
        <v>2321</v>
      </c>
      <c r="F1811" t="s">
        <v>1621</v>
      </c>
      <c r="G1811" t="s">
        <v>3</v>
      </c>
      <c r="H1811" t="s">
        <v>893</v>
      </c>
      <c r="I1811" t="s">
        <v>5</v>
      </c>
      <c r="J1811" s="6">
        <v>0.68</v>
      </c>
      <c r="K1811" t="s">
        <v>22</v>
      </c>
      <c r="L1811" t="s">
        <v>2322</v>
      </c>
      <c r="M1811" s="6">
        <v>350</v>
      </c>
      <c r="N1811" s="6">
        <v>298.07</v>
      </c>
      <c r="O1811" s="6">
        <v>0.85</v>
      </c>
      <c r="P1811" t="s">
        <v>1621</v>
      </c>
      <c r="Q1811" t="s">
        <v>925</v>
      </c>
      <c r="R1811" t="s">
        <v>84</v>
      </c>
      <c r="S1811" t="s">
        <v>1208</v>
      </c>
      <c r="T1811" s="6">
        <v>8.6999999999999993</v>
      </c>
      <c r="U1811" s="6">
        <v>149.035</v>
      </c>
      <c r="V1811" t="s">
        <v>11</v>
      </c>
      <c r="W1811" t="s">
        <v>1623</v>
      </c>
      <c r="X1811" s="6">
        <v>12.6</v>
      </c>
      <c r="Y1811" s="6">
        <v>11.5</v>
      </c>
      <c r="Z1811">
        <f t="shared" si="89"/>
        <v>6.3000000000000007</v>
      </c>
      <c r="AA1811" s="6">
        <v>15</v>
      </c>
      <c r="AB1811" t="s">
        <v>5</v>
      </c>
      <c r="AC1811" s="6">
        <v>29.7</v>
      </c>
      <c r="AD1811" s="6">
        <v>14.673909999999999</v>
      </c>
      <c r="AE1811" t="s">
        <v>13</v>
      </c>
      <c r="AF1811" s="6">
        <v>3</v>
      </c>
      <c r="AG1811" s="6">
        <v>4</v>
      </c>
      <c r="AH1811" t="s">
        <v>5</v>
      </c>
      <c r="AI1811" t="s">
        <v>5</v>
      </c>
      <c r="AJ1811" t="s">
        <v>5</v>
      </c>
      <c r="AK1811" t="s">
        <v>5</v>
      </c>
      <c r="AL1811" t="s">
        <v>5</v>
      </c>
      <c r="AM1811" s="6">
        <v>0</v>
      </c>
      <c r="AN1811" t="s">
        <v>5</v>
      </c>
      <c r="AO1811" s="6">
        <v>0</v>
      </c>
      <c r="AP1811" s="6">
        <v>0</v>
      </c>
      <c r="AQ1811" s="6">
        <v>0</v>
      </c>
      <c r="AR1811" t="s">
        <v>5</v>
      </c>
      <c r="AS1811" t="s">
        <v>5</v>
      </c>
      <c r="AT1811" t="s">
        <v>5</v>
      </c>
      <c r="AU1811" t="s">
        <v>5</v>
      </c>
      <c r="AV1811" t="s">
        <v>5</v>
      </c>
      <c r="AW1811" t="s">
        <v>5</v>
      </c>
      <c r="AX1811" t="s">
        <v>5</v>
      </c>
      <c r="AY1811" s="6">
        <v>0</v>
      </c>
      <c r="AZ1811" t="s">
        <v>5</v>
      </c>
      <c r="BA1811" t="s">
        <v>5</v>
      </c>
      <c r="BB1811" t="s">
        <v>5</v>
      </c>
      <c r="BC1811" t="s">
        <v>5</v>
      </c>
      <c r="BD1811" t="s">
        <v>5</v>
      </c>
      <c r="BE1811" t="s">
        <v>5</v>
      </c>
      <c r="BF1811" t="s">
        <v>5</v>
      </c>
      <c r="BG1811" t="s">
        <v>5</v>
      </c>
      <c r="BH1811" t="s">
        <v>5</v>
      </c>
      <c r="BI1811" s="6">
        <v>0</v>
      </c>
      <c r="BJ1811" s="6">
        <v>0</v>
      </c>
      <c r="BK1811" s="6">
        <v>0</v>
      </c>
      <c r="BL1811" s="6">
        <v>0</v>
      </c>
      <c r="BM1811" s="6">
        <v>0</v>
      </c>
      <c r="BN1811" s="6">
        <v>0</v>
      </c>
      <c r="BO1811" s="6">
        <v>1</v>
      </c>
      <c r="BP1811" s="6">
        <v>2</v>
      </c>
      <c r="BQ1811" s="6">
        <v>5</v>
      </c>
      <c r="BR1811" s="6">
        <v>19</v>
      </c>
      <c r="BS1811" s="6">
        <v>37</v>
      </c>
      <c r="BT1811" s="6">
        <v>49</v>
      </c>
      <c r="BU1811" s="6">
        <v>38</v>
      </c>
      <c r="BV1811" s="6">
        <v>12</v>
      </c>
      <c r="BW1811" s="6">
        <v>13</v>
      </c>
      <c r="BX1811" s="6">
        <v>8</v>
      </c>
      <c r="BY1811" s="6">
        <v>0</v>
      </c>
      <c r="BZ1811" s="6">
        <v>0</v>
      </c>
      <c r="CA1811" s="6">
        <v>0</v>
      </c>
      <c r="CB1811" s="6">
        <v>0</v>
      </c>
      <c r="CC1811" s="6">
        <v>0</v>
      </c>
      <c r="CD1811" s="6">
        <v>0</v>
      </c>
      <c r="CE1811" s="6">
        <v>0</v>
      </c>
      <c r="CF1811" s="6">
        <v>10000</v>
      </c>
      <c r="CG1811" s="6">
        <v>3180</v>
      </c>
      <c r="CH1811" s="2">
        <v>2</v>
      </c>
      <c r="CI1811" s="3">
        <v>200</v>
      </c>
      <c r="CJ1811" s="3">
        <v>0</v>
      </c>
      <c r="CK1811" s="4">
        <v>15</v>
      </c>
      <c r="CL1811" s="3">
        <v>150</v>
      </c>
      <c r="CM1811" s="3">
        <v>16.899999999999999</v>
      </c>
      <c r="CN1811" s="4">
        <v>12</v>
      </c>
      <c r="CO1811" s="3">
        <v>0</v>
      </c>
      <c r="CP1811" s="3">
        <v>0</v>
      </c>
      <c r="CQ1811" s="4">
        <v>0</v>
      </c>
      <c r="CR1811" s="3">
        <v>0</v>
      </c>
      <c r="CS1811" s="3">
        <v>0</v>
      </c>
      <c r="CT1811" s="4">
        <v>0</v>
      </c>
      <c r="CU1811" s="3">
        <v>0</v>
      </c>
      <c r="CV1811" s="3">
        <v>0</v>
      </c>
      <c r="CW1811" s="4">
        <v>0</v>
      </c>
      <c r="CX1811" t="s">
        <v>5</v>
      </c>
      <c r="CY1811" s="9">
        <f t="shared" si="90"/>
        <v>2.3333333333333321</v>
      </c>
      <c r="CZ1811" s="7">
        <f t="shared" si="91"/>
        <v>16.866666666666667</v>
      </c>
      <c r="DA1811" s="7">
        <f t="shared" si="92"/>
        <v>1.7608695652173911</v>
      </c>
    </row>
    <row r="1812" spans="1:105" x14ac:dyDescent="0.25">
      <c r="A1812" s="6">
        <v>2020</v>
      </c>
      <c r="B1812" s="6">
        <v>6</v>
      </c>
      <c r="C1812" s="6">
        <v>157950</v>
      </c>
      <c r="D1812" t="s">
        <v>0</v>
      </c>
      <c r="E1812" t="s">
        <v>2321</v>
      </c>
      <c r="F1812" t="s">
        <v>1621</v>
      </c>
      <c r="G1812" t="s">
        <v>116</v>
      </c>
      <c r="H1812" t="s">
        <v>592</v>
      </c>
      <c r="I1812" s="5" t="s">
        <v>118</v>
      </c>
      <c r="J1812" s="6">
        <v>0.66</v>
      </c>
      <c r="K1812" t="s">
        <v>6</v>
      </c>
      <c r="L1812" t="s">
        <v>5</v>
      </c>
      <c r="M1812" s="6">
        <v>260</v>
      </c>
      <c r="N1812" s="6">
        <v>257.29500000000002</v>
      </c>
      <c r="O1812" s="6">
        <v>0.99</v>
      </c>
      <c r="P1812" t="s">
        <v>1621</v>
      </c>
      <c r="Q1812" t="s">
        <v>230</v>
      </c>
      <c r="R1812" t="s">
        <v>647</v>
      </c>
      <c r="S1812" t="s">
        <v>231</v>
      </c>
      <c r="T1812" s="6">
        <v>1</v>
      </c>
      <c r="U1812" s="6">
        <v>128.64750000000001</v>
      </c>
      <c r="V1812" t="s">
        <v>11</v>
      </c>
      <c r="W1812" t="s">
        <v>1445</v>
      </c>
      <c r="X1812" s="6">
        <v>11.8</v>
      </c>
      <c r="Y1812" s="6">
        <v>11.7</v>
      </c>
      <c r="Z1812">
        <f t="shared" si="89"/>
        <v>8</v>
      </c>
      <c r="AA1812" s="6">
        <v>9</v>
      </c>
      <c r="AB1812" t="s">
        <v>5</v>
      </c>
      <c r="AC1812" s="6">
        <v>17.3</v>
      </c>
      <c r="AD1812" s="6">
        <v>56.111109999999996</v>
      </c>
      <c r="AE1812" t="s">
        <v>13</v>
      </c>
      <c r="AF1812" s="6">
        <v>6</v>
      </c>
      <c r="AG1812" s="6">
        <v>7</v>
      </c>
      <c r="AH1812" t="s">
        <v>5</v>
      </c>
      <c r="AI1812" t="s">
        <v>5</v>
      </c>
      <c r="AJ1812" t="s">
        <v>5</v>
      </c>
      <c r="AK1812" t="s">
        <v>5</v>
      </c>
      <c r="AL1812" t="s">
        <v>5</v>
      </c>
      <c r="AM1812" s="6">
        <v>0</v>
      </c>
      <c r="AN1812" t="s">
        <v>5</v>
      </c>
      <c r="AO1812" s="6">
        <v>0</v>
      </c>
      <c r="AP1812" s="6">
        <v>0</v>
      </c>
      <c r="AQ1812" s="6">
        <v>0</v>
      </c>
      <c r="AR1812" t="s">
        <v>5</v>
      </c>
      <c r="AS1812" t="s">
        <v>5</v>
      </c>
      <c r="AT1812" t="s">
        <v>5</v>
      </c>
      <c r="AU1812" t="s">
        <v>5</v>
      </c>
      <c r="AV1812" t="s">
        <v>5</v>
      </c>
      <c r="AW1812" t="s">
        <v>5</v>
      </c>
      <c r="AX1812" t="s">
        <v>5</v>
      </c>
      <c r="AY1812" s="6">
        <v>0</v>
      </c>
      <c r="AZ1812" t="s">
        <v>5</v>
      </c>
      <c r="BA1812" t="s">
        <v>5</v>
      </c>
      <c r="BB1812" t="s">
        <v>5</v>
      </c>
      <c r="BC1812" t="s">
        <v>5</v>
      </c>
      <c r="BD1812" t="s">
        <v>5</v>
      </c>
      <c r="BE1812" t="s">
        <v>5</v>
      </c>
      <c r="BF1812" t="s">
        <v>5</v>
      </c>
      <c r="BG1812" t="s">
        <v>5</v>
      </c>
      <c r="BH1812" t="s">
        <v>5</v>
      </c>
      <c r="BI1812" s="6">
        <v>0</v>
      </c>
      <c r="BJ1812" s="6">
        <v>0</v>
      </c>
      <c r="BK1812" s="6">
        <v>0</v>
      </c>
      <c r="BL1812" s="6">
        <v>0</v>
      </c>
      <c r="BM1812" s="6">
        <v>0</v>
      </c>
      <c r="BN1812" s="6">
        <v>0</v>
      </c>
      <c r="BO1812" s="6">
        <v>5</v>
      </c>
      <c r="BP1812" s="6">
        <v>12</v>
      </c>
      <c r="BQ1812" s="6">
        <v>38</v>
      </c>
      <c r="BR1812" s="6">
        <v>46</v>
      </c>
      <c r="BS1812" s="6">
        <v>28</v>
      </c>
      <c r="BT1812" s="6">
        <v>19</v>
      </c>
      <c r="BU1812" s="6">
        <v>14</v>
      </c>
      <c r="BV1812" s="6">
        <v>11</v>
      </c>
      <c r="BW1812" s="6">
        <v>5</v>
      </c>
      <c r="BX1812" s="6">
        <v>2</v>
      </c>
      <c r="BY1812" s="6">
        <v>0</v>
      </c>
      <c r="BZ1812" s="6">
        <v>0</v>
      </c>
      <c r="CA1812" s="6">
        <v>0</v>
      </c>
      <c r="CB1812" s="6">
        <v>0</v>
      </c>
      <c r="CC1812" s="6">
        <v>0</v>
      </c>
      <c r="CD1812" s="6">
        <v>0</v>
      </c>
      <c r="CE1812" s="6">
        <v>0</v>
      </c>
      <c r="CF1812" s="6">
        <v>5000</v>
      </c>
      <c r="CG1812" s="6">
        <v>2310</v>
      </c>
      <c r="CH1812" s="2">
        <v>2</v>
      </c>
      <c r="CI1812" s="3">
        <v>60</v>
      </c>
      <c r="CJ1812" s="3">
        <v>0</v>
      </c>
      <c r="CK1812" s="4">
        <v>9</v>
      </c>
      <c r="CL1812" s="3">
        <v>200</v>
      </c>
      <c r="CM1812" s="3">
        <v>0</v>
      </c>
      <c r="CN1812" s="4">
        <v>6</v>
      </c>
      <c r="CO1812" s="3">
        <v>0</v>
      </c>
      <c r="CP1812" s="3">
        <v>0</v>
      </c>
      <c r="CQ1812" s="4">
        <v>0</v>
      </c>
      <c r="CR1812" s="3">
        <v>0</v>
      </c>
      <c r="CS1812" s="3">
        <v>0</v>
      </c>
      <c r="CT1812" s="4">
        <v>0</v>
      </c>
      <c r="CU1812" s="3">
        <v>0</v>
      </c>
      <c r="CV1812" s="3">
        <v>0</v>
      </c>
      <c r="CW1812" s="4">
        <v>0</v>
      </c>
      <c r="CX1812" t="s">
        <v>5</v>
      </c>
      <c r="CY1812" s="9">
        <f t="shared" si="90"/>
        <v>1.9833333333333343</v>
      </c>
      <c r="CZ1812" s="7">
        <f t="shared" si="91"/>
        <v>10.586666666666668</v>
      </c>
      <c r="DA1812" s="7">
        <f t="shared" si="92"/>
        <v>1.6341309823677581</v>
      </c>
    </row>
    <row r="1813" spans="1:105" x14ac:dyDescent="0.25">
      <c r="A1813" s="6">
        <v>2020</v>
      </c>
      <c r="B1813" s="6">
        <v>6</v>
      </c>
      <c r="C1813" s="6">
        <v>157806</v>
      </c>
      <c r="D1813" t="s">
        <v>0</v>
      </c>
      <c r="E1813" t="s">
        <v>2321</v>
      </c>
      <c r="F1813" t="s">
        <v>1621</v>
      </c>
      <c r="G1813" t="s">
        <v>33</v>
      </c>
      <c r="H1813" t="s">
        <v>630</v>
      </c>
      <c r="I1813" t="s">
        <v>5</v>
      </c>
      <c r="J1813" s="6">
        <v>0.79</v>
      </c>
      <c r="K1813" t="s">
        <v>22</v>
      </c>
      <c r="L1813" t="s">
        <v>2322</v>
      </c>
      <c r="M1813" s="6">
        <v>320</v>
      </c>
      <c r="N1813" s="6">
        <v>322.81</v>
      </c>
      <c r="O1813" s="6">
        <v>1.01</v>
      </c>
      <c r="P1813" t="s">
        <v>1618</v>
      </c>
      <c r="Q1813" t="s">
        <v>839</v>
      </c>
      <c r="R1813" t="s">
        <v>89</v>
      </c>
      <c r="S1813" t="s">
        <v>2535</v>
      </c>
      <c r="T1813" s="6">
        <v>15.3</v>
      </c>
      <c r="U1813" s="6">
        <v>107.603333333333</v>
      </c>
      <c r="V1813" t="s">
        <v>11</v>
      </c>
      <c r="W1813" t="s">
        <v>1774</v>
      </c>
      <c r="X1813" s="6">
        <v>12.6</v>
      </c>
      <c r="Y1813" s="6">
        <v>12.1</v>
      </c>
      <c r="Z1813">
        <f t="shared" si="89"/>
        <v>29.7</v>
      </c>
      <c r="AA1813" s="6">
        <v>45</v>
      </c>
      <c r="AB1813" t="s">
        <v>5</v>
      </c>
      <c r="AC1813" s="6">
        <v>28.2</v>
      </c>
      <c r="AD1813" s="6">
        <v>7.1038249999999996</v>
      </c>
      <c r="AE1813" t="s">
        <v>13</v>
      </c>
      <c r="AF1813" t="s">
        <v>5</v>
      </c>
      <c r="AG1813" t="s">
        <v>5</v>
      </c>
      <c r="AH1813" t="s">
        <v>5</v>
      </c>
      <c r="AI1813" t="s">
        <v>5</v>
      </c>
      <c r="AJ1813" t="s">
        <v>5</v>
      </c>
      <c r="AK1813" t="s">
        <v>5</v>
      </c>
      <c r="AL1813" t="s">
        <v>5</v>
      </c>
      <c r="AM1813" s="6">
        <v>0</v>
      </c>
      <c r="AN1813" t="s">
        <v>5</v>
      </c>
      <c r="AO1813" s="6">
        <v>0</v>
      </c>
      <c r="AP1813" s="6">
        <v>0</v>
      </c>
      <c r="AQ1813" s="6">
        <v>0</v>
      </c>
      <c r="AR1813" t="s">
        <v>5</v>
      </c>
      <c r="AS1813" t="s">
        <v>5</v>
      </c>
      <c r="AT1813" t="s">
        <v>38</v>
      </c>
      <c r="AU1813" s="6">
        <v>74</v>
      </c>
      <c r="AV1813" s="6">
        <v>4.5</v>
      </c>
      <c r="AW1813" s="6">
        <v>4.2</v>
      </c>
      <c r="AX1813" s="6">
        <v>0.9</v>
      </c>
      <c r="AY1813" s="6">
        <v>17.3</v>
      </c>
      <c r="AZ1813" t="s">
        <v>5</v>
      </c>
      <c r="BA1813" t="s">
        <v>5</v>
      </c>
      <c r="BB1813" t="s">
        <v>5</v>
      </c>
      <c r="BC1813" t="s">
        <v>5</v>
      </c>
      <c r="BD1813" t="s">
        <v>5</v>
      </c>
      <c r="BE1813" t="s">
        <v>5</v>
      </c>
      <c r="BF1813" t="s">
        <v>5</v>
      </c>
      <c r="BG1813" t="s">
        <v>5</v>
      </c>
      <c r="BH1813" t="s">
        <v>5</v>
      </c>
      <c r="BI1813" s="6">
        <v>0</v>
      </c>
      <c r="BJ1813" s="6">
        <v>0</v>
      </c>
      <c r="BK1813" s="6">
        <v>0</v>
      </c>
      <c r="BL1813" s="6">
        <v>0</v>
      </c>
      <c r="BM1813" s="6">
        <v>0</v>
      </c>
      <c r="BN1813" s="6">
        <v>0</v>
      </c>
      <c r="BO1813" s="6">
        <v>0</v>
      </c>
      <c r="BP1813" s="6">
        <v>3</v>
      </c>
      <c r="BQ1813" s="6">
        <v>4</v>
      </c>
      <c r="BR1813" s="6">
        <v>6</v>
      </c>
      <c r="BS1813" s="6">
        <v>38</v>
      </c>
      <c r="BT1813" s="6">
        <v>62</v>
      </c>
      <c r="BU1813" s="6">
        <v>44</v>
      </c>
      <c r="BV1813" s="6">
        <v>20</v>
      </c>
      <c r="BW1813" s="6">
        <v>4</v>
      </c>
      <c r="BX1813" s="6">
        <v>2</v>
      </c>
      <c r="BY1813" s="6">
        <v>0</v>
      </c>
      <c r="BZ1813" s="6">
        <v>0</v>
      </c>
      <c r="CA1813" s="6">
        <v>0</v>
      </c>
      <c r="CB1813" s="6">
        <v>0</v>
      </c>
      <c r="CC1813" s="6">
        <v>0</v>
      </c>
      <c r="CD1813" s="6">
        <v>0</v>
      </c>
      <c r="CE1813" s="6">
        <v>0</v>
      </c>
      <c r="CF1813" s="6">
        <v>7000</v>
      </c>
      <c r="CG1813" s="6">
        <v>5410</v>
      </c>
      <c r="CH1813" s="2">
        <v>5</v>
      </c>
      <c r="CI1813" s="3">
        <v>50</v>
      </c>
      <c r="CJ1813" s="3">
        <v>16.600000000000001</v>
      </c>
      <c r="CK1813" s="4">
        <v>45</v>
      </c>
      <c r="CL1813" s="3">
        <v>50</v>
      </c>
      <c r="CM1813" s="3">
        <v>16.8</v>
      </c>
      <c r="CN1813" s="4">
        <v>41</v>
      </c>
      <c r="CO1813" s="3">
        <v>40</v>
      </c>
      <c r="CP1813" s="3">
        <v>16.600000000000001</v>
      </c>
      <c r="CQ1813" s="4">
        <v>38</v>
      </c>
      <c r="CR1813" s="3">
        <v>70</v>
      </c>
      <c r="CS1813" s="3">
        <v>16.600000000000001</v>
      </c>
      <c r="CT1813" s="4">
        <v>27</v>
      </c>
      <c r="CU1813" s="3">
        <v>110</v>
      </c>
      <c r="CV1813" s="3">
        <v>1.4</v>
      </c>
      <c r="CW1813" s="4">
        <v>25</v>
      </c>
      <c r="CX1813" t="s">
        <v>5</v>
      </c>
      <c r="CY1813" s="9">
        <f t="shared" si="90"/>
        <v>3.0499999999999989</v>
      </c>
      <c r="CZ1813" s="7">
        <f t="shared" si="91"/>
        <v>47.44</v>
      </c>
      <c r="DA1813" s="7">
        <f t="shared" si="92"/>
        <v>0.59443507588532885</v>
      </c>
    </row>
    <row r="1814" spans="1:105" x14ac:dyDescent="0.25">
      <c r="A1814" s="6">
        <v>2020</v>
      </c>
      <c r="B1814" s="6">
        <v>7</v>
      </c>
      <c r="C1814" s="6">
        <v>158009</v>
      </c>
      <c r="D1814" t="s">
        <v>0</v>
      </c>
      <c r="E1814" t="s">
        <v>2321</v>
      </c>
      <c r="F1814" t="s">
        <v>1625</v>
      </c>
      <c r="G1814" t="s">
        <v>33</v>
      </c>
      <c r="H1814" t="s">
        <v>616</v>
      </c>
      <c r="I1814" t="s">
        <v>5</v>
      </c>
      <c r="J1814" s="6">
        <v>0.42</v>
      </c>
      <c r="K1814" t="s">
        <v>6</v>
      </c>
      <c r="L1814" t="s">
        <v>2322</v>
      </c>
      <c r="M1814" s="6">
        <v>300</v>
      </c>
      <c r="N1814" s="6">
        <v>253.95</v>
      </c>
      <c r="O1814" s="6">
        <v>0.85</v>
      </c>
      <c r="P1814" t="s">
        <v>1625</v>
      </c>
      <c r="Q1814" t="s">
        <v>112</v>
      </c>
      <c r="R1814" t="s">
        <v>2140</v>
      </c>
      <c r="S1814" t="s">
        <v>2112</v>
      </c>
      <c r="T1814" s="6">
        <v>8.8000000000000007</v>
      </c>
      <c r="U1814" s="6">
        <v>36.278571428571396</v>
      </c>
      <c r="V1814" t="s">
        <v>11</v>
      </c>
      <c r="W1814" t="s">
        <v>2091</v>
      </c>
      <c r="X1814" s="6">
        <v>12.5</v>
      </c>
      <c r="Y1814" s="6">
        <v>12</v>
      </c>
      <c r="Z1814">
        <f t="shared" si="89"/>
        <v>5.1999999999999993</v>
      </c>
      <c r="AA1814" s="6">
        <v>14</v>
      </c>
      <c r="AB1814" t="s">
        <v>5</v>
      </c>
      <c r="AC1814" s="6">
        <v>18.600000000000001</v>
      </c>
      <c r="AD1814" s="6">
        <v>22.099450000000001</v>
      </c>
      <c r="AE1814" t="s">
        <v>13</v>
      </c>
      <c r="AF1814" s="6">
        <v>8</v>
      </c>
      <c r="AG1814" s="6">
        <v>6</v>
      </c>
      <c r="AH1814" t="s">
        <v>5</v>
      </c>
      <c r="AI1814" t="s">
        <v>5</v>
      </c>
      <c r="AJ1814" t="s">
        <v>5</v>
      </c>
      <c r="AK1814" t="s">
        <v>5</v>
      </c>
      <c r="AL1814" t="s">
        <v>5</v>
      </c>
      <c r="AM1814" s="6">
        <v>0</v>
      </c>
      <c r="AN1814" t="s">
        <v>5</v>
      </c>
      <c r="AO1814" s="6">
        <v>0</v>
      </c>
      <c r="AP1814" s="6">
        <v>0</v>
      </c>
      <c r="AQ1814" s="6">
        <v>0</v>
      </c>
      <c r="AR1814" t="s">
        <v>5</v>
      </c>
      <c r="AS1814" t="s">
        <v>5</v>
      </c>
      <c r="AT1814" t="s">
        <v>38</v>
      </c>
      <c r="AU1814" t="s">
        <v>5</v>
      </c>
      <c r="AV1814" t="s">
        <v>5</v>
      </c>
      <c r="AW1814" t="s">
        <v>5</v>
      </c>
      <c r="AX1814" t="s">
        <v>5</v>
      </c>
      <c r="AY1814" s="6">
        <v>0</v>
      </c>
      <c r="AZ1814" t="s">
        <v>5</v>
      </c>
      <c r="BA1814" t="s">
        <v>5</v>
      </c>
      <c r="BB1814" t="s">
        <v>5</v>
      </c>
      <c r="BC1814" t="s">
        <v>5</v>
      </c>
      <c r="BD1814" t="s">
        <v>5</v>
      </c>
      <c r="BE1814" t="s">
        <v>5</v>
      </c>
      <c r="BF1814" t="s">
        <v>5</v>
      </c>
      <c r="BG1814" t="s">
        <v>5</v>
      </c>
      <c r="BH1814" t="s">
        <v>5</v>
      </c>
      <c r="BI1814" s="6">
        <v>0</v>
      </c>
      <c r="BJ1814" s="6">
        <v>0</v>
      </c>
      <c r="BK1814" s="6">
        <v>0</v>
      </c>
      <c r="BL1814" s="6">
        <v>0</v>
      </c>
      <c r="BM1814" s="6">
        <v>0</v>
      </c>
      <c r="BN1814" s="6">
        <v>0</v>
      </c>
      <c r="BO1814" s="6">
        <v>1</v>
      </c>
      <c r="BP1814" s="6">
        <v>3</v>
      </c>
      <c r="BQ1814" s="6">
        <v>16</v>
      </c>
      <c r="BR1814" s="6">
        <v>20</v>
      </c>
      <c r="BS1814" s="6">
        <v>34</v>
      </c>
      <c r="BT1814" s="6">
        <v>41</v>
      </c>
      <c r="BU1814" s="6">
        <v>27</v>
      </c>
      <c r="BV1814" s="6">
        <v>25</v>
      </c>
      <c r="BW1814" s="6">
        <v>11</v>
      </c>
      <c r="BX1814" s="6">
        <v>1</v>
      </c>
      <c r="BY1814" s="6">
        <v>1</v>
      </c>
      <c r="BZ1814" s="6">
        <v>1</v>
      </c>
      <c r="CA1814" s="6">
        <v>0</v>
      </c>
      <c r="CB1814" s="6">
        <v>0</v>
      </c>
      <c r="CC1814" s="6">
        <v>0</v>
      </c>
      <c r="CD1814" s="6">
        <v>0</v>
      </c>
      <c r="CE1814" s="6">
        <v>0</v>
      </c>
      <c r="CF1814" s="6">
        <v>1000</v>
      </c>
      <c r="CG1814" s="6">
        <v>1750</v>
      </c>
      <c r="CH1814" s="2">
        <v>2</v>
      </c>
      <c r="CI1814" s="3">
        <v>200</v>
      </c>
      <c r="CJ1814" s="3">
        <v>15.7</v>
      </c>
      <c r="CK1814" s="4">
        <v>14</v>
      </c>
      <c r="CL1814" s="3">
        <v>100</v>
      </c>
      <c r="CM1814" s="3">
        <v>15.8</v>
      </c>
      <c r="CN1814" s="4">
        <v>12</v>
      </c>
      <c r="CO1814" s="3">
        <v>0</v>
      </c>
      <c r="CP1814" s="3">
        <v>0</v>
      </c>
      <c r="CQ1814" s="4">
        <v>0</v>
      </c>
      <c r="CR1814" s="3">
        <v>0</v>
      </c>
      <c r="CS1814" s="3">
        <v>0</v>
      </c>
      <c r="CT1814" s="4">
        <v>0</v>
      </c>
      <c r="CU1814" s="3">
        <v>0</v>
      </c>
      <c r="CV1814" s="3">
        <v>0</v>
      </c>
      <c r="CW1814" s="4">
        <v>0</v>
      </c>
      <c r="CX1814" t="s">
        <v>5</v>
      </c>
      <c r="CY1814" s="9">
        <f t="shared" si="90"/>
        <v>6.716666666666665</v>
      </c>
      <c r="CZ1814" s="7">
        <f t="shared" si="91"/>
        <v>19.373333333333331</v>
      </c>
      <c r="DA1814" s="7">
        <f t="shared" si="92"/>
        <v>0.96008258774948396</v>
      </c>
    </row>
    <row r="1815" spans="1:105" x14ac:dyDescent="0.25">
      <c r="A1815" s="6">
        <v>2020</v>
      </c>
      <c r="B1815" s="6">
        <v>7</v>
      </c>
      <c r="C1815" s="6">
        <v>158002</v>
      </c>
      <c r="D1815" t="s">
        <v>0</v>
      </c>
      <c r="E1815" t="s">
        <v>2321</v>
      </c>
      <c r="F1815" t="s">
        <v>1625</v>
      </c>
      <c r="G1815" t="s">
        <v>3</v>
      </c>
      <c r="H1815" t="s">
        <v>144</v>
      </c>
      <c r="I1815" t="s">
        <v>5</v>
      </c>
      <c r="J1815" s="6">
        <v>0.82</v>
      </c>
      <c r="K1815" t="s">
        <v>22</v>
      </c>
      <c r="L1815" t="s">
        <v>2322</v>
      </c>
      <c r="M1815" s="6">
        <v>330</v>
      </c>
      <c r="N1815" s="6">
        <v>290.17500000000001</v>
      </c>
      <c r="O1815" s="6">
        <v>0.88</v>
      </c>
      <c r="P1815" t="s">
        <v>1625</v>
      </c>
      <c r="Q1815" t="s">
        <v>2210</v>
      </c>
      <c r="R1815" t="s">
        <v>342</v>
      </c>
      <c r="S1815" t="s">
        <v>2272</v>
      </c>
      <c r="T1815" s="6">
        <v>6.1</v>
      </c>
      <c r="U1815" s="6">
        <v>145.08750000000001</v>
      </c>
      <c r="V1815" t="s">
        <v>11</v>
      </c>
      <c r="W1815" t="s">
        <v>2091</v>
      </c>
      <c r="X1815" s="6">
        <v>12.5</v>
      </c>
      <c r="Y1815" s="6">
        <v>13.5</v>
      </c>
      <c r="Z1815">
        <f t="shared" si="89"/>
        <v>10.9</v>
      </c>
      <c r="AA1815" s="6">
        <v>17</v>
      </c>
      <c r="AB1815" t="s">
        <v>5</v>
      </c>
      <c r="AC1815" s="6">
        <v>30.2</v>
      </c>
      <c r="AD1815" s="6">
        <v>17.582419999999999</v>
      </c>
      <c r="AE1815" t="s">
        <v>122</v>
      </c>
      <c r="AF1815" s="6">
        <v>1</v>
      </c>
      <c r="AG1815" s="6">
        <v>5</v>
      </c>
      <c r="AH1815" t="s">
        <v>5</v>
      </c>
      <c r="AI1815" t="s">
        <v>5</v>
      </c>
      <c r="AJ1815" t="s">
        <v>5</v>
      </c>
      <c r="AK1815" t="s">
        <v>5</v>
      </c>
      <c r="AL1815" t="s">
        <v>5</v>
      </c>
      <c r="AM1815" s="6">
        <v>0</v>
      </c>
      <c r="AN1815" t="s">
        <v>5</v>
      </c>
      <c r="AO1815" s="6">
        <v>0</v>
      </c>
      <c r="AP1815" s="6">
        <v>0</v>
      </c>
      <c r="AQ1815" s="6">
        <v>0</v>
      </c>
      <c r="AR1815" t="s">
        <v>5</v>
      </c>
      <c r="AS1815" t="s">
        <v>5</v>
      </c>
      <c r="AT1815" t="s">
        <v>5</v>
      </c>
      <c r="AU1815" t="s">
        <v>5</v>
      </c>
      <c r="AV1815" t="s">
        <v>5</v>
      </c>
      <c r="AW1815" t="s">
        <v>5</v>
      </c>
      <c r="AX1815" t="s">
        <v>5</v>
      </c>
      <c r="AY1815" s="6">
        <v>0</v>
      </c>
      <c r="AZ1815" t="s">
        <v>5</v>
      </c>
      <c r="BA1815" t="s">
        <v>5</v>
      </c>
      <c r="BB1815" t="s">
        <v>5</v>
      </c>
      <c r="BC1815" t="s">
        <v>5</v>
      </c>
      <c r="BD1815" t="s">
        <v>5</v>
      </c>
      <c r="BE1815" t="s">
        <v>5</v>
      </c>
      <c r="BF1815" t="s">
        <v>5</v>
      </c>
      <c r="BG1815" t="s">
        <v>5</v>
      </c>
      <c r="BH1815" t="s">
        <v>5</v>
      </c>
      <c r="BI1815" s="6">
        <v>0</v>
      </c>
      <c r="BJ1815" s="6">
        <v>0</v>
      </c>
      <c r="BK1815" s="6">
        <v>0</v>
      </c>
      <c r="BL1815" s="6">
        <v>0</v>
      </c>
      <c r="BM1815" s="6">
        <v>0</v>
      </c>
      <c r="BN1815" s="6">
        <v>0</v>
      </c>
      <c r="BO1815" s="6">
        <v>0</v>
      </c>
      <c r="BP1815" s="6">
        <v>0</v>
      </c>
      <c r="BQ1815" s="6">
        <v>12</v>
      </c>
      <c r="BR1815" s="6">
        <v>20</v>
      </c>
      <c r="BS1815" s="6">
        <v>38</v>
      </c>
      <c r="BT1815" s="6">
        <v>47</v>
      </c>
      <c r="BU1815" s="6">
        <v>31</v>
      </c>
      <c r="BV1815" s="6">
        <v>17</v>
      </c>
      <c r="BW1815" s="6">
        <v>9</v>
      </c>
      <c r="BX1815" s="6">
        <v>5</v>
      </c>
      <c r="BY1815" s="6">
        <v>3</v>
      </c>
      <c r="BZ1815" s="6">
        <v>0</v>
      </c>
      <c r="CA1815" s="6">
        <v>0</v>
      </c>
      <c r="CB1815" s="6">
        <v>0</v>
      </c>
      <c r="CC1815" s="6">
        <v>0</v>
      </c>
      <c r="CD1815" s="6">
        <v>0</v>
      </c>
      <c r="CE1815" s="6">
        <v>0</v>
      </c>
      <c r="CF1815" s="6">
        <v>7000</v>
      </c>
      <c r="CG1815" s="6">
        <v>7310</v>
      </c>
      <c r="CH1815" s="2">
        <v>4</v>
      </c>
      <c r="CI1815" s="3">
        <v>40</v>
      </c>
      <c r="CJ1815" s="3">
        <v>15.8</v>
      </c>
      <c r="CK1815" s="4">
        <v>17</v>
      </c>
      <c r="CL1815" s="3">
        <v>80</v>
      </c>
      <c r="CM1815" s="3">
        <v>16</v>
      </c>
      <c r="CN1815" s="4">
        <v>13</v>
      </c>
      <c r="CO1815" s="3">
        <v>50</v>
      </c>
      <c r="CP1815" s="3">
        <v>16.100000000000001</v>
      </c>
      <c r="CQ1815" s="4">
        <v>11</v>
      </c>
      <c r="CR1815" s="3">
        <v>160</v>
      </c>
      <c r="CS1815" s="3">
        <v>16.2</v>
      </c>
      <c r="CT1815" s="4">
        <v>9</v>
      </c>
      <c r="CU1815" s="3">
        <v>0</v>
      </c>
      <c r="CV1815" s="3">
        <v>0</v>
      </c>
      <c r="CW1815" s="4">
        <v>0</v>
      </c>
      <c r="CX1815" t="s">
        <v>5</v>
      </c>
      <c r="CY1815" s="9">
        <f t="shared" si="90"/>
        <v>2.3499999999999996</v>
      </c>
      <c r="CZ1815" s="7">
        <f t="shared" si="91"/>
        <v>18.88</v>
      </c>
      <c r="DA1815" s="7">
        <f t="shared" si="92"/>
        <v>1.5995762711864407</v>
      </c>
    </row>
    <row r="1816" spans="1:105" x14ac:dyDescent="0.25">
      <c r="A1816" s="6">
        <v>2020</v>
      </c>
      <c r="B1816" s="6">
        <v>7</v>
      </c>
      <c r="C1816" s="6">
        <v>157960</v>
      </c>
      <c r="D1816" t="s">
        <v>0</v>
      </c>
      <c r="E1816" t="s">
        <v>2321</v>
      </c>
      <c r="F1816" t="s">
        <v>1625</v>
      </c>
      <c r="G1816" t="s">
        <v>33</v>
      </c>
      <c r="H1816" t="s">
        <v>34</v>
      </c>
      <c r="I1816" t="s">
        <v>5</v>
      </c>
      <c r="J1816" s="6">
        <v>0.42</v>
      </c>
      <c r="K1816" t="s">
        <v>6</v>
      </c>
      <c r="L1816" t="s">
        <v>2322</v>
      </c>
      <c r="M1816" s="6">
        <v>220</v>
      </c>
      <c r="N1816" s="6">
        <v>213.12</v>
      </c>
      <c r="O1816" s="6">
        <v>0.97</v>
      </c>
      <c r="P1816" t="s">
        <v>1625</v>
      </c>
      <c r="Q1816" t="s">
        <v>1028</v>
      </c>
      <c r="R1816" t="s">
        <v>47</v>
      </c>
      <c r="S1816" t="s">
        <v>1380</v>
      </c>
      <c r="T1816" s="6">
        <v>6.2</v>
      </c>
      <c r="U1816" s="6">
        <v>71.040000000000006</v>
      </c>
      <c r="V1816" t="s">
        <v>11</v>
      </c>
      <c r="W1816" t="s">
        <v>2240</v>
      </c>
      <c r="X1816" s="6">
        <v>12.2</v>
      </c>
      <c r="Y1816" s="6">
        <v>14.1</v>
      </c>
      <c r="Z1816">
        <f t="shared" si="89"/>
        <v>12.8</v>
      </c>
      <c r="AA1816" s="6">
        <v>19</v>
      </c>
      <c r="AB1816" t="s">
        <v>5</v>
      </c>
      <c r="AC1816" s="6">
        <v>19.5</v>
      </c>
      <c r="AD1816" s="6">
        <v>28.64865</v>
      </c>
      <c r="AE1816" t="s">
        <v>13</v>
      </c>
      <c r="AF1816" s="6">
        <v>6</v>
      </c>
      <c r="AG1816" t="s">
        <v>5</v>
      </c>
      <c r="AH1816" t="s">
        <v>5</v>
      </c>
      <c r="AI1816" t="s">
        <v>5</v>
      </c>
      <c r="AJ1816" t="s">
        <v>5</v>
      </c>
      <c r="AK1816" t="s">
        <v>5</v>
      </c>
      <c r="AL1816" t="s">
        <v>5</v>
      </c>
      <c r="AM1816" s="6">
        <v>0</v>
      </c>
      <c r="AN1816" t="s">
        <v>5</v>
      </c>
      <c r="AO1816" s="6">
        <v>0</v>
      </c>
      <c r="AP1816" s="6">
        <v>0</v>
      </c>
      <c r="AQ1816" s="6">
        <v>0</v>
      </c>
      <c r="AR1816" t="s">
        <v>5</v>
      </c>
      <c r="AS1816" t="s">
        <v>5</v>
      </c>
      <c r="AT1816" t="s">
        <v>38</v>
      </c>
      <c r="AU1816" t="s">
        <v>5</v>
      </c>
      <c r="AV1816" t="s">
        <v>5</v>
      </c>
      <c r="AW1816" t="s">
        <v>5</v>
      </c>
      <c r="AX1816" t="s">
        <v>5</v>
      </c>
      <c r="AY1816" s="6">
        <v>0</v>
      </c>
      <c r="AZ1816" t="s">
        <v>5</v>
      </c>
      <c r="BA1816" t="s">
        <v>5</v>
      </c>
      <c r="BB1816" t="s">
        <v>5</v>
      </c>
      <c r="BC1816" t="s">
        <v>5</v>
      </c>
      <c r="BD1816" t="s">
        <v>5</v>
      </c>
      <c r="BE1816" t="s">
        <v>5</v>
      </c>
      <c r="BF1816" t="s">
        <v>5</v>
      </c>
      <c r="BG1816" t="s">
        <v>5</v>
      </c>
      <c r="BH1816" t="s">
        <v>5</v>
      </c>
      <c r="BI1816" s="6">
        <v>0</v>
      </c>
      <c r="BJ1816" s="6">
        <v>0</v>
      </c>
      <c r="BK1816" s="6">
        <v>0</v>
      </c>
      <c r="BL1816" s="6">
        <v>0</v>
      </c>
      <c r="BM1816" s="6">
        <v>0</v>
      </c>
      <c r="BN1816" s="6">
        <v>0</v>
      </c>
      <c r="BO1816" s="6">
        <v>0</v>
      </c>
      <c r="BP1816" s="6">
        <v>7</v>
      </c>
      <c r="BQ1816" s="6">
        <v>14</v>
      </c>
      <c r="BR1816" s="6">
        <v>32</v>
      </c>
      <c r="BS1816" s="6">
        <v>43</v>
      </c>
      <c r="BT1816" s="6">
        <v>40</v>
      </c>
      <c r="BU1816" s="6">
        <v>29</v>
      </c>
      <c r="BV1816" s="6">
        <v>11</v>
      </c>
      <c r="BW1816" s="6">
        <v>6</v>
      </c>
      <c r="BX1816" s="6">
        <v>3</v>
      </c>
      <c r="BY1816" s="6">
        <v>0</v>
      </c>
      <c r="BZ1816" s="6">
        <v>0</v>
      </c>
      <c r="CA1816" s="6">
        <v>0</v>
      </c>
      <c r="CB1816" s="6">
        <v>0</v>
      </c>
      <c r="CC1816" s="6">
        <v>0</v>
      </c>
      <c r="CD1816" s="6">
        <v>0</v>
      </c>
      <c r="CE1816" s="6">
        <v>0</v>
      </c>
      <c r="CF1816" s="6">
        <v>4000</v>
      </c>
      <c r="CG1816" s="6">
        <v>3530</v>
      </c>
      <c r="CH1816" s="2">
        <v>4</v>
      </c>
      <c r="CI1816" s="3">
        <v>60</v>
      </c>
      <c r="CJ1816" s="3">
        <v>17.399999999999999</v>
      </c>
      <c r="CK1816" s="4">
        <v>19</v>
      </c>
      <c r="CL1816" s="3">
        <v>110</v>
      </c>
      <c r="CM1816" s="3">
        <v>17.3</v>
      </c>
      <c r="CN1816" s="4">
        <v>17</v>
      </c>
      <c r="CO1816" s="3">
        <v>30</v>
      </c>
      <c r="CP1816" s="3">
        <v>17.3</v>
      </c>
      <c r="CQ1816" s="4">
        <v>14</v>
      </c>
      <c r="CR1816" s="3">
        <v>20</v>
      </c>
      <c r="CS1816" s="3">
        <v>17.3</v>
      </c>
      <c r="CT1816" s="4">
        <v>12</v>
      </c>
      <c r="CU1816" s="3">
        <v>0</v>
      </c>
      <c r="CV1816" s="3">
        <v>0</v>
      </c>
      <c r="CW1816" s="4">
        <v>0</v>
      </c>
      <c r="CX1816" t="s">
        <v>5</v>
      </c>
      <c r="CY1816" s="9">
        <f t="shared" si="90"/>
        <v>2.9333333333333336</v>
      </c>
      <c r="CZ1816" s="7">
        <f t="shared" si="91"/>
        <v>21.346666666666668</v>
      </c>
      <c r="DA1816" s="7">
        <f t="shared" si="92"/>
        <v>0.91349156777014362</v>
      </c>
    </row>
    <row r="1817" spans="1:105" x14ac:dyDescent="0.25">
      <c r="A1817" s="6">
        <v>2020</v>
      </c>
      <c r="B1817" s="6">
        <v>7</v>
      </c>
      <c r="C1817" s="6">
        <v>157967</v>
      </c>
      <c r="D1817" t="s">
        <v>0</v>
      </c>
      <c r="E1817" t="s">
        <v>2321</v>
      </c>
      <c r="F1817" t="s">
        <v>1625</v>
      </c>
      <c r="G1817" t="s">
        <v>3</v>
      </c>
      <c r="H1817" t="s">
        <v>1098</v>
      </c>
      <c r="I1817" t="s">
        <v>5</v>
      </c>
      <c r="J1817" s="6">
        <v>0.88</v>
      </c>
      <c r="K1817" t="s">
        <v>22</v>
      </c>
      <c r="L1817" t="s">
        <v>2322</v>
      </c>
      <c r="M1817" s="6">
        <v>400</v>
      </c>
      <c r="N1817" s="6">
        <v>397.5</v>
      </c>
      <c r="O1817" s="6">
        <v>0.99</v>
      </c>
      <c r="P1817" t="s">
        <v>1625</v>
      </c>
      <c r="Q1817" t="s">
        <v>603</v>
      </c>
      <c r="R1817" t="s">
        <v>2536</v>
      </c>
      <c r="S1817" t="s">
        <v>971</v>
      </c>
      <c r="T1817" s="6">
        <v>6.3</v>
      </c>
      <c r="U1817" s="6">
        <v>132.5</v>
      </c>
      <c r="V1817" t="s">
        <v>11</v>
      </c>
      <c r="W1817" t="s">
        <v>2241</v>
      </c>
      <c r="X1817" s="6">
        <v>12.4</v>
      </c>
      <c r="Y1817" s="6">
        <v>12.1</v>
      </c>
      <c r="Z1817">
        <f t="shared" si="89"/>
        <v>11.7</v>
      </c>
      <c r="AA1817" s="6">
        <v>18</v>
      </c>
      <c r="AB1817" t="s">
        <v>5</v>
      </c>
      <c r="AC1817" s="6">
        <v>28.9</v>
      </c>
      <c r="AD1817" s="6">
        <v>22.40437</v>
      </c>
      <c r="AE1817" t="s">
        <v>13</v>
      </c>
      <c r="AF1817" s="6">
        <v>2</v>
      </c>
      <c r="AG1817" s="6">
        <v>4</v>
      </c>
      <c r="AH1817" t="s">
        <v>5</v>
      </c>
      <c r="AI1817" t="s">
        <v>5</v>
      </c>
      <c r="AJ1817" t="s">
        <v>5</v>
      </c>
      <c r="AK1817" t="s">
        <v>5</v>
      </c>
      <c r="AL1817" t="s">
        <v>5</v>
      </c>
      <c r="AM1817" s="6">
        <v>0</v>
      </c>
      <c r="AN1817" t="s">
        <v>5</v>
      </c>
      <c r="AO1817" s="6">
        <v>0</v>
      </c>
      <c r="AP1817" s="6">
        <v>0</v>
      </c>
      <c r="AQ1817" s="6">
        <v>0</v>
      </c>
      <c r="AR1817" t="s">
        <v>5</v>
      </c>
      <c r="AS1817" t="s">
        <v>5</v>
      </c>
      <c r="AT1817" t="s">
        <v>5</v>
      </c>
      <c r="AU1817" t="s">
        <v>5</v>
      </c>
      <c r="AV1817" t="s">
        <v>5</v>
      </c>
      <c r="AW1817" t="s">
        <v>5</v>
      </c>
      <c r="AX1817" t="s">
        <v>5</v>
      </c>
      <c r="AY1817" s="6">
        <v>0</v>
      </c>
      <c r="AZ1817" t="s">
        <v>5</v>
      </c>
      <c r="BA1817" t="s">
        <v>5</v>
      </c>
      <c r="BB1817" t="s">
        <v>5</v>
      </c>
      <c r="BC1817" t="s">
        <v>5</v>
      </c>
      <c r="BD1817" t="s">
        <v>5</v>
      </c>
      <c r="BE1817" t="s">
        <v>5</v>
      </c>
      <c r="BF1817" t="s">
        <v>5</v>
      </c>
      <c r="BG1817" t="s">
        <v>5</v>
      </c>
      <c r="BH1817" t="s">
        <v>5</v>
      </c>
      <c r="BI1817" s="6">
        <v>0</v>
      </c>
      <c r="BJ1817" s="6">
        <v>0</v>
      </c>
      <c r="BK1817" s="6">
        <v>0</v>
      </c>
      <c r="BL1817" s="6">
        <v>0</v>
      </c>
      <c r="BM1817" s="6">
        <v>0</v>
      </c>
      <c r="BN1817" s="6">
        <v>0</v>
      </c>
      <c r="BO1817" s="6">
        <v>0</v>
      </c>
      <c r="BP1817" s="6">
        <v>6</v>
      </c>
      <c r="BQ1817" s="6">
        <v>13</v>
      </c>
      <c r="BR1817" s="6">
        <v>22</v>
      </c>
      <c r="BS1817" s="6">
        <v>34</v>
      </c>
      <c r="BT1817" s="6">
        <v>48</v>
      </c>
      <c r="BU1817" s="6">
        <v>28</v>
      </c>
      <c r="BV1817" s="6">
        <v>17</v>
      </c>
      <c r="BW1817" s="6">
        <v>9</v>
      </c>
      <c r="BX1817" s="6">
        <v>6</v>
      </c>
      <c r="BY1817" s="6">
        <v>0</v>
      </c>
      <c r="BZ1817" s="6">
        <v>0</v>
      </c>
      <c r="CA1817" s="6">
        <v>0</v>
      </c>
      <c r="CB1817" s="6">
        <v>0</v>
      </c>
      <c r="CC1817" s="6">
        <v>0</v>
      </c>
      <c r="CD1817" s="6">
        <v>0</v>
      </c>
      <c r="CE1817" s="6">
        <v>0</v>
      </c>
      <c r="CF1817" s="6">
        <v>800</v>
      </c>
      <c r="CG1817" s="6">
        <v>6160</v>
      </c>
      <c r="CH1817" s="2">
        <v>4</v>
      </c>
      <c r="CI1817" s="3">
        <v>50</v>
      </c>
      <c r="CJ1817" s="3">
        <v>0</v>
      </c>
      <c r="CK1817" s="4">
        <v>18</v>
      </c>
      <c r="CL1817" s="3">
        <v>200</v>
      </c>
      <c r="CM1817" s="3">
        <v>0</v>
      </c>
      <c r="CN1817" s="4">
        <v>14</v>
      </c>
      <c r="CO1817" s="3">
        <v>100</v>
      </c>
      <c r="CP1817" s="3">
        <v>16.5</v>
      </c>
      <c r="CQ1817" s="4">
        <v>12</v>
      </c>
      <c r="CR1817" s="3">
        <v>50</v>
      </c>
      <c r="CS1817" s="3">
        <v>16.399999999999999</v>
      </c>
      <c r="CT1817" s="4">
        <v>10</v>
      </c>
      <c r="CU1817" s="3">
        <v>0</v>
      </c>
      <c r="CV1817" s="3">
        <v>0</v>
      </c>
      <c r="CW1817" s="4">
        <v>0</v>
      </c>
      <c r="CX1817" t="s">
        <v>5</v>
      </c>
      <c r="CY1817" s="9">
        <f t="shared" si="90"/>
        <v>3.0666666666666669</v>
      </c>
      <c r="CZ1817" s="7">
        <f t="shared" si="91"/>
        <v>20.453333333333333</v>
      </c>
      <c r="DA1817" s="7">
        <f t="shared" si="92"/>
        <v>1.4129726205997393</v>
      </c>
    </row>
    <row r="1818" spans="1:105" x14ac:dyDescent="0.25">
      <c r="A1818" s="6">
        <v>2020</v>
      </c>
      <c r="B1818" s="6">
        <v>7</v>
      </c>
      <c r="C1818" s="6">
        <v>157962</v>
      </c>
      <c r="D1818" t="s">
        <v>0</v>
      </c>
      <c r="E1818" t="s">
        <v>2321</v>
      </c>
      <c r="F1818" t="s">
        <v>1625</v>
      </c>
      <c r="G1818" t="s">
        <v>3</v>
      </c>
      <c r="H1818" t="s">
        <v>893</v>
      </c>
      <c r="I1818" t="s">
        <v>5</v>
      </c>
      <c r="J1818" s="6">
        <v>0.88</v>
      </c>
      <c r="K1818" t="s">
        <v>6</v>
      </c>
      <c r="L1818" t="s">
        <v>5</v>
      </c>
      <c r="M1818" s="6">
        <v>400</v>
      </c>
      <c r="N1818" s="6">
        <v>383.85500000000002</v>
      </c>
      <c r="O1818" s="6">
        <v>0.96</v>
      </c>
      <c r="P1818" t="s">
        <v>1625</v>
      </c>
      <c r="Q1818" t="s">
        <v>1567</v>
      </c>
      <c r="R1818" t="s">
        <v>1270</v>
      </c>
      <c r="S1818" t="s">
        <v>829</v>
      </c>
      <c r="T1818" s="6">
        <v>5.4</v>
      </c>
      <c r="U1818" s="6">
        <v>127.951666666666</v>
      </c>
      <c r="V1818" t="s">
        <v>11</v>
      </c>
      <c r="W1818" t="s">
        <v>2240</v>
      </c>
      <c r="X1818" s="6">
        <v>12.6</v>
      </c>
      <c r="Y1818" s="6">
        <v>12.6</v>
      </c>
      <c r="Z1818">
        <f t="shared" si="89"/>
        <v>10.6</v>
      </c>
      <c r="AA1818" s="6">
        <v>16</v>
      </c>
      <c r="AB1818" t="s">
        <v>5</v>
      </c>
      <c r="AC1818" s="6">
        <v>27.6</v>
      </c>
      <c r="AD1818" s="6">
        <v>16.393439999999998</v>
      </c>
      <c r="AE1818" t="s">
        <v>13</v>
      </c>
      <c r="AF1818" s="6">
        <v>7</v>
      </c>
      <c r="AG1818" s="6">
        <v>8</v>
      </c>
      <c r="AH1818" t="s">
        <v>5</v>
      </c>
      <c r="AI1818" t="s">
        <v>5</v>
      </c>
      <c r="AJ1818" t="s">
        <v>5</v>
      </c>
      <c r="AK1818" t="s">
        <v>5</v>
      </c>
      <c r="AL1818" t="s">
        <v>5</v>
      </c>
      <c r="AM1818" s="6">
        <v>0</v>
      </c>
      <c r="AN1818" t="s">
        <v>5</v>
      </c>
      <c r="AO1818" s="6">
        <v>0</v>
      </c>
      <c r="AP1818" s="6">
        <v>0</v>
      </c>
      <c r="AQ1818" s="6">
        <v>0</v>
      </c>
      <c r="AR1818" t="s">
        <v>5</v>
      </c>
      <c r="AS1818" t="s">
        <v>5</v>
      </c>
      <c r="AT1818" t="s">
        <v>5</v>
      </c>
      <c r="AU1818" t="s">
        <v>5</v>
      </c>
      <c r="AV1818" t="s">
        <v>5</v>
      </c>
      <c r="AW1818" t="s">
        <v>5</v>
      </c>
      <c r="AX1818" t="s">
        <v>5</v>
      </c>
      <c r="AY1818" s="6">
        <v>0</v>
      </c>
      <c r="AZ1818" t="s">
        <v>5</v>
      </c>
      <c r="BA1818" t="s">
        <v>5</v>
      </c>
      <c r="BB1818" t="s">
        <v>5</v>
      </c>
      <c r="BC1818" t="s">
        <v>5</v>
      </c>
      <c r="BD1818" t="s">
        <v>5</v>
      </c>
      <c r="BE1818" t="s">
        <v>5</v>
      </c>
      <c r="BF1818" t="s">
        <v>5</v>
      </c>
      <c r="BG1818" t="s">
        <v>5</v>
      </c>
      <c r="BH1818" t="s">
        <v>5</v>
      </c>
      <c r="BI1818" s="6">
        <v>0</v>
      </c>
      <c r="BJ1818" s="6">
        <v>0</v>
      </c>
      <c r="BK1818" s="6">
        <v>0</v>
      </c>
      <c r="BL1818" s="6">
        <v>0</v>
      </c>
      <c r="BM1818" s="6">
        <v>0</v>
      </c>
      <c r="BN1818" s="6">
        <v>0</v>
      </c>
      <c r="BO1818" s="6">
        <v>0</v>
      </c>
      <c r="BP1818" s="6">
        <v>0</v>
      </c>
      <c r="BQ1818" s="6">
        <v>9</v>
      </c>
      <c r="BR1818" s="6">
        <v>21</v>
      </c>
      <c r="BS1818" s="6">
        <v>32</v>
      </c>
      <c r="BT1818" s="6">
        <v>49</v>
      </c>
      <c r="BU1818" s="6">
        <v>34</v>
      </c>
      <c r="BV1818" s="6">
        <v>21</v>
      </c>
      <c r="BW1818" s="6">
        <v>13</v>
      </c>
      <c r="BX1818" s="6">
        <v>4</v>
      </c>
      <c r="BY1818" s="6">
        <v>0</v>
      </c>
      <c r="BZ1818" s="6">
        <v>0</v>
      </c>
      <c r="CA1818" s="6">
        <v>0</v>
      </c>
      <c r="CB1818" s="6">
        <v>0</v>
      </c>
      <c r="CC1818" s="6">
        <v>0</v>
      </c>
      <c r="CD1818" s="6">
        <v>0</v>
      </c>
      <c r="CE1818" s="6">
        <v>0</v>
      </c>
      <c r="CF1818" s="6">
        <v>5000</v>
      </c>
      <c r="CG1818" s="6">
        <v>4900</v>
      </c>
      <c r="CH1818" s="2">
        <v>4</v>
      </c>
      <c r="CI1818" s="3">
        <v>90</v>
      </c>
      <c r="CJ1818" s="3">
        <v>16.7</v>
      </c>
      <c r="CK1818" s="4">
        <v>16</v>
      </c>
      <c r="CL1818" s="3">
        <v>100</v>
      </c>
      <c r="CM1818" s="3">
        <v>16.5</v>
      </c>
      <c r="CN1818" s="4">
        <v>14</v>
      </c>
      <c r="CO1818" s="3">
        <v>130</v>
      </c>
      <c r="CP1818" s="3">
        <v>16.8</v>
      </c>
      <c r="CQ1818" s="4">
        <v>11</v>
      </c>
      <c r="CR1818" s="3">
        <v>80</v>
      </c>
      <c r="CS1818" s="3">
        <v>16.600000000000001</v>
      </c>
      <c r="CT1818" s="4">
        <v>9</v>
      </c>
      <c r="CU1818" s="3">
        <v>0</v>
      </c>
      <c r="CV1818" s="3">
        <v>0</v>
      </c>
      <c r="CW1818" s="4">
        <v>0</v>
      </c>
      <c r="CX1818" t="s">
        <v>5</v>
      </c>
      <c r="CY1818" s="9">
        <f t="shared" si="90"/>
        <v>3.3830555555555555</v>
      </c>
      <c r="CZ1818" s="7">
        <f t="shared" si="91"/>
        <v>18.706444444444443</v>
      </c>
      <c r="DA1818" s="7">
        <f t="shared" si="92"/>
        <v>1.475427363119068</v>
      </c>
    </row>
    <row r="1819" spans="1:105" x14ac:dyDescent="0.25">
      <c r="A1819" s="6">
        <v>2020</v>
      </c>
      <c r="B1819" s="6">
        <v>7</v>
      </c>
      <c r="C1819" s="6">
        <v>157961</v>
      </c>
      <c r="D1819" t="s">
        <v>0</v>
      </c>
      <c r="E1819" t="s">
        <v>2321</v>
      </c>
      <c r="F1819" t="s">
        <v>1625</v>
      </c>
      <c r="G1819" t="s">
        <v>33</v>
      </c>
      <c r="H1819" t="s">
        <v>640</v>
      </c>
      <c r="I1819" t="s">
        <v>5</v>
      </c>
      <c r="J1819" s="6">
        <v>0.69</v>
      </c>
      <c r="K1819" t="s">
        <v>22</v>
      </c>
      <c r="L1819" t="s">
        <v>2322</v>
      </c>
      <c r="M1819" s="6">
        <v>390</v>
      </c>
      <c r="N1819" s="6">
        <v>414.34500000000003</v>
      </c>
      <c r="O1819" s="6">
        <v>1.06</v>
      </c>
      <c r="P1819" t="s">
        <v>1625</v>
      </c>
      <c r="Q1819" t="s">
        <v>1818</v>
      </c>
      <c r="R1819" t="s">
        <v>852</v>
      </c>
      <c r="S1819" t="s">
        <v>1062</v>
      </c>
      <c r="T1819" s="6">
        <v>3.9</v>
      </c>
      <c r="U1819" s="6">
        <v>138.11500000000001</v>
      </c>
      <c r="V1819" t="s">
        <v>11</v>
      </c>
      <c r="W1819" t="s">
        <v>2240</v>
      </c>
      <c r="X1819" s="6">
        <v>12.6</v>
      </c>
      <c r="Y1819" s="6">
        <v>13.8</v>
      </c>
      <c r="Z1819">
        <f t="shared" si="89"/>
        <v>12.1</v>
      </c>
      <c r="AA1819" s="6">
        <v>16</v>
      </c>
      <c r="AB1819" t="s">
        <v>5</v>
      </c>
      <c r="AC1819" s="6">
        <v>21.2</v>
      </c>
      <c r="AD1819" s="6">
        <v>14.91713</v>
      </c>
      <c r="AE1819" t="s">
        <v>13</v>
      </c>
      <c r="AF1819" s="6">
        <v>1</v>
      </c>
      <c r="AG1819" s="6">
        <v>3</v>
      </c>
      <c r="AH1819" t="s">
        <v>5</v>
      </c>
      <c r="AI1819" t="s">
        <v>5</v>
      </c>
      <c r="AJ1819" t="s">
        <v>5</v>
      </c>
      <c r="AK1819" t="s">
        <v>5</v>
      </c>
      <c r="AL1819" t="s">
        <v>5</v>
      </c>
      <c r="AM1819" s="6">
        <v>0</v>
      </c>
      <c r="AN1819" t="s">
        <v>5</v>
      </c>
      <c r="AO1819" s="6">
        <v>0</v>
      </c>
      <c r="AP1819" s="6">
        <v>0</v>
      </c>
      <c r="AQ1819" s="6">
        <v>0</v>
      </c>
      <c r="AR1819" t="s">
        <v>5</v>
      </c>
      <c r="AS1819" t="s">
        <v>5</v>
      </c>
      <c r="AT1819" t="s">
        <v>38</v>
      </c>
      <c r="AU1819" t="s">
        <v>5</v>
      </c>
      <c r="AV1819" t="s">
        <v>5</v>
      </c>
      <c r="AW1819" t="s">
        <v>5</v>
      </c>
      <c r="AX1819" t="s">
        <v>5</v>
      </c>
      <c r="AY1819" s="6">
        <v>0</v>
      </c>
      <c r="AZ1819" t="s">
        <v>5</v>
      </c>
      <c r="BA1819" t="s">
        <v>5</v>
      </c>
      <c r="BB1819" t="s">
        <v>5</v>
      </c>
      <c r="BC1819" t="s">
        <v>5</v>
      </c>
      <c r="BD1819" t="s">
        <v>5</v>
      </c>
      <c r="BE1819" t="s">
        <v>5</v>
      </c>
      <c r="BF1819" t="s">
        <v>5</v>
      </c>
      <c r="BG1819" t="s">
        <v>5</v>
      </c>
      <c r="BH1819" t="s">
        <v>5</v>
      </c>
      <c r="BI1819" s="6">
        <v>0</v>
      </c>
      <c r="BJ1819" s="6">
        <v>0</v>
      </c>
      <c r="BK1819" s="6">
        <v>0</v>
      </c>
      <c r="BL1819" s="6">
        <v>0</v>
      </c>
      <c r="BM1819" s="6">
        <v>0</v>
      </c>
      <c r="BN1819" s="6">
        <v>0</v>
      </c>
      <c r="BO1819" s="6">
        <v>0</v>
      </c>
      <c r="BP1819" s="6">
        <v>0</v>
      </c>
      <c r="BQ1819" s="6">
        <v>9</v>
      </c>
      <c r="BR1819" s="6">
        <v>18</v>
      </c>
      <c r="BS1819" s="6">
        <v>33</v>
      </c>
      <c r="BT1819" s="6">
        <v>52</v>
      </c>
      <c r="BU1819" s="6">
        <v>31</v>
      </c>
      <c r="BV1819" s="6">
        <v>20</v>
      </c>
      <c r="BW1819" s="6">
        <v>11</v>
      </c>
      <c r="BX1819" s="6">
        <v>7</v>
      </c>
      <c r="BY1819" s="6">
        <v>0</v>
      </c>
      <c r="BZ1819" s="6">
        <v>0</v>
      </c>
      <c r="CA1819" s="6">
        <v>0</v>
      </c>
      <c r="CB1819" s="6">
        <v>0</v>
      </c>
      <c r="CC1819" s="6">
        <v>0</v>
      </c>
      <c r="CD1819" s="6">
        <v>0</v>
      </c>
      <c r="CE1819" s="6">
        <v>0</v>
      </c>
      <c r="CF1819" s="6">
        <v>6000</v>
      </c>
      <c r="CG1819" s="6">
        <v>5800</v>
      </c>
      <c r="CH1819" s="2">
        <v>6</v>
      </c>
      <c r="CI1819" s="3">
        <v>30</v>
      </c>
      <c r="CJ1819" s="3">
        <v>16.2</v>
      </c>
      <c r="CK1819" s="4">
        <v>16</v>
      </c>
      <c r="CL1819" s="3">
        <v>130</v>
      </c>
      <c r="CM1819" s="3">
        <v>16.100000000000001</v>
      </c>
      <c r="CN1819" s="4">
        <v>14</v>
      </c>
      <c r="CO1819" s="3">
        <v>90</v>
      </c>
      <c r="CP1819" s="3">
        <v>16.100000000000001</v>
      </c>
      <c r="CQ1819" s="4">
        <v>12</v>
      </c>
      <c r="CR1819" s="3">
        <v>35</v>
      </c>
      <c r="CS1819" s="3">
        <v>15.8</v>
      </c>
      <c r="CT1819" s="4">
        <v>10</v>
      </c>
      <c r="CU1819" s="3">
        <v>55</v>
      </c>
      <c r="CV1819" s="3">
        <v>15.9</v>
      </c>
      <c r="CW1819" s="4">
        <v>8</v>
      </c>
      <c r="CX1819" t="s">
        <v>5</v>
      </c>
      <c r="CY1819" s="9">
        <f t="shared" si="90"/>
        <v>2.5666666666666664</v>
      </c>
      <c r="CZ1819" s="7">
        <f t="shared" si="91"/>
        <v>18.053333333333335</v>
      </c>
      <c r="DA1819" s="7">
        <f t="shared" si="92"/>
        <v>1.1742983751846381</v>
      </c>
    </row>
    <row r="1820" spans="1:105" x14ac:dyDescent="0.25">
      <c r="A1820" s="6">
        <v>2020</v>
      </c>
      <c r="B1820" s="6">
        <v>7</v>
      </c>
      <c r="C1820" s="6">
        <v>157977</v>
      </c>
      <c r="D1820" t="s">
        <v>0</v>
      </c>
      <c r="E1820" t="s">
        <v>2321</v>
      </c>
      <c r="F1820" t="s">
        <v>1625</v>
      </c>
      <c r="G1820" t="s">
        <v>116</v>
      </c>
      <c r="H1820" t="s">
        <v>871</v>
      </c>
      <c r="I1820" s="5" t="s">
        <v>118</v>
      </c>
      <c r="J1820" s="6">
        <v>0.82</v>
      </c>
      <c r="K1820" t="s">
        <v>6</v>
      </c>
      <c r="L1820" t="s">
        <v>5</v>
      </c>
      <c r="M1820" s="6">
        <v>190</v>
      </c>
      <c r="N1820" s="6">
        <v>174.2</v>
      </c>
      <c r="O1820" s="6">
        <v>0.92</v>
      </c>
      <c r="P1820" t="s">
        <v>1625</v>
      </c>
      <c r="Q1820" t="s">
        <v>646</v>
      </c>
      <c r="R1820" t="s">
        <v>861</v>
      </c>
      <c r="S1820" t="s">
        <v>2537</v>
      </c>
      <c r="T1820" s="6">
        <v>5</v>
      </c>
      <c r="U1820" s="6">
        <v>87.1</v>
      </c>
      <c r="V1820" t="s">
        <v>11</v>
      </c>
      <c r="W1820" t="s">
        <v>1445</v>
      </c>
      <c r="X1820" s="6">
        <v>12.1</v>
      </c>
      <c r="Y1820" s="6">
        <v>12.2</v>
      </c>
      <c r="Z1820">
        <f t="shared" si="89"/>
        <v>7</v>
      </c>
      <c r="AA1820" s="6">
        <v>12</v>
      </c>
      <c r="AB1820" t="s">
        <v>5</v>
      </c>
      <c r="AC1820" s="6">
        <v>22.5</v>
      </c>
      <c r="AD1820" s="6">
        <v>38.674030000000002</v>
      </c>
      <c r="AE1820" t="s">
        <v>13</v>
      </c>
      <c r="AF1820" s="6">
        <v>6</v>
      </c>
      <c r="AG1820" t="s">
        <v>5</v>
      </c>
      <c r="AH1820" t="s">
        <v>5</v>
      </c>
      <c r="AI1820" t="s">
        <v>5</v>
      </c>
      <c r="AJ1820" t="s">
        <v>5</v>
      </c>
      <c r="AK1820" t="s">
        <v>5</v>
      </c>
      <c r="AL1820" t="s">
        <v>5</v>
      </c>
      <c r="AM1820" s="6">
        <v>0</v>
      </c>
      <c r="AN1820" t="s">
        <v>5</v>
      </c>
      <c r="AO1820" s="6">
        <v>0</v>
      </c>
      <c r="AP1820" s="6">
        <v>0</v>
      </c>
      <c r="AQ1820" s="6">
        <v>0</v>
      </c>
      <c r="AR1820" t="s">
        <v>5</v>
      </c>
      <c r="AS1820" t="s">
        <v>5</v>
      </c>
      <c r="AT1820" t="s">
        <v>5</v>
      </c>
      <c r="AU1820" t="s">
        <v>5</v>
      </c>
      <c r="AV1820" t="s">
        <v>5</v>
      </c>
      <c r="AW1820" t="s">
        <v>5</v>
      </c>
      <c r="AX1820" t="s">
        <v>5</v>
      </c>
      <c r="AY1820" s="6">
        <v>0</v>
      </c>
      <c r="AZ1820" t="s">
        <v>5</v>
      </c>
      <c r="BA1820" t="s">
        <v>5</v>
      </c>
      <c r="BB1820" t="s">
        <v>5</v>
      </c>
      <c r="BC1820" t="s">
        <v>5</v>
      </c>
      <c r="BD1820" t="s">
        <v>5</v>
      </c>
      <c r="BE1820" t="s">
        <v>5</v>
      </c>
      <c r="BF1820" t="s">
        <v>5</v>
      </c>
      <c r="BG1820" t="s">
        <v>5</v>
      </c>
      <c r="BH1820" t="s">
        <v>5</v>
      </c>
      <c r="BI1820" s="6">
        <v>0</v>
      </c>
      <c r="BJ1820" s="6">
        <v>0</v>
      </c>
      <c r="BK1820" s="6">
        <v>0</v>
      </c>
      <c r="BL1820" s="6">
        <v>0</v>
      </c>
      <c r="BM1820" s="6">
        <v>0</v>
      </c>
      <c r="BN1820" s="6">
        <v>0</v>
      </c>
      <c r="BO1820" s="6">
        <v>7</v>
      </c>
      <c r="BP1820" s="6">
        <v>15</v>
      </c>
      <c r="BQ1820" s="6">
        <v>20</v>
      </c>
      <c r="BR1820" s="6">
        <v>28</v>
      </c>
      <c r="BS1820" s="6">
        <v>43</v>
      </c>
      <c r="BT1820" s="6">
        <v>24</v>
      </c>
      <c r="BU1820" s="6">
        <v>15</v>
      </c>
      <c r="BV1820" s="6">
        <v>10</v>
      </c>
      <c r="BW1820" s="6">
        <v>7</v>
      </c>
      <c r="BX1820" s="6">
        <v>5</v>
      </c>
      <c r="BY1820" s="6">
        <v>4</v>
      </c>
      <c r="BZ1820" s="6">
        <v>3</v>
      </c>
      <c r="CA1820" s="6">
        <v>0</v>
      </c>
      <c r="CB1820" s="6">
        <v>0</v>
      </c>
      <c r="CC1820" s="6">
        <v>0</v>
      </c>
      <c r="CD1820" s="6">
        <v>0</v>
      </c>
      <c r="CE1820" s="6">
        <v>0</v>
      </c>
      <c r="CF1820" s="6">
        <v>5000</v>
      </c>
      <c r="CG1820" s="6">
        <v>4900</v>
      </c>
      <c r="CH1820" s="2">
        <v>3</v>
      </c>
      <c r="CI1820" s="3">
        <v>30</v>
      </c>
      <c r="CJ1820" s="3">
        <v>0</v>
      </c>
      <c r="CK1820" s="4">
        <v>12</v>
      </c>
      <c r="CL1820" s="3">
        <v>50</v>
      </c>
      <c r="CM1820" s="3">
        <v>0</v>
      </c>
      <c r="CN1820" s="4">
        <v>11</v>
      </c>
      <c r="CO1820" s="3">
        <v>110</v>
      </c>
      <c r="CP1820" s="3">
        <v>0</v>
      </c>
      <c r="CQ1820" s="4">
        <v>8</v>
      </c>
      <c r="CR1820" s="3">
        <v>0</v>
      </c>
      <c r="CS1820" s="3">
        <v>0</v>
      </c>
      <c r="CT1820" s="4">
        <v>0</v>
      </c>
      <c r="CU1820" s="3">
        <v>0</v>
      </c>
      <c r="CV1820" s="3">
        <v>0</v>
      </c>
      <c r="CW1820" s="4">
        <v>0</v>
      </c>
      <c r="CX1820" t="s">
        <v>5</v>
      </c>
      <c r="CY1820" s="9">
        <f t="shared" si="90"/>
        <v>1.6499999999999986</v>
      </c>
      <c r="CZ1820" s="7">
        <f t="shared" si="91"/>
        <v>13.319999999999999</v>
      </c>
      <c r="DA1820" s="7">
        <f t="shared" si="92"/>
        <v>1.6891891891891895</v>
      </c>
    </row>
    <row r="1821" spans="1:105" x14ac:dyDescent="0.25">
      <c r="A1821" s="6">
        <v>2020</v>
      </c>
      <c r="B1821" s="6">
        <v>7</v>
      </c>
      <c r="C1821" s="6">
        <v>157976</v>
      </c>
      <c r="D1821" t="s">
        <v>0</v>
      </c>
      <c r="E1821" t="s">
        <v>2321</v>
      </c>
      <c r="F1821" t="s">
        <v>1625</v>
      </c>
      <c r="G1821" t="s">
        <v>116</v>
      </c>
      <c r="H1821" t="s">
        <v>908</v>
      </c>
      <c r="I1821" s="5" t="s">
        <v>118</v>
      </c>
      <c r="J1821" s="6">
        <v>0.51</v>
      </c>
      <c r="K1821" t="s">
        <v>22</v>
      </c>
      <c r="L1821" t="s">
        <v>2322</v>
      </c>
      <c r="M1821" s="6">
        <v>170</v>
      </c>
      <c r="N1821" s="6">
        <v>155.47999999999999</v>
      </c>
      <c r="O1821" s="6">
        <v>0.91</v>
      </c>
      <c r="P1821" t="s">
        <v>1625</v>
      </c>
      <c r="Q1821" t="s">
        <v>751</v>
      </c>
      <c r="R1821" t="s">
        <v>1637</v>
      </c>
      <c r="S1821" t="s">
        <v>852</v>
      </c>
      <c r="T1821" s="6">
        <v>4</v>
      </c>
      <c r="U1821" s="6">
        <v>77.739999999999995</v>
      </c>
      <c r="V1821" t="s">
        <v>11</v>
      </c>
      <c r="W1821" t="s">
        <v>1445</v>
      </c>
      <c r="X1821" s="6">
        <v>12</v>
      </c>
      <c r="Y1821" s="6">
        <v>12.2</v>
      </c>
      <c r="Z1821">
        <f t="shared" si="89"/>
        <v>9</v>
      </c>
      <c r="AA1821" s="6">
        <v>13</v>
      </c>
      <c r="AB1821" t="s">
        <v>5</v>
      </c>
      <c r="AC1821" s="6">
        <v>23.4</v>
      </c>
      <c r="AD1821" s="6">
        <v>43.169400000000003</v>
      </c>
      <c r="AE1821" t="s">
        <v>13</v>
      </c>
      <c r="AF1821" s="6">
        <v>2</v>
      </c>
      <c r="AG1821" s="6">
        <v>4</v>
      </c>
      <c r="AH1821" t="s">
        <v>5</v>
      </c>
      <c r="AI1821" t="s">
        <v>5</v>
      </c>
      <c r="AJ1821" t="s">
        <v>5</v>
      </c>
      <c r="AK1821" t="s">
        <v>5</v>
      </c>
      <c r="AL1821" t="s">
        <v>5</v>
      </c>
      <c r="AM1821" s="6">
        <v>0</v>
      </c>
      <c r="AN1821" t="s">
        <v>5</v>
      </c>
      <c r="AO1821" s="6">
        <v>0</v>
      </c>
      <c r="AP1821" s="6">
        <v>0</v>
      </c>
      <c r="AQ1821" s="6">
        <v>0</v>
      </c>
      <c r="AR1821" t="s">
        <v>5</v>
      </c>
      <c r="AS1821" t="s">
        <v>5</v>
      </c>
      <c r="AT1821" t="s">
        <v>5</v>
      </c>
      <c r="AU1821" t="s">
        <v>5</v>
      </c>
      <c r="AV1821" t="s">
        <v>5</v>
      </c>
      <c r="AW1821" t="s">
        <v>5</v>
      </c>
      <c r="AX1821" t="s">
        <v>5</v>
      </c>
      <c r="AY1821" s="6">
        <v>0</v>
      </c>
      <c r="AZ1821" t="s">
        <v>5</v>
      </c>
      <c r="BA1821" t="s">
        <v>5</v>
      </c>
      <c r="BB1821" t="s">
        <v>5</v>
      </c>
      <c r="BC1821" t="s">
        <v>5</v>
      </c>
      <c r="BD1821" t="s">
        <v>5</v>
      </c>
      <c r="BE1821" t="s">
        <v>5</v>
      </c>
      <c r="BF1821" t="s">
        <v>5</v>
      </c>
      <c r="BG1821" t="s">
        <v>5</v>
      </c>
      <c r="BH1821" t="s">
        <v>5</v>
      </c>
      <c r="BI1821" s="6">
        <v>0</v>
      </c>
      <c r="BJ1821" s="6">
        <v>0</v>
      </c>
      <c r="BK1821" s="6">
        <v>0</v>
      </c>
      <c r="BL1821" s="6">
        <v>0</v>
      </c>
      <c r="BM1821" s="6">
        <v>0</v>
      </c>
      <c r="BN1821" s="6">
        <v>0</v>
      </c>
      <c r="BO1821" s="6">
        <v>0</v>
      </c>
      <c r="BP1821" s="6">
        <v>13</v>
      </c>
      <c r="BQ1821" s="6">
        <v>24</v>
      </c>
      <c r="BR1821" s="6">
        <v>42</v>
      </c>
      <c r="BS1821" s="6">
        <v>40</v>
      </c>
      <c r="BT1821" s="6">
        <v>28</v>
      </c>
      <c r="BU1821" s="6">
        <v>19</v>
      </c>
      <c r="BV1821" s="6">
        <v>12</v>
      </c>
      <c r="BW1821" s="6">
        <v>5</v>
      </c>
      <c r="BX1821" s="6">
        <v>0</v>
      </c>
      <c r="BY1821" s="6">
        <v>0</v>
      </c>
      <c r="BZ1821" s="6">
        <v>0</v>
      </c>
      <c r="CA1821" s="6">
        <v>0</v>
      </c>
      <c r="CB1821" s="6">
        <v>0</v>
      </c>
      <c r="CC1821" s="6">
        <v>0</v>
      </c>
      <c r="CD1821" s="6">
        <v>0</v>
      </c>
      <c r="CE1821" s="6">
        <v>0</v>
      </c>
      <c r="CF1821" s="6">
        <v>8000</v>
      </c>
      <c r="CG1821" s="6">
        <v>5400</v>
      </c>
      <c r="CH1821" s="2">
        <v>3</v>
      </c>
      <c r="CI1821" s="3">
        <v>60</v>
      </c>
      <c r="CJ1821" s="3">
        <v>0</v>
      </c>
      <c r="CK1821" s="4">
        <v>13</v>
      </c>
      <c r="CL1821" s="3">
        <v>60</v>
      </c>
      <c r="CM1821" s="3">
        <v>0</v>
      </c>
      <c r="CN1821" s="4">
        <v>11</v>
      </c>
      <c r="CO1821" s="3">
        <v>50</v>
      </c>
      <c r="CP1821" s="3">
        <v>0</v>
      </c>
      <c r="CQ1821" s="4">
        <v>7</v>
      </c>
      <c r="CR1821" s="3">
        <v>0</v>
      </c>
      <c r="CS1821" s="3">
        <v>0</v>
      </c>
      <c r="CT1821" s="4">
        <v>0</v>
      </c>
      <c r="CU1821" s="3">
        <v>0</v>
      </c>
      <c r="CV1821" s="3">
        <v>0</v>
      </c>
      <c r="CW1821" s="4">
        <v>0</v>
      </c>
      <c r="CX1821" t="s">
        <v>5</v>
      </c>
      <c r="CY1821" s="9">
        <f t="shared" si="90"/>
        <v>1.5666666666666664</v>
      </c>
      <c r="CZ1821" s="7">
        <f t="shared" si="91"/>
        <v>14.253333333333334</v>
      </c>
      <c r="DA1821" s="7">
        <f t="shared" si="92"/>
        <v>1.6417212347988772</v>
      </c>
    </row>
    <row r="1822" spans="1:105" x14ac:dyDescent="0.25">
      <c r="A1822" s="6">
        <v>2020</v>
      </c>
      <c r="B1822" s="6">
        <v>7</v>
      </c>
      <c r="C1822" s="6">
        <v>157999</v>
      </c>
      <c r="D1822" t="s">
        <v>0</v>
      </c>
      <c r="E1822" t="s">
        <v>2321</v>
      </c>
      <c r="F1822" t="s">
        <v>1625</v>
      </c>
      <c r="G1822" t="s">
        <v>116</v>
      </c>
      <c r="H1822" t="s">
        <v>2218</v>
      </c>
      <c r="I1822" s="5" t="s">
        <v>118</v>
      </c>
      <c r="J1822" s="6">
        <v>0.96</v>
      </c>
      <c r="K1822" t="s">
        <v>22</v>
      </c>
      <c r="L1822" t="s">
        <v>2322</v>
      </c>
      <c r="M1822" s="6">
        <v>95</v>
      </c>
      <c r="N1822" s="6">
        <v>94.555000000000007</v>
      </c>
      <c r="O1822" s="6">
        <v>1</v>
      </c>
      <c r="P1822" t="s">
        <v>1625</v>
      </c>
      <c r="Q1822" t="s">
        <v>2538</v>
      </c>
      <c r="R1822" t="s">
        <v>2527</v>
      </c>
      <c r="S1822" t="s">
        <v>1637</v>
      </c>
      <c r="T1822" s="6">
        <v>6.5</v>
      </c>
      <c r="U1822" s="6">
        <v>94.555000000000007</v>
      </c>
      <c r="V1822" t="s">
        <v>11</v>
      </c>
      <c r="W1822" t="s">
        <v>1611</v>
      </c>
      <c r="X1822" s="6">
        <v>12</v>
      </c>
      <c r="Y1822" s="6">
        <v>11.8</v>
      </c>
      <c r="Z1822">
        <f t="shared" si="89"/>
        <v>7.5</v>
      </c>
      <c r="AA1822" s="6">
        <v>14</v>
      </c>
      <c r="AB1822" t="s">
        <v>5</v>
      </c>
      <c r="AC1822" s="6">
        <v>22.4</v>
      </c>
      <c r="AD1822" s="6">
        <v>42.7027</v>
      </c>
      <c r="AE1822" t="s">
        <v>13</v>
      </c>
      <c r="AF1822" s="6">
        <v>4</v>
      </c>
      <c r="AG1822" t="s">
        <v>5</v>
      </c>
      <c r="AH1822" t="s">
        <v>5</v>
      </c>
      <c r="AI1822" t="s">
        <v>5</v>
      </c>
      <c r="AJ1822" t="s">
        <v>5</v>
      </c>
      <c r="AK1822" t="s">
        <v>5</v>
      </c>
      <c r="AL1822" t="s">
        <v>5</v>
      </c>
      <c r="AM1822" s="6">
        <v>0</v>
      </c>
      <c r="AN1822" t="s">
        <v>5</v>
      </c>
      <c r="AO1822" s="6">
        <v>0</v>
      </c>
      <c r="AP1822" s="6">
        <v>0</v>
      </c>
      <c r="AQ1822" s="6">
        <v>0</v>
      </c>
      <c r="AR1822" t="s">
        <v>5</v>
      </c>
      <c r="AS1822" t="s">
        <v>5</v>
      </c>
      <c r="AT1822" t="s">
        <v>5</v>
      </c>
      <c r="AU1822" t="s">
        <v>5</v>
      </c>
      <c r="AV1822" t="s">
        <v>5</v>
      </c>
      <c r="AW1822" t="s">
        <v>5</v>
      </c>
      <c r="AX1822" t="s">
        <v>5</v>
      </c>
      <c r="AY1822" s="6">
        <v>0</v>
      </c>
      <c r="AZ1822" t="s">
        <v>5</v>
      </c>
      <c r="BA1822" t="s">
        <v>5</v>
      </c>
      <c r="BB1822" t="s">
        <v>5</v>
      </c>
      <c r="BC1822" t="s">
        <v>5</v>
      </c>
      <c r="BD1822" t="s">
        <v>5</v>
      </c>
      <c r="BE1822" t="s">
        <v>5</v>
      </c>
      <c r="BF1822" t="s">
        <v>5</v>
      </c>
      <c r="BG1822" t="s">
        <v>5</v>
      </c>
      <c r="BH1822" t="s">
        <v>5</v>
      </c>
      <c r="BI1822" s="6">
        <v>0</v>
      </c>
      <c r="BJ1822" s="6">
        <v>0</v>
      </c>
      <c r="BK1822" s="6">
        <v>0</v>
      </c>
      <c r="BL1822" s="6">
        <v>0</v>
      </c>
      <c r="BM1822" s="6">
        <v>0</v>
      </c>
      <c r="BN1822" s="6">
        <v>0</v>
      </c>
      <c r="BO1822" s="6">
        <v>0</v>
      </c>
      <c r="BP1822" s="6">
        <v>10</v>
      </c>
      <c r="BQ1822" s="6">
        <v>26</v>
      </c>
      <c r="BR1822" s="6">
        <v>43</v>
      </c>
      <c r="BS1822" s="6">
        <v>38</v>
      </c>
      <c r="BT1822" s="6">
        <v>30</v>
      </c>
      <c r="BU1822" s="6">
        <v>17</v>
      </c>
      <c r="BV1822" s="6">
        <v>14</v>
      </c>
      <c r="BW1822" s="6">
        <v>7</v>
      </c>
      <c r="BX1822" s="6">
        <v>0</v>
      </c>
      <c r="BY1822" s="6">
        <v>0</v>
      </c>
      <c r="BZ1822" s="6">
        <v>0</v>
      </c>
      <c r="CA1822" s="6">
        <v>0</v>
      </c>
      <c r="CB1822" s="6">
        <v>0</v>
      </c>
      <c r="CC1822" s="6">
        <v>0</v>
      </c>
      <c r="CD1822" s="6">
        <v>0</v>
      </c>
      <c r="CE1822" s="6">
        <v>0</v>
      </c>
      <c r="CF1822" s="6">
        <v>15000</v>
      </c>
      <c r="CG1822" s="6">
        <v>9920</v>
      </c>
      <c r="CH1822" s="2">
        <v>1</v>
      </c>
      <c r="CI1822" s="3">
        <v>95</v>
      </c>
      <c r="CJ1822" s="3">
        <v>0</v>
      </c>
      <c r="CK1822" s="4">
        <v>14</v>
      </c>
      <c r="CL1822" s="3">
        <v>0</v>
      </c>
      <c r="CM1822" s="3">
        <v>0</v>
      </c>
      <c r="CN1822" s="4">
        <v>0</v>
      </c>
      <c r="CO1822" s="3">
        <v>0</v>
      </c>
      <c r="CP1822" s="3">
        <v>0</v>
      </c>
      <c r="CQ1822" s="4">
        <v>0</v>
      </c>
      <c r="CR1822" s="3">
        <v>0</v>
      </c>
      <c r="CS1822" s="3">
        <v>0</v>
      </c>
      <c r="CT1822" s="4">
        <v>0</v>
      </c>
      <c r="CU1822" s="3">
        <v>0</v>
      </c>
      <c r="CV1822" s="3">
        <v>0</v>
      </c>
      <c r="CW1822" s="4">
        <v>0</v>
      </c>
      <c r="CX1822" t="s">
        <v>5</v>
      </c>
      <c r="CY1822" s="9">
        <f t="shared" si="90"/>
        <v>1.3000000000000007</v>
      </c>
      <c r="CZ1822" s="7">
        <f t="shared" si="91"/>
        <v>15.040000000000001</v>
      </c>
      <c r="DA1822" s="7">
        <f t="shared" si="92"/>
        <v>1.4893617021276593</v>
      </c>
    </row>
    <row r="1823" spans="1:105" x14ac:dyDescent="0.25">
      <c r="A1823" s="6">
        <v>2020</v>
      </c>
      <c r="B1823" s="6">
        <v>7</v>
      </c>
      <c r="C1823" s="6">
        <v>157907</v>
      </c>
      <c r="D1823" t="s">
        <v>0</v>
      </c>
      <c r="E1823" t="s">
        <v>2321</v>
      </c>
      <c r="F1823" t="s">
        <v>1625</v>
      </c>
      <c r="G1823" t="s">
        <v>3</v>
      </c>
      <c r="H1823" t="s">
        <v>27</v>
      </c>
      <c r="I1823" t="s">
        <v>5</v>
      </c>
      <c r="J1823" s="6">
        <v>0.78</v>
      </c>
      <c r="K1823" t="s">
        <v>22</v>
      </c>
      <c r="L1823" t="s">
        <v>2322</v>
      </c>
      <c r="M1823" s="6">
        <v>360</v>
      </c>
      <c r="N1823" s="6">
        <v>356.08499999999998</v>
      </c>
      <c r="O1823" s="6">
        <v>0.99</v>
      </c>
      <c r="P1823" t="s">
        <v>1625</v>
      </c>
      <c r="Q1823" t="s">
        <v>2539</v>
      </c>
      <c r="R1823" t="s">
        <v>792</v>
      </c>
      <c r="S1823" t="s">
        <v>1165</v>
      </c>
      <c r="T1823" s="6">
        <v>8.4</v>
      </c>
      <c r="U1823" s="6">
        <v>118.69499999999999</v>
      </c>
      <c r="V1823" t="s">
        <v>11</v>
      </c>
      <c r="W1823" t="s">
        <v>2037</v>
      </c>
      <c r="X1823" s="6">
        <v>0</v>
      </c>
      <c r="Y1823" s="6">
        <v>0</v>
      </c>
      <c r="Z1823">
        <f t="shared" si="89"/>
        <v>21.6</v>
      </c>
      <c r="AA1823" s="6">
        <v>30</v>
      </c>
      <c r="AB1823" t="s">
        <v>5</v>
      </c>
      <c r="AC1823" s="6">
        <v>55.9</v>
      </c>
      <c r="AD1823" t="s">
        <v>5</v>
      </c>
      <c r="AE1823" t="s">
        <v>847</v>
      </c>
      <c r="AF1823" t="s">
        <v>5</v>
      </c>
      <c r="AG1823" t="s">
        <v>5</v>
      </c>
      <c r="AH1823" t="s">
        <v>5</v>
      </c>
      <c r="AI1823" t="s">
        <v>5</v>
      </c>
      <c r="AJ1823" t="s">
        <v>5</v>
      </c>
      <c r="AK1823" t="s">
        <v>5</v>
      </c>
      <c r="AL1823" t="s">
        <v>5</v>
      </c>
      <c r="AM1823" s="6">
        <v>0</v>
      </c>
      <c r="AN1823" t="s">
        <v>5</v>
      </c>
      <c r="AO1823" s="6">
        <v>0</v>
      </c>
      <c r="AP1823" s="6">
        <v>0</v>
      </c>
      <c r="AQ1823" s="6">
        <v>0</v>
      </c>
      <c r="AR1823" t="s">
        <v>5</v>
      </c>
      <c r="AS1823" t="s">
        <v>5</v>
      </c>
      <c r="AT1823" t="s">
        <v>5</v>
      </c>
      <c r="AU1823" t="s">
        <v>5</v>
      </c>
      <c r="AV1823" t="s">
        <v>5</v>
      </c>
      <c r="AW1823" t="s">
        <v>5</v>
      </c>
      <c r="AX1823" t="s">
        <v>5</v>
      </c>
      <c r="AY1823" s="6">
        <v>0</v>
      </c>
      <c r="AZ1823" t="s">
        <v>5</v>
      </c>
      <c r="BA1823" t="s">
        <v>5</v>
      </c>
      <c r="BB1823" t="s">
        <v>5</v>
      </c>
      <c r="BC1823" t="s">
        <v>5</v>
      </c>
      <c r="BD1823" t="s">
        <v>5</v>
      </c>
      <c r="BE1823" t="s">
        <v>5</v>
      </c>
      <c r="BF1823" t="s">
        <v>5</v>
      </c>
      <c r="BG1823" t="s">
        <v>5</v>
      </c>
      <c r="BH1823" t="s">
        <v>5</v>
      </c>
      <c r="BI1823" t="s">
        <v>5</v>
      </c>
      <c r="BJ1823" t="s">
        <v>5</v>
      </c>
      <c r="BK1823" t="s">
        <v>5</v>
      </c>
      <c r="BL1823" t="s">
        <v>5</v>
      </c>
      <c r="BM1823" t="s">
        <v>5</v>
      </c>
      <c r="BN1823" t="s">
        <v>5</v>
      </c>
      <c r="BO1823" t="s">
        <v>5</v>
      </c>
      <c r="BP1823" t="s">
        <v>5</v>
      </c>
      <c r="BQ1823" t="s">
        <v>5</v>
      </c>
      <c r="BR1823" t="s">
        <v>5</v>
      </c>
      <c r="BS1823" t="s">
        <v>5</v>
      </c>
      <c r="BT1823" t="s">
        <v>5</v>
      </c>
      <c r="BU1823" t="s">
        <v>5</v>
      </c>
      <c r="BV1823" t="s">
        <v>5</v>
      </c>
      <c r="BW1823" t="s">
        <v>5</v>
      </c>
      <c r="BX1823" t="s">
        <v>5</v>
      </c>
      <c r="BY1823" t="s">
        <v>5</v>
      </c>
      <c r="BZ1823" t="s">
        <v>5</v>
      </c>
      <c r="CA1823" t="s">
        <v>5</v>
      </c>
      <c r="CB1823" t="s">
        <v>5</v>
      </c>
      <c r="CC1823" t="s">
        <v>5</v>
      </c>
      <c r="CD1823" t="s">
        <v>5</v>
      </c>
      <c r="CE1823" t="s">
        <v>5</v>
      </c>
      <c r="CF1823" s="6">
        <v>0</v>
      </c>
      <c r="CG1823" s="6">
        <v>0</v>
      </c>
      <c r="CH1823" s="2">
        <v>4</v>
      </c>
      <c r="CI1823" s="3">
        <v>150</v>
      </c>
      <c r="CJ1823" s="3">
        <v>15.7</v>
      </c>
      <c r="CK1823" s="4">
        <v>30</v>
      </c>
      <c r="CL1823" s="3">
        <v>160</v>
      </c>
      <c r="CM1823" s="3">
        <v>15.7</v>
      </c>
      <c r="CN1823" s="4">
        <v>28</v>
      </c>
      <c r="CO1823" s="3">
        <v>20</v>
      </c>
      <c r="CP1823" s="3">
        <v>15.9</v>
      </c>
      <c r="CQ1823" s="4">
        <v>25</v>
      </c>
      <c r="CR1823" s="3">
        <v>30</v>
      </c>
      <c r="CS1823" s="3">
        <v>15.9</v>
      </c>
      <c r="CT1823" s="4">
        <v>22</v>
      </c>
      <c r="CU1823" s="3">
        <v>0</v>
      </c>
      <c r="CV1823" s="3">
        <v>0</v>
      </c>
      <c r="CW1823" s="4">
        <v>0</v>
      </c>
      <c r="CX1823" t="s">
        <v>5</v>
      </c>
      <c r="CY1823" s="9">
        <f t="shared" si="90"/>
        <v>2.6000000000000032</v>
      </c>
      <c r="CZ1823" s="7">
        <f t="shared" si="91"/>
        <v>32.080000000000005</v>
      </c>
      <c r="DA1823" s="7">
        <f t="shared" si="92"/>
        <v>1.742518703241895</v>
      </c>
    </row>
    <row r="1824" spans="1:105" x14ac:dyDescent="0.25">
      <c r="A1824" s="6">
        <v>2020</v>
      </c>
      <c r="B1824" s="6">
        <v>7</v>
      </c>
      <c r="C1824" s="6">
        <v>157923</v>
      </c>
      <c r="D1824" t="s">
        <v>0</v>
      </c>
      <c r="E1824" t="s">
        <v>2321</v>
      </c>
      <c r="F1824" t="s">
        <v>1625</v>
      </c>
      <c r="G1824" t="s">
        <v>3</v>
      </c>
      <c r="H1824" t="s">
        <v>1762</v>
      </c>
      <c r="I1824" t="s">
        <v>5</v>
      </c>
      <c r="J1824" s="6">
        <v>0.84</v>
      </c>
      <c r="K1824" t="s">
        <v>22</v>
      </c>
      <c r="L1824" t="s">
        <v>2322</v>
      </c>
      <c r="M1824" s="6">
        <v>330</v>
      </c>
      <c r="N1824" s="6">
        <v>275.94</v>
      </c>
      <c r="O1824" s="6">
        <v>0.84</v>
      </c>
      <c r="P1824" t="s">
        <v>1621</v>
      </c>
      <c r="Q1824" t="s">
        <v>1766</v>
      </c>
      <c r="R1824" t="s">
        <v>2335</v>
      </c>
      <c r="S1824" t="s">
        <v>1641</v>
      </c>
      <c r="T1824" s="6">
        <v>13.1</v>
      </c>
      <c r="U1824" s="6">
        <v>137.97</v>
      </c>
      <c r="V1824" t="s">
        <v>11</v>
      </c>
      <c r="W1824" t="s">
        <v>1629</v>
      </c>
      <c r="X1824" s="6">
        <v>0</v>
      </c>
      <c r="Y1824" s="6">
        <v>0</v>
      </c>
      <c r="Z1824">
        <f t="shared" si="89"/>
        <v>10.9</v>
      </c>
      <c r="AA1824" s="6">
        <v>24</v>
      </c>
      <c r="AB1824" t="s">
        <v>5</v>
      </c>
      <c r="AC1824" s="6">
        <v>33.799999999999997</v>
      </c>
      <c r="AD1824" t="s">
        <v>5</v>
      </c>
      <c r="AE1824" t="s">
        <v>122</v>
      </c>
      <c r="AF1824" s="6">
        <v>2</v>
      </c>
      <c r="AG1824" s="6">
        <v>7</v>
      </c>
      <c r="AH1824" t="s">
        <v>5</v>
      </c>
      <c r="AI1824" t="s">
        <v>5</v>
      </c>
      <c r="AJ1824" t="s">
        <v>5</v>
      </c>
      <c r="AK1824" t="s">
        <v>5</v>
      </c>
      <c r="AL1824" t="s">
        <v>5</v>
      </c>
      <c r="AM1824" s="6">
        <v>0</v>
      </c>
      <c r="AN1824" t="s">
        <v>5</v>
      </c>
      <c r="AO1824" s="6">
        <v>0</v>
      </c>
      <c r="AP1824" s="6">
        <v>0</v>
      </c>
      <c r="AQ1824" s="6">
        <v>0</v>
      </c>
      <c r="AR1824" t="s">
        <v>5</v>
      </c>
      <c r="AS1824" t="s">
        <v>5</v>
      </c>
      <c r="AT1824" t="s">
        <v>5</v>
      </c>
      <c r="AU1824" t="s">
        <v>5</v>
      </c>
      <c r="AV1824" t="s">
        <v>5</v>
      </c>
      <c r="AW1824" t="s">
        <v>5</v>
      </c>
      <c r="AX1824" t="s">
        <v>5</v>
      </c>
      <c r="AY1824" s="6">
        <v>0</v>
      </c>
      <c r="AZ1824" t="s">
        <v>5</v>
      </c>
      <c r="BA1824" t="s">
        <v>5</v>
      </c>
      <c r="BB1824" t="s">
        <v>5</v>
      </c>
      <c r="BC1824" t="s">
        <v>5</v>
      </c>
      <c r="BD1824" t="s">
        <v>5</v>
      </c>
      <c r="BE1824" t="s">
        <v>5</v>
      </c>
      <c r="BF1824" t="s">
        <v>5</v>
      </c>
      <c r="BG1824" t="s">
        <v>5</v>
      </c>
      <c r="BH1824" t="s">
        <v>5</v>
      </c>
      <c r="BI1824" t="s">
        <v>5</v>
      </c>
      <c r="BJ1824" t="s">
        <v>5</v>
      </c>
      <c r="BK1824" t="s">
        <v>5</v>
      </c>
      <c r="BL1824" t="s">
        <v>5</v>
      </c>
      <c r="BM1824" t="s">
        <v>5</v>
      </c>
      <c r="BN1824" t="s">
        <v>5</v>
      </c>
      <c r="BO1824" t="s">
        <v>5</v>
      </c>
      <c r="BP1824" t="s">
        <v>5</v>
      </c>
      <c r="BQ1824" t="s">
        <v>5</v>
      </c>
      <c r="BR1824" t="s">
        <v>5</v>
      </c>
      <c r="BS1824" t="s">
        <v>5</v>
      </c>
      <c r="BT1824" t="s">
        <v>5</v>
      </c>
      <c r="BU1824" t="s">
        <v>5</v>
      </c>
      <c r="BV1824" t="s">
        <v>5</v>
      </c>
      <c r="BW1824" t="s">
        <v>5</v>
      </c>
      <c r="BX1824" t="s">
        <v>5</v>
      </c>
      <c r="BY1824" t="s">
        <v>5</v>
      </c>
      <c r="BZ1824" t="s">
        <v>5</v>
      </c>
      <c r="CA1824" t="s">
        <v>5</v>
      </c>
      <c r="CB1824" t="s">
        <v>5</v>
      </c>
      <c r="CC1824" t="s">
        <v>5</v>
      </c>
      <c r="CD1824" t="s">
        <v>5</v>
      </c>
      <c r="CE1824" t="s">
        <v>5</v>
      </c>
      <c r="CF1824" s="6">
        <v>11000</v>
      </c>
      <c r="CG1824" s="6">
        <v>8940</v>
      </c>
      <c r="CH1824" s="2">
        <v>4</v>
      </c>
      <c r="CI1824" s="3">
        <v>100</v>
      </c>
      <c r="CJ1824" s="3">
        <v>16.100000000000001</v>
      </c>
      <c r="CK1824" s="4">
        <v>24</v>
      </c>
      <c r="CL1824" s="3">
        <v>30</v>
      </c>
      <c r="CM1824" s="3">
        <v>16.2</v>
      </c>
      <c r="CN1824" s="4">
        <v>21</v>
      </c>
      <c r="CO1824" s="3">
        <v>30</v>
      </c>
      <c r="CP1824" s="3">
        <v>16.100000000000001</v>
      </c>
      <c r="CQ1824" s="4">
        <v>20</v>
      </c>
      <c r="CR1824" s="3">
        <v>170</v>
      </c>
      <c r="CS1824" s="3">
        <v>15.9</v>
      </c>
      <c r="CT1824" s="4">
        <v>17</v>
      </c>
      <c r="CU1824" s="3">
        <v>0</v>
      </c>
      <c r="CV1824" s="3">
        <v>0</v>
      </c>
      <c r="CW1824" s="4">
        <v>0</v>
      </c>
      <c r="CX1824" t="s">
        <v>5</v>
      </c>
      <c r="CY1824" s="9">
        <f t="shared" si="90"/>
        <v>2.2666666666666657</v>
      </c>
      <c r="CZ1824" s="7">
        <f t="shared" si="91"/>
        <v>25.813333333333333</v>
      </c>
      <c r="DA1824" s="7">
        <f t="shared" si="92"/>
        <v>1.3094008264462809</v>
      </c>
    </row>
    <row r="1825" spans="1:105" x14ac:dyDescent="0.25">
      <c r="A1825" s="6">
        <v>2020</v>
      </c>
      <c r="B1825" s="6">
        <v>7</v>
      </c>
      <c r="C1825" s="6">
        <v>158046</v>
      </c>
      <c r="D1825" t="s">
        <v>0</v>
      </c>
      <c r="E1825" t="s">
        <v>2321</v>
      </c>
      <c r="F1825" t="s">
        <v>1630</v>
      </c>
      <c r="G1825" t="s">
        <v>3</v>
      </c>
      <c r="H1825" t="s">
        <v>152</v>
      </c>
      <c r="I1825" t="s">
        <v>5</v>
      </c>
      <c r="J1825" s="6">
        <v>0.63</v>
      </c>
      <c r="K1825" t="s">
        <v>22</v>
      </c>
      <c r="L1825" t="s">
        <v>2322</v>
      </c>
      <c r="M1825" s="6">
        <v>240</v>
      </c>
      <c r="N1825" s="6">
        <v>215.345</v>
      </c>
      <c r="O1825" s="6">
        <v>0.9</v>
      </c>
      <c r="P1825" t="s">
        <v>1630</v>
      </c>
      <c r="Q1825" t="s">
        <v>1142</v>
      </c>
      <c r="R1825" t="s">
        <v>960</v>
      </c>
      <c r="S1825" t="s">
        <v>9</v>
      </c>
      <c r="T1825" s="6">
        <v>2.2999999999999998</v>
      </c>
      <c r="U1825" s="6">
        <v>107.6725</v>
      </c>
      <c r="V1825" t="s">
        <v>11</v>
      </c>
      <c r="W1825" t="s">
        <v>2253</v>
      </c>
      <c r="X1825" s="6">
        <v>13</v>
      </c>
      <c r="Y1825" s="6">
        <v>13.2</v>
      </c>
      <c r="Z1825">
        <f t="shared" si="89"/>
        <v>12.7</v>
      </c>
      <c r="AA1825" s="6">
        <v>15</v>
      </c>
      <c r="AB1825" t="s">
        <v>5</v>
      </c>
      <c r="AC1825" s="6">
        <v>23.6</v>
      </c>
      <c r="AD1825" s="6">
        <v>3.3333330000000001</v>
      </c>
      <c r="AE1825" t="s">
        <v>13</v>
      </c>
      <c r="AF1825" s="6">
        <v>5</v>
      </c>
      <c r="AG1825" t="s">
        <v>5</v>
      </c>
      <c r="AH1825" t="s">
        <v>5</v>
      </c>
      <c r="AI1825" t="s">
        <v>5</v>
      </c>
      <c r="AJ1825" t="s">
        <v>5</v>
      </c>
      <c r="AK1825" t="s">
        <v>5</v>
      </c>
      <c r="AL1825" t="s">
        <v>5</v>
      </c>
      <c r="AM1825" s="6">
        <v>0</v>
      </c>
      <c r="AN1825" t="s">
        <v>5</v>
      </c>
      <c r="AO1825" s="6">
        <v>0</v>
      </c>
      <c r="AP1825" s="6">
        <v>0</v>
      </c>
      <c r="AQ1825" s="6">
        <v>0</v>
      </c>
      <c r="AR1825" t="s">
        <v>5</v>
      </c>
      <c r="AS1825" t="s">
        <v>5</v>
      </c>
      <c r="AT1825" t="s">
        <v>5</v>
      </c>
      <c r="AU1825" t="s">
        <v>5</v>
      </c>
      <c r="AV1825" t="s">
        <v>5</v>
      </c>
      <c r="AW1825" t="s">
        <v>5</v>
      </c>
      <c r="AX1825" t="s">
        <v>5</v>
      </c>
      <c r="AY1825" s="6">
        <v>0</v>
      </c>
      <c r="AZ1825" t="s">
        <v>5</v>
      </c>
      <c r="BA1825" t="s">
        <v>5</v>
      </c>
      <c r="BB1825" t="s">
        <v>5</v>
      </c>
      <c r="BC1825" t="s">
        <v>5</v>
      </c>
      <c r="BD1825" t="s">
        <v>5</v>
      </c>
      <c r="BE1825" t="s">
        <v>5</v>
      </c>
      <c r="BF1825" t="s">
        <v>5</v>
      </c>
      <c r="BG1825" t="s">
        <v>5</v>
      </c>
      <c r="BH1825" t="s">
        <v>5</v>
      </c>
      <c r="BI1825" s="6">
        <v>0</v>
      </c>
      <c r="BJ1825" s="6">
        <v>0</v>
      </c>
      <c r="BK1825" s="6">
        <v>0</v>
      </c>
      <c r="BL1825" s="6">
        <v>0</v>
      </c>
      <c r="BM1825" s="6">
        <v>0</v>
      </c>
      <c r="BN1825" s="6">
        <v>0</v>
      </c>
      <c r="BO1825" s="6">
        <v>0</v>
      </c>
      <c r="BP1825" s="6">
        <v>0</v>
      </c>
      <c r="BQ1825" s="6">
        <v>4</v>
      </c>
      <c r="BR1825" s="6">
        <v>2</v>
      </c>
      <c r="BS1825" s="6">
        <v>28</v>
      </c>
      <c r="BT1825" s="6">
        <v>35</v>
      </c>
      <c r="BU1825" s="6">
        <v>53</v>
      </c>
      <c r="BV1825" s="6">
        <v>34</v>
      </c>
      <c r="BW1825" s="6">
        <v>12</v>
      </c>
      <c r="BX1825" s="6">
        <v>7</v>
      </c>
      <c r="BY1825" s="6">
        <v>5</v>
      </c>
      <c r="BZ1825" s="6">
        <v>0</v>
      </c>
      <c r="CA1825" s="6">
        <v>0</v>
      </c>
      <c r="CB1825" s="6">
        <v>0</v>
      </c>
      <c r="CC1825" s="6">
        <v>0</v>
      </c>
      <c r="CD1825" s="6">
        <v>0</v>
      </c>
      <c r="CE1825" s="6">
        <v>0</v>
      </c>
      <c r="CF1825" s="6">
        <v>7000</v>
      </c>
      <c r="CG1825" s="6">
        <v>7770</v>
      </c>
      <c r="CH1825" s="2">
        <v>2</v>
      </c>
      <c r="CI1825" s="3">
        <v>60</v>
      </c>
      <c r="CJ1825" s="3">
        <v>16.5</v>
      </c>
      <c r="CK1825" s="4">
        <v>15</v>
      </c>
      <c r="CL1825" s="3">
        <v>180</v>
      </c>
      <c r="CM1825" s="3">
        <v>16.7</v>
      </c>
      <c r="CN1825" s="4">
        <v>12</v>
      </c>
      <c r="CO1825" s="3">
        <v>0</v>
      </c>
      <c r="CP1825" s="3">
        <v>0</v>
      </c>
      <c r="CQ1825" s="4">
        <v>0</v>
      </c>
      <c r="CR1825" s="3">
        <v>0</v>
      </c>
      <c r="CS1825" s="3">
        <v>0</v>
      </c>
      <c r="CT1825" s="4">
        <v>0</v>
      </c>
      <c r="CU1825" s="3">
        <v>0</v>
      </c>
      <c r="CV1825" s="3">
        <v>0</v>
      </c>
      <c r="CW1825" s="4">
        <v>0</v>
      </c>
      <c r="CX1825" t="s">
        <v>5</v>
      </c>
      <c r="CY1825" s="9">
        <f t="shared" si="90"/>
        <v>1.5999999999999979</v>
      </c>
      <c r="CZ1825" s="7">
        <f t="shared" si="91"/>
        <v>16.279999999999998</v>
      </c>
      <c r="DA1825" s="7">
        <f t="shared" si="92"/>
        <v>1.44963144963145</v>
      </c>
    </row>
    <row r="1826" spans="1:105" x14ac:dyDescent="0.25">
      <c r="A1826" s="6">
        <v>2020</v>
      </c>
      <c r="B1826" s="6">
        <v>7</v>
      </c>
      <c r="C1826" s="6">
        <v>157984</v>
      </c>
      <c r="D1826" t="s">
        <v>0</v>
      </c>
      <c r="E1826" t="s">
        <v>2321</v>
      </c>
      <c r="F1826" t="s">
        <v>1630</v>
      </c>
      <c r="G1826" t="s">
        <v>3</v>
      </c>
      <c r="H1826" t="s">
        <v>21</v>
      </c>
      <c r="I1826" t="s">
        <v>5</v>
      </c>
      <c r="J1826" s="6">
        <v>0.89</v>
      </c>
      <c r="K1826" t="s">
        <v>22</v>
      </c>
      <c r="L1826" t="s">
        <v>2322</v>
      </c>
      <c r="M1826" s="6">
        <v>400</v>
      </c>
      <c r="N1826" s="6">
        <v>365.995</v>
      </c>
      <c r="O1826" s="6">
        <v>0.91</v>
      </c>
      <c r="P1826" t="s">
        <v>1630</v>
      </c>
      <c r="Q1826" t="s">
        <v>1010</v>
      </c>
      <c r="R1826" t="s">
        <v>1359</v>
      </c>
      <c r="S1826" t="s">
        <v>223</v>
      </c>
      <c r="T1826" s="6">
        <v>4.8</v>
      </c>
      <c r="U1826" s="6">
        <v>121.99833333333299</v>
      </c>
      <c r="V1826" t="s">
        <v>11</v>
      </c>
      <c r="W1826" t="s">
        <v>1817</v>
      </c>
      <c r="X1826" s="6">
        <v>13.1</v>
      </c>
      <c r="Y1826" s="6">
        <v>13.5</v>
      </c>
      <c r="Z1826">
        <f t="shared" si="89"/>
        <v>11.2</v>
      </c>
      <c r="AA1826" s="6">
        <v>16</v>
      </c>
      <c r="AB1826" t="s">
        <v>5</v>
      </c>
      <c r="AC1826" s="6">
        <v>27.5</v>
      </c>
      <c r="AD1826" s="6">
        <v>0.55555600000000005</v>
      </c>
      <c r="AE1826" t="s">
        <v>13</v>
      </c>
      <c r="AF1826" s="6">
        <v>3</v>
      </c>
      <c r="AG1826" s="6">
        <v>4</v>
      </c>
      <c r="AH1826" t="s">
        <v>5</v>
      </c>
      <c r="AI1826" t="s">
        <v>5</v>
      </c>
      <c r="AJ1826" t="s">
        <v>5</v>
      </c>
      <c r="AK1826" t="s">
        <v>5</v>
      </c>
      <c r="AL1826" t="s">
        <v>5</v>
      </c>
      <c r="AM1826" s="6">
        <v>0</v>
      </c>
      <c r="AN1826" t="s">
        <v>5</v>
      </c>
      <c r="AO1826" s="6">
        <v>0</v>
      </c>
      <c r="AP1826" s="6">
        <v>0</v>
      </c>
      <c r="AQ1826" s="6">
        <v>0</v>
      </c>
      <c r="AR1826" t="s">
        <v>5</v>
      </c>
      <c r="AS1826" t="s">
        <v>5</v>
      </c>
      <c r="AT1826" t="s">
        <v>5</v>
      </c>
      <c r="AU1826" s="6">
        <v>74.099999999999994</v>
      </c>
      <c r="AV1826" s="6">
        <v>3.7</v>
      </c>
      <c r="AW1826" s="6">
        <v>4</v>
      </c>
      <c r="AX1826" s="6">
        <v>0.8</v>
      </c>
      <c r="AY1826" s="6">
        <v>18.2</v>
      </c>
      <c r="AZ1826" t="s">
        <v>5</v>
      </c>
      <c r="BA1826" t="s">
        <v>5</v>
      </c>
      <c r="BB1826" t="s">
        <v>5</v>
      </c>
      <c r="BC1826" t="s">
        <v>5</v>
      </c>
      <c r="BD1826" t="s">
        <v>5</v>
      </c>
      <c r="BE1826" t="s">
        <v>5</v>
      </c>
      <c r="BF1826" t="s">
        <v>5</v>
      </c>
      <c r="BG1826" t="s">
        <v>5</v>
      </c>
      <c r="BH1826" t="s">
        <v>5</v>
      </c>
      <c r="BI1826" s="6">
        <v>0</v>
      </c>
      <c r="BJ1826" s="6">
        <v>0</v>
      </c>
      <c r="BK1826" s="6">
        <v>0</v>
      </c>
      <c r="BL1826" s="6">
        <v>0</v>
      </c>
      <c r="BM1826" s="6">
        <v>0</v>
      </c>
      <c r="BN1826" s="6">
        <v>0</v>
      </c>
      <c r="BO1826" s="6">
        <v>0</v>
      </c>
      <c r="BP1826" s="6">
        <v>0</v>
      </c>
      <c r="BQ1826" s="6">
        <v>1</v>
      </c>
      <c r="BR1826" s="6">
        <v>0</v>
      </c>
      <c r="BS1826" s="6">
        <v>21</v>
      </c>
      <c r="BT1826" s="6">
        <v>53</v>
      </c>
      <c r="BU1826" s="6">
        <v>43</v>
      </c>
      <c r="BV1826" s="6">
        <v>22</v>
      </c>
      <c r="BW1826" s="6">
        <v>27</v>
      </c>
      <c r="BX1826" s="6">
        <v>10</v>
      </c>
      <c r="BY1826" s="6">
        <v>2</v>
      </c>
      <c r="BZ1826" s="6">
        <v>0</v>
      </c>
      <c r="CA1826" s="6">
        <v>1</v>
      </c>
      <c r="CB1826" s="6">
        <v>0</v>
      </c>
      <c r="CC1826" s="6">
        <v>0</v>
      </c>
      <c r="CD1826" s="6">
        <v>0</v>
      </c>
      <c r="CE1826" s="6">
        <v>0</v>
      </c>
      <c r="CF1826" s="6">
        <v>6000</v>
      </c>
      <c r="CG1826" s="6">
        <v>3540</v>
      </c>
      <c r="CH1826" s="2">
        <v>2</v>
      </c>
      <c r="CI1826" s="3">
        <v>60</v>
      </c>
      <c r="CJ1826" s="3">
        <v>16.3</v>
      </c>
      <c r="CK1826" s="4">
        <v>16</v>
      </c>
      <c r="CL1826" s="3">
        <v>340</v>
      </c>
      <c r="CM1826" s="3">
        <v>14.3</v>
      </c>
      <c r="CN1826" s="4">
        <v>14</v>
      </c>
      <c r="CO1826" s="3">
        <v>0</v>
      </c>
      <c r="CP1826" s="3">
        <v>0</v>
      </c>
      <c r="CQ1826" s="4">
        <v>0</v>
      </c>
      <c r="CR1826" s="3">
        <v>0</v>
      </c>
      <c r="CS1826" s="3">
        <v>0</v>
      </c>
      <c r="CT1826" s="4">
        <v>0</v>
      </c>
      <c r="CU1826" s="3">
        <v>0</v>
      </c>
      <c r="CV1826" s="3">
        <v>0</v>
      </c>
      <c r="CW1826" s="4">
        <v>0</v>
      </c>
      <c r="CX1826" t="s">
        <v>5</v>
      </c>
      <c r="CY1826" s="9">
        <f t="shared" si="90"/>
        <v>2.7666666666666657</v>
      </c>
      <c r="CZ1826" s="7">
        <f t="shared" si="91"/>
        <v>18.213333333333331</v>
      </c>
      <c r="DA1826" s="7">
        <f t="shared" si="92"/>
        <v>1.509882869692533</v>
      </c>
    </row>
    <row r="1827" spans="1:105" x14ac:dyDescent="0.25">
      <c r="A1827" s="6">
        <v>2020</v>
      </c>
      <c r="B1827" s="6">
        <v>7</v>
      </c>
      <c r="C1827" s="6">
        <v>158080</v>
      </c>
      <c r="D1827" t="s">
        <v>0</v>
      </c>
      <c r="E1827" t="s">
        <v>2321</v>
      </c>
      <c r="F1827" t="s">
        <v>1630</v>
      </c>
      <c r="G1827" t="s">
        <v>3</v>
      </c>
      <c r="H1827" t="s">
        <v>81</v>
      </c>
      <c r="I1827" t="s">
        <v>5</v>
      </c>
      <c r="J1827" s="6">
        <v>0.34</v>
      </c>
      <c r="K1827" t="s">
        <v>6</v>
      </c>
      <c r="L1827" t="s">
        <v>5</v>
      </c>
      <c r="M1827" s="6">
        <v>150</v>
      </c>
      <c r="N1827" s="6">
        <v>150.57</v>
      </c>
      <c r="O1827" s="6">
        <v>1</v>
      </c>
      <c r="P1827" t="s">
        <v>1630</v>
      </c>
      <c r="Q1827" t="s">
        <v>2371</v>
      </c>
      <c r="R1827" t="s">
        <v>1204</v>
      </c>
      <c r="S1827" t="s">
        <v>753</v>
      </c>
      <c r="T1827" s="6">
        <v>1.2</v>
      </c>
      <c r="U1827" s="6">
        <v>75.284999999999997</v>
      </c>
      <c r="V1827" t="s">
        <v>11</v>
      </c>
      <c r="W1827" t="s">
        <v>1822</v>
      </c>
      <c r="X1827" s="6">
        <v>13.5</v>
      </c>
      <c r="Y1827" s="6">
        <v>14.8</v>
      </c>
      <c r="Z1827">
        <f t="shared" si="89"/>
        <v>11.8</v>
      </c>
      <c r="AA1827" s="6">
        <v>13</v>
      </c>
      <c r="AB1827" t="s">
        <v>5</v>
      </c>
      <c r="AC1827" s="6">
        <v>20.9</v>
      </c>
      <c r="AD1827" s="6">
        <v>0</v>
      </c>
      <c r="AE1827" t="s">
        <v>13</v>
      </c>
      <c r="AF1827" s="6">
        <v>6</v>
      </c>
      <c r="AG1827" t="s">
        <v>5</v>
      </c>
      <c r="AH1827" t="s">
        <v>5</v>
      </c>
      <c r="AI1827" t="s">
        <v>5</v>
      </c>
      <c r="AJ1827" t="s">
        <v>5</v>
      </c>
      <c r="AK1827" t="s">
        <v>5</v>
      </c>
      <c r="AL1827" t="s">
        <v>5</v>
      </c>
      <c r="AM1827" s="6">
        <v>0</v>
      </c>
      <c r="AN1827" t="s">
        <v>5</v>
      </c>
      <c r="AO1827" s="6">
        <v>0</v>
      </c>
      <c r="AP1827" s="6">
        <v>0</v>
      </c>
      <c r="AQ1827" s="6">
        <v>0</v>
      </c>
      <c r="AR1827" t="s">
        <v>5</v>
      </c>
      <c r="AS1827" t="s">
        <v>5</v>
      </c>
      <c r="AT1827" t="s">
        <v>5</v>
      </c>
      <c r="AU1827" t="s">
        <v>5</v>
      </c>
      <c r="AV1827" t="s">
        <v>5</v>
      </c>
      <c r="AW1827" t="s">
        <v>5</v>
      </c>
      <c r="AX1827" t="s">
        <v>5</v>
      </c>
      <c r="AY1827" s="6">
        <v>0</v>
      </c>
      <c r="AZ1827" t="s">
        <v>5</v>
      </c>
      <c r="BA1827" t="s">
        <v>5</v>
      </c>
      <c r="BB1827" t="s">
        <v>5</v>
      </c>
      <c r="BC1827" t="s">
        <v>5</v>
      </c>
      <c r="BD1827" t="s">
        <v>5</v>
      </c>
      <c r="BE1827" t="s">
        <v>5</v>
      </c>
      <c r="BF1827" t="s">
        <v>5</v>
      </c>
      <c r="BG1827" t="s">
        <v>5</v>
      </c>
      <c r="BH1827" t="s">
        <v>5</v>
      </c>
      <c r="BI1827" s="6">
        <v>0</v>
      </c>
      <c r="BJ1827" s="6">
        <v>0</v>
      </c>
      <c r="BK1827" s="6">
        <v>0</v>
      </c>
      <c r="BL1827" s="6">
        <v>0</v>
      </c>
      <c r="BM1827" s="6">
        <v>0</v>
      </c>
      <c r="BN1827" s="6">
        <v>0</v>
      </c>
      <c r="BO1827" s="6">
        <v>0</v>
      </c>
      <c r="BP1827" s="6">
        <v>0</v>
      </c>
      <c r="BQ1827" s="6">
        <v>0</v>
      </c>
      <c r="BR1827" s="6">
        <v>0</v>
      </c>
      <c r="BS1827" s="6">
        <v>0</v>
      </c>
      <c r="BT1827" s="6">
        <v>31</v>
      </c>
      <c r="BU1827" s="6">
        <v>45</v>
      </c>
      <c r="BV1827" s="6">
        <v>37</v>
      </c>
      <c r="BW1827" s="6">
        <v>29</v>
      </c>
      <c r="BX1827" s="6">
        <v>30</v>
      </c>
      <c r="BY1827" s="6">
        <v>6</v>
      </c>
      <c r="BZ1827" s="6">
        <v>1</v>
      </c>
      <c r="CA1827" s="6">
        <v>1</v>
      </c>
      <c r="CB1827" s="6">
        <v>0</v>
      </c>
      <c r="CC1827" s="6">
        <v>0</v>
      </c>
      <c r="CD1827" s="6">
        <v>0</v>
      </c>
      <c r="CE1827" s="6">
        <v>0</v>
      </c>
      <c r="CF1827" s="6">
        <v>4000</v>
      </c>
      <c r="CG1827" s="6">
        <v>4820</v>
      </c>
      <c r="CH1827" s="2">
        <v>2</v>
      </c>
      <c r="CI1827" s="3">
        <v>120</v>
      </c>
      <c r="CJ1827" s="3">
        <v>15.7</v>
      </c>
      <c r="CK1827" s="4">
        <v>13</v>
      </c>
      <c r="CL1827" s="3">
        <v>30</v>
      </c>
      <c r="CM1827" s="3">
        <v>15.8</v>
      </c>
      <c r="CN1827" s="4">
        <v>11</v>
      </c>
      <c r="CO1827" s="3">
        <v>0</v>
      </c>
      <c r="CP1827" s="3">
        <v>0</v>
      </c>
      <c r="CQ1827" s="4">
        <v>0</v>
      </c>
      <c r="CR1827" s="3">
        <v>0</v>
      </c>
      <c r="CS1827" s="3">
        <v>0</v>
      </c>
      <c r="CT1827" s="4">
        <v>0</v>
      </c>
      <c r="CU1827" s="3">
        <v>0</v>
      </c>
      <c r="CV1827" s="3">
        <v>0</v>
      </c>
      <c r="CW1827" s="4">
        <v>0</v>
      </c>
      <c r="CX1827" t="s">
        <v>5</v>
      </c>
      <c r="CY1827" s="9">
        <f t="shared" si="90"/>
        <v>1.6999999999999993</v>
      </c>
      <c r="CZ1827" s="7">
        <f t="shared" si="91"/>
        <v>14.36</v>
      </c>
      <c r="DA1827" s="7">
        <f t="shared" si="92"/>
        <v>1.4554317548746518</v>
      </c>
    </row>
    <row r="1828" spans="1:105" x14ac:dyDescent="0.25">
      <c r="A1828" s="6">
        <v>2020</v>
      </c>
      <c r="B1828" s="6">
        <v>7</v>
      </c>
      <c r="C1828" s="6">
        <v>158073</v>
      </c>
      <c r="D1828" t="s">
        <v>0</v>
      </c>
      <c r="E1828" t="s">
        <v>2321</v>
      </c>
      <c r="F1828" t="s">
        <v>1630</v>
      </c>
      <c r="G1828" t="s">
        <v>3</v>
      </c>
      <c r="H1828" t="s">
        <v>1755</v>
      </c>
      <c r="I1828" t="s">
        <v>5</v>
      </c>
      <c r="J1828" s="6">
        <v>0.79</v>
      </c>
      <c r="K1828" t="s">
        <v>6</v>
      </c>
      <c r="L1828" t="s">
        <v>5</v>
      </c>
      <c r="M1828" s="6">
        <v>270</v>
      </c>
      <c r="N1828" s="6">
        <v>260.07</v>
      </c>
      <c r="O1828" s="6">
        <v>0.96</v>
      </c>
      <c r="P1828" t="s">
        <v>1630</v>
      </c>
      <c r="Q1828" t="s">
        <v>1951</v>
      </c>
      <c r="R1828" t="s">
        <v>150</v>
      </c>
      <c r="S1828" t="s">
        <v>452</v>
      </c>
      <c r="T1828" s="6">
        <v>2.2999999999999998</v>
      </c>
      <c r="U1828" s="6">
        <v>86.69</v>
      </c>
      <c r="V1828" t="s">
        <v>11</v>
      </c>
      <c r="W1828" t="s">
        <v>1822</v>
      </c>
      <c r="X1828" s="6">
        <v>13</v>
      </c>
      <c r="Y1828" s="6">
        <v>14.1</v>
      </c>
      <c r="Z1828">
        <f t="shared" si="89"/>
        <v>14.7</v>
      </c>
      <c r="AA1828" s="6">
        <v>17</v>
      </c>
      <c r="AB1828" t="s">
        <v>5</v>
      </c>
      <c r="AC1828" s="6">
        <v>28.2</v>
      </c>
      <c r="AD1828" s="6">
        <v>1.6666669999999999</v>
      </c>
      <c r="AE1828" t="s">
        <v>13</v>
      </c>
      <c r="AF1828" s="6">
        <v>7</v>
      </c>
      <c r="AG1828" t="s">
        <v>5</v>
      </c>
      <c r="AH1828" t="s">
        <v>5</v>
      </c>
      <c r="AI1828" t="s">
        <v>5</v>
      </c>
      <c r="AJ1828" t="s">
        <v>5</v>
      </c>
      <c r="AK1828" t="s">
        <v>5</v>
      </c>
      <c r="AL1828" t="s">
        <v>5</v>
      </c>
      <c r="AM1828" s="6">
        <v>0</v>
      </c>
      <c r="AN1828" t="s">
        <v>5</v>
      </c>
      <c r="AO1828" s="6">
        <v>0</v>
      </c>
      <c r="AP1828" s="6">
        <v>0</v>
      </c>
      <c r="AQ1828" s="6">
        <v>0</v>
      </c>
      <c r="AR1828" t="s">
        <v>5</v>
      </c>
      <c r="AS1828" t="s">
        <v>5</v>
      </c>
      <c r="AT1828" t="s">
        <v>5</v>
      </c>
      <c r="AU1828" t="s">
        <v>5</v>
      </c>
      <c r="AV1828" t="s">
        <v>5</v>
      </c>
      <c r="AW1828" t="s">
        <v>5</v>
      </c>
      <c r="AX1828" t="s">
        <v>5</v>
      </c>
      <c r="AY1828" s="6">
        <v>0</v>
      </c>
      <c r="AZ1828" t="s">
        <v>5</v>
      </c>
      <c r="BA1828" t="s">
        <v>5</v>
      </c>
      <c r="BB1828" t="s">
        <v>5</v>
      </c>
      <c r="BC1828" t="s">
        <v>5</v>
      </c>
      <c r="BD1828" t="s">
        <v>5</v>
      </c>
      <c r="BE1828" t="s">
        <v>5</v>
      </c>
      <c r="BF1828" t="s">
        <v>5</v>
      </c>
      <c r="BG1828" t="s">
        <v>5</v>
      </c>
      <c r="BH1828" t="s">
        <v>5</v>
      </c>
      <c r="BI1828" s="6">
        <v>0</v>
      </c>
      <c r="BJ1828" s="6">
        <v>0</v>
      </c>
      <c r="BK1828" s="6">
        <v>0</v>
      </c>
      <c r="BL1828" s="6">
        <v>0</v>
      </c>
      <c r="BM1828" s="6">
        <v>0</v>
      </c>
      <c r="BN1828" s="6">
        <v>0</v>
      </c>
      <c r="BO1828" s="6">
        <v>0</v>
      </c>
      <c r="BP1828" s="6">
        <v>0</v>
      </c>
      <c r="BQ1828" s="6">
        <v>0</v>
      </c>
      <c r="BR1828" s="6">
        <v>3</v>
      </c>
      <c r="BS1828" s="6">
        <v>25</v>
      </c>
      <c r="BT1828" s="6">
        <v>46</v>
      </c>
      <c r="BU1828" s="6">
        <v>58</v>
      </c>
      <c r="BV1828" s="6">
        <v>20</v>
      </c>
      <c r="BW1828" s="6">
        <v>19</v>
      </c>
      <c r="BX1828" s="6">
        <v>5</v>
      </c>
      <c r="BY1828" s="6">
        <v>3</v>
      </c>
      <c r="BZ1828" s="6">
        <v>1</v>
      </c>
      <c r="CA1828" s="6">
        <v>0</v>
      </c>
      <c r="CB1828" s="6">
        <v>0</v>
      </c>
      <c r="CC1828" s="6">
        <v>0</v>
      </c>
      <c r="CD1828" s="6">
        <v>0</v>
      </c>
      <c r="CE1828" s="6">
        <v>0</v>
      </c>
      <c r="CF1828" s="6">
        <v>4000</v>
      </c>
      <c r="CG1828" s="6">
        <v>5100</v>
      </c>
      <c r="CH1828" s="2">
        <v>3</v>
      </c>
      <c r="CI1828" s="3">
        <v>80</v>
      </c>
      <c r="CJ1828" s="3">
        <v>16.3</v>
      </c>
      <c r="CK1828" s="4">
        <v>17</v>
      </c>
      <c r="CL1828" s="3">
        <v>150</v>
      </c>
      <c r="CM1828" s="3">
        <v>16.2</v>
      </c>
      <c r="CN1828" s="4">
        <v>14</v>
      </c>
      <c r="CO1828" s="3">
        <v>40</v>
      </c>
      <c r="CP1828" s="3">
        <v>16.2</v>
      </c>
      <c r="CQ1828" s="4">
        <v>11</v>
      </c>
      <c r="CR1828" s="3">
        <v>0</v>
      </c>
      <c r="CS1828" s="3">
        <v>0</v>
      </c>
      <c r="CT1828" s="4">
        <v>0</v>
      </c>
      <c r="CU1828" s="3">
        <v>0</v>
      </c>
      <c r="CV1828" s="3">
        <v>0</v>
      </c>
      <c r="CW1828" s="4">
        <v>0</v>
      </c>
      <c r="CX1828" t="s">
        <v>5</v>
      </c>
      <c r="CY1828" s="9">
        <f t="shared" si="90"/>
        <v>2.7833333333333314</v>
      </c>
      <c r="CZ1828" s="7">
        <f t="shared" si="91"/>
        <v>19.226666666666667</v>
      </c>
      <c r="DA1828" s="7">
        <f t="shared" si="92"/>
        <v>1.4667128987517337</v>
      </c>
    </row>
    <row r="1829" spans="1:105" x14ac:dyDescent="0.25">
      <c r="A1829" s="6">
        <v>2020</v>
      </c>
      <c r="B1829" s="6">
        <v>7</v>
      </c>
      <c r="C1829" s="6">
        <v>158048</v>
      </c>
      <c r="D1829" t="s">
        <v>0</v>
      </c>
      <c r="E1829" t="s">
        <v>2321</v>
      </c>
      <c r="F1829" t="s">
        <v>1630</v>
      </c>
      <c r="G1829" t="s">
        <v>3</v>
      </c>
      <c r="H1829" t="s">
        <v>27</v>
      </c>
      <c r="I1829" t="s">
        <v>5</v>
      </c>
      <c r="J1829" s="6">
        <v>0.41</v>
      </c>
      <c r="K1829" t="s">
        <v>22</v>
      </c>
      <c r="L1829" t="s">
        <v>2322</v>
      </c>
      <c r="M1829" s="6">
        <v>190</v>
      </c>
      <c r="N1829" s="6">
        <v>188.01</v>
      </c>
      <c r="O1829" s="6">
        <v>0.99</v>
      </c>
      <c r="P1829" t="s">
        <v>1630</v>
      </c>
      <c r="Q1829" t="s">
        <v>1996</v>
      </c>
      <c r="R1829" t="s">
        <v>745</v>
      </c>
      <c r="S1829" t="s">
        <v>604</v>
      </c>
      <c r="T1829" s="6">
        <v>3.2</v>
      </c>
      <c r="U1829" s="6">
        <v>94.004999999999995</v>
      </c>
      <c r="V1829" t="s">
        <v>11</v>
      </c>
      <c r="W1829" t="s">
        <v>1897</v>
      </c>
      <c r="X1829" s="6">
        <v>12.9</v>
      </c>
      <c r="Y1829" s="6">
        <v>13.9</v>
      </c>
      <c r="Z1829">
        <f t="shared" ref="Z1829:Z1892" si="93">AA1829-T1829</f>
        <v>12.8</v>
      </c>
      <c r="AA1829" s="6">
        <v>16</v>
      </c>
      <c r="AB1829" t="s">
        <v>5</v>
      </c>
      <c r="AC1829" s="6">
        <v>28.4</v>
      </c>
      <c r="AD1829" s="6">
        <v>2.2099449999999998</v>
      </c>
      <c r="AE1829" t="s">
        <v>13</v>
      </c>
      <c r="AF1829" s="6">
        <v>2</v>
      </c>
      <c r="AG1829" s="6">
        <v>3</v>
      </c>
      <c r="AH1829" t="s">
        <v>5</v>
      </c>
      <c r="AI1829" t="s">
        <v>5</v>
      </c>
      <c r="AJ1829" t="s">
        <v>5</v>
      </c>
      <c r="AK1829" t="s">
        <v>5</v>
      </c>
      <c r="AL1829" t="s">
        <v>5</v>
      </c>
      <c r="AM1829" s="6">
        <v>0</v>
      </c>
      <c r="AN1829" t="s">
        <v>5</v>
      </c>
      <c r="AO1829" s="6">
        <v>0</v>
      </c>
      <c r="AP1829" s="6">
        <v>0</v>
      </c>
      <c r="AQ1829" s="6">
        <v>0</v>
      </c>
      <c r="AR1829" t="s">
        <v>5</v>
      </c>
      <c r="AS1829" s="6">
        <v>3</v>
      </c>
      <c r="AT1829" t="s">
        <v>5</v>
      </c>
      <c r="AU1829" t="s">
        <v>5</v>
      </c>
      <c r="AV1829" t="s">
        <v>5</v>
      </c>
      <c r="AW1829" t="s">
        <v>5</v>
      </c>
      <c r="AX1829" t="s">
        <v>5</v>
      </c>
      <c r="AY1829" s="6">
        <v>0</v>
      </c>
      <c r="AZ1829" t="s">
        <v>5</v>
      </c>
      <c r="BA1829" t="s">
        <v>5</v>
      </c>
      <c r="BB1829" t="s">
        <v>5</v>
      </c>
      <c r="BC1829" t="s">
        <v>5</v>
      </c>
      <c r="BD1829" t="s">
        <v>5</v>
      </c>
      <c r="BE1829" t="s">
        <v>5</v>
      </c>
      <c r="BF1829" t="s">
        <v>5</v>
      </c>
      <c r="BG1829" t="s">
        <v>5</v>
      </c>
      <c r="BH1829" t="s">
        <v>5</v>
      </c>
      <c r="BI1829" s="6">
        <v>0</v>
      </c>
      <c r="BJ1829" s="6">
        <v>0</v>
      </c>
      <c r="BK1829" s="6">
        <v>0</v>
      </c>
      <c r="BL1829" s="6">
        <v>0</v>
      </c>
      <c r="BM1829" s="6">
        <v>0</v>
      </c>
      <c r="BN1829" s="6">
        <v>0</v>
      </c>
      <c r="BO1829" s="6">
        <v>0</v>
      </c>
      <c r="BP1829" s="6">
        <v>0</v>
      </c>
      <c r="BQ1829" s="6">
        <v>0</v>
      </c>
      <c r="BR1829" s="6">
        <v>4</v>
      </c>
      <c r="BS1829" s="6">
        <v>26</v>
      </c>
      <c r="BT1829" s="6">
        <v>44</v>
      </c>
      <c r="BU1829" s="6">
        <v>60</v>
      </c>
      <c r="BV1829" s="6">
        <v>18</v>
      </c>
      <c r="BW1829" s="6">
        <v>21</v>
      </c>
      <c r="BX1829" s="6">
        <v>4</v>
      </c>
      <c r="BY1829" s="6">
        <v>3</v>
      </c>
      <c r="BZ1829" s="6">
        <v>1</v>
      </c>
      <c r="CA1829" s="6">
        <v>0</v>
      </c>
      <c r="CB1829" s="6">
        <v>0</v>
      </c>
      <c r="CC1829" s="6">
        <v>0</v>
      </c>
      <c r="CD1829" s="6">
        <v>0</v>
      </c>
      <c r="CE1829" s="6">
        <v>0</v>
      </c>
      <c r="CF1829" s="6">
        <v>17000</v>
      </c>
      <c r="CG1829" s="6">
        <v>14500</v>
      </c>
      <c r="CH1829" s="2">
        <v>3</v>
      </c>
      <c r="CI1829" s="3">
        <v>10</v>
      </c>
      <c r="CJ1829" s="3">
        <v>15.8</v>
      </c>
      <c r="CK1829" s="4">
        <v>16</v>
      </c>
      <c r="CL1829" s="3">
        <v>110</v>
      </c>
      <c r="CM1829" s="3">
        <v>15.7</v>
      </c>
      <c r="CN1829" s="4">
        <v>14</v>
      </c>
      <c r="CO1829" s="3">
        <v>70</v>
      </c>
      <c r="CP1829" s="3">
        <v>15.9</v>
      </c>
      <c r="CQ1829" s="4">
        <v>11</v>
      </c>
      <c r="CR1829" s="3">
        <v>0</v>
      </c>
      <c r="CS1829" s="3">
        <v>0</v>
      </c>
      <c r="CT1829" s="4">
        <v>0</v>
      </c>
      <c r="CU1829" s="3">
        <v>0</v>
      </c>
      <c r="CV1829" s="3">
        <v>0</v>
      </c>
      <c r="CW1829" s="4">
        <v>0</v>
      </c>
      <c r="CX1829" t="s">
        <v>5</v>
      </c>
      <c r="CY1829" s="9">
        <f t="shared" si="90"/>
        <v>1.7666666666666668</v>
      </c>
      <c r="CZ1829" s="7">
        <f t="shared" si="91"/>
        <v>17.413333333333334</v>
      </c>
      <c r="DA1829" s="7">
        <f t="shared" si="92"/>
        <v>1.6309341500765695</v>
      </c>
    </row>
    <row r="1830" spans="1:105" x14ac:dyDescent="0.25">
      <c r="A1830" s="6">
        <v>2020</v>
      </c>
      <c r="B1830" s="6">
        <v>7</v>
      </c>
      <c r="C1830" s="6">
        <v>158072</v>
      </c>
      <c r="D1830" t="s">
        <v>0</v>
      </c>
      <c r="E1830" t="s">
        <v>2321</v>
      </c>
      <c r="F1830" t="s">
        <v>1630</v>
      </c>
      <c r="G1830" t="s">
        <v>33</v>
      </c>
      <c r="H1830" t="s">
        <v>640</v>
      </c>
      <c r="I1830" t="s">
        <v>5</v>
      </c>
      <c r="J1830" s="6">
        <v>0.37</v>
      </c>
      <c r="K1830" t="s">
        <v>6</v>
      </c>
      <c r="L1830" t="s">
        <v>5</v>
      </c>
      <c r="M1830" s="6">
        <v>240</v>
      </c>
      <c r="N1830" s="6">
        <v>224.92500000000001</v>
      </c>
      <c r="O1830" s="6">
        <v>0.94</v>
      </c>
      <c r="P1830" t="s">
        <v>1638</v>
      </c>
      <c r="Q1830" t="s">
        <v>2346</v>
      </c>
      <c r="R1830" t="s">
        <v>1045</v>
      </c>
      <c r="S1830" t="s">
        <v>1224</v>
      </c>
      <c r="T1830" s="6">
        <v>1.3</v>
      </c>
      <c r="U1830" s="6">
        <v>74.974999999999994</v>
      </c>
      <c r="V1830" t="s">
        <v>11</v>
      </c>
      <c r="W1830" t="s">
        <v>1965</v>
      </c>
      <c r="X1830" s="6">
        <v>12.5</v>
      </c>
      <c r="Y1830" s="6">
        <v>14.2</v>
      </c>
      <c r="Z1830">
        <f t="shared" si="93"/>
        <v>15.7</v>
      </c>
      <c r="AA1830" s="6">
        <v>17</v>
      </c>
      <c r="AB1830" t="s">
        <v>5</v>
      </c>
      <c r="AC1830" s="6">
        <v>21.3</v>
      </c>
      <c r="AD1830" s="6">
        <v>15.73034</v>
      </c>
      <c r="AE1830" t="s">
        <v>13</v>
      </c>
      <c r="AF1830" s="6">
        <v>6</v>
      </c>
      <c r="AG1830" t="s">
        <v>5</v>
      </c>
      <c r="AH1830" t="s">
        <v>5</v>
      </c>
      <c r="AI1830" t="s">
        <v>5</v>
      </c>
      <c r="AJ1830" t="s">
        <v>5</v>
      </c>
      <c r="AK1830" t="s">
        <v>5</v>
      </c>
      <c r="AL1830" t="s">
        <v>5</v>
      </c>
      <c r="AM1830" s="6">
        <v>0</v>
      </c>
      <c r="AN1830" t="s">
        <v>5</v>
      </c>
      <c r="AO1830" s="6">
        <v>0</v>
      </c>
      <c r="AP1830" s="6">
        <v>0</v>
      </c>
      <c r="AQ1830" s="6">
        <v>0</v>
      </c>
      <c r="AR1830" t="s">
        <v>5</v>
      </c>
      <c r="AS1830" t="s">
        <v>5</v>
      </c>
      <c r="AT1830" t="s">
        <v>38</v>
      </c>
      <c r="AU1830" t="s">
        <v>5</v>
      </c>
      <c r="AV1830" t="s">
        <v>5</v>
      </c>
      <c r="AW1830" t="s">
        <v>5</v>
      </c>
      <c r="AX1830" t="s">
        <v>5</v>
      </c>
      <c r="AY1830" s="6">
        <v>0</v>
      </c>
      <c r="AZ1830" t="s">
        <v>5</v>
      </c>
      <c r="BA1830" t="s">
        <v>5</v>
      </c>
      <c r="BB1830" t="s">
        <v>5</v>
      </c>
      <c r="BC1830" t="s">
        <v>5</v>
      </c>
      <c r="BD1830" t="s">
        <v>5</v>
      </c>
      <c r="BE1830" t="s">
        <v>5</v>
      </c>
      <c r="BF1830" t="s">
        <v>5</v>
      </c>
      <c r="BG1830" t="s">
        <v>5</v>
      </c>
      <c r="BH1830" t="s">
        <v>5</v>
      </c>
      <c r="BI1830" s="6">
        <v>0</v>
      </c>
      <c r="BJ1830" s="6">
        <v>0</v>
      </c>
      <c r="BK1830" s="6">
        <v>0</v>
      </c>
      <c r="BL1830" s="6">
        <v>0</v>
      </c>
      <c r="BM1830" s="6">
        <v>0</v>
      </c>
      <c r="BN1830" s="6">
        <v>0</v>
      </c>
      <c r="BO1830" s="6">
        <v>0</v>
      </c>
      <c r="BP1830" s="6">
        <v>0</v>
      </c>
      <c r="BQ1830" s="6">
        <v>6</v>
      </c>
      <c r="BR1830" s="6">
        <v>22</v>
      </c>
      <c r="BS1830" s="6">
        <v>40</v>
      </c>
      <c r="BT1830" s="6">
        <v>62</v>
      </c>
      <c r="BU1830" s="6">
        <v>20</v>
      </c>
      <c r="BV1830" s="6">
        <v>23</v>
      </c>
      <c r="BW1830" s="6">
        <v>2</v>
      </c>
      <c r="BX1830" s="6">
        <v>2</v>
      </c>
      <c r="BY1830" s="6">
        <v>1</v>
      </c>
      <c r="BZ1830" s="6">
        <v>0</v>
      </c>
      <c r="CA1830" s="6">
        <v>0</v>
      </c>
      <c r="CB1830" s="6">
        <v>0</v>
      </c>
      <c r="CC1830" s="6">
        <v>0</v>
      </c>
      <c r="CD1830" s="6">
        <v>0</v>
      </c>
      <c r="CE1830" s="6">
        <v>0</v>
      </c>
      <c r="CF1830" s="6">
        <v>1000</v>
      </c>
      <c r="CG1830" s="6">
        <v>2550</v>
      </c>
      <c r="CH1830" s="2">
        <v>4</v>
      </c>
      <c r="CI1830" s="3">
        <v>65</v>
      </c>
      <c r="CJ1830" s="3">
        <v>16.5</v>
      </c>
      <c r="CK1830" s="4">
        <v>17</v>
      </c>
      <c r="CL1830" s="3">
        <v>35</v>
      </c>
      <c r="CM1830" s="3">
        <v>16</v>
      </c>
      <c r="CN1830" s="4">
        <v>16</v>
      </c>
      <c r="CO1830" s="3">
        <v>40</v>
      </c>
      <c r="CP1830" s="3">
        <v>16.8</v>
      </c>
      <c r="CQ1830" s="4">
        <v>21</v>
      </c>
      <c r="CR1830" s="3">
        <v>100</v>
      </c>
      <c r="CS1830" s="3">
        <v>16.600000000000001</v>
      </c>
      <c r="CT1830" s="4">
        <v>9</v>
      </c>
      <c r="CU1830" s="3">
        <v>0</v>
      </c>
      <c r="CV1830" s="3">
        <v>0</v>
      </c>
      <c r="CW1830" s="4">
        <v>0</v>
      </c>
      <c r="CX1830" t="s">
        <v>5</v>
      </c>
      <c r="CY1830" s="9">
        <f t="shared" si="90"/>
        <v>2.65</v>
      </c>
      <c r="CZ1830" s="7">
        <f t="shared" si="91"/>
        <v>19.12</v>
      </c>
      <c r="DA1830" s="7">
        <f t="shared" si="92"/>
        <v>1.1140167364016735</v>
      </c>
    </row>
    <row r="1831" spans="1:105" x14ac:dyDescent="0.25">
      <c r="A1831" s="6">
        <v>2020</v>
      </c>
      <c r="B1831" s="6">
        <v>7</v>
      </c>
      <c r="C1831" s="6">
        <v>158129</v>
      </c>
      <c r="D1831" t="s">
        <v>0</v>
      </c>
      <c r="E1831" t="s">
        <v>2321</v>
      </c>
      <c r="F1831" t="s">
        <v>1638</v>
      </c>
      <c r="G1831" t="s">
        <v>3</v>
      </c>
      <c r="H1831" t="s">
        <v>27</v>
      </c>
      <c r="I1831" t="s">
        <v>5</v>
      </c>
      <c r="J1831" s="6">
        <v>0.33</v>
      </c>
      <c r="K1831" t="s">
        <v>22</v>
      </c>
      <c r="L1831" t="s">
        <v>2322</v>
      </c>
      <c r="M1831" s="6">
        <v>160</v>
      </c>
      <c r="N1831" s="6">
        <v>148.495</v>
      </c>
      <c r="O1831" s="6">
        <v>0.93</v>
      </c>
      <c r="P1831" t="s">
        <v>1638</v>
      </c>
      <c r="Q1831" t="s">
        <v>271</v>
      </c>
      <c r="R1831" t="s">
        <v>1078</v>
      </c>
      <c r="S1831" t="s">
        <v>1917</v>
      </c>
      <c r="T1831" s="6">
        <v>0.7</v>
      </c>
      <c r="U1831" s="6">
        <v>148.495</v>
      </c>
      <c r="V1831" t="s">
        <v>11</v>
      </c>
      <c r="W1831" t="s">
        <v>1629</v>
      </c>
      <c r="X1831" s="6">
        <v>12.6</v>
      </c>
      <c r="Y1831" s="6">
        <v>14.8</v>
      </c>
      <c r="Z1831">
        <f t="shared" si="93"/>
        <v>8.3000000000000007</v>
      </c>
      <c r="AA1831" s="6">
        <v>9</v>
      </c>
      <c r="AB1831" t="s">
        <v>5</v>
      </c>
      <c r="AC1831" s="6">
        <v>19</v>
      </c>
      <c r="AD1831" s="6">
        <v>6.6666670000000003</v>
      </c>
      <c r="AE1831" t="s">
        <v>13</v>
      </c>
      <c r="AF1831" s="6">
        <v>4</v>
      </c>
      <c r="AG1831" t="s">
        <v>5</v>
      </c>
      <c r="AH1831" t="s">
        <v>5</v>
      </c>
      <c r="AI1831" t="s">
        <v>5</v>
      </c>
      <c r="AJ1831" t="s">
        <v>5</v>
      </c>
      <c r="AK1831" t="s">
        <v>5</v>
      </c>
      <c r="AL1831" t="s">
        <v>5</v>
      </c>
      <c r="AM1831" s="6">
        <v>0</v>
      </c>
      <c r="AN1831" t="s">
        <v>5</v>
      </c>
      <c r="AO1831" s="6">
        <v>0</v>
      </c>
      <c r="AP1831" s="6">
        <v>0</v>
      </c>
      <c r="AQ1831" s="6">
        <v>0</v>
      </c>
      <c r="AR1831" t="s">
        <v>5</v>
      </c>
      <c r="AS1831" t="s">
        <v>5</v>
      </c>
      <c r="AT1831" t="s">
        <v>5</v>
      </c>
      <c r="AU1831" t="s">
        <v>5</v>
      </c>
      <c r="AV1831" t="s">
        <v>5</v>
      </c>
      <c r="AW1831" t="s">
        <v>5</v>
      </c>
      <c r="AX1831" t="s">
        <v>5</v>
      </c>
      <c r="AY1831" s="6">
        <v>0</v>
      </c>
      <c r="AZ1831" t="s">
        <v>5</v>
      </c>
      <c r="BA1831" t="s">
        <v>5</v>
      </c>
      <c r="BB1831" t="s">
        <v>5</v>
      </c>
      <c r="BC1831" t="s">
        <v>5</v>
      </c>
      <c r="BD1831" t="s">
        <v>5</v>
      </c>
      <c r="BE1831" t="s">
        <v>5</v>
      </c>
      <c r="BF1831" t="s">
        <v>5</v>
      </c>
      <c r="BG1831" t="s">
        <v>5</v>
      </c>
      <c r="BH1831" t="s">
        <v>5</v>
      </c>
      <c r="BI1831" s="6">
        <v>0</v>
      </c>
      <c r="BJ1831" s="6">
        <v>0</v>
      </c>
      <c r="BK1831" s="6">
        <v>0</v>
      </c>
      <c r="BL1831" s="6">
        <v>0</v>
      </c>
      <c r="BM1831" s="6">
        <v>0</v>
      </c>
      <c r="BN1831" s="6">
        <v>0</v>
      </c>
      <c r="BO1831" s="6">
        <v>0</v>
      </c>
      <c r="BP1831" s="6">
        <v>1</v>
      </c>
      <c r="BQ1831" s="6">
        <v>6</v>
      </c>
      <c r="BR1831" s="6">
        <v>5</v>
      </c>
      <c r="BS1831" s="6">
        <v>50</v>
      </c>
      <c r="BT1831" s="6">
        <v>45</v>
      </c>
      <c r="BU1831" s="6">
        <v>30</v>
      </c>
      <c r="BV1831" s="6">
        <v>26</v>
      </c>
      <c r="BW1831" s="6">
        <v>17</v>
      </c>
      <c r="BX1831" s="6">
        <v>0</v>
      </c>
      <c r="BY1831" s="6">
        <v>0</v>
      </c>
      <c r="BZ1831" s="6">
        <v>0</v>
      </c>
      <c r="CA1831" s="6">
        <v>0</v>
      </c>
      <c r="CB1831" s="6">
        <v>0</v>
      </c>
      <c r="CC1831" s="6">
        <v>0</v>
      </c>
      <c r="CD1831" s="6">
        <v>0</v>
      </c>
      <c r="CE1831" s="6">
        <v>0</v>
      </c>
      <c r="CF1831" s="6">
        <v>3000</v>
      </c>
      <c r="CG1831" s="6">
        <v>4240</v>
      </c>
      <c r="CH1831" s="2">
        <v>3</v>
      </c>
      <c r="CI1831" s="3">
        <v>80</v>
      </c>
      <c r="CJ1831" s="3">
        <v>16</v>
      </c>
      <c r="CK1831" s="4">
        <v>9</v>
      </c>
      <c r="CL1831" s="3">
        <v>60</v>
      </c>
      <c r="CM1831" s="3">
        <v>16</v>
      </c>
      <c r="CN1831" s="4">
        <v>7</v>
      </c>
      <c r="CO1831" s="3">
        <v>20</v>
      </c>
      <c r="CP1831" s="3">
        <v>15.9</v>
      </c>
      <c r="CQ1831" s="4">
        <v>5</v>
      </c>
      <c r="CR1831" s="3">
        <v>0</v>
      </c>
      <c r="CS1831" s="3">
        <v>0</v>
      </c>
      <c r="CT1831" s="4">
        <v>0</v>
      </c>
      <c r="CU1831" s="3">
        <v>0</v>
      </c>
      <c r="CV1831" s="3">
        <v>0</v>
      </c>
      <c r="CW1831" s="4">
        <v>0</v>
      </c>
      <c r="CX1831" t="s">
        <v>5</v>
      </c>
      <c r="CY1831" s="9">
        <f t="shared" si="90"/>
        <v>1.3166666666666664</v>
      </c>
      <c r="CZ1831" s="7">
        <f t="shared" si="91"/>
        <v>10.053333333333333</v>
      </c>
      <c r="DA1831" s="7">
        <f t="shared" si="92"/>
        <v>1.8899204244031831</v>
      </c>
    </row>
    <row r="1832" spans="1:105" x14ac:dyDescent="0.25">
      <c r="A1832" s="6">
        <v>2020</v>
      </c>
      <c r="B1832" s="6">
        <v>7</v>
      </c>
      <c r="C1832" s="6">
        <v>158113</v>
      </c>
      <c r="D1832" t="s">
        <v>0</v>
      </c>
      <c r="E1832" t="s">
        <v>2321</v>
      </c>
      <c r="F1832" t="s">
        <v>1638</v>
      </c>
      <c r="G1832" t="s">
        <v>3</v>
      </c>
      <c r="H1832" t="s">
        <v>81</v>
      </c>
      <c r="I1832" t="s">
        <v>5</v>
      </c>
      <c r="J1832" s="6">
        <v>0.15</v>
      </c>
      <c r="K1832" t="s">
        <v>22</v>
      </c>
      <c r="L1832" t="s">
        <v>2322</v>
      </c>
      <c r="M1832" s="6">
        <v>60</v>
      </c>
      <c r="N1832" s="6">
        <v>66.385000000000005</v>
      </c>
      <c r="O1832" s="6">
        <v>1.1100000000000001</v>
      </c>
      <c r="P1832" t="s">
        <v>1638</v>
      </c>
      <c r="Q1832" t="s">
        <v>1067</v>
      </c>
      <c r="R1832" t="s">
        <v>2540</v>
      </c>
      <c r="S1832" t="s">
        <v>1151</v>
      </c>
      <c r="T1832" s="6">
        <v>2</v>
      </c>
      <c r="U1832" s="6">
        <v>66.385000000000005</v>
      </c>
      <c r="V1832" t="s">
        <v>11</v>
      </c>
      <c r="W1832" t="s">
        <v>1629</v>
      </c>
      <c r="X1832" s="6">
        <v>12.3</v>
      </c>
      <c r="Y1832" s="6">
        <v>12.2</v>
      </c>
      <c r="Z1832">
        <f t="shared" si="93"/>
        <v>8</v>
      </c>
      <c r="AA1832" s="6">
        <v>10</v>
      </c>
      <c r="AB1832" t="s">
        <v>5</v>
      </c>
      <c r="AC1832" s="6">
        <v>19.100000000000001</v>
      </c>
      <c r="AD1832" s="6">
        <v>12.707179999999999</v>
      </c>
      <c r="AE1832" t="s">
        <v>13</v>
      </c>
      <c r="AF1832" s="6">
        <v>3</v>
      </c>
      <c r="AG1832" s="6">
        <v>4</v>
      </c>
      <c r="AH1832" t="s">
        <v>5</v>
      </c>
      <c r="AI1832" t="s">
        <v>5</v>
      </c>
      <c r="AJ1832" t="s">
        <v>5</v>
      </c>
      <c r="AK1832" t="s">
        <v>5</v>
      </c>
      <c r="AL1832" t="s">
        <v>5</v>
      </c>
      <c r="AM1832" s="6">
        <v>0</v>
      </c>
      <c r="AN1832" t="s">
        <v>5</v>
      </c>
      <c r="AO1832" s="6">
        <v>0</v>
      </c>
      <c r="AP1832" s="6">
        <v>0</v>
      </c>
      <c r="AQ1832" s="6">
        <v>0</v>
      </c>
      <c r="AR1832" t="s">
        <v>5</v>
      </c>
      <c r="AS1832" t="s">
        <v>5</v>
      </c>
      <c r="AT1832" t="s">
        <v>5</v>
      </c>
      <c r="AU1832" t="s">
        <v>5</v>
      </c>
      <c r="AV1832" t="s">
        <v>5</v>
      </c>
      <c r="AW1832" t="s">
        <v>5</v>
      </c>
      <c r="AX1832" t="s">
        <v>5</v>
      </c>
      <c r="AY1832" s="6">
        <v>0</v>
      </c>
      <c r="AZ1832" t="s">
        <v>5</v>
      </c>
      <c r="BA1832" t="s">
        <v>5</v>
      </c>
      <c r="BB1832" t="s">
        <v>5</v>
      </c>
      <c r="BC1832" t="s">
        <v>5</v>
      </c>
      <c r="BD1832" t="s">
        <v>5</v>
      </c>
      <c r="BE1832" t="s">
        <v>5</v>
      </c>
      <c r="BF1832" t="s">
        <v>5</v>
      </c>
      <c r="BG1832" t="s">
        <v>5</v>
      </c>
      <c r="BH1832" t="s">
        <v>5</v>
      </c>
      <c r="BI1832" s="6">
        <v>0</v>
      </c>
      <c r="BJ1832" s="6">
        <v>0</v>
      </c>
      <c r="BK1832" s="6">
        <v>0</v>
      </c>
      <c r="BL1832" s="6">
        <v>0</v>
      </c>
      <c r="BM1832" s="6">
        <v>0</v>
      </c>
      <c r="BN1832" s="6">
        <v>2</v>
      </c>
      <c r="BO1832" s="6">
        <v>2</v>
      </c>
      <c r="BP1832" s="6">
        <v>4</v>
      </c>
      <c r="BQ1832" s="6">
        <v>6</v>
      </c>
      <c r="BR1832" s="6">
        <v>9</v>
      </c>
      <c r="BS1832" s="6">
        <v>66</v>
      </c>
      <c r="BT1832" s="6">
        <v>40</v>
      </c>
      <c r="BU1832" s="6">
        <v>30</v>
      </c>
      <c r="BV1832" s="6">
        <v>15</v>
      </c>
      <c r="BW1832" s="6">
        <v>5</v>
      </c>
      <c r="BX1832" s="6">
        <v>2</v>
      </c>
      <c r="BY1832" s="6">
        <v>0</v>
      </c>
      <c r="BZ1832" s="6">
        <v>0</v>
      </c>
      <c r="CA1832" s="6">
        <v>0</v>
      </c>
      <c r="CB1832" s="6">
        <v>0</v>
      </c>
      <c r="CC1832" s="6">
        <v>0</v>
      </c>
      <c r="CD1832" s="6">
        <v>0</v>
      </c>
      <c r="CE1832" s="6">
        <v>0</v>
      </c>
      <c r="CF1832" s="6">
        <v>1000</v>
      </c>
      <c r="CG1832" s="6">
        <v>3560</v>
      </c>
      <c r="CH1832" s="2">
        <v>3</v>
      </c>
      <c r="CI1832" s="3">
        <v>20</v>
      </c>
      <c r="CJ1832" s="3">
        <v>16.2</v>
      </c>
      <c r="CK1832" s="4">
        <v>10</v>
      </c>
      <c r="CL1832" s="3">
        <v>20</v>
      </c>
      <c r="CM1832" s="3">
        <v>16.3</v>
      </c>
      <c r="CN1832" s="4">
        <v>8</v>
      </c>
      <c r="CO1832" s="3">
        <v>20</v>
      </c>
      <c r="CP1832" s="3">
        <v>16.2</v>
      </c>
      <c r="CQ1832" s="4">
        <v>5</v>
      </c>
      <c r="CR1832" s="3">
        <v>0</v>
      </c>
      <c r="CS1832" s="3">
        <v>0</v>
      </c>
      <c r="CT1832" s="4">
        <v>0</v>
      </c>
      <c r="CU1832" s="3">
        <v>0</v>
      </c>
      <c r="CV1832" s="3">
        <v>0</v>
      </c>
      <c r="CW1832" s="4">
        <v>0</v>
      </c>
      <c r="CX1832" t="s">
        <v>5</v>
      </c>
      <c r="CY1832" s="9">
        <f t="shared" si="90"/>
        <v>0.64999999999999858</v>
      </c>
      <c r="CZ1832" s="7">
        <f t="shared" si="91"/>
        <v>10.52</v>
      </c>
      <c r="DA1832" s="7">
        <f t="shared" si="92"/>
        <v>1.8155893536121674</v>
      </c>
    </row>
    <row r="1833" spans="1:105" x14ac:dyDescent="0.25">
      <c r="A1833" s="6">
        <v>2020</v>
      </c>
      <c r="B1833" s="6">
        <v>7</v>
      </c>
      <c r="C1833" s="6">
        <v>158125</v>
      </c>
      <c r="D1833" t="s">
        <v>0</v>
      </c>
      <c r="E1833" t="s">
        <v>2321</v>
      </c>
      <c r="F1833" t="s">
        <v>1638</v>
      </c>
      <c r="G1833" t="s">
        <v>116</v>
      </c>
      <c r="H1833" t="s">
        <v>1083</v>
      </c>
      <c r="I1833" s="5" t="s">
        <v>118</v>
      </c>
      <c r="J1833" s="6">
        <v>0.17</v>
      </c>
      <c r="K1833" t="s">
        <v>6</v>
      </c>
      <c r="L1833" t="s">
        <v>5</v>
      </c>
      <c r="M1833" s="6">
        <v>60</v>
      </c>
      <c r="N1833" s="6">
        <v>56.024999999999999</v>
      </c>
      <c r="O1833" s="6">
        <v>0.93</v>
      </c>
      <c r="P1833" t="s">
        <v>1638</v>
      </c>
      <c r="Q1833" t="s">
        <v>1567</v>
      </c>
      <c r="R1833" t="s">
        <v>1797</v>
      </c>
      <c r="S1833" t="s">
        <v>297</v>
      </c>
      <c r="T1833" s="6">
        <v>1.5</v>
      </c>
      <c r="U1833" s="6">
        <v>56.024999999999999</v>
      </c>
      <c r="V1833" t="s">
        <v>11</v>
      </c>
      <c r="W1833" t="s">
        <v>1445</v>
      </c>
      <c r="X1833" s="6">
        <v>12</v>
      </c>
      <c r="Y1833" s="6">
        <v>12.8</v>
      </c>
      <c r="Z1833">
        <f t="shared" si="93"/>
        <v>6.5</v>
      </c>
      <c r="AA1833" s="6">
        <v>8</v>
      </c>
      <c r="AB1833" t="s">
        <v>5</v>
      </c>
      <c r="AC1833" s="6">
        <v>20.5</v>
      </c>
      <c r="AD1833" s="6">
        <v>28.961749999999999</v>
      </c>
      <c r="AE1833" t="s">
        <v>13</v>
      </c>
      <c r="AF1833" s="6">
        <v>8</v>
      </c>
      <c r="AG1833" t="s">
        <v>5</v>
      </c>
      <c r="AH1833" t="s">
        <v>5</v>
      </c>
      <c r="AI1833" t="s">
        <v>5</v>
      </c>
      <c r="AJ1833" t="s">
        <v>5</v>
      </c>
      <c r="AK1833" t="s">
        <v>5</v>
      </c>
      <c r="AL1833" t="s">
        <v>5</v>
      </c>
      <c r="AM1833" s="6">
        <v>0</v>
      </c>
      <c r="AN1833" t="s">
        <v>5</v>
      </c>
      <c r="AO1833" s="6">
        <v>0</v>
      </c>
      <c r="AP1833" s="6">
        <v>0</v>
      </c>
      <c r="AQ1833" s="6">
        <v>0</v>
      </c>
      <c r="AR1833" t="s">
        <v>5</v>
      </c>
      <c r="AS1833" t="s">
        <v>5</v>
      </c>
      <c r="AT1833" t="s">
        <v>5</v>
      </c>
      <c r="AU1833" s="6">
        <v>73.2</v>
      </c>
      <c r="AV1833" s="6">
        <v>4.8</v>
      </c>
      <c r="AW1833" s="6">
        <v>3.8</v>
      </c>
      <c r="AX1833" s="6">
        <v>0.7</v>
      </c>
      <c r="AY1833" s="6">
        <v>18.2</v>
      </c>
      <c r="AZ1833" t="s">
        <v>5</v>
      </c>
      <c r="BA1833" t="s">
        <v>5</v>
      </c>
      <c r="BB1833" t="s">
        <v>5</v>
      </c>
      <c r="BC1833" t="s">
        <v>5</v>
      </c>
      <c r="BD1833" t="s">
        <v>5</v>
      </c>
      <c r="BE1833" t="s">
        <v>5</v>
      </c>
      <c r="BF1833" t="s">
        <v>5</v>
      </c>
      <c r="BG1833" t="s">
        <v>5</v>
      </c>
      <c r="BH1833" t="s">
        <v>5</v>
      </c>
      <c r="BI1833" s="6">
        <v>0</v>
      </c>
      <c r="BJ1833" s="6">
        <v>0</v>
      </c>
      <c r="BK1833" s="6">
        <v>0</v>
      </c>
      <c r="BL1833" s="6">
        <v>0</v>
      </c>
      <c r="BM1833" s="6">
        <v>0</v>
      </c>
      <c r="BN1833" s="6">
        <v>5</v>
      </c>
      <c r="BO1833" s="6">
        <v>4</v>
      </c>
      <c r="BP1833" s="6">
        <v>9</v>
      </c>
      <c r="BQ1833" s="6">
        <v>20</v>
      </c>
      <c r="BR1833" s="6">
        <v>15</v>
      </c>
      <c r="BS1833" s="6">
        <v>55</v>
      </c>
      <c r="BT1833" s="6">
        <v>40</v>
      </c>
      <c r="BU1833" s="6">
        <v>20</v>
      </c>
      <c r="BV1833" s="6">
        <v>10</v>
      </c>
      <c r="BW1833" s="6">
        <v>5</v>
      </c>
      <c r="BX1833" s="6">
        <v>0</v>
      </c>
      <c r="BY1833" s="6">
        <v>0</v>
      </c>
      <c r="BZ1833" s="6">
        <v>0</v>
      </c>
      <c r="CA1833" s="6">
        <v>0</v>
      </c>
      <c r="CB1833" s="6">
        <v>0</v>
      </c>
      <c r="CC1833" s="6">
        <v>0</v>
      </c>
      <c r="CD1833" s="6">
        <v>0</v>
      </c>
      <c r="CE1833" s="6">
        <v>0</v>
      </c>
      <c r="CF1833" s="6">
        <v>3000</v>
      </c>
      <c r="CG1833" s="6">
        <v>3230</v>
      </c>
      <c r="CH1833" s="2">
        <v>1</v>
      </c>
      <c r="CI1833" s="3">
        <v>60</v>
      </c>
      <c r="CJ1833" s="3">
        <v>0</v>
      </c>
      <c r="CK1833" s="4">
        <v>8</v>
      </c>
      <c r="CL1833" s="3">
        <v>0</v>
      </c>
      <c r="CM1833" s="3">
        <v>0</v>
      </c>
      <c r="CN1833" s="4">
        <v>0</v>
      </c>
      <c r="CO1833" s="3">
        <v>0</v>
      </c>
      <c r="CP1833" s="3">
        <v>0</v>
      </c>
      <c r="CQ1833" s="4">
        <v>0</v>
      </c>
      <c r="CR1833" s="3">
        <v>0</v>
      </c>
      <c r="CS1833" s="3">
        <v>0</v>
      </c>
      <c r="CT1833" s="4">
        <v>0</v>
      </c>
      <c r="CU1833" s="3">
        <v>0</v>
      </c>
      <c r="CV1833" s="3">
        <v>0</v>
      </c>
      <c r="CW1833" s="4">
        <v>0</v>
      </c>
      <c r="CX1833" t="s">
        <v>5</v>
      </c>
      <c r="CY1833" s="9">
        <f t="shared" si="90"/>
        <v>0.69999999999999929</v>
      </c>
      <c r="CZ1833" s="7">
        <f t="shared" si="91"/>
        <v>8.5599999999999987</v>
      </c>
      <c r="DA1833" s="7">
        <f t="shared" si="92"/>
        <v>2.3948598130841123</v>
      </c>
    </row>
    <row r="1834" spans="1:105" x14ac:dyDescent="0.25">
      <c r="A1834" s="6">
        <v>2020</v>
      </c>
      <c r="B1834" s="6">
        <v>7</v>
      </c>
      <c r="C1834" s="6">
        <v>158149</v>
      </c>
      <c r="D1834" t="s">
        <v>0</v>
      </c>
      <c r="E1834" t="s">
        <v>2321</v>
      </c>
      <c r="F1834" t="s">
        <v>1638</v>
      </c>
      <c r="G1834" t="s">
        <v>116</v>
      </c>
      <c r="H1834" t="s">
        <v>592</v>
      </c>
      <c r="I1834" s="5" t="s">
        <v>118</v>
      </c>
      <c r="J1834" s="6">
        <v>0.68</v>
      </c>
      <c r="K1834" t="s">
        <v>6</v>
      </c>
      <c r="L1834" t="s">
        <v>5</v>
      </c>
      <c r="M1834" s="6">
        <v>260</v>
      </c>
      <c r="N1834" s="6">
        <v>266.26</v>
      </c>
      <c r="O1834" s="6">
        <v>1.02</v>
      </c>
      <c r="P1834" t="s">
        <v>1638</v>
      </c>
      <c r="Q1834" t="s">
        <v>1565</v>
      </c>
      <c r="R1834" t="s">
        <v>964</v>
      </c>
      <c r="S1834" t="s">
        <v>744</v>
      </c>
      <c r="T1834" s="6">
        <v>1.9</v>
      </c>
      <c r="U1834" s="6">
        <v>133.13</v>
      </c>
      <c r="V1834" t="s">
        <v>11</v>
      </c>
      <c r="W1834" t="s">
        <v>1611</v>
      </c>
      <c r="X1834" s="6">
        <v>12.7</v>
      </c>
      <c r="Y1834" s="6">
        <v>15.1</v>
      </c>
      <c r="Z1834">
        <f t="shared" si="93"/>
        <v>8.1</v>
      </c>
      <c r="AA1834" s="6">
        <v>10</v>
      </c>
      <c r="AB1834" t="s">
        <v>5</v>
      </c>
      <c r="AC1834" s="6">
        <v>22.6</v>
      </c>
      <c r="AD1834" s="6">
        <v>5.9782609999999998</v>
      </c>
      <c r="AE1834" t="s">
        <v>13</v>
      </c>
      <c r="AF1834" s="6">
        <v>6</v>
      </c>
      <c r="AG1834" s="6">
        <v>7</v>
      </c>
      <c r="AH1834" t="s">
        <v>5</v>
      </c>
      <c r="AI1834" t="s">
        <v>5</v>
      </c>
      <c r="AJ1834" t="s">
        <v>5</v>
      </c>
      <c r="AK1834" t="s">
        <v>5</v>
      </c>
      <c r="AL1834" t="s">
        <v>5</v>
      </c>
      <c r="AM1834" s="6">
        <v>0</v>
      </c>
      <c r="AN1834" t="s">
        <v>5</v>
      </c>
      <c r="AO1834" s="6">
        <v>0</v>
      </c>
      <c r="AP1834" s="6">
        <v>0</v>
      </c>
      <c r="AQ1834" s="6">
        <v>0</v>
      </c>
      <c r="AR1834" t="s">
        <v>5</v>
      </c>
      <c r="AS1834" t="s">
        <v>5</v>
      </c>
      <c r="AT1834" t="s">
        <v>5</v>
      </c>
      <c r="AU1834" t="s">
        <v>5</v>
      </c>
      <c r="AV1834" t="s">
        <v>5</v>
      </c>
      <c r="AW1834" t="s">
        <v>5</v>
      </c>
      <c r="AX1834" t="s">
        <v>5</v>
      </c>
      <c r="AY1834" s="6">
        <v>0</v>
      </c>
      <c r="AZ1834" t="s">
        <v>5</v>
      </c>
      <c r="BA1834" t="s">
        <v>5</v>
      </c>
      <c r="BB1834" t="s">
        <v>5</v>
      </c>
      <c r="BC1834" t="s">
        <v>5</v>
      </c>
      <c r="BD1834" t="s">
        <v>5</v>
      </c>
      <c r="BE1834" t="s">
        <v>5</v>
      </c>
      <c r="BF1834" t="s">
        <v>5</v>
      </c>
      <c r="BG1834" t="s">
        <v>5</v>
      </c>
      <c r="BH1834" t="s">
        <v>5</v>
      </c>
      <c r="BI1834" s="6">
        <v>0</v>
      </c>
      <c r="BJ1834" s="6">
        <v>0</v>
      </c>
      <c r="BK1834" s="6">
        <v>0</v>
      </c>
      <c r="BL1834" s="6">
        <v>0</v>
      </c>
      <c r="BM1834" s="6">
        <v>0</v>
      </c>
      <c r="BN1834" s="6">
        <v>0</v>
      </c>
      <c r="BO1834" s="6">
        <v>0</v>
      </c>
      <c r="BP1834" s="6">
        <v>1</v>
      </c>
      <c r="BQ1834" s="6">
        <v>4</v>
      </c>
      <c r="BR1834" s="6">
        <v>6</v>
      </c>
      <c r="BS1834" s="6">
        <v>45</v>
      </c>
      <c r="BT1834" s="6">
        <v>49</v>
      </c>
      <c r="BU1834" s="6">
        <v>40</v>
      </c>
      <c r="BV1834" s="6">
        <v>25</v>
      </c>
      <c r="BW1834" s="6">
        <v>10</v>
      </c>
      <c r="BX1834" s="6">
        <v>4</v>
      </c>
      <c r="BY1834" s="6">
        <v>0</v>
      </c>
      <c r="BZ1834" s="6">
        <v>0</v>
      </c>
      <c r="CA1834" s="6">
        <v>0</v>
      </c>
      <c r="CB1834" s="6">
        <v>0</v>
      </c>
      <c r="CC1834" s="6">
        <v>0</v>
      </c>
      <c r="CD1834" s="6">
        <v>0</v>
      </c>
      <c r="CE1834" s="6">
        <v>0</v>
      </c>
      <c r="CF1834" s="6">
        <v>2500</v>
      </c>
      <c r="CG1834" s="6">
        <v>3580</v>
      </c>
      <c r="CH1834" s="2">
        <v>1</v>
      </c>
      <c r="CI1834" s="3">
        <v>260</v>
      </c>
      <c r="CJ1834" s="3">
        <v>0</v>
      </c>
      <c r="CK1834" s="4">
        <v>10</v>
      </c>
      <c r="CL1834" s="3">
        <v>0</v>
      </c>
      <c r="CM1834" s="3">
        <v>0</v>
      </c>
      <c r="CN1834" s="4">
        <v>0</v>
      </c>
      <c r="CO1834" s="3">
        <v>0</v>
      </c>
      <c r="CP1834" s="3">
        <v>0</v>
      </c>
      <c r="CQ1834" s="4">
        <v>0</v>
      </c>
      <c r="CR1834" s="3">
        <v>0</v>
      </c>
      <c r="CS1834" s="3">
        <v>0</v>
      </c>
      <c r="CT1834" s="4">
        <v>0</v>
      </c>
      <c r="CU1834" s="3">
        <v>0</v>
      </c>
      <c r="CV1834" s="3">
        <v>0</v>
      </c>
      <c r="CW1834" s="4">
        <v>0</v>
      </c>
      <c r="CX1834" t="s">
        <v>5</v>
      </c>
      <c r="CY1834" s="9">
        <f t="shared" si="90"/>
        <v>2.4499999999999993</v>
      </c>
      <c r="CZ1834" s="7">
        <f t="shared" si="91"/>
        <v>11.959999999999999</v>
      </c>
      <c r="DA1834" s="7">
        <f t="shared" si="92"/>
        <v>1.8896321070234117</v>
      </c>
    </row>
    <row r="1835" spans="1:105" x14ac:dyDescent="0.25">
      <c r="A1835" s="6">
        <v>2020</v>
      </c>
      <c r="B1835" s="6">
        <v>7</v>
      </c>
      <c r="C1835" s="6">
        <v>158110</v>
      </c>
      <c r="D1835" t="s">
        <v>0</v>
      </c>
      <c r="E1835" t="s">
        <v>2321</v>
      </c>
      <c r="F1835" t="s">
        <v>1638</v>
      </c>
      <c r="G1835" t="s">
        <v>3</v>
      </c>
      <c r="H1835" t="s">
        <v>1762</v>
      </c>
      <c r="I1835" t="s">
        <v>5</v>
      </c>
      <c r="J1835" s="6">
        <v>0.17</v>
      </c>
      <c r="K1835" t="s">
        <v>22</v>
      </c>
      <c r="L1835" t="s">
        <v>2322</v>
      </c>
      <c r="M1835" s="6">
        <v>70</v>
      </c>
      <c r="N1835" s="6">
        <v>55.43</v>
      </c>
      <c r="O1835" s="6">
        <v>0.79</v>
      </c>
      <c r="P1835" t="s">
        <v>1638</v>
      </c>
      <c r="Q1835" t="s">
        <v>1689</v>
      </c>
      <c r="R1835" t="s">
        <v>184</v>
      </c>
      <c r="S1835" t="s">
        <v>228</v>
      </c>
      <c r="T1835" s="6">
        <v>2</v>
      </c>
      <c r="U1835" s="6">
        <v>27.715</v>
      </c>
      <c r="V1835" t="s">
        <v>11</v>
      </c>
      <c r="W1835" t="s">
        <v>1723</v>
      </c>
      <c r="X1835" s="6">
        <v>12.4</v>
      </c>
      <c r="Y1835" s="6">
        <v>12.7</v>
      </c>
      <c r="Z1835">
        <f t="shared" si="93"/>
        <v>8</v>
      </c>
      <c r="AA1835" s="6">
        <v>10</v>
      </c>
      <c r="AB1835" t="s">
        <v>5</v>
      </c>
      <c r="AC1835" s="6">
        <v>21.1</v>
      </c>
      <c r="AD1835" s="6">
        <v>12.56831</v>
      </c>
      <c r="AE1835" t="s">
        <v>122</v>
      </c>
      <c r="AF1835" s="6">
        <v>5</v>
      </c>
      <c r="AG1835" t="s">
        <v>5</v>
      </c>
      <c r="AH1835" t="s">
        <v>5</v>
      </c>
      <c r="AI1835" t="s">
        <v>5</v>
      </c>
      <c r="AJ1835" t="s">
        <v>5</v>
      </c>
      <c r="AK1835" t="s">
        <v>5</v>
      </c>
      <c r="AL1835" t="s">
        <v>5</v>
      </c>
      <c r="AM1835" s="6">
        <v>0</v>
      </c>
      <c r="AN1835" t="s">
        <v>5</v>
      </c>
      <c r="AO1835" s="6">
        <v>0</v>
      </c>
      <c r="AP1835" s="6">
        <v>10.199999999999999</v>
      </c>
      <c r="AQ1835" s="6">
        <v>0</v>
      </c>
      <c r="AR1835" t="s">
        <v>5</v>
      </c>
      <c r="AS1835" t="s">
        <v>5</v>
      </c>
      <c r="AT1835" t="s">
        <v>5</v>
      </c>
      <c r="AU1835" t="s">
        <v>5</v>
      </c>
      <c r="AV1835" t="s">
        <v>5</v>
      </c>
      <c r="AW1835" t="s">
        <v>5</v>
      </c>
      <c r="AX1835" t="s">
        <v>5</v>
      </c>
      <c r="AY1835" s="6">
        <v>0</v>
      </c>
      <c r="AZ1835" t="s">
        <v>5</v>
      </c>
      <c r="BA1835" t="s">
        <v>5</v>
      </c>
      <c r="BB1835" t="s">
        <v>5</v>
      </c>
      <c r="BC1835" t="s">
        <v>5</v>
      </c>
      <c r="BD1835" t="s">
        <v>5</v>
      </c>
      <c r="BE1835" t="s">
        <v>5</v>
      </c>
      <c r="BF1835" t="s">
        <v>5</v>
      </c>
      <c r="BG1835" t="s">
        <v>5</v>
      </c>
      <c r="BH1835" t="s">
        <v>5</v>
      </c>
      <c r="BI1835" s="6">
        <v>0</v>
      </c>
      <c r="BJ1835" s="6">
        <v>0</v>
      </c>
      <c r="BK1835" s="6">
        <v>0</v>
      </c>
      <c r="BL1835" s="6">
        <v>0</v>
      </c>
      <c r="BM1835" s="6">
        <v>0</v>
      </c>
      <c r="BN1835" s="6">
        <v>0</v>
      </c>
      <c r="BO1835" s="6">
        <v>0</v>
      </c>
      <c r="BP1835" s="6">
        <v>5</v>
      </c>
      <c r="BQ1835" s="6">
        <v>3</v>
      </c>
      <c r="BR1835" s="6">
        <v>15</v>
      </c>
      <c r="BS1835" s="6">
        <v>60</v>
      </c>
      <c r="BT1835" s="6">
        <v>41</v>
      </c>
      <c r="BU1835" s="6">
        <v>33</v>
      </c>
      <c r="BV1835" s="6">
        <v>25</v>
      </c>
      <c r="BW1835" s="6">
        <v>1</v>
      </c>
      <c r="BX1835" s="6">
        <v>0</v>
      </c>
      <c r="BY1835" s="6">
        <v>0</v>
      </c>
      <c r="BZ1835" s="6">
        <v>0</v>
      </c>
      <c r="CA1835" s="6">
        <v>0</v>
      </c>
      <c r="CB1835" s="6">
        <v>0</v>
      </c>
      <c r="CC1835" s="6">
        <v>0</v>
      </c>
      <c r="CD1835" s="6">
        <v>0</v>
      </c>
      <c r="CE1835" s="6">
        <v>0</v>
      </c>
      <c r="CF1835" s="6">
        <v>6000</v>
      </c>
      <c r="CG1835" s="6">
        <v>4980</v>
      </c>
      <c r="CH1835" s="2">
        <v>2</v>
      </c>
      <c r="CI1835" s="3">
        <v>40</v>
      </c>
      <c r="CJ1835" s="3">
        <v>16.399999999999999</v>
      </c>
      <c r="CK1835" s="4">
        <v>10</v>
      </c>
      <c r="CL1835" s="3">
        <v>30</v>
      </c>
      <c r="CM1835" s="3">
        <v>16.7</v>
      </c>
      <c r="CN1835" s="4">
        <v>7</v>
      </c>
      <c r="CO1835" s="3">
        <v>0</v>
      </c>
      <c r="CP1835" s="3">
        <v>0</v>
      </c>
      <c r="CQ1835" s="4">
        <v>0</v>
      </c>
      <c r="CR1835" s="3">
        <v>0</v>
      </c>
      <c r="CS1835" s="3">
        <v>0</v>
      </c>
      <c r="CT1835" s="4">
        <v>0</v>
      </c>
      <c r="CU1835" s="3">
        <v>0</v>
      </c>
      <c r="CV1835" s="3">
        <v>0</v>
      </c>
      <c r="CW1835" s="4">
        <v>0</v>
      </c>
      <c r="CX1835" t="s">
        <v>5</v>
      </c>
      <c r="CY1835" s="9">
        <f t="shared" si="90"/>
        <v>1.5833333333333357</v>
      </c>
      <c r="CZ1835" s="7">
        <f t="shared" si="91"/>
        <v>11.266666666666669</v>
      </c>
      <c r="DA1835" s="7">
        <f t="shared" si="92"/>
        <v>1.8727810650887571</v>
      </c>
    </row>
    <row r="1836" spans="1:105" x14ac:dyDescent="0.25">
      <c r="A1836" s="6">
        <v>2020</v>
      </c>
      <c r="B1836" s="6">
        <v>7</v>
      </c>
      <c r="C1836" s="6">
        <v>158111</v>
      </c>
      <c r="D1836" t="s">
        <v>0</v>
      </c>
      <c r="E1836" t="s">
        <v>2321</v>
      </c>
      <c r="F1836" t="s">
        <v>1638</v>
      </c>
      <c r="G1836" t="s">
        <v>3</v>
      </c>
      <c r="H1836" t="s">
        <v>21</v>
      </c>
      <c r="I1836" t="s">
        <v>5</v>
      </c>
      <c r="J1836" s="6">
        <v>0.33</v>
      </c>
      <c r="K1836" t="s">
        <v>22</v>
      </c>
      <c r="L1836" t="s">
        <v>2322</v>
      </c>
      <c r="M1836" s="6">
        <v>130</v>
      </c>
      <c r="N1836" s="6">
        <v>136.11000000000001</v>
      </c>
      <c r="O1836" s="6">
        <v>1.05</v>
      </c>
      <c r="P1836" t="s">
        <v>1638</v>
      </c>
      <c r="Q1836" t="s">
        <v>773</v>
      </c>
      <c r="R1836" t="s">
        <v>1069</v>
      </c>
      <c r="S1836" t="s">
        <v>1370</v>
      </c>
      <c r="T1836" s="6">
        <v>3.7</v>
      </c>
      <c r="U1836" s="6">
        <v>68.055000000000007</v>
      </c>
      <c r="V1836" t="s">
        <v>11</v>
      </c>
      <c r="W1836" t="s">
        <v>1623</v>
      </c>
      <c r="X1836" s="6">
        <v>12.5</v>
      </c>
      <c r="Y1836" s="6">
        <v>13.6</v>
      </c>
      <c r="Z1836">
        <f t="shared" si="93"/>
        <v>7.3</v>
      </c>
      <c r="AA1836" s="6">
        <v>11</v>
      </c>
      <c r="AB1836" t="s">
        <v>5</v>
      </c>
      <c r="AC1836" s="6">
        <v>20.9</v>
      </c>
      <c r="AD1836" s="6">
        <v>13.73626</v>
      </c>
      <c r="AE1836" t="s">
        <v>13</v>
      </c>
      <c r="AF1836" s="6">
        <v>5</v>
      </c>
      <c r="AG1836" t="s">
        <v>5</v>
      </c>
      <c r="AH1836" t="s">
        <v>5</v>
      </c>
      <c r="AI1836" t="s">
        <v>5</v>
      </c>
      <c r="AJ1836" t="s">
        <v>5</v>
      </c>
      <c r="AK1836" t="s">
        <v>5</v>
      </c>
      <c r="AL1836" t="s">
        <v>5</v>
      </c>
      <c r="AM1836" s="6">
        <v>0</v>
      </c>
      <c r="AN1836" t="s">
        <v>5</v>
      </c>
      <c r="AO1836" s="6">
        <v>0</v>
      </c>
      <c r="AP1836" s="6">
        <v>0.7</v>
      </c>
      <c r="AQ1836" s="6">
        <v>0</v>
      </c>
      <c r="AR1836" t="s">
        <v>5</v>
      </c>
      <c r="AS1836" t="s">
        <v>5</v>
      </c>
      <c r="AT1836" t="s">
        <v>5</v>
      </c>
      <c r="AU1836" t="s">
        <v>5</v>
      </c>
      <c r="AV1836" t="s">
        <v>5</v>
      </c>
      <c r="AW1836" t="s">
        <v>5</v>
      </c>
      <c r="AX1836" t="s">
        <v>5</v>
      </c>
      <c r="AY1836" s="6">
        <v>0</v>
      </c>
      <c r="AZ1836" t="s">
        <v>5</v>
      </c>
      <c r="BA1836" t="s">
        <v>5</v>
      </c>
      <c r="BB1836" t="s">
        <v>5</v>
      </c>
      <c r="BC1836" t="s">
        <v>5</v>
      </c>
      <c r="BD1836" t="s">
        <v>5</v>
      </c>
      <c r="BE1836" t="s">
        <v>5</v>
      </c>
      <c r="BF1836" t="s">
        <v>5</v>
      </c>
      <c r="BG1836" t="s">
        <v>5</v>
      </c>
      <c r="BH1836" t="s">
        <v>5</v>
      </c>
      <c r="BI1836" s="6">
        <v>0</v>
      </c>
      <c r="BJ1836" s="6">
        <v>0</v>
      </c>
      <c r="BK1836" s="6">
        <v>0</v>
      </c>
      <c r="BL1836" s="6">
        <v>0</v>
      </c>
      <c r="BM1836" s="6">
        <v>0</v>
      </c>
      <c r="BN1836" s="6">
        <v>0</v>
      </c>
      <c r="BO1836" s="6">
        <v>2</v>
      </c>
      <c r="BP1836" s="6">
        <v>5</v>
      </c>
      <c r="BQ1836" s="6">
        <v>6</v>
      </c>
      <c r="BR1836" s="6">
        <v>12</v>
      </c>
      <c r="BS1836" s="6">
        <v>45</v>
      </c>
      <c r="BT1836" s="6">
        <v>50</v>
      </c>
      <c r="BU1836" s="6">
        <v>30</v>
      </c>
      <c r="BV1836" s="6">
        <v>20</v>
      </c>
      <c r="BW1836" s="6">
        <v>12</v>
      </c>
      <c r="BX1836" s="6">
        <v>0</v>
      </c>
      <c r="BY1836" s="6">
        <v>0</v>
      </c>
      <c r="BZ1836" s="6">
        <v>0</v>
      </c>
      <c r="CA1836" s="6">
        <v>0</v>
      </c>
      <c r="CB1836" s="6">
        <v>0</v>
      </c>
      <c r="CC1836" s="6">
        <v>0</v>
      </c>
      <c r="CD1836" s="6">
        <v>0</v>
      </c>
      <c r="CE1836" s="6">
        <v>0</v>
      </c>
      <c r="CF1836" s="6">
        <v>5000</v>
      </c>
      <c r="CG1836" s="6">
        <v>5100</v>
      </c>
      <c r="CH1836" s="2">
        <v>2</v>
      </c>
      <c r="CI1836" s="3">
        <v>100</v>
      </c>
      <c r="CJ1836" s="3">
        <v>16.399999999999999</v>
      </c>
      <c r="CK1836" s="4">
        <v>11</v>
      </c>
      <c r="CL1836" s="3">
        <v>30</v>
      </c>
      <c r="CM1836" s="3">
        <v>16.7</v>
      </c>
      <c r="CN1836" s="4">
        <v>8</v>
      </c>
      <c r="CO1836" s="3">
        <v>0</v>
      </c>
      <c r="CP1836" s="3">
        <v>0</v>
      </c>
      <c r="CQ1836" s="4">
        <v>0</v>
      </c>
      <c r="CR1836" s="3">
        <v>0</v>
      </c>
      <c r="CS1836" s="3">
        <v>0</v>
      </c>
      <c r="CT1836" s="4">
        <v>0</v>
      </c>
      <c r="CU1836" s="3">
        <v>0</v>
      </c>
      <c r="CV1836" s="3">
        <v>0</v>
      </c>
      <c r="CW1836" s="4">
        <v>0</v>
      </c>
      <c r="CX1836" t="s">
        <v>5</v>
      </c>
      <c r="CY1836" s="9">
        <f t="shared" si="90"/>
        <v>1.8000000000000007</v>
      </c>
      <c r="CZ1836" s="7">
        <f t="shared" si="91"/>
        <v>12.440000000000001</v>
      </c>
      <c r="DA1836" s="7">
        <f t="shared" si="92"/>
        <v>1.6800643086816718</v>
      </c>
    </row>
    <row r="1837" spans="1:105" x14ac:dyDescent="0.25">
      <c r="A1837" s="6">
        <v>2020</v>
      </c>
      <c r="B1837" s="6">
        <v>7</v>
      </c>
      <c r="C1837" s="6">
        <v>158124</v>
      </c>
      <c r="D1837" t="s">
        <v>0</v>
      </c>
      <c r="E1837" t="s">
        <v>2321</v>
      </c>
      <c r="F1837" t="s">
        <v>1638</v>
      </c>
      <c r="G1837" t="s">
        <v>116</v>
      </c>
      <c r="H1837" t="s">
        <v>566</v>
      </c>
      <c r="I1837" s="5" t="s">
        <v>118</v>
      </c>
      <c r="J1837" s="6">
        <v>0.13</v>
      </c>
      <c r="K1837" t="s">
        <v>6</v>
      </c>
      <c r="L1837" t="s">
        <v>5</v>
      </c>
      <c r="M1837" s="6">
        <v>60</v>
      </c>
      <c r="N1837" s="6">
        <v>52.59</v>
      </c>
      <c r="O1837" s="6">
        <v>0.88</v>
      </c>
      <c r="P1837" t="s">
        <v>1638</v>
      </c>
      <c r="Q1837" t="s">
        <v>8</v>
      </c>
      <c r="R1837" t="s">
        <v>496</v>
      </c>
      <c r="S1837" t="s">
        <v>601</v>
      </c>
      <c r="T1837" s="6">
        <v>4.3</v>
      </c>
      <c r="U1837" s="6">
        <v>52.59</v>
      </c>
      <c r="V1837" t="s">
        <v>11</v>
      </c>
      <c r="W1837" t="s">
        <v>1445</v>
      </c>
      <c r="X1837" s="6">
        <v>12.2</v>
      </c>
      <c r="Y1837" s="6">
        <v>13.2</v>
      </c>
      <c r="Z1837">
        <f t="shared" si="93"/>
        <v>8.6999999999999993</v>
      </c>
      <c r="AA1837" s="6">
        <v>13</v>
      </c>
      <c r="AB1837" t="s">
        <v>5</v>
      </c>
      <c r="AC1837" s="6">
        <v>23.5</v>
      </c>
      <c r="AD1837" s="6">
        <v>26.775960000000001</v>
      </c>
      <c r="AE1837" t="s">
        <v>13</v>
      </c>
      <c r="AF1837" s="6">
        <v>6</v>
      </c>
      <c r="AG1837" t="s">
        <v>5</v>
      </c>
      <c r="AH1837" t="s">
        <v>5</v>
      </c>
      <c r="AI1837" t="s">
        <v>5</v>
      </c>
      <c r="AJ1837" t="s">
        <v>5</v>
      </c>
      <c r="AK1837" t="s">
        <v>5</v>
      </c>
      <c r="AL1837" t="s">
        <v>5</v>
      </c>
      <c r="AM1837" s="6">
        <v>0</v>
      </c>
      <c r="AN1837" t="s">
        <v>5</v>
      </c>
      <c r="AO1837" s="6">
        <v>0</v>
      </c>
      <c r="AP1837" s="6">
        <v>0.5</v>
      </c>
      <c r="AQ1837" s="6">
        <v>0</v>
      </c>
      <c r="AR1837" t="s">
        <v>5</v>
      </c>
      <c r="AS1837" t="s">
        <v>5</v>
      </c>
      <c r="AT1837" t="s">
        <v>5</v>
      </c>
      <c r="AU1837" t="s">
        <v>5</v>
      </c>
      <c r="AV1837" t="s">
        <v>5</v>
      </c>
      <c r="AW1837" t="s">
        <v>5</v>
      </c>
      <c r="AX1837" t="s">
        <v>5</v>
      </c>
      <c r="AY1837" s="6">
        <v>0</v>
      </c>
      <c r="AZ1837" t="s">
        <v>5</v>
      </c>
      <c r="BA1837" t="s">
        <v>5</v>
      </c>
      <c r="BB1837" t="s">
        <v>5</v>
      </c>
      <c r="BC1837" t="s">
        <v>5</v>
      </c>
      <c r="BD1837" t="s">
        <v>5</v>
      </c>
      <c r="BE1837" t="s">
        <v>5</v>
      </c>
      <c r="BF1837" t="s">
        <v>5</v>
      </c>
      <c r="BG1837" t="s">
        <v>5</v>
      </c>
      <c r="BH1837" t="s">
        <v>5</v>
      </c>
      <c r="BI1837" s="6">
        <v>0</v>
      </c>
      <c r="BJ1837" s="6">
        <v>0</v>
      </c>
      <c r="BK1837" s="6">
        <v>0</v>
      </c>
      <c r="BL1837" s="6">
        <v>0</v>
      </c>
      <c r="BM1837" s="6">
        <v>0</v>
      </c>
      <c r="BN1837" s="6">
        <v>0</v>
      </c>
      <c r="BO1837" s="6">
        <v>0</v>
      </c>
      <c r="BP1837" s="6">
        <v>8</v>
      </c>
      <c r="BQ1837" s="6">
        <v>12</v>
      </c>
      <c r="BR1837" s="6">
        <v>29</v>
      </c>
      <c r="BS1837" s="6">
        <v>54</v>
      </c>
      <c r="BT1837" s="6">
        <v>32</v>
      </c>
      <c r="BU1837" s="6">
        <v>27</v>
      </c>
      <c r="BV1837" s="6">
        <v>12</v>
      </c>
      <c r="BW1837" s="6">
        <v>9</v>
      </c>
      <c r="BX1837" s="6">
        <v>0</v>
      </c>
      <c r="BY1837" s="6">
        <v>0</v>
      </c>
      <c r="BZ1837" s="6">
        <v>0</v>
      </c>
      <c r="CA1837" s="6">
        <v>0</v>
      </c>
      <c r="CB1837" s="6">
        <v>0</v>
      </c>
      <c r="CC1837" s="6">
        <v>0</v>
      </c>
      <c r="CD1837" s="6">
        <v>0</v>
      </c>
      <c r="CE1837" s="6">
        <v>0</v>
      </c>
      <c r="CF1837" s="6">
        <v>5000</v>
      </c>
      <c r="CG1837" s="6">
        <v>4900</v>
      </c>
      <c r="CH1837" s="2">
        <v>1</v>
      </c>
      <c r="CI1837" s="3">
        <v>60</v>
      </c>
      <c r="CJ1837" s="3">
        <v>0</v>
      </c>
      <c r="CK1837" s="4">
        <v>13</v>
      </c>
      <c r="CL1837" s="3">
        <v>0</v>
      </c>
      <c r="CM1837" s="3">
        <v>0</v>
      </c>
      <c r="CN1837" s="4">
        <v>0</v>
      </c>
      <c r="CO1837" s="3">
        <v>0</v>
      </c>
      <c r="CP1837" s="3">
        <v>0</v>
      </c>
      <c r="CQ1837" s="4">
        <v>0</v>
      </c>
      <c r="CR1837" s="3">
        <v>0</v>
      </c>
      <c r="CS1837" s="3">
        <v>0</v>
      </c>
      <c r="CT1837" s="4">
        <v>0</v>
      </c>
      <c r="CU1837" s="3">
        <v>0</v>
      </c>
      <c r="CV1837" s="3">
        <v>0</v>
      </c>
      <c r="CW1837" s="4">
        <v>0</v>
      </c>
      <c r="CX1837" t="s">
        <v>5</v>
      </c>
      <c r="CY1837" s="9">
        <f t="shared" si="90"/>
        <v>0.78333333333333499</v>
      </c>
      <c r="CZ1837" s="7">
        <f t="shared" si="91"/>
        <v>13.626666666666669</v>
      </c>
      <c r="DA1837" s="7">
        <f t="shared" si="92"/>
        <v>1.7245596868884538</v>
      </c>
    </row>
    <row r="1838" spans="1:105" x14ac:dyDescent="0.25">
      <c r="A1838" s="6">
        <v>2020</v>
      </c>
      <c r="B1838" s="6">
        <v>7</v>
      </c>
      <c r="C1838" s="6">
        <v>158123</v>
      </c>
      <c r="D1838" t="s">
        <v>0</v>
      </c>
      <c r="E1838" t="s">
        <v>2321</v>
      </c>
      <c r="F1838" t="s">
        <v>1638</v>
      </c>
      <c r="G1838" t="s">
        <v>116</v>
      </c>
      <c r="H1838" t="s">
        <v>988</v>
      </c>
      <c r="I1838" s="5" t="s">
        <v>118</v>
      </c>
      <c r="J1838" s="6">
        <v>0.31</v>
      </c>
      <c r="K1838" t="s">
        <v>6</v>
      </c>
      <c r="L1838" t="s">
        <v>5</v>
      </c>
      <c r="M1838" s="6">
        <v>70</v>
      </c>
      <c r="N1838" s="6">
        <v>71.814999999999998</v>
      </c>
      <c r="O1838" s="6">
        <v>1.03</v>
      </c>
      <c r="P1838" t="s">
        <v>1638</v>
      </c>
      <c r="Q1838" t="s">
        <v>267</v>
      </c>
      <c r="R1838" t="s">
        <v>745</v>
      </c>
      <c r="S1838" t="s">
        <v>595</v>
      </c>
      <c r="T1838" s="6">
        <v>5</v>
      </c>
      <c r="U1838" s="6">
        <v>71.814999999999998</v>
      </c>
      <c r="V1838" t="s">
        <v>11</v>
      </c>
      <c r="W1838" t="s">
        <v>1445</v>
      </c>
      <c r="X1838" s="6">
        <v>12.1</v>
      </c>
      <c r="Y1838" s="6">
        <v>13.9</v>
      </c>
      <c r="Z1838">
        <f t="shared" si="93"/>
        <v>7</v>
      </c>
      <c r="AA1838" s="6">
        <v>12</v>
      </c>
      <c r="AB1838" t="s">
        <v>5</v>
      </c>
      <c r="AC1838" s="6">
        <v>22.3</v>
      </c>
      <c r="AD1838" s="6">
        <v>36.111109999999996</v>
      </c>
      <c r="AE1838" t="s">
        <v>13</v>
      </c>
      <c r="AF1838" s="6">
        <v>6</v>
      </c>
      <c r="AG1838" s="6">
        <v>8</v>
      </c>
      <c r="AH1838" t="s">
        <v>5</v>
      </c>
      <c r="AI1838" t="s">
        <v>5</v>
      </c>
      <c r="AJ1838" t="s">
        <v>5</v>
      </c>
      <c r="AK1838" t="s">
        <v>5</v>
      </c>
      <c r="AL1838" t="s">
        <v>5</v>
      </c>
      <c r="AM1838" s="6">
        <v>0</v>
      </c>
      <c r="AN1838" t="s">
        <v>5</v>
      </c>
      <c r="AO1838" s="6">
        <v>0</v>
      </c>
      <c r="AP1838" s="6">
        <v>0.5</v>
      </c>
      <c r="AQ1838" s="6">
        <v>0</v>
      </c>
      <c r="AR1838" t="s">
        <v>5</v>
      </c>
      <c r="AS1838" t="s">
        <v>5</v>
      </c>
      <c r="AT1838" t="s">
        <v>5</v>
      </c>
      <c r="AU1838" t="s">
        <v>5</v>
      </c>
      <c r="AV1838" t="s">
        <v>5</v>
      </c>
      <c r="AW1838" t="s">
        <v>5</v>
      </c>
      <c r="AX1838" t="s">
        <v>5</v>
      </c>
      <c r="AY1838" s="6">
        <v>0</v>
      </c>
      <c r="AZ1838" t="s">
        <v>5</v>
      </c>
      <c r="BA1838" t="s">
        <v>5</v>
      </c>
      <c r="BB1838" t="s">
        <v>5</v>
      </c>
      <c r="BC1838" t="s">
        <v>5</v>
      </c>
      <c r="BD1838" t="s">
        <v>5</v>
      </c>
      <c r="BE1838" t="s">
        <v>5</v>
      </c>
      <c r="BF1838" t="s">
        <v>5</v>
      </c>
      <c r="BG1838" t="s">
        <v>5</v>
      </c>
      <c r="BH1838" t="s">
        <v>5</v>
      </c>
      <c r="BI1838" s="6">
        <v>0</v>
      </c>
      <c r="BJ1838" s="6">
        <v>0</v>
      </c>
      <c r="BK1838" s="6">
        <v>0</v>
      </c>
      <c r="BL1838" s="6">
        <v>0</v>
      </c>
      <c r="BM1838" s="6">
        <v>0</v>
      </c>
      <c r="BN1838" s="6">
        <v>0</v>
      </c>
      <c r="BO1838" s="6">
        <v>8</v>
      </c>
      <c r="BP1838" s="6">
        <v>6</v>
      </c>
      <c r="BQ1838" s="6">
        <v>22</v>
      </c>
      <c r="BR1838" s="6">
        <v>29</v>
      </c>
      <c r="BS1838" s="6">
        <v>43</v>
      </c>
      <c r="BT1838" s="6">
        <v>22</v>
      </c>
      <c r="BU1838" s="6">
        <v>19</v>
      </c>
      <c r="BV1838" s="6">
        <v>21</v>
      </c>
      <c r="BW1838" s="6">
        <v>9</v>
      </c>
      <c r="BX1838" s="6">
        <v>1</v>
      </c>
      <c r="BY1838" s="6">
        <v>0</v>
      </c>
      <c r="BZ1838" s="6">
        <v>0</v>
      </c>
      <c r="CA1838" s="6">
        <v>0</v>
      </c>
      <c r="CB1838" s="6">
        <v>0</v>
      </c>
      <c r="CC1838" s="6">
        <v>0</v>
      </c>
      <c r="CD1838" s="6">
        <v>0</v>
      </c>
      <c r="CE1838" s="6">
        <v>0</v>
      </c>
      <c r="CF1838" s="6">
        <v>3000</v>
      </c>
      <c r="CG1838" s="6">
        <v>4650</v>
      </c>
      <c r="CH1838" s="2">
        <v>1</v>
      </c>
      <c r="CI1838" s="3">
        <v>70</v>
      </c>
      <c r="CJ1838" s="3">
        <v>0</v>
      </c>
      <c r="CK1838" s="4">
        <v>12</v>
      </c>
      <c r="CL1838" s="3">
        <v>0</v>
      </c>
      <c r="CM1838" s="3">
        <v>0</v>
      </c>
      <c r="CN1838" s="4">
        <v>0</v>
      </c>
      <c r="CO1838" s="3">
        <v>0</v>
      </c>
      <c r="CP1838" s="3">
        <v>0</v>
      </c>
      <c r="CQ1838" s="4">
        <v>0</v>
      </c>
      <c r="CR1838" s="3">
        <v>0</v>
      </c>
      <c r="CS1838" s="3">
        <v>0</v>
      </c>
      <c r="CT1838" s="4">
        <v>0</v>
      </c>
      <c r="CU1838" s="3">
        <v>0</v>
      </c>
      <c r="CV1838" s="3">
        <v>0</v>
      </c>
      <c r="CW1838" s="4">
        <v>0</v>
      </c>
      <c r="CX1838" t="s">
        <v>5</v>
      </c>
      <c r="CY1838" s="9">
        <f t="shared" si="90"/>
        <v>0.98333333333333339</v>
      </c>
      <c r="CZ1838" s="7">
        <f t="shared" si="91"/>
        <v>12.786666666666667</v>
      </c>
      <c r="DA1838" s="7">
        <f t="shared" si="92"/>
        <v>1.7440041710114702</v>
      </c>
    </row>
    <row r="1839" spans="1:105" x14ac:dyDescent="0.25">
      <c r="A1839" s="6">
        <v>2020</v>
      </c>
      <c r="B1839" s="6">
        <v>7</v>
      </c>
      <c r="C1839" s="6">
        <v>158077</v>
      </c>
      <c r="D1839" t="s">
        <v>0</v>
      </c>
      <c r="E1839" t="s">
        <v>2321</v>
      </c>
      <c r="F1839" t="s">
        <v>1638</v>
      </c>
      <c r="G1839" t="s">
        <v>3</v>
      </c>
      <c r="H1839" t="s">
        <v>1598</v>
      </c>
      <c r="I1839" t="s">
        <v>5</v>
      </c>
      <c r="J1839" s="6">
        <v>0.22</v>
      </c>
      <c r="K1839" t="s">
        <v>22</v>
      </c>
      <c r="L1839" t="s">
        <v>2322</v>
      </c>
      <c r="M1839" s="6">
        <v>100</v>
      </c>
      <c r="N1839" s="6">
        <v>76.489999999999995</v>
      </c>
      <c r="O1839" s="6">
        <v>0.76</v>
      </c>
      <c r="P1839" t="s">
        <v>1638</v>
      </c>
      <c r="Q1839" t="s">
        <v>675</v>
      </c>
      <c r="R1839" t="s">
        <v>10</v>
      </c>
      <c r="S1839" t="s">
        <v>822</v>
      </c>
      <c r="T1839" s="6">
        <v>4.5</v>
      </c>
      <c r="U1839" s="6">
        <v>76.489999999999995</v>
      </c>
      <c r="V1839" t="s">
        <v>11</v>
      </c>
      <c r="W1839" t="s">
        <v>1623</v>
      </c>
      <c r="X1839" s="6">
        <v>12.6</v>
      </c>
      <c r="Y1839" s="6">
        <v>13.6</v>
      </c>
      <c r="Z1839">
        <f t="shared" si="93"/>
        <v>8.5</v>
      </c>
      <c r="AA1839" s="6">
        <v>13</v>
      </c>
      <c r="AB1839" t="s">
        <v>5</v>
      </c>
      <c r="AC1839" s="6">
        <v>23.3</v>
      </c>
      <c r="AD1839" s="6">
        <v>7.1428570000000002</v>
      </c>
      <c r="AE1839" t="s">
        <v>13</v>
      </c>
      <c r="AF1839" s="6">
        <v>4</v>
      </c>
      <c r="AG1839" t="s">
        <v>5</v>
      </c>
      <c r="AH1839" t="s">
        <v>5</v>
      </c>
      <c r="AI1839" t="s">
        <v>5</v>
      </c>
      <c r="AJ1839" t="s">
        <v>5</v>
      </c>
      <c r="AK1839" t="s">
        <v>5</v>
      </c>
      <c r="AL1839" t="s">
        <v>5</v>
      </c>
      <c r="AM1839" s="6">
        <v>0</v>
      </c>
      <c r="AN1839" t="s">
        <v>5</v>
      </c>
      <c r="AO1839" s="6">
        <v>0</v>
      </c>
      <c r="AP1839" s="6">
        <v>0.3</v>
      </c>
      <c r="AQ1839" s="6">
        <v>0</v>
      </c>
      <c r="AR1839" t="s">
        <v>5</v>
      </c>
      <c r="AS1839" t="s">
        <v>5</v>
      </c>
      <c r="AT1839" t="s">
        <v>5</v>
      </c>
      <c r="AU1839" t="s">
        <v>5</v>
      </c>
      <c r="AV1839" t="s">
        <v>5</v>
      </c>
      <c r="AW1839" t="s">
        <v>5</v>
      </c>
      <c r="AX1839" t="s">
        <v>5</v>
      </c>
      <c r="AY1839" s="6">
        <v>0</v>
      </c>
      <c r="AZ1839" t="s">
        <v>5</v>
      </c>
      <c r="BA1839" t="s">
        <v>5</v>
      </c>
      <c r="BB1839" t="s">
        <v>5</v>
      </c>
      <c r="BC1839" t="s">
        <v>5</v>
      </c>
      <c r="BD1839" t="s">
        <v>5</v>
      </c>
      <c r="BE1839" t="s">
        <v>5</v>
      </c>
      <c r="BF1839" t="s">
        <v>5</v>
      </c>
      <c r="BG1839" t="s">
        <v>5</v>
      </c>
      <c r="BH1839" t="s">
        <v>5</v>
      </c>
      <c r="BI1839" s="6">
        <v>0</v>
      </c>
      <c r="BJ1839" s="6">
        <v>0</v>
      </c>
      <c r="BK1839" s="6">
        <v>0</v>
      </c>
      <c r="BL1839" s="6">
        <v>0</v>
      </c>
      <c r="BM1839" s="6">
        <v>0</v>
      </c>
      <c r="BN1839" s="6">
        <v>0</v>
      </c>
      <c r="BO1839" s="6">
        <v>0</v>
      </c>
      <c r="BP1839" s="6">
        <v>2</v>
      </c>
      <c r="BQ1839" s="6">
        <v>6</v>
      </c>
      <c r="BR1839" s="6">
        <v>5</v>
      </c>
      <c r="BS1839" s="6">
        <v>49</v>
      </c>
      <c r="BT1839" s="6">
        <v>56</v>
      </c>
      <c r="BU1839" s="6">
        <v>36</v>
      </c>
      <c r="BV1839" s="6">
        <v>18</v>
      </c>
      <c r="BW1839" s="6">
        <v>8</v>
      </c>
      <c r="BX1839" s="6">
        <v>2</v>
      </c>
      <c r="BY1839" s="6">
        <v>0</v>
      </c>
      <c r="BZ1839" s="6">
        <v>0</v>
      </c>
      <c r="CA1839" s="6">
        <v>0</v>
      </c>
      <c r="CB1839" s="6">
        <v>0</v>
      </c>
      <c r="CC1839" s="6">
        <v>0</v>
      </c>
      <c r="CD1839" s="6">
        <v>0</v>
      </c>
      <c r="CE1839" s="6">
        <v>0</v>
      </c>
      <c r="CF1839" s="6">
        <v>7000</v>
      </c>
      <c r="CG1839" s="6">
        <v>6470</v>
      </c>
      <c r="CH1839" s="2">
        <v>2</v>
      </c>
      <c r="CI1839" s="3">
        <v>60</v>
      </c>
      <c r="CJ1839" s="3">
        <v>16.399999999999999</v>
      </c>
      <c r="CK1839" s="4">
        <v>13</v>
      </c>
      <c r="CL1839" s="3">
        <v>40</v>
      </c>
      <c r="CM1839" s="3">
        <v>16.3</v>
      </c>
      <c r="CN1839" s="4">
        <v>10</v>
      </c>
      <c r="CO1839" s="3">
        <v>0</v>
      </c>
      <c r="CP1839" s="3">
        <v>0</v>
      </c>
      <c r="CQ1839" s="4">
        <v>0</v>
      </c>
      <c r="CR1839" s="3">
        <v>0</v>
      </c>
      <c r="CS1839" s="3">
        <v>0</v>
      </c>
      <c r="CT1839" s="4">
        <v>0</v>
      </c>
      <c r="CU1839" s="3">
        <v>0</v>
      </c>
      <c r="CV1839" s="3">
        <v>0</v>
      </c>
      <c r="CW1839" s="4">
        <v>0</v>
      </c>
      <c r="CX1839" t="s">
        <v>5</v>
      </c>
      <c r="CY1839" s="9">
        <f t="shared" si="90"/>
        <v>0.93333333333333313</v>
      </c>
      <c r="CZ1839" s="7">
        <f t="shared" si="91"/>
        <v>13.746666666666666</v>
      </c>
      <c r="DA1839" s="7">
        <f t="shared" si="92"/>
        <v>1.6949563530552862</v>
      </c>
    </row>
    <row r="1840" spans="1:105" x14ac:dyDescent="0.25">
      <c r="A1840" s="6">
        <v>2020</v>
      </c>
      <c r="B1840" s="6">
        <v>7</v>
      </c>
      <c r="C1840" s="6">
        <v>158126</v>
      </c>
      <c r="D1840" t="s">
        <v>0</v>
      </c>
      <c r="E1840" t="s">
        <v>2321</v>
      </c>
      <c r="F1840" t="s">
        <v>1638</v>
      </c>
      <c r="G1840" t="s">
        <v>116</v>
      </c>
      <c r="H1840" t="s">
        <v>1291</v>
      </c>
      <c r="I1840" s="5" t="s">
        <v>118</v>
      </c>
      <c r="J1840" s="6">
        <v>0.51</v>
      </c>
      <c r="K1840" t="s">
        <v>5</v>
      </c>
      <c r="L1840" t="s">
        <v>5</v>
      </c>
      <c r="M1840" s="6">
        <v>120</v>
      </c>
      <c r="N1840" s="6">
        <v>108.31</v>
      </c>
      <c r="O1840" s="6">
        <v>0.9</v>
      </c>
      <c r="P1840" t="s">
        <v>1638</v>
      </c>
      <c r="Q1840" t="s">
        <v>691</v>
      </c>
      <c r="R1840" t="s">
        <v>602</v>
      </c>
      <c r="S1840" t="s">
        <v>488</v>
      </c>
      <c r="T1840" s="6">
        <v>5.4</v>
      </c>
      <c r="U1840" s="6">
        <v>54.155000000000001</v>
      </c>
      <c r="V1840" t="s">
        <v>11</v>
      </c>
      <c r="W1840" t="s">
        <v>1445</v>
      </c>
      <c r="X1840" s="6">
        <v>12</v>
      </c>
      <c r="Y1840" s="6">
        <v>13.1</v>
      </c>
      <c r="Z1840">
        <f t="shared" si="93"/>
        <v>7.6</v>
      </c>
      <c r="AA1840" s="6">
        <v>13</v>
      </c>
      <c r="AB1840" t="s">
        <v>5</v>
      </c>
      <c r="AC1840" s="6">
        <v>22.2</v>
      </c>
      <c r="AD1840" s="6">
        <v>31.318680000000001</v>
      </c>
      <c r="AE1840" t="s">
        <v>13</v>
      </c>
      <c r="AF1840" s="6">
        <v>8</v>
      </c>
      <c r="AG1840" t="s">
        <v>5</v>
      </c>
      <c r="AH1840" t="s">
        <v>5</v>
      </c>
      <c r="AI1840" t="s">
        <v>5</v>
      </c>
      <c r="AJ1840" t="s">
        <v>5</v>
      </c>
      <c r="AK1840" t="s">
        <v>5</v>
      </c>
      <c r="AL1840" t="s">
        <v>5</v>
      </c>
      <c r="AM1840" s="6">
        <v>0</v>
      </c>
      <c r="AN1840" t="s">
        <v>5</v>
      </c>
      <c r="AO1840" s="6">
        <v>0</v>
      </c>
      <c r="AP1840" s="6">
        <v>0</v>
      </c>
      <c r="AQ1840" s="6">
        <v>0</v>
      </c>
      <c r="AR1840" t="s">
        <v>5</v>
      </c>
      <c r="AS1840" t="s">
        <v>5</v>
      </c>
      <c r="AT1840" t="s">
        <v>5</v>
      </c>
      <c r="AU1840" t="s">
        <v>5</v>
      </c>
      <c r="AV1840" t="s">
        <v>5</v>
      </c>
      <c r="AW1840" t="s">
        <v>5</v>
      </c>
      <c r="AX1840" t="s">
        <v>5</v>
      </c>
      <c r="AY1840" s="6">
        <v>0</v>
      </c>
      <c r="AZ1840" t="s">
        <v>5</v>
      </c>
      <c r="BA1840" t="s">
        <v>5</v>
      </c>
      <c r="BB1840" t="s">
        <v>5</v>
      </c>
      <c r="BC1840" t="s">
        <v>5</v>
      </c>
      <c r="BD1840" t="s">
        <v>5</v>
      </c>
      <c r="BE1840" t="s">
        <v>5</v>
      </c>
      <c r="BF1840" t="s">
        <v>5</v>
      </c>
      <c r="BG1840" t="s">
        <v>5</v>
      </c>
      <c r="BH1840" t="s">
        <v>5</v>
      </c>
      <c r="BI1840" s="6">
        <v>0</v>
      </c>
      <c r="BJ1840" s="6">
        <v>0</v>
      </c>
      <c r="BK1840" s="6">
        <v>0</v>
      </c>
      <c r="BL1840" s="6">
        <v>0</v>
      </c>
      <c r="BM1840" s="6">
        <v>0</v>
      </c>
      <c r="BN1840" s="6">
        <v>4</v>
      </c>
      <c r="BO1840" s="6">
        <v>6</v>
      </c>
      <c r="BP1840" s="6">
        <v>10</v>
      </c>
      <c r="BQ1840" s="6">
        <v>12</v>
      </c>
      <c r="BR1840" s="6">
        <v>25</v>
      </c>
      <c r="BS1840" s="6">
        <v>49</v>
      </c>
      <c r="BT1840" s="6">
        <v>38</v>
      </c>
      <c r="BU1840" s="6">
        <v>20</v>
      </c>
      <c r="BV1840" s="6">
        <v>10</v>
      </c>
      <c r="BW1840" s="6">
        <v>7</v>
      </c>
      <c r="BX1840" s="6">
        <v>1</v>
      </c>
      <c r="BY1840" s="6">
        <v>0</v>
      </c>
      <c r="BZ1840" s="6">
        <v>0</v>
      </c>
      <c r="CA1840" s="6">
        <v>0</v>
      </c>
      <c r="CB1840" s="6">
        <v>0</v>
      </c>
      <c r="CC1840" s="6">
        <v>0</v>
      </c>
      <c r="CD1840" s="6">
        <v>0</v>
      </c>
      <c r="CE1840" s="6">
        <v>0</v>
      </c>
      <c r="CF1840" s="6">
        <v>12000</v>
      </c>
      <c r="CG1840" s="6">
        <v>8100</v>
      </c>
      <c r="CH1840" s="2">
        <v>1</v>
      </c>
      <c r="CI1840" s="3">
        <v>120</v>
      </c>
      <c r="CJ1840" s="3">
        <v>0</v>
      </c>
      <c r="CK1840" s="4">
        <v>13</v>
      </c>
      <c r="CL1840" s="3">
        <v>0</v>
      </c>
      <c r="CM1840" s="3">
        <v>0</v>
      </c>
      <c r="CN1840" s="4">
        <v>0</v>
      </c>
      <c r="CO1840" s="3">
        <v>0</v>
      </c>
      <c r="CP1840" s="3">
        <v>0</v>
      </c>
      <c r="CQ1840" s="4">
        <v>0</v>
      </c>
      <c r="CR1840" s="3">
        <v>0</v>
      </c>
      <c r="CS1840" s="3">
        <v>0</v>
      </c>
      <c r="CT1840" s="4">
        <v>0</v>
      </c>
      <c r="CU1840" s="3">
        <v>0</v>
      </c>
      <c r="CV1840" s="3">
        <v>0</v>
      </c>
      <c r="CW1840" s="4">
        <v>0</v>
      </c>
      <c r="CX1840" t="s">
        <v>5</v>
      </c>
      <c r="CY1840" s="9">
        <f t="shared" si="90"/>
        <v>1.7000000000000006</v>
      </c>
      <c r="CZ1840" s="7">
        <f t="shared" si="91"/>
        <v>14.360000000000001</v>
      </c>
      <c r="DA1840" s="7">
        <f t="shared" si="92"/>
        <v>1.5459610027855151</v>
      </c>
    </row>
    <row r="1841" spans="1:105" x14ac:dyDescent="0.25">
      <c r="A1841" s="6">
        <v>2020</v>
      </c>
      <c r="B1841" s="6">
        <v>7</v>
      </c>
      <c r="C1841" s="6">
        <v>158117</v>
      </c>
      <c r="D1841" t="s">
        <v>0</v>
      </c>
      <c r="E1841" t="s">
        <v>2321</v>
      </c>
      <c r="F1841" t="s">
        <v>1638</v>
      </c>
      <c r="G1841" t="s">
        <v>3</v>
      </c>
      <c r="H1841" t="s">
        <v>4</v>
      </c>
      <c r="I1841" t="s">
        <v>5</v>
      </c>
      <c r="J1841" s="6">
        <v>0.11</v>
      </c>
      <c r="K1841" t="s">
        <v>22</v>
      </c>
      <c r="L1841" t="s">
        <v>2322</v>
      </c>
      <c r="M1841" s="6">
        <v>50</v>
      </c>
      <c r="N1841" s="6">
        <v>43.825000000000003</v>
      </c>
      <c r="O1841" s="6">
        <v>0.88</v>
      </c>
      <c r="P1841" t="s">
        <v>1638</v>
      </c>
      <c r="Q1841" t="s">
        <v>1984</v>
      </c>
      <c r="R1841" t="s">
        <v>822</v>
      </c>
      <c r="S1841" t="s">
        <v>723</v>
      </c>
      <c r="T1841" s="6">
        <v>4.9000000000000004</v>
      </c>
      <c r="U1841" s="6">
        <v>43.825000000000003</v>
      </c>
      <c r="V1841" t="s">
        <v>11</v>
      </c>
      <c r="W1841" t="s">
        <v>1623</v>
      </c>
      <c r="X1841" s="6">
        <v>12.1</v>
      </c>
      <c r="Y1841" s="6">
        <v>13.8</v>
      </c>
      <c r="Z1841">
        <f t="shared" si="93"/>
        <v>7.1</v>
      </c>
      <c r="AA1841" s="6">
        <v>12</v>
      </c>
      <c r="AB1841" t="s">
        <v>5</v>
      </c>
      <c r="AC1841" s="6">
        <v>24.2</v>
      </c>
      <c r="AD1841" s="6">
        <v>24.456520000000001</v>
      </c>
      <c r="AE1841" t="s">
        <v>13</v>
      </c>
      <c r="AF1841" s="6">
        <v>4</v>
      </c>
      <c r="AG1841" t="s">
        <v>5</v>
      </c>
      <c r="AH1841" t="s">
        <v>5</v>
      </c>
      <c r="AI1841" t="s">
        <v>5</v>
      </c>
      <c r="AJ1841" t="s">
        <v>5</v>
      </c>
      <c r="AK1841" t="s">
        <v>5</v>
      </c>
      <c r="AL1841" t="s">
        <v>5</v>
      </c>
      <c r="AM1841" s="6">
        <v>0</v>
      </c>
      <c r="AN1841" t="s">
        <v>5</v>
      </c>
      <c r="AO1841" s="6">
        <v>0</v>
      </c>
      <c r="AP1841" s="6">
        <v>0</v>
      </c>
      <c r="AQ1841" s="6">
        <v>0</v>
      </c>
      <c r="AR1841" t="s">
        <v>5</v>
      </c>
      <c r="AS1841" t="s">
        <v>5</v>
      </c>
      <c r="AT1841" t="s">
        <v>5</v>
      </c>
      <c r="AU1841" t="s">
        <v>5</v>
      </c>
      <c r="AV1841" t="s">
        <v>5</v>
      </c>
      <c r="AW1841" t="s">
        <v>5</v>
      </c>
      <c r="AX1841" t="s">
        <v>5</v>
      </c>
      <c r="AY1841" s="6">
        <v>0</v>
      </c>
      <c r="AZ1841" t="s">
        <v>5</v>
      </c>
      <c r="BA1841" t="s">
        <v>5</v>
      </c>
      <c r="BB1841" t="s">
        <v>5</v>
      </c>
      <c r="BC1841" t="s">
        <v>5</v>
      </c>
      <c r="BD1841" t="s">
        <v>5</v>
      </c>
      <c r="BE1841" t="s">
        <v>5</v>
      </c>
      <c r="BF1841" t="s">
        <v>5</v>
      </c>
      <c r="BG1841" t="s">
        <v>5</v>
      </c>
      <c r="BH1841" t="s">
        <v>5</v>
      </c>
      <c r="BI1841" s="6">
        <v>0</v>
      </c>
      <c r="BJ1841" s="6">
        <v>0</v>
      </c>
      <c r="BK1841" s="6">
        <v>0</v>
      </c>
      <c r="BL1841" s="6">
        <v>0</v>
      </c>
      <c r="BM1841" s="6">
        <v>0</v>
      </c>
      <c r="BN1841" s="6">
        <v>3</v>
      </c>
      <c r="BO1841" s="6">
        <v>2</v>
      </c>
      <c r="BP1841" s="6">
        <v>10</v>
      </c>
      <c r="BQ1841" s="6">
        <v>10</v>
      </c>
      <c r="BR1841" s="6">
        <v>20</v>
      </c>
      <c r="BS1841" s="6">
        <v>65</v>
      </c>
      <c r="BT1841" s="6">
        <v>45</v>
      </c>
      <c r="BU1841" s="6">
        <v>15</v>
      </c>
      <c r="BV1841" s="6">
        <v>13</v>
      </c>
      <c r="BW1841" s="6">
        <v>1</v>
      </c>
      <c r="BX1841" s="6">
        <v>0</v>
      </c>
      <c r="BY1841" s="6">
        <v>0</v>
      </c>
      <c r="BZ1841" s="6">
        <v>0</v>
      </c>
      <c r="CA1841" s="6">
        <v>0</v>
      </c>
      <c r="CB1841" s="6">
        <v>0</v>
      </c>
      <c r="CC1841" s="6">
        <v>0</v>
      </c>
      <c r="CD1841" s="6">
        <v>0</v>
      </c>
      <c r="CE1841" s="6">
        <v>0</v>
      </c>
      <c r="CF1841" s="6">
        <v>9000</v>
      </c>
      <c r="CG1841" s="6">
        <v>7400</v>
      </c>
      <c r="CH1841" s="2">
        <v>2</v>
      </c>
      <c r="CI1841" s="3">
        <v>20</v>
      </c>
      <c r="CJ1841" s="3">
        <v>16.8</v>
      </c>
      <c r="CK1841" s="4">
        <v>12</v>
      </c>
      <c r="CL1841" s="3">
        <v>30</v>
      </c>
      <c r="CM1841" s="3">
        <v>16.899999999999999</v>
      </c>
      <c r="CN1841" s="4">
        <v>9</v>
      </c>
      <c r="CO1841" s="3">
        <v>0</v>
      </c>
      <c r="CP1841" s="3">
        <v>0</v>
      </c>
      <c r="CQ1841" s="4">
        <v>0</v>
      </c>
      <c r="CR1841" s="3">
        <v>0</v>
      </c>
      <c r="CS1841" s="3">
        <v>0</v>
      </c>
      <c r="CT1841" s="4">
        <v>0</v>
      </c>
      <c r="CU1841" s="3">
        <v>0</v>
      </c>
      <c r="CV1841" s="3">
        <v>0</v>
      </c>
      <c r="CW1841" s="4">
        <v>0</v>
      </c>
      <c r="CX1841" t="s">
        <v>5</v>
      </c>
      <c r="CY1841" s="9">
        <f t="shared" si="90"/>
        <v>0.75000000000000022</v>
      </c>
      <c r="CZ1841" s="7">
        <f t="shared" si="91"/>
        <v>12.6</v>
      </c>
      <c r="DA1841" s="7">
        <f t="shared" si="92"/>
        <v>1.9206349206349207</v>
      </c>
    </row>
    <row r="1842" spans="1:105" x14ac:dyDescent="0.25">
      <c r="A1842" s="6">
        <v>2020</v>
      </c>
      <c r="B1842" s="6">
        <v>7</v>
      </c>
      <c r="C1842" s="6">
        <v>158105</v>
      </c>
      <c r="D1842" t="s">
        <v>0</v>
      </c>
      <c r="E1842" t="s">
        <v>2321</v>
      </c>
      <c r="F1842" t="s">
        <v>1638</v>
      </c>
      <c r="G1842" t="s">
        <v>3</v>
      </c>
      <c r="H1842" t="s">
        <v>152</v>
      </c>
      <c r="I1842" t="s">
        <v>5</v>
      </c>
      <c r="J1842" s="6">
        <v>0.22</v>
      </c>
      <c r="K1842" t="s">
        <v>6</v>
      </c>
      <c r="L1842" t="s">
        <v>5</v>
      </c>
      <c r="M1842" s="6">
        <v>80</v>
      </c>
      <c r="N1842" s="6">
        <v>76.36</v>
      </c>
      <c r="O1842" s="6">
        <v>0.95</v>
      </c>
      <c r="P1842" t="s">
        <v>1638</v>
      </c>
      <c r="Q1842" t="s">
        <v>536</v>
      </c>
      <c r="R1842" t="s">
        <v>1078</v>
      </c>
      <c r="S1842" t="s">
        <v>2459</v>
      </c>
      <c r="T1842" s="6">
        <v>1</v>
      </c>
      <c r="U1842" s="6">
        <v>76.36</v>
      </c>
      <c r="V1842" t="s">
        <v>11</v>
      </c>
      <c r="W1842" t="s">
        <v>1623</v>
      </c>
      <c r="X1842" s="6">
        <v>12.6</v>
      </c>
      <c r="Y1842" s="6">
        <v>12.8</v>
      </c>
      <c r="Z1842">
        <f t="shared" si="93"/>
        <v>8</v>
      </c>
      <c r="AA1842" s="6">
        <v>9</v>
      </c>
      <c r="AB1842" t="s">
        <v>5</v>
      </c>
      <c r="AC1842" s="6">
        <v>18.399999999999999</v>
      </c>
      <c r="AD1842" s="6">
        <v>6.0773479999999998</v>
      </c>
      <c r="AE1842" t="s">
        <v>13</v>
      </c>
      <c r="AF1842" s="6">
        <v>8</v>
      </c>
      <c r="AG1842" t="s">
        <v>5</v>
      </c>
      <c r="AH1842" t="s">
        <v>5</v>
      </c>
      <c r="AI1842" t="s">
        <v>5</v>
      </c>
      <c r="AJ1842" t="s">
        <v>5</v>
      </c>
      <c r="AK1842" t="s">
        <v>5</v>
      </c>
      <c r="AL1842" t="s">
        <v>5</v>
      </c>
      <c r="AM1842" s="6">
        <v>0</v>
      </c>
      <c r="AN1842" t="s">
        <v>5</v>
      </c>
      <c r="AO1842" s="6">
        <v>0</v>
      </c>
      <c r="AP1842" s="6">
        <v>0</v>
      </c>
      <c r="AQ1842" s="6">
        <v>0</v>
      </c>
      <c r="AR1842" t="s">
        <v>5</v>
      </c>
      <c r="AS1842" t="s">
        <v>5</v>
      </c>
      <c r="AT1842" t="s">
        <v>5</v>
      </c>
      <c r="AU1842" t="s">
        <v>5</v>
      </c>
      <c r="AV1842" t="s">
        <v>5</v>
      </c>
      <c r="AW1842" t="s">
        <v>5</v>
      </c>
      <c r="AX1842" t="s">
        <v>5</v>
      </c>
      <c r="AY1842" s="6">
        <v>0</v>
      </c>
      <c r="AZ1842" t="s">
        <v>5</v>
      </c>
      <c r="BA1842" t="s">
        <v>5</v>
      </c>
      <c r="BB1842" t="s">
        <v>5</v>
      </c>
      <c r="BC1842" t="s">
        <v>5</v>
      </c>
      <c r="BD1842" t="s">
        <v>5</v>
      </c>
      <c r="BE1842" t="s">
        <v>5</v>
      </c>
      <c r="BF1842" t="s">
        <v>5</v>
      </c>
      <c r="BG1842" t="s">
        <v>5</v>
      </c>
      <c r="BH1842" t="s">
        <v>5</v>
      </c>
      <c r="BI1842" s="6">
        <v>0</v>
      </c>
      <c r="BJ1842" s="6">
        <v>0</v>
      </c>
      <c r="BK1842" s="6">
        <v>0</v>
      </c>
      <c r="BL1842" s="6">
        <v>0</v>
      </c>
      <c r="BM1842" s="6">
        <v>0</v>
      </c>
      <c r="BN1842" s="6">
        <v>0</v>
      </c>
      <c r="BO1842" s="6">
        <v>0</v>
      </c>
      <c r="BP1842" s="6">
        <v>1</v>
      </c>
      <c r="BQ1842" s="6">
        <v>1</v>
      </c>
      <c r="BR1842" s="6">
        <v>9</v>
      </c>
      <c r="BS1842" s="6">
        <v>75</v>
      </c>
      <c r="BT1842" s="6">
        <v>31</v>
      </c>
      <c r="BU1842" s="6">
        <v>19</v>
      </c>
      <c r="BV1842" s="6">
        <v>29</v>
      </c>
      <c r="BW1842" s="6">
        <v>16</v>
      </c>
      <c r="BX1842" s="6">
        <v>0</v>
      </c>
      <c r="BY1842" s="6">
        <v>0</v>
      </c>
      <c r="BZ1842" s="6">
        <v>0</v>
      </c>
      <c r="CA1842" s="6">
        <v>0</v>
      </c>
      <c r="CB1842" s="6">
        <v>0</v>
      </c>
      <c r="CC1842" s="6">
        <v>0</v>
      </c>
      <c r="CD1842" s="6">
        <v>0</v>
      </c>
      <c r="CE1842" s="6">
        <v>0</v>
      </c>
      <c r="CF1842" s="6">
        <v>1000</v>
      </c>
      <c r="CG1842" s="6">
        <v>1130</v>
      </c>
      <c r="CH1842" s="2">
        <v>3</v>
      </c>
      <c r="CI1842" s="3">
        <v>50</v>
      </c>
      <c r="CJ1842" s="3">
        <v>17.3</v>
      </c>
      <c r="CK1842" s="4">
        <v>9</v>
      </c>
      <c r="CL1842" s="3">
        <v>20</v>
      </c>
      <c r="CM1842" s="3">
        <v>17</v>
      </c>
      <c r="CN1842" s="4">
        <v>7</v>
      </c>
      <c r="CO1842" s="3">
        <v>10</v>
      </c>
      <c r="CP1842" s="3">
        <v>17.2</v>
      </c>
      <c r="CQ1842" s="4">
        <v>5</v>
      </c>
      <c r="CR1842" s="3">
        <v>0</v>
      </c>
      <c r="CS1842" s="3">
        <v>0</v>
      </c>
      <c r="CT1842" s="4">
        <v>0</v>
      </c>
      <c r="CU1842" s="3">
        <v>0</v>
      </c>
      <c r="CV1842" s="3">
        <v>0</v>
      </c>
      <c r="CW1842" s="4">
        <v>0</v>
      </c>
      <c r="CX1842" t="s">
        <v>5</v>
      </c>
      <c r="CY1842" s="9">
        <f t="shared" si="90"/>
        <v>1.1999999999999993</v>
      </c>
      <c r="CZ1842" s="7">
        <f t="shared" si="91"/>
        <v>9.9599999999999991</v>
      </c>
      <c r="DA1842" s="7">
        <f t="shared" si="92"/>
        <v>1.8473895582329318</v>
      </c>
    </row>
    <row r="1843" spans="1:105" x14ac:dyDescent="0.25">
      <c r="A1843" s="6">
        <v>2020</v>
      </c>
      <c r="B1843" s="6">
        <v>7</v>
      </c>
      <c r="C1843" s="6">
        <v>158209</v>
      </c>
      <c r="D1843" t="s">
        <v>0</v>
      </c>
      <c r="E1843" t="s">
        <v>2321</v>
      </c>
      <c r="F1843" t="s">
        <v>1645</v>
      </c>
      <c r="G1843" t="s">
        <v>116</v>
      </c>
      <c r="H1843" t="s">
        <v>908</v>
      </c>
      <c r="I1843" s="5" t="s">
        <v>118</v>
      </c>
      <c r="J1843" s="6">
        <v>0.37</v>
      </c>
      <c r="K1843" t="s">
        <v>22</v>
      </c>
      <c r="L1843" t="s">
        <v>2322</v>
      </c>
      <c r="M1843" s="6">
        <v>130</v>
      </c>
      <c r="N1843" s="6">
        <v>111.30500000000001</v>
      </c>
      <c r="O1843" s="6">
        <v>0.86</v>
      </c>
      <c r="P1843" t="s">
        <v>1645</v>
      </c>
      <c r="Q1843" t="s">
        <v>1075</v>
      </c>
      <c r="R1843" t="s">
        <v>1365</v>
      </c>
      <c r="S1843" t="s">
        <v>2541</v>
      </c>
      <c r="T1843" s="6">
        <v>8.6</v>
      </c>
      <c r="U1843" s="6">
        <v>111.30500000000001</v>
      </c>
      <c r="V1843" t="s">
        <v>11</v>
      </c>
      <c r="W1843" t="s">
        <v>1611</v>
      </c>
      <c r="X1843" s="6">
        <v>12.2</v>
      </c>
      <c r="Y1843" s="6">
        <v>12.1</v>
      </c>
      <c r="Z1843">
        <f t="shared" si="93"/>
        <v>6.4</v>
      </c>
      <c r="AA1843" s="6">
        <v>15</v>
      </c>
      <c r="AB1843" t="s">
        <v>5</v>
      </c>
      <c r="AC1843" s="6">
        <v>28.5</v>
      </c>
      <c r="AD1843" s="6">
        <v>32.417580000000001</v>
      </c>
      <c r="AE1843" t="s">
        <v>13</v>
      </c>
      <c r="AF1843" s="6">
        <v>2</v>
      </c>
      <c r="AG1843" t="s">
        <v>5</v>
      </c>
      <c r="AH1843" t="s">
        <v>5</v>
      </c>
      <c r="AI1843" t="s">
        <v>5</v>
      </c>
      <c r="AJ1843" t="s">
        <v>5</v>
      </c>
      <c r="AK1843" t="s">
        <v>5</v>
      </c>
      <c r="AL1843" t="s">
        <v>5</v>
      </c>
      <c r="AM1843" s="6">
        <v>0</v>
      </c>
      <c r="AN1843" t="s">
        <v>5</v>
      </c>
      <c r="AO1843" s="6">
        <v>0</v>
      </c>
      <c r="AP1843" s="6">
        <v>0</v>
      </c>
      <c r="AQ1843" s="6">
        <v>0</v>
      </c>
      <c r="AR1843" t="s">
        <v>5</v>
      </c>
      <c r="AS1843" t="s">
        <v>5</v>
      </c>
      <c r="AT1843" t="s">
        <v>5</v>
      </c>
      <c r="AU1843" s="6">
        <v>73.5</v>
      </c>
      <c r="AV1843" s="6">
        <v>4.0999999999999996</v>
      </c>
      <c r="AW1843" s="6">
        <v>4</v>
      </c>
      <c r="AX1843" s="6">
        <v>0.8</v>
      </c>
      <c r="AY1843" s="6">
        <v>18.399999999999999</v>
      </c>
      <c r="AZ1843" t="s">
        <v>5</v>
      </c>
      <c r="BA1843" t="s">
        <v>5</v>
      </c>
      <c r="BB1843" t="s">
        <v>5</v>
      </c>
      <c r="BC1843" t="s">
        <v>5</v>
      </c>
      <c r="BD1843" t="s">
        <v>5</v>
      </c>
      <c r="BE1843" t="s">
        <v>5</v>
      </c>
      <c r="BF1843" t="s">
        <v>5</v>
      </c>
      <c r="BG1843" t="s">
        <v>5</v>
      </c>
      <c r="BH1843" t="s">
        <v>5</v>
      </c>
      <c r="BI1843" s="6">
        <v>0</v>
      </c>
      <c r="BJ1843" s="6">
        <v>0</v>
      </c>
      <c r="BK1843" s="6">
        <v>0</v>
      </c>
      <c r="BL1843" s="6">
        <v>0</v>
      </c>
      <c r="BM1843" s="6">
        <v>0</v>
      </c>
      <c r="BN1843" s="6">
        <v>0</v>
      </c>
      <c r="BO1843" s="6">
        <v>0</v>
      </c>
      <c r="BP1843" s="6">
        <v>8</v>
      </c>
      <c r="BQ1843" s="6">
        <v>17</v>
      </c>
      <c r="BR1843" s="6">
        <v>34</v>
      </c>
      <c r="BS1843" s="6">
        <v>51</v>
      </c>
      <c r="BT1843" s="6">
        <v>28</v>
      </c>
      <c r="BU1843" s="6">
        <v>19</v>
      </c>
      <c r="BV1843" s="6">
        <v>12</v>
      </c>
      <c r="BW1843" s="6">
        <v>8</v>
      </c>
      <c r="BX1843" s="6">
        <v>4</v>
      </c>
      <c r="BY1843" s="6">
        <v>1</v>
      </c>
      <c r="BZ1843" s="6">
        <v>0</v>
      </c>
      <c r="CA1843" s="6">
        <v>0</v>
      </c>
      <c r="CB1843" s="6">
        <v>0</v>
      </c>
      <c r="CC1843" s="6">
        <v>0</v>
      </c>
      <c r="CD1843" s="6">
        <v>0</v>
      </c>
      <c r="CE1843" s="6">
        <v>0</v>
      </c>
      <c r="CF1843" s="6">
        <v>13000</v>
      </c>
      <c r="CG1843" s="6">
        <v>11700</v>
      </c>
      <c r="CH1843" s="2">
        <v>2</v>
      </c>
      <c r="CI1843" s="3">
        <v>100</v>
      </c>
      <c r="CJ1843" s="3">
        <v>0</v>
      </c>
      <c r="CK1843" s="4">
        <v>15</v>
      </c>
      <c r="CL1843" s="3">
        <v>30</v>
      </c>
      <c r="CM1843" s="3">
        <v>0</v>
      </c>
      <c r="CN1843" s="4">
        <v>10</v>
      </c>
      <c r="CO1843" s="3">
        <v>0</v>
      </c>
      <c r="CP1843" s="3">
        <v>0</v>
      </c>
      <c r="CQ1843" s="4">
        <v>0</v>
      </c>
      <c r="CR1843" s="3">
        <v>0</v>
      </c>
      <c r="CS1843" s="3">
        <v>0</v>
      </c>
      <c r="CT1843" s="4">
        <v>0</v>
      </c>
      <c r="CU1843" s="3">
        <v>0</v>
      </c>
      <c r="CV1843" s="3">
        <v>0</v>
      </c>
      <c r="CW1843" s="4">
        <v>0</v>
      </c>
      <c r="CX1843" t="s">
        <v>5</v>
      </c>
      <c r="CY1843" s="9">
        <f t="shared" si="90"/>
        <v>1.4333333333333331</v>
      </c>
      <c r="CZ1843" s="7">
        <f t="shared" si="91"/>
        <v>16.146666666666668</v>
      </c>
      <c r="DA1843" s="7">
        <f t="shared" si="92"/>
        <v>1.7650701899256811</v>
      </c>
    </row>
    <row r="1844" spans="1:105" x14ac:dyDescent="0.25">
      <c r="A1844" s="6">
        <v>2020</v>
      </c>
      <c r="B1844" s="6">
        <v>7</v>
      </c>
      <c r="C1844" s="6">
        <v>158212</v>
      </c>
      <c r="D1844" t="s">
        <v>0</v>
      </c>
      <c r="E1844" t="s">
        <v>2321</v>
      </c>
      <c r="F1844" t="s">
        <v>1645</v>
      </c>
      <c r="G1844" t="s">
        <v>116</v>
      </c>
      <c r="H1844" t="s">
        <v>1291</v>
      </c>
      <c r="I1844" s="5" t="s">
        <v>118</v>
      </c>
      <c r="J1844" s="6">
        <v>0.75</v>
      </c>
      <c r="K1844" t="s">
        <v>6</v>
      </c>
      <c r="L1844" t="s">
        <v>5</v>
      </c>
      <c r="M1844" s="6">
        <v>180</v>
      </c>
      <c r="N1844" s="6">
        <v>158.38</v>
      </c>
      <c r="O1844" s="6">
        <v>0.88</v>
      </c>
      <c r="P1844" t="s">
        <v>1645</v>
      </c>
      <c r="Q1844" t="s">
        <v>1144</v>
      </c>
      <c r="R1844" t="s">
        <v>330</v>
      </c>
      <c r="S1844" t="s">
        <v>826</v>
      </c>
      <c r="T1844" s="6">
        <v>7.6</v>
      </c>
      <c r="U1844" s="6">
        <v>79.19</v>
      </c>
      <c r="V1844" t="s">
        <v>11</v>
      </c>
      <c r="W1844" t="s">
        <v>1611</v>
      </c>
      <c r="X1844" s="6">
        <v>11.8</v>
      </c>
      <c r="Y1844" s="6">
        <v>13.5</v>
      </c>
      <c r="Z1844">
        <f t="shared" si="93"/>
        <v>7.4</v>
      </c>
      <c r="AA1844" s="6">
        <v>15</v>
      </c>
      <c r="AB1844" t="s">
        <v>5</v>
      </c>
      <c r="AC1844" s="6">
        <v>26.2</v>
      </c>
      <c r="AD1844" s="6">
        <v>56.043959999999998</v>
      </c>
      <c r="AE1844" t="s">
        <v>13</v>
      </c>
      <c r="AF1844" s="6">
        <v>8</v>
      </c>
      <c r="AG1844" t="s">
        <v>5</v>
      </c>
      <c r="AH1844" t="s">
        <v>5</v>
      </c>
      <c r="AI1844" t="s">
        <v>5</v>
      </c>
      <c r="AJ1844" t="s">
        <v>5</v>
      </c>
      <c r="AK1844" t="s">
        <v>5</v>
      </c>
      <c r="AL1844" t="s">
        <v>5</v>
      </c>
      <c r="AM1844" s="6">
        <v>0</v>
      </c>
      <c r="AN1844" t="s">
        <v>5</v>
      </c>
      <c r="AO1844" s="6">
        <v>0</v>
      </c>
      <c r="AP1844" s="6">
        <v>0</v>
      </c>
      <c r="AQ1844" s="6">
        <v>0</v>
      </c>
      <c r="AR1844" t="s">
        <v>5</v>
      </c>
      <c r="AS1844" t="s">
        <v>5</v>
      </c>
      <c r="AT1844" t="s">
        <v>5</v>
      </c>
      <c r="AU1844" t="s">
        <v>5</v>
      </c>
      <c r="AV1844" t="s">
        <v>5</v>
      </c>
      <c r="AW1844" t="s">
        <v>5</v>
      </c>
      <c r="AX1844" t="s">
        <v>5</v>
      </c>
      <c r="AY1844" s="6">
        <v>0</v>
      </c>
      <c r="AZ1844" t="s">
        <v>5</v>
      </c>
      <c r="BA1844" t="s">
        <v>5</v>
      </c>
      <c r="BB1844" t="s">
        <v>5</v>
      </c>
      <c r="BC1844" t="s">
        <v>5</v>
      </c>
      <c r="BD1844" t="s">
        <v>5</v>
      </c>
      <c r="BE1844" t="s">
        <v>5</v>
      </c>
      <c r="BF1844" t="s">
        <v>5</v>
      </c>
      <c r="BG1844" t="s">
        <v>5</v>
      </c>
      <c r="BH1844" t="s">
        <v>5</v>
      </c>
      <c r="BI1844" s="6">
        <v>0</v>
      </c>
      <c r="BJ1844" s="6">
        <v>0</v>
      </c>
      <c r="BK1844" s="6">
        <v>0</v>
      </c>
      <c r="BL1844" s="6">
        <v>0</v>
      </c>
      <c r="BM1844" s="6">
        <v>0</v>
      </c>
      <c r="BN1844" s="6">
        <v>0</v>
      </c>
      <c r="BO1844" s="6">
        <v>6</v>
      </c>
      <c r="BP1844" s="6">
        <v>14</v>
      </c>
      <c r="BQ1844" s="6">
        <v>28</v>
      </c>
      <c r="BR1844" s="6">
        <v>54</v>
      </c>
      <c r="BS1844" s="6">
        <v>32</v>
      </c>
      <c r="BT1844" s="6">
        <v>23</v>
      </c>
      <c r="BU1844" s="6">
        <v>13</v>
      </c>
      <c r="BV1844" s="6">
        <v>6</v>
      </c>
      <c r="BW1844" s="6">
        <v>4</v>
      </c>
      <c r="BX1844" s="6">
        <v>2</v>
      </c>
      <c r="BY1844" s="6">
        <v>0</v>
      </c>
      <c r="BZ1844" s="6">
        <v>0</v>
      </c>
      <c r="CA1844" s="6">
        <v>0</v>
      </c>
      <c r="CB1844" s="6">
        <v>0</v>
      </c>
      <c r="CC1844" s="6">
        <v>0</v>
      </c>
      <c r="CD1844" s="6">
        <v>0</v>
      </c>
      <c r="CE1844" s="6">
        <v>0</v>
      </c>
      <c r="CF1844" s="6">
        <v>9000</v>
      </c>
      <c r="CG1844" s="6">
        <v>7100</v>
      </c>
      <c r="CH1844" s="2">
        <v>2</v>
      </c>
      <c r="CI1844" s="3">
        <v>140</v>
      </c>
      <c r="CJ1844" s="3">
        <v>0</v>
      </c>
      <c r="CK1844" s="4">
        <v>15</v>
      </c>
      <c r="CL1844" s="3">
        <v>40</v>
      </c>
      <c r="CM1844" s="3">
        <v>0</v>
      </c>
      <c r="CN1844" s="4">
        <v>10</v>
      </c>
      <c r="CO1844" s="3">
        <v>0</v>
      </c>
      <c r="CP1844" s="3">
        <v>0</v>
      </c>
      <c r="CQ1844" s="4">
        <v>0</v>
      </c>
      <c r="CR1844" s="3">
        <v>0</v>
      </c>
      <c r="CS1844" s="3">
        <v>0</v>
      </c>
      <c r="CT1844" s="4">
        <v>0</v>
      </c>
      <c r="CU1844" s="3">
        <v>0</v>
      </c>
      <c r="CV1844" s="3">
        <v>0</v>
      </c>
      <c r="CW1844" s="4">
        <v>0</v>
      </c>
      <c r="CX1844" t="s">
        <v>5</v>
      </c>
      <c r="CY1844" s="9">
        <f t="shared" si="90"/>
        <v>1.9500000000000002</v>
      </c>
      <c r="CZ1844" s="7">
        <f t="shared" si="91"/>
        <v>16.559999999999999</v>
      </c>
      <c r="DA1844" s="7">
        <f t="shared" si="92"/>
        <v>1.5821256038647344</v>
      </c>
    </row>
    <row r="1845" spans="1:105" x14ac:dyDescent="0.25">
      <c r="A1845" s="6">
        <v>2020</v>
      </c>
      <c r="B1845" s="6">
        <v>7</v>
      </c>
      <c r="C1845" s="6">
        <v>158166</v>
      </c>
      <c r="D1845" t="s">
        <v>0</v>
      </c>
      <c r="E1845" t="s">
        <v>2321</v>
      </c>
      <c r="F1845" t="s">
        <v>1645</v>
      </c>
      <c r="G1845" t="s">
        <v>3</v>
      </c>
      <c r="H1845" t="s">
        <v>1190</v>
      </c>
      <c r="I1845" t="s">
        <v>5</v>
      </c>
      <c r="J1845" s="6">
        <v>0.78</v>
      </c>
      <c r="K1845" t="s">
        <v>22</v>
      </c>
      <c r="L1845" t="s">
        <v>2322</v>
      </c>
      <c r="M1845" s="6">
        <v>380</v>
      </c>
      <c r="N1845" s="6">
        <v>334.95499999999998</v>
      </c>
      <c r="O1845" s="6">
        <v>0.88</v>
      </c>
      <c r="P1845" t="s">
        <v>1645</v>
      </c>
      <c r="Q1845" t="s">
        <v>502</v>
      </c>
      <c r="R1845" t="s">
        <v>923</v>
      </c>
      <c r="S1845" t="s">
        <v>1366</v>
      </c>
      <c r="T1845" s="6">
        <v>7.1</v>
      </c>
      <c r="U1845" s="6">
        <v>167.47749999999999</v>
      </c>
      <c r="V1845" t="s">
        <v>11</v>
      </c>
      <c r="W1845" t="s">
        <v>2274</v>
      </c>
      <c r="X1845" s="6">
        <v>12.1</v>
      </c>
      <c r="Y1845" s="6">
        <v>13.2</v>
      </c>
      <c r="Z1845">
        <f t="shared" si="93"/>
        <v>7.9</v>
      </c>
      <c r="AA1845" s="6">
        <v>15</v>
      </c>
      <c r="AB1845" t="s">
        <v>5</v>
      </c>
      <c r="AC1845" s="6">
        <v>26</v>
      </c>
      <c r="AD1845" s="6">
        <v>32.417580000000001</v>
      </c>
      <c r="AE1845" t="s">
        <v>13</v>
      </c>
      <c r="AF1845" s="6">
        <v>3</v>
      </c>
      <c r="AG1845" s="6">
        <v>4</v>
      </c>
      <c r="AH1845" t="s">
        <v>5</v>
      </c>
      <c r="AI1845" t="s">
        <v>5</v>
      </c>
      <c r="AJ1845" t="s">
        <v>5</v>
      </c>
      <c r="AK1845" t="s">
        <v>5</v>
      </c>
      <c r="AL1845" t="s">
        <v>5</v>
      </c>
      <c r="AM1845" s="6">
        <v>0</v>
      </c>
      <c r="AN1845" t="s">
        <v>5</v>
      </c>
      <c r="AO1845" s="6">
        <v>0</v>
      </c>
      <c r="AP1845" s="6">
        <v>0</v>
      </c>
      <c r="AQ1845" s="6">
        <v>0</v>
      </c>
      <c r="AR1845" t="s">
        <v>5</v>
      </c>
      <c r="AS1845" t="s">
        <v>5</v>
      </c>
      <c r="AT1845" t="s">
        <v>5</v>
      </c>
      <c r="AU1845" t="s">
        <v>5</v>
      </c>
      <c r="AV1845" t="s">
        <v>5</v>
      </c>
      <c r="AW1845" t="s">
        <v>5</v>
      </c>
      <c r="AX1845" t="s">
        <v>5</v>
      </c>
      <c r="AY1845" s="6">
        <v>0</v>
      </c>
      <c r="AZ1845" t="s">
        <v>5</v>
      </c>
      <c r="BA1845" t="s">
        <v>5</v>
      </c>
      <c r="BB1845" t="s">
        <v>5</v>
      </c>
      <c r="BC1845" t="s">
        <v>5</v>
      </c>
      <c r="BD1845" t="s">
        <v>5</v>
      </c>
      <c r="BE1845" t="s">
        <v>5</v>
      </c>
      <c r="BF1845" t="s">
        <v>5</v>
      </c>
      <c r="BG1845" t="s">
        <v>5</v>
      </c>
      <c r="BH1845" t="s">
        <v>5</v>
      </c>
      <c r="BI1845" s="6">
        <v>0</v>
      </c>
      <c r="BJ1845" s="6">
        <v>0</v>
      </c>
      <c r="BK1845" s="6">
        <v>0</v>
      </c>
      <c r="BL1845" s="6">
        <v>0</v>
      </c>
      <c r="BM1845" s="6">
        <v>0</v>
      </c>
      <c r="BN1845" s="6">
        <v>0</v>
      </c>
      <c r="BO1845" s="6">
        <v>0</v>
      </c>
      <c r="BP1845" s="6">
        <v>9</v>
      </c>
      <c r="BQ1845" s="6">
        <v>19</v>
      </c>
      <c r="BR1845" s="6">
        <v>31</v>
      </c>
      <c r="BS1845" s="6">
        <v>38</v>
      </c>
      <c r="BT1845" s="6">
        <v>45</v>
      </c>
      <c r="BU1845" s="6">
        <v>22</v>
      </c>
      <c r="BV1845" s="6">
        <v>13</v>
      </c>
      <c r="BW1845" s="6">
        <v>5</v>
      </c>
      <c r="BX1845" s="6">
        <v>0</v>
      </c>
      <c r="BY1845" s="6">
        <v>0</v>
      </c>
      <c r="BZ1845" s="6">
        <v>0</v>
      </c>
      <c r="CA1845" s="6">
        <v>0</v>
      </c>
      <c r="CB1845" s="6">
        <v>0</v>
      </c>
      <c r="CC1845" s="6">
        <v>0</v>
      </c>
      <c r="CD1845" s="6">
        <v>0</v>
      </c>
      <c r="CE1845" s="6">
        <v>0</v>
      </c>
      <c r="CF1845" s="6">
        <v>7000</v>
      </c>
      <c r="CG1845" s="6">
        <v>5160</v>
      </c>
      <c r="CH1845" s="2">
        <v>2</v>
      </c>
      <c r="CI1845" s="3">
        <v>180</v>
      </c>
      <c r="CJ1845" s="3">
        <v>16</v>
      </c>
      <c r="CK1845" s="4">
        <v>15</v>
      </c>
      <c r="CL1845" s="3">
        <v>200</v>
      </c>
      <c r="CM1845" s="3">
        <v>16</v>
      </c>
      <c r="CN1845" s="4">
        <v>10</v>
      </c>
      <c r="CO1845" s="3">
        <v>0</v>
      </c>
      <c r="CP1845" s="3">
        <v>0</v>
      </c>
      <c r="CQ1845" s="4">
        <v>0</v>
      </c>
      <c r="CR1845" s="3">
        <v>0</v>
      </c>
      <c r="CS1845" s="3">
        <v>0</v>
      </c>
      <c r="CT1845" s="4">
        <v>0</v>
      </c>
      <c r="CU1845" s="3">
        <v>0</v>
      </c>
      <c r="CV1845" s="3">
        <v>0</v>
      </c>
      <c r="CW1845" s="4">
        <v>0</v>
      </c>
      <c r="CX1845" t="s">
        <v>5</v>
      </c>
      <c r="CY1845" s="9">
        <f t="shared" si="90"/>
        <v>2.3666666666666671</v>
      </c>
      <c r="CZ1845" s="7">
        <f t="shared" si="91"/>
        <v>16.893333333333334</v>
      </c>
      <c r="DA1845" s="7">
        <f t="shared" si="92"/>
        <v>1.5390686661404893</v>
      </c>
    </row>
    <row r="1846" spans="1:105" x14ac:dyDescent="0.25">
      <c r="A1846" s="6">
        <v>2020</v>
      </c>
      <c r="B1846" s="6">
        <v>7</v>
      </c>
      <c r="C1846" s="6">
        <v>158180</v>
      </c>
      <c r="D1846" t="s">
        <v>0</v>
      </c>
      <c r="E1846" t="s">
        <v>2321</v>
      </c>
      <c r="F1846" t="s">
        <v>1645</v>
      </c>
      <c r="G1846" t="s">
        <v>3</v>
      </c>
      <c r="H1846" t="s">
        <v>1098</v>
      </c>
      <c r="I1846" t="s">
        <v>5</v>
      </c>
      <c r="J1846" s="6">
        <v>7.0000000000000007E-2</v>
      </c>
      <c r="K1846" t="s">
        <v>6</v>
      </c>
      <c r="L1846" t="s">
        <v>5</v>
      </c>
      <c r="M1846" s="6">
        <v>40</v>
      </c>
      <c r="N1846" s="6">
        <v>33.664999999999999</v>
      </c>
      <c r="O1846" s="6">
        <v>0.84</v>
      </c>
      <c r="P1846" t="s">
        <v>1645</v>
      </c>
      <c r="Q1846" t="s">
        <v>1367</v>
      </c>
      <c r="R1846" t="s">
        <v>1045</v>
      </c>
      <c r="S1846" t="s">
        <v>1191</v>
      </c>
      <c r="T1846" s="6">
        <v>8.6999999999999993</v>
      </c>
      <c r="U1846" s="6">
        <v>16.8325</v>
      </c>
      <c r="V1846" t="s">
        <v>11</v>
      </c>
      <c r="W1846" t="s">
        <v>1571</v>
      </c>
      <c r="X1846" s="6">
        <v>12.8</v>
      </c>
      <c r="Y1846" s="6">
        <v>11.8</v>
      </c>
      <c r="Z1846">
        <f t="shared" si="93"/>
        <v>6.3000000000000007</v>
      </c>
      <c r="AA1846" s="6">
        <v>15</v>
      </c>
      <c r="AB1846" t="s">
        <v>5</v>
      </c>
      <c r="AC1846" s="6">
        <v>26.7</v>
      </c>
      <c r="AD1846" s="6">
        <v>13.73626</v>
      </c>
      <c r="AE1846" t="s">
        <v>847</v>
      </c>
      <c r="AF1846" s="6">
        <v>7</v>
      </c>
      <c r="AG1846" s="6">
        <v>8</v>
      </c>
      <c r="AH1846" t="s">
        <v>5</v>
      </c>
      <c r="AI1846" t="s">
        <v>5</v>
      </c>
      <c r="AJ1846" t="s">
        <v>5</v>
      </c>
      <c r="AK1846" t="s">
        <v>5</v>
      </c>
      <c r="AL1846" t="s">
        <v>5</v>
      </c>
      <c r="AM1846" s="6">
        <v>0</v>
      </c>
      <c r="AN1846" t="s">
        <v>5</v>
      </c>
      <c r="AO1846" s="6">
        <v>0</v>
      </c>
      <c r="AP1846" s="6">
        <v>22.7</v>
      </c>
      <c r="AQ1846" s="6">
        <v>0</v>
      </c>
      <c r="AR1846" t="s">
        <v>5</v>
      </c>
      <c r="AS1846" t="s">
        <v>5</v>
      </c>
      <c r="AT1846" t="s">
        <v>5</v>
      </c>
      <c r="AU1846" t="s">
        <v>5</v>
      </c>
      <c r="AV1846" t="s">
        <v>5</v>
      </c>
      <c r="AW1846" t="s">
        <v>5</v>
      </c>
      <c r="AX1846" t="s">
        <v>5</v>
      </c>
      <c r="AY1846" s="6">
        <v>0</v>
      </c>
      <c r="AZ1846" t="s">
        <v>5</v>
      </c>
      <c r="BA1846" t="s">
        <v>5</v>
      </c>
      <c r="BB1846" t="s">
        <v>5</v>
      </c>
      <c r="BC1846" t="s">
        <v>5</v>
      </c>
      <c r="BD1846" t="s">
        <v>5</v>
      </c>
      <c r="BE1846" t="s">
        <v>5</v>
      </c>
      <c r="BF1846" t="s">
        <v>5</v>
      </c>
      <c r="BG1846" t="s">
        <v>5</v>
      </c>
      <c r="BH1846" t="s">
        <v>5</v>
      </c>
      <c r="BI1846" s="6">
        <v>0</v>
      </c>
      <c r="BJ1846" s="6">
        <v>0</v>
      </c>
      <c r="BK1846" s="6">
        <v>0</v>
      </c>
      <c r="BL1846" s="6">
        <v>0</v>
      </c>
      <c r="BM1846" s="6">
        <v>0</v>
      </c>
      <c r="BN1846" s="6">
        <v>0</v>
      </c>
      <c r="BO1846" s="6">
        <v>0</v>
      </c>
      <c r="BP1846" s="6">
        <v>0</v>
      </c>
      <c r="BQ1846" s="6">
        <v>9</v>
      </c>
      <c r="BR1846" s="6">
        <v>16</v>
      </c>
      <c r="BS1846" s="6">
        <v>26</v>
      </c>
      <c r="BT1846" s="6">
        <v>30</v>
      </c>
      <c r="BU1846" s="6">
        <v>43</v>
      </c>
      <c r="BV1846" s="6">
        <v>27</v>
      </c>
      <c r="BW1846" s="6">
        <v>18</v>
      </c>
      <c r="BX1846" s="6">
        <v>8</v>
      </c>
      <c r="BY1846" s="6">
        <v>5</v>
      </c>
      <c r="BZ1846" s="6">
        <v>0</v>
      </c>
      <c r="CA1846" s="6">
        <v>0</v>
      </c>
      <c r="CB1846" s="6">
        <v>0</v>
      </c>
      <c r="CC1846" s="6">
        <v>0</v>
      </c>
      <c r="CD1846" s="6">
        <v>0</v>
      </c>
      <c r="CE1846" s="6">
        <v>0</v>
      </c>
      <c r="CF1846" s="6">
        <v>3000</v>
      </c>
      <c r="CG1846" s="6">
        <v>2570</v>
      </c>
      <c r="CH1846" s="2">
        <v>1</v>
      </c>
      <c r="CI1846" s="3">
        <v>40</v>
      </c>
      <c r="CJ1846" s="3">
        <v>16.5</v>
      </c>
      <c r="CK1846" s="4">
        <v>15</v>
      </c>
      <c r="CL1846" s="3">
        <v>0</v>
      </c>
      <c r="CM1846" s="3">
        <v>0</v>
      </c>
      <c r="CN1846" s="4">
        <v>0</v>
      </c>
      <c r="CO1846" s="3">
        <v>0</v>
      </c>
      <c r="CP1846" s="3">
        <v>0</v>
      </c>
      <c r="CQ1846" s="4">
        <v>0</v>
      </c>
      <c r="CR1846" s="3">
        <v>0</v>
      </c>
      <c r="CS1846" s="3">
        <v>0</v>
      </c>
      <c r="CT1846" s="4">
        <v>0</v>
      </c>
      <c r="CU1846" s="3">
        <v>0</v>
      </c>
      <c r="CV1846" s="3">
        <v>0</v>
      </c>
      <c r="CW1846" s="4">
        <v>0</v>
      </c>
      <c r="CX1846" t="s">
        <v>5</v>
      </c>
      <c r="CY1846" s="9">
        <f t="shared" si="90"/>
        <v>2.0500000000000003</v>
      </c>
      <c r="CZ1846" s="7">
        <f t="shared" si="91"/>
        <v>16.64</v>
      </c>
      <c r="DA1846" s="7">
        <f t="shared" si="92"/>
        <v>1.6045673076923075</v>
      </c>
    </row>
    <row r="1847" spans="1:105" x14ac:dyDescent="0.25">
      <c r="A1847" s="6">
        <v>2020</v>
      </c>
      <c r="B1847" s="6">
        <v>7</v>
      </c>
      <c r="C1847" s="6">
        <v>158168</v>
      </c>
      <c r="D1847" t="s">
        <v>0</v>
      </c>
      <c r="E1847" t="s">
        <v>2321</v>
      </c>
      <c r="F1847" t="s">
        <v>1645</v>
      </c>
      <c r="G1847" t="s">
        <v>3</v>
      </c>
      <c r="H1847" t="s">
        <v>973</v>
      </c>
      <c r="I1847" t="s">
        <v>5</v>
      </c>
      <c r="J1847" s="6">
        <v>0.71</v>
      </c>
      <c r="K1847" t="s">
        <v>22</v>
      </c>
      <c r="L1847" t="s">
        <v>2322</v>
      </c>
      <c r="M1847" s="6">
        <v>270</v>
      </c>
      <c r="N1847" s="6">
        <v>261.26</v>
      </c>
      <c r="O1847" s="6">
        <v>0.97</v>
      </c>
      <c r="P1847" t="s">
        <v>1645</v>
      </c>
      <c r="Q1847" t="s">
        <v>149</v>
      </c>
      <c r="R1847" t="s">
        <v>2541</v>
      </c>
      <c r="S1847" t="s">
        <v>2175</v>
      </c>
      <c r="T1847" s="6">
        <v>8.9</v>
      </c>
      <c r="U1847" s="6">
        <v>130.63</v>
      </c>
      <c r="V1847" t="s">
        <v>11</v>
      </c>
      <c r="W1847" t="s">
        <v>1564</v>
      </c>
      <c r="X1847" s="6">
        <v>12.3</v>
      </c>
      <c r="Y1847" s="6">
        <v>11.9</v>
      </c>
      <c r="Z1847">
        <f t="shared" si="93"/>
        <v>10.1</v>
      </c>
      <c r="AA1847" s="6">
        <v>19</v>
      </c>
      <c r="AB1847" t="s">
        <v>5</v>
      </c>
      <c r="AC1847" s="6">
        <v>30.2</v>
      </c>
      <c r="AD1847" s="6">
        <v>29.213480000000001</v>
      </c>
      <c r="AE1847" t="s">
        <v>122</v>
      </c>
      <c r="AF1847" s="6">
        <v>2</v>
      </c>
      <c r="AG1847" s="6">
        <v>3</v>
      </c>
      <c r="AH1847" t="s">
        <v>5</v>
      </c>
      <c r="AI1847" t="s">
        <v>5</v>
      </c>
      <c r="AJ1847" t="s">
        <v>5</v>
      </c>
      <c r="AK1847" t="s">
        <v>5</v>
      </c>
      <c r="AL1847" t="s">
        <v>5</v>
      </c>
      <c r="AM1847" s="6">
        <v>0</v>
      </c>
      <c r="AN1847" t="s">
        <v>5</v>
      </c>
      <c r="AO1847" s="6">
        <v>0</v>
      </c>
      <c r="AP1847" s="6">
        <v>0</v>
      </c>
      <c r="AQ1847" s="6">
        <v>0</v>
      </c>
      <c r="AR1847" t="s">
        <v>5</v>
      </c>
      <c r="AS1847" t="s">
        <v>5</v>
      </c>
      <c r="AT1847" t="s">
        <v>5</v>
      </c>
      <c r="AU1847" t="s">
        <v>5</v>
      </c>
      <c r="AV1847" t="s">
        <v>5</v>
      </c>
      <c r="AW1847" t="s">
        <v>5</v>
      </c>
      <c r="AX1847" t="s">
        <v>5</v>
      </c>
      <c r="AY1847" s="6">
        <v>0</v>
      </c>
      <c r="AZ1847" t="s">
        <v>5</v>
      </c>
      <c r="BA1847" t="s">
        <v>5</v>
      </c>
      <c r="BB1847" t="s">
        <v>5</v>
      </c>
      <c r="BC1847" t="s">
        <v>5</v>
      </c>
      <c r="BD1847" t="s">
        <v>5</v>
      </c>
      <c r="BE1847" t="s">
        <v>5</v>
      </c>
      <c r="BF1847" t="s">
        <v>5</v>
      </c>
      <c r="BG1847" t="s">
        <v>5</v>
      </c>
      <c r="BH1847" t="s">
        <v>5</v>
      </c>
      <c r="BI1847" s="6">
        <v>0</v>
      </c>
      <c r="BJ1847" s="6">
        <v>0</v>
      </c>
      <c r="BK1847" s="6">
        <v>0</v>
      </c>
      <c r="BL1847" s="6">
        <v>0</v>
      </c>
      <c r="BM1847" s="6">
        <v>0</v>
      </c>
      <c r="BN1847" s="6">
        <v>0</v>
      </c>
      <c r="BO1847" s="6">
        <v>0</v>
      </c>
      <c r="BP1847" s="6">
        <v>7</v>
      </c>
      <c r="BQ1847" s="6">
        <v>17</v>
      </c>
      <c r="BR1847" s="6">
        <v>28</v>
      </c>
      <c r="BS1847" s="6">
        <v>49</v>
      </c>
      <c r="BT1847" s="6">
        <v>29</v>
      </c>
      <c r="BU1847" s="6">
        <v>18</v>
      </c>
      <c r="BV1847" s="6">
        <v>18</v>
      </c>
      <c r="BW1847" s="6">
        <v>6</v>
      </c>
      <c r="BX1847" s="6">
        <v>4</v>
      </c>
      <c r="BY1847" s="6">
        <v>2</v>
      </c>
      <c r="BZ1847" s="6">
        <v>0</v>
      </c>
      <c r="CA1847" s="6">
        <v>0</v>
      </c>
      <c r="CB1847" s="6">
        <v>0</v>
      </c>
      <c r="CC1847" s="6">
        <v>0</v>
      </c>
      <c r="CD1847" s="6">
        <v>0</v>
      </c>
      <c r="CE1847" s="6">
        <v>0</v>
      </c>
      <c r="CF1847" s="6">
        <v>8000</v>
      </c>
      <c r="CG1847" s="6">
        <v>8340</v>
      </c>
      <c r="CH1847" s="2">
        <v>4</v>
      </c>
      <c r="CI1847" s="3">
        <v>110</v>
      </c>
      <c r="CJ1847" s="3">
        <v>15.8</v>
      </c>
      <c r="CK1847" s="4">
        <v>19</v>
      </c>
      <c r="CL1847" s="3">
        <v>70</v>
      </c>
      <c r="CM1847" s="3">
        <v>15.2</v>
      </c>
      <c r="CN1847" s="4">
        <v>17</v>
      </c>
      <c r="CO1847" s="3">
        <v>70</v>
      </c>
      <c r="CP1847" s="3">
        <v>15.2</v>
      </c>
      <c r="CQ1847" s="4">
        <v>15</v>
      </c>
      <c r="CR1847" s="3">
        <v>20</v>
      </c>
      <c r="CS1847" s="3">
        <v>15.5</v>
      </c>
      <c r="CT1847" s="4">
        <v>11</v>
      </c>
      <c r="CU1847" s="3">
        <v>0</v>
      </c>
      <c r="CV1847" s="3">
        <v>0</v>
      </c>
      <c r="CW1847" s="4">
        <v>0</v>
      </c>
      <c r="CX1847" t="s">
        <v>5</v>
      </c>
      <c r="CY1847" s="9">
        <f t="shared" si="90"/>
        <v>2.0499999999999998</v>
      </c>
      <c r="CZ1847" s="7">
        <f t="shared" si="91"/>
        <v>20.64</v>
      </c>
      <c r="DA1847" s="7">
        <f t="shared" si="92"/>
        <v>1.4631782945736433</v>
      </c>
    </row>
    <row r="1848" spans="1:105" x14ac:dyDescent="0.25">
      <c r="A1848" s="6">
        <v>2020</v>
      </c>
      <c r="B1848" s="6">
        <v>7</v>
      </c>
      <c r="C1848" s="6">
        <v>158182</v>
      </c>
      <c r="D1848" t="s">
        <v>0</v>
      </c>
      <c r="E1848" t="s">
        <v>2321</v>
      </c>
      <c r="F1848" t="s">
        <v>1645</v>
      </c>
      <c r="G1848" t="s">
        <v>3</v>
      </c>
      <c r="H1848" t="s">
        <v>1755</v>
      </c>
      <c r="I1848" t="s">
        <v>5</v>
      </c>
      <c r="J1848" s="6">
        <v>0.36</v>
      </c>
      <c r="K1848" t="s">
        <v>6</v>
      </c>
      <c r="L1848" t="s">
        <v>5</v>
      </c>
      <c r="M1848" s="6">
        <v>120</v>
      </c>
      <c r="N1848" s="6">
        <v>117.765</v>
      </c>
      <c r="O1848" s="6">
        <v>0.98</v>
      </c>
      <c r="P1848" t="s">
        <v>1645</v>
      </c>
      <c r="Q1848" t="s">
        <v>2542</v>
      </c>
      <c r="R1848" t="s">
        <v>1185</v>
      </c>
      <c r="S1848" t="s">
        <v>2080</v>
      </c>
      <c r="T1848" s="6">
        <v>10.199999999999999</v>
      </c>
      <c r="U1848" s="6">
        <v>117.765</v>
      </c>
      <c r="V1848" t="s">
        <v>11</v>
      </c>
      <c r="W1848" t="s">
        <v>1571</v>
      </c>
      <c r="X1848" s="6">
        <v>12.3</v>
      </c>
      <c r="Y1848" s="6">
        <v>12.3</v>
      </c>
      <c r="Z1848">
        <f t="shared" si="93"/>
        <v>6.8000000000000007</v>
      </c>
      <c r="AA1848" s="6">
        <v>17</v>
      </c>
      <c r="AB1848" t="s">
        <v>5</v>
      </c>
      <c r="AC1848" s="6">
        <v>29.7</v>
      </c>
      <c r="AD1848" s="6">
        <v>29.508199999999999</v>
      </c>
      <c r="AE1848" t="s">
        <v>122</v>
      </c>
      <c r="AF1848" s="6">
        <v>7</v>
      </c>
      <c r="AG1848" t="s">
        <v>5</v>
      </c>
      <c r="AH1848" t="s">
        <v>5</v>
      </c>
      <c r="AI1848" t="s">
        <v>5</v>
      </c>
      <c r="AJ1848" t="s">
        <v>5</v>
      </c>
      <c r="AK1848" t="s">
        <v>5</v>
      </c>
      <c r="AL1848" t="s">
        <v>5</v>
      </c>
      <c r="AM1848" s="6">
        <v>0</v>
      </c>
      <c r="AN1848" t="s">
        <v>5</v>
      </c>
      <c r="AO1848" s="6">
        <v>0</v>
      </c>
      <c r="AP1848" s="6">
        <v>7.8</v>
      </c>
      <c r="AQ1848" s="6">
        <v>0</v>
      </c>
      <c r="AR1848" t="s">
        <v>5</v>
      </c>
      <c r="AS1848" t="s">
        <v>5</v>
      </c>
      <c r="AT1848" t="s">
        <v>5</v>
      </c>
      <c r="AU1848" t="s">
        <v>5</v>
      </c>
      <c r="AV1848" t="s">
        <v>5</v>
      </c>
      <c r="AW1848" t="s">
        <v>5</v>
      </c>
      <c r="AX1848" t="s">
        <v>5</v>
      </c>
      <c r="AY1848" s="6">
        <v>0</v>
      </c>
      <c r="AZ1848" t="s">
        <v>5</v>
      </c>
      <c r="BA1848" t="s">
        <v>5</v>
      </c>
      <c r="BB1848" t="s">
        <v>5</v>
      </c>
      <c r="BC1848" t="s">
        <v>5</v>
      </c>
      <c r="BD1848" t="s">
        <v>5</v>
      </c>
      <c r="BE1848" t="s">
        <v>5</v>
      </c>
      <c r="BF1848" t="s">
        <v>5</v>
      </c>
      <c r="BG1848" t="s">
        <v>5</v>
      </c>
      <c r="BH1848" t="s">
        <v>5</v>
      </c>
      <c r="BI1848" s="6">
        <v>0</v>
      </c>
      <c r="BJ1848" s="6">
        <v>0</v>
      </c>
      <c r="BK1848" s="6">
        <v>0</v>
      </c>
      <c r="BL1848" s="6">
        <v>0</v>
      </c>
      <c r="BM1848" s="6">
        <v>0</v>
      </c>
      <c r="BN1848" s="6">
        <v>0</v>
      </c>
      <c r="BO1848" s="6">
        <v>0</v>
      </c>
      <c r="BP1848" s="6">
        <v>9</v>
      </c>
      <c r="BQ1848" s="6">
        <v>18</v>
      </c>
      <c r="BR1848" s="6">
        <v>27</v>
      </c>
      <c r="BS1848" s="6">
        <v>30</v>
      </c>
      <c r="BT1848" s="6">
        <v>45</v>
      </c>
      <c r="BU1848" s="6">
        <v>28</v>
      </c>
      <c r="BV1848" s="6">
        <v>19</v>
      </c>
      <c r="BW1848" s="6">
        <v>5</v>
      </c>
      <c r="BX1848" s="6">
        <v>2</v>
      </c>
      <c r="BY1848" s="6">
        <v>0</v>
      </c>
      <c r="BZ1848" s="6">
        <v>0</v>
      </c>
      <c r="CA1848" s="6">
        <v>0</v>
      </c>
      <c r="CB1848" s="6">
        <v>0</v>
      </c>
      <c r="CC1848" s="6">
        <v>0</v>
      </c>
      <c r="CD1848" s="6">
        <v>0</v>
      </c>
      <c r="CE1848" s="6">
        <v>0</v>
      </c>
      <c r="CF1848" s="6">
        <v>10000</v>
      </c>
      <c r="CG1848" s="6">
        <v>6100</v>
      </c>
      <c r="CH1848" s="2">
        <v>3</v>
      </c>
      <c r="CI1848" s="3">
        <v>50</v>
      </c>
      <c r="CJ1848" s="3">
        <v>15.9</v>
      </c>
      <c r="CK1848" s="4">
        <v>17</v>
      </c>
      <c r="CL1848" s="3">
        <v>20</v>
      </c>
      <c r="CM1848" s="3">
        <v>15.7</v>
      </c>
      <c r="CN1848" s="4">
        <v>15</v>
      </c>
      <c r="CO1848" s="3">
        <v>50</v>
      </c>
      <c r="CP1848" s="3">
        <v>15.9</v>
      </c>
      <c r="CQ1848" s="4">
        <v>12</v>
      </c>
      <c r="CR1848" s="3">
        <v>0</v>
      </c>
      <c r="CS1848" s="3">
        <v>0</v>
      </c>
      <c r="CT1848" s="4">
        <v>0</v>
      </c>
      <c r="CU1848" s="3">
        <v>0</v>
      </c>
      <c r="CV1848" s="3">
        <v>0</v>
      </c>
      <c r="CW1848" s="4">
        <v>0</v>
      </c>
      <c r="CX1848" t="s">
        <v>5</v>
      </c>
      <c r="CY1848" s="9">
        <f t="shared" si="90"/>
        <v>1.2999999999999998</v>
      </c>
      <c r="CZ1848" s="7">
        <f t="shared" si="91"/>
        <v>18.04</v>
      </c>
      <c r="DA1848" s="7">
        <f t="shared" si="92"/>
        <v>1.6463414634146343</v>
      </c>
    </row>
    <row r="1849" spans="1:105" x14ac:dyDescent="0.25">
      <c r="A1849" s="6">
        <v>2020</v>
      </c>
      <c r="B1849" s="6">
        <v>7</v>
      </c>
      <c r="C1849" s="6">
        <v>158206</v>
      </c>
      <c r="D1849" t="s">
        <v>0</v>
      </c>
      <c r="E1849" t="s">
        <v>2321</v>
      </c>
      <c r="F1849" t="s">
        <v>1645</v>
      </c>
      <c r="G1849" t="s">
        <v>116</v>
      </c>
      <c r="H1849" t="s">
        <v>871</v>
      </c>
      <c r="I1849" s="5" t="s">
        <v>118</v>
      </c>
      <c r="J1849" s="6">
        <v>0.74</v>
      </c>
      <c r="K1849" t="s">
        <v>22</v>
      </c>
      <c r="L1849" t="s">
        <v>2322</v>
      </c>
      <c r="M1849" s="6">
        <v>170</v>
      </c>
      <c r="N1849" s="6">
        <v>157.93</v>
      </c>
      <c r="O1849" s="6">
        <v>0.93</v>
      </c>
      <c r="P1849" t="s">
        <v>1645</v>
      </c>
      <c r="Q1849" t="s">
        <v>986</v>
      </c>
      <c r="R1849" t="s">
        <v>837</v>
      </c>
      <c r="S1849" t="s">
        <v>674</v>
      </c>
      <c r="T1849" s="6">
        <v>13.8</v>
      </c>
      <c r="U1849" s="6">
        <v>157.93</v>
      </c>
      <c r="V1849" t="s">
        <v>11</v>
      </c>
      <c r="W1849" t="s">
        <v>1611</v>
      </c>
      <c r="X1849" s="6">
        <v>11.8</v>
      </c>
      <c r="Y1849" s="6">
        <v>12.1</v>
      </c>
      <c r="Z1849">
        <f t="shared" si="93"/>
        <v>8.1999999999999993</v>
      </c>
      <c r="AA1849" s="6">
        <v>22</v>
      </c>
      <c r="AB1849" t="s">
        <v>5</v>
      </c>
      <c r="AC1849" s="6">
        <v>30.2</v>
      </c>
      <c r="AD1849" s="6">
        <v>45.35519</v>
      </c>
      <c r="AE1849" t="s">
        <v>122</v>
      </c>
      <c r="AF1849" s="6">
        <v>5</v>
      </c>
      <c r="AG1849" t="s">
        <v>5</v>
      </c>
      <c r="AH1849" t="s">
        <v>5</v>
      </c>
      <c r="AI1849" t="s">
        <v>5</v>
      </c>
      <c r="AJ1849" t="s">
        <v>5</v>
      </c>
      <c r="AK1849" t="s">
        <v>5</v>
      </c>
      <c r="AL1849" t="s">
        <v>5</v>
      </c>
      <c r="AM1849" s="6">
        <v>0</v>
      </c>
      <c r="AN1849" t="s">
        <v>5</v>
      </c>
      <c r="AO1849" s="6">
        <v>0</v>
      </c>
      <c r="AP1849" s="6">
        <v>0.8</v>
      </c>
      <c r="AQ1849" s="6">
        <v>0</v>
      </c>
      <c r="AR1849" t="s">
        <v>5</v>
      </c>
      <c r="AS1849" t="s">
        <v>5</v>
      </c>
      <c r="AT1849" t="s">
        <v>5</v>
      </c>
      <c r="AU1849" t="s">
        <v>5</v>
      </c>
      <c r="AV1849" t="s">
        <v>5</v>
      </c>
      <c r="AW1849" t="s">
        <v>5</v>
      </c>
      <c r="AX1849" t="s">
        <v>5</v>
      </c>
      <c r="AY1849" s="6">
        <v>0</v>
      </c>
      <c r="AZ1849" t="s">
        <v>5</v>
      </c>
      <c r="BA1849" t="s">
        <v>5</v>
      </c>
      <c r="BB1849" t="s">
        <v>5</v>
      </c>
      <c r="BC1849" t="s">
        <v>5</v>
      </c>
      <c r="BD1849" t="s">
        <v>5</v>
      </c>
      <c r="BE1849" t="s">
        <v>5</v>
      </c>
      <c r="BF1849" t="s">
        <v>5</v>
      </c>
      <c r="BG1849" t="s">
        <v>5</v>
      </c>
      <c r="BH1849" t="s">
        <v>5</v>
      </c>
      <c r="BI1849" s="6">
        <v>0</v>
      </c>
      <c r="BJ1849" s="6">
        <v>0</v>
      </c>
      <c r="BK1849" s="6">
        <v>0</v>
      </c>
      <c r="BL1849" s="6">
        <v>0</v>
      </c>
      <c r="BM1849" s="6">
        <v>0</v>
      </c>
      <c r="BN1849" s="6">
        <v>0</v>
      </c>
      <c r="BO1849" s="6">
        <v>12</v>
      </c>
      <c r="BP1849" s="6">
        <v>14</v>
      </c>
      <c r="BQ1849" s="6">
        <v>23</v>
      </c>
      <c r="BR1849" s="6">
        <v>34</v>
      </c>
      <c r="BS1849" s="6">
        <v>44</v>
      </c>
      <c r="BT1849" s="6">
        <v>25</v>
      </c>
      <c r="BU1849" s="6">
        <v>16</v>
      </c>
      <c r="BV1849" s="6">
        <v>9</v>
      </c>
      <c r="BW1849" s="6">
        <v>6</v>
      </c>
      <c r="BX1849" s="6">
        <v>0</v>
      </c>
      <c r="BY1849" s="6">
        <v>0</v>
      </c>
      <c r="BZ1849" s="6">
        <v>0</v>
      </c>
      <c r="CA1849" s="6">
        <v>0</v>
      </c>
      <c r="CB1849" s="6">
        <v>0</v>
      </c>
      <c r="CC1849" s="6">
        <v>0</v>
      </c>
      <c r="CD1849" s="6">
        <v>0</v>
      </c>
      <c r="CE1849" s="6">
        <v>0</v>
      </c>
      <c r="CF1849" s="6">
        <v>13000</v>
      </c>
      <c r="CG1849" s="6">
        <v>8350</v>
      </c>
      <c r="CH1849" s="2">
        <v>3</v>
      </c>
      <c r="CI1849" s="3">
        <v>20</v>
      </c>
      <c r="CJ1849" s="3">
        <v>0</v>
      </c>
      <c r="CK1849" s="4">
        <v>22</v>
      </c>
      <c r="CL1849" s="3">
        <v>80</v>
      </c>
      <c r="CM1849" s="3">
        <v>0</v>
      </c>
      <c r="CN1849" s="4">
        <v>20</v>
      </c>
      <c r="CO1849" s="3">
        <v>70</v>
      </c>
      <c r="CP1849" s="3">
        <v>0</v>
      </c>
      <c r="CQ1849" s="4">
        <v>17</v>
      </c>
      <c r="CR1849" s="3">
        <v>0</v>
      </c>
      <c r="CS1849" s="3">
        <v>0</v>
      </c>
      <c r="CT1849" s="4">
        <v>0</v>
      </c>
      <c r="CU1849" s="3">
        <v>0</v>
      </c>
      <c r="CV1849" s="3">
        <v>0</v>
      </c>
      <c r="CW1849" s="4">
        <v>0</v>
      </c>
      <c r="CX1849" t="s">
        <v>5</v>
      </c>
      <c r="CY1849" s="9">
        <f t="shared" si="90"/>
        <v>1.3833333333333329</v>
      </c>
      <c r="CZ1849" s="7">
        <f t="shared" si="91"/>
        <v>23.106666666666666</v>
      </c>
      <c r="DA1849" s="7">
        <f t="shared" si="92"/>
        <v>1.3069821119446048</v>
      </c>
    </row>
    <row r="1850" spans="1:105" x14ac:dyDescent="0.25">
      <c r="A1850" s="6">
        <v>2020</v>
      </c>
      <c r="B1850" s="6">
        <v>7</v>
      </c>
      <c r="C1850" s="6">
        <v>158207</v>
      </c>
      <c r="D1850" t="s">
        <v>0</v>
      </c>
      <c r="E1850" t="s">
        <v>2321</v>
      </c>
      <c r="F1850" t="s">
        <v>1645</v>
      </c>
      <c r="G1850" t="s">
        <v>116</v>
      </c>
      <c r="H1850" t="s">
        <v>875</v>
      </c>
      <c r="I1850" s="5" t="s">
        <v>118</v>
      </c>
      <c r="J1850" s="6">
        <v>0.33</v>
      </c>
      <c r="K1850" t="s">
        <v>6</v>
      </c>
      <c r="L1850" t="s">
        <v>5</v>
      </c>
      <c r="M1850" s="6">
        <v>110</v>
      </c>
      <c r="N1850" s="6">
        <v>95.265000000000001</v>
      </c>
      <c r="O1850" s="6">
        <v>0.87</v>
      </c>
      <c r="P1850" t="s">
        <v>1645</v>
      </c>
      <c r="Q1850" t="s">
        <v>1905</v>
      </c>
      <c r="R1850" t="s">
        <v>696</v>
      </c>
      <c r="S1850" t="s">
        <v>1115</v>
      </c>
      <c r="T1850" s="6">
        <v>5.3</v>
      </c>
      <c r="U1850" s="6">
        <v>95.265000000000001</v>
      </c>
      <c r="V1850" t="s">
        <v>11</v>
      </c>
      <c r="W1850" t="s">
        <v>1611</v>
      </c>
      <c r="X1850" s="6">
        <v>12.4</v>
      </c>
      <c r="Y1850" s="6">
        <v>12.8</v>
      </c>
      <c r="Z1850">
        <f t="shared" si="93"/>
        <v>5.7</v>
      </c>
      <c r="AA1850" s="6">
        <v>11</v>
      </c>
      <c r="AB1850" t="s">
        <v>5</v>
      </c>
      <c r="AC1850" s="6">
        <v>20.6</v>
      </c>
      <c r="AD1850" s="6">
        <v>24.04372</v>
      </c>
      <c r="AE1850" t="s">
        <v>13</v>
      </c>
      <c r="AF1850" s="6">
        <v>6</v>
      </c>
      <c r="AG1850" s="6">
        <v>8</v>
      </c>
      <c r="AH1850" t="s">
        <v>5</v>
      </c>
      <c r="AI1850" t="s">
        <v>5</v>
      </c>
      <c r="AJ1850" t="s">
        <v>5</v>
      </c>
      <c r="AK1850" t="s">
        <v>5</v>
      </c>
      <c r="AL1850" t="s">
        <v>5</v>
      </c>
      <c r="AM1850" s="6">
        <v>0</v>
      </c>
      <c r="AN1850" t="s">
        <v>5</v>
      </c>
      <c r="AO1850" s="6">
        <v>0</v>
      </c>
      <c r="AP1850" s="6">
        <v>0.5</v>
      </c>
      <c r="AQ1850" s="6">
        <v>0</v>
      </c>
      <c r="AR1850" t="s">
        <v>5</v>
      </c>
      <c r="AS1850" t="s">
        <v>5</v>
      </c>
      <c r="AT1850" t="s">
        <v>5</v>
      </c>
      <c r="AU1850" t="s">
        <v>5</v>
      </c>
      <c r="AV1850" t="s">
        <v>5</v>
      </c>
      <c r="AW1850" t="s">
        <v>5</v>
      </c>
      <c r="AX1850" t="s">
        <v>5</v>
      </c>
      <c r="AY1850" s="6">
        <v>0</v>
      </c>
      <c r="AZ1850" t="s">
        <v>5</v>
      </c>
      <c r="BA1850" t="s">
        <v>5</v>
      </c>
      <c r="BB1850" t="s">
        <v>5</v>
      </c>
      <c r="BC1850" t="s">
        <v>5</v>
      </c>
      <c r="BD1850" t="s">
        <v>5</v>
      </c>
      <c r="BE1850" t="s">
        <v>5</v>
      </c>
      <c r="BF1850" t="s">
        <v>5</v>
      </c>
      <c r="BG1850" t="s">
        <v>5</v>
      </c>
      <c r="BH1850" t="s">
        <v>5</v>
      </c>
      <c r="BI1850" s="6">
        <v>0</v>
      </c>
      <c r="BJ1850" s="6">
        <v>0</v>
      </c>
      <c r="BK1850" s="6">
        <v>0</v>
      </c>
      <c r="BL1850" s="6">
        <v>0</v>
      </c>
      <c r="BM1850" s="6">
        <v>0</v>
      </c>
      <c r="BN1850" s="6">
        <v>0</v>
      </c>
      <c r="BO1850" s="6">
        <v>0</v>
      </c>
      <c r="BP1850" s="6">
        <v>9</v>
      </c>
      <c r="BQ1850" s="6">
        <v>13</v>
      </c>
      <c r="BR1850" s="6">
        <v>22</v>
      </c>
      <c r="BS1850" s="6">
        <v>45</v>
      </c>
      <c r="BT1850" s="6">
        <v>35</v>
      </c>
      <c r="BU1850" s="6">
        <v>24</v>
      </c>
      <c r="BV1850" s="6">
        <v>18</v>
      </c>
      <c r="BW1850" s="6">
        <v>9</v>
      </c>
      <c r="BX1850" s="6">
        <v>6</v>
      </c>
      <c r="BY1850" s="6">
        <v>2</v>
      </c>
      <c r="BZ1850" s="6">
        <v>0</v>
      </c>
      <c r="CA1850" s="6">
        <v>0</v>
      </c>
      <c r="CB1850" s="6">
        <v>0</v>
      </c>
      <c r="CC1850" s="6">
        <v>0</v>
      </c>
      <c r="CD1850" s="6">
        <v>0</v>
      </c>
      <c r="CE1850" s="6">
        <v>0</v>
      </c>
      <c r="CF1850" s="6">
        <v>3000</v>
      </c>
      <c r="CG1850" s="6">
        <v>3610</v>
      </c>
      <c r="CH1850" s="2">
        <v>3</v>
      </c>
      <c r="CI1850" s="3">
        <v>30</v>
      </c>
      <c r="CJ1850" s="3">
        <v>0</v>
      </c>
      <c r="CK1850" s="4">
        <v>11</v>
      </c>
      <c r="CL1850" s="3">
        <v>50</v>
      </c>
      <c r="CM1850" s="3">
        <v>0</v>
      </c>
      <c r="CN1850" s="4">
        <v>9</v>
      </c>
      <c r="CO1850" s="3">
        <v>30</v>
      </c>
      <c r="CP1850" s="3">
        <v>0</v>
      </c>
      <c r="CQ1850" s="4">
        <v>7</v>
      </c>
      <c r="CR1850" s="3">
        <v>0</v>
      </c>
      <c r="CS1850" s="3">
        <v>0</v>
      </c>
      <c r="CT1850" s="4">
        <v>0</v>
      </c>
      <c r="CU1850" s="3">
        <v>0</v>
      </c>
      <c r="CV1850" s="3">
        <v>0</v>
      </c>
      <c r="CW1850" s="4">
        <v>0</v>
      </c>
      <c r="CX1850" t="s">
        <v>5</v>
      </c>
      <c r="CY1850" s="9">
        <f t="shared" si="90"/>
        <v>1.3000000000000007</v>
      </c>
      <c r="CZ1850" s="7">
        <f t="shared" si="91"/>
        <v>12.040000000000001</v>
      </c>
      <c r="DA1850" s="7">
        <f t="shared" si="92"/>
        <v>1.7109634551495017</v>
      </c>
    </row>
    <row r="1851" spans="1:105" x14ac:dyDescent="0.25">
      <c r="A1851" s="6">
        <v>2020</v>
      </c>
      <c r="B1851" s="6">
        <v>7</v>
      </c>
      <c r="C1851" s="6">
        <v>158215</v>
      </c>
      <c r="D1851" t="s">
        <v>0</v>
      </c>
      <c r="E1851" t="s">
        <v>2321</v>
      </c>
      <c r="F1851" t="s">
        <v>1645</v>
      </c>
      <c r="G1851" t="s">
        <v>116</v>
      </c>
      <c r="H1851" t="s">
        <v>1083</v>
      </c>
      <c r="I1851" s="5" t="s">
        <v>118</v>
      </c>
      <c r="J1851" s="6">
        <v>0.59</v>
      </c>
      <c r="K1851" t="s">
        <v>22</v>
      </c>
      <c r="L1851" t="s">
        <v>2322</v>
      </c>
      <c r="M1851" s="6">
        <v>200</v>
      </c>
      <c r="N1851" s="6">
        <v>198.52500000000001</v>
      </c>
      <c r="O1851" s="6">
        <v>0.99</v>
      </c>
      <c r="P1851" t="s">
        <v>1645</v>
      </c>
      <c r="Q1851" t="s">
        <v>1890</v>
      </c>
      <c r="R1851" t="s">
        <v>587</v>
      </c>
      <c r="S1851" t="s">
        <v>648</v>
      </c>
      <c r="T1851" s="6">
        <v>5.7</v>
      </c>
      <c r="U1851" s="6">
        <v>99.262500000000003</v>
      </c>
      <c r="V1851" t="s">
        <v>11</v>
      </c>
      <c r="W1851" t="s">
        <v>1611</v>
      </c>
      <c r="X1851" s="6">
        <v>11.6</v>
      </c>
      <c r="Y1851" s="6">
        <v>12.7</v>
      </c>
      <c r="Z1851">
        <f t="shared" si="93"/>
        <v>10.3</v>
      </c>
      <c r="AA1851" s="6">
        <v>16</v>
      </c>
      <c r="AB1851" t="s">
        <v>5</v>
      </c>
      <c r="AC1851" s="6">
        <v>24.3</v>
      </c>
      <c r="AD1851" s="6">
        <v>58.563540000000003</v>
      </c>
      <c r="AE1851" t="s">
        <v>13</v>
      </c>
      <c r="AF1851" s="6">
        <v>2</v>
      </c>
      <c r="AG1851" s="6">
        <v>4</v>
      </c>
      <c r="AH1851" t="s">
        <v>5</v>
      </c>
      <c r="AI1851" t="s">
        <v>5</v>
      </c>
      <c r="AJ1851" t="s">
        <v>5</v>
      </c>
      <c r="AK1851" t="s">
        <v>5</v>
      </c>
      <c r="AL1851" t="s">
        <v>5</v>
      </c>
      <c r="AM1851" s="6">
        <v>0</v>
      </c>
      <c r="AN1851" t="s">
        <v>5</v>
      </c>
      <c r="AO1851" s="6">
        <v>0</v>
      </c>
      <c r="AP1851" s="6">
        <v>0</v>
      </c>
      <c r="AQ1851" s="6">
        <v>0</v>
      </c>
      <c r="AR1851" t="s">
        <v>5</v>
      </c>
      <c r="AS1851" t="s">
        <v>5</v>
      </c>
      <c r="AT1851" t="s">
        <v>5</v>
      </c>
      <c r="AU1851" t="s">
        <v>5</v>
      </c>
      <c r="AV1851" t="s">
        <v>5</v>
      </c>
      <c r="AW1851" t="s">
        <v>5</v>
      </c>
      <c r="AX1851" t="s">
        <v>5</v>
      </c>
      <c r="AY1851" s="6">
        <v>0</v>
      </c>
      <c r="AZ1851" t="s">
        <v>5</v>
      </c>
      <c r="BA1851" t="s">
        <v>5</v>
      </c>
      <c r="BB1851" t="s">
        <v>5</v>
      </c>
      <c r="BC1851" t="s">
        <v>5</v>
      </c>
      <c r="BD1851" t="s">
        <v>5</v>
      </c>
      <c r="BE1851" t="s">
        <v>5</v>
      </c>
      <c r="BF1851" t="s">
        <v>5</v>
      </c>
      <c r="BG1851" t="s">
        <v>5</v>
      </c>
      <c r="BH1851" t="s">
        <v>5</v>
      </c>
      <c r="BI1851" s="6">
        <v>0</v>
      </c>
      <c r="BJ1851" s="6">
        <v>0</v>
      </c>
      <c r="BK1851" s="6">
        <v>0</v>
      </c>
      <c r="BL1851" s="6">
        <v>0</v>
      </c>
      <c r="BM1851" s="6">
        <v>0</v>
      </c>
      <c r="BN1851" s="6">
        <v>0</v>
      </c>
      <c r="BO1851" s="6">
        <v>13</v>
      </c>
      <c r="BP1851" s="6">
        <v>15</v>
      </c>
      <c r="BQ1851" s="6">
        <v>29</v>
      </c>
      <c r="BR1851" s="6">
        <v>49</v>
      </c>
      <c r="BS1851" s="6">
        <v>31</v>
      </c>
      <c r="BT1851" s="6">
        <v>22</v>
      </c>
      <c r="BU1851" s="6">
        <v>15</v>
      </c>
      <c r="BV1851" s="6">
        <v>5</v>
      </c>
      <c r="BW1851" s="6">
        <v>2</v>
      </c>
      <c r="BX1851" s="6">
        <v>0</v>
      </c>
      <c r="BY1851" s="6">
        <v>0</v>
      </c>
      <c r="BZ1851" s="6">
        <v>0</v>
      </c>
      <c r="CA1851" s="6">
        <v>0</v>
      </c>
      <c r="CB1851" s="6">
        <v>0</v>
      </c>
      <c r="CC1851" s="6">
        <v>0</v>
      </c>
      <c r="CD1851" s="6">
        <v>0</v>
      </c>
      <c r="CE1851" s="6">
        <v>0</v>
      </c>
      <c r="CF1851" s="6">
        <v>7000</v>
      </c>
      <c r="CG1851" s="6">
        <v>4700</v>
      </c>
      <c r="CH1851" s="2">
        <v>3</v>
      </c>
      <c r="CI1851" s="3">
        <v>50</v>
      </c>
      <c r="CJ1851" s="3">
        <v>0</v>
      </c>
      <c r="CK1851" s="4">
        <v>16</v>
      </c>
      <c r="CL1851" s="3">
        <v>110</v>
      </c>
      <c r="CM1851" s="3">
        <v>0</v>
      </c>
      <c r="CN1851" s="4">
        <v>11</v>
      </c>
      <c r="CO1851" s="3">
        <v>40</v>
      </c>
      <c r="CP1851" s="3">
        <v>0</v>
      </c>
      <c r="CQ1851" s="4">
        <v>7</v>
      </c>
      <c r="CR1851" s="3">
        <v>0</v>
      </c>
      <c r="CS1851" s="3">
        <v>0</v>
      </c>
      <c r="CT1851" s="4">
        <v>0</v>
      </c>
      <c r="CU1851" s="3">
        <v>0</v>
      </c>
      <c r="CV1851" s="3">
        <v>0</v>
      </c>
      <c r="CW1851" s="4">
        <v>0</v>
      </c>
      <c r="CX1851" t="s">
        <v>5</v>
      </c>
      <c r="CY1851" s="9">
        <f t="shared" si="90"/>
        <v>1.5666666666666664</v>
      </c>
      <c r="CZ1851" s="7">
        <f t="shared" si="91"/>
        <v>17.253333333333334</v>
      </c>
      <c r="DA1851" s="7">
        <f t="shared" si="92"/>
        <v>1.4084234930448223</v>
      </c>
    </row>
    <row r="1852" spans="1:105" x14ac:dyDescent="0.25">
      <c r="A1852" s="6">
        <v>2020</v>
      </c>
      <c r="B1852" s="6">
        <v>7</v>
      </c>
      <c r="C1852" s="6">
        <v>158205</v>
      </c>
      <c r="D1852" t="s">
        <v>0</v>
      </c>
      <c r="E1852" t="s">
        <v>2321</v>
      </c>
      <c r="F1852" t="s">
        <v>1645</v>
      </c>
      <c r="G1852" t="s">
        <v>116</v>
      </c>
      <c r="H1852" t="s">
        <v>877</v>
      </c>
      <c r="I1852" s="5" t="s">
        <v>118</v>
      </c>
      <c r="J1852" s="6">
        <v>0.47</v>
      </c>
      <c r="K1852" t="s">
        <v>6</v>
      </c>
      <c r="L1852" t="s">
        <v>5</v>
      </c>
      <c r="M1852" s="6">
        <v>120</v>
      </c>
      <c r="N1852" s="6">
        <v>129.24</v>
      </c>
      <c r="O1852" s="6">
        <v>1.08</v>
      </c>
      <c r="P1852" t="s">
        <v>1645</v>
      </c>
      <c r="Q1852" t="s">
        <v>1960</v>
      </c>
      <c r="R1852" t="s">
        <v>1903</v>
      </c>
      <c r="S1852" t="s">
        <v>852</v>
      </c>
      <c r="T1852" s="6">
        <v>5.9</v>
      </c>
      <c r="U1852" s="6">
        <v>129.24</v>
      </c>
      <c r="V1852" t="s">
        <v>11</v>
      </c>
      <c r="W1852" t="s">
        <v>1611</v>
      </c>
      <c r="X1852" s="6">
        <v>12</v>
      </c>
      <c r="Y1852" s="6">
        <v>12.1</v>
      </c>
      <c r="Z1852">
        <f t="shared" si="93"/>
        <v>6.1</v>
      </c>
      <c r="AA1852" s="6">
        <v>12</v>
      </c>
      <c r="AB1852" t="s">
        <v>5</v>
      </c>
      <c r="AC1852" s="6">
        <v>20.3</v>
      </c>
      <c r="AD1852" s="6">
        <v>34.574469999999998</v>
      </c>
      <c r="AE1852" t="s">
        <v>13</v>
      </c>
      <c r="AF1852" s="6">
        <v>6</v>
      </c>
      <c r="AG1852" t="s">
        <v>5</v>
      </c>
      <c r="AH1852" t="s">
        <v>5</v>
      </c>
      <c r="AI1852" t="s">
        <v>5</v>
      </c>
      <c r="AJ1852" t="s">
        <v>5</v>
      </c>
      <c r="AK1852" t="s">
        <v>5</v>
      </c>
      <c r="AL1852" t="s">
        <v>5</v>
      </c>
      <c r="AM1852" s="6">
        <v>0</v>
      </c>
      <c r="AN1852" t="s">
        <v>5</v>
      </c>
      <c r="AO1852" s="6">
        <v>0</v>
      </c>
      <c r="AP1852" s="6">
        <v>0</v>
      </c>
      <c r="AQ1852" s="6">
        <v>0</v>
      </c>
      <c r="AR1852" t="s">
        <v>5</v>
      </c>
      <c r="AS1852" t="s">
        <v>5</v>
      </c>
      <c r="AT1852" t="s">
        <v>5</v>
      </c>
      <c r="AU1852" t="s">
        <v>5</v>
      </c>
      <c r="AV1852" t="s">
        <v>5</v>
      </c>
      <c r="AW1852" t="s">
        <v>5</v>
      </c>
      <c r="AX1852" t="s">
        <v>5</v>
      </c>
      <c r="AY1852" s="6">
        <v>0</v>
      </c>
      <c r="AZ1852" t="s">
        <v>5</v>
      </c>
      <c r="BA1852" t="s">
        <v>5</v>
      </c>
      <c r="BB1852" t="s">
        <v>5</v>
      </c>
      <c r="BC1852" t="s">
        <v>5</v>
      </c>
      <c r="BD1852" t="s">
        <v>5</v>
      </c>
      <c r="BE1852" t="s">
        <v>5</v>
      </c>
      <c r="BF1852" t="s">
        <v>5</v>
      </c>
      <c r="BG1852" t="s">
        <v>5</v>
      </c>
      <c r="BH1852" t="s">
        <v>5</v>
      </c>
      <c r="BI1852" s="6">
        <v>0</v>
      </c>
      <c r="BJ1852" s="6">
        <v>0</v>
      </c>
      <c r="BK1852" s="6">
        <v>0</v>
      </c>
      <c r="BL1852" s="6">
        <v>0</v>
      </c>
      <c r="BM1852" s="6">
        <v>0</v>
      </c>
      <c r="BN1852" s="6">
        <v>0</v>
      </c>
      <c r="BO1852" s="6">
        <v>7</v>
      </c>
      <c r="BP1852" s="6">
        <v>13</v>
      </c>
      <c r="BQ1852" s="6">
        <v>18</v>
      </c>
      <c r="BR1852" s="6">
        <v>27</v>
      </c>
      <c r="BS1852" s="6">
        <v>33</v>
      </c>
      <c r="BT1852" s="6">
        <v>52</v>
      </c>
      <c r="BU1852" s="6">
        <v>25</v>
      </c>
      <c r="BV1852" s="6">
        <v>12</v>
      </c>
      <c r="BW1852" s="6">
        <v>1</v>
      </c>
      <c r="BX1852" s="6">
        <v>0</v>
      </c>
      <c r="BY1852" s="6">
        <v>0</v>
      </c>
      <c r="BZ1852" s="6">
        <v>0</v>
      </c>
      <c r="CA1852" s="6">
        <v>0</v>
      </c>
      <c r="CB1852" s="6">
        <v>0</v>
      </c>
      <c r="CC1852" s="6">
        <v>0</v>
      </c>
      <c r="CD1852" s="6">
        <v>0</v>
      </c>
      <c r="CE1852" s="6">
        <v>0</v>
      </c>
      <c r="CF1852" s="6">
        <v>4000</v>
      </c>
      <c r="CG1852" s="6">
        <v>3600</v>
      </c>
      <c r="CH1852" s="2">
        <v>2</v>
      </c>
      <c r="CI1852" s="3">
        <v>55</v>
      </c>
      <c r="CJ1852" s="3">
        <v>0</v>
      </c>
      <c r="CK1852" s="4">
        <v>12</v>
      </c>
      <c r="CL1852" s="3">
        <v>65</v>
      </c>
      <c r="CM1852" s="3">
        <v>0</v>
      </c>
      <c r="CN1852" s="4">
        <v>10</v>
      </c>
      <c r="CO1852" s="3">
        <v>0</v>
      </c>
      <c r="CP1852" s="3">
        <v>0</v>
      </c>
      <c r="CQ1852" s="4">
        <v>0</v>
      </c>
      <c r="CR1852" s="3">
        <v>0</v>
      </c>
      <c r="CS1852" s="3">
        <v>0</v>
      </c>
      <c r="CT1852" s="4">
        <v>0</v>
      </c>
      <c r="CU1852" s="3">
        <v>0</v>
      </c>
      <c r="CV1852" s="3">
        <v>0</v>
      </c>
      <c r="CW1852" s="4">
        <v>0</v>
      </c>
      <c r="CX1852" t="s">
        <v>5</v>
      </c>
      <c r="CY1852" s="9">
        <f t="shared" si="90"/>
        <v>1.4833333333333343</v>
      </c>
      <c r="CZ1852" s="7">
        <f t="shared" si="91"/>
        <v>13.186666666666667</v>
      </c>
      <c r="DA1852" s="7">
        <f t="shared" si="92"/>
        <v>1.5394337714863497</v>
      </c>
    </row>
    <row r="1853" spans="1:105" x14ac:dyDescent="0.25">
      <c r="A1853" s="6">
        <v>2020</v>
      </c>
      <c r="B1853" s="6">
        <v>7</v>
      </c>
      <c r="C1853" s="6">
        <v>158165</v>
      </c>
      <c r="D1853" t="s">
        <v>0</v>
      </c>
      <c r="E1853" t="s">
        <v>2321</v>
      </c>
      <c r="F1853" t="s">
        <v>1645</v>
      </c>
      <c r="G1853" t="s">
        <v>3</v>
      </c>
      <c r="H1853" t="s">
        <v>257</v>
      </c>
      <c r="I1853" t="s">
        <v>5</v>
      </c>
      <c r="J1853" s="6">
        <v>0.81</v>
      </c>
      <c r="K1853" t="s">
        <v>22</v>
      </c>
      <c r="L1853" t="s">
        <v>2322</v>
      </c>
      <c r="M1853" s="6">
        <v>280</v>
      </c>
      <c r="N1853" s="6">
        <v>268.315</v>
      </c>
      <c r="O1853" s="6">
        <v>0.96</v>
      </c>
      <c r="P1853" t="s">
        <v>1645</v>
      </c>
      <c r="Q1853" t="s">
        <v>1750</v>
      </c>
      <c r="R1853" t="s">
        <v>2049</v>
      </c>
      <c r="S1853" t="s">
        <v>388</v>
      </c>
      <c r="T1853" s="6">
        <v>4.0999999999999996</v>
      </c>
      <c r="U1853" s="6">
        <v>134.1575</v>
      </c>
      <c r="V1853" t="s">
        <v>11</v>
      </c>
      <c r="W1853" t="s">
        <v>1564</v>
      </c>
      <c r="X1853" s="6">
        <v>12.1</v>
      </c>
      <c r="Y1853" s="6">
        <v>14.3</v>
      </c>
      <c r="Z1853">
        <f t="shared" si="93"/>
        <v>6.9</v>
      </c>
      <c r="AA1853" s="6">
        <v>11</v>
      </c>
      <c r="AB1853" t="s">
        <v>5</v>
      </c>
      <c r="AC1853" s="6">
        <v>19.2</v>
      </c>
      <c r="AD1853" s="6">
        <v>35.326090000000001</v>
      </c>
      <c r="AE1853" t="s">
        <v>13</v>
      </c>
      <c r="AF1853" s="6">
        <v>1</v>
      </c>
      <c r="AG1853" s="6">
        <v>2</v>
      </c>
      <c r="AH1853" t="s">
        <v>5</v>
      </c>
      <c r="AI1853" t="s">
        <v>5</v>
      </c>
      <c r="AJ1853" t="s">
        <v>5</v>
      </c>
      <c r="AK1853" t="s">
        <v>5</v>
      </c>
      <c r="AL1853" t="s">
        <v>5</v>
      </c>
      <c r="AM1853" s="6">
        <v>0</v>
      </c>
      <c r="AN1853" t="s">
        <v>5</v>
      </c>
      <c r="AO1853" s="6">
        <v>0</v>
      </c>
      <c r="AP1853" s="6">
        <v>0</v>
      </c>
      <c r="AQ1853" s="6">
        <v>0</v>
      </c>
      <c r="AR1853" t="s">
        <v>5</v>
      </c>
      <c r="AS1853" t="s">
        <v>5</v>
      </c>
      <c r="AT1853" t="s">
        <v>5</v>
      </c>
      <c r="AU1853" t="s">
        <v>5</v>
      </c>
      <c r="AV1853" t="s">
        <v>5</v>
      </c>
      <c r="AW1853" t="s">
        <v>5</v>
      </c>
      <c r="AX1853" t="s">
        <v>5</v>
      </c>
      <c r="AY1853" s="6">
        <v>0</v>
      </c>
      <c r="AZ1853" t="s">
        <v>5</v>
      </c>
      <c r="BA1853" t="s">
        <v>5</v>
      </c>
      <c r="BB1853" t="s">
        <v>5</v>
      </c>
      <c r="BC1853" t="s">
        <v>5</v>
      </c>
      <c r="BD1853" t="s">
        <v>5</v>
      </c>
      <c r="BE1853" t="s">
        <v>5</v>
      </c>
      <c r="BF1853" t="s">
        <v>5</v>
      </c>
      <c r="BG1853" t="s">
        <v>5</v>
      </c>
      <c r="BH1853" t="s">
        <v>5</v>
      </c>
      <c r="BI1853" s="6">
        <v>0</v>
      </c>
      <c r="BJ1853" s="6">
        <v>0</v>
      </c>
      <c r="BK1853" s="6">
        <v>0</v>
      </c>
      <c r="BL1853" s="6">
        <v>0</v>
      </c>
      <c r="BM1853" s="6">
        <v>0</v>
      </c>
      <c r="BN1853" s="6">
        <v>0</v>
      </c>
      <c r="BO1853" s="6">
        <v>0</v>
      </c>
      <c r="BP1853" s="6">
        <v>12</v>
      </c>
      <c r="BQ1853" s="6">
        <v>19</v>
      </c>
      <c r="BR1853" s="6">
        <v>34</v>
      </c>
      <c r="BS1853" s="6">
        <v>45</v>
      </c>
      <c r="BT1853" s="6">
        <v>31</v>
      </c>
      <c r="BU1853" s="6">
        <v>20</v>
      </c>
      <c r="BV1853" s="6">
        <v>13</v>
      </c>
      <c r="BW1853" s="6">
        <v>8</v>
      </c>
      <c r="BX1853" s="6">
        <v>2</v>
      </c>
      <c r="BY1853" s="6">
        <v>0</v>
      </c>
      <c r="BZ1853" s="6">
        <v>0</v>
      </c>
      <c r="CA1853" s="6">
        <v>0</v>
      </c>
      <c r="CB1853" s="6">
        <v>0</v>
      </c>
      <c r="CC1853" s="6">
        <v>0</v>
      </c>
      <c r="CD1853" s="6">
        <v>0</v>
      </c>
      <c r="CE1853" s="6">
        <v>0</v>
      </c>
      <c r="CF1853" s="6">
        <v>5000</v>
      </c>
      <c r="CG1853" s="6">
        <v>6450</v>
      </c>
      <c r="CH1853" s="2">
        <v>2</v>
      </c>
      <c r="CI1853" s="3">
        <v>120</v>
      </c>
      <c r="CJ1853" s="3">
        <v>22</v>
      </c>
      <c r="CK1853" s="4">
        <v>11</v>
      </c>
      <c r="CL1853" s="3">
        <v>160</v>
      </c>
      <c r="CM1853" s="3">
        <v>22</v>
      </c>
      <c r="CN1853" s="4">
        <v>7</v>
      </c>
      <c r="CO1853" s="3">
        <v>0</v>
      </c>
      <c r="CP1853" s="3">
        <v>0</v>
      </c>
      <c r="CQ1853" s="4">
        <v>0</v>
      </c>
      <c r="CR1853" s="3">
        <v>0</v>
      </c>
      <c r="CS1853" s="3">
        <v>0</v>
      </c>
      <c r="CT1853" s="4">
        <v>0</v>
      </c>
      <c r="CU1853" s="3">
        <v>0</v>
      </c>
      <c r="CV1853" s="3">
        <v>0</v>
      </c>
      <c r="CW1853" s="4">
        <v>0</v>
      </c>
      <c r="CX1853" t="s">
        <v>5</v>
      </c>
      <c r="CY1853" s="9">
        <f t="shared" si="90"/>
        <v>2</v>
      </c>
      <c r="CZ1853" s="7">
        <f t="shared" si="91"/>
        <v>12.6</v>
      </c>
      <c r="DA1853" s="7">
        <f t="shared" si="92"/>
        <v>1.5238095238095237</v>
      </c>
    </row>
    <row r="1854" spans="1:105" x14ac:dyDescent="0.25">
      <c r="A1854" s="6">
        <v>2020</v>
      </c>
      <c r="B1854" s="6">
        <v>7</v>
      </c>
      <c r="C1854" s="6">
        <v>158213</v>
      </c>
      <c r="D1854" t="s">
        <v>0</v>
      </c>
      <c r="E1854" t="s">
        <v>2321</v>
      </c>
      <c r="F1854" t="s">
        <v>1645</v>
      </c>
      <c r="G1854" t="s">
        <v>116</v>
      </c>
      <c r="H1854" t="s">
        <v>566</v>
      </c>
      <c r="I1854" s="5" t="s">
        <v>118</v>
      </c>
      <c r="J1854" s="6">
        <v>0.45</v>
      </c>
      <c r="K1854" t="s">
        <v>22</v>
      </c>
      <c r="L1854" t="s">
        <v>2322</v>
      </c>
      <c r="M1854" s="6">
        <v>180</v>
      </c>
      <c r="N1854" s="6">
        <v>175.43</v>
      </c>
      <c r="O1854" s="6">
        <v>0.97</v>
      </c>
      <c r="P1854" t="s">
        <v>1645</v>
      </c>
      <c r="Q1854" t="s">
        <v>1169</v>
      </c>
      <c r="R1854" t="s">
        <v>513</v>
      </c>
      <c r="S1854" t="s">
        <v>2049</v>
      </c>
      <c r="T1854" s="6">
        <v>1.5</v>
      </c>
      <c r="U1854" s="6">
        <v>87.715000000000003</v>
      </c>
      <c r="V1854" t="s">
        <v>11</v>
      </c>
      <c r="W1854" t="s">
        <v>1611</v>
      </c>
      <c r="X1854" s="6">
        <v>12</v>
      </c>
      <c r="Y1854" s="6">
        <v>11.5</v>
      </c>
      <c r="Z1854">
        <f t="shared" si="93"/>
        <v>8.5</v>
      </c>
      <c r="AA1854" s="6">
        <v>10</v>
      </c>
      <c r="AB1854" t="s">
        <v>5</v>
      </c>
      <c r="AC1854" s="6">
        <v>17.3</v>
      </c>
      <c r="AD1854" s="6">
        <v>39.890709999999999</v>
      </c>
      <c r="AE1854" t="s">
        <v>13</v>
      </c>
      <c r="AF1854" s="6">
        <v>3</v>
      </c>
      <c r="AG1854" s="6">
        <v>5</v>
      </c>
      <c r="AH1854" s="6">
        <v>6</v>
      </c>
      <c r="AI1854" t="s">
        <v>5</v>
      </c>
      <c r="AJ1854" t="s">
        <v>5</v>
      </c>
      <c r="AK1854" t="s">
        <v>5</v>
      </c>
      <c r="AL1854" t="s">
        <v>5</v>
      </c>
      <c r="AM1854" s="6">
        <v>0</v>
      </c>
      <c r="AN1854" t="s">
        <v>5</v>
      </c>
      <c r="AO1854" s="6">
        <v>0</v>
      </c>
      <c r="AP1854" s="6">
        <v>0</v>
      </c>
      <c r="AQ1854" s="6">
        <v>0</v>
      </c>
      <c r="AR1854" t="s">
        <v>5</v>
      </c>
      <c r="AS1854" t="s">
        <v>5</v>
      </c>
      <c r="AT1854" t="s">
        <v>5</v>
      </c>
      <c r="AU1854" t="s">
        <v>5</v>
      </c>
      <c r="AV1854" t="s">
        <v>5</v>
      </c>
      <c r="AW1854" t="s">
        <v>5</v>
      </c>
      <c r="AX1854" t="s">
        <v>5</v>
      </c>
      <c r="AY1854" s="6">
        <v>0</v>
      </c>
      <c r="AZ1854" t="s">
        <v>5</v>
      </c>
      <c r="BA1854" t="s">
        <v>5</v>
      </c>
      <c r="BB1854" t="s">
        <v>5</v>
      </c>
      <c r="BC1854" t="s">
        <v>5</v>
      </c>
      <c r="BD1854" t="s">
        <v>5</v>
      </c>
      <c r="BE1854" t="s">
        <v>5</v>
      </c>
      <c r="BF1854" t="s">
        <v>5</v>
      </c>
      <c r="BG1854" t="s">
        <v>5</v>
      </c>
      <c r="BH1854" t="s">
        <v>5</v>
      </c>
      <c r="BI1854" s="6">
        <v>0</v>
      </c>
      <c r="BJ1854" s="6">
        <v>0</v>
      </c>
      <c r="BK1854" s="6">
        <v>0</v>
      </c>
      <c r="BL1854" s="6">
        <v>0</v>
      </c>
      <c r="BM1854" s="6">
        <v>0</v>
      </c>
      <c r="BN1854" s="6">
        <v>0</v>
      </c>
      <c r="BO1854" s="6">
        <v>8</v>
      </c>
      <c r="BP1854" s="6">
        <v>12</v>
      </c>
      <c r="BQ1854" s="6">
        <v>18</v>
      </c>
      <c r="BR1854" s="6">
        <v>35</v>
      </c>
      <c r="BS1854" s="6">
        <v>45</v>
      </c>
      <c r="BT1854" s="6">
        <v>30</v>
      </c>
      <c r="BU1854" s="6">
        <v>18</v>
      </c>
      <c r="BV1854" s="6">
        <v>11</v>
      </c>
      <c r="BW1854" s="6">
        <v>6</v>
      </c>
      <c r="BX1854" s="6">
        <v>0</v>
      </c>
      <c r="BY1854" s="6">
        <v>0</v>
      </c>
      <c r="BZ1854" s="6">
        <v>0</v>
      </c>
      <c r="CA1854" s="6">
        <v>0</v>
      </c>
      <c r="CB1854" s="6">
        <v>0</v>
      </c>
      <c r="CC1854" s="6">
        <v>0</v>
      </c>
      <c r="CD1854" s="6">
        <v>0</v>
      </c>
      <c r="CE1854" s="6">
        <v>0</v>
      </c>
      <c r="CF1854" s="6">
        <v>6000</v>
      </c>
      <c r="CG1854" s="6">
        <v>5780</v>
      </c>
      <c r="CH1854" s="2">
        <v>3</v>
      </c>
      <c r="CI1854" s="3">
        <v>30</v>
      </c>
      <c r="CJ1854" s="3">
        <v>0</v>
      </c>
      <c r="CK1854" s="4">
        <v>10</v>
      </c>
      <c r="CL1854" s="3">
        <v>80</v>
      </c>
      <c r="CM1854" s="3">
        <v>0</v>
      </c>
      <c r="CN1854" s="4">
        <v>6</v>
      </c>
      <c r="CO1854" s="3">
        <v>70</v>
      </c>
      <c r="CP1854" s="3">
        <v>0</v>
      </c>
      <c r="CQ1854" s="4">
        <v>4</v>
      </c>
      <c r="CR1854" s="3">
        <v>0</v>
      </c>
      <c r="CS1854" s="3">
        <v>0</v>
      </c>
      <c r="CT1854" s="4">
        <v>0</v>
      </c>
      <c r="CU1854" s="3">
        <v>0</v>
      </c>
      <c r="CV1854" s="3">
        <v>0</v>
      </c>
      <c r="CW1854" s="4">
        <v>0</v>
      </c>
      <c r="CX1854" t="s">
        <v>5</v>
      </c>
      <c r="CY1854" s="9">
        <f t="shared" si="90"/>
        <v>2.1999999999999993</v>
      </c>
      <c r="CZ1854" s="7">
        <f t="shared" si="91"/>
        <v>11.76</v>
      </c>
      <c r="DA1854" s="7">
        <f t="shared" si="92"/>
        <v>1.4710884353741498</v>
      </c>
    </row>
    <row r="1855" spans="1:105" x14ac:dyDescent="0.25">
      <c r="A1855" s="6">
        <v>2020</v>
      </c>
      <c r="B1855" s="6">
        <v>7</v>
      </c>
      <c r="C1855" s="6">
        <v>158211</v>
      </c>
      <c r="D1855" t="s">
        <v>0</v>
      </c>
      <c r="E1855" t="s">
        <v>2321</v>
      </c>
      <c r="F1855" t="s">
        <v>1645</v>
      </c>
      <c r="G1855" t="s">
        <v>116</v>
      </c>
      <c r="H1855" t="s">
        <v>592</v>
      </c>
      <c r="I1855" s="5" t="s">
        <v>118</v>
      </c>
      <c r="J1855" s="6">
        <v>0.8</v>
      </c>
      <c r="K1855" t="s">
        <v>6</v>
      </c>
      <c r="L1855" t="s">
        <v>5</v>
      </c>
      <c r="M1855" s="6">
        <v>320</v>
      </c>
      <c r="N1855" s="6">
        <v>309.57</v>
      </c>
      <c r="O1855" s="6">
        <v>0.97</v>
      </c>
      <c r="P1855" t="s">
        <v>1645</v>
      </c>
      <c r="Q1855" t="s">
        <v>549</v>
      </c>
      <c r="R1855" t="s">
        <v>327</v>
      </c>
      <c r="S1855" t="s">
        <v>1928</v>
      </c>
      <c r="T1855" s="6">
        <v>1.3</v>
      </c>
      <c r="U1855" s="6">
        <v>61.914000000000001</v>
      </c>
      <c r="V1855" t="s">
        <v>11</v>
      </c>
      <c r="W1855" t="s">
        <v>1611</v>
      </c>
      <c r="X1855" s="6">
        <v>12.1</v>
      </c>
      <c r="Y1855" s="6">
        <v>12.8</v>
      </c>
      <c r="Z1855">
        <f t="shared" si="93"/>
        <v>6.7</v>
      </c>
      <c r="AA1855" s="6">
        <v>8</v>
      </c>
      <c r="AB1855" t="s">
        <v>5</v>
      </c>
      <c r="AC1855" s="6">
        <v>19.7</v>
      </c>
      <c r="AD1855" s="6">
        <v>34.054049999999997</v>
      </c>
      <c r="AE1855" t="s">
        <v>13</v>
      </c>
      <c r="AF1855" s="6">
        <v>7</v>
      </c>
      <c r="AG1855" s="6">
        <v>8</v>
      </c>
      <c r="AH1855" t="s">
        <v>5</v>
      </c>
      <c r="AI1855" t="s">
        <v>5</v>
      </c>
      <c r="AJ1855" t="s">
        <v>5</v>
      </c>
      <c r="AK1855" t="s">
        <v>5</v>
      </c>
      <c r="AL1855" t="s">
        <v>5</v>
      </c>
      <c r="AM1855" s="6">
        <v>0</v>
      </c>
      <c r="AN1855" t="s">
        <v>5</v>
      </c>
      <c r="AO1855" s="6">
        <v>0</v>
      </c>
      <c r="AP1855" s="6">
        <v>0</v>
      </c>
      <c r="AQ1855" s="6">
        <v>0</v>
      </c>
      <c r="AR1855" t="s">
        <v>5</v>
      </c>
      <c r="AS1855" t="s">
        <v>5</v>
      </c>
      <c r="AT1855" t="s">
        <v>5</v>
      </c>
      <c r="AU1855" t="s">
        <v>5</v>
      </c>
      <c r="AV1855" t="s">
        <v>5</v>
      </c>
      <c r="AW1855" t="s">
        <v>5</v>
      </c>
      <c r="AX1855" t="s">
        <v>5</v>
      </c>
      <c r="AY1855" s="6">
        <v>0</v>
      </c>
      <c r="AZ1855" t="s">
        <v>5</v>
      </c>
      <c r="BA1855" t="s">
        <v>5</v>
      </c>
      <c r="BB1855" t="s">
        <v>5</v>
      </c>
      <c r="BC1855" t="s">
        <v>5</v>
      </c>
      <c r="BD1855" t="s">
        <v>5</v>
      </c>
      <c r="BE1855" t="s">
        <v>5</v>
      </c>
      <c r="BF1855" t="s">
        <v>5</v>
      </c>
      <c r="BG1855" t="s">
        <v>5</v>
      </c>
      <c r="BH1855" t="s">
        <v>5</v>
      </c>
      <c r="BI1855" s="6">
        <v>0</v>
      </c>
      <c r="BJ1855" s="6">
        <v>0</v>
      </c>
      <c r="BK1855" s="6">
        <v>0</v>
      </c>
      <c r="BL1855" s="6">
        <v>0</v>
      </c>
      <c r="BM1855" s="6">
        <v>0</v>
      </c>
      <c r="BN1855" s="6">
        <v>0</v>
      </c>
      <c r="BO1855" s="6">
        <v>7</v>
      </c>
      <c r="BP1855" s="6">
        <v>6</v>
      </c>
      <c r="BQ1855" s="6">
        <v>25</v>
      </c>
      <c r="BR1855" s="6">
        <v>25</v>
      </c>
      <c r="BS1855" s="6">
        <v>56</v>
      </c>
      <c r="BT1855" s="6">
        <v>24</v>
      </c>
      <c r="BU1855" s="6">
        <v>19</v>
      </c>
      <c r="BV1855" s="6">
        <v>12</v>
      </c>
      <c r="BW1855" s="6">
        <v>10</v>
      </c>
      <c r="BX1855" s="6">
        <v>1</v>
      </c>
      <c r="BY1855" s="6">
        <v>0</v>
      </c>
      <c r="BZ1855" s="6">
        <v>0</v>
      </c>
      <c r="CA1855" s="6">
        <v>0</v>
      </c>
      <c r="CB1855" s="6">
        <v>0</v>
      </c>
      <c r="CC1855" s="6">
        <v>0</v>
      </c>
      <c r="CD1855" s="6">
        <v>0</v>
      </c>
      <c r="CE1855" s="6">
        <v>0</v>
      </c>
      <c r="CF1855" s="6">
        <v>1000</v>
      </c>
      <c r="CG1855" s="6">
        <v>1450</v>
      </c>
      <c r="CH1855" s="2">
        <v>2</v>
      </c>
      <c r="CI1855" s="3">
        <v>120</v>
      </c>
      <c r="CJ1855" s="3">
        <v>0</v>
      </c>
      <c r="CK1855" s="4">
        <v>8</v>
      </c>
      <c r="CL1855" s="3">
        <v>200</v>
      </c>
      <c r="CM1855" s="3">
        <v>0</v>
      </c>
      <c r="CN1855" s="4">
        <v>6</v>
      </c>
      <c r="CO1855" s="3">
        <v>0</v>
      </c>
      <c r="CP1855" s="3">
        <v>0</v>
      </c>
      <c r="CQ1855" s="4">
        <v>0</v>
      </c>
      <c r="CR1855" s="3">
        <v>0</v>
      </c>
      <c r="CS1855" s="3">
        <v>0</v>
      </c>
      <c r="CT1855" s="4">
        <v>0</v>
      </c>
      <c r="CU1855" s="3">
        <v>0</v>
      </c>
      <c r="CV1855" s="3">
        <v>0</v>
      </c>
      <c r="CW1855" s="4">
        <v>0</v>
      </c>
      <c r="CX1855" t="s">
        <v>5</v>
      </c>
      <c r="CY1855" s="9">
        <f t="shared" si="90"/>
        <v>5.2666666666666675</v>
      </c>
      <c r="CZ1855" s="7">
        <f t="shared" si="91"/>
        <v>12.213333333333335</v>
      </c>
      <c r="DA1855" s="7">
        <f t="shared" si="92"/>
        <v>1.6129912663755457</v>
      </c>
    </row>
    <row r="1856" spans="1:105" x14ac:dyDescent="0.25">
      <c r="A1856" s="6">
        <v>2020</v>
      </c>
      <c r="B1856" s="6">
        <v>7</v>
      </c>
      <c r="C1856" s="6">
        <v>158184</v>
      </c>
      <c r="D1856" t="s">
        <v>0</v>
      </c>
      <c r="E1856" t="s">
        <v>2321</v>
      </c>
      <c r="F1856" t="s">
        <v>1645</v>
      </c>
      <c r="G1856" t="s">
        <v>3</v>
      </c>
      <c r="H1856" t="s">
        <v>893</v>
      </c>
      <c r="I1856" t="s">
        <v>5</v>
      </c>
      <c r="J1856" s="6">
        <v>0.28000000000000003</v>
      </c>
      <c r="K1856" t="s">
        <v>22</v>
      </c>
      <c r="L1856" t="s">
        <v>2322</v>
      </c>
      <c r="M1856" s="6">
        <v>150</v>
      </c>
      <c r="N1856" s="6">
        <v>123.80500000000001</v>
      </c>
      <c r="O1856" s="6">
        <v>0.83</v>
      </c>
      <c r="P1856" t="s">
        <v>1645</v>
      </c>
      <c r="Q1856" t="s">
        <v>951</v>
      </c>
      <c r="R1856" t="s">
        <v>2543</v>
      </c>
      <c r="S1856" t="s">
        <v>477</v>
      </c>
      <c r="T1856" s="6">
        <v>0.9</v>
      </c>
      <c r="U1856" s="6">
        <v>123.80500000000001</v>
      </c>
      <c r="V1856" t="s">
        <v>11</v>
      </c>
      <c r="W1856" t="s">
        <v>1571</v>
      </c>
      <c r="X1856" s="6">
        <v>12</v>
      </c>
      <c r="Y1856" s="6">
        <v>11</v>
      </c>
      <c r="Z1856">
        <f t="shared" si="93"/>
        <v>3.1</v>
      </c>
      <c r="AA1856" s="6">
        <v>4</v>
      </c>
      <c r="AB1856" t="s">
        <v>5</v>
      </c>
      <c r="AC1856" s="6">
        <v>15.7</v>
      </c>
      <c r="AD1856" s="6">
        <v>32.417580000000001</v>
      </c>
      <c r="AE1856" t="s">
        <v>13</v>
      </c>
      <c r="AF1856" s="6">
        <v>4</v>
      </c>
      <c r="AG1856" s="6">
        <v>5</v>
      </c>
      <c r="AH1856" t="s">
        <v>5</v>
      </c>
      <c r="AI1856" t="s">
        <v>5</v>
      </c>
      <c r="AJ1856" t="s">
        <v>5</v>
      </c>
      <c r="AK1856" t="s">
        <v>5</v>
      </c>
      <c r="AL1856" t="s">
        <v>5</v>
      </c>
      <c r="AM1856" s="6">
        <v>0</v>
      </c>
      <c r="AN1856" t="s">
        <v>5</v>
      </c>
      <c r="AO1856" s="6">
        <v>0</v>
      </c>
      <c r="AP1856" s="6">
        <v>0</v>
      </c>
      <c r="AQ1856" s="6">
        <v>0</v>
      </c>
      <c r="AR1856" t="s">
        <v>5</v>
      </c>
      <c r="AS1856" t="s">
        <v>5</v>
      </c>
      <c r="AT1856" t="s">
        <v>5</v>
      </c>
      <c r="AU1856" t="s">
        <v>5</v>
      </c>
      <c r="AV1856" t="s">
        <v>5</v>
      </c>
      <c r="AW1856" t="s">
        <v>5</v>
      </c>
      <c r="AX1856" t="s">
        <v>5</v>
      </c>
      <c r="AY1856" s="6">
        <v>0</v>
      </c>
      <c r="AZ1856" t="s">
        <v>5</v>
      </c>
      <c r="BA1856" t="s">
        <v>5</v>
      </c>
      <c r="BB1856" t="s">
        <v>5</v>
      </c>
      <c r="BC1856" t="s">
        <v>5</v>
      </c>
      <c r="BD1856" t="s">
        <v>5</v>
      </c>
      <c r="BE1856" t="s">
        <v>5</v>
      </c>
      <c r="BF1856" t="s">
        <v>5</v>
      </c>
      <c r="BG1856" t="s">
        <v>5</v>
      </c>
      <c r="BH1856" t="s">
        <v>5</v>
      </c>
      <c r="BI1856" s="6">
        <v>0</v>
      </c>
      <c r="BJ1856" s="6">
        <v>0</v>
      </c>
      <c r="BK1856" s="6">
        <v>0</v>
      </c>
      <c r="BL1856" s="6">
        <v>0</v>
      </c>
      <c r="BM1856" s="6">
        <v>0</v>
      </c>
      <c r="BN1856" s="6">
        <v>0</v>
      </c>
      <c r="BO1856" s="6">
        <v>5</v>
      </c>
      <c r="BP1856" s="6">
        <v>5</v>
      </c>
      <c r="BQ1856" s="6">
        <v>21</v>
      </c>
      <c r="BR1856" s="6">
        <v>28</v>
      </c>
      <c r="BS1856" s="6">
        <v>54</v>
      </c>
      <c r="BT1856" s="6">
        <v>36</v>
      </c>
      <c r="BU1856" s="6">
        <v>21</v>
      </c>
      <c r="BV1856" s="6">
        <v>8</v>
      </c>
      <c r="BW1856" s="6">
        <v>3</v>
      </c>
      <c r="BX1856" s="6">
        <v>1</v>
      </c>
      <c r="BY1856" s="6">
        <v>0</v>
      </c>
      <c r="BZ1856" s="6">
        <v>0</v>
      </c>
      <c r="CA1856" s="6">
        <v>0</v>
      </c>
      <c r="CB1856" s="6">
        <v>0</v>
      </c>
      <c r="CC1856" s="6">
        <v>0</v>
      </c>
      <c r="CD1856" s="6">
        <v>0</v>
      </c>
      <c r="CE1856" s="6">
        <v>0</v>
      </c>
      <c r="CF1856" s="6">
        <v>2000</v>
      </c>
      <c r="CG1856" s="6">
        <v>2130</v>
      </c>
      <c r="CH1856" s="2">
        <v>1</v>
      </c>
      <c r="CI1856" s="3">
        <v>150</v>
      </c>
      <c r="CJ1856" s="3">
        <v>16.8</v>
      </c>
      <c r="CK1856" s="4">
        <v>4</v>
      </c>
      <c r="CL1856" s="3">
        <v>0</v>
      </c>
      <c r="CM1856" s="3">
        <v>0</v>
      </c>
      <c r="CN1856" s="4">
        <v>0</v>
      </c>
      <c r="CO1856" s="3">
        <v>0</v>
      </c>
      <c r="CP1856" s="3">
        <v>0</v>
      </c>
      <c r="CQ1856" s="4">
        <v>0</v>
      </c>
      <c r="CR1856" s="3">
        <v>0</v>
      </c>
      <c r="CS1856" s="3">
        <v>0</v>
      </c>
      <c r="CT1856" s="4">
        <v>0</v>
      </c>
      <c r="CU1856" s="3">
        <v>0</v>
      </c>
      <c r="CV1856" s="3">
        <v>0</v>
      </c>
      <c r="CW1856" s="4">
        <v>0</v>
      </c>
      <c r="CX1856" t="s">
        <v>5</v>
      </c>
      <c r="CY1856" s="9">
        <f t="shared" si="90"/>
        <v>1.4166666666666679</v>
      </c>
      <c r="CZ1856" s="7">
        <f t="shared" si="91"/>
        <v>5.1333333333333346</v>
      </c>
      <c r="DA1856" s="7">
        <f t="shared" si="92"/>
        <v>3.0584415584415576</v>
      </c>
    </row>
    <row r="1857" spans="1:105" x14ac:dyDescent="0.25">
      <c r="A1857" s="6">
        <v>2020</v>
      </c>
      <c r="B1857" s="6">
        <v>7</v>
      </c>
      <c r="C1857" s="6">
        <v>158214</v>
      </c>
      <c r="D1857" t="s">
        <v>0</v>
      </c>
      <c r="E1857" t="s">
        <v>2321</v>
      </c>
      <c r="F1857" t="s">
        <v>1645</v>
      </c>
      <c r="G1857" t="s">
        <v>116</v>
      </c>
      <c r="H1857" t="s">
        <v>988</v>
      </c>
      <c r="I1857" s="5" t="s">
        <v>118</v>
      </c>
      <c r="J1857" s="6">
        <v>0.68</v>
      </c>
      <c r="K1857" t="s">
        <v>6</v>
      </c>
      <c r="L1857" t="s">
        <v>5</v>
      </c>
      <c r="M1857" s="6">
        <v>170</v>
      </c>
      <c r="N1857" s="6">
        <v>157.37</v>
      </c>
      <c r="O1857" s="6">
        <v>0.93</v>
      </c>
      <c r="P1857" t="s">
        <v>1645</v>
      </c>
      <c r="Q1857" t="s">
        <v>836</v>
      </c>
      <c r="R1857" t="s">
        <v>1186</v>
      </c>
      <c r="S1857" t="s">
        <v>2544</v>
      </c>
      <c r="T1857" s="6">
        <v>11.5</v>
      </c>
      <c r="U1857" s="6">
        <v>78.685000000000002</v>
      </c>
      <c r="V1857" t="s">
        <v>11</v>
      </c>
      <c r="W1857" t="s">
        <v>1611</v>
      </c>
      <c r="X1857" s="6">
        <v>11.8</v>
      </c>
      <c r="Y1857" s="6">
        <v>12.4</v>
      </c>
      <c r="Z1857">
        <f t="shared" si="93"/>
        <v>10.5</v>
      </c>
      <c r="AA1857" s="6">
        <v>22</v>
      </c>
      <c r="AB1857" t="s">
        <v>5</v>
      </c>
      <c r="AC1857" s="6">
        <v>29.3</v>
      </c>
      <c r="AD1857" s="6">
        <v>52.459020000000002</v>
      </c>
      <c r="AE1857" t="s">
        <v>13</v>
      </c>
      <c r="AF1857" s="6">
        <v>6</v>
      </c>
      <c r="AG1857" t="s">
        <v>5</v>
      </c>
      <c r="AH1857" t="s">
        <v>5</v>
      </c>
      <c r="AI1857" t="s">
        <v>5</v>
      </c>
      <c r="AJ1857" t="s">
        <v>5</v>
      </c>
      <c r="AK1857" t="s">
        <v>5</v>
      </c>
      <c r="AL1857" t="s">
        <v>5</v>
      </c>
      <c r="AM1857" s="6">
        <v>0</v>
      </c>
      <c r="AN1857" t="s">
        <v>5</v>
      </c>
      <c r="AO1857" s="6">
        <v>0</v>
      </c>
      <c r="AP1857" s="6">
        <v>0</v>
      </c>
      <c r="AQ1857" s="6">
        <v>0</v>
      </c>
      <c r="AR1857" t="s">
        <v>5</v>
      </c>
      <c r="AS1857" t="s">
        <v>5</v>
      </c>
      <c r="AT1857" t="s">
        <v>5</v>
      </c>
      <c r="AU1857" t="s">
        <v>5</v>
      </c>
      <c r="AV1857" t="s">
        <v>5</v>
      </c>
      <c r="AW1857" t="s">
        <v>5</v>
      </c>
      <c r="AX1857" t="s">
        <v>5</v>
      </c>
      <c r="AY1857" s="6">
        <v>0</v>
      </c>
      <c r="AZ1857" t="s">
        <v>5</v>
      </c>
      <c r="BA1857" t="s">
        <v>5</v>
      </c>
      <c r="BB1857" t="s">
        <v>5</v>
      </c>
      <c r="BC1857" t="s">
        <v>5</v>
      </c>
      <c r="BD1857" t="s">
        <v>5</v>
      </c>
      <c r="BE1857" t="s">
        <v>5</v>
      </c>
      <c r="BF1857" t="s">
        <v>5</v>
      </c>
      <c r="BG1857" t="s">
        <v>5</v>
      </c>
      <c r="BH1857" t="s">
        <v>5</v>
      </c>
      <c r="BI1857" s="6">
        <v>0</v>
      </c>
      <c r="BJ1857" s="6">
        <v>0</v>
      </c>
      <c r="BK1857" s="6">
        <v>0</v>
      </c>
      <c r="BL1857" s="6">
        <v>0</v>
      </c>
      <c r="BM1857" s="6">
        <v>0</v>
      </c>
      <c r="BN1857" s="6">
        <v>0</v>
      </c>
      <c r="BO1857" s="6">
        <v>9</v>
      </c>
      <c r="BP1857" s="6">
        <v>14</v>
      </c>
      <c r="BQ1857" s="6">
        <v>26</v>
      </c>
      <c r="BR1857" s="6">
        <v>47</v>
      </c>
      <c r="BS1857" s="6">
        <v>33</v>
      </c>
      <c r="BT1857" s="6">
        <v>24</v>
      </c>
      <c r="BU1857" s="6">
        <v>15</v>
      </c>
      <c r="BV1857" s="6">
        <v>9</v>
      </c>
      <c r="BW1857" s="6">
        <v>6</v>
      </c>
      <c r="BX1857" s="6">
        <v>0</v>
      </c>
      <c r="BY1857" s="6">
        <v>0</v>
      </c>
      <c r="BZ1857" s="6">
        <v>0</v>
      </c>
      <c r="CA1857" s="6">
        <v>0</v>
      </c>
      <c r="CB1857" s="6">
        <v>0</v>
      </c>
      <c r="CC1857" s="6">
        <v>0</v>
      </c>
      <c r="CD1857" s="6">
        <v>0</v>
      </c>
      <c r="CE1857" s="6">
        <v>0</v>
      </c>
      <c r="CF1857" s="6">
        <v>5000</v>
      </c>
      <c r="CG1857" s="6">
        <v>6100</v>
      </c>
      <c r="CH1857" s="2">
        <v>4</v>
      </c>
      <c r="CI1857" s="3">
        <v>70</v>
      </c>
      <c r="CJ1857" s="3">
        <v>0</v>
      </c>
      <c r="CK1857" s="4">
        <v>22</v>
      </c>
      <c r="CL1857" s="3">
        <v>30</v>
      </c>
      <c r="CM1857" s="3">
        <v>0</v>
      </c>
      <c r="CN1857" s="4">
        <v>19</v>
      </c>
      <c r="CO1857" s="3">
        <v>20</v>
      </c>
      <c r="CP1857" s="3">
        <v>0</v>
      </c>
      <c r="CQ1857" s="4">
        <v>17</v>
      </c>
      <c r="CR1857" s="3">
        <v>50</v>
      </c>
      <c r="CS1857" s="3">
        <v>0</v>
      </c>
      <c r="CT1857" s="4">
        <v>14</v>
      </c>
      <c r="CU1857" s="3">
        <v>0</v>
      </c>
      <c r="CV1857" s="3">
        <v>0</v>
      </c>
      <c r="CW1857" s="4">
        <v>0</v>
      </c>
      <c r="CX1857" t="s">
        <v>5</v>
      </c>
      <c r="CY1857" s="9">
        <f t="shared" si="90"/>
        <v>2.1500000000000004</v>
      </c>
      <c r="CZ1857" s="7">
        <f t="shared" si="91"/>
        <v>23.72</v>
      </c>
      <c r="DA1857" s="7">
        <f t="shared" si="92"/>
        <v>1.2352445193929174</v>
      </c>
    </row>
    <row r="1858" spans="1:105" x14ac:dyDescent="0.25">
      <c r="A1858" s="6">
        <v>2020</v>
      </c>
      <c r="B1858" s="6">
        <v>7</v>
      </c>
      <c r="C1858" s="6">
        <v>158249</v>
      </c>
      <c r="D1858" t="s">
        <v>0</v>
      </c>
      <c r="E1858" t="s">
        <v>2321</v>
      </c>
      <c r="F1858" t="s">
        <v>1656</v>
      </c>
      <c r="G1858" t="s">
        <v>3</v>
      </c>
      <c r="H1858" t="s">
        <v>257</v>
      </c>
      <c r="I1858" t="s">
        <v>5</v>
      </c>
      <c r="J1858" s="6">
        <v>0.16</v>
      </c>
      <c r="K1858" t="s">
        <v>6</v>
      </c>
      <c r="L1858" t="s">
        <v>2322</v>
      </c>
      <c r="M1858" s="6">
        <v>50</v>
      </c>
      <c r="N1858" s="6">
        <v>52.024999999999999</v>
      </c>
      <c r="O1858" s="6">
        <v>1.04</v>
      </c>
      <c r="P1858" t="s">
        <v>1656</v>
      </c>
      <c r="Q1858" t="s">
        <v>1142</v>
      </c>
      <c r="R1858" t="s">
        <v>798</v>
      </c>
      <c r="S1858" t="s">
        <v>1357</v>
      </c>
      <c r="T1858" s="6">
        <v>0.7</v>
      </c>
      <c r="U1858" s="6">
        <v>52.024999999999999</v>
      </c>
      <c r="V1858" t="s">
        <v>11</v>
      </c>
      <c r="W1858" t="s">
        <v>2284</v>
      </c>
      <c r="X1858" s="6">
        <v>13.4</v>
      </c>
      <c r="Y1858" s="6">
        <v>0</v>
      </c>
      <c r="Z1858">
        <f t="shared" si="93"/>
        <v>5.3</v>
      </c>
      <c r="AA1858" s="6">
        <v>6</v>
      </c>
      <c r="AB1858" t="s">
        <v>5</v>
      </c>
      <c r="AC1858" s="6">
        <v>18.7</v>
      </c>
      <c r="AD1858" s="6">
        <v>0</v>
      </c>
      <c r="AE1858" t="s">
        <v>13</v>
      </c>
      <c r="AF1858" s="6">
        <v>8</v>
      </c>
      <c r="AG1858" t="s">
        <v>5</v>
      </c>
      <c r="AH1858" t="s">
        <v>5</v>
      </c>
      <c r="AI1858" t="s">
        <v>5</v>
      </c>
      <c r="AJ1858" t="s">
        <v>5</v>
      </c>
      <c r="AK1858" t="s">
        <v>5</v>
      </c>
      <c r="AL1858" t="s">
        <v>5</v>
      </c>
      <c r="AM1858" s="6">
        <v>0</v>
      </c>
      <c r="AN1858" t="s">
        <v>5</v>
      </c>
      <c r="AO1858" s="6">
        <v>0</v>
      </c>
      <c r="AP1858" s="6">
        <v>0</v>
      </c>
      <c r="AQ1858" s="6">
        <v>0</v>
      </c>
      <c r="AR1858" s="6">
        <v>0</v>
      </c>
      <c r="AS1858" t="s">
        <v>5</v>
      </c>
      <c r="AT1858" t="s">
        <v>5</v>
      </c>
      <c r="AU1858" t="s">
        <v>5</v>
      </c>
      <c r="AV1858" t="s">
        <v>5</v>
      </c>
      <c r="AW1858" t="s">
        <v>5</v>
      </c>
      <c r="AX1858" t="s">
        <v>5</v>
      </c>
      <c r="AY1858" s="6">
        <v>0</v>
      </c>
      <c r="AZ1858" t="s">
        <v>5</v>
      </c>
      <c r="BA1858" t="s">
        <v>5</v>
      </c>
      <c r="BB1858" t="s">
        <v>5</v>
      </c>
      <c r="BC1858" t="s">
        <v>5</v>
      </c>
      <c r="BD1858" t="s">
        <v>5</v>
      </c>
      <c r="BE1858" t="s">
        <v>5</v>
      </c>
      <c r="BF1858" t="s">
        <v>5</v>
      </c>
      <c r="BG1858" t="s">
        <v>5</v>
      </c>
      <c r="BH1858" t="s">
        <v>5</v>
      </c>
      <c r="BI1858" s="6">
        <v>0</v>
      </c>
      <c r="BJ1858" s="6">
        <v>0</v>
      </c>
      <c r="BK1858" s="6">
        <v>0</v>
      </c>
      <c r="BL1858" s="6">
        <v>0</v>
      </c>
      <c r="BM1858" s="6">
        <v>0</v>
      </c>
      <c r="BN1858" s="6">
        <v>0</v>
      </c>
      <c r="BO1858" s="6">
        <v>0</v>
      </c>
      <c r="BP1858" s="6">
        <v>0</v>
      </c>
      <c r="BQ1858" s="6">
        <v>0</v>
      </c>
      <c r="BR1858" s="6">
        <v>0</v>
      </c>
      <c r="BS1858" s="6">
        <v>0</v>
      </c>
      <c r="BT1858" s="6">
        <v>6</v>
      </c>
      <c r="BU1858" s="6">
        <v>37</v>
      </c>
      <c r="BV1858" s="6">
        <v>47</v>
      </c>
      <c r="BW1858" s="6">
        <v>17</v>
      </c>
      <c r="BX1858" s="6">
        <v>4</v>
      </c>
      <c r="BY1858" s="6">
        <v>2</v>
      </c>
      <c r="BZ1858" s="6">
        <v>0</v>
      </c>
      <c r="CA1858" s="6">
        <v>0</v>
      </c>
      <c r="CB1858" s="6">
        <v>0</v>
      </c>
      <c r="CC1858" s="6">
        <v>0</v>
      </c>
      <c r="CD1858" s="6">
        <v>0</v>
      </c>
      <c r="CE1858" s="6">
        <v>0</v>
      </c>
      <c r="CF1858" s="6">
        <v>1000</v>
      </c>
      <c r="CG1858" s="6">
        <v>1380</v>
      </c>
      <c r="CH1858" s="2">
        <v>2</v>
      </c>
      <c r="CI1858" s="3">
        <v>30</v>
      </c>
      <c r="CJ1858" s="3">
        <v>0</v>
      </c>
      <c r="CK1858" s="4">
        <v>6</v>
      </c>
      <c r="CL1858" s="3">
        <v>20</v>
      </c>
      <c r="CM1858" s="3">
        <v>22</v>
      </c>
      <c r="CN1858" s="4">
        <v>4</v>
      </c>
      <c r="CO1858" s="3">
        <v>0</v>
      </c>
      <c r="CP1858" s="3">
        <v>0</v>
      </c>
      <c r="CQ1858" s="4">
        <v>0</v>
      </c>
      <c r="CR1858" s="3">
        <v>0</v>
      </c>
      <c r="CS1858" s="3">
        <v>0</v>
      </c>
      <c r="CT1858" s="4">
        <v>0</v>
      </c>
      <c r="CU1858" s="3">
        <v>0</v>
      </c>
      <c r="CV1858" s="3">
        <v>0</v>
      </c>
      <c r="CW1858" s="4">
        <v>0</v>
      </c>
      <c r="CX1858" t="s">
        <v>5</v>
      </c>
      <c r="CY1858" s="9">
        <f t="shared" si="90"/>
        <v>1.1000000000000014</v>
      </c>
      <c r="CZ1858" s="7">
        <f t="shared" si="91"/>
        <v>6.8800000000000008</v>
      </c>
      <c r="DA1858" s="7">
        <f t="shared" si="92"/>
        <v>2.7180232558139532</v>
      </c>
    </row>
    <row r="1859" spans="1:105" x14ac:dyDescent="0.25">
      <c r="A1859" s="6">
        <v>2020</v>
      </c>
      <c r="B1859" s="6">
        <v>7</v>
      </c>
      <c r="C1859" s="6">
        <v>158262</v>
      </c>
      <c r="D1859" t="s">
        <v>0</v>
      </c>
      <c r="E1859" t="s">
        <v>2321</v>
      </c>
      <c r="F1859" t="s">
        <v>1656</v>
      </c>
      <c r="G1859" t="s">
        <v>3</v>
      </c>
      <c r="H1859" t="s">
        <v>893</v>
      </c>
      <c r="I1859" t="s">
        <v>5</v>
      </c>
      <c r="J1859" s="6">
        <v>0.45</v>
      </c>
      <c r="K1859" t="s">
        <v>22</v>
      </c>
      <c r="L1859" t="s">
        <v>2322</v>
      </c>
      <c r="M1859" s="6">
        <v>200</v>
      </c>
      <c r="N1859" s="6">
        <v>195.42</v>
      </c>
      <c r="O1859" s="6">
        <v>0.98</v>
      </c>
      <c r="P1859" t="s">
        <v>1656</v>
      </c>
      <c r="Q1859" t="s">
        <v>722</v>
      </c>
      <c r="R1859" t="s">
        <v>2236</v>
      </c>
      <c r="S1859" t="s">
        <v>2545</v>
      </c>
      <c r="T1859" s="6">
        <v>0.6</v>
      </c>
      <c r="U1859" s="6">
        <v>195.42</v>
      </c>
      <c r="V1859" t="s">
        <v>11</v>
      </c>
      <c r="W1859" t="s">
        <v>2329</v>
      </c>
      <c r="X1859" s="6">
        <v>14.1</v>
      </c>
      <c r="Y1859" s="6">
        <v>17.8</v>
      </c>
      <c r="Z1859">
        <f t="shared" si="93"/>
        <v>8.4</v>
      </c>
      <c r="AA1859" s="6">
        <v>9</v>
      </c>
      <c r="AB1859" t="s">
        <v>5</v>
      </c>
      <c r="AC1859" s="6">
        <v>25.1</v>
      </c>
      <c r="AD1859" s="6">
        <v>0</v>
      </c>
      <c r="AE1859" t="s">
        <v>13</v>
      </c>
      <c r="AF1859" s="6">
        <v>3</v>
      </c>
      <c r="AG1859" t="s">
        <v>5</v>
      </c>
      <c r="AH1859" t="s">
        <v>5</v>
      </c>
      <c r="AI1859" t="s">
        <v>5</v>
      </c>
      <c r="AJ1859" t="s">
        <v>5</v>
      </c>
      <c r="AK1859" t="s">
        <v>5</v>
      </c>
      <c r="AL1859" t="s">
        <v>5</v>
      </c>
      <c r="AM1859" s="6">
        <v>0</v>
      </c>
      <c r="AN1859" t="s">
        <v>5</v>
      </c>
      <c r="AO1859" s="6">
        <v>0</v>
      </c>
      <c r="AP1859" s="6">
        <v>0</v>
      </c>
      <c r="AQ1859" s="6">
        <v>0</v>
      </c>
      <c r="AR1859" s="6">
        <v>0</v>
      </c>
      <c r="AS1859" t="s">
        <v>5</v>
      </c>
      <c r="AT1859" t="s">
        <v>5</v>
      </c>
      <c r="AU1859" t="s">
        <v>5</v>
      </c>
      <c r="AV1859" t="s">
        <v>5</v>
      </c>
      <c r="AW1859" t="s">
        <v>5</v>
      </c>
      <c r="AX1859" t="s">
        <v>5</v>
      </c>
      <c r="AY1859" s="6">
        <v>0</v>
      </c>
      <c r="AZ1859" t="s">
        <v>5</v>
      </c>
      <c r="BA1859" t="s">
        <v>5</v>
      </c>
      <c r="BB1859" t="s">
        <v>5</v>
      </c>
      <c r="BC1859" t="s">
        <v>5</v>
      </c>
      <c r="BD1859" t="s">
        <v>5</v>
      </c>
      <c r="BE1859" t="s">
        <v>5</v>
      </c>
      <c r="BF1859" t="s">
        <v>5</v>
      </c>
      <c r="BG1859" t="s">
        <v>5</v>
      </c>
      <c r="BH1859" t="s">
        <v>5</v>
      </c>
      <c r="BI1859" s="6">
        <v>0</v>
      </c>
      <c r="BJ1859" s="6">
        <v>0</v>
      </c>
      <c r="BK1859" s="6">
        <v>0</v>
      </c>
      <c r="BL1859" s="6">
        <v>0</v>
      </c>
      <c r="BM1859" s="6">
        <v>0</v>
      </c>
      <c r="BN1859" s="6">
        <v>0</v>
      </c>
      <c r="BO1859" s="6">
        <v>0</v>
      </c>
      <c r="BP1859" s="6">
        <v>0</v>
      </c>
      <c r="BQ1859" s="6">
        <v>0</v>
      </c>
      <c r="BR1859" s="6">
        <v>0</v>
      </c>
      <c r="BS1859" s="6">
        <v>0</v>
      </c>
      <c r="BT1859" s="6">
        <v>0</v>
      </c>
      <c r="BU1859" s="6">
        <v>18</v>
      </c>
      <c r="BV1859" s="6">
        <v>25</v>
      </c>
      <c r="BW1859" s="6">
        <v>61</v>
      </c>
      <c r="BX1859" s="6">
        <v>50</v>
      </c>
      <c r="BY1859" s="6">
        <v>17</v>
      </c>
      <c r="BZ1859" s="6">
        <v>0</v>
      </c>
      <c r="CA1859" s="6">
        <v>0</v>
      </c>
      <c r="CB1859" s="6">
        <v>0</v>
      </c>
      <c r="CC1859" s="6">
        <v>0</v>
      </c>
      <c r="CD1859" s="6">
        <v>0</v>
      </c>
      <c r="CE1859" s="6">
        <v>0</v>
      </c>
      <c r="CF1859" s="6">
        <v>5000</v>
      </c>
      <c r="CG1859" s="6">
        <v>6470</v>
      </c>
      <c r="CH1859" s="2">
        <v>3</v>
      </c>
      <c r="CI1859" s="3">
        <v>80</v>
      </c>
      <c r="CJ1859" s="3">
        <v>17.7</v>
      </c>
      <c r="CK1859" s="4">
        <v>9</v>
      </c>
      <c r="CL1859" s="3">
        <v>50</v>
      </c>
      <c r="CM1859" s="3">
        <v>18.3</v>
      </c>
      <c r="CN1859" s="4">
        <v>6</v>
      </c>
      <c r="CO1859" s="3">
        <v>70</v>
      </c>
      <c r="CP1859" s="3">
        <v>17.7</v>
      </c>
      <c r="CQ1859" s="4">
        <v>4</v>
      </c>
      <c r="CR1859" s="3">
        <v>0</v>
      </c>
      <c r="CS1859" s="3">
        <v>0</v>
      </c>
      <c r="CT1859" s="4">
        <v>0</v>
      </c>
      <c r="CU1859" s="3">
        <v>0</v>
      </c>
      <c r="CV1859" s="3">
        <v>0</v>
      </c>
      <c r="CW1859" s="4">
        <v>0</v>
      </c>
      <c r="CX1859" t="s">
        <v>5</v>
      </c>
      <c r="CY1859" s="9">
        <f t="shared" ref="CY1859:CY1922" si="94">IF((S1859*24-R1859*24)&lt;0,(S1859*24-R1859*24)+24,(S1859*24-R1859*24))</f>
        <v>1.4500000000000028</v>
      </c>
      <c r="CZ1859" s="7">
        <f t="shared" ref="CZ1859:CZ1922" si="95">AA1859+(CY1859*0.8)</f>
        <v>10.160000000000002</v>
      </c>
      <c r="DA1859" s="7">
        <f t="shared" ref="DA1859:DA1922" si="96">AC1859/CZ1859</f>
        <v>2.4704724409448815</v>
      </c>
    </row>
    <row r="1860" spans="1:105" x14ac:dyDescent="0.25">
      <c r="A1860" s="6">
        <v>2020</v>
      </c>
      <c r="B1860" s="6">
        <v>7</v>
      </c>
      <c r="C1860" s="6">
        <v>158279</v>
      </c>
      <c r="D1860" t="s">
        <v>0</v>
      </c>
      <c r="E1860" t="s">
        <v>2321</v>
      </c>
      <c r="F1860" t="s">
        <v>1656</v>
      </c>
      <c r="G1860" t="s">
        <v>116</v>
      </c>
      <c r="H1860" t="s">
        <v>2546</v>
      </c>
      <c r="I1860" s="5" t="s">
        <v>118</v>
      </c>
      <c r="J1860" s="6">
        <v>1.58</v>
      </c>
      <c r="K1860" t="s">
        <v>6</v>
      </c>
      <c r="L1860" t="s">
        <v>2322</v>
      </c>
      <c r="M1860" s="6">
        <v>100</v>
      </c>
      <c r="N1860" s="6">
        <v>106.30500000000001</v>
      </c>
      <c r="O1860" s="6">
        <v>1.06</v>
      </c>
      <c r="P1860" t="s">
        <v>1656</v>
      </c>
      <c r="Q1860" t="s">
        <v>1567</v>
      </c>
      <c r="R1860" t="s">
        <v>339</v>
      </c>
      <c r="S1860" t="s">
        <v>418</v>
      </c>
      <c r="T1860" s="6">
        <v>0.7</v>
      </c>
      <c r="U1860" s="6">
        <v>53.152500000000003</v>
      </c>
      <c r="V1860" t="s">
        <v>11</v>
      </c>
      <c r="W1860" t="s">
        <v>482</v>
      </c>
      <c r="X1860" s="6">
        <v>13</v>
      </c>
      <c r="Y1860" s="6">
        <v>16.3</v>
      </c>
      <c r="Z1860">
        <f t="shared" si="93"/>
        <v>8.3000000000000007</v>
      </c>
      <c r="AA1860" s="6">
        <v>9</v>
      </c>
      <c r="AB1860" t="s">
        <v>5</v>
      </c>
      <c r="AC1860" s="6">
        <v>23.8</v>
      </c>
      <c r="AD1860" s="6">
        <v>6.6666670000000003</v>
      </c>
      <c r="AE1860" t="s">
        <v>13</v>
      </c>
      <c r="AF1860" s="6">
        <v>7</v>
      </c>
      <c r="AG1860" t="s">
        <v>5</v>
      </c>
      <c r="AH1860" t="s">
        <v>5</v>
      </c>
      <c r="AI1860" t="s">
        <v>5</v>
      </c>
      <c r="AJ1860" t="s">
        <v>5</v>
      </c>
      <c r="AK1860" t="s">
        <v>5</v>
      </c>
      <c r="AL1860" t="s">
        <v>5</v>
      </c>
      <c r="AM1860" s="6">
        <v>0</v>
      </c>
      <c r="AN1860" t="s">
        <v>5</v>
      </c>
      <c r="AO1860" s="6">
        <v>0</v>
      </c>
      <c r="AP1860" s="6">
        <v>0</v>
      </c>
      <c r="AQ1860" s="6">
        <v>0</v>
      </c>
      <c r="AR1860" s="6">
        <v>0</v>
      </c>
      <c r="AS1860" t="s">
        <v>5</v>
      </c>
      <c r="AT1860" t="s">
        <v>5</v>
      </c>
      <c r="AU1860" s="6">
        <v>73.8</v>
      </c>
      <c r="AV1860" s="6">
        <v>3.5</v>
      </c>
      <c r="AW1860" s="6">
        <v>3.9</v>
      </c>
      <c r="AX1860" s="6">
        <v>0.7</v>
      </c>
      <c r="AY1860" s="6">
        <v>18.8</v>
      </c>
      <c r="AZ1860" t="s">
        <v>5</v>
      </c>
      <c r="BA1860" t="s">
        <v>5</v>
      </c>
      <c r="BB1860" t="s">
        <v>5</v>
      </c>
      <c r="BC1860" t="s">
        <v>5</v>
      </c>
      <c r="BD1860" t="s">
        <v>5</v>
      </c>
      <c r="BE1860" t="s">
        <v>5</v>
      </c>
      <c r="BF1860" t="s">
        <v>5</v>
      </c>
      <c r="BG1860" t="s">
        <v>5</v>
      </c>
      <c r="BH1860" t="s">
        <v>5</v>
      </c>
      <c r="BI1860" s="6">
        <v>0</v>
      </c>
      <c r="BJ1860" s="6">
        <v>0</v>
      </c>
      <c r="BK1860" s="6">
        <v>0</v>
      </c>
      <c r="BL1860" s="6">
        <v>0</v>
      </c>
      <c r="BM1860" s="6">
        <v>0</v>
      </c>
      <c r="BN1860" s="6">
        <v>0</v>
      </c>
      <c r="BO1860" s="6">
        <v>0</v>
      </c>
      <c r="BP1860" s="6">
        <v>0</v>
      </c>
      <c r="BQ1860" s="6">
        <v>0</v>
      </c>
      <c r="BR1860" s="6">
        <v>12</v>
      </c>
      <c r="BS1860" s="6">
        <v>20</v>
      </c>
      <c r="BT1860" s="6">
        <v>25</v>
      </c>
      <c r="BU1860" s="6">
        <v>65</v>
      </c>
      <c r="BV1860" s="6">
        <v>33</v>
      </c>
      <c r="BW1860" s="6">
        <v>20</v>
      </c>
      <c r="BX1860" s="6">
        <v>5</v>
      </c>
      <c r="BY1860" s="6">
        <v>0</v>
      </c>
      <c r="BZ1860" s="6">
        <v>0</v>
      </c>
      <c r="CA1860" s="6">
        <v>0</v>
      </c>
      <c r="CB1860" s="6">
        <v>0</v>
      </c>
      <c r="CC1860" s="6">
        <v>0</v>
      </c>
      <c r="CD1860" s="6">
        <v>0</v>
      </c>
      <c r="CE1860" s="6">
        <v>0</v>
      </c>
      <c r="CF1860" s="6">
        <v>2000</v>
      </c>
      <c r="CG1860" s="6">
        <v>1430</v>
      </c>
      <c r="CH1860" s="2">
        <v>1</v>
      </c>
      <c r="CI1860" s="3">
        <v>100</v>
      </c>
      <c r="CJ1860" s="3">
        <v>0</v>
      </c>
      <c r="CK1860" s="4">
        <v>9</v>
      </c>
      <c r="CL1860" s="3">
        <v>0</v>
      </c>
      <c r="CM1860" s="3">
        <v>0</v>
      </c>
      <c r="CN1860" s="4">
        <v>0</v>
      </c>
      <c r="CO1860" s="3">
        <v>0</v>
      </c>
      <c r="CP1860" s="3">
        <v>0</v>
      </c>
      <c r="CQ1860" s="4">
        <v>0</v>
      </c>
      <c r="CR1860" s="3">
        <v>0</v>
      </c>
      <c r="CS1860" s="3">
        <v>0</v>
      </c>
      <c r="CT1860" s="4">
        <v>0</v>
      </c>
      <c r="CU1860" s="3">
        <v>0</v>
      </c>
      <c r="CV1860" s="3">
        <v>0</v>
      </c>
      <c r="CW1860" s="4">
        <v>0</v>
      </c>
      <c r="CX1860" t="s">
        <v>5</v>
      </c>
      <c r="CY1860" s="9">
        <f t="shared" si="94"/>
        <v>1.6499999999999986</v>
      </c>
      <c r="CZ1860" s="7">
        <f t="shared" si="95"/>
        <v>10.319999999999999</v>
      </c>
      <c r="DA1860" s="7">
        <f t="shared" si="96"/>
        <v>2.3062015503875974</v>
      </c>
    </row>
    <row r="1861" spans="1:105" x14ac:dyDescent="0.25">
      <c r="A1861" s="6">
        <v>2020</v>
      </c>
      <c r="B1861" s="6">
        <v>7</v>
      </c>
      <c r="C1861" s="6">
        <v>158226</v>
      </c>
      <c r="D1861" t="s">
        <v>0</v>
      </c>
      <c r="E1861" t="s">
        <v>2321</v>
      </c>
      <c r="F1861" t="s">
        <v>1656</v>
      </c>
      <c r="G1861" t="s">
        <v>116</v>
      </c>
      <c r="H1861" t="s">
        <v>592</v>
      </c>
      <c r="I1861" s="5" t="s">
        <v>118</v>
      </c>
      <c r="J1861" s="6">
        <v>0.56000000000000005</v>
      </c>
      <c r="K1861" t="s">
        <v>22</v>
      </c>
      <c r="L1861" t="s">
        <v>2322</v>
      </c>
      <c r="M1861" s="6">
        <v>210</v>
      </c>
      <c r="N1861" s="6">
        <v>218.07499999999999</v>
      </c>
      <c r="O1861" s="6">
        <v>1.04</v>
      </c>
      <c r="P1861" t="s">
        <v>1656</v>
      </c>
      <c r="Q1861" t="s">
        <v>8</v>
      </c>
      <c r="R1861" t="s">
        <v>1772</v>
      </c>
      <c r="S1861" t="s">
        <v>290</v>
      </c>
      <c r="T1861" s="6">
        <v>1</v>
      </c>
      <c r="U1861" s="6">
        <v>218.07499999999999</v>
      </c>
      <c r="V1861" t="s">
        <v>11</v>
      </c>
      <c r="W1861" t="s">
        <v>1611</v>
      </c>
      <c r="X1861" s="6">
        <v>13.8</v>
      </c>
      <c r="Y1861" s="6">
        <v>19.3</v>
      </c>
      <c r="Z1861">
        <f t="shared" si="93"/>
        <v>13</v>
      </c>
      <c r="AA1861" s="6">
        <v>14</v>
      </c>
      <c r="AB1861" t="s">
        <v>5</v>
      </c>
      <c r="AC1861" s="6">
        <v>26.8</v>
      </c>
      <c r="AD1861" s="6">
        <v>0</v>
      </c>
      <c r="AE1861" t="s">
        <v>13</v>
      </c>
      <c r="AF1861" s="6">
        <v>1</v>
      </c>
      <c r="AG1861" t="s">
        <v>5</v>
      </c>
      <c r="AH1861" t="s">
        <v>5</v>
      </c>
      <c r="AI1861" t="s">
        <v>5</v>
      </c>
      <c r="AJ1861" t="s">
        <v>5</v>
      </c>
      <c r="AK1861" t="s">
        <v>5</v>
      </c>
      <c r="AL1861" t="s">
        <v>5</v>
      </c>
      <c r="AM1861" s="6">
        <v>0</v>
      </c>
      <c r="AN1861" t="s">
        <v>5</v>
      </c>
      <c r="AO1861" s="6">
        <v>0</v>
      </c>
      <c r="AP1861" s="6">
        <v>0</v>
      </c>
      <c r="AQ1861" s="6">
        <v>0</v>
      </c>
      <c r="AR1861" t="s">
        <v>5</v>
      </c>
      <c r="AS1861" t="s">
        <v>5</v>
      </c>
      <c r="AT1861" t="s">
        <v>5</v>
      </c>
      <c r="AU1861" t="s">
        <v>5</v>
      </c>
      <c r="AV1861" t="s">
        <v>5</v>
      </c>
      <c r="AW1861" t="s">
        <v>5</v>
      </c>
      <c r="AX1861" t="s">
        <v>5</v>
      </c>
      <c r="AY1861" s="6">
        <v>0</v>
      </c>
      <c r="AZ1861" t="s">
        <v>5</v>
      </c>
      <c r="BA1861" t="s">
        <v>5</v>
      </c>
      <c r="BB1861" t="s">
        <v>5</v>
      </c>
      <c r="BC1861" t="s">
        <v>5</v>
      </c>
      <c r="BD1861" t="s">
        <v>5</v>
      </c>
      <c r="BE1861" t="s">
        <v>5</v>
      </c>
      <c r="BF1861" t="s">
        <v>5</v>
      </c>
      <c r="BG1861" t="s">
        <v>5</v>
      </c>
      <c r="BH1861" t="s">
        <v>5</v>
      </c>
      <c r="BI1861" s="6">
        <v>0</v>
      </c>
      <c r="BJ1861" s="6">
        <v>0</v>
      </c>
      <c r="BK1861" s="6">
        <v>0</v>
      </c>
      <c r="BL1861" s="6">
        <v>0</v>
      </c>
      <c r="BM1861" s="6">
        <v>0</v>
      </c>
      <c r="BN1861" s="6">
        <v>0</v>
      </c>
      <c r="BO1861" s="6">
        <v>0</v>
      </c>
      <c r="BP1861" s="6">
        <v>0</v>
      </c>
      <c r="BQ1861" s="6">
        <v>0</v>
      </c>
      <c r="BR1861" s="6">
        <v>0</v>
      </c>
      <c r="BS1861" s="6">
        <v>4</v>
      </c>
      <c r="BT1861" s="6">
        <v>9</v>
      </c>
      <c r="BU1861" s="6">
        <v>37</v>
      </c>
      <c r="BV1861" s="6">
        <v>35</v>
      </c>
      <c r="BW1861" s="6">
        <v>43</v>
      </c>
      <c r="BX1861" s="6">
        <v>58</v>
      </c>
      <c r="BY1861" s="6">
        <v>12</v>
      </c>
      <c r="BZ1861" s="6">
        <v>0</v>
      </c>
      <c r="CA1861" s="6">
        <v>2</v>
      </c>
      <c r="CB1861" s="6">
        <v>0</v>
      </c>
      <c r="CC1861" s="6">
        <v>0</v>
      </c>
      <c r="CD1861" s="6">
        <v>0</v>
      </c>
      <c r="CE1861" s="6">
        <v>0</v>
      </c>
      <c r="CF1861" s="6">
        <v>5000</v>
      </c>
      <c r="CG1861" s="6">
        <v>6700</v>
      </c>
      <c r="CH1861" s="2">
        <v>3</v>
      </c>
      <c r="CI1861" s="3">
        <v>60</v>
      </c>
      <c r="CJ1861" s="3">
        <v>0</v>
      </c>
      <c r="CK1861" s="4">
        <v>14</v>
      </c>
      <c r="CL1861" s="3">
        <v>110</v>
      </c>
      <c r="CM1861" s="3">
        <v>0</v>
      </c>
      <c r="CN1861" s="4">
        <v>8</v>
      </c>
      <c r="CO1861" s="3">
        <v>40</v>
      </c>
      <c r="CP1861" s="3">
        <v>0</v>
      </c>
      <c r="CQ1861" s="4">
        <v>4</v>
      </c>
      <c r="CR1861" s="3">
        <v>0</v>
      </c>
      <c r="CS1861" s="3">
        <v>0</v>
      </c>
      <c r="CT1861" s="4">
        <v>0</v>
      </c>
      <c r="CU1861" s="3">
        <v>0</v>
      </c>
      <c r="CV1861" s="3">
        <v>0</v>
      </c>
      <c r="CW1861" s="4">
        <v>0</v>
      </c>
      <c r="CX1861" t="s">
        <v>5</v>
      </c>
      <c r="CY1861" s="9">
        <f t="shared" si="94"/>
        <v>1.466666666666665</v>
      </c>
      <c r="CZ1861" s="7">
        <f t="shared" si="95"/>
        <v>15.173333333333332</v>
      </c>
      <c r="DA1861" s="7">
        <f t="shared" si="96"/>
        <v>1.7662565905096663</v>
      </c>
    </row>
    <row r="1862" spans="1:105" x14ac:dyDescent="0.25">
      <c r="A1862" s="6">
        <v>2020</v>
      </c>
      <c r="B1862" s="6">
        <v>7</v>
      </c>
      <c r="C1862" s="6">
        <v>158258</v>
      </c>
      <c r="D1862" t="s">
        <v>0</v>
      </c>
      <c r="E1862" t="s">
        <v>2321</v>
      </c>
      <c r="F1862" t="s">
        <v>1656</v>
      </c>
      <c r="G1862" t="s">
        <v>3</v>
      </c>
      <c r="H1862" t="s">
        <v>1098</v>
      </c>
      <c r="I1862" t="s">
        <v>5</v>
      </c>
      <c r="J1862" s="6">
        <v>0.68</v>
      </c>
      <c r="K1862" t="s">
        <v>6</v>
      </c>
      <c r="L1862" t="s">
        <v>2322</v>
      </c>
      <c r="M1862" s="6">
        <v>310</v>
      </c>
      <c r="N1862" s="6">
        <v>306.185</v>
      </c>
      <c r="O1862" s="6">
        <v>0.99</v>
      </c>
      <c r="P1862" t="s">
        <v>1656</v>
      </c>
      <c r="Q1862" t="s">
        <v>1279</v>
      </c>
      <c r="R1862" t="s">
        <v>1637</v>
      </c>
      <c r="S1862" t="s">
        <v>1210</v>
      </c>
      <c r="T1862" s="6">
        <v>1.6</v>
      </c>
      <c r="U1862" s="6">
        <v>102.061666666666</v>
      </c>
      <c r="V1862" t="s">
        <v>11</v>
      </c>
      <c r="W1862" t="s">
        <v>2329</v>
      </c>
      <c r="X1862" s="6">
        <v>13.9</v>
      </c>
      <c r="Y1862" s="6">
        <v>17.7</v>
      </c>
      <c r="Z1862">
        <f t="shared" si="93"/>
        <v>9.4</v>
      </c>
      <c r="AA1862" s="6">
        <v>11</v>
      </c>
      <c r="AB1862" t="s">
        <v>5</v>
      </c>
      <c r="AC1862" s="6">
        <v>24.7</v>
      </c>
      <c r="AD1862" s="6">
        <v>5</v>
      </c>
      <c r="AE1862" t="s">
        <v>13</v>
      </c>
      <c r="AF1862" t="s">
        <v>5</v>
      </c>
      <c r="AG1862" s="6">
        <v>8</v>
      </c>
      <c r="AH1862" s="6">
        <v>6</v>
      </c>
      <c r="AI1862" t="s">
        <v>5</v>
      </c>
      <c r="AJ1862" t="s">
        <v>5</v>
      </c>
      <c r="AK1862" t="s">
        <v>5</v>
      </c>
      <c r="AL1862" t="s">
        <v>5</v>
      </c>
      <c r="AM1862" s="6">
        <v>0</v>
      </c>
      <c r="AN1862" t="s">
        <v>5</v>
      </c>
      <c r="AO1862" s="6">
        <v>0</v>
      </c>
      <c r="AP1862" s="6">
        <v>0</v>
      </c>
      <c r="AQ1862" s="6">
        <v>0</v>
      </c>
      <c r="AR1862" s="6">
        <v>0</v>
      </c>
      <c r="AS1862" t="s">
        <v>5</v>
      </c>
      <c r="AT1862" t="s">
        <v>5</v>
      </c>
      <c r="AU1862" t="s">
        <v>5</v>
      </c>
      <c r="AV1862" t="s">
        <v>5</v>
      </c>
      <c r="AW1862" t="s">
        <v>5</v>
      </c>
      <c r="AX1862" t="s">
        <v>5</v>
      </c>
      <c r="AY1862" s="6">
        <v>0</v>
      </c>
      <c r="AZ1862" t="s">
        <v>5</v>
      </c>
      <c r="BA1862" t="s">
        <v>5</v>
      </c>
      <c r="BB1862" t="s">
        <v>5</v>
      </c>
      <c r="BC1862" t="s">
        <v>5</v>
      </c>
      <c r="BD1862" t="s">
        <v>5</v>
      </c>
      <c r="BE1862" t="s">
        <v>5</v>
      </c>
      <c r="BF1862" t="s">
        <v>5</v>
      </c>
      <c r="BG1862" t="s">
        <v>5</v>
      </c>
      <c r="BH1862" t="s">
        <v>5</v>
      </c>
      <c r="BI1862" s="6">
        <v>0</v>
      </c>
      <c r="BJ1862" s="6">
        <v>0</v>
      </c>
      <c r="BK1862" s="6">
        <v>0</v>
      </c>
      <c r="BL1862" s="6">
        <v>0</v>
      </c>
      <c r="BM1862" s="6">
        <v>0</v>
      </c>
      <c r="BN1862" s="6">
        <v>0</v>
      </c>
      <c r="BO1862" s="6">
        <v>0</v>
      </c>
      <c r="BP1862" s="6">
        <v>1</v>
      </c>
      <c r="BQ1862" s="6">
        <v>1</v>
      </c>
      <c r="BR1862" s="6">
        <v>7</v>
      </c>
      <c r="BS1862" s="6">
        <v>10</v>
      </c>
      <c r="BT1862" s="6">
        <v>4</v>
      </c>
      <c r="BU1862" s="6">
        <v>15</v>
      </c>
      <c r="BV1862" s="6">
        <v>30</v>
      </c>
      <c r="BW1862" s="6">
        <v>36</v>
      </c>
      <c r="BX1862" s="6">
        <v>52</v>
      </c>
      <c r="BY1862" s="6">
        <v>17</v>
      </c>
      <c r="BZ1862" s="6">
        <v>7</v>
      </c>
      <c r="CA1862" s="6">
        <v>0</v>
      </c>
      <c r="CB1862" s="6">
        <v>0</v>
      </c>
      <c r="CC1862" s="6">
        <v>0</v>
      </c>
      <c r="CD1862" s="6">
        <v>0</v>
      </c>
      <c r="CE1862" s="6">
        <v>0</v>
      </c>
      <c r="CF1862" s="6">
        <v>2000</v>
      </c>
      <c r="CG1862" s="6">
        <v>2620</v>
      </c>
      <c r="CH1862" s="2">
        <v>4</v>
      </c>
      <c r="CI1862" s="3">
        <v>50</v>
      </c>
      <c r="CJ1862" s="3">
        <v>0</v>
      </c>
      <c r="CK1862" s="4">
        <v>11</v>
      </c>
      <c r="CL1862" s="3">
        <v>80</v>
      </c>
      <c r="CM1862" s="3">
        <v>0</v>
      </c>
      <c r="CN1862" s="4">
        <v>8</v>
      </c>
      <c r="CO1862" s="3">
        <v>40</v>
      </c>
      <c r="CP1862" s="3">
        <v>0</v>
      </c>
      <c r="CQ1862" s="4">
        <v>7</v>
      </c>
      <c r="CR1862" s="3">
        <v>140</v>
      </c>
      <c r="CS1862" s="3">
        <v>0</v>
      </c>
      <c r="CT1862" s="4">
        <v>5</v>
      </c>
      <c r="CU1862" s="3">
        <v>0</v>
      </c>
      <c r="CV1862" s="3">
        <v>0</v>
      </c>
      <c r="CW1862" s="4">
        <v>0</v>
      </c>
      <c r="CX1862" t="s">
        <v>5</v>
      </c>
      <c r="CY1862" s="9">
        <f t="shared" si="94"/>
        <v>3.1666666666666643</v>
      </c>
      <c r="CZ1862" s="7">
        <f t="shared" si="95"/>
        <v>13.533333333333331</v>
      </c>
      <c r="DA1862" s="7">
        <f t="shared" si="96"/>
        <v>1.8251231527093599</v>
      </c>
    </row>
    <row r="1863" spans="1:105" x14ac:dyDescent="0.25">
      <c r="A1863" s="6">
        <v>2020</v>
      </c>
      <c r="B1863" s="6">
        <v>7</v>
      </c>
      <c r="C1863" s="6">
        <v>158260</v>
      </c>
      <c r="D1863" t="s">
        <v>0</v>
      </c>
      <c r="E1863" t="s">
        <v>2321</v>
      </c>
      <c r="F1863" t="s">
        <v>1656</v>
      </c>
      <c r="G1863" t="s">
        <v>116</v>
      </c>
      <c r="H1863" t="s">
        <v>908</v>
      </c>
      <c r="I1863" s="5" t="s">
        <v>118</v>
      </c>
      <c r="J1863" s="6">
        <v>0.5</v>
      </c>
      <c r="K1863" t="s">
        <v>22</v>
      </c>
      <c r="L1863" t="s">
        <v>2322</v>
      </c>
      <c r="M1863" s="6">
        <v>150</v>
      </c>
      <c r="N1863" s="6">
        <v>152.535</v>
      </c>
      <c r="O1863" s="6">
        <v>1.02</v>
      </c>
      <c r="P1863" t="s">
        <v>1656</v>
      </c>
      <c r="Q1863" t="s">
        <v>45</v>
      </c>
      <c r="R1863" t="s">
        <v>1697</v>
      </c>
      <c r="S1863" t="s">
        <v>228</v>
      </c>
      <c r="T1863" s="6">
        <v>2.4</v>
      </c>
      <c r="U1863" s="6">
        <v>152.535</v>
      </c>
      <c r="V1863" t="s">
        <v>11</v>
      </c>
      <c r="W1863" t="s">
        <v>1611</v>
      </c>
      <c r="X1863" s="6">
        <v>13.2</v>
      </c>
      <c r="Y1863" s="6">
        <v>16.2</v>
      </c>
      <c r="Z1863">
        <f t="shared" si="93"/>
        <v>11.6</v>
      </c>
      <c r="AA1863" s="6">
        <v>14</v>
      </c>
      <c r="AB1863" t="s">
        <v>5</v>
      </c>
      <c r="AC1863" s="6">
        <v>26.8</v>
      </c>
      <c r="AD1863" s="6">
        <v>12.77778</v>
      </c>
      <c r="AE1863" t="s">
        <v>13</v>
      </c>
      <c r="AF1863" s="6">
        <v>2</v>
      </c>
      <c r="AG1863" t="s">
        <v>5</v>
      </c>
      <c r="AH1863" t="s">
        <v>5</v>
      </c>
      <c r="AI1863" t="s">
        <v>5</v>
      </c>
      <c r="AJ1863" t="s">
        <v>5</v>
      </c>
      <c r="AK1863" t="s">
        <v>5</v>
      </c>
      <c r="AL1863" t="s">
        <v>5</v>
      </c>
      <c r="AM1863" s="6">
        <v>0</v>
      </c>
      <c r="AN1863" t="s">
        <v>5</v>
      </c>
      <c r="AO1863" s="6">
        <v>0</v>
      </c>
      <c r="AP1863" s="6">
        <v>0</v>
      </c>
      <c r="AQ1863" s="6">
        <v>0</v>
      </c>
      <c r="AR1863" s="6">
        <v>0</v>
      </c>
      <c r="AS1863" t="s">
        <v>5</v>
      </c>
      <c r="AT1863" t="s">
        <v>5</v>
      </c>
      <c r="AU1863" t="s">
        <v>5</v>
      </c>
      <c r="AV1863" t="s">
        <v>5</v>
      </c>
      <c r="AW1863" t="s">
        <v>5</v>
      </c>
      <c r="AX1863" t="s">
        <v>5</v>
      </c>
      <c r="AY1863" s="6">
        <v>0</v>
      </c>
      <c r="AZ1863" t="s">
        <v>5</v>
      </c>
      <c r="BA1863" t="s">
        <v>5</v>
      </c>
      <c r="BB1863" t="s">
        <v>5</v>
      </c>
      <c r="BC1863" t="s">
        <v>5</v>
      </c>
      <c r="BD1863" t="s">
        <v>5</v>
      </c>
      <c r="BE1863" t="s">
        <v>5</v>
      </c>
      <c r="BF1863" t="s">
        <v>5</v>
      </c>
      <c r="BG1863" t="s">
        <v>5</v>
      </c>
      <c r="BH1863" t="s">
        <v>5</v>
      </c>
      <c r="BI1863" s="6">
        <v>0</v>
      </c>
      <c r="BJ1863" s="6">
        <v>0</v>
      </c>
      <c r="BK1863" s="6">
        <v>0</v>
      </c>
      <c r="BL1863" s="6">
        <v>0</v>
      </c>
      <c r="BM1863" s="6">
        <v>0</v>
      </c>
      <c r="BN1863" s="6">
        <v>0</v>
      </c>
      <c r="BO1863" s="6">
        <v>0</v>
      </c>
      <c r="BP1863" s="6">
        <v>3</v>
      </c>
      <c r="BQ1863" s="6">
        <v>6</v>
      </c>
      <c r="BR1863" s="6">
        <v>14</v>
      </c>
      <c r="BS1863" s="6">
        <v>17</v>
      </c>
      <c r="BT1863" s="6">
        <v>23</v>
      </c>
      <c r="BU1863" s="6">
        <v>19</v>
      </c>
      <c r="BV1863" s="6">
        <v>32</v>
      </c>
      <c r="BW1863" s="6">
        <v>31</v>
      </c>
      <c r="BX1863" s="6">
        <v>23</v>
      </c>
      <c r="BY1863" s="6">
        <v>10</v>
      </c>
      <c r="BZ1863" s="6">
        <v>2</v>
      </c>
      <c r="CA1863" s="6">
        <v>0</v>
      </c>
      <c r="CB1863" s="6">
        <v>0</v>
      </c>
      <c r="CC1863" s="6">
        <v>0</v>
      </c>
      <c r="CD1863" s="6">
        <v>0</v>
      </c>
      <c r="CE1863" s="6">
        <v>0</v>
      </c>
      <c r="CF1863" s="6">
        <v>5000</v>
      </c>
      <c r="CG1863" s="6">
        <v>5850</v>
      </c>
      <c r="CH1863" s="2">
        <v>2</v>
      </c>
      <c r="CI1863" s="3">
        <v>80</v>
      </c>
      <c r="CJ1863" s="3">
        <v>0</v>
      </c>
      <c r="CK1863" s="4">
        <v>14</v>
      </c>
      <c r="CL1863" s="3">
        <v>70</v>
      </c>
      <c r="CM1863" s="3">
        <v>0</v>
      </c>
      <c r="CN1863" s="4">
        <v>6</v>
      </c>
      <c r="CO1863" s="3">
        <v>0</v>
      </c>
      <c r="CP1863" s="3">
        <v>0</v>
      </c>
      <c r="CQ1863" s="4">
        <v>0</v>
      </c>
      <c r="CR1863" s="3">
        <v>0</v>
      </c>
      <c r="CS1863" s="3">
        <v>0</v>
      </c>
      <c r="CT1863" s="4">
        <v>0</v>
      </c>
      <c r="CU1863" s="3">
        <v>0</v>
      </c>
      <c r="CV1863" s="3">
        <v>0</v>
      </c>
      <c r="CW1863" s="4">
        <v>0</v>
      </c>
      <c r="CX1863" t="s">
        <v>5</v>
      </c>
      <c r="CY1863" s="9">
        <f t="shared" si="94"/>
        <v>1.0833333333333357</v>
      </c>
      <c r="CZ1863" s="7">
        <f t="shared" si="95"/>
        <v>14.866666666666669</v>
      </c>
      <c r="DA1863" s="7">
        <f t="shared" si="96"/>
        <v>1.8026905829596411</v>
      </c>
    </row>
    <row r="1864" spans="1:105" x14ac:dyDescent="0.25">
      <c r="A1864" s="6">
        <v>2020</v>
      </c>
      <c r="B1864" s="6">
        <v>7</v>
      </c>
      <c r="C1864" s="6">
        <v>158228</v>
      </c>
      <c r="D1864" t="s">
        <v>0</v>
      </c>
      <c r="E1864" t="s">
        <v>2321</v>
      </c>
      <c r="F1864" t="s">
        <v>1656</v>
      </c>
      <c r="G1864" t="s">
        <v>116</v>
      </c>
      <c r="H1864" t="s">
        <v>566</v>
      </c>
      <c r="I1864" s="5" t="s">
        <v>118</v>
      </c>
      <c r="J1864" s="6">
        <v>0.2</v>
      </c>
      <c r="K1864" t="s">
        <v>22</v>
      </c>
      <c r="L1864" t="s">
        <v>2322</v>
      </c>
      <c r="M1864" s="6">
        <v>90</v>
      </c>
      <c r="N1864" s="6">
        <v>77.344999999999999</v>
      </c>
      <c r="O1864" s="6">
        <v>0.86</v>
      </c>
      <c r="P1864" t="s">
        <v>1656</v>
      </c>
      <c r="Q1864" t="s">
        <v>1425</v>
      </c>
      <c r="R1864" t="s">
        <v>228</v>
      </c>
      <c r="S1864" t="s">
        <v>294</v>
      </c>
      <c r="T1864" s="6">
        <v>3.2</v>
      </c>
      <c r="U1864" s="6">
        <v>77.344999999999999</v>
      </c>
      <c r="V1864" t="s">
        <v>11</v>
      </c>
      <c r="W1864" t="s">
        <v>1611</v>
      </c>
      <c r="X1864" s="6">
        <v>13.4</v>
      </c>
      <c r="Y1864" s="6">
        <v>17.8</v>
      </c>
      <c r="Z1864">
        <f t="shared" si="93"/>
        <v>5.8</v>
      </c>
      <c r="AA1864" s="6">
        <v>9</v>
      </c>
      <c r="AB1864" t="s">
        <v>5</v>
      </c>
      <c r="AC1864" s="6">
        <v>21.7</v>
      </c>
      <c r="AD1864" s="6">
        <v>3.3333330000000001</v>
      </c>
      <c r="AE1864" t="s">
        <v>13</v>
      </c>
      <c r="AF1864" s="6">
        <v>4</v>
      </c>
      <c r="AG1864" t="s">
        <v>5</v>
      </c>
      <c r="AH1864" t="s">
        <v>5</v>
      </c>
      <c r="AI1864" t="s">
        <v>5</v>
      </c>
      <c r="AJ1864" t="s">
        <v>5</v>
      </c>
      <c r="AK1864" t="s">
        <v>5</v>
      </c>
      <c r="AL1864" t="s">
        <v>5</v>
      </c>
      <c r="AM1864" s="6">
        <v>0</v>
      </c>
      <c r="AN1864" t="s">
        <v>5</v>
      </c>
      <c r="AO1864" s="6">
        <v>0</v>
      </c>
      <c r="AP1864" s="6">
        <v>0</v>
      </c>
      <c r="AQ1864" s="6">
        <v>0</v>
      </c>
      <c r="AR1864" s="6">
        <v>0</v>
      </c>
      <c r="AS1864" t="s">
        <v>5</v>
      </c>
      <c r="AT1864" t="s">
        <v>5</v>
      </c>
      <c r="AU1864" t="s">
        <v>5</v>
      </c>
      <c r="AV1864" t="s">
        <v>5</v>
      </c>
      <c r="AW1864" t="s">
        <v>5</v>
      </c>
      <c r="AX1864" t="s">
        <v>5</v>
      </c>
      <c r="AY1864" s="6">
        <v>0</v>
      </c>
      <c r="AZ1864" t="s">
        <v>5</v>
      </c>
      <c r="BA1864" t="s">
        <v>5</v>
      </c>
      <c r="BB1864" t="s">
        <v>5</v>
      </c>
      <c r="BC1864" t="s">
        <v>5</v>
      </c>
      <c r="BD1864" t="s">
        <v>5</v>
      </c>
      <c r="BE1864" t="s">
        <v>5</v>
      </c>
      <c r="BF1864" t="s">
        <v>5</v>
      </c>
      <c r="BG1864" t="s">
        <v>5</v>
      </c>
      <c r="BH1864" t="s">
        <v>5</v>
      </c>
      <c r="BI1864" s="6">
        <v>0</v>
      </c>
      <c r="BJ1864" s="6">
        <v>0</v>
      </c>
      <c r="BK1864" s="6">
        <v>0</v>
      </c>
      <c r="BL1864" s="6">
        <v>0</v>
      </c>
      <c r="BM1864" s="6">
        <v>0</v>
      </c>
      <c r="BN1864" s="6">
        <v>0</v>
      </c>
      <c r="BO1864" s="6">
        <v>0</v>
      </c>
      <c r="BP1864" s="6">
        <v>0</v>
      </c>
      <c r="BQ1864" s="6">
        <v>2</v>
      </c>
      <c r="BR1864" s="6">
        <v>4</v>
      </c>
      <c r="BS1864" s="6">
        <v>8</v>
      </c>
      <c r="BT1864" s="6">
        <v>21</v>
      </c>
      <c r="BU1864" s="6">
        <v>27</v>
      </c>
      <c r="BV1864" s="6">
        <v>63</v>
      </c>
      <c r="BW1864" s="6">
        <v>30</v>
      </c>
      <c r="BX1864" s="6">
        <v>21</v>
      </c>
      <c r="BY1864" s="6">
        <v>4</v>
      </c>
      <c r="BZ1864" s="6">
        <v>0</v>
      </c>
      <c r="CA1864" s="6">
        <v>0</v>
      </c>
      <c r="CB1864" s="6">
        <v>0</v>
      </c>
      <c r="CC1864" s="6">
        <v>0</v>
      </c>
      <c r="CD1864" s="6">
        <v>0</v>
      </c>
      <c r="CE1864" s="6">
        <v>0</v>
      </c>
      <c r="CF1864" s="6">
        <v>3000</v>
      </c>
      <c r="CG1864" s="6">
        <v>4010</v>
      </c>
      <c r="CH1864" s="2">
        <v>2</v>
      </c>
      <c r="CI1864" s="3">
        <v>40</v>
      </c>
      <c r="CJ1864" s="3">
        <v>0</v>
      </c>
      <c r="CK1864" s="4">
        <v>9</v>
      </c>
      <c r="CL1864" s="3">
        <v>50</v>
      </c>
      <c r="CM1864" s="3">
        <v>0</v>
      </c>
      <c r="CN1864" s="4">
        <v>7</v>
      </c>
      <c r="CO1864" s="3">
        <v>0</v>
      </c>
      <c r="CP1864" s="3">
        <v>0</v>
      </c>
      <c r="CQ1864" s="4">
        <v>0</v>
      </c>
      <c r="CR1864" s="3">
        <v>0</v>
      </c>
      <c r="CS1864" s="3">
        <v>0</v>
      </c>
      <c r="CT1864" s="4">
        <v>0</v>
      </c>
      <c r="CU1864" s="3">
        <v>0</v>
      </c>
      <c r="CV1864" s="3">
        <v>0</v>
      </c>
      <c r="CW1864" s="4">
        <v>0</v>
      </c>
      <c r="CX1864" t="s">
        <v>5</v>
      </c>
      <c r="CY1864" s="9">
        <f t="shared" si="94"/>
        <v>0.84999999999999787</v>
      </c>
      <c r="CZ1864" s="7">
        <f t="shared" si="95"/>
        <v>9.6799999999999979</v>
      </c>
      <c r="DA1864" s="7">
        <f t="shared" si="96"/>
        <v>2.2417355371900829</v>
      </c>
    </row>
    <row r="1865" spans="1:105" x14ac:dyDescent="0.25">
      <c r="A1865" s="6">
        <v>2020</v>
      </c>
      <c r="B1865" s="6">
        <v>7</v>
      </c>
      <c r="C1865" s="6">
        <v>158266</v>
      </c>
      <c r="D1865" t="s">
        <v>0</v>
      </c>
      <c r="E1865" t="s">
        <v>2321</v>
      </c>
      <c r="F1865" t="s">
        <v>1656</v>
      </c>
      <c r="G1865" t="s">
        <v>3</v>
      </c>
      <c r="H1865" t="s">
        <v>1755</v>
      </c>
      <c r="I1865" t="s">
        <v>5</v>
      </c>
      <c r="J1865" s="6">
        <v>0.32</v>
      </c>
      <c r="K1865" t="s">
        <v>22</v>
      </c>
      <c r="L1865" t="s">
        <v>2322</v>
      </c>
      <c r="M1865" s="6">
        <v>100</v>
      </c>
      <c r="N1865" s="6">
        <v>105.105</v>
      </c>
      <c r="O1865" s="6">
        <v>1.05</v>
      </c>
      <c r="P1865" t="s">
        <v>1656</v>
      </c>
      <c r="Q1865" t="s">
        <v>787</v>
      </c>
      <c r="R1865" t="s">
        <v>294</v>
      </c>
      <c r="S1865" t="s">
        <v>1065</v>
      </c>
      <c r="T1865" s="6">
        <v>4.2</v>
      </c>
      <c r="U1865" s="6">
        <v>105.105</v>
      </c>
      <c r="V1865" t="s">
        <v>11</v>
      </c>
      <c r="W1865" t="s">
        <v>2329</v>
      </c>
      <c r="X1865" s="6">
        <v>12.9</v>
      </c>
      <c r="Y1865" s="6">
        <v>18.399999999999999</v>
      </c>
      <c r="Z1865">
        <f t="shared" si="93"/>
        <v>6.8</v>
      </c>
      <c r="AA1865" s="6">
        <v>11</v>
      </c>
      <c r="AB1865" t="s">
        <v>5</v>
      </c>
      <c r="AC1865" s="6">
        <v>22.5</v>
      </c>
      <c r="AD1865" s="6">
        <v>3.278689</v>
      </c>
      <c r="AE1865" t="s">
        <v>13</v>
      </c>
      <c r="AF1865" s="6">
        <v>4</v>
      </c>
      <c r="AG1865" t="s">
        <v>5</v>
      </c>
      <c r="AH1865" t="s">
        <v>5</v>
      </c>
      <c r="AI1865" t="s">
        <v>5</v>
      </c>
      <c r="AJ1865" t="s">
        <v>5</v>
      </c>
      <c r="AK1865" t="s">
        <v>5</v>
      </c>
      <c r="AL1865" t="s">
        <v>5</v>
      </c>
      <c r="AM1865" s="6">
        <v>0</v>
      </c>
      <c r="AN1865" t="s">
        <v>5</v>
      </c>
      <c r="AO1865" s="6">
        <v>0</v>
      </c>
      <c r="AP1865" s="6">
        <v>0</v>
      </c>
      <c r="AQ1865" s="6">
        <v>0</v>
      </c>
      <c r="AR1865" t="s">
        <v>5</v>
      </c>
      <c r="AS1865" t="s">
        <v>5</v>
      </c>
      <c r="AT1865" t="s">
        <v>5</v>
      </c>
      <c r="AU1865" t="s">
        <v>5</v>
      </c>
      <c r="AV1865" t="s">
        <v>5</v>
      </c>
      <c r="AW1865" t="s">
        <v>5</v>
      </c>
      <c r="AX1865" t="s">
        <v>5</v>
      </c>
      <c r="AY1865" s="6">
        <v>0</v>
      </c>
      <c r="AZ1865" t="s">
        <v>5</v>
      </c>
      <c r="BA1865" t="s">
        <v>5</v>
      </c>
      <c r="BB1865" t="s">
        <v>5</v>
      </c>
      <c r="BC1865" t="s">
        <v>5</v>
      </c>
      <c r="BD1865" t="s">
        <v>5</v>
      </c>
      <c r="BE1865" t="s">
        <v>5</v>
      </c>
      <c r="BF1865" t="s">
        <v>5</v>
      </c>
      <c r="BG1865" t="s">
        <v>5</v>
      </c>
      <c r="BH1865" t="s">
        <v>5</v>
      </c>
      <c r="BI1865" s="6">
        <v>0</v>
      </c>
      <c r="BJ1865" s="6">
        <v>0</v>
      </c>
      <c r="BK1865" s="6">
        <v>0</v>
      </c>
      <c r="BL1865" s="6">
        <v>0</v>
      </c>
      <c r="BM1865" s="6">
        <v>0</v>
      </c>
      <c r="BN1865" s="6">
        <v>0</v>
      </c>
      <c r="BO1865" s="6">
        <v>0</v>
      </c>
      <c r="BP1865" s="6">
        <v>0</v>
      </c>
      <c r="BQ1865" s="6">
        <v>2</v>
      </c>
      <c r="BR1865" s="6">
        <v>4</v>
      </c>
      <c r="BS1865" s="6">
        <v>28</v>
      </c>
      <c r="BT1865" s="6">
        <v>39</v>
      </c>
      <c r="BU1865" s="6">
        <v>58</v>
      </c>
      <c r="BV1865" s="6">
        <v>28</v>
      </c>
      <c r="BW1865" s="6">
        <v>12</v>
      </c>
      <c r="BX1865" s="6">
        <v>11</v>
      </c>
      <c r="BY1865" s="6">
        <v>1</v>
      </c>
      <c r="BZ1865" s="6">
        <v>0</v>
      </c>
      <c r="CA1865" s="6">
        <v>0</v>
      </c>
      <c r="CB1865" s="6">
        <v>0</v>
      </c>
      <c r="CC1865" s="6">
        <v>0</v>
      </c>
      <c r="CD1865" s="6">
        <v>0</v>
      </c>
      <c r="CE1865" s="6">
        <v>0</v>
      </c>
      <c r="CF1865" s="6">
        <v>4000</v>
      </c>
      <c r="CG1865" s="6">
        <v>4390</v>
      </c>
      <c r="CH1865" s="2">
        <v>2</v>
      </c>
      <c r="CI1865" s="3">
        <v>30</v>
      </c>
      <c r="CJ1865" s="3">
        <v>17.2</v>
      </c>
      <c r="CK1865" s="4">
        <v>11</v>
      </c>
      <c r="CL1865" s="3">
        <v>70</v>
      </c>
      <c r="CM1865" s="3">
        <v>15.7</v>
      </c>
      <c r="CN1865" s="4">
        <v>8</v>
      </c>
      <c r="CO1865" s="3">
        <v>0</v>
      </c>
      <c r="CP1865" s="3">
        <v>0</v>
      </c>
      <c r="CQ1865" s="4">
        <v>0</v>
      </c>
      <c r="CR1865" s="3">
        <v>0</v>
      </c>
      <c r="CS1865" s="3">
        <v>0</v>
      </c>
      <c r="CT1865" s="4">
        <v>0</v>
      </c>
      <c r="CU1865" s="3">
        <v>0</v>
      </c>
      <c r="CV1865" s="3">
        <v>0</v>
      </c>
      <c r="CW1865" s="4">
        <v>0</v>
      </c>
      <c r="CX1865" t="s">
        <v>5</v>
      </c>
      <c r="CY1865" s="9">
        <f t="shared" si="94"/>
        <v>0.78333333333333499</v>
      </c>
      <c r="CZ1865" s="7">
        <f t="shared" si="95"/>
        <v>11.626666666666669</v>
      </c>
      <c r="DA1865" s="7">
        <f t="shared" si="96"/>
        <v>1.9352064220183482</v>
      </c>
    </row>
    <row r="1866" spans="1:105" x14ac:dyDescent="0.25">
      <c r="A1866" s="6">
        <v>2020</v>
      </c>
      <c r="B1866" s="6">
        <v>7</v>
      </c>
      <c r="C1866" s="6">
        <v>158227</v>
      </c>
      <c r="D1866" t="s">
        <v>0</v>
      </c>
      <c r="E1866" t="s">
        <v>2321</v>
      </c>
      <c r="F1866" t="s">
        <v>1656</v>
      </c>
      <c r="G1866" t="s">
        <v>116</v>
      </c>
      <c r="H1866" t="s">
        <v>1083</v>
      </c>
      <c r="I1866" s="5" t="s">
        <v>118</v>
      </c>
      <c r="J1866" s="6">
        <v>0.44</v>
      </c>
      <c r="K1866" t="s">
        <v>6</v>
      </c>
      <c r="L1866" t="s">
        <v>2322</v>
      </c>
      <c r="M1866" s="6">
        <v>150</v>
      </c>
      <c r="N1866" s="6">
        <v>147.02500000000001</v>
      </c>
      <c r="O1866" s="6">
        <v>0.98</v>
      </c>
      <c r="P1866" t="s">
        <v>1656</v>
      </c>
      <c r="Q1866" t="s">
        <v>726</v>
      </c>
      <c r="R1866" t="s">
        <v>1140</v>
      </c>
      <c r="S1866" t="s">
        <v>452</v>
      </c>
      <c r="T1866" s="6">
        <v>4.5999999999999996</v>
      </c>
      <c r="U1866" s="6">
        <v>73.512500000000003</v>
      </c>
      <c r="V1866" t="s">
        <v>11</v>
      </c>
      <c r="W1866" t="s">
        <v>1611</v>
      </c>
      <c r="X1866" s="6">
        <v>13.7</v>
      </c>
      <c r="Y1866" s="6">
        <v>19.100000000000001</v>
      </c>
      <c r="Z1866">
        <f t="shared" si="93"/>
        <v>11.4</v>
      </c>
      <c r="AA1866" s="6">
        <v>16</v>
      </c>
      <c r="AB1866" t="s">
        <v>5</v>
      </c>
      <c r="AC1866" s="6">
        <v>23.5</v>
      </c>
      <c r="AD1866" s="6">
        <v>0</v>
      </c>
      <c r="AE1866" t="s">
        <v>13</v>
      </c>
      <c r="AF1866" s="6">
        <v>7</v>
      </c>
      <c r="AG1866" t="s">
        <v>5</v>
      </c>
      <c r="AH1866" t="s">
        <v>5</v>
      </c>
      <c r="AI1866" t="s">
        <v>5</v>
      </c>
      <c r="AJ1866" t="s">
        <v>5</v>
      </c>
      <c r="AK1866" t="s">
        <v>5</v>
      </c>
      <c r="AL1866" t="s">
        <v>5</v>
      </c>
      <c r="AM1866" s="6">
        <v>0</v>
      </c>
      <c r="AN1866" t="s">
        <v>5</v>
      </c>
      <c r="AO1866" s="6">
        <v>0</v>
      </c>
      <c r="AP1866" s="6">
        <v>0</v>
      </c>
      <c r="AQ1866" s="6">
        <v>0</v>
      </c>
      <c r="AR1866" s="6">
        <v>0</v>
      </c>
      <c r="AS1866" t="s">
        <v>5</v>
      </c>
      <c r="AT1866" t="s">
        <v>5</v>
      </c>
      <c r="AU1866" t="s">
        <v>5</v>
      </c>
      <c r="AV1866" t="s">
        <v>5</v>
      </c>
      <c r="AW1866" t="s">
        <v>5</v>
      </c>
      <c r="AX1866" t="s">
        <v>5</v>
      </c>
      <c r="AY1866" s="6">
        <v>0</v>
      </c>
      <c r="AZ1866" t="s">
        <v>5</v>
      </c>
      <c r="BA1866" t="s">
        <v>5</v>
      </c>
      <c r="BB1866" t="s">
        <v>5</v>
      </c>
      <c r="BC1866" t="s">
        <v>5</v>
      </c>
      <c r="BD1866" t="s">
        <v>5</v>
      </c>
      <c r="BE1866" t="s">
        <v>5</v>
      </c>
      <c r="BF1866" t="s">
        <v>5</v>
      </c>
      <c r="BG1866" t="s">
        <v>5</v>
      </c>
      <c r="BH1866" t="s">
        <v>5</v>
      </c>
      <c r="BI1866" s="6">
        <v>0</v>
      </c>
      <c r="BJ1866" s="6">
        <v>0</v>
      </c>
      <c r="BK1866" s="6">
        <v>0</v>
      </c>
      <c r="BL1866" s="6">
        <v>0</v>
      </c>
      <c r="BM1866" s="6">
        <v>0</v>
      </c>
      <c r="BN1866" s="6">
        <v>0</v>
      </c>
      <c r="BO1866" s="6">
        <v>0</v>
      </c>
      <c r="BP1866" s="6">
        <v>0</v>
      </c>
      <c r="BQ1866" s="6">
        <v>0</v>
      </c>
      <c r="BR1866" s="6">
        <v>0</v>
      </c>
      <c r="BS1866" s="6">
        <v>4</v>
      </c>
      <c r="BT1866" s="6">
        <v>9</v>
      </c>
      <c r="BU1866" s="6">
        <v>37</v>
      </c>
      <c r="BV1866" s="6">
        <v>5</v>
      </c>
      <c r="BW1866" s="6">
        <v>43</v>
      </c>
      <c r="BX1866" s="6">
        <v>8</v>
      </c>
      <c r="BY1866" s="6">
        <v>12</v>
      </c>
      <c r="BZ1866" s="6">
        <v>0</v>
      </c>
      <c r="CA1866" s="6">
        <v>2</v>
      </c>
      <c r="CB1866" s="6">
        <v>0</v>
      </c>
      <c r="CC1866" s="6">
        <v>0</v>
      </c>
      <c r="CD1866" s="6">
        <v>0</v>
      </c>
      <c r="CE1866" s="6">
        <v>0</v>
      </c>
      <c r="CF1866" s="6">
        <v>1000</v>
      </c>
      <c r="CG1866" s="6">
        <v>2540</v>
      </c>
      <c r="CH1866" s="2">
        <v>3</v>
      </c>
      <c r="CI1866" s="3">
        <v>30</v>
      </c>
      <c r="CJ1866" s="3">
        <v>0</v>
      </c>
      <c r="CK1866" s="4">
        <v>16</v>
      </c>
      <c r="CL1866" s="3">
        <v>60</v>
      </c>
      <c r="CM1866" s="3">
        <v>0</v>
      </c>
      <c r="CN1866" s="4">
        <v>11</v>
      </c>
      <c r="CO1866" s="3">
        <v>60</v>
      </c>
      <c r="CP1866" s="3">
        <v>0</v>
      </c>
      <c r="CQ1866" s="4">
        <v>8</v>
      </c>
      <c r="CR1866" s="3">
        <v>0</v>
      </c>
      <c r="CS1866" s="3">
        <v>0</v>
      </c>
      <c r="CT1866" s="4">
        <v>0</v>
      </c>
      <c r="CU1866" s="3">
        <v>0</v>
      </c>
      <c r="CV1866" s="3">
        <v>0</v>
      </c>
      <c r="CW1866" s="4">
        <v>0</v>
      </c>
      <c r="CX1866" t="s">
        <v>5</v>
      </c>
      <c r="CY1866" s="9">
        <f t="shared" si="94"/>
        <v>1.9166666666666665</v>
      </c>
      <c r="CZ1866" s="7">
        <f t="shared" si="95"/>
        <v>17.533333333333331</v>
      </c>
      <c r="DA1866" s="7">
        <f t="shared" si="96"/>
        <v>1.3403041825095059</v>
      </c>
    </row>
    <row r="1867" spans="1:105" x14ac:dyDescent="0.25">
      <c r="A1867" s="6">
        <v>2020</v>
      </c>
      <c r="B1867" s="6">
        <v>7</v>
      </c>
      <c r="C1867" s="6">
        <v>158247</v>
      </c>
      <c r="D1867" t="s">
        <v>0</v>
      </c>
      <c r="E1867" t="s">
        <v>2321</v>
      </c>
      <c r="F1867" t="s">
        <v>1656</v>
      </c>
      <c r="G1867" t="s">
        <v>3</v>
      </c>
      <c r="H1867" t="s">
        <v>1190</v>
      </c>
      <c r="I1867" t="s">
        <v>5</v>
      </c>
      <c r="J1867" s="6">
        <v>0.28000000000000003</v>
      </c>
      <c r="K1867" t="s">
        <v>22</v>
      </c>
      <c r="L1867" t="s">
        <v>2322</v>
      </c>
      <c r="M1867" s="6">
        <v>130</v>
      </c>
      <c r="N1867" s="6">
        <v>120.43</v>
      </c>
      <c r="O1867" s="6">
        <v>0.93</v>
      </c>
      <c r="P1867" t="s">
        <v>1656</v>
      </c>
      <c r="Q1867" t="s">
        <v>1919</v>
      </c>
      <c r="R1867" t="s">
        <v>1065</v>
      </c>
      <c r="S1867" t="s">
        <v>677</v>
      </c>
      <c r="T1867" s="6">
        <v>4.9000000000000004</v>
      </c>
      <c r="U1867" s="6">
        <v>120.43</v>
      </c>
      <c r="V1867" t="s">
        <v>11</v>
      </c>
      <c r="W1867" t="s">
        <v>2508</v>
      </c>
      <c r="X1867" s="6">
        <v>13.9</v>
      </c>
      <c r="Y1867" s="6">
        <v>18.5</v>
      </c>
      <c r="Z1867">
        <f t="shared" si="93"/>
        <v>11.1</v>
      </c>
      <c r="AA1867" s="6">
        <v>16</v>
      </c>
      <c r="AB1867" t="s">
        <v>5</v>
      </c>
      <c r="AC1867" s="6">
        <v>23.4</v>
      </c>
      <c r="AD1867" s="6">
        <v>1.648352</v>
      </c>
      <c r="AE1867" t="s">
        <v>13</v>
      </c>
      <c r="AF1867" s="6">
        <v>5</v>
      </c>
      <c r="AG1867" t="s">
        <v>5</v>
      </c>
      <c r="AH1867" t="s">
        <v>5</v>
      </c>
      <c r="AI1867" t="s">
        <v>5</v>
      </c>
      <c r="AJ1867" t="s">
        <v>5</v>
      </c>
      <c r="AK1867" t="s">
        <v>5</v>
      </c>
      <c r="AL1867" t="s">
        <v>5</v>
      </c>
      <c r="AM1867" s="6">
        <v>0</v>
      </c>
      <c r="AN1867" t="s">
        <v>5</v>
      </c>
      <c r="AO1867" s="6">
        <v>0</v>
      </c>
      <c r="AP1867" s="6">
        <v>0</v>
      </c>
      <c r="AQ1867" s="6">
        <v>0</v>
      </c>
      <c r="AR1867" t="s">
        <v>5</v>
      </c>
      <c r="AS1867" t="s">
        <v>5</v>
      </c>
      <c r="AT1867" t="s">
        <v>5</v>
      </c>
      <c r="AU1867" t="s">
        <v>5</v>
      </c>
      <c r="AV1867" t="s">
        <v>5</v>
      </c>
      <c r="AW1867" t="s">
        <v>5</v>
      </c>
      <c r="AX1867" t="s">
        <v>5</v>
      </c>
      <c r="AY1867" s="6">
        <v>0</v>
      </c>
      <c r="AZ1867" t="s">
        <v>5</v>
      </c>
      <c r="BA1867" t="s">
        <v>5</v>
      </c>
      <c r="BB1867" t="s">
        <v>5</v>
      </c>
      <c r="BC1867" t="s">
        <v>5</v>
      </c>
      <c r="BD1867" t="s">
        <v>5</v>
      </c>
      <c r="BE1867" t="s">
        <v>5</v>
      </c>
      <c r="BF1867" t="s">
        <v>5</v>
      </c>
      <c r="BG1867" t="s">
        <v>5</v>
      </c>
      <c r="BH1867" t="s">
        <v>5</v>
      </c>
      <c r="BI1867" s="6">
        <v>0</v>
      </c>
      <c r="BJ1867" s="6">
        <v>0</v>
      </c>
      <c r="BK1867" s="6">
        <v>0</v>
      </c>
      <c r="BL1867" s="6">
        <v>0</v>
      </c>
      <c r="BM1867" s="6">
        <v>0</v>
      </c>
      <c r="BN1867" s="6">
        <v>0</v>
      </c>
      <c r="BO1867" s="6">
        <v>0</v>
      </c>
      <c r="BP1867" s="6">
        <v>0</v>
      </c>
      <c r="BQ1867" s="6">
        <v>0</v>
      </c>
      <c r="BR1867" s="6">
        <v>3</v>
      </c>
      <c r="BS1867" s="6">
        <v>5</v>
      </c>
      <c r="BT1867" s="6">
        <v>5</v>
      </c>
      <c r="BU1867" s="6">
        <v>20</v>
      </c>
      <c r="BV1867" s="6">
        <v>28</v>
      </c>
      <c r="BW1867" s="6">
        <v>60</v>
      </c>
      <c r="BX1867" s="6">
        <v>32</v>
      </c>
      <c r="BY1867" s="6">
        <v>22</v>
      </c>
      <c r="BZ1867" s="6">
        <v>7</v>
      </c>
      <c r="CA1867" s="6">
        <v>0</v>
      </c>
      <c r="CB1867" s="6">
        <v>0</v>
      </c>
      <c r="CC1867" s="6">
        <v>0</v>
      </c>
      <c r="CD1867" s="6">
        <v>0</v>
      </c>
      <c r="CE1867" s="6">
        <v>0</v>
      </c>
      <c r="CF1867" s="6">
        <v>4000</v>
      </c>
      <c r="CG1867" s="6">
        <v>6260</v>
      </c>
      <c r="CH1867" s="2">
        <v>4</v>
      </c>
      <c r="CI1867" s="3">
        <v>40</v>
      </c>
      <c r="CJ1867" s="3">
        <v>17</v>
      </c>
      <c r="CK1867" s="4">
        <v>16</v>
      </c>
      <c r="CL1867" s="3">
        <v>20</v>
      </c>
      <c r="CM1867" s="3">
        <v>17</v>
      </c>
      <c r="CN1867" s="4">
        <v>12</v>
      </c>
      <c r="CO1867" s="3">
        <v>20</v>
      </c>
      <c r="CP1867" s="3">
        <v>17</v>
      </c>
      <c r="CQ1867" s="4">
        <v>10</v>
      </c>
      <c r="CR1867" s="3">
        <v>50</v>
      </c>
      <c r="CS1867" s="3">
        <v>17</v>
      </c>
      <c r="CT1867" s="4">
        <v>8</v>
      </c>
      <c r="CU1867" s="3">
        <v>0</v>
      </c>
      <c r="CV1867" s="3">
        <v>0</v>
      </c>
      <c r="CW1867" s="4">
        <v>0</v>
      </c>
      <c r="CX1867" t="s">
        <v>5</v>
      </c>
      <c r="CY1867" s="9">
        <f t="shared" si="94"/>
        <v>1.1833333333333333</v>
      </c>
      <c r="CZ1867" s="7">
        <f t="shared" si="95"/>
        <v>16.946666666666665</v>
      </c>
      <c r="DA1867" s="7">
        <f t="shared" si="96"/>
        <v>1.3808025177025964</v>
      </c>
    </row>
    <row r="1868" spans="1:105" x14ac:dyDescent="0.25">
      <c r="A1868" s="6">
        <v>2020</v>
      </c>
      <c r="B1868" s="6">
        <v>7</v>
      </c>
      <c r="C1868" s="6">
        <v>158264</v>
      </c>
      <c r="D1868" t="s">
        <v>0</v>
      </c>
      <c r="E1868" t="s">
        <v>2321</v>
      </c>
      <c r="F1868" t="s">
        <v>1656</v>
      </c>
      <c r="G1868" t="s">
        <v>3</v>
      </c>
      <c r="H1868" t="s">
        <v>973</v>
      </c>
      <c r="I1868" t="s">
        <v>5</v>
      </c>
      <c r="J1868" s="6">
        <v>0.86</v>
      </c>
      <c r="K1868" t="s">
        <v>22</v>
      </c>
      <c r="L1868" t="s">
        <v>2322</v>
      </c>
      <c r="M1868" s="6">
        <v>330</v>
      </c>
      <c r="N1868" s="6">
        <v>315.26</v>
      </c>
      <c r="O1868" s="6">
        <v>0.96</v>
      </c>
      <c r="P1868" t="s">
        <v>1656</v>
      </c>
      <c r="Q1868" t="s">
        <v>1951</v>
      </c>
      <c r="R1868" t="s">
        <v>677</v>
      </c>
      <c r="S1868" t="s">
        <v>1255</v>
      </c>
      <c r="T1868" s="6">
        <v>4.5999999999999996</v>
      </c>
      <c r="U1868" s="6">
        <v>157.63</v>
      </c>
      <c r="V1868" t="s">
        <v>11</v>
      </c>
      <c r="W1868" t="s">
        <v>2284</v>
      </c>
      <c r="X1868" s="6">
        <v>13.9</v>
      </c>
      <c r="Y1868" s="6">
        <v>16.3</v>
      </c>
      <c r="Z1868">
        <f t="shared" si="93"/>
        <v>11.4</v>
      </c>
      <c r="AA1868" s="6">
        <v>16</v>
      </c>
      <c r="AB1868" t="s">
        <v>5</v>
      </c>
      <c r="AC1868" s="6">
        <v>26.6</v>
      </c>
      <c r="AD1868" s="6">
        <v>2.7472530000000002</v>
      </c>
      <c r="AE1868" t="s">
        <v>13</v>
      </c>
      <c r="AF1868" s="6">
        <v>3</v>
      </c>
      <c r="AG1868" s="6">
        <v>5</v>
      </c>
      <c r="AH1868" t="s">
        <v>5</v>
      </c>
      <c r="AI1868" t="s">
        <v>5</v>
      </c>
      <c r="AJ1868" t="s">
        <v>5</v>
      </c>
      <c r="AK1868" t="s">
        <v>5</v>
      </c>
      <c r="AL1868" t="s">
        <v>5</v>
      </c>
      <c r="AM1868" s="6">
        <v>0</v>
      </c>
      <c r="AN1868" t="s">
        <v>5</v>
      </c>
      <c r="AO1868" s="6">
        <v>0</v>
      </c>
      <c r="AP1868" s="6">
        <v>0</v>
      </c>
      <c r="AQ1868" s="6">
        <v>0</v>
      </c>
      <c r="AR1868" t="s">
        <v>5</v>
      </c>
      <c r="AS1868" t="s">
        <v>5</v>
      </c>
      <c r="AT1868" t="s">
        <v>5</v>
      </c>
      <c r="AU1868" t="s">
        <v>5</v>
      </c>
      <c r="AV1868" t="s">
        <v>5</v>
      </c>
      <c r="AW1868" t="s">
        <v>5</v>
      </c>
      <c r="AX1868" t="s">
        <v>5</v>
      </c>
      <c r="AY1868" s="6">
        <v>0</v>
      </c>
      <c r="AZ1868" t="s">
        <v>5</v>
      </c>
      <c r="BA1868" t="s">
        <v>5</v>
      </c>
      <c r="BB1868" t="s">
        <v>5</v>
      </c>
      <c r="BC1868" t="s">
        <v>5</v>
      </c>
      <c r="BD1868" t="s">
        <v>5</v>
      </c>
      <c r="BE1868" t="s">
        <v>5</v>
      </c>
      <c r="BF1868" t="s">
        <v>5</v>
      </c>
      <c r="BG1868" t="s">
        <v>5</v>
      </c>
      <c r="BH1868" t="s">
        <v>5</v>
      </c>
      <c r="BI1868" s="6">
        <v>0</v>
      </c>
      <c r="BJ1868" s="6">
        <v>0</v>
      </c>
      <c r="BK1868" s="6">
        <v>0</v>
      </c>
      <c r="BL1868" s="6">
        <v>0</v>
      </c>
      <c r="BM1868" s="6">
        <v>0</v>
      </c>
      <c r="BN1868" s="6">
        <v>0</v>
      </c>
      <c r="BO1868" s="6">
        <v>0</v>
      </c>
      <c r="BP1868" s="6">
        <v>0</v>
      </c>
      <c r="BQ1868" s="6">
        <v>0</v>
      </c>
      <c r="BR1868" s="6">
        <v>5</v>
      </c>
      <c r="BS1868" s="6">
        <v>6</v>
      </c>
      <c r="BT1868" s="6">
        <v>7</v>
      </c>
      <c r="BU1868" s="6">
        <v>20</v>
      </c>
      <c r="BV1868" s="6">
        <v>21</v>
      </c>
      <c r="BW1868" s="6">
        <v>68</v>
      </c>
      <c r="BX1868" s="6">
        <v>28</v>
      </c>
      <c r="BY1868" s="6">
        <v>22</v>
      </c>
      <c r="BZ1868" s="6">
        <v>5</v>
      </c>
      <c r="CA1868" s="6">
        <v>0</v>
      </c>
      <c r="CB1868" s="6">
        <v>0</v>
      </c>
      <c r="CC1868" s="6">
        <v>0</v>
      </c>
      <c r="CD1868" s="6">
        <v>0</v>
      </c>
      <c r="CE1868" s="6">
        <v>0</v>
      </c>
      <c r="CF1868" s="6">
        <v>13000</v>
      </c>
      <c r="CG1868" s="6">
        <v>24600</v>
      </c>
      <c r="CH1868" s="2">
        <v>5</v>
      </c>
      <c r="CI1868" s="3">
        <v>110</v>
      </c>
      <c r="CJ1868" s="3">
        <v>16.3</v>
      </c>
      <c r="CK1868" s="4">
        <v>16</v>
      </c>
      <c r="CL1868" s="3">
        <v>40</v>
      </c>
      <c r="CM1868" s="3">
        <v>17.2</v>
      </c>
      <c r="CN1868" s="4">
        <v>14</v>
      </c>
      <c r="CO1868" s="3">
        <v>30</v>
      </c>
      <c r="CP1868" s="3">
        <v>17.2</v>
      </c>
      <c r="CQ1868" s="4">
        <v>12</v>
      </c>
      <c r="CR1868" s="3">
        <v>90</v>
      </c>
      <c r="CS1868" s="3">
        <v>16.3</v>
      </c>
      <c r="CT1868" s="4">
        <v>10</v>
      </c>
      <c r="CU1868" s="3">
        <v>60</v>
      </c>
      <c r="CV1868" s="3">
        <v>16.5</v>
      </c>
      <c r="CW1868" s="4">
        <v>8</v>
      </c>
      <c r="CX1868" t="s">
        <v>5</v>
      </c>
      <c r="CY1868" s="9">
        <f t="shared" si="94"/>
        <v>2.0833333333333335</v>
      </c>
      <c r="CZ1868" s="7">
        <f t="shared" si="95"/>
        <v>17.666666666666668</v>
      </c>
      <c r="DA1868" s="7">
        <f t="shared" si="96"/>
        <v>1.5056603773584905</v>
      </c>
    </row>
    <row r="1869" spans="1:105" x14ac:dyDescent="0.25">
      <c r="A1869" s="6">
        <v>2020</v>
      </c>
      <c r="B1869" s="6">
        <v>7</v>
      </c>
      <c r="C1869" s="6">
        <v>158259</v>
      </c>
      <c r="D1869" t="s">
        <v>0</v>
      </c>
      <c r="E1869" t="s">
        <v>2321</v>
      </c>
      <c r="F1869" t="s">
        <v>1656</v>
      </c>
      <c r="G1869" t="s">
        <v>116</v>
      </c>
      <c r="H1869" t="s">
        <v>1291</v>
      </c>
      <c r="I1869" s="5" t="s">
        <v>118</v>
      </c>
      <c r="J1869" s="6">
        <v>0.38</v>
      </c>
      <c r="K1869" t="s">
        <v>6</v>
      </c>
      <c r="L1869" t="s">
        <v>2322</v>
      </c>
      <c r="M1869" s="6">
        <v>85</v>
      </c>
      <c r="N1869" s="6">
        <v>80.959999999999994</v>
      </c>
      <c r="O1869" s="6">
        <v>0.95</v>
      </c>
      <c r="P1869" t="s">
        <v>1656</v>
      </c>
      <c r="Q1869" t="s">
        <v>40</v>
      </c>
      <c r="R1869" t="s">
        <v>2188</v>
      </c>
      <c r="S1869" t="s">
        <v>2048</v>
      </c>
      <c r="T1869" s="6">
        <v>6.8</v>
      </c>
      <c r="U1869" s="6">
        <v>40.479999999999997</v>
      </c>
      <c r="V1869" t="s">
        <v>11</v>
      </c>
      <c r="W1869" t="s">
        <v>1611</v>
      </c>
      <c r="X1869" s="6">
        <v>12.5</v>
      </c>
      <c r="Y1869" s="6">
        <v>0</v>
      </c>
      <c r="Z1869">
        <f t="shared" si="93"/>
        <v>12.2</v>
      </c>
      <c r="AA1869" s="6">
        <v>19</v>
      </c>
      <c r="AB1869" t="s">
        <v>5</v>
      </c>
      <c r="AC1869" s="6">
        <v>23</v>
      </c>
      <c r="AD1869" s="6">
        <v>25.274730000000002</v>
      </c>
      <c r="AE1869" t="s">
        <v>13</v>
      </c>
      <c r="AF1869" s="6">
        <v>6</v>
      </c>
      <c r="AG1869" t="s">
        <v>5</v>
      </c>
      <c r="AH1869" t="s">
        <v>5</v>
      </c>
      <c r="AI1869" t="s">
        <v>5</v>
      </c>
      <c r="AJ1869" t="s">
        <v>5</v>
      </c>
      <c r="AK1869" t="s">
        <v>5</v>
      </c>
      <c r="AL1869" t="s">
        <v>5</v>
      </c>
      <c r="AM1869" s="6">
        <v>0</v>
      </c>
      <c r="AN1869" t="s">
        <v>5</v>
      </c>
      <c r="AO1869" s="6">
        <v>0</v>
      </c>
      <c r="AP1869" s="6">
        <v>0</v>
      </c>
      <c r="AQ1869" s="6">
        <v>0</v>
      </c>
      <c r="AR1869" s="6">
        <v>0</v>
      </c>
      <c r="AS1869" t="s">
        <v>5</v>
      </c>
      <c r="AT1869" t="s">
        <v>5</v>
      </c>
      <c r="AU1869" t="s">
        <v>5</v>
      </c>
      <c r="AV1869" t="s">
        <v>5</v>
      </c>
      <c r="AW1869" t="s">
        <v>5</v>
      </c>
      <c r="AX1869" t="s">
        <v>5</v>
      </c>
      <c r="AY1869" s="6">
        <v>0</v>
      </c>
      <c r="AZ1869" t="s">
        <v>5</v>
      </c>
      <c r="BA1869" t="s">
        <v>5</v>
      </c>
      <c r="BB1869" t="s">
        <v>5</v>
      </c>
      <c r="BC1869" t="s">
        <v>5</v>
      </c>
      <c r="BD1869" t="s">
        <v>5</v>
      </c>
      <c r="BE1869" t="s">
        <v>5</v>
      </c>
      <c r="BF1869" t="s">
        <v>5</v>
      </c>
      <c r="BG1869" t="s">
        <v>5</v>
      </c>
      <c r="BH1869" t="s">
        <v>5</v>
      </c>
      <c r="BI1869" s="6">
        <v>0</v>
      </c>
      <c r="BJ1869" s="6">
        <v>0</v>
      </c>
      <c r="BK1869" s="6">
        <v>0</v>
      </c>
      <c r="BL1869" s="6">
        <v>0</v>
      </c>
      <c r="BM1869" s="6">
        <v>0</v>
      </c>
      <c r="BN1869" s="6">
        <v>0</v>
      </c>
      <c r="BO1869" s="6">
        <v>2</v>
      </c>
      <c r="BP1869" s="6">
        <v>8</v>
      </c>
      <c r="BQ1869" s="6">
        <v>12</v>
      </c>
      <c r="BR1869" s="6">
        <v>24</v>
      </c>
      <c r="BS1869" s="6">
        <v>13</v>
      </c>
      <c r="BT1869" s="6">
        <v>36</v>
      </c>
      <c r="BU1869" s="6">
        <v>46</v>
      </c>
      <c r="BV1869" s="6">
        <v>21</v>
      </c>
      <c r="BW1869" s="6">
        <v>18</v>
      </c>
      <c r="BX1869" s="6">
        <v>1</v>
      </c>
      <c r="BY1869" s="6">
        <v>1</v>
      </c>
      <c r="BZ1869" s="6">
        <v>0</v>
      </c>
      <c r="CA1869" s="6">
        <v>0</v>
      </c>
      <c r="CB1869" s="6">
        <v>0</v>
      </c>
      <c r="CC1869" s="6">
        <v>0</v>
      </c>
      <c r="CD1869" s="6">
        <v>0</v>
      </c>
      <c r="CE1869" s="6">
        <v>0</v>
      </c>
      <c r="CF1869" s="6">
        <v>4000</v>
      </c>
      <c r="CG1869" s="6">
        <v>4780</v>
      </c>
      <c r="CH1869" s="2">
        <v>3</v>
      </c>
      <c r="CI1869" s="3">
        <v>30</v>
      </c>
      <c r="CJ1869" s="3">
        <v>0</v>
      </c>
      <c r="CK1869" s="4">
        <v>19</v>
      </c>
      <c r="CL1869" s="3">
        <v>30</v>
      </c>
      <c r="CM1869" s="3">
        <v>0</v>
      </c>
      <c r="CN1869" s="4">
        <v>16</v>
      </c>
      <c r="CO1869" s="3">
        <v>25</v>
      </c>
      <c r="CP1869" s="3">
        <v>0</v>
      </c>
      <c r="CQ1869" s="4">
        <v>12</v>
      </c>
      <c r="CR1869" s="3">
        <v>0</v>
      </c>
      <c r="CS1869" s="3">
        <v>0</v>
      </c>
      <c r="CT1869" s="4">
        <v>0</v>
      </c>
      <c r="CU1869" s="3">
        <v>0</v>
      </c>
      <c r="CV1869" s="3">
        <v>0</v>
      </c>
      <c r="CW1869" s="4">
        <v>0</v>
      </c>
      <c r="CX1869" t="s">
        <v>5</v>
      </c>
      <c r="CY1869" s="9">
        <f t="shared" si="94"/>
        <v>1.5333333333333328</v>
      </c>
      <c r="CZ1869" s="7">
        <f t="shared" si="95"/>
        <v>20.226666666666667</v>
      </c>
      <c r="DA1869" s="7">
        <f t="shared" si="96"/>
        <v>1.1371127224785762</v>
      </c>
    </row>
    <row r="1870" spans="1:105" x14ac:dyDescent="0.25">
      <c r="A1870" s="6">
        <v>2020</v>
      </c>
      <c r="B1870" s="6">
        <v>7</v>
      </c>
      <c r="C1870" s="6">
        <v>158229</v>
      </c>
      <c r="D1870" t="s">
        <v>0</v>
      </c>
      <c r="E1870" t="s">
        <v>2321</v>
      </c>
      <c r="F1870" t="s">
        <v>1656</v>
      </c>
      <c r="G1870" t="s">
        <v>116</v>
      </c>
      <c r="H1870" t="s">
        <v>877</v>
      </c>
      <c r="I1870" s="5" t="s">
        <v>118</v>
      </c>
      <c r="J1870" s="6">
        <v>0.16</v>
      </c>
      <c r="K1870" t="s">
        <v>6</v>
      </c>
      <c r="L1870" t="s">
        <v>2296</v>
      </c>
      <c r="M1870" s="6">
        <v>55</v>
      </c>
      <c r="N1870" s="6">
        <v>44.505000000000003</v>
      </c>
      <c r="O1870" s="6">
        <v>0.81</v>
      </c>
      <c r="P1870" t="s">
        <v>1656</v>
      </c>
      <c r="Q1870" t="s">
        <v>2506</v>
      </c>
      <c r="R1870" t="s">
        <v>2048</v>
      </c>
      <c r="S1870" t="s">
        <v>685</v>
      </c>
      <c r="T1870" s="6">
        <v>7.7</v>
      </c>
      <c r="U1870" s="6">
        <v>44.505000000000003</v>
      </c>
      <c r="V1870" t="s">
        <v>11</v>
      </c>
      <c r="W1870" t="s">
        <v>1611</v>
      </c>
      <c r="X1870" s="6">
        <v>13</v>
      </c>
      <c r="Y1870" s="6">
        <v>16.600000000000001</v>
      </c>
      <c r="Z1870">
        <f t="shared" si="93"/>
        <v>11.3</v>
      </c>
      <c r="AA1870" s="6">
        <v>19</v>
      </c>
      <c r="AB1870" t="s">
        <v>5</v>
      </c>
      <c r="AC1870" s="6">
        <v>23.7</v>
      </c>
      <c r="AD1870" s="6">
        <v>10.81081</v>
      </c>
      <c r="AE1870" t="s">
        <v>13</v>
      </c>
      <c r="AF1870" s="6">
        <v>6</v>
      </c>
      <c r="AG1870" t="s">
        <v>5</v>
      </c>
      <c r="AH1870" t="s">
        <v>5</v>
      </c>
      <c r="AI1870" t="s">
        <v>5</v>
      </c>
      <c r="AJ1870" t="s">
        <v>5</v>
      </c>
      <c r="AK1870" t="s">
        <v>5</v>
      </c>
      <c r="AL1870" t="s">
        <v>5</v>
      </c>
      <c r="AM1870" s="6">
        <v>0</v>
      </c>
      <c r="AN1870" t="s">
        <v>5</v>
      </c>
      <c r="AO1870" s="6">
        <v>0</v>
      </c>
      <c r="AP1870" s="6">
        <v>0</v>
      </c>
      <c r="AQ1870" s="6">
        <v>0</v>
      </c>
      <c r="AR1870" s="6">
        <v>0</v>
      </c>
      <c r="AS1870" t="s">
        <v>5</v>
      </c>
      <c r="AT1870" t="s">
        <v>5</v>
      </c>
      <c r="AU1870" t="s">
        <v>5</v>
      </c>
      <c r="AV1870" t="s">
        <v>5</v>
      </c>
      <c r="AW1870" t="s">
        <v>5</v>
      </c>
      <c r="AX1870" t="s">
        <v>5</v>
      </c>
      <c r="AY1870" s="6">
        <v>0</v>
      </c>
      <c r="AZ1870" t="s">
        <v>5</v>
      </c>
      <c r="BA1870" t="s">
        <v>5</v>
      </c>
      <c r="BB1870" t="s">
        <v>5</v>
      </c>
      <c r="BC1870" t="s">
        <v>5</v>
      </c>
      <c r="BD1870" t="s">
        <v>5</v>
      </c>
      <c r="BE1870" t="s">
        <v>5</v>
      </c>
      <c r="BF1870" t="s">
        <v>5</v>
      </c>
      <c r="BG1870" t="s">
        <v>5</v>
      </c>
      <c r="BH1870" t="s">
        <v>5</v>
      </c>
      <c r="BI1870" s="6">
        <v>0</v>
      </c>
      <c r="BJ1870" s="6">
        <v>0</v>
      </c>
      <c r="BK1870" s="6">
        <v>0</v>
      </c>
      <c r="BL1870" s="6">
        <v>0</v>
      </c>
      <c r="BM1870" s="6">
        <v>0</v>
      </c>
      <c r="BN1870" s="6">
        <v>0</v>
      </c>
      <c r="BO1870" s="6">
        <v>0</v>
      </c>
      <c r="BP1870" s="6">
        <v>2</v>
      </c>
      <c r="BQ1870" s="6">
        <v>6</v>
      </c>
      <c r="BR1870" s="6">
        <v>12</v>
      </c>
      <c r="BS1870" s="6">
        <v>26</v>
      </c>
      <c r="BT1870" s="6">
        <v>19</v>
      </c>
      <c r="BU1870" s="6">
        <v>34</v>
      </c>
      <c r="BV1870" s="6">
        <v>46</v>
      </c>
      <c r="BW1870" s="6">
        <v>28</v>
      </c>
      <c r="BX1870" s="6">
        <v>5</v>
      </c>
      <c r="BY1870" s="6">
        <v>5</v>
      </c>
      <c r="BZ1870" s="6">
        <v>2</v>
      </c>
      <c r="CA1870" s="6">
        <v>0</v>
      </c>
      <c r="CB1870" s="6">
        <v>0</v>
      </c>
      <c r="CC1870" s="6">
        <v>0</v>
      </c>
      <c r="CD1870" s="6">
        <v>0</v>
      </c>
      <c r="CE1870" s="6">
        <v>0</v>
      </c>
      <c r="CF1870" s="6">
        <v>2000</v>
      </c>
      <c r="CG1870" s="6">
        <v>2520</v>
      </c>
      <c r="CH1870" s="2">
        <v>1</v>
      </c>
      <c r="CI1870" s="3">
        <v>55</v>
      </c>
      <c r="CJ1870" s="3">
        <v>0</v>
      </c>
      <c r="CK1870" s="4">
        <v>19</v>
      </c>
      <c r="CL1870" s="3">
        <v>0</v>
      </c>
      <c r="CM1870" s="3">
        <v>0</v>
      </c>
      <c r="CN1870" s="4">
        <v>0</v>
      </c>
      <c r="CO1870" s="3">
        <v>0</v>
      </c>
      <c r="CP1870" s="3">
        <v>0</v>
      </c>
      <c r="CQ1870" s="4">
        <v>0</v>
      </c>
      <c r="CR1870" s="3">
        <v>0</v>
      </c>
      <c r="CS1870" s="3">
        <v>0</v>
      </c>
      <c r="CT1870" s="4">
        <v>0</v>
      </c>
      <c r="CU1870" s="3">
        <v>0</v>
      </c>
      <c r="CV1870" s="3">
        <v>0</v>
      </c>
      <c r="CW1870" s="4">
        <v>0</v>
      </c>
      <c r="CX1870" t="s">
        <v>5</v>
      </c>
      <c r="CY1870" s="9">
        <f t="shared" si="94"/>
        <v>0.80000000000000071</v>
      </c>
      <c r="CZ1870" s="7">
        <f t="shared" si="95"/>
        <v>19.64</v>
      </c>
      <c r="DA1870" s="7">
        <f t="shared" si="96"/>
        <v>1.2067209775967414</v>
      </c>
    </row>
    <row r="1871" spans="1:105" x14ac:dyDescent="0.25">
      <c r="A1871" s="6">
        <v>2020</v>
      </c>
      <c r="B1871" s="6">
        <v>7</v>
      </c>
      <c r="C1871" s="6">
        <v>158272</v>
      </c>
      <c r="D1871" t="s">
        <v>0</v>
      </c>
      <c r="E1871" t="s">
        <v>2321</v>
      </c>
      <c r="F1871" t="s">
        <v>1656</v>
      </c>
      <c r="G1871" t="s">
        <v>116</v>
      </c>
      <c r="H1871" t="s">
        <v>984</v>
      </c>
      <c r="I1871" s="5" t="s">
        <v>118</v>
      </c>
      <c r="J1871" s="6">
        <v>0.57999999999999996</v>
      </c>
      <c r="K1871" t="s">
        <v>22</v>
      </c>
      <c r="L1871" t="s">
        <v>2322</v>
      </c>
      <c r="M1871" s="6">
        <v>110</v>
      </c>
      <c r="N1871" s="6">
        <v>115.08</v>
      </c>
      <c r="O1871" s="6">
        <v>1.05</v>
      </c>
      <c r="P1871" t="s">
        <v>1656</v>
      </c>
      <c r="Q1871" t="s">
        <v>1043</v>
      </c>
      <c r="R1871" t="s">
        <v>680</v>
      </c>
      <c r="S1871" t="s">
        <v>284</v>
      </c>
      <c r="T1871" s="6">
        <v>8.5</v>
      </c>
      <c r="U1871" s="6">
        <v>115.08</v>
      </c>
      <c r="V1871" t="s">
        <v>11</v>
      </c>
      <c r="W1871" t="s">
        <v>1611</v>
      </c>
      <c r="X1871" s="6">
        <v>12</v>
      </c>
      <c r="Y1871" s="6">
        <v>15.9</v>
      </c>
      <c r="Z1871">
        <f t="shared" si="93"/>
        <v>10.5</v>
      </c>
      <c r="AA1871" s="6">
        <v>19</v>
      </c>
      <c r="AB1871" t="s">
        <v>5</v>
      </c>
      <c r="AC1871" s="6">
        <v>24.9</v>
      </c>
      <c r="AD1871" s="6">
        <v>36.363639999999997</v>
      </c>
      <c r="AE1871" t="s">
        <v>13</v>
      </c>
      <c r="AF1871" s="6">
        <v>4</v>
      </c>
      <c r="AG1871" t="s">
        <v>5</v>
      </c>
      <c r="AH1871" t="s">
        <v>5</v>
      </c>
      <c r="AI1871" t="s">
        <v>5</v>
      </c>
      <c r="AJ1871" t="s">
        <v>5</v>
      </c>
      <c r="AK1871" t="s">
        <v>5</v>
      </c>
      <c r="AL1871" t="s">
        <v>5</v>
      </c>
      <c r="AM1871" s="6">
        <v>0</v>
      </c>
      <c r="AN1871" t="s">
        <v>5</v>
      </c>
      <c r="AO1871" s="6">
        <v>0</v>
      </c>
      <c r="AP1871" s="6">
        <v>0</v>
      </c>
      <c r="AQ1871" s="6">
        <v>0</v>
      </c>
      <c r="AR1871" s="6">
        <v>0</v>
      </c>
      <c r="AS1871" t="s">
        <v>5</v>
      </c>
      <c r="AT1871" t="s">
        <v>5</v>
      </c>
      <c r="AU1871" t="s">
        <v>5</v>
      </c>
      <c r="AV1871" t="s">
        <v>5</v>
      </c>
      <c r="AW1871" t="s">
        <v>5</v>
      </c>
      <c r="AX1871" t="s">
        <v>5</v>
      </c>
      <c r="AY1871" s="6">
        <v>0</v>
      </c>
      <c r="AZ1871" t="s">
        <v>5</v>
      </c>
      <c r="BA1871" t="s">
        <v>5</v>
      </c>
      <c r="BB1871" t="s">
        <v>5</v>
      </c>
      <c r="BC1871" t="s">
        <v>5</v>
      </c>
      <c r="BD1871" t="s">
        <v>5</v>
      </c>
      <c r="BE1871" t="s">
        <v>5</v>
      </c>
      <c r="BF1871" t="s">
        <v>5</v>
      </c>
      <c r="BG1871" t="s">
        <v>5</v>
      </c>
      <c r="BH1871" t="s">
        <v>5</v>
      </c>
      <c r="BI1871" s="6">
        <v>0</v>
      </c>
      <c r="BJ1871" s="6">
        <v>0</v>
      </c>
      <c r="BK1871" s="6">
        <v>0</v>
      </c>
      <c r="BL1871" s="6">
        <v>0</v>
      </c>
      <c r="BM1871" s="6">
        <v>0</v>
      </c>
      <c r="BN1871" s="6">
        <v>0</v>
      </c>
      <c r="BO1871" s="6">
        <v>2</v>
      </c>
      <c r="BP1871" s="6">
        <v>5</v>
      </c>
      <c r="BQ1871" s="6">
        <v>12</v>
      </c>
      <c r="BR1871" s="6">
        <v>45</v>
      </c>
      <c r="BS1871" s="6">
        <v>50</v>
      </c>
      <c r="BT1871" s="6">
        <v>30</v>
      </c>
      <c r="BU1871" s="6">
        <v>20</v>
      </c>
      <c r="BV1871" s="6">
        <v>12</v>
      </c>
      <c r="BW1871" s="6">
        <v>0</v>
      </c>
      <c r="BX1871" s="6">
        <v>0</v>
      </c>
      <c r="BY1871" s="6">
        <v>0</v>
      </c>
      <c r="BZ1871" s="6">
        <v>0</v>
      </c>
      <c r="CA1871" s="6">
        <v>0</v>
      </c>
      <c r="CB1871" s="6">
        <v>0</v>
      </c>
      <c r="CC1871" s="6">
        <v>0</v>
      </c>
      <c r="CD1871" s="6">
        <v>0</v>
      </c>
      <c r="CE1871" s="6">
        <v>0</v>
      </c>
      <c r="CF1871" s="6">
        <v>7000</v>
      </c>
      <c r="CG1871" s="6">
        <v>16000</v>
      </c>
      <c r="CH1871" s="2">
        <v>1</v>
      </c>
      <c r="CI1871" s="3">
        <v>110</v>
      </c>
      <c r="CJ1871" s="3">
        <v>0</v>
      </c>
      <c r="CK1871" s="4">
        <v>19</v>
      </c>
      <c r="CL1871" s="3">
        <v>0</v>
      </c>
      <c r="CM1871" s="3">
        <v>0</v>
      </c>
      <c r="CN1871" s="4">
        <v>0</v>
      </c>
      <c r="CO1871" s="3">
        <v>0</v>
      </c>
      <c r="CP1871" s="3">
        <v>0</v>
      </c>
      <c r="CQ1871" s="4">
        <v>0</v>
      </c>
      <c r="CR1871" s="3">
        <v>0</v>
      </c>
      <c r="CS1871" s="3">
        <v>0</v>
      </c>
      <c r="CT1871" s="4">
        <v>0</v>
      </c>
      <c r="CU1871" s="3">
        <v>0</v>
      </c>
      <c r="CV1871" s="3">
        <v>0</v>
      </c>
      <c r="CW1871" s="4">
        <v>0</v>
      </c>
      <c r="CX1871" t="s">
        <v>5</v>
      </c>
      <c r="CY1871" s="9">
        <f t="shared" si="94"/>
        <v>1.25</v>
      </c>
      <c r="CZ1871" s="7">
        <f t="shared" si="95"/>
        <v>20</v>
      </c>
      <c r="DA1871" s="7">
        <f t="shared" si="96"/>
        <v>1.2449999999999999</v>
      </c>
    </row>
    <row r="1872" spans="1:105" x14ac:dyDescent="0.25">
      <c r="A1872" s="6">
        <v>2020</v>
      </c>
      <c r="B1872" s="6">
        <v>7</v>
      </c>
      <c r="C1872" s="6">
        <v>158273</v>
      </c>
      <c r="D1872" t="s">
        <v>0</v>
      </c>
      <c r="E1872" t="s">
        <v>2321</v>
      </c>
      <c r="F1872" t="s">
        <v>1656</v>
      </c>
      <c r="G1872" t="s">
        <v>116</v>
      </c>
      <c r="H1872" t="s">
        <v>988</v>
      </c>
      <c r="I1872" s="5" t="s">
        <v>118</v>
      </c>
      <c r="J1872" s="6">
        <v>0.6</v>
      </c>
      <c r="K1872" t="s">
        <v>6</v>
      </c>
      <c r="L1872" t="s">
        <v>2322</v>
      </c>
      <c r="M1872" s="6">
        <v>150</v>
      </c>
      <c r="N1872" s="6">
        <v>140.27000000000001</v>
      </c>
      <c r="O1872" s="6">
        <v>0.94</v>
      </c>
      <c r="P1872" t="s">
        <v>1656</v>
      </c>
      <c r="Q1872" t="s">
        <v>2040</v>
      </c>
      <c r="R1872" t="s">
        <v>685</v>
      </c>
      <c r="S1872" t="s">
        <v>2547</v>
      </c>
      <c r="T1872" s="6">
        <v>8.3000000000000007</v>
      </c>
      <c r="U1872" s="6">
        <v>70.135000000000005</v>
      </c>
      <c r="V1872" t="s">
        <v>11</v>
      </c>
      <c r="W1872" t="s">
        <v>1611</v>
      </c>
      <c r="X1872" s="6">
        <v>12.9</v>
      </c>
      <c r="Y1872" s="6">
        <v>18</v>
      </c>
      <c r="Z1872">
        <f t="shared" si="93"/>
        <v>4.6999999999999993</v>
      </c>
      <c r="AA1872" s="6">
        <v>13</v>
      </c>
      <c r="AB1872" t="s">
        <v>5</v>
      </c>
      <c r="AC1872" s="6">
        <v>24.5</v>
      </c>
      <c r="AD1872" s="6">
        <v>7.6502730000000003</v>
      </c>
      <c r="AE1872" t="s">
        <v>13</v>
      </c>
      <c r="AF1872" s="6">
        <v>8</v>
      </c>
      <c r="AG1872" t="s">
        <v>5</v>
      </c>
      <c r="AH1872" t="s">
        <v>5</v>
      </c>
      <c r="AI1872" t="s">
        <v>5</v>
      </c>
      <c r="AJ1872" t="s">
        <v>5</v>
      </c>
      <c r="AK1872" t="s">
        <v>5</v>
      </c>
      <c r="AL1872" t="s">
        <v>5</v>
      </c>
      <c r="AM1872" s="6">
        <v>0</v>
      </c>
      <c r="AN1872" t="s">
        <v>5</v>
      </c>
      <c r="AO1872" s="6">
        <v>0</v>
      </c>
      <c r="AP1872" s="6">
        <v>0</v>
      </c>
      <c r="AQ1872" s="6">
        <v>0</v>
      </c>
      <c r="AR1872" t="s">
        <v>5</v>
      </c>
      <c r="AS1872" t="s">
        <v>5</v>
      </c>
      <c r="AT1872" t="s">
        <v>5</v>
      </c>
      <c r="AU1872" t="s">
        <v>5</v>
      </c>
      <c r="AV1872" t="s">
        <v>5</v>
      </c>
      <c r="AW1872" t="s">
        <v>5</v>
      </c>
      <c r="AX1872" t="s">
        <v>5</v>
      </c>
      <c r="AY1872" s="6">
        <v>0</v>
      </c>
      <c r="AZ1872" t="s">
        <v>5</v>
      </c>
      <c r="BA1872" t="s">
        <v>5</v>
      </c>
      <c r="BB1872" t="s">
        <v>5</v>
      </c>
      <c r="BC1872" t="s">
        <v>5</v>
      </c>
      <c r="BD1872" t="s">
        <v>5</v>
      </c>
      <c r="BE1872" t="s">
        <v>5</v>
      </c>
      <c r="BF1872" t="s">
        <v>5</v>
      </c>
      <c r="BG1872" t="s">
        <v>5</v>
      </c>
      <c r="BH1872" t="s">
        <v>5</v>
      </c>
      <c r="BI1872" s="6">
        <v>0</v>
      </c>
      <c r="BJ1872" s="6">
        <v>0</v>
      </c>
      <c r="BK1872" s="6">
        <v>0</v>
      </c>
      <c r="BL1872" s="6">
        <v>0</v>
      </c>
      <c r="BM1872" s="6">
        <v>0</v>
      </c>
      <c r="BN1872" s="6">
        <v>0</v>
      </c>
      <c r="BO1872" s="6">
        <v>0</v>
      </c>
      <c r="BP1872" s="6">
        <v>1</v>
      </c>
      <c r="BQ1872" s="6">
        <v>4</v>
      </c>
      <c r="BR1872" s="6">
        <v>9</v>
      </c>
      <c r="BS1872" s="6">
        <v>27</v>
      </c>
      <c r="BT1872" s="6">
        <v>35</v>
      </c>
      <c r="BU1872" s="6">
        <v>48</v>
      </c>
      <c r="BV1872" s="6">
        <v>30</v>
      </c>
      <c r="BW1872" s="6">
        <v>15</v>
      </c>
      <c r="BX1872" s="6">
        <v>5</v>
      </c>
      <c r="BY1872" s="6">
        <v>6</v>
      </c>
      <c r="BZ1872" s="6">
        <v>3</v>
      </c>
      <c r="CA1872" s="6">
        <v>0</v>
      </c>
      <c r="CB1872" s="6">
        <v>0</v>
      </c>
      <c r="CC1872" s="6">
        <v>0</v>
      </c>
      <c r="CD1872" s="6">
        <v>0</v>
      </c>
      <c r="CE1872" s="6">
        <v>0</v>
      </c>
      <c r="CF1872" s="6">
        <v>2000</v>
      </c>
      <c r="CG1872" s="6">
        <v>10703</v>
      </c>
      <c r="CH1872" s="2">
        <v>1</v>
      </c>
      <c r="CI1872" s="3">
        <v>150</v>
      </c>
      <c r="CJ1872" s="3">
        <v>0</v>
      </c>
      <c r="CK1872" s="4">
        <v>13</v>
      </c>
      <c r="CL1872" s="3">
        <v>0</v>
      </c>
      <c r="CM1872" s="3">
        <v>0</v>
      </c>
      <c r="CN1872" s="4">
        <v>0</v>
      </c>
      <c r="CO1872" s="3">
        <v>0</v>
      </c>
      <c r="CP1872" s="3">
        <v>0</v>
      </c>
      <c r="CQ1872" s="4">
        <v>0</v>
      </c>
      <c r="CR1872" s="3">
        <v>0</v>
      </c>
      <c r="CS1872" s="3">
        <v>0</v>
      </c>
      <c r="CT1872" s="4">
        <v>0</v>
      </c>
      <c r="CU1872" s="3">
        <v>0</v>
      </c>
      <c r="CV1872" s="3">
        <v>0</v>
      </c>
      <c r="CW1872" s="4">
        <v>0</v>
      </c>
      <c r="CX1872" t="s">
        <v>5</v>
      </c>
      <c r="CY1872" s="9">
        <f t="shared" si="94"/>
        <v>2.2999999999999998</v>
      </c>
      <c r="CZ1872" s="7">
        <f t="shared" si="95"/>
        <v>14.84</v>
      </c>
      <c r="DA1872" s="7">
        <f t="shared" si="96"/>
        <v>1.6509433962264151</v>
      </c>
    </row>
    <row r="1873" spans="1:105" x14ac:dyDescent="0.25">
      <c r="A1873" s="6">
        <v>2020</v>
      </c>
      <c r="B1873" s="6">
        <v>7</v>
      </c>
      <c r="C1873" s="6">
        <v>158274</v>
      </c>
      <c r="D1873" t="s">
        <v>0</v>
      </c>
      <c r="E1873" t="s">
        <v>2321</v>
      </c>
      <c r="F1873" t="s">
        <v>1656</v>
      </c>
      <c r="G1873" t="s">
        <v>116</v>
      </c>
      <c r="H1873" t="s">
        <v>871</v>
      </c>
      <c r="I1873" s="5" t="s">
        <v>118</v>
      </c>
      <c r="J1873" s="6">
        <v>0.39</v>
      </c>
      <c r="K1873" t="s">
        <v>22</v>
      </c>
      <c r="L1873" t="s">
        <v>2322</v>
      </c>
      <c r="M1873" s="6">
        <v>80</v>
      </c>
      <c r="N1873" s="6">
        <v>84.23</v>
      </c>
      <c r="O1873" s="6">
        <v>1.05</v>
      </c>
      <c r="P1873" t="s">
        <v>1656</v>
      </c>
      <c r="Q1873" t="s">
        <v>1526</v>
      </c>
      <c r="R1873" t="s">
        <v>537</v>
      </c>
      <c r="S1873" t="s">
        <v>1041</v>
      </c>
      <c r="T1873" s="6">
        <v>8.8000000000000007</v>
      </c>
      <c r="U1873" s="6">
        <v>84.23</v>
      </c>
      <c r="V1873" t="s">
        <v>11</v>
      </c>
      <c r="W1873" t="s">
        <v>1611</v>
      </c>
      <c r="X1873" s="6">
        <v>13.2</v>
      </c>
      <c r="Y1873" s="6">
        <v>17.899999999999999</v>
      </c>
      <c r="Z1873">
        <f t="shared" si="93"/>
        <v>10.199999999999999</v>
      </c>
      <c r="AA1873" s="6">
        <v>19</v>
      </c>
      <c r="AB1873" t="s">
        <v>5</v>
      </c>
      <c r="AC1873" s="6">
        <v>24.9</v>
      </c>
      <c r="AD1873" s="6">
        <v>6.25</v>
      </c>
      <c r="AE1873" t="s">
        <v>13</v>
      </c>
      <c r="AF1873" s="6">
        <v>4</v>
      </c>
      <c r="AG1873" t="s">
        <v>5</v>
      </c>
      <c r="AH1873" t="s">
        <v>5</v>
      </c>
      <c r="AI1873" t="s">
        <v>5</v>
      </c>
      <c r="AJ1873" t="s">
        <v>5</v>
      </c>
      <c r="AK1873" t="s">
        <v>5</v>
      </c>
      <c r="AL1873" t="s">
        <v>5</v>
      </c>
      <c r="AM1873" s="6">
        <v>0</v>
      </c>
      <c r="AN1873" t="s">
        <v>5</v>
      </c>
      <c r="AO1873" s="6">
        <v>0</v>
      </c>
      <c r="AP1873" s="6">
        <v>0</v>
      </c>
      <c r="AQ1873" s="6">
        <v>0</v>
      </c>
      <c r="AR1873" t="s">
        <v>5</v>
      </c>
      <c r="AS1873" t="s">
        <v>5</v>
      </c>
      <c r="AT1873" t="s">
        <v>5</v>
      </c>
      <c r="AU1873" t="s">
        <v>5</v>
      </c>
      <c r="AV1873" t="s">
        <v>5</v>
      </c>
      <c r="AW1873" t="s">
        <v>5</v>
      </c>
      <c r="AX1873" t="s">
        <v>5</v>
      </c>
      <c r="AY1873" s="6">
        <v>0</v>
      </c>
      <c r="AZ1873" t="s">
        <v>5</v>
      </c>
      <c r="BA1873" t="s">
        <v>5</v>
      </c>
      <c r="BB1873" t="s">
        <v>5</v>
      </c>
      <c r="BC1873" t="s">
        <v>5</v>
      </c>
      <c r="BD1873" t="s">
        <v>5</v>
      </c>
      <c r="BE1873" t="s">
        <v>5</v>
      </c>
      <c r="BF1873" t="s">
        <v>5</v>
      </c>
      <c r="BG1873" t="s">
        <v>5</v>
      </c>
      <c r="BH1873" t="s">
        <v>5</v>
      </c>
      <c r="BI1873" s="6">
        <v>0</v>
      </c>
      <c r="BJ1873" s="6">
        <v>0</v>
      </c>
      <c r="BK1873" s="6">
        <v>0</v>
      </c>
      <c r="BL1873" s="6">
        <v>0</v>
      </c>
      <c r="BM1873" s="6">
        <v>0</v>
      </c>
      <c r="BN1873" s="6">
        <v>0</v>
      </c>
      <c r="BO1873" s="6">
        <v>0</v>
      </c>
      <c r="BP1873" s="6">
        <v>2</v>
      </c>
      <c r="BQ1873" s="6">
        <v>4</v>
      </c>
      <c r="BR1873" s="6">
        <v>5</v>
      </c>
      <c r="BS1873" s="6">
        <v>13</v>
      </c>
      <c r="BT1873" s="6">
        <v>28</v>
      </c>
      <c r="BU1873" s="6">
        <v>36</v>
      </c>
      <c r="BV1873" s="6">
        <v>45</v>
      </c>
      <c r="BW1873" s="6">
        <v>24</v>
      </c>
      <c r="BX1873" s="6">
        <v>17</v>
      </c>
      <c r="BY1873" s="6">
        <v>2</v>
      </c>
      <c r="BZ1873" s="6">
        <v>0</v>
      </c>
      <c r="CA1873" s="6">
        <v>0</v>
      </c>
      <c r="CB1873" s="6">
        <v>0</v>
      </c>
      <c r="CC1873" s="6">
        <v>0</v>
      </c>
      <c r="CD1873" s="6">
        <v>0</v>
      </c>
      <c r="CE1873" s="6">
        <v>0</v>
      </c>
      <c r="CF1873" s="6">
        <v>6000</v>
      </c>
      <c r="CG1873" s="6">
        <v>7310</v>
      </c>
      <c r="CH1873" s="2">
        <v>1</v>
      </c>
      <c r="CI1873" s="3">
        <v>80</v>
      </c>
      <c r="CJ1873" s="3">
        <v>0</v>
      </c>
      <c r="CK1873" s="4">
        <v>19</v>
      </c>
      <c r="CL1873" s="3">
        <v>0</v>
      </c>
      <c r="CM1873" s="3">
        <v>0</v>
      </c>
      <c r="CN1873" s="4">
        <v>0</v>
      </c>
      <c r="CO1873" s="3">
        <v>0</v>
      </c>
      <c r="CP1873" s="3">
        <v>0</v>
      </c>
      <c r="CQ1873" s="4">
        <v>0</v>
      </c>
      <c r="CR1873" s="3">
        <v>0</v>
      </c>
      <c r="CS1873" s="3">
        <v>0</v>
      </c>
      <c r="CT1873" s="4">
        <v>0</v>
      </c>
      <c r="CU1873" s="3">
        <v>0</v>
      </c>
      <c r="CV1873" s="3">
        <v>0</v>
      </c>
      <c r="CW1873" s="4">
        <v>0</v>
      </c>
      <c r="CX1873" t="s">
        <v>5</v>
      </c>
      <c r="CY1873" s="9">
        <f t="shared" si="94"/>
        <v>0.98333333333333428</v>
      </c>
      <c r="CZ1873" s="7">
        <f t="shared" si="95"/>
        <v>19.786666666666669</v>
      </c>
      <c r="DA1873" s="7">
        <f t="shared" si="96"/>
        <v>1.2584231805929917</v>
      </c>
    </row>
    <row r="1874" spans="1:105" x14ac:dyDescent="0.25">
      <c r="A1874" s="6">
        <v>2020</v>
      </c>
      <c r="B1874" s="6">
        <v>7</v>
      </c>
      <c r="C1874" s="6">
        <v>158248</v>
      </c>
      <c r="D1874" t="s">
        <v>0</v>
      </c>
      <c r="E1874" t="s">
        <v>2321</v>
      </c>
      <c r="F1874" t="s">
        <v>1656</v>
      </c>
      <c r="G1874" t="s">
        <v>116</v>
      </c>
      <c r="H1874" t="s">
        <v>875</v>
      </c>
      <c r="I1874" s="5" t="s">
        <v>118</v>
      </c>
      <c r="J1874" s="6">
        <v>0.66</v>
      </c>
      <c r="K1874" t="s">
        <v>22</v>
      </c>
      <c r="L1874" t="s">
        <v>2322</v>
      </c>
      <c r="M1874" s="6">
        <v>210</v>
      </c>
      <c r="N1874" s="6">
        <v>188.12</v>
      </c>
      <c r="O1874" s="6">
        <v>0.9</v>
      </c>
      <c r="P1874" t="s">
        <v>1656</v>
      </c>
      <c r="Q1874" t="s">
        <v>2383</v>
      </c>
      <c r="R1874" t="s">
        <v>1041</v>
      </c>
      <c r="S1874" t="s">
        <v>2548</v>
      </c>
      <c r="T1874" s="6">
        <v>9.6</v>
      </c>
      <c r="U1874" s="6">
        <v>188.12</v>
      </c>
      <c r="V1874" t="s">
        <v>11</v>
      </c>
      <c r="W1874" t="s">
        <v>1611</v>
      </c>
      <c r="X1874" s="6">
        <v>13.3</v>
      </c>
      <c r="Y1874" s="6">
        <v>12.7</v>
      </c>
      <c r="Z1874">
        <f t="shared" si="93"/>
        <v>12.4</v>
      </c>
      <c r="AA1874" s="6">
        <v>22</v>
      </c>
      <c r="AB1874" t="s">
        <v>5</v>
      </c>
      <c r="AC1874" s="6">
        <v>26.2</v>
      </c>
      <c r="AD1874" s="6">
        <v>2.285714</v>
      </c>
      <c r="AE1874" t="s">
        <v>13</v>
      </c>
      <c r="AF1874" s="6">
        <v>7</v>
      </c>
      <c r="AG1874" t="s">
        <v>5</v>
      </c>
      <c r="AH1874" t="s">
        <v>5</v>
      </c>
      <c r="AI1874" t="s">
        <v>5</v>
      </c>
      <c r="AJ1874" t="s">
        <v>5</v>
      </c>
      <c r="AK1874" t="s">
        <v>5</v>
      </c>
      <c r="AL1874" t="s">
        <v>5</v>
      </c>
      <c r="AM1874" s="6">
        <v>0</v>
      </c>
      <c r="AN1874" t="s">
        <v>5</v>
      </c>
      <c r="AO1874" s="6">
        <v>0</v>
      </c>
      <c r="AP1874" s="6">
        <v>0</v>
      </c>
      <c r="AQ1874" s="6">
        <v>0</v>
      </c>
      <c r="AR1874" t="s">
        <v>5</v>
      </c>
      <c r="AS1874" t="s">
        <v>5</v>
      </c>
      <c r="AT1874" t="s">
        <v>5</v>
      </c>
      <c r="AU1874" t="s">
        <v>5</v>
      </c>
      <c r="AV1874" t="s">
        <v>5</v>
      </c>
      <c r="AW1874" t="s">
        <v>5</v>
      </c>
      <c r="AX1874" t="s">
        <v>5</v>
      </c>
      <c r="AY1874" s="6">
        <v>0</v>
      </c>
      <c r="AZ1874" t="s">
        <v>5</v>
      </c>
      <c r="BA1874" t="s">
        <v>5</v>
      </c>
      <c r="BB1874" t="s">
        <v>5</v>
      </c>
      <c r="BC1874" t="s">
        <v>5</v>
      </c>
      <c r="BD1874" t="s">
        <v>5</v>
      </c>
      <c r="BE1874" t="s">
        <v>5</v>
      </c>
      <c r="BF1874" t="s">
        <v>5</v>
      </c>
      <c r="BG1874" t="s">
        <v>5</v>
      </c>
      <c r="BH1874" t="s">
        <v>5</v>
      </c>
      <c r="BI1874" s="6">
        <v>0</v>
      </c>
      <c r="BJ1874" s="6">
        <v>0</v>
      </c>
      <c r="BK1874" s="6">
        <v>0</v>
      </c>
      <c r="BL1874" s="6">
        <v>0</v>
      </c>
      <c r="BM1874" s="6">
        <v>0</v>
      </c>
      <c r="BN1874" s="6">
        <v>0</v>
      </c>
      <c r="BO1874" s="6">
        <v>0</v>
      </c>
      <c r="BP1874" s="6">
        <v>0</v>
      </c>
      <c r="BQ1874" s="6">
        <v>2</v>
      </c>
      <c r="BR1874" s="6">
        <v>2</v>
      </c>
      <c r="BS1874" s="6">
        <v>15</v>
      </c>
      <c r="BT1874" s="6">
        <v>21</v>
      </c>
      <c r="BU1874" s="6">
        <v>40</v>
      </c>
      <c r="BV1874" s="6">
        <v>50</v>
      </c>
      <c r="BW1874" s="6">
        <v>21</v>
      </c>
      <c r="BX1874" s="6">
        <v>16</v>
      </c>
      <c r="BY1874" s="6">
        <v>7</v>
      </c>
      <c r="BZ1874" s="6">
        <v>1</v>
      </c>
      <c r="CA1874" s="6">
        <v>0</v>
      </c>
      <c r="CB1874" s="6">
        <v>0</v>
      </c>
      <c r="CC1874" s="6">
        <v>0</v>
      </c>
      <c r="CD1874" s="6">
        <v>0</v>
      </c>
      <c r="CE1874" s="6">
        <v>0</v>
      </c>
      <c r="CF1874" s="6">
        <v>9000</v>
      </c>
      <c r="CG1874" s="6">
        <v>15300</v>
      </c>
      <c r="CH1874" s="2">
        <v>2</v>
      </c>
      <c r="CI1874" s="3">
        <v>40</v>
      </c>
      <c r="CJ1874" s="3">
        <v>0</v>
      </c>
      <c r="CK1874" s="4">
        <v>22</v>
      </c>
      <c r="CL1874" s="3">
        <v>170</v>
      </c>
      <c r="CM1874" s="3">
        <v>0</v>
      </c>
      <c r="CN1874" s="4">
        <v>17</v>
      </c>
      <c r="CO1874" s="3">
        <v>0</v>
      </c>
      <c r="CP1874" s="3">
        <v>0</v>
      </c>
      <c r="CQ1874" s="4">
        <v>0</v>
      </c>
      <c r="CR1874" s="3">
        <v>0</v>
      </c>
      <c r="CS1874" s="3">
        <v>0</v>
      </c>
      <c r="CT1874" s="4">
        <v>0</v>
      </c>
      <c r="CU1874" s="3">
        <v>0</v>
      </c>
      <c r="CV1874" s="3">
        <v>0</v>
      </c>
      <c r="CW1874" s="4">
        <v>0</v>
      </c>
      <c r="CX1874" t="s">
        <v>5</v>
      </c>
      <c r="CY1874" s="9">
        <f t="shared" si="94"/>
        <v>1.3833333333333329</v>
      </c>
      <c r="CZ1874" s="7">
        <f t="shared" si="95"/>
        <v>23.106666666666666</v>
      </c>
      <c r="DA1874" s="7">
        <f t="shared" si="96"/>
        <v>1.1338718984420082</v>
      </c>
    </row>
    <row r="1875" spans="1:105" x14ac:dyDescent="0.25">
      <c r="A1875" s="6">
        <v>2020</v>
      </c>
      <c r="B1875" s="6">
        <v>7</v>
      </c>
      <c r="C1875" s="6">
        <v>158312</v>
      </c>
      <c r="D1875" t="s">
        <v>0</v>
      </c>
      <c r="E1875" t="s">
        <v>2321</v>
      </c>
      <c r="F1875" t="s">
        <v>1668</v>
      </c>
      <c r="G1875" t="s">
        <v>116</v>
      </c>
      <c r="H1875" t="s">
        <v>877</v>
      </c>
      <c r="I1875" s="5" t="s">
        <v>118</v>
      </c>
      <c r="J1875" s="6">
        <v>0.34</v>
      </c>
      <c r="K1875" t="s">
        <v>6</v>
      </c>
      <c r="L1875" t="s">
        <v>5</v>
      </c>
      <c r="M1875" s="6">
        <v>130</v>
      </c>
      <c r="N1875" s="6">
        <v>93.314999999999998</v>
      </c>
      <c r="O1875" s="6">
        <v>0.72</v>
      </c>
      <c r="P1875" t="s">
        <v>1668</v>
      </c>
      <c r="Q1875" t="s">
        <v>2086</v>
      </c>
      <c r="R1875" t="s">
        <v>1064</v>
      </c>
      <c r="S1875" t="s">
        <v>323</v>
      </c>
      <c r="T1875" s="6">
        <v>7.8</v>
      </c>
      <c r="U1875" s="6">
        <v>9.3315000000000001</v>
      </c>
      <c r="V1875" t="s">
        <v>11</v>
      </c>
      <c r="W1875" t="s">
        <v>1611</v>
      </c>
      <c r="X1875" s="6">
        <v>0</v>
      </c>
      <c r="Y1875" s="6">
        <v>14.3</v>
      </c>
      <c r="Z1875">
        <f t="shared" si="93"/>
        <v>7.2</v>
      </c>
      <c r="AA1875" s="6">
        <v>15</v>
      </c>
      <c r="AB1875" t="s">
        <v>5</v>
      </c>
      <c r="AC1875" s="6">
        <v>20.7</v>
      </c>
      <c r="AD1875" t="s">
        <v>5</v>
      </c>
      <c r="AE1875" t="s">
        <v>13</v>
      </c>
      <c r="AF1875" s="6">
        <v>8</v>
      </c>
      <c r="AG1875" t="s">
        <v>5</v>
      </c>
      <c r="AH1875" t="s">
        <v>5</v>
      </c>
      <c r="AI1875" t="s">
        <v>5</v>
      </c>
      <c r="AJ1875" t="s">
        <v>5</v>
      </c>
      <c r="AK1875" t="s">
        <v>5</v>
      </c>
      <c r="AL1875" t="s">
        <v>5</v>
      </c>
      <c r="AM1875" s="6">
        <v>0</v>
      </c>
      <c r="AN1875" t="s">
        <v>5</v>
      </c>
      <c r="AO1875" s="6">
        <v>0</v>
      </c>
      <c r="AP1875" s="6">
        <v>0</v>
      </c>
      <c r="AQ1875" s="6">
        <v>0</v>
      </c>
      <c r="AR1875" t="s">
        <v>5</v>
      </c>
      <c r="AS1875" t="s">
        <v>5</v>
      </c>
      <c r="AT1875" t="s">
        <v>5</v>
      </c>
      <c r="AU1875" t="s">
        <v>5</v>
      </c>
      <c r="AV1875" t="s">
        <v>5</v>
      </c>
      <c r="AW1875" t="s">
        <v>5</v>
      </c>
      <c r="AX1875" t="s">
        <v>5</v>
      </c>
      <c r="AY1875" s="6">
        <v>0</v>
      </c>
      <c r="AZ1875" t="s">
        <v>5</v>
      </c>
      <c r="BA1875" t="s">
        <v>5</v>
      </c>
      <c r="BB1875" t="s">
        <v>5</v>
      </c>
      <c r="BC1875" t="s">
        <v>5</v>
      </c>
      <c r="BD1875" t="s">
        <v>5</v>
      </c>
      <c r="BE1875" t="s">
        <v>5</v>
      </c>
      <c r="BF1875" t="s">
        <v>5</v>
      </c>
      <c r="BG1875" t="s">
        <v>5</v>
      </c>
      <c r="BH1875" t="s">
        <v>5</v>
      </c>
      <c r="BI1875" t="s">
        <v>5</v>
      </c>
      <c r="BJ1875" t="s">
        <v>5</v>
      </c>
      <c r="BK1875" t="s">
        <v>5</v>
      </c>
      <c r="BL1875" t="s">
        <v>5</v>
      </c>
      <c r="BM1875" t="s">
        <v>5</v>
      </c>
      <c r="BN1875" t="s">
        <v>5</v>
      </c>
      <c r="BO1875" t="s">
        <v>5</v>
      </c>
      <c r="BP1875" t="s">
        <v>5</v>
      </c>
      <c r="BQ1875" t="s">
        <v>5</v>
      </c>
      <c r="BR1875" t="s">
        <v>5</v>
      </c>
      <c r="BS1875" t="s">
        <v>5</v>
      </c>
      <c r="BT1875" t="s">
        <v>5</v>
      </c>
      <c r="BU1875" t="s">
        <v>5</v>
      </c>
      <c r="BV1875" t="s">
        <v>5</v>
      </c>
      <c r="BW1875" t="s">
        <v>5</v>
      </c>
      <c r="BX1875" t="s">
        <v>5</v>
      </c>
      <c r="BY1875" t="s">
        <v>5</v>
      </c>
      <c r="BZ1875" t="s">
        <v>5</v>
      </c>
      <c r="CA1875" t="s">
        <v>5</v>
      </c>
      <c r="CB1875" t="s">
        <v>5</v>
      </c>
      <c r="CC1875" t="s">
        <v>5</v>
      </c>
      <c r="CD1875" t="s">
        <v>5</v>
      </c>
      <c r="CE1875" t="s">
        <v>5</v>
      </c>
      <c r="CF1875" s="6">
        <v>6000</v>
      </c>
      <c r="CG1875" s="6">
        <v>5740</v>
      </c>
      <c r="CH1875" s="2">
        <v>6</v>
      </c>
      <c r="CI1875" s="3">
        <v>80</v>
      </c>
      <c r="CJ1875" s="3">
        <v>0</v>
      </c>
      <c r="CK1875" s="4">
        <v>18</v>
      </c>
      <c r="CL1875" s="3">
        <v>80</v>
      </c>
      <c r="CM1875" s="3">
        <v>0</v>
      </c>
      <c r="CN1875" s="4">
        <v>15</v>
      </c>
      <c r="CO1875" s="3">
        <v>30</v>
      </c>
      <c r="CP1875" s="3">
        <v>0</v>
      </c>
      <c r="CQ1875" s="4">
        <v>16</v>
      </c>
      <c r="CR1875" s="3">
        <v>30</v>
      </c>
      <c r="CS1875" s="3">
        <v>0</v>
      </c>
      <c r="CT1875" s="4">
        <v>13</v>
      </c>
      <c r="CU1875" s="3">
        <v>20</v>
      </c>
      <c r="CV1875" s="3">
        <v>0</v>
      </c>
      <c r="CW1875" s="4">
        <v>14</v>
      </c>
      <c r="CX1875" t="s">
        <v>5</v>
      </c>
      <c r="CY1875" s="9">
        <f t="shared" si="94"/>
        <v>9.7166666666666668</v>
      </c>
      <c r="CZ1875" s="7">
        <f t="shared" si="95"/>
        <v>22.773333333333333</v>
      </c>
      <c r="DA1875" s="7">
        <f t="shared" si="96"/>
        <v>0.9089578454332552</v>
      </c>
    </row>
    <row r="1876" spans="1:105" x14ac:dyDescent="0.25">
      <c r="A1876" s="6">
        <v>2020</v>
      </c>
      <c r="B1876" s="6">
        <v>7</v>
      </c>
      <c r="C1876" s="6">
        <v>158325</v>
      </c>
      <c r="D1876" t="s">
        <v>0</v>
      </c>
      <c r="E1876" t="s">
        <v>2321</v>
      </c>
      <c r="F1876" t="s">
        <v>1668</v>
      </c>
      <c r="G1876" t="s">
        <v>116</v>
      </c>
      <c r="H1876" t="s">
        <v>875</v>
      </c>
      <c r="I1876" s="5" t="s">
        <v>118</v>
      </c>
      <c r="J1876" s="6">
        <v>0.26</v>
      </c>
      <c r="K1876" t="s">
        <v>22</v>
      </c>
      <c r="L1876" t="s">
        <v>2322</v>
      </c>
      <c r="M1876" s="6">
        <v>80</v>
      </c>
      <c r="N1876" s="6">
        <v>74.47</v>
      </c>
      <c r="O1876" s="6">
        <v>0.93</v>
      </c>
      <c r="P1876" t="s">
        <v>1668</v>
      </c>
      <c r="Q1876" t="s">
        <v>2549</v>
      </c>
      <c r="R1876" t="s">
        <v>819</v>
      </c>
      <c r="S1876" t="s">
        <v>1053</v>
      </c>
      <c r="T1876" s="6">
        <v>5.5</v>
      </c>
      <c r="U1876" s="6">
        <v>74.47</v>
      </c>
      <c r="V1876" t="s">
        <v>11</v>
      </c>
      <c r="W1876" t="s">
        <v>1611</v>
      </c>
      <c r="X1876" s="6">
        <v>11.5</v>
      </c>
      <c r="Y1876" s="6">
        <v>12.5</v>
      </c>
      <c r="Z1876">
        <f t="shared" si="93"/>
        <v>8.5</v>
      </c>
      <c r="AA1876" s="6">
        <v>14</v>
      </c>
      <c r="AB1876" t="s">
        <v>5</v>
      </c>
      <c r="AC1876" s="6">
        <v>20.2</v>
      </c>
      <c r="AD1876" s="6">
        <v>56.21622</v>
      </c>
      <c r="AE1876" t="s">
        <v>122</v>
      </c>
      <c r="AF1876" s="6">
        <v>1</v>
      </c>
      <c r="AG1876" t="s">
        <v>5</v>
      </c>
      <c r="AH1876" t="s">
        <v>5</v>
      </c>
      <c r="AI1876" t="s">
        <v>5</v>
      </c>
      <c r="AJ1876" t="s">
        <v>5</v>
      </c>
      <c r="AK1876" t="s">
        <v>5</v>
      </c>
      <c r="AL1876" t="s">
        <v>5</v>
      </c>
      <c r="AM1876" s="6">
        <v>0</v>
      </c>
      <c r="AN1876" t="s">
        <v>5</v>
      </c>
      <c r="AO1876" s="6">
        <v>0</v>
      </c>
      <c r="AP1876" s="6">
        <v>12.5</v>
      </c>
      <c r="AQ1876" s="6">
        <v>0</v>
      </c>
      <c r="AR1876" t="s">
        <v>5</v>
      </c>
      <c r="AS1876" t="s">
        <v>5</v>
      </c>
      <c r="AT1876" t="s">
        <v>5</v>
      </c>
      <c r="AU1876" t="s">
        <v>5</v>
      </c>
      <c r="AV1876" t="s">
        <v>5</v>
      </c>
      <c r="AW1876" t="s">
        <v>5</v>
      </c>
      <c r="AX1876" t="s">
        <v>5</v>
      </c>
      <c r="AY1876" s="6">
        <v>0</v>
      </c>
      <c r="AZ1876" t="s">
        <v>5</v>
      </c>
      <c r="BA1876" t="s">
        <v>5</v>
      </c>
      <c r="BB1876" t="s">
        <v>5</v>
      </c>
      <c r="BC1876" t="s">
        <v>5</v>
      </c>
      <c r="BD1876" t="s">
        <v>5</v>
      </c>
      <c r="BE1876" t="s">
        <v>5</v>
      </c>
      <c r="BF1876" t="s">
        <v>5</v>
      </c>
      <c r="BG1876" t="s">
        <v>5</v>
      </c>
      <c r="BH1876" t="s">
        <v>5</v>
      </c>
      <c r="BI1876" s="6">
        <v>0</v>
      </c>
      <c r="BJ1876" s="6">
        <v>0</v>
      </c>
      <c r="BK1876" s="6">
        <v>0</v>
      </c>
      <c r="BL1876" s="6">
        <v>0</v>
      </c>
      <c r="BM1876" s="6">
        <v>0</v>
      </c>
      <c r="BN1876" s="6">
        <v>6</v>
      </c>
      <c r="BO1876" s="6">
        <v>15</v>
      </c>
      <c r="BP1876" s="6">
        <v>20</v>
      </c>
      <c r="BQ1876" s="6">
        <v>43</v>
      </c>
      <c r="BR1876" s="6">
        <v>20</v>
      </c>
      <c r="BS1876" s="6">
        <v>38</v>
      </c>
      <c r="BT1876" s="6">
        <v>25</v>
      </c>
      <c r="BU1876" s="6">
        <v>10</v>
      </c>
      <c r="BV1876" s="6">
        <v>4</v>
      </c>
      <c r="BW1876" s="6">
        <v>4</v>
      </c>
      <c r="BX1876" s="6">
        <v>0</v>
      </c>
      <c r="BY1876" s="6">
        <v>0</v>
      </c>
      <c r="BZ1876" s="6">
        <v>0</v>
      </c>
      <c r="CA1876" s="6">
        <v>0</v>
      </c>
      <c r="CB1876" s="6">
        <v>0</v>
      </c>
      <c r="CC1876" s="6">
        <v>0</v>
      </c>
      <c r="CD1876" s="6">
        <v>0</v>
      </c>
      <c r="CE1876" s="6">
        <v>0</v>
      </c>
      <c r="CF1876" s="6">
        <v>8000</v>
      </c>
      <c r="CG1876" s="6">
        <v>11800</v>
      </c>
      <c r="CH1876" s="2">
        <v>3</v>
      </c>
      <c r="CI1876" s="3">
        <v>20</v>
      </c>
      <c r="CJ1876" s="3">
        <v>0</v>
      </c>
      <c r="CK1876" s="4">
        <v>14</v>
      </c>
      <c r="CL1876" s="3">
        <v>30</v>
      </c>
      <c r="CM1876" s="3">
        <v>0</v>
      </c>
      <c r="CN1876" s="4">
        <v>11</v>
      </c>
      <c r="CO1876" s="3">
        <v>30</v>
      </c>
      <c r="CP1876" s="3">
        <v>0</v>
      </c>
      <c r="CQ1876" s="4">
        <v>8</v>
      </c>
      <c r="CR1876" s="3">
        <v>0</v>
      </c>
      <c r="CS1876" s="3">
        <v>0</v>
      </c>
      <c r="CT1876" s="4">
        <v>0</v>
      </c>
      <c r="CU1876" s="3">
        <v>0</v>
      </c>
      <c r="CV1876" s="3">
        <v>0</v>
      </c>
      <c r="CW1876" s="4">
        <v>0</v>
      </c>
      <c r="CX1876" t="s">
        <v>5</v>
      </c>
      <c r="CY1876" s="9">
        <f t="shared" si="94"/>
        <v>1.0999999999999999</v>
      </c>
      <c r="CZ1876" s="7">
        <f t="shared" si="95"/>
        <v>14.879999999999999</v>
      </c>
      <c r="DA1876" s="7">
        <f t="shared" si="96"/>
        <v>1.3575268817204302</v>
      </c>
    </row>
    <row r="1877" spans="1:105" x14ac:dyDescent="0.25">
      <c r="A1877" s="6">
        <v>2020</v>
      </c>
      <c r="B1877" s="6">
        <v>7</v>
      </c>
      <c r="C1877" s="6">
        <v>158263</v>
      </c>
      <c r="D1877" t="s">
        <v>0</v>
      </c>
      <c r="E1877" t="s">
        <v>2321</v>
      </c>
      <c r="F1877" t="s">
        <v>1668</v>
      </c>
      <c r="G1877" t="s">
        <v>3</v>
      </c>
      <c r="H1877" t="s">
        <v>15</v>
      </c>
      <c r="I1877" t="s">
        <v>5</v>
      </c>
      <c r="J1877" s="6">
        <v>0.39</v>
      </c>
      <c r="K1877" t="s">
        <v>22</v>
      </c>
      <c r="L1877" t="s">
        <v>2322</v>
      </c>
      <c r="M1877" s="6">
        <v>150</v>
      </c>
      <c r="N1877" s="6">
        <v>147.70500000000001</v>
      </c>
      <c r="O1877" s="6">
        <v>0.98</v>
      </c>
      <c r="P1877" t="s">
        <v>1668</v>
      </c>
      <c r="Q1877" t="s">
        <v>977</v>
      </c>
      <c r="R1877" t="s">
        <v>1053</v>
      </c>
      <c r="S1877" t="s">
        <v>895</v>
      </c>
      <c r="T1877" s="6">
        <v>9.5</v>
      </c>
      <c r="U1877" s="6">
        <v>73.852500000000006</v>
      </c>
      <c r="V1877" t="s">
        <v>11</v>
      </c>
      <c r="W1877" t="s">
        <v>2232</v>
      </c>
      <c r="X1877" s="6">
        <v>11.8</v>
      </c>
      <c r="Y1877" s="6">
        <v>10</v>
      </c>
      <c r="Z1877">
        <f t="shared" si="93"/>
        <v>12.5</v>
      </c>
      <c r="AA1877" s="6">
        <v>22</v>
      </c>
      <c r="AB1877" t="s">
        <v>5</v>
      </c>
      <c r="AC1877" s="6">
        <v>23.1</v>
      </c>
      <c r="AD1877" s="6">
        <v>41.304349999999999</v>
      </c>
      <c r="AE1877" t="s">
        <v>122</v>
      </c>
      <c r="AF1877" s="6">
        <v>5</v>
      </c>
      <c r="AG1877" t="s">
        <v>5</v>
      </c>
      <c r="AH1877" t="s">
        <v>5</v>
      </c>
      <c r="AI1877" t="s">
        <v>5</v>
      </c>
      <c r="AJ1877" t="s">
        <v>5</v>
      </c>
      <c r="AK1877" t="s">
        <v>5</v>
      </c>
      <c r="AL1877" t="s">
        <v>5</v>
      </c>
      <c r="AM1877" s="6">
        <v>0</v>
      </c>
      <c r="AN1877" t="s">
        <v>5</v>
      </c>
      <c r="AO1877" s="6">
        <v>0</v>
      </c>
      <c r="AP1877" s="6">
        <v>8.5</v>
      </c>
      <c r="AQ1877" s="6">
        <v>0</v>
      </c>
      <c r="AR1877" t="s">
        <v>5</v>
      </c>
      <c r="AS1877" t="s">
        <v>5</v>
      </c>
      <c r="AT1877" t="s">
        <v>5</v>
      </c>
      <c r="AU1877" t="s">
        <v>5</v>
      </c>
      <c r="AV1877" t="s">
        <v>5</v>
      </c>
      <c r="AW1877" t="s">
        <v>5</v>
      </c>
      <c r="AX1877" t="s">
        <v>5</v>
      </c>
      <c r="AY1877" s="6">
        <v>0</v>
      </c>
      <c r="AZ1877" t="s">
        <v>5</v>
      </c>
      <c r="BA1877" t="s">
        <v>5</v>
      </c>
      <c r="BB1877" t="s">
        <v>5</v>
      </c>
      <c r="BC1877" t="s">
        <v>5</v>
      </c>
      <c r="BD1877" t="s">
        <v>5</v>
      </c>
      <c r="BE1877" t="s">
        <v>5</v>
      </c>
      <c r="BF1877" t="s">
        <v>5</v>
      </c>
      <c r="BG1877" t="s">
        <v>5</v>
      </c>
      <c r="BH1877" t="s">
        <v>5</v>
      </c>
      <c r="BI1877" s="6">
        <v>0</v>
      </c>
      <c r="BJ1877" s="6">
        <v>0</v>
      </c>
      <c r="BK1877" s="6">
        <v>0</v>
      </c>
      <c r="BL1877" s="6">
        <v>0</v>
      </c>
      <c r="BM1877" s="6">
        <v>0</v>
      </c>
      <c r="BN1877" s="6">
        <v>4</v>
      </c>
      <c r="BO1877" s="6">
        <v>2</v>
      </c>
      <c r="BP1877" s="6">
        <v>25</v>
      </c>
      <c r="BQ1877" s="6">
        <v>20</v>
      </c>
      <c r="BR1877" s="6">
        <v>25</v>
      </c>
      <c r="BS1877" s="6">
        <v>48</v>
      </c>
      <c r="BT1877" s="6">
        <v>38</v>
      </c>
      <c r="BU1877" s="6">
        <v>10</v>
      </c>
      <c r="BV1877" s="6">
        <v>7</v>
      </c>
      <c r="BW1877" s="6">
        <v>5</v>
      </c>
      <c r="BX1877" s="6">
        <v>0</v>
      </c>
      <c r="BY1877" s="6">
        <v>0</v>
      </c>
      <c r="BZ1877" s="6">
        <v>0</v>
      </c>
      <c r="CA1877" s="6">
        <v>0</v>
      </c>
      <c r="CB1877" s="6">
        <v>0</v>
      </c>
      <c r="CC1877" s="6">
        <v>0</v>
      </c>
      <c r="CD1877" s="6">
        <v>0</v>
      </c>
      <c r="CE1877" s="6">
        <v>0</v>
      </c>
      <c r="CF1877" s="6">
        <v>14000</v>
      </c>
      <c r="CG1877" s="6">
        <v>17300</v>
      </c>
      <c r="CH1877" s="2">
        <v>3</v>
      </c>
      <c r="CI1877" s="3">
        <v>30</v>
      </c>
      <c r="CJ1877" s="3">
        <v>16</v>
      </c>
      <c r="CK1877" s="4">
        <v>22</v>
      </c>
      <c r="CL1877" s="3">
        <v>40</v>
      </c>
      <c r="CM1877" s="3">
        <v>15</v>
      </c>
      <c r="CN1877" s="4">
        <v>19</v>
      </c>
      <c r="CO1877" s="3">
        <v>80</v>
      </c>
      <c r="CP1877" s="3">
        <v>15</v>
      </c>
      <c r="CQ1877" s="4">
        <v>16</v>
      </c>
      <c r="CR1877" s="3">
        <v>0</v>
      </c>
      <c r="CS1877" s="3">
        <v>0</v>
      </c>
      <c r="CT1877" s="4">
        <v>0</v>
      </c>
      <c r="CU1877" s="3">
        <v>0</v>
      </c>
      <c r="CV1877" s="3">
        <v>0</v>
      </c>
      <c r="CW1877" s="4">
        <v>0</v>
      </c>
      <c r="CX1877" t="s">
        <v>5</v>
      </c>
      <c r="CY1877" s="9">
        <f t="shared" si="94"/>
        <v>1.7500000000000004</v>
      </c>
      <c r="CZ1877" s="7">
        <f t="shared" si="95"/>
        <v>23.4</v>
      </c>
      <c r="DA1877" s="7">
        <f t="shared" si="96"/>
        <v>0.98717948717948734</v>
      </c>
    </row>
    <row r="1878" spans="1:105" x14ac:dyDescent="0.25">
      <c r="A1878" s="6">
        <v>2020</v>
      </c>
      <c r="B1878" s="6">
        <v>7</v>
      </c>
      <c r="C1878" s="6">
        <v>158312</v>
      </c>
      <c r="D1878" t="s">
        <v>0</v>
      </c>
      <c r="E1878" t="s">
        <v>2321</v>
      </c>
      <c r="F1878" t="s">
        <v>1668</v>
      </c>
      <c r="G1878" t="s">
        <v>116</v>
      </c>
      <c r="H1878" t="s">
        <v>877</v>
      </c>
      <c r="I1878" s="5" t="s">
        <v>118</v>
      </c>
      <c r="J1878" s="6">
        <v>0.11</v>
      </c>
      <c r="K1878" t="s">
        <v>6</v>
      </c>
      <c r="L1878" t="s">
        <v>5</v>
      </c>
      <c r="M1878" s="6">
        <v>130</v>
      </c>
      <c r="N1878" s="6">
        <v>29.855</v>
      </c>
      <c r="O1878" s="6">
        <v>0.23</v>
      </c>
      <c r="P1878" t="s">
        <v>1668</v>
      </c>
      <c r="Q1878" t="s">
        <v>2086</v>
      </c>
      <c r="R1878" t="s">
        <v>1317</v>
      </c>
      <c r="S1878" t="s">
        <v>250</v>
      </c>
      <c r="T1878" s="6">
        <v>11</v>
      </c>
      <c r="U1878" s="6">
        <v>29.855</v>
      </c>
      <c r="V1878" t="s">
        <v>11</v>
      </c>
      <c r="W1878" t="s">
        <v>1611</v>
      </c>
      <c r="X1878" s="6">
        <v>11</v>
      </c>
      <c r="Y1878" s="6">
        <v>14.3</v>
      </c>
      <c r="Z1878">
        <f t="shared" si="93"/>
        <v>7</v>
      </c>
      <c r="AA1878" s="6">
        <v>18</v>
      </c>
      <c r="AB1878" t="s">
        <v>5</v>
      </c>
      <c r="AC1878" s="6">
        <v>20.7</v>
      </c>
      <c r="AD1878" s="6">
        <v>74.117649999999998</v>
      </c>
      <c r="AE1878" t="s">
        <v>13</v>
      </c>
      <c r="AF1878" s="6">
        <v>4</v>
      </c>
      <c r="AG1878" s="6">
        <v>8</v>
      </c>
      <c r="AH1878" t="s">
        <v>5</v>
      </c>
      <c r="AI1878" t="s">
        <v>5</v>
      </c>
      <c r="AJ1878" t="s">
        <v>5</v>
      </c>
      <c r="AK1878" t="s">
        <v>5</v>
      </c>
      <c r="AL1878" t="s">
        <v>5</v>
      </c>
      <c r="AM1878" s="6">
        <v>0</v>
      </c>
      <c r="AN1878" t="s">
        <v>5</v>
      </c>
      <c r="AO1878" s="6">
        <v>0</v>
      </c>
      <c r="AP1878" s="6">
        <v>0</v>
      </c>
      <c r="AQ1878" s="6">
        <v>0</v>
      </c>
      <c r="AR1878" t="s">
        <v>5</v>
      </c>
      <c r="AS1878" t="s">
        <v>5</v>
      </c>
      <c r="AT1878" t="s">
        <v>5</v>
      </c>
      <c r="AU1878" t="s">
        <v>5</v>
      </c>
      <c r="AV1878" t="s">
        <v>5</v>
      </c>
      <c r="AW1878" t="s">
        <v>5</v>
      </c>
      <c r="AX1878" t="s">
        <v>5</v>
      </c>
      <c r="AY1878" s="6">
        <v>0</v>
      </c>
      <c r="AZ1878" t="s">
        <v>5</v>
      </c>
      <c r="BA1878" t="s">
        <v>5</v>
      </c>
      <c r="BB1878" t="s">
        <v>5</v>
      </c>
      <c r="BC1878" t="s">
        <v>5</v>
      </c>
      <c r="BD1878" t="s">
        <v>5</v>
      </c>
      <c r="BE1878" t="s">
        <v>5</v>
      </c>
      <c r="BF1878" t="s">
        <v>5</v>
      </c>
      <c r="BG1878" t="s">
        <v>5</v>
      </c>
      <c r="BH1878" t="s">
        <v>5</v>
      </c>
      <c r="BI1878" s="6">
        <v>0</v>
      </c>
      <c r="BJ1878" s="6">
        <v>0</v>
      </c>
      <c r="BK1878" s="6">
        <v>0</v>
      </c>
      <c r="BL1878" s="6">
        <v>0</v>
      </c>
      <c r="BM1878" s="6">
        <v>6</v>
      </c>
      <c r="BN1878" s="6">
        <v>10</v>
      </c>
      <c r="BO1878" s="6">
        <v>20</v>
      </c>
      <c r="BP1878" s="6">
        <v>45</v>
      </c>
      <c r="BQ1878" s="6">
        <v>25</v>
      </c>
      <c r="BR1878" s="6">
        <v>20</v>
      </c>
      <c r="BS1878" s="6">
        <v>20</v>
      </c>
      <c r="BT1878" s="6">
        <v>15</v>
      </c>
      <c r="BU1878" s="6">
        <v>5</v>
      </c>
      <c r="BV1878" s="6">
        <v>4</v>
      </c>
      <c r="BW1878" s="6">
        <v>0</v>
      </c>
      <c r="BX1878" s="6">
        <v>0</v>
      </c>
      <c r="BY1878" s="6">
        <v>0</v>
      </c>
      <c r="BZ1878" s="6">
        <v>0</v>
      </c>
      <c r="CA1878" s="6">
        <v>0</v>
      </c>
      <c r="CB1878" s="6">
        <v>0</v>
      </c>
      <c r="CC1878" s="6">
        <v>0</v>
      </c>
      <c r="CD1878" s="6">
        <v>0</v>
      </c>
      <c r="CE1878" s="6">
        <v>0</v>
      </c>
      <c r="CF1878" s="6">
        <v>6000</v>
      </c>
      <c r="CG1878" s="6">
        <v>5740</v>
      </c>
      <c r="CH1878" s="2">
        <v>6</v>
      </c>
      <c r="CI1878" s="3">
        <v>80</v>
      </c>
      <c r="CJ1878" s="3">
        <v>0</v>
      </c>
      <c r="CK1878" s="4">
        <v>18</v>
      </c>
      <c r="CL1878" s="3">
        <v>80</v>
      </c>
      <c r="CM1878" s="3">
        <v>0</v>
      </c>
      <c r="CN1878" s="4">
        <v>15</v>
      </c>
      <c r="CO1878" s="3">
        <v>30</v>
      </c>
      <c r="CP1878" s="3">
        <v>0</v>
      </c>
      <c r="CQ1878" s="4">
        <v>16</v>
      </c>
      <c r="CR1878" s="3">
        <v>30</v>
      </c>
      <c r="CS1878" s="3">
        <v>0</v>
      </c>
      <c r="CT1878" s="4">
        <v>13</v>
      </c>
      <c r="CU1878" s="3">
        <v>20</v>
      </c>
      <c r="CV1878" s="3">
        <v>0</v>
      </c>
      <c r="CW1878" s="4">
        <v>14</v>
      </c>
      <c r="CX1878" t="s">
        <v>5</v>
      </c>
      <c r="CY1878" s="9">
        <f t="shared" si="94"/>
        <v>0.79999999999999982</v>
      </c>
      <c r="CZ1878" s="7">
        <f t="shared" si="95"/>
        <v>18.64</v>
      </c>
      <c r="DA1878" s="7">
        <f t="shared" si="96"/>
        <v>1.1105150214592274</v>
      </c>
    </row>
    <row r="1879" spans="1:105" x14ac:dyDescent="0.25">
      <c r="A1879" s="6">
        <v>2020</v>
      </c>
      <c r="B1879" s="6">
        <v>7</v>
      </c>
      <c r="C1879" s="6">
        <v>158254</v>
      </c>
      <c r="D1879" t="s">
        <v>0</v>
      </c>
      <c r="E1879" t="s">
        <v>2321</v>
      </c>
      <c r="F1879" t="s">
        <v>1668</v>
      </c>
      <c r="G1879" t="s">
        <v>3</v>
      </c>
      <c r="H1879" t="s">
        <v>144</v>
      </c>
      <c r="I1879" t="s">
        <v>5</v>
      </c>
      <c r="J1879" s="6">
        <v>0.52</v>
      </c>
      <c r="K1879" t="s">
        <v>22</v>
      </c>
      <c r="L1879" t="s">
        <v>2322</v>
      </c>
      <c r="M1879" s="6">
        <v>220</v>
      </c>
      <c r="N1879" s="6">
        <v>184.8</v>
      </c>
      <c r="O1879" s="6">
        <v>0.84</v>
      </c>
      <c r="P1879" t="s">
        <v>1668</v>
      </c>
      <c r="Q1879" t="s">
        <v>175</v>
      </c>
      <c r="R1879" t="s">
        <v>1883</v>
      </c>
      <c r="S1879" t="s">
        <v>840</v>
      </c>
      <c r="T1879" s="6">
        <v>11</v>
      </c>
      <c r="U1879" s="6">
        <v>92.4</v>
      </c>
      <c r="V1879" t="s">
        <v>11</v>
      </c>
      <c r="W1879" t="s">
        <v>2282</v>
      </c>
      <c r="X1879" s="6">
        <v>11.5</v>
      </c>
      <c r="Y1879" s="6">
        <v>12.4</v>
      </c>
      <c r="Z1879">
        <f t="shared" si="93"/>
        <v>11</v>
      </c>
      <c r="AA1879" s="6">
        <v>22</v>
      </c>
      <c r="AB1879" t="s">
        <v>5</v>
      </c>
      <c r="AC1879" s="6">
        <v>23.7</v>
      </c>
      <c r="AD1879" s="6">
        <v>46.666670000000003</v>
      </c>
      <c r="AE1879" t="s">
        <v>122</v>
      </c>
      <c r="AF1879" s="6">
        <v>6</v>
      </c>
      <c r="AG1879" t="s">
        <v>5</v>
      </c>
      <c r="AH1879" t="s">
        <v>5</v>
      </c>
      <c r="AI1879" t="s">
        <v>5</v>
      </c>
      <c r="AJ1879" t="s">
        <v>5</v>
      </c>
      <c r="AK1879" t="s">
        <v>5</v>
      </c>
      <c r="AL1879" t="s">
        <v>5</v>
      </c>
      <c r="AM1879" s="6">
        <v>0</v>
      </c>
      <c r="AN1879" t="s">
        <v>5</v>
      </c>
      <c r="AO1879" s="6">
        <v>0</v>
      </c>
      <c r="AP1879" s="6">
        <v>10.199999999999999</v>
      </c>
      <c r="AQ1879" s="6">
        <v>0</v>
      </c>
      <c r="AR1879" t="s">
        <v>5</v>
      </c>
      <c r="AS1879" t="s">
        <v>5</v>
      </c>
      <c r="AT1879" t="s">
        <v>5</v>
      </c>
      <c r="AU1879" t="s">
        <v>5</v>
      </c>
      <c r="AV1879" t="s">
        <v>5</v>
      </c>
      <c r="AW1879" t="s">
        <v>5</v>
      </c>
      <c r="AX1879" t="s">
        <v>5</v>
      </c>
      <c r="AY1879" s="6">
        <v>0</v>
      </c>
      <c r="AZ1879" t="s">
        <v>5</v>
      </c>
      <c r="BA1879" t="s">
        <v>5</v>
      </c>
      <c r="BB1879" t="s">
        <v>5</v>
      </c>
      <c r="BC1879" t="s">
        <v>5</v>
      </c>
      <c r="BD1879" t="s">
        <v>5</v>
      </c>
      <c r="BE1879" t="s">
        <v>5</v>
      </c>
      <c r="BF1879" t="s">
        <v>5</v>
      </c>
      <c r="BG1879" t="s">
        <v>5</v>
      </c>
      <c r="BH1879" t="s">
        <v>5</v>
      </c>
      <c r="BI1879" s="6">
        <v>0</v>
      </c>
      <c r="BJ1879" s="6">
        <v>0</v>
      </c>
      <c r="BK1879" s="6">
        <v>0</v>
      </c>
      <c r="BL1879" s="6">
        <v>0</v>
      </c>
      <c r="BM1879" s="6">
        <v>4</v>
      </c>
      <c r="BN1879" s="6">
        <v>8</v>
      </c>
      <c r="BO1879" s="6">
        <v>20</v>
      </c>
      <c r="BP1879" s="6">
        <v>18</v>
      </c>
      <c r="BQ1879" s="6">
        <v>15</v>
      </c>
      <c r="BR1879" s="6">
        <v>19</v>
      </c>
      <c r="BS1879" s="6">
        <v>44</v>
      </c>
      <c r="BT1879" s="6">
        <v>30</v>
      </c>
      <c r="BU1879" s="6">
        <v>16</v>
      </c>
      <c r="BV1879" s="6">
        <v>4</v>
      </c>
      <c r="BW1879" s="6">
        <v>2</v>
      </c>
      <c r="BX1879" s="6">
        <v>0</v>
      </c>
      <c r="BY1879" s="6">
        <v>0</v>
      </c>
      <c r="BZ1879" s="6">
        <v>0</v>
      </c>
      <c r="CA1879" s="6">
        <v>0</v>
      </c>
      <c r="CB1879" s="6">
        <v>0</v>
      </c>
      <c r="CC1879" s="6">
        <v>0</v>
      </c>
      <c r="CD1879" s="6">
        <v>0</v>
      </c>
      <c r="CE1879" s="6">
        <v>0</v>
      </c>
      <c r="CF1879" s="6">
        <v>9000</v>
      </c>
      <c r="CG1879" s="6">
        <v>13800</v>
      </c>
      <c r="CH1879" s="2">
        <v>4</v>
      </c>
      <c r="CI1879" s="3">
        <v>20</v>
      </c>
      <c r="CJ1879" s="3">
        <v>16.399999999999999</v>
      </c>
      <c r="CK1879" s="4">
        <v>22</v>
      </c>
      <c r="CL1879" s="3">
        <v>90</v>
      </c>
      <c r="CM1879" s="3">
        <v>16.3</v>
      </c>
      <c r="CN1879" s="4">
        <v>19</v>
      </c>
      <c r="CO1879" s="3">
        <v>90</v>
      </c>
      <c r="CP1879" s="3">
        <v>15.9</v>
      </c>
      <c r="CQ1879" s="4">
        <v>16</v>
      </c>
      <c r="CR1879" s="3">
        <v>20</v>
      </c>
      <c r="CS1879" s="3">
        <v>16</v>
      </c>
      <c r="CT1879" s="4">
        <v>14</v>
      </c>
      <c r="CU1879" s="3">
        <v>0</v>
      </c>
      <c r="CV1879" s="3">
        <v>0</v>
      </c>
      <c r="CW1879" s="4">
        <v>0</v>
      </c>
      <c r="CX1879" t="s">
        <v>5</v>
      </c>
      <c r="CY1879" s="9">
        <f t="shared" si="94"/>
        <v>1.6166666666666663</v>
      </c>
      <c r="CZ1879" s="7">
        <f t="shared" si="95"/>
        <v>23.293333333333333</v>
      </c>
      <c r="DA1879" s="7">
        <f t="shared" si="96"/>
        <v>1.0174585002862049</v>
      </c>
    </row>
    <row r="1880" spans="1:105" x14ac:dyDescent="0.25">
      <c r="A1880" s="6">
        <v>2020</v>
      </c>
      <c r="B1880" s="6">
        <v>7</v>
      </c>
      <c r="C1880" s="6">
        <v>158290</v>
      </c>
      <c r="D1880" t="s">
        <v>0</v>
      </c>
      <c r="E1880" t="s">
        <v>2321</v>
      </c>
      <c r="F1880" t="s">
        <v>1668</v>
      </c>
      <c r="G1880" t="s">
        <v>3</v>
      </c>
      <c r="H1880" t="s">
        <v>1755</v>
      </c>
      <c r="I1880" t="s">
        <v>5</v>
      </c>
      <c r="J1880" s="6">
        <v>0.71</v>
      </c>
      <c r="K1880" t="s">
        <v>6</v>
      </c>
      <c r="L1880" t="s">
        <v>2322</v>
      </c>
      <c r="M1880" s="6">
        <v>260</v>
      </c>
      <c r="N1880" s="6">
        <v>232.905</v>
      </c>
      <c r="O1880" s="6">
        <v>0.9</v>
      </c>
      <c r="P1880" t="s">
        <v>1668</v>
      </c>
      <c r="Q1880" t="s">
        <v>2550</v>
      </c>
      <c r="R1880" t="s">
        <v>250</v>
      </c>
      <c r="S1880" t="s">
        <v>2193</v>
      </c>
      <c r="T1880" s="6">
        <v>10</v>
      </c>
      <c r="U1880" s="6">
        <v>116.4525</v>
      </c>
      <c r="V1880" t="s">
        <v>11</v>
      </c>
      <c r="W1880" t="s">
        <v>2240</v>
      </c>
      <c r="X1880" s="6">
        <v>11.6</v>
      </c>
      <c r="Y1880" s="6">
        <v>12.1</v>
      </c>
      <c r="Z1880">
        <f t="shared" si="93"/>
        <v>13</v>
      </c>
      <c r="AA1880" s="6">
        <v>23</v>
      </c>
      <c r="AB1880" t="s">
        <v>5</v>
      </c>
      <c r="AC1880" s="6">
        <v>25.3</v>
      </c>
      <c r="AD1880" s="6">
        <v>45.90164</v>
      </c>
      <c r="AE1880" t="s">
        <v>122</v>
      </c>
      <c r="AF1880" s="6">
        <v>3</v>
      </c>
      <c r="AG1880" s="6">
        <v>4</v>
      </c>
      <c r="AH1880" t="s">
        <v>5</v>
      </c>
      <c r="AI1880" t="s">
        <v>5</v>
      </c>
      <c r="AJ1880" t="s">
        <v>5</v>
      </c>
      <c r="AK1880" t="s">
        <v>5</v>
      </c>
      <c r="AL1880" t="s">
        <v>5</v>
      </c>
      <c r="AM1880" s="6">
        <v>0</v>
      </c>
      <c r="AN1880" t="s">
        <v>5</v>
      </c>
      <c r="AO1880" s="6">
        <v>0</v>
      </c>
      <c r="AP1880" s="6">
        <v>8.5</v>
      </c>
      <c r="AQ1880" s="6">
        <v>0</v>
      </c>
      <c r="AR1880" t="s">
        <v>5</v>
      </c>
      <c r="AS1880" t="s">
        <v>5</v>
      </c>
      <c r="AT1880" t="s">
        <v>5</v>
      </c>
      <c r="AU1880" t="s">
        <v>5</v>
      </c>
      <c r="AV1880" t="s">
        <v>5</v>
      </c>
      <c r="AW1880" t="s">
        <v>5</v>
      </c>
      <c r="AX1880" t="s">
        <v>5</v>
      </c>
      <c r="AY1880" s="6">
        <v>0</v>
      </c>
      <c r="AZ1880" t="s">
        <v>5</v>
      </c>
      <c r="BA1880" t="s">
        <v>5</v>
      </c>
      <c r="BB1880" t="s">
        <v>5</v>
      </c>
      <c r="BC1880" t="s">
        <v>5</v>
      </c>
      <c r="BD1880" t="s">
        <v>5</v>
      </c>
      <c r="BE1880" t="s">
        <v>5</v>
      </c>
      <c r="BF1880" t="s">
        <v>5</v>
      </c>
      <c r="BG1880" t="s">
        <v>5</v>
      </c>
      <c r="BH1880" t="s">
        <v>5</v>
      </c>
      <c r="BI1880" s="6">
        <v>0</v>
      </c>
      <c r="BJ1880" s="6">
        <v>0</v>
      </c>
      <c r="BK1880" s="6">
        <v>0</v>
      </c>
      <c r="BL1880" s="6">
        <v>0</v>
      </c>
      <c r="BM1880" s="6">
        <v>5</v>
      </c>
      <c r="BN1880" s="6">
        <v>8</v>
      </c>
      <c r="BO1880" s="6">
        <v>22</v>
      </c>
      <c r="BP1880" s="6">
        <v>17</v>
      </c>
      <c r="BQ1880" s="6">
        <v>14</v>
      </c>
      <c r="BR1880" s="6">
        <v>18</v>
      </c>
      <c r="BS1880" s="6">
        <v>42</v>
      </c>
      <c r="BT1880" s="6">
        <v>32</v>
      </c>
      <c r="BU1880" s="6">
        <v>15</v>
      </c>
      <c r="BV1880" s="6">
        <v>6</v>
      </c>
      <c r="BW1880" s="6">
        <v>3</v>
      </c>
      <c r="BX1880" s="6">
        <v>1</v>
      </c>
      <c r="BY1880" s="6">
        <v>0</v>
      </c>
      <c r="BZ1880" s="6">
        <v>0</v>
      </c>
      <c r="CA1880" s="6">
        <v>0</v>
      </c>
      <c r="CB1880" s="6">
        <v>0</v>
      </c>
      <c r="CC1880" s="6">
        <v>0</v>
      </c>
      <c r="CD1880" s="6">
        <v>0</v>
      </c>
      <c r="CE1880" s="6">
        <v>0</v>
      </c>
      <c r="CF1880" s="6">
        <v>12000</v>
      </c>
      <c r="CG1880" s="6">
        <v>19200</v>
      </c>
      <c r="CH1880" s="2">
        <v>4</v>
      </c>
      <c r="CI1880" s="3">
        <v>20</v>
      </c>
      <c r="CJ1880" s="3">
        <v>16.600000000000001</v>
      </c>
      <c r="CK1880" s="4">
        <v>23</v>
      </c>
      <c r="CL1880" s="3">
        <v>60</v>
      </c>
      <c r="CM1880" s="3">
        <v>15.7</v>
      </c>
      <c r="CN1880" s="4">
        <v>20</v>
      </c>
      <c r="CO1880" s="3">
        <v>140</v>
      </c>
      <c r="CP1880" s="3">
        <v>15.7</v>
      </c>
      <c r="CQ1880" s="4">
        <v>17</v>
      </c>
      <c r="CR1880" s="3">
        <v>40</v>
      </c>
      <c r="CS1880" s="3">
        <v>15.8</v>
      </c>
      <c r="CT1880" s="4">
        <v>14</v>
      </c>
      <c r="CU1880" s="3">
        <v>0</v>
      </c>
      <c r="CV1880" s="3">
        <v>0</v>
      </c>
      <c r="CW1880" s="4">
        <v>0</v>
      </c>
      <c r="CX1880" t="s">
        <v>5</v>
      </c>
      <c r="CY1880" s="9">
        <f t="shared" si="94"/>
        <v>2.2000000000000011</v>
      </c>
      <c r="CZ1880" s="7">
        <f t="shared" si="95"/>
        <v>24.76</v>
      </c>
      <c r="DA1880" s="7">
        <f t="shared" si="96"/>
        <v>1.0218093699515347</v>
      </c>
    </row>
    <row r="1881" spans="1:105" x14ac:dyDescent="0.25">
      <c r="A1881" s="6">
        <v>2020</v>
      </c>
      <c r="B1881" s="6">
        <v>7</v>
      </c>
      <c r="C1881" s="6">
        <v>158330</v>
      </c>
      <c r="D1881" t="s">
        <v>0</v>
      </c>
      <c r="E1881" t="s">
        <v>2321</v>
      </c>
      <c r="F1881" t="s">
        <v>1668</v>
      </c>
      <c r="G1881" t="s">
        <v>116</v>
      </c>
      <c r="H1881" t="s">
        <v>871</v>
      </c>
      <c r="I1881" s="5" t="s">
        <v>118</v>
      </c>
      <c r="J1881" s="6">
        <v>0.34</v>
      </c>
      <c r="K1881" t="s">
        <v>22</v>
      </c>
      <c r="L1881" t="s">
        <v>2322</v>
      </c>
      <c r="M1881" s="6">
        <v>70</v>
      </c>
      <c r="N1881" s="6">
        <v>72.855000000000004</v>
      </c>
      <c r="O1881" s="6">
        <v>1.04</v>
      </c>
      <c r="P1881" t="s">
        <v>1668</v>
      </c>
      <c r="Q1881" t="s">
        <v>233</v>
      </c>
      <c r="R1881" t="s">
        <v>840</v>
      </c>
      <c r="S1881" t="s">
        <v>2551</v>
      </c>
      <c r="T1881" s="6">
        <v>10.7</v>
      </c>
      <c r="U1881" s="6">
        <v>9.1068750000000005</v>
      </c>
      <c r="V1881" t="s">
        <v>11</v>
      </c>
      <c r="W1881" t="s">
        <v>1611</v>
      </c>
      <c r="X1881" s="6">
        <v>11.1</v>
      </c>
      <c r="Y1881" s="6">
        <v>10.199999999999999</v>
      </c>
      <c r="Z1881">
        <f t="shared" si="93"/>
        <v>6.3000000000000007</v>
      </c>
      <c r="AA1881" s="6">
        <v>17</v>
      </c>
      <c r="AB1881" t="s">
        <v>5</v>
      </c>
      <c r="AC1881" s="6">
        <v>26.5</v>
      </c>
      <c r="AD1881" s="6">
        <v>72.972970000000004</v>
      </c>
      <c r="AE1881" t="s">
        <v>13</v>
      </c>
      <c r="AF1881" s="6">
        <v>7</v>
      </c>
      <c r="AG1881" t="s">
        <v>5</v>
      </c>
      <c r="AH1881" t="s">
        <v>5</v>
      </c>
      <c r="AI1881" t="s">
        <v>5</v>
      </c>
      <c r="AJ1881" t="s">
        <v>5</v>
      </c>
      <c r="AK1881" t="s">
        <v>5</v>
      </c>
      <c r="AL1881" t="s">
        <v>5</v>
      </c>
      <c r="AM1881" s="6">
        <v>0</v>
      </c>
      <c r="AN1881" t="s">
        <v>5</v>
      </c>
      <c r="AO1881" s="6">
        <v>0</v>
      </c>
      <c r="AP1881" s="6">
        <v>0</v>
      </c>
      <c r="AQ1881" s="6">
        <v>0</v>
      </c>
      <c r="AR1881" t="s">
        <v>5</v>
      </c>
      <c r="AS1881" t="s">
        <v>5</v>
      </c>
      <c r="AT1881" t="s">
        <v>5</v>
      </c>
      <c r="AU1881" t="s">
        <v>5</v>
      </c>
      <c r="AV1881" t="s">
        <v>5</v>
      </c>
      <c r="AW1881" t="s">
        <v>5</v>
      </c>
      <c r="AX1881" t="s">
        <v>5</v>
      </c>
      <c r="AY1881" s="6">
        <v>0</v>
      </c>
      <c r="AZ1881" t="s">
        <v>5</v>
      </c>
      <c r="BA1881" t="s">
        <v>5</v>
      </c>
      <c r="BB1881" t="s">
        <v>5</v>
      </c>
      <c r="BC1881" t="s">
        <v>5</v>
      </c>
      <c r="BD1881" t="s">
        <v>5</v>
      </c>
      <c r="BE1881" t="s">
        <v>5</v>
      </c>
      <c r="BF1881" t="s">
        <v>5</v>
      </c>
      <c r="BG1881" t="s">
        <v>5</v>
      </c>
      <c r="BH1881" t="s">
        <v>5</v>
      </c>
      <c r="BI1881" s="6">
        <v>0</v>
      </c>
      <c r="BJ1881" s="6">
        <v>0</v>
      </c>
      <c r="BK1881" s="6">
        <v>0</v>
      </c>
      <c r="BL1881" s="6">
        <v>0</v>
      </c>
      <c r="BM1881" s="6">
        <v>6</v>
      </c>
      <c r="BN1881" s="6">
        <v>10</v>
      </c>
      <c r="BO1881" s="6">
        <v>20</v>
      </c>
      <c r="BP1881" s="6">
        <v>48</v>
      </c>
      <c r="BQ1881" s="6">
        <v>25</v>
      </c>
      <c r="BR1881" s="6">
        <v>26</v>
      </c>
      <c r="BS1881" s="6">
        <v>20</v>
      </c>
      <c r="BT1881" s="6">
        <v>15</v>
      </c>
      <c r="BU1881" s="6">
        <v>8</v>
      </c>
      <c r="BV1881" s="6">
        <v>4</v>
      </c>
      <c r="BW1881" s="6">
        <v>3</v>
      </c>
      <c r="BX1881" s="6">
        <v>0</v>
      </c>
      <c r="BY1881" s="6">
        <v>0</v>
      </c>
      <c r="BZ1881" s="6">
        <v>0</v>
      </c>
      <c r="CA1881" s="6">
        <v>0</v>
      </c>
      <c r="CB1881" s="6">
        <v>0</v>
      </c>
      <c r="CC1881" s="6">
        <v>0</v>
      </c>
      <c r="CD1881" s="6">
        <v>0</v>
      </c>
      <c r="CE1881" s="6">
        <v>0</v>
      </c>
      <c r="CF1881" s="6">
        <v>7000</v>
      </c>
      <c r="CG1881" s="6">
        <v>8450</v>
      </c>
      <c r="CH1881" s="2">
        <v>2</v>
      </c>
      <c r="CI1881" s="3">
        <v>40</v>
      </c>
      <c r="CJ1881" s="3">
        <v>0</v>
      </c>
      <c r="CK1881" s="4">
        <v>17</v>
      </c>
      <c r="CL1881" s="3">
        <v>30</v>
      </c>
      <c r="CM1881" s="3">
        <v>0</v>
      </c>
      <c r="CN1881" s="4">
        <v>14</v>
      </c>
      <c r="CO1881" s="3">
        <v>0</v>
      </c>
      <c r="CP1881" s="3">
        <v>0</v>
      </c>
      <c r="CQ1881" s="4">
        <v>0</v>
      </c>
      <c r="CR1881" s="3">
        <v>0</v>
      </c>
      <c r="CS1881" s="3">
        <v>0</v>
      </c>
      <c r="CT1881" s="4">
        <v>0</v>
      </c>
      <c r="CU1881" s="3">
        <v>0</v>
      </c>
      <c r="CV1881" s="3">
        <v>0</v>
      </c>
      <c r="CW1881" s="4">
        <v>0</v>
      </c>
      <c r="CX1881" t="s">
        <v>5</v>
      </c>
      <c r="CY1881" s="9">
        <f t="shared" si="94"/>
        <v>7.8666666666666671</v>
      </c>
      <c r="CZ1881" s="7">
        <f t="shared" si="95"/>
        <v>23.293333333333333</v>
      </c>
      <c r="DA1881" s="7">
        <f t="shared" si="96"/>
        <v>1.1376645678305668</v>
      </c>
    </row>
    <row r="1882" spans="1:105" x14ac:dyDescent="0.25">
      <c r="A1882" s="6">
        <v>2020</v>
      </c>
      <c r="B1882" s="6">
        <v>7</v>
      </c>
      <c r="C1882" s="6">
        <v>158270</v>
      </c>
      <c r="D1882" t="s">
        <v>0</v>
      </c>
      <c r="E1882" t="s">
        <v>2321</v>
      </c>
      <c r="F1882" t="s">
        <v>1668</v>
      </c>
      <c r="G1882" t="s">
        <v>3</v>
      </c>
      <c r="H1882" t="s">
        <v>135</v>
      </c>
      <c r="I1882" t="s">
        <v>5</v>
      </c>
      <c r="J1882" s="6">
        <v>0.45</v>
      </c>
      <c r="K1882" t="s">
        <v>22</v>
      </c>
      <c r="L1882" t="s">
        <v>2322</v>
      </c>
      <c r="M1882" s="6">
        <v>160</v>
      </c>
      <c r="N1882" s="6">
        <v>148.755</v>
      </c>
      <c r="O1882" s="6">
        <v>0.93</v>
      </c>
      <c r="P1882" t="s">
        <v>1668</v>
      </c>
      <c r="Q1882" t="s">
        <v>1002</v>
      </c>
      <c r="R1882" t="s">
        <v>766</v>
      </c>
      <c r="S1882" t="s">
        <v>819</v>
      </c>
      <c r="T1882" s="6">
        <v>6.5</v>
      </c>
      <c r="U1882" s="6">
        <v>74.377499999999998</v>
      </c>
      <c r="V1882" t="s">
        <v>11</v>
      </c>
      <c r="W1882" t="s">
        <v>2282</v>
      </c>
      <c r="X1882" s="6">
        <v>12.2</v>
      </c>
      <c r="Y1882" s="6">
        <v>14.7</v>
      </c>
      <c r="Z1882">
        <f t="shared" si="93"/>
        <v>10.5</v>
      </c>
      <c r="AA1882" s="6">
        <v>17</v>
      </c>
      <c r="AB1882" t="s">
        <v>5</v>
      </c>
      <c r="AC1882" s="6">
        <v>22.6</v>
      </c>
      <c r="AD1882" s="6">
        <v>20.55556</v>
      </c>
      <c r="AE1882" t="s">
        <v>13</v>
      </c>
      <c r="AF1882" s="6">
        <v>2</v>
      </c>
      <c r="AG1882" t="s">
        <v>5</v>
      </c>
      <c r="AH1882" t="s">
        <v>5</v>
      </c>
      <c r="AI1882" t="s">
        <v>5</v>
      </c>
      <c r="AJ1882" t="s">
        <v>5</v>
      </c>
      <c r="AK1882" t="s">
        <v>5</v>
      </c>
      <c r="AL1882" t="s">
        <v>5</v>
      </c>
      <c r="AM1882" s="6">
        <v>0</v>
      </c>
      <c r="AN1882" t="s">
        <v>5</v>
      </c>
      <c r="AO1882" s="6">
        <v>0</v>
      </c>
      <c r="AP1882" s="6">
        <v>3</v>
      </c>
      <c r="AQ1882" s="6">
        <v>0</v>
      </c>
      <c r="AR1882" t="s">
        <v>5</v>
      </c>
      <c r="AS1882" t="s">
        <v>5</v>
      </c>
      <c r="AT1882" t="s">
        <v>5</v>
      </c>
      <c r="AU1882" t="s">
        <v>5</v>
      </c>
      <c r="AV1882" t="s">
        <v>5</v>
      </c>
      <c r="AW1882" t="s">
        <v>5</v>
      </c>
      <c r="AX1882" t="s">
        <v>5</v>
      </c>
      <c r="AY1882" s="6">
        <v>0</v>
      </c>
      <c r="AZ1882" t="s">
        <v>5</v>
      </c>
      <c r="BA1882" t="s">
        <v>5</v>
      </c>
      <c r="BB1882" t="s">
        <v>5</v>
      </c>
      <c r="BC1882" t="s">
        <v>5</v>
      </c>
      <c r="BD1882" t="s">
        <v>5</v>
      </c>
      <c r="BE1882" t="s">
        <v>5</v>
      </c>
      <c r="BF1882" t="s">
        <v>5</v>
      </c>
      <c r="BG1882" t="s">
        <v>5</v>
      </c>
      <c r="BH1882" t="s">
        <v>5</v>
      </c>
      <c r="BI1882" s="6">
        <v>0</v>
      </c>
      <c r="BJ1882" s="6">
        <v>0</v>
      </c>
      <c r="BK1882" s="6">
        <v>0</v>
      </c>
      <c r="BL1882" s="6">
        <v>0</v>
      </c>
      <c r="BM1882" s="6">
        <v>0</v>
      </c>
      <c r="BN1882" s="6">
        <v>0</v>
      </c>
      <c r="BO1882" s="6">
        <v>3</v>
      </c>
      <c r="BP1882" s="6">
        <v>12</v>
      </c>
      <c r="BQ1882" s="6">
        <v>12</v>
      </c>
      <c r="BR1882" s="6">
        <v>10</v>
      </c>
      <c r="BS1882" s="6">
        <v>50</v>
      </c>
      <c r="BT1882" s="6">
        <v>45</v>
      </c>
      <c r="BU1882" s="6">
        <v>30</v>
      </c>
      <c r="BV1882" s="6">
        <v>10</v>
      </c>
      <c r="BW1882" s="6">
        <v>5</v>
      </c>
      <c r="BX1882" s="6">
        <v>3</v>
      </c>
      <c r="BY1882" s="6">
        <v>0</v>
      </c>
      <c r="BZ1882" s="6">
        <v>0</v>
      </c>
      <c r="CA1882" s="6">
        <v>0</v>
      </c>
      <c r="CB1882" s="6">
        <v>0</v>
      </c>
      <c r="CC1882" s="6">
        <v>0</v>
      </c>
      <c r="CD1882" s="6">
        <v>0</v>
      </c>
      <c r="CE1882" s="6">
        <v>0</v>
      </c>
      <c r="CF1882" s="6">
        <v>3000</v>
      </c>
      <c r="CG1882" s="6">
        <v>5430</v>
      </c>
      <c r="CH1882" s="2">
        <v>4</v>
      </c>
      <c r="CI1882" s="3">
        <v>40</v>
      </c>
      <c r="CJ1882" s="3">
        <v>16.7</v>
      </c>
      <c r="CK1882" s="4">
        <v>17</v>
      </c>
      <c r="CL1882" s="3">
        <v>70</v>
      </c>
      <c r="CM1882" s="3">
        <v>15.8</v>
      </c>
      <c r="CN1882" s="4">
        <v>15</v>
      </c>
      <c r="CO1882" s="3">
        <v>20</v>
      </c>
      <c r="CP1882" s="3">
        <v>15.6</v>
      </c>
      <c r="CQ1882" s="4">
        <v>12</v>
      </c>
      <c r="CR1882" s="3">
        <v>30</v>
      </c>
      <c r="CS1882" s="3">
        <v>16</v>
      </c>
      <c r="CT1882" s="4">
        <v>10</v>
      </c>
      <c r="CU1882" s="3">
        <v>0</v>
      </c>
      <c r="CV1882" s="3">
        <v>0</v>
      </c>
      <c r="CW1882" s="4">
        <v>0</v>
      </c>
      <c r="CX1882" t="s">
        <v>5</v>
      </c>
      <c r="CY1882" s="9">
        <f t="shared" si="94"/>
        <v>1.9833333333333307</v>
      </c>
      <c r="CZ1882" s="7">
        <f t="shared" si="95"/>
        <v>18.586666666666666</v>
      </c>
      <c r="DA1882" s="7">
        <f t="shared" si="96"/>
        <v>1.2159253945480633</v>
      </c>
    </row>
    <row r="1883" spans="1:105" x14ac:dyDescent="0.25">
      <c r="A1883" s="6">
        <v>2020</v>
      </c>
      <c r="B1883" s="6">
        <v>7</v>
      </c>
      <c r="C1883" s="6">
        <v>158271</v>
      </c>
      <c r="D1883" t="s">
        <v>0</v>
      </c>
      <c r="E1883" t="s">
        <v>2321</v>
      </c>
      <c r="F1883" t="s">
        <v>1668</v>
      </c>
      <c r="G1883" t="s">
        <v>3</v>
      </c>
      <c r="H1883" t="s">
        <v>1762</v>
      </c>
      <c r="I1883" t="s">
        <v>5</v>
      </c>
      <c r="J1883" s="6">
        <v>0.38</v>
      </c>
      <c r="K1883" t="s">
        <v>22</v>
      </c>
      <c r="L1883" t="s">
        <v>2322</v>
      </c>
      <c r="M1883" s="6">
        <v>150</v>
      </c>
      <c r="N1883" s="6">
        <v>126.37</v>
      </c>
      <c r="O1883" s="6">
        <v>0.84</v>
      </c>
      <c r="P1883" t="s">
        <v>1668</v>
      </c>
      <c r="Q1883" t="s">
        <v>2259</v>
      </c>
      <c r="R1883" t="s">
        <v>559</v>
      </c>
      <c r="S1883" t="s">
        <v>1725</v>
      </c>
      <c r="T1883" s="6">
        <v>2</v>
      </c>
      <c r="U1883" s="6">
        <v>63.185000000000002</v>
      </c>
      <c r="V1883" t="s">
        <v>11</v>
      </c>
      <c r="W1883" t="s">
        <v>2282</v>
      </c>
      <c r="X1883" s="6">
        <v>12</v>
      </c>
      <c r="Y1883" s="6">
        <v>11.9</v>
      </c>
      <c r="Z1883">
        <f t="shared" si="93"/>
        <v>9</v>
      </c>
      <c r="AA1883" s="6">
        <v>11</v>
      </c>
      <c r="AB1883" t="s">
        <v>5</v>
      </c>
      <c r="AC1883" s="6">
        <v>21.3</v>
      </c>
      <c r="AD1883" s="6">
        <v>42.622950000000003</v>
      </c>
      <c r="AE1883" t="s">
        <v>122</v>
      </c>
      <c r="AF1883" s="6">
        <v>5</v>
      </c>
      <c r="AG1883" t="s">
        <v>5</v>
      </c>
      <c r="AH1883" t="s">
        <v>5</v>
      </c>
      <c r="AI1883" t="s">
        <v>5</v>
      </c>
      <c r="AJ1883" t="s">
        <v>5</v>
      </c>
      <c r="AK1883" t="s">
        <v>5</v>
      </c>
      <c r="AL1883" t="s">
        <v>5</v>
      </c>
      <c r="AM1883" s="6">
        <v>0</v>
      </c>
      <c r="AN1883" t="s">
        <v>5</v>
      </c>
      <c r="AO1883" s="6">
        <v>0</v>
      </c>
      <c r="AP1883" s="6">
        <v>8.1</v>
      </c>
      <c r="AQ1883" s="6">
        <v>0</v>
      </c>
      <c r="AR1883" t="s">
        <v>5</v>
      </c>
      <c r="AS1883" t="s">
        <v>5</v>
      </c>
      <c r="AT1883" t="s">
        <v>5</v>
      </c>
      <c r="AU1883" t="s">
        <v>5</v>
      </c>
      <c r="AV1883" t="s">
        <v>5</v>
      </c>
      <c r="AW1883" t="s">
        <v>5</v>
      </c>
      <c r="AX1883" t="s">
        <v>5</v>
      </c>
      <c r="AY1883" s="6">
        <v>0</v>
      </c>
      <c r="AZ1883" t="s">
        <v>5</v>
      </c>
      <c r="BA1883" t="s">
        <v>5</v>
      </c>
      <c r="BB1883" t="s">
        <v>5</v>
      </c>
      <c r="BC1883" t="s">
        <v>5</v>
      </c>
      <c r="BD1883" t="s">
        <v>5</v>
      </c>
      <c r="BE1883" t="s">
        <v>5</v>
      </c>
      <c r="BF1883" t="s">
        <v>5</v>
      </c>
      <c r="BG1883" t="s">
        <v>5</v>
      </c>
      <c r="BH1883" t="s">
        <v>5</v>
      </c>
      <c r="BI1883" s="6">
        <v>0</v>
      </c>
      <c r="BJ1883" s="6">
        <v>0</v>
      </c>
      <c r="BK1883" s="6">
        <v>0</v>
      </c>
      <c r="BL1883" s="6">
        <v>0</v>
      </c>
      <c r="BM1883" s="6">
        <v>0</v>
      </c>
      <c r="BN1883" s="6">
        <v>4</v>
      </c>
      <c r="BO1883" s="6">
        <v>10</v>
      </c>
      <c r="BP1883" s="6">
        <v>16</v>
      </c>
      <c r="BQ1883" s="6">
        <v>20</v>
      </c>
      <c r="BR1883" s="6">
        <v>28</v>
      </c>
      <c r="BS1883" s="6">
        <v>16</v>
      </c>
      <c r="BT1883" s="6">
        <v>35</v>
      </c>
      <c r="BU1883" s="6">
        <v>30</v>
      </c>
      <c r="BV1883" s="6">
        <v>20</v>
      </c>
      <c r="BW1883" s="6">
        <v>1</v>
      </c>
      <c r="BX1883" s="6">
        <v>3</v>
      </c>
      <c r="BY1883" s="6">
        <v>0</v>
      </c>
      <c r="BZ1883" s="6">
        <v>0</v>
      </c>
      <c r="CA1883" s="6">
        <v>0</v>
      </c>
      <c r="CB1883" s="6">
        <v>0</v>
      </c>
      <c r="CC1883" s="6">
        <v>0</v>
      </c>
      <c r="CD1883" s="6">
        <v>0</v>
      </c>
      <c r="CE1883" s="6">
        <v>0</v>
      </c>
      <c r="CF1883" s="6">
        <v>4000</v>
      </c>
      <c r="CG1883" s="6">
        <v>3920</v>
      </c>
      <c r="CH1883" s="2">
        <v>4</v>
      </c>
      <c r="CI1883" s="3">
        <v>30</v>
      </c>
      <c r="CJ1883" s="3">
        <v>16.8</v>
      </c>
      <c r="CK1883" s="4">
        <v>11</v>
      </c>
      <c r="CL1883" s="3">
        <v>30</v>
      </c>
      <c r="CM1883" s="3">
        <v>15.8</v>
      </c>
      <c r="CN1883" s="4">
        <v>9</v>
      </c>
      <c r="CO1883" s="3">
        <v>70</v>
      </c>
      <c r="CP1883" s="3">
        <v>15.8</v>
      </c>
      <c r="CQ1883" s="4">
        <v>7</v>
      </c>
      <c r="CR1883" s="3">
        <v>20</v>
      </c>
      <c r="CS1883" s="3">
        <v>15.7</v>
      </c>
      <c r="CT1883" s="4">
        <v>4</v>
      </c>
      <c r="CU1883" s="3">
        <v>0</v>
      </c>
      <c r="CV1883" s="3">
        <v>0</v>
      </c>
      <c r="CW1883" s="4">
        <v>0</v>
      </c>
      <c r="CX1883" t="s">
        <v>5</v>
      </c>
      <c r="CY1883" s="9">
        <f t="shared" si="94"/>
        <v>2.0166666666666657</v>
      </c>
      <c r="CZ1883" s="7">
        <f t="shared" si="95"/>
        <v>12.613333333333333</v>
      </c>
      <c r="DA1883" s="7">
        <f t="shared" si="96"/>
        <v>1.6886892177589852</v>
      </c>
    </row>
    <row r="1884" spans="1:105" x14ac:dyDescent="0.25">
      <c r="A1884" s="6">
        <v>2020</v>
      </c>
      <c r="B1884" s="6">
        <v>7</v>
      </c>
      <c r="C1884" s="6">
        <v>158309</v>
      </c>
      <c r="D1884" t="s">
        <v>0</v>
      </c>
      <c r="E1884" t="s">
        <v>2321</v>
      </c>
      <c r="F1884" t="s">
        <v>1668</v>
      </c>
      <c r="G1884" t="s">
        <v>116</v>
      </c>
      <c r="H1884" t="s">
        <v>1083</v>
      </c>
      <c r="I1884" s="5" t="s">
        <v>118</v>
      </c>
      <c r="J1884" s="6">
        <v>0.5</v>
      </c>
      <c r="K1884" t="s">
        <v>6</v>
      </c>
      <c r="L1884" t="s">
        <v>2322</v>
      </c>
      <c r="M1884" s="6">
        <v>180</v>
      </c>
      <c r="N1884" s="6">
        <v>167.49</v>
      </c>
      <c r="O1884" s="6">
        <v>0.93</v>
      </c>
      <c r="P1884" t="s">
        <v>1668</v>
      </c>
      <c r="Q1884" t="s">
        <v>508</v>
      </c>
      <c r="R1884" t="s">
        <v>2514</v>
      </c>
      <c r="S1884" t="s">
        <v>430</v>
      </c>
      <c r="T1884" s="6">
        <v>1.9</v>
      </c>
      <c r="U1884" s="6">
        <v>83.745000000000005</v>
      </c>
      <c r="V1884" t="s">
        <v>11</v>
      </c>
      <c r="W1884" t="s">
        <v>1611</v>
      </c>
      <c r="X1884" s="6">
        <v>11.5</v>
      </c>
      <c r="Y1884" s="6">
        <v>12.1</v>
      </c>
      <c r="Z1884">
        <f t="shared" si="93"/>
        <v>6.1</v>
      </c>
      <c r="AA1884" s="6">
        <v>8</v>
      </c>
      <c r="AB1884" t="s">
        <v>5</v>
      </c>
      <c r="AC1884" s="6">
        <v>19.5</v>
      </c>
      <c r="AD1884" s="6">
        <v>64.473680000000002</v>
      </c>
      <c r="AE1884" t="s">
        <v>122</v>
      </c>
      <c r="AF1884" s="6">
        <v>8</v>
      </c>
      <c r="AG1884" t="s">
        <v>5</v>
      </c>
      <c r="AH1884" t="s">
        <v>5</v>
      </c>
      <c r="AI1884" t="s">
        <v>5</v>
      </c>
      <c r="AJ1884" t="s">
        <v>5</v>
      </c>
      <c r="AK1884" t="s">
        <v>5</v>
      </c>
      <c r="AL1884" t="s">
        <v>5</v>
      </c>
      <c r="AM1884" s="6">
        <v>0</v>
      </c>
      <c r="AN1884" t="s">
        <v>5</v>
      </c>
      <c r="AO1884" s="6">
        <v>0</v>
      </c>
      <c r="AP1884" s="6">
        <v>7.4</v>
      </c>
      <c r="AQ1884" s="6">
        <v>0</v>
      </c>
      <c r="AR1884" t="s">
        <v>5</v>
      </c>
      <c r="AS1884" t="s">
        <v>5</v>
      </c>
      <c r="AT1884" t="s">
        <v>5</v>
      </c>
      <c r="AU1884" t="s">
        <v>5</v>
      </c>
      <c r="AV1884" t="s">
        <v>5</v>
      </c>
      <c r="AW1884" t="s">
        <v>5</v>
      </c>
      <c r="AX1884" t="s">
        <v>5</v>
      </c>
      <c r="AY1884" s="6">
        <v>0</v>
      </c>
      <c r="AZ1884" t="s">
        <v>5</v>
      </c>
      <c r="BA1884" t="s">
        <v>5</v>
      </c>
      <c r="BB1884" t="s">
        <v>5</v>
      </c>
      <c r="BC1884" t="s">
        <v>5</v>
      </c>
      <c r="BD1884" t="s">
        <v>5</v>
      </c>
      <c r="BE1884" t="s">
        <v>5</v>
      </c>
      <c r="BF1884" t="s">
        <v>5</v>
      </c>
      <c r="BG1884" t="s">
        <v>5</v>
      </c>
      <c r="BH1884" t="s">
        <v>5</v>
      </c>
      <c r="BI1884" s="6">
        <v>0</v>
      </c>
      <c r="BJ1884" s="6">
        <v>0</v>
      </c>
      <c r="BK1884" s="6">
        <v>0</v>
      </c>
      <c r="BL1884" s="6">
        <v>0</v>
      </c>
      <c r="BM1884" s="6">
        <v>0</v>
      </c>
      <c r="BN1884" s="6">
        <v>5</v>
      </c>
      <c r="BO1884" s="6">
        <v>8</v>
      </c>
      <c r="BP1884" s="6">
        <v>20</v>
      </c>
      <c r="BQ1884" s="6">
        <v>30</v>
      </c>
      <c r="BR1884" s="6">
        <v>35</v>
      </c>
      <c r="BS1884" s="6">
        <v>25</v>
      </c>
      <c r="BT1884" s="6">
        <v>10</v>
      </c>
      <c r="BU1884" s="6">
        <v>15</v>
      </c>
      <c r="BV1884" s="6">
        <v>2</v>
      </c>
      <c r="BW1884" s="6">
        <v>0</v>
      </c>
      <c r="BX1884" s="6">
        <v>2</v>
      </c>
      <c r="BY1884" s="6">
        <v>0</v>
      </c>
      <c r="BZ1884" s="6">
        <v>0</v>
      </c>
      <c r="CA1884" s="6">
        <v>0</v>
      </c>
      <c r="CB1884" s="6">
        <v>0</v>
      </c>
      <c r="CC1884" s="6">
        <v>0</v>
      </c>
      <c r="CD1884" s="6">
        <v>0</v>
      </c>
      <c r="CE1884" s="6">
        <v>0</v>
      </c>
      <c r="CF1884" s="6">
        <v>5000</v>
      </c>
      <c r="CG1884" s="6">
        <v>4780</v>
      </c>
      <c r="CH1884" s="2">
        <v>2</v>
      </c>
      <c r="CI1884" s="3">
        <v>150</v>
      </c>
      <c r="CJ1884" s="3">
        <v>0</v>
      </c>
      <c r="CK1884" s="4">
        <v>8</v>
      </c>
      <c r="CL1884" s="3">
        <v>30</v>
      </c>
      <c r="CM1884" s="3">
        <v>0</v>
      </c>
      <c r="CN1884" s="4">
        <v>4</v>
      </c>
      <c r="CO1884" s="3">
        <v>0</v>
      </c>
      <c r="CP1884" s="3">
        <v>0</v>
      </c>
      <c r="CQ1884" s="4">
        <v>0</v>
      </c>
      <c r="CR1884" s="3">
        <v>0</v>
      </c>
      <c r="CS1884" s="3">
        <v>0</v>
      </c>
      <c r="CT1884" s="4">
        <v>0</v>
      </c>
      <c r="CU1884" s="3">
        <v>0</v>
      </c>
      <c r="CV1884" s="3">
        <v>0</v>
      </c>
      <c r="CW1884" s="4">
        <v>0</v>
      </c>
      <c r="CX1884" t="s">
        <v>5</v>
      </c>
      <c r="CY1884" s="9">
        <f t="shared" si="94"/>
        <v>1.8000000000000007</v>
      </c>
      <c r="CZ1884" s="7">
        <f t="shared" si="95"/>
        <v>9.4400000000000013</v>
      </c>
      <c r="DA1884" s="7">
        <f t="shared" si="96"/>
        <v>2.0656779661016946</v>
      </c>
    </row>
    <row r="1885" spans="1:105" x14ac:dyDescent="0.25">
      <c r="A1885" s="6">
        <v>2020</v>
      </c>
      <c r="B1885" s="6">
        <v>7</v>
      </c>
      <c r="C1885" s="6">
        <v>158252</v>
      </c>
      <c r="D1885" t="s">
        <v>0</v>
      </c>
      <c r="E1885" t="s">
        <v>2321</v>
      </c>
      <c r="F1885" t="s">
        <v>1668</v>
      </c>
      <c r="G1885" t="s">
        <v>3</v>
      </c>
      <c r="H1885" t="s">
        <v>152</v>
      </c>
      <c r="I1885" t="s">
        <v>5</v>
      </c>
      <c r="J1885" s="6">
        <v>0.3</v>
      </c>
      <c r="K1885" t="s">
        <v>22</v>
      </c>
      <c r="L1885" t="s">
        <v>2322</v>
      </c>
      <c r="M1885" s="6">
        <v>110</v>
      </c>
      <c r="N1885" s="6">
        <v>101.895</v>
      </c>
      <c r="O1885" s="6">
        <v>0.93</v>
      </c>
      <c r="P1885" t="s">
        <v>1668</v>
      </c>
      <c r="Q1885" t="s">
        <v>581</v>
      </c>
      <c r="R1885" t="s">
        <v>990</v>
      </c>
      <c r="S1885" t="s">
        <v>2286</v>
      </c>
      <c r="T1885" s="6">
        <v>2.5</v>
      </c>
      <c r="U1885" s="6">
        <v>101.895</v>
      </c>
      <c r="V1885" t="s">
        <v>11</v>
      </c>
      <c r="W1885" t="s">
        <v>2282</v>
      </c>
      <c r="X1885" s="6">
        <v>11.9</v>
      </c>
      <c r="Y1885" s="6">
        <v>17.2</v>
      </c>
      <c r="Z1885">
        <f t="shared" si="93"/>
        <v>11.5</v>
      </c>
      <c r="AA1885" s="6">
        <v>14</v>
      </c>
      <c r="AB1885" t="s">
        <v>5</v>
      </c>
      <c r="AC1885" s="6">
        <v>21.8</v>
      </c>
      <c r="AD1885" s="6">
        <v>39.772730000000003</v>
      </c>
      <c r="AE1885" t="s">
        <v>122</v>
      </c>
      <c r="AF1885" s="6">
        <v>6</v>
      </c>
      <c r="AG1885" t="s">
        <v>5</v>
      </c>
      <c r="AH1885" t="s">
        <v>5</v>
      </c>
      <c r="AI1885" t="s">
        <v>5</v>
      </c>
      <c r="AJ1885" t="s">
        <v>5</v>
      </c>
      <c r="AK1885" t="s">
        <v>5</v>
      </c>
      <c r="AL1885" t="s">
        <v>5</v>
      </c>
      <c r="AM1885" s="6">
        <v>0</v>
      </c>
      <c r="AN1885" t="s">
        <v>5</v>
      </c>
      <c r="AO1885" s="6">
        <v>0</v>
      </c>
      <c r="AP1885" s="6">
        <v>10.199999999999999</v>
      </c>
      <c r="AQ1885" s="6">
        <v>0</v>
      </c>
      <c r="AR1885" t="s">
        <v>5</v>
      </c>
      <c r="AS1885" t="s">
        <v>5</v>
      </c>
      <c r="AT1885" t="s">
        <v>5</v>
      </c>
      <c r="AU1885" s="6">
        <v>73.2</v>
      </c>
      <c r="AV1885" s="6">
        <v>4.0999999999999996</v>
      </c>
      <c r="AW1885" s="6">
        <v>3.9</v>
      </c>
      <c r="AX1885" s="6">
        <v>0.8</v>
      </c>
      <c r="AY1885" s="6">
        <v>18.8</v>
      </c>
      <c r="AZ1885" t="s">
        <v>5</v>
      </c>
      <c r="BA1885" t="s">
        <v>5</v>
      </c>
      <c r="BB1885" t="s">
        <v>5</v>
      </c>
      <c r="BC1885" t="s">
        <v>5</v>
      </c>
      <c r="BD1885" t="s">
        <v>5</v>
      </c>
      <c r="BE1885" t="s">
        <v>5</v>
      </c>
      <c r="BF1885" t="s">
        <v>5</v>
      </c>
      <c r="BG1885" t="s">
        <v>5</v>
      </c>
      <c r="BH1885" t="s">
        <v>5</v>
      </c>
      <c r="BI1885" s="6">
        <v>0</v>
      </c>
      <c r="BJ1885" s="6">
        <v>0</v>
      </c>
      <c r="BK1885" s="6">
        <v>0</v>
      </c>
      <c r="BL1885" s="6">
        <v>0</v>
      </c>
      <c r="BM1885" s="6">
        <v>0</v>
      </c>
      <c r="BN1885" s="6">
        <v>3</v>
      </c>
      <c r="BO1885" s="6">
        <v>10</v>
      </c>
      <c r="BP1885" s="6">
        <v>17</v>
      </c>
      <c r="BQ1885" s="6">
        <v>15</v>
      </c>
      <c r="BR1885" s="6">
        <v>25</v>
      </c>
      <c r="BS1885" s="6">
        <v>40</v>
      </c>
      <c r="BT1885" s="6">
        <v>33</v>
      </c>
      <c r="BU1885" s="6">
        <v>20</v>
      </c>
      <c r="BV1885" s="6">
        <v>10</v>
      </c>
      <c r="BW1885" s="6">
        <v>3</v>
      </c>
      <c r="BX1885" s="6">
        <v>0</v>
      </c>
      <c r="BY1885" s="6">
        <v>0</v>
      </c>
      <c r="BZ1885" s="6">
        <v>0</v>
      </c>
      <c r="CA1885" s="6">
        <v>0</v>
      </c>
      <c r="CB1885" s="6">
        <v>0</v>
      </c>
      <c r="CC1885" s="6">
        <v>0</v>
      </c>
      <c r="CD1885" s="6">
        <v>0</v>
      </c>
      <c r="CE1885" s="6">
        <v>0</v>
      </c>
      <c r="CF1885" s="6">
        <v>9000</v>
      </c>
      <c r="CG1885" s="6">
        <v>7280</v>
      </c>
      <c r="CH1885" s="2">
        <v>5</v>
      </c>
      <c r="CI1885" s="3">
        <v>30</v>
      </c>
      <c r="CJ1885" s="3">
        <v>17.3</v>
      </c>
      <c r="CK1885" s="4">
        <v>14</v>
      </c>
      <c r="CL1885" s="3">
        <v>30</v>
      </c>
      <c r="CM1885" s="3">
        <v>16.3</v>
      </c>
      <c r="CN1885" s="4">
        <v>11</v>
      </c>
      <c r="CO1885" s="3">
        <v>20</v>
      </c>
      <c r="CP1885" s="3">
        <v>16.2</v>
      </c>
      <c r="CQ1885" s="4">
        <v>9</v>
      </c>
      <c r="CR1885" s="3">
        <v>30</v>
      </c>
      <c r="CS1885" s="3">
        <v>16.2</v>
      </c>
      <c r="CT1885" s="4">
        <v>8</v>
      </c>
      <c r="CU1885" s="3">
        <v>0</v>
      </c>
      <c r="CV1885" s="3">
        <v>16.2</v>
      </c>
      <c r="CW1885" s="4">
        <v>179826</v>
      </c>
      <c r="CX1885" t="s">
        <v>5</v>
      </c>
      <c r="CY1885" s="9">
        <f t="shared" si="94"/>
        <v>1.4666666666666686</v>
      </c>
      <c r="CZ1885" s="7">
        <f t="shared" si="95"/>
        <v>15.173333333333336</v>
      </c>
      <c r="DA1885" s="7">
        <f t="shared" si="96"/>
        <v>1.4367311072056237</v>
      </c>
    </row>
    <row r="1886" spans="1:105" x14ac:dyDescent="0.25">
      <c r="A1886" s="6">
        <v>2020</v>
      </c>
      <c r="B1886" s="6">
        <v>7</v>
      </c>
      <c r="C1886" s="6">
        <v>158301</v>
      </c>
      <c r="D1886" t="s">
        <v>0</v>
      </c>
      <c r="E1886" t="s">
        <v>2321</v>
      </c>
      <c r="F1886" t="s">
        <v>1668</v>
      </c>
      <c r="G1886" t="s">
        <v>3</v>
      </c>
      <c r="H1886" t="s">
        <v>1190</v>
      </c>
      <c r="I1886" t="s">
        <v>5</v>
      </c>
      <c r="J1886" s="6">
        <v>0.62</v>
      </c>
      <c r="K1886" t="s">
        <v>6</v>
      </c>
      <c r="L1886" t="s">
        <v>2322</v>
      </c>
      <c r="M1886" s="6">
        <v>330</v>
      </c>
      <c r="N1886" s="6">
        <v>266.505</v>
      </c>
      <c r="O1886" s="6">
        <v>0.81</v>
      </c>
      <c r="P1886" t="s">
        <v>1668</v>
      </c>
      <c r="Q1886" t="s">
        <v>1429</v>
      </c>
      <c r="R1886" t="s">
        <v>641</v>
      </c>
      <c r="S1886" t="s">
        <v>187</v>
      </c>
      <c r="T1886" s="6">
        <v>3.2</v>
      </c>
      <c r="U1886" s="6">
        <v>88.834999999999994</v>
      </c>
      <c r="V1886" t="s">
        <v>11</v>
      </c>
      <c r="W1886" t="s">
        <v>2240</v>
      </c>
      <c r="X1886" s="6">
        <v>11.2</v>
      </c>
      <c r="Y1886" s="6">
        <v>16.7</v>
      </c>
      <c r="Z1886">
        <f t="shared" si="93"/>
        <v>9.8000000000000007</v>
      </c>
      <c r="AA1886" s="6">
        <v>13</v>
      </c>
      <c r="AB1886" t="s">
        <v>5</v>
      </c>
      <c r="AC1886" s="6">
        <v>16.7</v>
      </c>
      <c r="AD1886" s="6">
        <v>64.835160000000002</v>
      </c>
      <c r="AE1886" t="s">
        <v>13</v>
      </c>
      <c r="AF1886" s="6">
        <v>8</v>
      </c>
      <c r="AG1886" s="6">
        <v>7</v>
      </c>
      <c r="AH1886" t="s">
        <v>5</v>
      </c>
      <c r="AI1886" t="s">
        <v>5</v>
      </c>
      <c r="AJ1886" t="s">
        <v>5</v>
      </c>
      <c r="AK1886" t="s">
        <v>5</v>
      </c>
      <c r="AL1886" t="s">
        <v>5</v>
      </c>
      <c r="AM1886" s="6">
        <v>0</v>
      </c>
      <c r="AN1886" t="s">
        <v>5</v>
      </c>
      <c r="AO1886" s="6">
        <v>0</v>
      </c>
      <c r="AP1886" s="6">
        <v>3.2</v>
      </c>
      <c r="AQ1886" s="6">
        <v>0</v>
      </c>
      <c r="AR1886" t="s">
        <v>5</v>
      </c>
      <c r="AS1886" t="s">
        <v>5</v>
      </c>
      <c r="AT1886" t="s">
        <v>5</v>
      </c>
      <c r="AU1886" t="s">
        <v>5</v>
      </c>
      <c r="AV1886" t="s">
        <v>5</v>
      </c>
      <c r="AW1886" t="s">
        <v>5</v>
      </c>
      <c r="AX1886" t="s">
        <v>5</v>
      </c>
      <c r="AY1886" s="6">
        <v>0</v>
      </c>
      <c r="AZ1886" t="s">
        <v>5</v>
      </c>
      <c r="BA1886" t="s">
        <v>5</v>
      </c>
      <c r="BB1886" t="s">
        <v>5</v>
      </c>
      <c r="BC1886" t="s">
        <v>5</v>
      </c>
      <c r="BD1886" t="s">
        <v>5</v>
      </c>
      <c r="BE1886" t="s">
        <v>5</v>
      </c>
      <c r="BF1886" t="s">
        <v>5</v>
      </c>
      <c r="BG1886" t="s">
        <v>5</v>
      </c>
      <c r="BH1886" t="s">
        <v>5</v>
      </c>
      <c r="BI1886" s="6">
        <v>0</v>
      </c>
      <c r="BJ1886" s="6">
        <v>0</v>
      </c>
      <c r="BK1886" s="6">
        <v>0</v>
      </c>
      <c r="BL1886" s="6">
        <v>0</v>
      </c>
      <c r="BM1886" s="6">
        <v>5</v>
      </c>
      <c r="BN1886" s="6">
        <v>3</v>
      </c>
      <c r="BO1886" s="6">
        <v>15</v>
      </c>
      <c r="BP1886" s="6">
        <v>55</v>
      </c>
      <c r="BQ1886" s="6">
        <v>30</v>
      </c>
      <c r="BR1886" s="6">
        <v>10</v>
      </c>
      <c r="BS1886" s="6">
        <v>35</v>
      </c>
      <c r="BT1886" s="6">
        <v>15</v>
      </c>
      <c r="BU1886" s="6">
        <v>10</v>
      </c>
      <c r="BV1886" s="6">
        <v>1</v>
      </c>
      <c r="BW1886" s="6">
        <v>1</v>
      </c>
      <c r="BX1886" s="6">
        <v>2</v>
      </c>
      <c r="BY1886" s="6">
        <v>0</v>
      </c>
      <c r="BZ1886" s="6">
        <v>0</v>
      </c>
      <c r="CA1886" s="6">
        <v>0</v>
      </c>
      <c r="CB1886" s="6">
        <v>0</v>
      </c>
      <c r="CC1886" s="6">
        <v>0</v>
      </c>
      <c r="CD1886" s="6">
        <v>0</v>
      </c>
      <c r="CE1886" s="6">
        <v>0</v>
      </c>
      <c r="CF1886" s="6">
        <v>4000</v>
      </c>
      <c r="CG1886" s="6">
        <v>3070</v>
      </c>
      <c r="CH1886" s="2">
        <v>4</v>
      </c>
      <c r="CI1886" s="3">
        <v>30</v>
      </c>
      <c r="CJ1886" s="3">
        <v>17</v>
      </c>
      <c r="CK1886" s="4">
        <v>13</v>
      </c>
      <c r="CL1886" s="3">
        <v>40</v>
      </c>
      <c r="CM1886" s="3">
        <v>16</v>
      </c>
      <c r="CN1886" s="4">
        <v>11</v>
      </c>
      <c r="CO1886" s="3">
        <v>220</v>
      </c>
      <c r="CP1886" s="3">
        <v>16</v>
      </c>
      <c r="CQ1886" s="4">
        <v>9</v>
      </c>
      <c r="CR1886" s="3">
        <v>40</v>
      </c>
      <c r="CS1886" s="3">
        <v>17</v>
      </c>
      <c r="CT1886" s="4">
        <v>6</v>
      </c>
      <c r="CU1886" s="3">
        <v>0</v>
      </c>
      <c r="CV1886" s="3">
        <v>0</v>
      </c>
      <c r="CW1886" s="4">
        <v>0</v>
      </c>
      <c r="CX1886" t="s">
        <v>5</v>
      </c>
      <c r="CY1886" s="9">
        <f t="shared" si="94"/>
        <v>3.1666666666666679</v>
      </c>
      <c r="CZ1886" s="7">
        <f t="shared" si="95"/>
        <v>15.533333333333335</v>
      </c>
      <c r="DA1886" s="7">
        <f t="shared" si="96"/>
        <v>1.0751072961373389</v>
      </c>
    </row>
    <row r="1887" spans="1:105" x14ac:dyDescent="0.25">
      <c r="A1887" s="6">
        <v>2020</v>
      </c>
      <c r="B1887" s="6">
        <v>7</v>
      </c>
      <c r="C1887" s="6">
        <v>158308</v>
      </c>
      <c r="D1887" t="s">
        <v>0</v>
      </c>
      <c r="E1887" t="s">
        <v>2321</v>
      </c>
      <c r="F1887" t="s">
        <v>1668</v>
      </c>
      <c r="G1887" t="s">
        <v>116</v>
      </c>
      <c r="H1887" t="s">
        <v>1291</v>
      </c>
      <c r="I1887" s="5" t="s">
        <v>118</v>
      </c>
      <c r="J1887" s="6">
        <v>0.9</v>
      </c>
      <c r="K1887" t="s">
        <v>22</v>
      </c>
      <c r="L1887" t="s">
        <v>2322</v>
      </c>
      <c r="M1887" s="6">
        <v>190</v>
      </c>
      <c r="N1887" s="6">
        <v>189.08500000000001</v>
      </c>
      <c r="O1887" s="6">
        <v>1</v>
      </c>
      <c r="P1887" t="s">
        <v>1668</v>
      </c>
      <c r="Q1887" t="s">
        <v>581</v>
      </c>
      <c r="R1887" t="s">
        <v>98</v>
      </c>
      <c r="S1887" t="s">
        <v>355</v>
      </c>
      <c r="T1887" s="6">
        <v>3.9</v>
      </c>
      <c r="U1887" s="6">
        <v>94.542500000000004</v>
      </c>
      <c r="V1887" t="s">
        <v>11</v>
      </c>
      <c r="W1887" t="s">
        <v>1611</v>
      </c>
      <c r="X1887" s="6">
        <v>11.6</v>
      </c>
      <c r="Y1887" s="6">
        <v>16.600000000000001</v>
      </c>
      <c r="Z1887">
        <f t="shared" si="93"/>
        <v>7.1</v>
      </c>
      <c r="AA1887" s="6">
        <v>11</v>
      </c>
      <c r="AB1887" t="s">
        <v>5</v>
      </c>
      <c r="AC1887" s="6">
        <v>20.5</v>
      </c>
      <c r="AD1887" s="6">
        <v>49.45055</v>
      </c>
      <c r="AE1887" t="s">
        <v>122</v>
      </c>
      <c r="AF1887" s="6">
        <v>6</v>
      </c>
      <c r="AG1887" s="6">
        <v>5</v>
      </c>
      <c r="AH1887" t="s">
        <v>5</v>
      </c>
      <c r="AI1887" t="s">
        <v>5</v>
      </c>
      <c r="AJ1887" t="s">
        <v>5</v>
      </c>
      <c r="AK1887" t="s">
        <v>5</v>
      </c>
      <c r="AL1887" t="s">
        <v>5</v>
      </c>
      <c r="AM1887" s="6">
        <v>0</v>
      </c>
      <c r="AN1887" t="s">
        <v>5</v>
      </c>
      <c r="AO1887" s="6">
        <v>0</v>
      </c>
      <c r="AP1887" s="6">
        <v>10</v>
      </c>
      <c r="AQ1887" s="6">
        <v>0</v>
      </c>
      <c r="AR1887" t="s">
        <v>5</v>
      </c>
      <c r="AS1887" t="s">
        <v>5</v>
      </c>
      <c r="AT1887" t="s">
        <v>5</v>
      </c>
      <c r="AU1887" t="s">
        <v>5</v>
      </c>
      <c r="AV1887" t="s">
        <v>5</v>
      </c>
      <c r="AW1887" t="s">
        <v>5</v>
      </c>
      <c r="AX1887" t="s">
        <v>5</v>
      </c>
      <c r="AY1887" s="6">
        <v>0</v>
      </c>
      <c r="AZ1887" t="s">
        <v>5</v>
      </c>
      <c r="BA1887" t="s">
        <v>5</v>
      </c>
      <c r="BB1887" t="s">
        <v>5</v>
      </c>
      <c r="BC1887" t="s">
        <v>5</v>
      </c>
      <c r="BD1887" t="s">
        <v>5</v>
      </c>
      <c r="BE1887" t="s">
        <v>5</v>
      </c>
      <c r="BF1887" t="s">
        <v>5</v>
      </c>
      <c r="BG1887" t="s">
        <v>5</v>
      </c>
      <c r="BH1887" t="s">
        <v>5</v>
      </c>
      <c r="BI1887" s="6">
        <v>0</v>
      </c>
      <c r="BJ1887" s="6">
        <v>0</v>
      </c>
      <c r="BK1887" s="6">
        <v>0</v>
      </c>
      <c r="BL1887" s="6">
        <v>0</v>
      </c>
      <c r="BM1887" s="6">
        <v>0</v>
      </c>
      <c r="BN1887" s="6">
        <v>5</v>
      </c>
      <c r="BO1887" s="6">
        <v>15</v>
      </c>
      <c r="BP1887" s="6">
        <v>25</v>
      </c>
      <c r="BQ1887" s="6">
        <v>30</v>
      </c>
      <c r="BR1887" s="6">
        <v>15</v>
      </c>
      <c r="BS1887" s="6">
        <v>45</v>
      </c>
      <c r="BT1887" s="6">
        <v>29</v>
      </c>
      <c r="BU1887" s="6">
        <v>12</v>
      </c>
      <c r="BV1887" s="6">
        <v>3</v>
      </c>
      <c r="BW1887" s="6">
        <v>3</v>
      </c>
      <c r="BX1887" s="6">
        <v>0</v>
      </c>
      <c r="BY1887" s="6">
        <v>0</v>
      </c>
      <c r="BZ1887" s="6">
        <v>0</v>
      </c>
      <c r="CA1887" s="6">
        <v>0</v>
      </c>
      <c r="CB1887" s="6">
        <v>0</v>
      </c>
      <c r="CC1887" s="6">
        <v>0</v>
      </c>
      <c r="CD1887" s="6">
        <v>0</v>
      </c>
      <c r="CE1887" s="6">
        <v>0</v>
      </c>
      <c r="CF1887" s="6">
        <v>3000</v>
      </c>
      <c r="CG1887" s="6">
        <v>3980</v>
      </c>
      <c r="CH1887" s="2">
        <v>2</v>
      </c>
      <c r="CI1887" s="3">
        <v>140</v>
      </c>
      <c r="CJ1887" s="3">
        <v>0</v>
      </c>
      <c r="CK1887" s="4">
        <v>11</v>
      </c>
      <c r="CL1887" s="3">
        <v>50</v>
      </c>
      <c r="CM1887" s="3">
        <v>0</v>
      </c>
      <c r="CN1887" s="4">
        <v>7</v>
      </c>
      <c r="CO1887" s="3">
        <v>0</v>
      </c>
      <c r="CP1887" s="3">
        <v>0</v>
      </c>
      <c r="CQ1887" s="4">
        <v>0</v>
      </c>
      <c r="CR1887" s="3">
        <v>0</v>
      </c>
      <c r="CS1887" s="3">
        <v>0</v>
      </c>
      <c r="CT1887" s="4">
        <v>0</v>
      </c>
      <c r="CU1887" s="3">
        <v>0</v>
      </c>
      <c r="CV1887" s="3">
        <v>0</v>
      </c>
      <c r="CW1887" s="4">
        <v>0</v>
      </c>
      <c r="CX1887" t="s">
        <v>5</v>
      </c>
      <c r="CY1887" s="9">
        <f t="shared" si="94"/>
        <v>1.9166666666666679</v>
      </c>
      <c r="CZ1887" s="7">
        <f t="shared" si="95"/>
        <v>12.533333333333335</v>
      </c>
      <c r="DA1887" s="7">
        <f t="shared" si="96"/>
        <v>1.6356382978723403</v>
      </c>
    </row>
    <row r="1888" spans="1:105" x14ac:dyDescent="0.25">
      <c r="A1888" s="6">
        <v>2020</v>
      </c>
      <c r="B1888" s="6">
        <v>7</v>
      </c>
      <c r="C1888" s="6">
        <v>158314</v>
      </c>
      <c r="D1888" t="s">
        <v>0</v>
      </c>
      <c r="E1888" t="s">
        <v>2321</v>
      </c>
      <c r="F1888" t="s">
        <v>1668</v>
      </c>
      <c r="G1888" t="s">
        <v>116</v>
      </c>
      <c r="H1888" t="s">
        <v>984</v>
      </c>
      <c r="I1888" s="5" t="s">
        <v>118</v>
      </c>
      <c r="J1888" s="6">
        <v>0.57999999999999996</v>
      </c>
      <c r="K1888" t="s">
        <v>22</v>
      </c>
      <c r="L1888" t="s">
        <v>2322</v>
      </c>
      <c r="M1888" s="6">
        <v>120</v>
      </c>
      <c r="N1888" s="6">
        <v>115.04</v>
      </c>
      <c r="O1888" s="6">
        <v>0.96</v>
      </c>
      <c r="P1888" t="s">
        <v>1668</v>
      </c>
      <c r="Q1888" t="s">
        <v>1878</v>
      </c>
      <c r="R1888" t="s">
        <v>2350</v>
      </c>
      <c r="S1888" t="s">
        <v>1570</v>
      </c>
      <c r="T1888" s="6">
        <v>3.9</v>
      </c>
      <c r="U1888" s="6">
        <v>115.04</v>
      </c>
      <c r="V1888" t="s">
        <v>11</v>
      </c>
      <c r="W1888" t="s">
        <v>1611</v>
      </c>
      <c r="X1888" s="6">
        <v>11.9</v>
      </c>
      <c r="Y1888" s="6">
        <v>12.5</v>
      </c>
      <c r="Z1888">
        <f t="shared" si="93"/>
        <v>8.1</v>
      </c>
      <c r="AA1888" s="6">
        <v>12</v>
      </c>
      <c r="AB1888" t="s">
        <v>5</v>
      </c>
      <c r="AC1888" s="6">
        <v>18.899999999999999</v>
      </c>
      <c r="AD1888" s="6">
        <v>38.888890000000004</v>
      </c>
      <c r="AE1888" t="s">
        <v>122</v>
      </c>
      <c r="AF1888" s="6">
        <v>3</v>
      </c>
      <c r="AG1888" t="s">
        <v>5</v>
      </c>
      <c r="AH1888" t="s">
        <v>5</v>
      </c>
      <c r="AI1888" t="s">
        <v>5</v>
      </c>
      <c r="AJ1888" t="s">
        <v>5</v>
      </c>
      <c r="AK1888" t="s">
        <v>5</v>
      </c>
      <c r="AL1888" t="s">
        <v>5</v>
      </c>
      <c r="AM1888" s="6">
        <v>0</v>
      </c>
      <c r="AN1888" t="s">
        <v>5</v>
      </c>
      <c r="AO1888" s="6">
        <v>0</v>
      </c>
      <c r="AP1888" s="6">
        <v>10</v>
      </c>
      <c r="AQ1888" s="6">
        <v>0</v>
      </c>
      <c r="AR1888" t="s">
        <v>5</v>
      </c>
      <c r="AS1888" t="s">
        <v>5</v>
      </c>
      <c r="AT1888" t="s">
        <v>5</v>
      </c>
      <c r="AU1888" t="s">
        <v>5</v>
      </c>
      <c r="AV1888" t="s">
        <v>5</v>
      </c>
      <c r="AW1888" t="s">
        <v>5</v>
      </c>
      <c r="AX1888" t="s">
        <v>5</v>
      </c>
      <c r="AY1888" s="6">
        <v>0</v>
      </c>
      <c r="AZ1888" t="s">
        <v>5</v>
      </c>
      <c r="BA1888" t="s">
        <v>5</v>
      </c>
      <c r="BB1888" t="s">
        <v>5</v>
      </c>
      <c r="BC1888" t="s">
        <v>5</v>
      </c>
      <c r="BD1888" t="s">
        <v>5</v>
      </c>
      <c r="BE1888" t="s">
        <v>5</v>
      </c>
      <c r="BF1888" t="s">
        <v>5</v>
      </c>
      <c r="BG1888" t="s">
        <v>5</v>
      </c>
      <c r="BH1888" t="s">
        <v>5</v>
      </c>
      <c r="BI1888" s="6">
        <v>0</v>
      </c>
      <c r="BJ1888" s="6">
        <v>0</v>
      </c>
      <c r="BK1888" s="6">
        <v>0</v>
      </c>
      <c r="BL1888" s="6">
        <v>0</v>
      </c>
      <c r="BM1888" s="6">
        <v>3</v>
      </c>
      <c r="BN1888" s="6">
        <v>1</v>
      </c>
      <c r="BO1888" s="6">
        <v>10</v>
      </c>
      <c r="BP1888" s="6">
        <v>16</v>
      </c>
      <c r="BQ1888" s="6">
        <v>20</v>
      </c>
      <c r="BR1888" s="6">
        <v>20</v>
      </c>
      <c r="BS1888" s="6">
        <v>45</v>
      </c>
      <c r="BT1888" s="6">
        <v>28</v>
      </c>
      <c r="BU1888" s="6">
        <v>20</v>
      </c>
      <c r="BV1888" s="6">
        <v>11</v>
      </c>
      <c r="BW1888" s="6">
        <v>5</v>
      </c>
      <c r="BX1888" s="6">
        <v>1</v>
      </c>
      <c r="BY1888" s="6">
        <v>0</v>
      </c>
      <c r="BZ1888" s="6">
        <v>0</v>
      </c>
      <c r="CA1888" s="6">
        <v>0</v>
      </c>
      <c r="CB1888" s="6">
        <v>0</v>
      </c>
      <c r="CC1888" s="6">
        <v>0</v>
      </c>
      <c r="CD1888" s="6">
        <v>0</v>
      </c>
      <c r="CE1888" s="6">
        <v>0</v>
      </c>
      <c r="CF1888" s="6">
        <v>6000</v>
      </c>
      <c r="CG1888" s="6">
        <v>6550</v>
      </c>
      <c r="CH1888" s="2">
        <v>2</v>
      </c>
      <c r="CI1888" s="3">
        <v>90</v>
      </c>
      <c r="CJ1888" s="3">
        <v>0</v>
      </c>
      <c r="CK1888" s="4">
        <v>12</v>
      </c>
      <c r="CL1888" s="3">
        <v>30</v>
      </c>
      <c r="CM1888" s="3">
        <v>0</v>
      </c>
      <c r="CN1888" s="4">
        <v>8</v>
      </c>
      <c r="CO1888" s="3">
        <v>0</v>
      </c>
      <c r="CP1888" s="3">
        <v>0</v>
      </c>
      <c r="CQ1888" s="4">
        <v>0</v>
      </c>
      <c r="CR1888" s="3">
        <v>0</v>
      </c>
      <c r="CS1888" s="3">
        <v>0</v>
      </c>
      <c r="CT1888" s="4">
        <v>0</v>
      </c>
      <c r="CU1888" s="3">
        <v>0</v>
      </c>
      <c r="CV1888" s="3">
        <v>0</v>
      </c>
      <c r="CW1888" s="4">
        <v>0</v>
      </c>
      <c r="CX1888" t="s">
        <v>5</v>
      </c>
      <c r="CY1888" s="9">
        <f t="shared" si="94"/>
        <v>1.2333333333333343</v>
      </c>
      <c r="CZ1888" s="7">
        <f t="shared" si="95"/>
        <v>12.986666666666668</v>
      </c>
      <c r="DA1888" s="7">
        <f t="shared" si="96"/>
        <v>1.4553388090349073</v>
      </c>
    </row>
    <row r="1889" spans="1:105" x14ac:dyDescent="0.25">
      <c r="A1889" s="6">
        <v>2020</v>
      </c>
      <c r="B1889" s="6">
        <v>7</v>
      </c>
      <c r="C1889" s="6">
        <v>158280</v>
      </c>
      <c r="D1889" t="s">
        <v>0</v>
      </c>
      <c r="E1889" t="s">
        <v>2321</v>
      </c>
      <c r="F1889" t="s">
        <v>1674</v>
      </c>
      <c r="G1889" t="s">
        <v>33</v>
      </c>
      <c r="H1889" t="s">
        <v>164</v>
      </c>
      <c r="I1889" t="s">
        <v>5</v>
      </c>
      <c r="J1889" s="6">
        <v>0.1</v>
      </c>
      <c r="K1889" t="s">
        <v>22</v>
      </c>
      <c r="L1889" t="s">
        <v>2322</v>
      </c>
      <c r="M1889" s="6">
        <v>210</v>
      </c>
      <c r="N1889" s="6">
        <v>62.02</v>
      </c>
      <c r="O1889" s="6">
        <v>0.3</v>
      </c>
      <c r="P1889" t="s">
        <v>1668</v>
      </c>
      <c r="Q1889" t="s">
        <v>2552</v>
      </c>
      <c r="R1889" t="s">
        <v>429</v>
      </c>
      <c r="S1889" t="s">
        <v>958</v>
      </c>
      <c r="T1889" s="6">
        <v>22.5</v>
      </c>
      <c r="U1889" s="6">
        <v>62.02</v>
      </c>
      <c r="V1889" t="s">
        <v>11</v>
      </c>
      <c r="W1889" t="s">
        <v>2282</v>
      </c>
      <c r="X1889" s="6">
        <v>0</v>
      </c>
      <c r="Y1889" s="6">
        <v>11.8</v>
      </c>
      <c r="Z1889">
        <f t="shared" si="93"/>
        <v>13.5</v>
      </c>
      <c r="AA1889" s="6">
        <v>36</v>
      </c>
      <c r="AB1889" t="s">
        <v>5</v>
      </c>
      <c r="AC1889" s="6">
        <v>45.4</v>
      </c>
      <c r="AD1889" t="s">
        <v>5</v>
      </c>
      <c r="AE1889" t="s">
        <v>847</v>
      </c>
      <c r="AF1889" s="6">
        <v>5</v>
      </c>
      <c r="AG1889" t="s">
        <v>5</v>
      </c>
      <c r="AH1889" t="s">
        <v>5</v>
      </c>
      <c r="AI1889" t="s">
        <v>5</v>
      </c>
      <c r="AJ1889" t="s">
        <v>5</v>
      </c>
      <c r="AK1889" t="s">
        <v>5</v>
      </c>
      <c r="AL1889" t="s">
        <v>5</v>
      </c>
      <c r="AM1889" s="6">
        <v>0</v>
      </c>
      <c r="AN1889" t="s">
        <v>5</v>
      </c>
      <c r="AO1889" s="6">
        <v>0</v>
      </c>
      <c r="AP1889" s="6">
        <v>37.700000000000003</v>
      </c>
      <c r="AQ1889" s="6">
        <v>0</v>
      </c>
      <c r="AR1889" t="s">
        <v>5</v>
      </c>
      <c r="AS1889" t="s">
        <v>5</v>
      </c>
      <c r="AT1889" t="s">
        <v>53</v>
      </c>
      <c r="AU1889" t="s">
        <v>5</v>
      </c>
      <c r="AV1889" t="s">
        <v>5</v>
      </c>
      <c r="AW1889" t="s">
        <v>5</v>
      </c>
      <c r="AX1889" t="s">
        <v>5</v>
      </c>
      <c r="AY1889" s="6">
        <v>0</v>
      </c>
      <c r="AZ1889" t="s">
        <v>5</v>
      </c>
      <c r="BA1889" t="s">
        <v>5</v>
      </c>
      <c r="BB1889" t="s">
        <v>5</v>
      </c>
      <c r="BC1889" t="s">
        <v>5</v>
      </c>
      <c r="BD1889" t="s">
        <v>5</v>
      </c>
      <c r="BE1889" t="s">
        <v>5</v>
      </c>
      <c r="BF1889" t="s">
        <v>5</v>
      </c>
      <c r="BG1889" t="s">
        <v>5</v>
      </c>
      <c r="BH1889" t="s">
        <v>5</v>
      </c>
      <c r="BI1889" t="s">
        <v>5</v>
      </c>
      <c r="BJ1889" t="s">
        <v>5</v>
      </c>
      <c r="BK1889" t="s">
        <v>5</v>
      </c>
      <c r="BL1889" t="s">
        <v>5</v>
      </c>
      <c r="BM1889" t="s">
        <v>5</v>
      </c>
      <c r="BN1889" t="s">
        <v>5</v>
      </c>
      <c r="BO1889" t="s">
        <v>5</v>
      </c>
      <c r="BP1889" t="s">
        <v>5</v>
      </c>
      <c r="BQ1889" t="s">
        <v>5</v>
      </c>
      <c r="BR1889" t="s">
        <v>5</v>
      </c>
      <c r="BS1889" t="s">
        <v>5</v>
      </c>
      <c r="BT1889" t="s">
        <v>5</v>
      </c>
      <c r="BU1889" t="s">
        <v>5</v>
      </c>
      <c r="BV1889" t="s">
        <v>5</v>
      </c>
      <c r="BW1889" t="s">
        <v>5</v>
      </c>
      <c r="BX1889" t="s">
        <v>5</v>
      </c>
      <c r="BY1889" t="s">
        <v>5</v>
      </c>
      <c r="BZ1889" t="s">
        <v>5</v>
      </c>
      <c r="CA1889" t="s">
        <v>5</v>
      </c>
      <c r="CB1889" t="s">
        <v>5</v>
      </c>
      <c r="CC1889" t="s">
        <v>5</v>
      </c>
      <c r="CD1889" t="s">
        <v>5</v>
      </c>
      <c r="CE1889" t="s">
        <v>5</v>
      </c>
      <c r="CF1889" s="6">
        <v>4000</v>
      </c>
      <c r="CG1889" s="6">
        <v>5080</v>
      </c>
      <c r="CH1889" s="2">
        <v>10</v>
      </c>
      <c r="CI1889" s="3">
        <v>30</v>
      </c>
      <c r="CJ1889" s="3">
        <v>16</v>
      </c>
      <c r="CK1889" s="4">
        <v>32</v>
      </c>
      <c r="CL1889" s="3">
        <v>30</v>
      </c>
      <c r="CM1889" s="3">
        <v>16</v>
      </c>
      <c r="CN1889" s="4">
        <v>36</v>
      </c>
      <c r="CO1889" s="3">
        <v>50</v>
      </c>
      <c r="CP1889" s="3">
        <v>15.4</v>
      </c>
      <c r="CQ1889" s="4">
        <v>30</v>
      </c>
      <c r="CR1889" s="3">
        <v>50</v>
      </c>
      <c r="CS1889" s="3">
        <v>15.4</v>
      </c>
      <c r="CT1889" s="4">
        <v>34</v>
      </c>
      <c r="CU1889" s="3">
        <v>50</v>
      </c>
      <c r="CV1889" s="3">
        <v>15.4</v>
      </c>
      <c r="CW1889" s="4">
        <v>28</v>
      </c>
      <c r="CX1889" t="s">
        <v>5</v>
      </c>
      <c r="CY1889" s="9">
        <f t="shared" si="94"/>
        <v>1</v>
      </c>
      <c r="CZ1889" s="7">
        <f t="shared" si="95"/>
        <v>36.799999999999997</v>
      </c>
      <c r="DA1889" s="7">
        <f t="shared" si="96"/>
        <v>1.2336956521739131</v>
      </c>
    </row>
    <row r="1890" spans="1:105" x14ac:dyDescent="0.25">
      <c r="A1890" s="6">
        <v>2020</v>
      </c>
      <c r="B1890" s="6">
        <v>7</v>
      </c>
      <c r="C1890" s="6">
        <v>158356</v>
      </c>
      <c r="D1890" t="s">
        <v>0</v>
      </c>
      <c r="E1890" t="s">
        <v>2321</v>
      </c>
      <c r="F1890" t="s">
        <v>1674</v>
      </c>
      <c r="G1890" t="s">
        <v>3</v>
      </c>
      <c r="H1890" t="s">
        <v>1755</v>
      </c>
      <c r="I1890" t="s">
        <v>5</v>
      </c>
      <c r="J1890" s="6">
        <v>0.11</v>
      </c>
      <c r="K1890" t="s">
        <v>6</v>
      </c>
      <c r="L1890" t="s">
        <v>5</v>
      </c>
      <c r="M1890" s="6">
        <v>40</v>
      </c>
      <c r="N1890" s="6">
        <v>36.49</v>
      </c>
      <c r="O1890" s="6">
        <v>0.91</v>
      </c>
      <c r="P1890" t="s">
        <v>1674</v>
      </c>
      <c r="Q1890" t="s">
        <v>2553</v>
      </c>
      <c r="R1890" t="s">
        <v>2290</v>
      </c>
      <c r="S1890" t="s">
        <v>2050</v>
      </c>
      <c r="T1890" s="6">
        <v>4.5999999999999996</v>
      </c>
      <c r="U1890" s="6">
        <v>36.49</v>
      </c>
      <c r="V1890" t="s">
        <v>11</v>
      </c>
      <c r="W1890" t="s">
        <v>2329</v>
      </c>
      <c r="X1890" s="6">
        <v>13</v>
      </c>
      <c r="Y1890" s="6">
        <v>13.8</v>
      </c>
      <c r="Z1890">
        <f t="shared" si="93"/>
        <v>4.4000000000000004</v>
      </c>
      <c r="AA1890" s="6">
        <v>9</v>
      </c>
      <c r="AB1890" t="s">
        <v>5</v>
      </c>
      <c r="AC1890" s="6">
        <v>17.2</v>
      </c>
      <c r="AD1890" s="6">
        <v>9.9447510000000001</v>
      </c>
      <c r="AE1890" t="s">
        <v>13</v>
      </c>
      <c r="AF1890" s="6">
        <v>6</v>
      </c>
      <c r="AG1890" t="s">
        <v>5</v>
      </c>
      <c r="AH1890" t="s">
        <v>5</v>
      </c>
      <c r="AI1890" t="s">
        <v>5</v>
      </c>
      <c r="AJ1890" t="s">
        <v>5</v>
      </c>
      <c r="AK1890" t="s">
        <v>5</v>
      </c>
      <c r="AL1890" t="s">
        <v>5</v>
      </c>
      <c r="AM1890" s="6">
        <v>0</v>
      </c>
      <c r="AN1890" t="s">
        <v>5</v>
      </c>
      <c r="AO1890" s="6">
        <v>0</v>
      </c>
      <c r="AP1890" s="6">
        <v>0</v>
      </c>
      <c r="AQ1890" s="6">
        <v>0</v>
      </c>
      <c r="AR1890" t="s">
        <v>5</v>
      </c>
      <c r="AS1890" t="s">
        <v>5</v>
      </c>
      <c r="AT1890" t="s">
        <v>5</v>
      </c>
      <c r="AU1890" t="s">
        <v>5</v>
      </c>
      <c r="AV1890" t="s">
        <v>5</v>
      </c>
      <c r="AW1890" t="s">
        <v>5</v>
      </c>
      <c r="AX1890" t="s">
        <v>5</v>
      </c>
      <c r="AY1890" s="6">
        <v>0</v>
      </c>
      <c r="AZ1890" t="s">
        <v>5</v>
      </c>
      <c r="BA1890" t="s">
        <v>5</v>
      </c>
      <c r="BB1890" t="s">
        <v>5</v>
      </c>
      <c r="BC1890" t="s">
        <v>5</v>
      </c>
      <c r="BD1890" t="s">
        <v>5</v>
      </c>
      <c r="BE1890" t="s">
        <v>5</v>
      </c>
      <c r="BF1890" t="s">
        <v>5</v>
      </c>
      <c r="BG1890" t="s">
        <v>5</v>
      </c>
      <c r="BH1890" t="s">
        <v>5</v>
      </c>
      <c r="BI1890" s="6">
        <v>0</v>
      </c>
      <c r="BJ1890" s="6">
        <v>0</v>
      </c>
      <c r="BK1890" s="6">
        <v>0</v>
      </c>
      <c r="BL1890" s="6">
        <v>0</v>
      </c>
      <c r="BM1890" s="6">
        <v>0</v>
      </c>
      <c r="BN1890" s="6">
        <v>0</v>
      </c>
      <c r="BO1890" s="6">
        <v>0</v>
      </c>
      <c r="BP1890" s="6">
        <v>4</v>
      </c>
      <c r="BQ1890" s="6">
        <v>2</v>
      </c>
      <c r="BR1890" s="6">
        <v>12</v>
      </c>
      <c r="BS1890" s="6">
        <v>9</v>
      </c>
      <c r="BT1890" s="6">
        <v>26</v>
      </c>
      <c r="BU1890" s="6">
        <v>56</v>
      </c>
      <c r="BV1890" s="6">
        <v>34</v>
      </c>
      <c r="BW1890" s="6">
        <v>30</v>
      </c>
      <c r="BX1890" s="6">
        <v>4</v>
      </c>
      <c r="BY1890" s="6">
        <v>2</v>
      </c>
      <c r="BZ1890" s="6">
        <v>2</v>
      </c>
      <c r="CA1890" s="6">
        <v>0</v>
      </c>
      <c r="CB1890" s="6">
        <v>0</v>
      </c>
      <c r="CC1890" s="6">
        <v>0</v>
      </c>
      <c r="CD1890" s="6">
        <v>0</v>
      </c>
      <c r="CE1890" s="6">
        <v>0</v>
      </c>
      <c r="CF1890" s="6">
        <v>2000</v>
      </c>
      <c r="CG1890" s="6">
        <v>2920</v>
      </c>
      <c r="CH1890" s="2">
        <v>1</v>
      </c>
      <c r="CI1890" s="3">
        <v>40</v>
      </c>
      <c r="CJ1890" s="3">
        <v>16.3</v>
      </c>
      <c r="CK1890" s="4">
        <v>9</v>
      </c>
      <c r="CL1890" s="3">
        <v>0</v>
      </c>
      <c r="CM1890" s="3">
        <v>0</v>
      </c>
      <c r="CN1890" s="4">
        <v>0</v>
      </c>
      <c r="CO1890" s="3">
        <v>0</v>
      </c>
      <c r="CP1890" s="3">
        <v>0</v>
      </c>
      <c r="CQ1890" s="4">
        <v>0</v>
      </c>
      <c r="CR1890" s="3">
        <v>0</v>
      </c>
      <c r="CS1890" s="3">
        <v>0</v>
      </c>
      <c r="CT1890" s="4">
        <v>0</v>
      </c>
      <c r="CU1890" s="3">
        <v>0</v>
      </c>
      <c r="CV1890" s="3">
        <v>0</v>
      </c>
      <c r="CW1890" s="4">
        <v>0</v>
      </c>
      <c r="CX1890" t="s">
        <v>5</v>
      </c>
      <c r="CY1890" s="9">
        <f t="shared" si="94"/>
        <v>0.75</v>
      </c>
      <c r="CZ1890" s="7">
        <f t="shared" si="95"/>
        <v>9.6</v>
      </c>
      <c r="DA1890" s="7">
        <f t="shared" si="96"/>
        <v>1.7916666666666667</v>
      </c>
    </row>
    <row r="1891" spans="1:105" x14ac:dyDescent="0.25">
      <c r="A1891" s="6">
        <v>2020</v>
      </c>
      <c r="B1891" s="6">
        <v>7</v>
      </c>
      <c r="C1891" s="6">
        <v>158367</v>
      </c>
      <c r="D1891" t="s">
        <v>0</v>
      </c>
      <c r="E1891" t="s">
        <v>2321</v>
      </c>
      <c r="F1891" t="s">
        <v>1674</v>
      </c>
      <c r="G1891" t="s">
        <v>116</v>
      </c>
      <c r="H1891" t="s">
        <v>875</v>
      </c>
      <c r="I1891" s="5" t="s">
        <v>118</v>
      </c>
      <c r="J1891" s="6">
        <v>0.25</v>
      </c>
      <c r="K1891" t="s">
        <v>6</v>
      </c>
      <c r="L1891" t="s">
        <v>5</v>
      </c>
      <c r="M1891" s="6">
        <v>80</v>
      </c>
      <c r="N1891" s="6">
        <v>71.91</v>
      </c>
      <c r="O1891" s="6">
        <v>0.9</v>
      </c>
      <c r="P1891" t="s">
        <v>1674</v>
      </c>
      <c r="Q1891" t="s">
        <v>1431</v>
      </c>
      <c r="R1891" t="s">
        <v>234</v>
      </c>
      <c r="S1891" t="s">
        <v>1475</v>
      </c>
      <c r="T1891" s="6">
        <v>5.9</v>
      </c>
      <c r="U1891" s="6">
        <v>71.91</v>
      </c>
      <c r="V1891" t="s">
        <v>11</v>
      </c>
      <c r="W1891" t="s">
        <v>1611</v>
      </c>
      <c r="X1891" s="6">
        <v>12.1</v>
      </c>
      <c r="Y1891" s="6">
        <v>11.3</v>
      </c>
      <c r="Z1891">
        <f t="shared" si="93"/>
        <v>8.1</v>
      </c>
      <c r="AA1891" s="6">
        <v>14</v>
      </c>
      <c r="AB1891" t="s">
        <v>5</v>
      </c>
      <c r="AC1891" s="6">
        <v>21.8</v>
      </c>
      <c r="AD1891" s="6">
        <v>32.22222</v>
      </c>
      <c r="AE1891" t="s">
        <v>13</v>
      </c>
      <c r="AF1891" s="6">
        <v>8</v>
      </c>
      <c r="AG1891" t="s">
        <v>5</v>
      </c>
      <c r="AH1891" t="s">
        <v>5</v>
      </c>
      <c r="AI1891" t="s">
        <v>5</v>
      </c>
      <c r="AJ1891" t="s">
        <v>5</v>
      </c>
      <c r="AK1891" t="s">
        <v>5</v>
      </c>
      <c r="AL1891" t="s">
        <v>5</v>
      </c>
      <c r="AM1891" s="6">
        <v>0</v>
      </c>
      <c r="AN1891" t="s">
        <v>5</v>
      </c>
      <c r="AO1891" s="6">
        <v>0</v>
      </c>
      <c r="AP1891" s="6">
        <v>0</v>
      </c>
      <c r="AQ1891" s="6">
        <v>0</v>
      </c>
      <c r="AR1891" t="s">
        <v>5</v>
      </c>
      <c r="AS1891" t="s">
        <v>5</v>
      </c>
      <c r="AT1891" t="s">
        <v>5</v>
      </c>
      <c r="AU1891" t="s">
        <v>5</v>
      </c>
      <c r="AV1891" t="s">
        <v>5</v>
      </c>
      <c r="AW1891" t="s">
        <v>5</v>
      </c>
      <c r="AX1891" t="s">
        <v>5</v>
      </c>
      <c r="AY1891" s="6">
        <v>0</v>
      </c>
      <c r="AZ1891" t="s">
        <v>5</v>
      </c>
      <c r="BA1891" t="s">
        <v>5</v>
      </c>
      <c r="BB1891" t="s">
        <v>5</v>
      </c>
      <c r="BC1891" t="s">
        <v>5</v>
      </c>
      <c r="BD1891" t="s">
        <v>5</v>
      </c>
      <c r="BE1891" t="s">
        <v>5</v>
      </c>
      <c r="BF1891" t="s">
        <v>5</v>
      </c>
      <c r="BG1891" t="s">
        <v>5</v>
      </c>
      <c r="BH1891" t="s">
        <v>5</v>
      </c>
      <c r="BI1891" s="6">
        <v>0</v>
      </c>
      <c r="BJ1891" s="6">
        <v>0</v>
      </c>
      <c r="BK1891" s="6">
        <v>0</v>
      </c>
      <c r="BL1891" s="6">
        <v>0</v>
      </c>
      <c r="BM1891" s="6">
        <v>0</v>
      </c>
      <c r="BN1891" s="6">
        <v>0</v>
      </c>
      <c r="BO1891" s="6">
        <v>2</v>
      </c>
      <c r="BP1891" s="6">
        <v>5</v>
      </c>
      <c r="BQ1891" s="6">
        <v>27</v>
      </c>
      <c r="BR1891" s="6">
        <v>24</v>
      </c>
      <c r="BS1891" s="6">
        <v>51</v>
      </c>
      <c r="BT1891" s="6">
        <v>31</v>
      </c>
      <c r="BU1891" s="6">
        <v>23</v>
      </c>
      <c r="BV1891" s="6">
        <v>15</v>
      </c>
      <c r="BW1891" s="6">
        <v>2</v>
      </c>
      <c r="BX1891" s="6">
        <v>0</v>
      </c>
      <c r="BY1891" s="6">
        <v>0</v>
      </c>
      <c r="BZ1891" s="6">
        <v>0</v>
      </c>
      <c r="CA1891" s="6">
        <v>0</v>
      </c>
      <c r="CB1891" s="6">
        <v>0</v>
      </c>
      <c r="CC1891" s="6">
        <v>0</v>
      </c>
      <c r="CD1891" s="6">
        <v>0</v>
      </c>
      <c r="CE1891" s="6">
        <v>0</v>
      </c>
      <c r="CF1891" s="6">
        <v>9000</v>
      </c>
      <c r="CG1891" s="6">
        <v>9820</v>
      </c>
      <c r="CH1891" s="2">
        <v>3</v>
      </c>
      <c r="CI1891" s="3">
        <v>30</v>
      </c>
      <c r="CJ1891" s="3">
        <v>0</v>
      </c>
      <c r="CK1891" s="4">
        <v>14</v>
      </c>
      <c r="CL1891" s="3">
        <v>40</v>
      </c>
      <c r="CM1891" s="3">
        <v>0</v>
      </c>
      <c r="CN1891" s="4">
        <v>13</v>
      </c>
      <c r="CO1891" s="3">
        <v>10</v>
      </c>
      <c r="CP1891" s="3">
        <v>0</v>
      </c>
      <c r="CQ1891" s="4">
        <v>10</v>
      </c>
      <c r="CR1891" s="3">
        <v>0</v>
      </c>
      <c r="CS1891" s="3">
        <v>0</v>
      </c>
      <c r="CT1891" s="4">
        <v>0</v>
      </c>
      <c r="CU1891" s="3">
        <v>0</v>
      </c>
      <c r="CV1891" s="3">
        <v>0</v>
      </c>
      <c r="CW1891" s="4">
        <v>0</v>
      </c>
      <c r="CX1891" t="s">
        <v>5</v>
      </c>
      <c r="CY1891" s="9">
        <f t="shared" si="94"/>
        <v>1.2333333333333307</v>
      </c>
      <c r="CZ1891" s="7">
        <f t="shared" si="95"/>
        <v>14.986666666666665</v>
      </c>
      <c r="DA1891" s="7">
        <f t="shared" si="96"/>
        <v>1.4546263345195731</v>
      </c>
    </row>
    <row r="1892" spans="1:105" x14ac:dyDescent="0.25">
      <c r="A1892" s="6">
        <v>2020</v>
      </c>
      <c r="B1892" s="6">
        <v>7</v>
      </c>
      <c r="C1892" s="6">
        <v>158342</v>
      </c>
      <c r="D1892" t="s">
        <v>0</v>
      </c>
      <c r="E1892" t="s">
        <v>2321</v>
      </c>
      <c r="F1892" t="s">
        <v>1674</v>
      </c>
      <c r="G1892" t="s">
        <v>3</v>
      </c>
      <c r="H1892" t="s">
        <v>152</v>
      </c>
      <c r="I1892" t="s">
        <v>5</v>
      </c>
      <c r="J1892" s="6">
        <v>0.15</v>
      </c>
      <c r="K1892" t="s">
        <v>22</v>
      </c>
      <c r="L1892" t="s">
        <v>2322</v>
      </c>
      <c r="M1892" s="6">
        <v>60</v>
      </c>
      <c r="N1892" s="6">
        <v>52.57</v>
      </c>
      <c r="O1892" s="6">
        <v>0.88</v>
      </c>
      <c r="P1892" t="s">
        <v>1674</v>
      </c>
      <c r="Q1892" t="s">
        <v>2554</v>
      </c>
      <c r="R1892" t="s">
        <v>387</v>
      </c>
      <c r="S1892" t="s">
        <v>586</v>
      </c>
      <c r="T1892" s="6">
        <v>6.3</v>
      </c>
      <c r="U1892" s="6">
        <v>52.57</v>
      </c>
      <c r="V1892" t="s">
        <v>11</v>
      </c>
      <c r="W1892" t="s">
        <v>2329</v>
      </c>
      <c r="X1892" s="6">
        <v>12.9</v>
      </c>
      <c r="Y1892" s="6">
        <v>14.1</v>
      </c>
      <c r="Z1892">
        <f t="shared" si="93"/>
        <v>7.7</v>
      </c>
      <c r="AA1892" s="6">
        <v>14</v>
      </c>
      <c r="AB1892" t="s">
        <v>5</v>
      </c>
      <c r="AC1892" s="6">
        <v>17.8</v>
      </c>
      <c r="AD1892" s="6">
        <v>7.2222220000000004</v>
      </c>
      <c r="AE1892" t="s">
        <v>13</v>
      </c>
      <c r="AF1892" s="6">
        <v>3</v>
      </c>
      <c r="AG1892" t="s">
        <v>5</v>
      </c>
      <c r="AH1892" t="s">
        <v>5</v>
      </c>
      <c r="AI1892" t="s">
        <v>5</v>
      </c>
      <c r="AJ1892" t="s">
        <v>5</v>
      </c>
      <c r="AK1892" t="s">
        <v>5</v>
      </c>
      <c r="AL1892" t="s">
        <v>5</v>
      </c>
      <c r="AM1892" s="6">
        <v>0</v>
      </c>
      <c r="AN1892" t="s">
        <v>5</v>
      </c>
      <c r="AO1892" s="6">
        <v>0</v>
      </c>
      <c r="AP1892" s="6">
        <v>0</v>
      </c>
      <c r="AQ1892" s="6">
        <v>0</v>
      </c>
      <c r="AR1892" t="s">
        <v>5</v>
      </c>
      <c r="AS1892" t="s">
        <v>5</v>
      </c>
      <c r="AT1892" t="s">
        <v>5</v>
      </c>
      <c r="AU1892" t="s">
        <v>5</v>
      </c>
      <c r="AV1892" t="s">
        <v>5</v>
      </c>
      <c r="AW1892" t="s">
        <v>5</v>
      </c>
      <c r="AX1892" t="s">
        <v>5</v>
      </c>
      <c r="AY1892" s="6">
        <v>0</v>
      </c>
      <c r="AZ1892" t="s">
        <v>5</v>
      </c>
      <c r="BA1892" t="s">
        <v>5</v>
      </c>
      <c r="BB1892" t="s">
        <v>5</v>
      </c>
      <c r="BC1892" t="s">
        <v>5</v>
      </c>
      <c r="BD1892" t="s">
        <v>5</v>
      </c>
      <c r="BE1892" t="s">
        <v>5</v>
      </c>
      <c r="BF1892" t="s">
        <v>5</v>
      </c>
      <c r="BG1892" t="s">
        <v>5</v>
      </c>
      <c r="BH1892" t="s">
        <v>5</v>
      </c>
      <c r="BI1892" s="6">
        <v>0</v>
      </c>
      <c r="BJ1892" s="6">
        <v>0</v>
      </c>
      <c r="BK1892" s="6">
        <v>0</v>
      </c>
      <c r="BL1892" s="6">
        <v>0</v>
      </c>
      <c r="BM1892" s="6">
        <v>0</v>
      </c>
      <c r="BN1892" s="6">
        <v>0</v>
      </c>
      <c r="BO1892" s="6">
        <v>1</v>
      </c>
      <c r="BP1892" s="6">
        <v>1</v>
      </c>
      <c r="BQ1892" s="6">
        <v>4</v>
      </c>
      <c r="BR1892" s="6">
        <v>7</v>
      </c>
      <c r="BS1892" s="6">
        <v>16</v>
      </c>
      <c r="BT1892" s="6">
        <v>38</v>
      </c>
      <c r="BU1892" s="6">
        <v>44</v>
      </c>
      <c r="BV1892" s="6">
        <v>47</v>
      </c>
      <c r="BW1892" s="6">
        <v>18</v>
      </c>
      <c r="BX1892" s="6">
        <v>3</v>
      </c>
      <c r="BY1892" s="6">
        <v>1</v>
      </c>
      <c r="BZ1892" s="6">
        <v>0</v>
      </c>
      <c r="CA1892" s="6">
        <v>0</v>
      </c>
      <c r="CB1892" s="6">
        <v>0</v>
      </c>
      <c r="CC1892" s="6">
        <v>0</v>
      </c>
      <c r="CD1892" s="6">
        <v>0</v>
      </c>
      <c r="CE1892" s="6">
        <v>0</v>
      </c>
      <c r="CF1892" s="6">
        <v>4000</v>
      </c>
      <c r="CG1892" s="6">
        <v>4410</v>
      </c>
      <c r="CH1892" s="2">
        <v>2</v>
      </c>
      <c r="CI1892" s="3">
        <v>30</v>
      </c>
      <c r="CJ1892" s="3">
        <v>16.5</v>
      </c>
      <c r="CK1892" s="4">
        <v>14</v>
      </c>
      <c r="CL1892" s="3">
        <v>30</v>
      </c>
      <c r="CM1892" s="3">
        <v>16.5</v>
      </c>
      <c r="CN1892" s="4">
        <v>12</v>
      </c>
      <c r="CO1892" s="3">
        <v>0</v>
      </c>
      <c r="CP1892" s="3">
        <v>0</v>
      </c>
      <c r="CQ1892" s="4">
        <v>0</v>
      </c>
      <c r="CR1892" s="3">
        <v>0</v>
      </c>
      <c r="CS1892" s="3">
        <v>0</v>
      </c>
      <c r="CT1892" s="4">
        <v>0</v>
      </c>
      <c r="CU1892" s="3">
        <v>0</v>
      </c>
      <c r="CV1892" s="3">
        <v>0</v>
      </c>
      <c r="CW1892" s="4">
        <v>0</v>
      </c>
      <c r="CX1892" t="s">
        <v>5</v>
      </c>
      <c r="CY1892" s="9">
        <f t="shared" si="94"/>
        <v>1.0166666666666657</v>
      </c>
      <c r="CZ1892" s="7">
        <f t="shared" si="95"/>
        <v>14.813333333333333</v>
      </c>
      <c r="DA1892" s="7">
        <f t="shared" si="96"/>
        <v>1.2016201620162017</v>
      </c>
    </row>
    <row r="1893" spans="1:105" x14ac:dyDescent="0.25">
      <c r="A1893" s="6">
        <v>2020</v>
      </c>
      <c r="B1893" s="6">
        <v>7</v>
      </c>
      <c r="C1893" s="6">
        <v>158345</v>
      </c>
      <c r="D1893" t="s">
        <v>0</v>
      </c>
      <c r="E1893" t="s">
        <v>2321</v>
      </c>
      <c r="F1893" t="s">
        <v>1674</v>
      </c>
      <c r="G1893" t="s">
        <v>3</v>
      </c>
      <c r="H1893" t="s">
        <v>15</v>
      </c>
      <c r="I1893" t="s">
        <v>5</v>
      </c>
      <c r="J1893" s="6">
        <v>0.18</v>
      </c>
      <c r="K1893" t="s">
        <v>22</v>
      </c>
      <c r="L1893" t="s">
        <v>2322</v>
      </c>
      <c r="M1893" s="6">
        <v>70</v>
      </c>
      <c r="N1893" s="6">
        <v>67.245000000000005</v>
      </c>
      <c r="O1893" s="6">
        <v>0.96</v>
      </c>
      <c r="P1893" t="s">
        <v>1674</v>
      </c>
      <c r="Q1893" t="s">
        <v>1715</v>
      </c>
      <c r="R1893" t="s">
        <v>389</v>
      </c>
      <c r="S1893" t="s">
        <v>812</v>
      </c>
      <c r="T1893" s="6">
        <v>6.6</v>
      </c>
      <c r="U1893" s="6">
        <v>67.245000000000005</v>
      </c>
      <c r="V1893" t="s">
        <v>11</v>
      </c>
      <c r="W1893" t="s">
        <v>2327</v>
      </c>
      <c r="X1893" s="6">
        <v>12.3</v>
      </c>
      <c r="Y1893" s="6">
        <v>13.7</v>
      </c>
      <c r="Z1893">
        <f t="shared" ref="Z1893:Z1956" si="97">AA1893-T1893</f>
        <v>8.4</v>
      </c>
      <c r="AA1893" s="6">
        <v>15</v>
      </c>
      <c r="AB1893" t="s">
        <v>5</v>
      </c>
      <c r="AC1893" s="6">
        <v>19.7</v>
      </c>
      <c r="AD1893" s="6">
        <v>24.44444</v>
      </c>
      <c r="AE1893" t="s">
        <v>13</v>
      </c>
      <c r="AF1893" s="6">
        <v>3</v>
      </c>
      <c r="AG1893" t="s">
        <v>5</v>
      </c>
      <c r="AH1893" t="s">
        <v>5</v>
      </c>
      <c r="AI1893" t="s">
        <v>5</v>
      </c>
      <c r="AJ1893" t="s">
        <v>5</v>
      </c>
      <c r="AK1893" t="s">
        <v>5</v>
      </c>
      <c r="AL1893" t="s">
        <v>5</v>
      </c>
      <c r="AM1893" s="6">
        <v>0</v>
      </c>
      <c r="AN1893" t="s">
        <v>5</v>
      </c>
      <c r="AO1893" s="6">
        <v>0</v>
      </c>
      <c r="AP1893" s="6">
        <v>0</v>
      </c>
      <c r="AQ1893" s="6">
        <v>0</v>
      </c>
      <c r="AR1893" t="s">
        <v>5</v>
      </c>
      <c r="AS1893" t="s">
        <v>5</v>
      </c>
      <c r="AT1893" t="s">
        <v>5</v>
      </c>
      <c r="AU1893" t="s">
        <v>5</v>
      </c>
      <c r="AV1893" t="s">
        <v>5</v>
      </c>
      <c r="AW1893" t="s">
        <v>5</v>
      </c>
      <c r="AX1893" t="s">
        <v>5</v>
      </c>
      <c r="AY1893" s="6">
        <v>0</v>
      </c>
      <c r="AZ1893" t="s">
        <v>5</v>
      </c>
      <c r="BA1893" t="s">
        <v>5</v>
      </c>
      <c r="BB1893" t="s">
        <v>5</v>
      </c>
      <c r="BC1893" t="s">
        <v>5</v>
      </c>
      <c r="BD1893" s="6">
        <v>0</v>
      </c>
      <c r="BE1893" t="s">
        <v>5</v>
      </c>
      <c r="BF1893" t="s">
        <v>5</v>
      </c>
      <c r="BG1893" t="s">
        <v>5</v>
      </c>
      <c r="BH1893" t="s">
        <v>5</v>
      </c>
      <c r="BI1893" s="6">
        <v>0</v>
      </c>
      <c r="BJ1893" s="6">
        <v>0</v>
      </c>
      <c r="BK1893" s="6">
        <v>0</v>
      </c>
      <c r="BL1893" s="6">
        <v>0</v>
      </c>
      <c r="BM1893" s="6">
        <v>0</v>
      </c>
      <c r="BN1893" s="6">
        <v>0</v>
      </c>
      <c r="BO1893" s="6">
        <v>1</v>
      </c>
      <c r="BP1893" s="6">
        <v>8</v>
      </c>
      <c r="BQ1893" s="6">
        <v>13</v>
      </c>
      <c r="BR1893" s="6">
        <v>22</v>
      </c>
      <c r="BS1893" s="6">
        <v>36</v>
      </c>
      <c r="BT1893" s="6">
        <v>49</v>
      </c>
      <c r="BU1893" s="6">
        <v>30</v>
      </c>
      <c r="BV1893" s="6">
        <v>16</v>
      </c>
      <c r="BW1893" s="6">
        <v>2</v>
      </c>
      <c r="BX1893" s="6">
        <v>3</v>
      </c>
      <c r="BY1893" s="6">
        <v>0</v>
      </c>
      <c r="BZ1893" s="6">
        <v>0</v>
      </c>
      <c r="CA1893" s="6">
        <v>0</v>
      </c>
      <c r="CB1893" s="6">
        <v>0</v>
      </c>
      <c r="CC1893" s="6">
        <v>0</v>
      </c>
      <c r="CD1893" s="6">
        <v>0</v>
      </c>
      <c r="CE1893" s="6">
        <v>0</v>
      </c>
      <c r="CF1893" s="6">
        <v>10000</v>
      </c>
      <c r="CG1893" s="6">
        <v>11900</v>
      </c>
      <c r="CH1893" s="2">
        <v>2</v>
      </c>
      <c r="CI1893" s="3">
        <v>70</v>
      </c>
      <c r="CJ1893" s="3">
        <v>15</v>
      </c>
      <c r="CK1893" s="4">
        <v>14</v>
      </c>
      <c r="CL1893" s="3">
        <v>70</v>
      </c>
      <c r="CM1893" s="3">
        <v>15</v>
      </c>
      <c r="CN1893" s="4">
        <v>15</v>
      </c>
      <c r="CO1893" s="3">
        <v>0</v>
      </c>
      <c r="CP1893" s="3">
        <v>0</v>
      </c>
      <c r="CQ1893" s="4">
        <v>0</v>
      </c>
      <c r="CR1893" s="3">
        <v>0</v>
      </c>
      <c r="CS1893" s="3">
        <v>0</v>
      </c>
      <c r="CT1893" s="4">
        <v>0</v>
      </c>
      <c r="CU1893" s="3">
        <v>0</v>
      </c>
      <c r="CV1893" s="3">
        <v>0</v>
      </c>
      <c r="CW1893" s="4">
        <v>0</v>
      </c>
      <c r="CX1893" t="s">
        <v>5</v>
      </c>
      <c r="CY1893" s="9">
        <f t="shared" si="94"/>
        <v>1.0500000000000007</v>
      </c>
      <c r="CZ1893" s="7">
        <f t="shared" si="95"/>
        <v>15.84</v>
      </c>
      <c r="DA1893" s="7">
        <f t="shared" si="96"/>
        <v>1.2436868686868687</v>
      </c>
    </row>
    <row r="1894" spans="1:105" x14ac:dyDescent="0.25">
      <c r="A1894" s="6">
        <v>2020</v>
      </c>
      <c r="B1894" s="6">
        <v>7</v>
      </c>
      <c r="C1894" s="6">
        <v>158365</v>
      </c>
      <c r="D1894" t="s">
        <v>0</v>
      </c>
      <c r="E1894" t="s">
        <v>2321</v>
      </c>
      <c r="F1894" t="s">
        <v>1674</v>
      </c>
      <c r="G1894" t="s">
        <v>116</v>
      </c>
      <c r="H1894" t="s">
        <v>984</v>
      </c>
      <c r="I1894" s="5" t="s">
        <v>118</v>
      </c>
      <c r="J1894" s="6">
        <v>0.93</v>
      </c>
      <c r="K1894" t="s">
        <v>6</v>
      </c>
      <c r="L1894" t="s">
        <v>5</v>
      </c>
      <c r="M1894" s="6">
        <v>180</v>
      </c>
      <c r="N1894" s="6">
        <v>184.13499999999999</v>
      </c>
      <c r="O1894" s="6">
        <v>1.02</v>
      </c>
      <c r="P1894" t="s">
        <v>1674</v>
      </c>
      <c r="Q1894" t="s">
        <v>2555</v>
      </c>
      <c r="R1894" t="s">
        <v>588</v>
      </c>
      <c r="S1894" t="s">
        <v>235</v>
      </c>
      <c r="T1894" s="6">
        <v>6</v>
      </c>
      <c r="U1894" s="6">
        <v>92.067499999999995</v>
      </c>
      <c r="V1894" t="s">
        <v>11</v>
      </c>
      <c r="W1894" t="s">
        <v>1611</v>
      </c>
      <c r="X1894" s="6">
        <v>0</v>
      </c>
      <c r="Y1894" s="6">
        <v>14.8</v>
      </c>
      <c r="Z1894">
        <f t="shared" si="97"/>
        <v>10</v>
      </c>
      <c r="AA1894" s="6">
        <v>16</v>
      </c>
      <c r="AB1894" t="s">
        <v>5</v>
      </c>
      <c r="AC1894" s="6">
        <v>21.7</v>
      </c>
      <c r="AD1894" t="s">
        <v>5</v>
      </c>
      <c r="AE1894" t="s">
        <v>13</v>
      </c>
      <c r="AF1894" s="6">
        <v>7</v>
      </c>
      <c r="AG1894" t="s">
        <v>5</v>
      </c>
      <c r="AH1894" t="s">
        <v>5</v>
      </c>
      <c r="AI1894" t="s">
        <v>5</v>
      </c>
      <c r="AJ1894" t="s">
        <v>5</v>
      </c>
      <c r="AK1894" t="s">
        <v>5</v>
      </c>
      <c r="AL1894" t="s">
        <v>5</v>
      </c>
      <c r="AM1894" s="6">
        <v>0</v>
      </c>
      <c r="AN1894" t="s">
        <v>5</v>
      </c>
      <c r="AO1894" s="6">
        <v>0</v>
      </c>
      <c r="AP1894" s="6">
        <v>0</v>
      </c>
      <c r="AQ1894" s="6">
        <v>0</v>
      </c>
      <c r="AR1894" t="s">
        <v>5</v>
      </c>
      <c r="AS1894" t="s">
        <v>5</v>
      </c>
      <c r="AT1894" t="s">
        <v>5</v>
      </c>
      <c r="AU1894" t="s">
        <v>5</v>
      </c>
      <c r="AV1894" t="s">
        <v>5</v>
      </c>
      <c r="AW1894" t="s">
        <v>5</v>
      </c>
      <c r="AX1894" t="s">
        <v>5</v>
      </c>
      <c r="AY1894" s="6">
        <v>0</v>
      </c>
      <c r="AZ1894" t="s">
        <v>5</v>
      </c>
      <c r="BA1894" t="s">
        <v>5</v>
      </c>
      <c r="BB1894" t="s">
        <v>5</v>
      </c>
      <c r="BC1894" t="s">
        <v>5</v>
      </c>
      <c r="BD1894" t="s">
        <v>5</v>
      </c>
      <c r="BE1894" t="s">
        <v>5</v>
      </c>
      <c r="BF1894" t="s">
        <v>5</v>
      </c>
      <c r="BG1894" t="s">
        <v>5</v>
      </c>
      <c r="BH1894" t="s">
        <v>5</v>
      </c>
      <c r="BI1894" t="s">
        <v>5</v>
      </c>
      <c r="BJ1894" t="s">
        <v>5</v>
      </c>
      <c r="BK1894" t="s">
        <v>5</v>
      </c>
      <c r="BL1894" t="s">
        <v>5</v>
      </c>
      <c r="BM1894" t="s">
        <v>5</v>
      </c>
      <c r="BN1894" t="s">
        <v>5</v>
      </c>
      <c r="BO1894" t="s">
        <v>5</v>
      </c>
      <c r="BP1894" t="s">
        <v>5</v>
      </c>
      <c r="BQ1894" t="s">
        <v>5</v>
      </c>
      <c r="BR1894" t="s">
        <v>5</v>
      </c>
      <c r="BS1894" t="s">
        <v>5</v>
      </c>
      <c r="BT1894" t="s">
        <v>5</v>
      </c>
      <c r="BU1894" t="s">
        <v>5</v>
      </c>
      <c r="BV1894" t="s">
        <v>5</v>
      </c>
      <c r="BW1894" t="s">
        <v>5</v>
      </c>
      <c r="BX1894" t="s">
        <v>5</v>
      </c>
      <c r="BY1894" t="s">
        <v>5</v>
      </c>
      <c r="BZ1894" t="s">
        <v>5</v>
      </c>
      <c r="CA1894" t="s">
        <v>5</v>
      </c>
      <c r="CB1894" t="s">
        <v>5</v>
      </c>
      <c r="CC1894" t="s">
        <v>5</v>
      </c>
      <c r="CD1894" t="s">
        <v>5</v>
      </c>
      <c r="CE1894" t="s">
        <v>5</v>
      </c>
      <c r="CF1894" s="6">
        <v>7000</v>
      </c>
      <c r="CG1894" s="6">
        <v>6620</v>
      </c>
      <c r="CH1894" s="2">
        <v>3</v>
      </c>
      <c r="CI1894" s="3">
        <v>80</v>
      </c>
      <c r="CJ1894" s="3">
        <v>0</v>
      </c>
      <c r="CK1894" s="4">
        <v>16</v>
      </c>
      <c r="CL1894" s="3">
        <v>50</v>
      </c>
      <c r="CM1894" s="3">
        <v>0</v>
      </c>
      <c r="CN1894" s="4">
        <v>14</v>
      </c>
      <c r="CO1894" s="3">
        <v>50</v>
      </c>
      <c r="CP1894" s="3">
        <v>0</v>
      </c>
      <c r="CQ1894" s="4">
        <v>10</v>
      </c>
      <c r="CR1894" s="3">
        <v>0</v>
      </c>
      <c r="CS1894" s="3">
        <v>0</v>
      </c>
      <c r="CT1894" s="4">
        <v>0</v>
      </c>
      <c r="CU1894" s="3">
        <v>0</v>
      </c>
      <c r="CV1894" s="3">
        <v>0</v>
      </c>
      <c r="CW1894" s="4">
        <v>0</v>
      </c>
      <c r="CX1894" t="s">
        <v>5</v>
      </c>
      <c r="CY1894" s="9">
        <f t="shared" si="94"/>
        <v>1.8666666666666671</v>
      </c>
      <c r="CZ1894" s="7">
        <f t="shared" si="95"/>
        <v>17.493333333333332</v>
      </c>
      <c r="DA1894" s="7">
        <f t="shared" si="96"/>
        <v>1.2404725609756098</v>
      </c>
    </row>
    <row r="1895" spans="1:105" x14ac:dyDescent="0.25">
      <c r="A1895" s="6">
        <v>2020</v>
      </c>
      <c r="B1895" s="6">
        <v>7</v>
      </c>
      <c r="C1895" s="6">
        <v>158345</v>
      </c>
      <c r="D1895" t="s">
        <v>0</v>
      </c>
      <c r="E1895" t="s">
        <v>2321</v>
      </c>
      <c r="F1895" t="s">
        <v>1674</v>
      </c>
      <c r="G1895" t="s">
        <v>3</v>
      </c>
      <c r="H1895" t="s">
        <v>15</v>
      </c>
      <c r="I1895" t="s">
        <v>5</v>
      </c>
      <c r="J1895" s="6">
        <v>0</v>
      </c>
      <c r="K1895" t="s">
        <v>22</v>
      </c>
      <c r="L1895" t="s">
        <v>2322</v>
      </c>
      <c r="M1895" s="6">
        <v>70</v>
      </c>
      <c r="N1895" s="6">
        <v>2.5000000000000001E-2</v>
      </c>
      <c r="O1895" s="6">
        <v>0</v>
      </c>
      <c r="P1895" t="s">
        <v>1674</v>
      </c>
      <c r="Q1895" t="s">
        <v>1715</v>
      </c>
      <c r="R1895" t="s">
        <v>294</v>
      </c>
      <c r="S1895" t="s">
        <v>2174</v>
      </c>
      <c r="T1895" s="6">
        <v>7.7</v>
      </c>
      <c r="U1895" t="s">
        <v>5</v>
      </c>
      <c r="V1895" t="s">
        <v>11</v>
      </c>
      <c r="W1895" t="s">
        <v>2327</v>
      </c>
      <c r="X1895" s="6">
        <v>12.3</v>
      </c>
      <c r="Y1895" s="6">
        <v>13.7</v>
      </c>
      <c r="Z1895">
        <f t="shared" si="97"/>
        <v>7.3</v>
      </c>
      <c r="AA1895" s="6">
        <v>15</v>
      </c>
      <c r="AB1895" t="s">
        <v>5</v>
      </c>
      <c r="AC1895" s="6">
        <v>19.7</v>
      </c>
      <c r="AD1895" s="6">
        <v>24.44444</v>
      </c>
      <c r="AE1895" t="s">
        <v>13</v>
      </c>
      <c r="AF1895" s="6">
        <v>3</v>
      </c>
      <c r="AG1895" t="s">
        <v>5</v>
      </c>
      <c r="AH1895" t="s">
        <v>5</v>
      </c>
      <c r="AI1895" t="s">
        <v>5</v>
      </c>
      <c r="AJ1895" t="s">
        <v>5</v>
      </c>
      <c r="AK1895" t="s">
        <v>5</v>
      </c>
      <c r="AL1895" t="s">
        <v>5</v>
      </c>
      <c r="AM1895" s="6">
        <v>0</v>
      </c>
      <c r="AN1895" t="s">
        <v>5</v>
      </c>
      <c r="AO1895" s="6">
        <v>0</v>
      </c>
      <c r="AP1895" s="6">
        <v>0</v>
      </c>
      <c r="AQ1895" s="6">
        <v>0</v>
      </c>
      <c r="AR1895" t="s">
        <v>5</v>
      </c>
      <c r="AS1895" t="s">
        <v>5</v>
      </c>
      <c r="AT1895" t="s">
        <v>5</v>
      </c>
      <c r="AU1895" t="s">
        <v>5</v>
      </c>
      <c r="AV1895" t="s">
        <v>5</v>
      </c>
      <c r="AW1895" t="s">
        <v>5</v>
      </c>
      <c r="AX1895" t="s">
        <v>5</v>
      </c>
      <c r="AY1895" s="6">
        <v>0</v>
      </c>
      <c r="AZ1895" t="s">
        <v>5</v>
      </c>
      <c r="BA1895" t="s">
        <v>5</v>
      </c>
      <c r="BB1895" t="s">
        <v>5</v>
      </c>
      <c r="BC1895" t="s">
        <v>5</v>
      </c>
      <c r="BD1895" t="s">
        <v>5</v>
      </c>
      <c r="BE1895" t="s">
        <v>5</v>
      </c>
      <c r="BF1895" t="s">
        <v>5</v>
      </c>
      <c r="BG1895" t="s">
        <v>5</v>
      </c>
      <c r="BH1895" t="s">
        <v>5</v>
      </c>
      <c r="BI1895" s="6">
        <v>0</v>
      </c>
      <c r="BJ1895" s="6">
        <v>0</v>
      </c>
      <c r="BK1895" s="6">
        <v>0</v>
      </c>
      <c r="BL1895" s="6">
        <v>0</v>
      </c>
      <c r="BM1895" s="6">
        <v>0</v>
      </c>
      <c r="BN1895" s="6">
        <v>0</v>
      </c>
      <c r="BO1895" s="6">
        <v>0</v>
      </c>
      <c r="BP1895" s="6">
        <v>9</v>
      </c>
      <c r="BQ1895" s="6">
        <v>13</v>
      </c>
      <c r="BR1895" s="6">
        <v>22</v>
      </c>
      <c r="BS1895" s="6">
        <v>36</v>
      </c>
      <c r="BT1895" s="6">
        <v>49</v>
      </c>
      <c r="BU1895" s="6">
        <v>30</v>
      </c>
      <c r="BV1895" s="6">
        <v>16</v>
      </c>
      <c r="BW1895" s="6">
        <v>2</v>
      </c>
      <c r="BX1895" s="6">
        <v>3</v>
      </c>
      <c r="BY1895" s="6">
        <v>0</v>
      </c>
      <c r="BZ1895" s="6">
        <v>0</v>
      </c>
      <c r="CA1895" s="6">
        <v>0</v>
      </c>
      <c r="CB1895" s="6">
        <v>0</v>
      </c>
      <c r="CC1895" s="6">
        <v>0</v>
      </c>
      <c r="CD1895" s="6">
        <v>0</v>
      </c>
      <c r="CE1895" s="6">
        <v>0</v>
      </c>
      <c r="CF1895" s="6">
        <v>10000</v>
      </c>
      <c r="CG1895" s="6">
        <v>11900</v>
      </c>
      <c r="CH1895" s="2">
        <v>2</v>
      </c>
      <c r="CI1895" s="3">
        <v>70</v>
      </c>
      <c r="CJ1895" s="3">
        <v>15</v>
      </c>
      <c r="CK1895" s="4">
        <v>14</v>
      </c>
      <c r="CL1895" s="3">
        <v>70</v>
      </c>
      <c r="CM1895" s="3">
        <v>15</v>
      </c>
      <c r="CN1895" s="4">
        <v>15</v>
      </c>
      <c r="CO1895" s="3">
        <v>0</v>
      </c>
      <c r="CP1895" s="3">
        <v>0</v>
      </c>
      <c r="CQ1895" s="4">
        <v>0</v>
      </c>
      <c r="CR1895" s="3">
        <v>0</v>
      </c>
      <c r="CS1895" s="3">
        <v>0</v>
      </c>
      <c r="CT1895" s="4">
        <v>0</v>
      </c>
      <c r="CU1895" s="3">
        <v>0</v>
      </c>
      <c r="CV1895" s="3">
        <v>0</v>
      </c>
      <c r="CW1895" s="4">
        <v>0</v>
      </c>
      <c r="CX1895" t="s">
        <v>5</v>
      </c>
      <c r="CY1895" s="9">
        <f t="shared" si="94"/>
        <v>3.3333333333334991E-2</v>
      </c>
      <c r="CZ1895" s="7">
        <f t="shared" si="95"/>
        <v>15.026666666666667</v>
      </c>
      <c r="DA1895" s="7">
        <f t="shared" si="96"/>
        <v>1.3110026619343389</v>
      </c>
    </row>
    <row r="1896" spans="1:105" x14ac:dyDescent="0.25">
      <c r="A1896" s="6">
        <v>2020</v>
      </c>
      <c r="B1896" s="6">
        <v>7</v>
      </c>
      <c r="C1896" s="6">
        <v>158359</v>
      </c>
      <c r="D1896" t="s">
        <v>0</v>
      </c>
      <c r="E1896" t="s">
        <v>2321</v>
      </c>
      <c r="F1896" t="s">
        <v>1674</v>
      </c>
      <c r="G1896" t="s">
        <v>116</v>
      </c>
      <c r="H1896" t="s">
        <v>1083</v>
      </c>
      <c r="I1896" s="5" t="s">
        <v>118</v>
      </c>
      <c r="J1896" s="6">
        <v>0.57999999999999996</v>
      </c>
      <c r="K1896" t="s">
        <v>22</v>
      </c>
      <c r="L1896" t="s">
        <v>2322</v>
      </c>
      <c r="M1896" s="6">
        <v>200</v>
      </c>
      <c r="N1896" s="6">
        <v>195.17</v>
      </c>
      <c r="O1896" s="6">
        <v>0.98</v>
      </c>
      <c r="P1896" t="s">
        <v>1674</v>
      </c>
      <c r="Q1896" t="s">
        <v>1110</v>
      </c>
      <c r="R1896" t="s">
        <v>1704</v>
      </c>
      <c r="S1896" t="s">
        <v>595</v>
      </c>
      <c r="T1896" s="6">
        <v>7.3</v>
      </c>
      <c r="U1896" s="6">
        <v>195.17</v>
      </c>
      <c r="V1896" t="s">
        <v>11</v>
      </c>
      <c r="W1896" t="s">
        <v>1611</v>
      </c>
      <c r="X1896" s="6">
        <v>0</v>
      </c>
      <c r="Y1896" s="6">
        <v>15.3</v>
      </c>
      <c r="Z1896">
        <f t="shared" si="97"/>
        <v>9.6999999999999993</v>
      </c>
      <c r="AA1896" s="6">
        <v>17</v>
      </c>
      <c r="AB1896" t="s">
        <v>5</v>
      </c>
      <c r="AC1896" s="6">
        <v>22.5</v>
      </c>
      <c r="AD1896" t="s">
        <v>5</v>
      </c>
      <c r="AE1896" t="s">
        <v>13</v>
      </c>
      <c r="AF1896" s="6">
        <v>2</v>
      </c>
      <c r="AG1896" t="s">
        <v>5</v>
      </c>
      <c r="AH1896" t="s">
        <v>5</v>
      </c>
      <c r="AI1896" t="s">
        <v>5</v>
      </c>
      <c r="AJ1896" t="s">
        <v>5</v>
      </c>
      <c r="AK1896" t="s">
        <v>5</v>
      </c>
      <c r="AL1896" t="s">
        <v>5</v>
      </c>
      <c r="AM1896" s="6">
        <v>0</v>
      </c>
      <c r="AN1896" t="s">
        <v>5</v>
      </c>
      <c r="AO1896" s="6">
        <v>0</v>
      </c>
      <c r="AP1896" s="6">
        <v>0</v>
      </c>
      <c r="AQ1896" s="6">
        <v>0</v>
      </c>
      <c r="AR1896" t="s">
        <v>5</v>
      </c>
      <c r="AS1896" t="s">
        <v>5</v>
      </c>
      <c r="AT1896" t="s">
        <v>5</v>
      </c>
      <c r="AU1896" t="s">
        <v>5</v>
      </c>
      <c r="AV1896" t="s">
        <v>5</v>
      </c>
      <c r="AW1896" t="s">
        <v>5</v>
      </c>
      <c r="AX1896" t="s">
        <v>5</v>
      </c>
      <c r="AY1896" s="6">
        <v>0</v>
      </c>
      <c r="AZ1896" t="s">
        <v>5</v>
      </c>
      <c r="BA1896" t="s">
        <v>5</v>
      </c>
      <c r="BB1896" t="s">
        <v>5</v>
      </c>
      <c r="BC1896" t="s">
        <v>5</v>
      </c>
      <c r="BD1896" t="s">
        <v>5</v>
      </c>
      <c r="BE1896" t="s">
        <v>5</v>
      </c>
      <c r="BF1896" t="s">
        <v>5</v>
      </c>
      <c r="BG1896" t="s">
        <v>5</v>
      </c>
      <c r="BH1896" t="s">
        <v>5</v>
      </c>
      <c r="BI1896" t="s">
        <v>5</v>
      </c>
      <c r="BJ1896" t="s">
        <v>5</v>
      </c>
      <c r="BK1896" t="s">
        <v>5</v>
      </c>
      <c r="BL1896" t="s">
        <v>5</v>
      </c>
      <c r="BM1896" t="s">
        <v>5</v>
      </c>
      <c r="BN1896" t="s">
        <v>5</v>
      </c>
      <c r="BO1896" t="s">
        <v>5</v>
      </c>
      <c r="BP1896" t="s">
        <v>5</v>
      </c>
      <c r="BQ1896" t="s">
        <v>5</v>
      </c>
      <c r="BR1896" t="s">
        <v>5</v>
      </c>
      <c r="BS1896" t="s">
        <v>5</v>
      </c>
      <c r="BT1896" t="s">
        <v>5</v>
      </c>
      <c r="BU1896" t="s">
        <v>5</v>
      </c>
      <c r="BV1896" t="s">
        <v>5</v>
      </c>
      <c r="BW1896" t="s">
        <v>5</v>
      </c>
      <c r="BX1896" t="s">
        <v>5</v>
      </c>
      <c r="BY1896" t="s">
        <v>5</v>
      </c>
      <c r="BZ1896" t="s">
        <v>5</v>
      </c>
      <c r="CA1896" t="s">
        <v>5</v>
      </c>
      <c r="CB1896" t="s">
        <v>5</v>
      </c>
      <c r="CC1896" t="s">
        <v>5</v>
      </c>
      <c r="CD1896" t="s">
        <v>5</v>
      </c>
      <c r="CE1896" t="s">
        <v>5</v>
      </c>
      <c r="CF1896" s="6">
        <v>8000</v>
      </c>
      <c r="CG1896" s="6">
        <v>13600</v>
      </c>
      <c r="CH1896" s="2">
        <v>3</v>
      </c>
      <c r="CI1896" s="3">
        <v>80</v>
      </c>
      <c r="CJ1896" s="3">
        <v>0</v>
      </c>
      <c r="CK1896" s="4">
        <v>17</v>
      </c>
      <c r="CL1896" s="3">
        <v>50</v>
      </c>
      <c r="CM1896" s="3">
        <v>0</v>
      </c>
      <c r="CN1896" s="4">
        <v>15</v>
      </c>
      <c r="CO1896" s="3">
        <v>70</v>
      </c>
      <c r="CP1896" s="3">
        <v>0</v>
      </c>
      <c r="CQ1896" s="4">
        <v>12</v>
      </c>
      <c r="CR1896" s="3">
        <v>0</v>
      </c>
      <c r="CS1896" s="3">
        <v>0</v>
      </c>
      <c r="CT1896" s="4">
        <v>0</v>
      </c>
      <c r="CU1896" s="3">
        <v>0</v>
      </c>
      <c r="CV1896" s="3">
        <v>0</v>
      </c>
      <c r="CW1896" s="4">
        <v>0</v>
      </c>
      <c r="CX1896" t="s">
        <v>5</v>
      </c>
      <c r="CY1896" s="9">
        <f t="shared" si="94"/>
        <v>1.466666666666665</v>
      </c>
      <c r="CZ1896" s="7">
        <f t="shared" si="95"/>
        <v>18.173333333333332</v>
      </c>
      <c r="DA1896" s="7">
        <f t="shared" si="96"/>
        <v>1.2380777696258254</v>
      </c>
    </row>
    <row r="1897" spans="1:105" x14ac:dyDescent="0.25">
      <c r="A1897" s="6">
        <v>2020</v>
      </c>
      <c r="B1897" s="6">
        <v>7</v>
      </c>
      <c r="C1897" s="6">
        <v>158339</v>
      </c>
      <c r="D1897" t="s">
        <v>0</v>
      </c>
      <c r="E1897" t="s">
        <v>2321</v>
      </c>
      <c r="F1897" t="s">
        <v>1674</v>
      </c>
      <c r="G1897" t="s">
        <v>3</v>
      </c>
      <c r="H1897" t="s">
        <v>4</v>
      </c>
      <c r="I1897" t="s">
        <v>5</v>
      </c>
      <c r="J1897" s="6">
        <v>0.09</v>
      </c>
      <c r="K1897" t="s">
        <v>6</v>
      </c>
      <c r="L1897" t="s">
        <v>5</v>
      </c>
      <c r="M1897" s="6">
        <v>45</v>
      </c>
      <c r="N1897" s="6">
        <v>35.265000000000001</v>
      </c>
      <c r="O1897" s="6">
        <v>0.78</v>
      </c>
      <c r="P1897" t="s">
        <v>1674</v>
      </c>
      <c r="Q1897" t="s">
        <v>1376</v>
      </c>
      <c r="R1897" t="s">
        <v>166</v>
      </c>
      <c r="S1897" t="s">
        <v>1424</v>
      </c>
      <c r="T1897" s="6">
        <v>7.7</v>
      </c>
      <c r="U1897" s="6">
        <v>35.265000000000001</v>
      </c>
      <c r="V1897" t="s">
        <v>11</v>
      </c>
      <c r="W1897" t="s">
        <v>2556</v>
      </c>
      <c r="X1897" s="6">
        <v>13</v>
      </c>
      <c r="Y1897" s="6">
        <v>15.2</v>
      </c>
      <c r="Z1897">
        <f t="shared" si="97"/>
        <v>5.3</v>
      </c>
      <c r="AA1897" s="6">
        <v>13</v>
      </c>
      <c r="AB1897" t="s">
        <v>5</v>
      </c>
      <c r="AC1897" s="6">
        <v>23.3</v>
      </c>
      <c r="AD1897" s="6">
        <v>8.8888890000000007</v>
      </c>
      <c r="AE1897" t="s">
        <v>13</v>
      </c>
      <c r="AF1897" s="6">
        <v>6</v>
      </c>
      <c r="AG1897" t="s">
        <v>5</v>
      </c>
      <c r="AH1897" t="s">
        <v>5</v>
      </c>
      <c r="AI1897" t="s">
        <v>5</v>
      </c>
      <c r="AJ1897" t="s">
        <v>5</v>
      </c>
      <c r="AK1897" t="s">
        <v>5</v>
      </c>
      <c r="AL1897" t="s">
        <v>5</v>
      </c>
      <c r="AM1897" s="6">
        <v>0</v>
      </c>
      <c r="AN1897" t="s">
        <v>5</v>
      </c>
      <c r="AO1897" s="6">
        <v>0</v>
      </c>
      <c r="AP1897" s="6">
        <v>0</v>
      </c>
      <c r="AQ1897" s="6">
        <v>0</v>
      </c>
      <c r="AR1897" t="s">
        <v>5</v>
      </c>
      <c r="AS1897" t="s">
        <v>5</v>
      </c>
      <c r="AT1897" t="s">
        <v>5</v>
      </c>
      <c r="AU1897" t="s">
        <v>5</v>
      </c>
      <c r="AV1897" t="s">
        <v>5</v>
      </c>
      <c r="AW1897" t="s">
        <v>5</v>
      </c>
      <c r="AX1897" t="s">
        <v>5</v>
      </c>
      <c r="AY1897" s="6">
        <v>0</v>
      </c>
      <c r="AZ1897" t="s">
        <v>5</v>
      </c>
      <c r="BA1897" t="s">
        <v>5</v>
      </c>
      <c r="BB1897" t="s">
        <v>5</v>
      </c>
      <c r="BC1897" t="s">
        <v>5</v>
      </c>
      <c r="BD1897" t="s">
        <v>5</v>
      </c>
      <c r="BE1897" t="s">
        <v>5</v>
      </c>
      <c r="BF1897" t="s">
        <v>5</v>
      </c>
      <c r="BG1897" t="s">
        <v>5</v>
      </c>
      <c r="BH1897" t="s">
        <v>5</v>
      </c>
      <c r="BI1897" s="6">
        <v>0</v>
      </c>
      <c r="BJ1897" s="6">
        <v>0</v>
      </c>
      <c r="BK1897" s="6">
        <v>0</v>
      </c>
      <c r="BL1897" s="6">
        <v>0</v>
      </c>
      <c r="BM1897" s="6">
        <v>0</v>
      </c>
      <c r="BN1897" s="6">
        <v>0</v>
      </c>
      <c r="BO1897" s="6">
        <v>0</v>
      </c>
      <c r="BP1897" s="6">
        <v>1</v>
      </c>
      <c r="BQ1897" s="6">
        <v>4</v>
      </c>
      <c r="BR1897" s="6">
        <v>11</v>
      </c>
      <c r="BS1897" s="6">
        <v>12</v>
      </c>
      <c r="BT1897" s="6">
        <v>28</v>
      </c>
      <c r="BU1897" s="6">
        <v>59</v>
      </c>
      <c r="BV1897" s="6">
        <v>32</v>
      </c>
      <c r="BW1897" s="6">
        <v>26</v>
      </c>
      <c r="BX1897" s="6">
        <v>5</v>
      </c>
      <c r="BY1897" s="6">
        <v>2</v>
      </c>
      <c r="BZ1897" s="6">
        <v>0</v>
      </c>
      <c r="CA1897" s="6">
        <v>0</v>
      </c>
      <c r="CB1897" s="6">
        <v>0</v>
      </c>
      <c r="CC1897" s="6">
        <v>0</v>
      </c>
      <c r="CD1897" s="6">
        <v>0</v>
      </c>
      <c r="CE1897" s="6">
        <v>0</v>
      </c>
      <c r="CF1897" s="6">
        <v>3000</v>
      </c>
      <c r="CG1897" s="6">
        <v>2940</v>
      </c>
      <c r="CH1897" s="2">
        <v>2</v>
      </c>
      <c r="CI1897" s="3">
        <v>20</v>
      </c>
      <c r="CJ1897" s="3">
        <v>16.3</v>
      </c>
      <c r="CK1897" s="4">
        <v>13</v>
      </c>
      <c r="CL1897" s="3">
        <v>25</v>
      </c>
      <c r="CM1897" s="3">
        <v>16.8</v>
      </c>
      <c r="CN1897" s="4">
        <v>11</v>
      </c>
      <c r="CO1897" s="3">
        <v>0</v>
      </c>
      <c r="CP1897" s="3">
        <v>0</v>
      </c>
      <c r="CQ1897" s="4">
        <v>0</v>
      </c>
      <c r="CR1897" s="3">
        <v>0</v>
      </c>
      <c r="CS1897" s="3">
        <v>0</v>
      </c>
      <c r="CT1897" s="4">
        <v>0</v>
      </c>
      <c r="CU1897" s="3">
        <v>0</v>
      </c>
      <c r="CV1897" s="3">
        <v>0</v>
      </c>
      <c r="CW1897" s="4">
        <v>0</v>
      </c>
      <c r="CX1897" t="s">
        <v>5</v>
      </c>
      <c r="CY1897" s="9">
        <f t="shared" si="94"/>
        <v>0.83333333333333337</v>
      </c>
      <c r="CZ1897" s="7">
        <f t="shared" si="95"/>
        <v>13.666666666666666</v>
      </c>
      <c r="DA1897" s="7">
        <f t="shared" si="96"/>
        <v>1.704878048780488</v>
      </c>
    </row>
    <row r="1898" spans="1:105" x14ac:dyDescent="0.25">
      <c r="A1898" s="6">
        <v>2020</v>
      </c>
      <c r="B1898" s="6">
        <v>7</v>
      </c>
      <c r="C1898" s="6">
        <v>158337</v>
      </c>
      <c r="D1898" t="s">
        <v>0</v>
      </c>
      <c r="E1898" t="s">
        <v>2321</v>
      </c>
      <c r="F1898" t="s">
        <v>1674</v>
      </c>
      <c r="G1898" t="s">
        <v>3</v>
      </c>
      <c r="H1898" t="s">
        <v>394</v>
      </c>
      <c r="I1898" t="s">
        <v>5</v>
      </c>
      <c r="J1898" s="6">
        <v>0.13</v>
      </c>
      <c r="K1898" t="s">
        <v>22</v>
      </c>
      <c r="L1898" t="s">
        <v>2322</v>
      </c>
      <c r="M1898" s="6">
        <v>50</v>
      </c>
      <c r="N1898" s="6">
        <v>42.774999999999999</v>
      </c>
      <c r="O1898" s="6">
        <v>0.86</v>
      </c>
      <c r="P1898" t="s">
        <v>1674</v>
      </c>
      <c r="Q1898" t="s">
        <v>2156</v>
      </c>
      <c r="R1898" t="s">
        <v>595</v>
      </c>
      <c r="S1898" t="s">
        <v>2557</v>
      </c>
      <c r="T1898" s="6">
        <v>8.3000000000000007</v>
      </c>
      <c r="U1898" s="6">
        <v>42.774999999999999</v>
      </c>
      <c r="V1898" t="s">
        <v>11</v>
      </c>
      <c r="W1898" t="s">
        <v>2284</v>
      </c>
      <c r="X1898" s="6">
        <v>13</v>
      </c>
      <c r="Y1898" s="6">
        <v>15.2</v>
      </c>
      <c r="Z1898">
        <f t="shared" si="97"/>
        <v>6.6999999999999993</v>
      </c>
      <c r="AA1898" s="6">
        <v>15</v>
      </c>
      <c r="AB1898" t="s">
        <v>5</v>
      </c>
      <c r="AC1898" s="6">
        <v>23.8</v>
      </c>
      <c r="AD1898" s="6">
        <v>13.812150000000001</v>
      </c>
      <c r="AE1898" t="s">
        <v>13</v>
      </c>
      <c r="AF1898" s="6">
        <v>1</v>
      </c>
      <c r="AG1898" t="s">
        <v>5</v>
      </c>
      <c r="AH1898" t="s">
        <v>5</v>
      </c>
      <c r="AI1898" t="s">
        <v>5</v>
      </c>
      <c r="AJ1898" t="s">
        <v>5</v>
      </c>
      <c r="AK1898" t="s">
        <v>5</v>
      </c>
      <c r="AL1898" t="s">
        <v>5</v>
      </c>
      <c r="AM1898" s="6">
        <v>0</v>
      </c>
      <c r="AN1898" t="s">
        <v>5</v>
      </c>
      <c r="AO1898" s="6">
        <v>0</v>
      </c>
      <c r="AP1898" s="6">
        <v>0</v>
      </c>
      <c r="AQ1898" s="6">
        <v>0</v>
      </c>
      <c r="AR1898" t="s">
        <v>5</v>
      </c>
      <c r="AS1898" t="s">
        <v>5</v>
      </c>
      <c r="AT1898" t="s">
        <v>5</v>
      </c>
      <c r="AU1898" t="s">
        <v>5</v>
      </c>
      <c r="AV1898" t="s">
        <v>5</v>
      </c>
      <c r="AW1898" t="s">
        <v>5</v>
      </c>
      <c r="AX1898" t="s">
        <v>5</v>
      </c>
      <c r="AY1898" s="6">
        <v>0</v>
      </c>
      <c r="AZ1898" t="s">
        <v>5</v>
      </c>
      <c r="BA1898" t="s">
        <v>5</v>
      </c>
      <c r="BB1898" t="s">
        <v>5</v>
      </c>
      <c r="BC1898" t="s">
        <v>5</v>
      </c>
      <c r="BD1898" t="s">
        <v>5</v>
      </c>
      <c r="BE1898" t="s">
        <v>5</v>
      </c>
      <c r="BF1898" t="s">
        <v>5</v>
      </c>
      <c r="BG1898" t="s">
        <v>5</v>
      </c>
      <c r="BH1898" t="s">
        <v>5</v>
      </c>
      <c r="BI1898" s="6">
        <v>0</v>
      </c>
      <c r="BJ1898" s="6">
        <v>0</v>
      </c>
      <c r="BK1898" s="6">
        <v>0</v>
      </c>
      <c r="BL1898" s="6">
        <v>0</v>
      </c>
      <c r="BM1898" s="6">
        <v>0</v>
      </c>
      <c r="BN1898" s="6">
        <v>0</v>
      </c>
      <c r="BO1898" s="6">
        <v>0</v>
      </c>
      <c r="BP1898" s="6">
        <v>3</v>
      </c>
      <c r="BQ1898" s="6">
        <v>5</v>
      </c>
      <c r="BR1898" s="6">
        <v>17</v>
      </c>
      <c r="BS1898" s="6">
        <v>12</v>
      </c>
      <c r="BT1898" s="6">
        <v>22</v>
      </c>
      <c r="BU1898" s="6">
        <v>58</v>
      </c>
      <c r="BV1898" s="6">
        <v>27</v>
      </c>
      <c r="BW1898" s="6">
        <v>28</v>
      </c>
      <c r="BX1898" s="6">
        <v>6</v>
      </c>
      <c r="BY1898" s="6">
        <v>2</v>
      </c>
      <c r="BZ1898" s="6">
        <v>1</v>
      </c>
      <c r="CA1898" s="6">
        <v>0</v>
      </c>
      <c r="CB1898" s="6">
        <v>0</v>
      </c>
      <c r="CC1898" s="6">
        <v>0</v>
      </c>
      <c r="CD1898" s="6">
        <v>0</v>
      </c>
      <c r="CE1898" s="6">
        <v>0</v>
      </c>
      <c r="CF1898" s="6">
        <v>10000</v>
      </c>
      <c r="CG1898" s="6">
        <v>10200</v>
      </c>
      <c r="CH1898" s="2">
        <v>2</v>
      </c>
      <c r="CI1898" s="3">
        <v>30</v>
      </c>
      <c r="CJ1898" s="3">
        <v>16.399999999999999</v>
      </c>
      <c r="CK1898" s="4">
        <v>15</v>
      </c>
      <c r="CL1898" s="3">
        <v>20</v>
      </c>
      <c r="CM1898" s="3">
        <v>16.7</v>
      </c>
      <c r="CN1898" s="4">
        <v>12</v>
      </c>
      <c r="CO1898" s="3">
        <v>0</v>
      </c>
      <c r="CP1898" s="3">
        <v>0</v>
      </c>
      <c r="CQ1898" s="4">
        <v>0</v>
      </c>
      <c r="CR1898" s="3">
        <v>0</v>
      </c>
      <c r="CS1898" s="3">
        <v>0</v>
      </c>
      <c r="CT1898" s="4">
        <v>0</v>
      </c>
      <c r="CU1898" s="3">
        <v>0</v>
      </c>
      <c r="CV1898" s="3">
        <v>0</v>
      </c>
      <c r="CW1898" s="4">
        <v>0</v>
      </c>
      <c r="CX1898" t="s">
        <v>5</v>
      </c>
      <c r="CY1898" s="9">
        <f t="shared" si="94"/>
        <v>0.7</v>
      </c>
      <c r="CZ1898" s="7">
        <f t="shared" si="95"/>
        <v>15.56</v>
      </c>
      <c r="DA1898" s="7">
        <f t="shared" si="96"/>
        <v>1.5295629820051413</v>
      </c>
    </row>
    <row r="1899" spans="1:105" x14ac:dyDescent="0.25">
      <c r="A1899" s="6">
        <v>2020</v>
      </c>
      <c r="B1899" s="6">
        <v>7</v>
      </c>
      <c r="C1899" s="6">
        <v>158368</v>
      </c>
      <c r="D1899" t="s">
        <v>0</v>
      </c>
      <c r="E1899" t="s">
        <v>2321</v>
      </c>
      <c r="F1899" t="s">
        <v>1674</v>
      </c>
      <c r="G1899" t="s">
        <v>116</v>
      </c>
      <c r="H1899" t="s">
        <v>877</v>
      </c>
      <c r="I1899" s="5" t="s">
        <v>118</v>
      </c>
      <c r="J1899" s="6">
        <v>0.15</v>
      </c>
      <c r="K1899" t="s">
        <v>6</v>
      </c>
      <c r="L1899" t="s">
        <v>5</v>
      </c>
      <c r="M1899" s="6">
        <v>40</v>
      </c>
      <c r="N1899" s="6">
        <v>40.515000000000001</v>
      </c>
      <c r="O1899" s="6">
        <v>1.01</v>
      </c>
      <c r="P1899" t="s">
        <v>1674</v>
      </c>
      <c r="Q1899" t="s">
        <v>1142</v>
      </c>
      <c r="R1899" t="s">
        <v>2422</v>
      </c>
      <c r="S1899" t="s">
        <v>693</v>
      </c>
      <c r="T1899" s="6">
        <v>7.9</v>
      </c>
      <c r="U1899" s="6">
        <v>40.515000000000001</v>
      </c>
      <c r="V1899" t="s">
        <v>11</v>
      </c>
      <c r="W1899" t="s">
        <v>1611</v>
      </c>
      <c r="X1899" s="6">
        <v>12.2</v>
      </c>
      <c r="Y1899" s="6">
        <v>14.5</v>
      </c>
      <c r="Z1899">
        <f t="shared" si="97"/>
        <v>9.1</v>
      </c>
      <c r="AA1899" s="6">
        <v>17</v>
      </c>
      <c r="AB1899" t="s">
        <v>5</v>
      </c>
      <c r="AC1899" s="6">
        <v>22.2</v>
      </c>
      <c r="AD1899" s="6">
        <v>29.44444</v>
      </c>
      <c r="AE1899" t="s">
        <v>13</v>
      </c>
      <c r="AF1899" s="6">
        <v>6</v>
      </c>
      <c r="AG1899" t="s">
        <v>5</v>
      </c>
      <c r="AH1899" t="s">
        <v>5</v>
      </c>
      <c r="AI1899" t="s">
        <v>5</v>
      </c>
      <c r="AJ1899" t="s">
        <v>5</v>
      </c>
      <c r="AK1899" t="s">
        <v>5</v>
      </c>
      <c r="AL1899" t="s">
        <v>5</v>
      </c>
      <c r="AM1899" s="6">
        <v>0</v>
      </c>
      <c r="AN1899" t="s">
        <v>5</v>
      </c>
      <c r="AO1899" s="6">
        <v>0</v>
      </c>
      <c r="AP1899" s="6">
        <v>0</v>
      </c>
      <c r="AQ1899" s="6">
        <v>0</v>
      </c>
      <c r="AR1899" t="s">
        <v>5</v>
      </c>
      <c r="AS1899" t="s">
        <v>5</v>
      </c>
      <c r="AT1899" t="s">
        <v>5</v>
      </c>
      <c r="AU1899" t="s">
        <v>5</v>
      </c>
      <c r="AV1899" t="s">
        <v>5</v>
      </c>
      <c r="AW1899" t="s">
        <v>5</v>
      </c>
      <c r="AX1899" t="s">
        <v>5</v>
      </c>
      <c r="AY1899" s="6">
        <v>0</v>
      </c>
      <c r="AZ1899" t="s">
        <v>5</v>
      </c>
      <c r="BA1899" t="s">
        <v>5</v>
      </c>
      <c r="BB1899" t="s">
        <v>5</v>
      </c>
      <c r="BC1899" t="s">
        <v>5</v>
      </c>
      <c r="BD1899" t="s">
        <v>5</v>
      </c>
      <c r="BE1899" t="s">
        <v>5</v>
      </c>
      <c r="BF1899" t="s">
        <v>5</v>
      </c>
      <c r="BG1899" t="s">
        <v>5</v>
      </c>
      <c r="BH1899" t="s">
        <v>5</v>
      </c>
      <c r="BI1899" s="6">
        <v>0</v>
      </c>
      <c r="BJ1899" s="6">
        <v>0</v>
      </c>
      <c r="BK1899" s="6">
        <v>0</v>
      </c>
      <c r="BL1899" s="6">
        <v>0</v>
      </c>
      <c r="BM1899" s="6">
        <v>0</v>
      </c>
      <c r="BN1899" s="6">
        <v>0</v>
      </c>
      <c r="BO1899" s="6">
        <v>4</v>
      </c>
      <c r="BP1899" s="6">
        <v>7</v>
      </c>
      <c r="BQ1899" s="6">
        <v>18</v>
      </c>
      <c r="BR1899" s="6">
        <v>24</v>
      </c>
      <c r="BS1899" s="6">
        <v>32</v>
      </c>
      <c r="BT1899" s="6">
        <v>51</v>
      </c>
      <c r="BU1899" s="6">
        <v>23</v>
      </c>
      <c r="BV1899" s="6">
        <v>12</v>
      </c>
      <c r="BW1899" s="6">
        <v>7</v>
      </c>
      <c r="BX1899" s="6">
        <v>2</v>
      </c>
      <c r="BY1899" s="6">
        <v>0</v>
      </c>
      <c r="BZ1899" s="6">
        <v>0</v>
      </c>
      <c r="CA1899" s="6">
        <v>0</v>
      </c>
      <c r="CB1899" s="6">
        <v>0</v>
      </c>
      <c r="CC1899" s="6">
        <v>0</v>
      </c>
      <c r="CD1899" s="6">
        <v>0</v>
      </c>
      <c r="CE1899" s="6">
        <v>0</v>
      </c>
      <c r="CF1899" s="6">
        <v>4000</v>
      </c>
      <c r="CG1899" s="6">
        <v>4300</v>
      </c>
      <c r="CH1899" s="2">
        <v>2</v>
      </c>
      <c r="CI1899" s="3">
        <v>20</v>
      </c>
      <c r="CJ1899" s="3">
        <v>0</v>
      </c>
      <c r="CK1899" s="4">
        <v>17</v>
      </c>
      <c r="CL1899" s="3">
        <v>20</v>
      </c>
      <c r="CM1899" s="3">
        <v>0</v>
      </c>
      <c r="CN1899" s="4">
        <v>15</v>
      </c>
      <c r="CO1899" s="3">
        <v>0</v>
      </c>
      <c r="CP1899" s="3">
        <v>0</v>
      </c>
      <c r="CQ1899" s="4">
        <v>0</v>
      </c>
      <c r="CR1899" s="3">
        <v>0</v>
      </c>
      <c r="CS1899" s="3">
        <v>0</v>
      </c>
      <c r="CT1899" s="4">
        <v>0</v>
      </c>
      <c r="CU1899" s="3">
        <v>0</v>
      </c>
      <c r="CV1899" s="3">
        <v>0</v>
      </c>
      <c r="CW1899" s="4">
        <v>0</v>
      </c>
      <c r="CX1899" t="s">
        <v>5</v>
      </c>
      <c r="CY1899" s="9">
        <f t="shared" si="94"/>
        <v>0.90000000000000013</v>
      </c>
      <c r="CZ1899" s="7">
        <f t="shared" si="95"/>
        <v>17.72</v>
      </c>
      <c r="DA1899" s="7">
        <f t="shared" si="96"/>
        <v>1.2528216704288939</v>
      </c>
    </row>
    <row r="1900" spans="1:105" x14ac:dyDescent="0.25">
      <c r="A1900" s="6">
        <v>2020</v>
      </c>
      <c r="B1900" s="6">
        <v>7</v>
      </c>
      <c r="C1900" s="6">
        <v>158343</v>
      </c>
      <c r="D1900" t="s">
        <v>0</v>
      </c>
      <c r="E1900" t="s">
        <v>2321</v>
      </c>
      <c r="F1900" t="s">
        <v>1674</v>
      </c>
      <c r="G1900" t="s">
        <v>3</v>
      </c>
      <c r="H1900" t="s">
        <v>1762</v>
      </c>
      <c r="I1900" t="s">
        <v>5</v>
      </c>
      <c r="J1900" s="6">
        <v>0.18</v>
      </c>
      <c r="K1900" t="s">
        <v>22</v>
      </c>
      <c r="L1900" t="s">
        <v>2322</v>
      </c>
      <c r="M1900" s="6">
        <v>70</v>
      </c>
      <c r="N1900" s="6">
        <v>57.984999999999999</v>
      </c>
      <c r="O1900" s="6">
        <v>0.83</v>
      </c>
      <c r="P1900" t="s">
        <v>1674</v>
      </c>
      <c r="Q1900" t="s">
        <v>2194</v>
      </c>
      <c r="R1900" t="s">
        <v>424</v>
      </c>
      <c r="S1900" t="s">
        <v>221</v>
      </c>
      <c r="T1900" s="6">
        <v>8.3000000000000007</v>
      </c>
      <c r="U1900" s="6">
        <v>57.984999999999999</v>
      </c>
      <c r="V1900" t="s">
        <v>11</v>
      </c>
      <c r="W1900" t="s">
        <v>2329</v>
      </c>
      <c r="X1900" s="6">
        <v>13</v>
      </c>
      <c r="Y1900" s="6">
        <v>15.6</v>
      </c>
      <c r="Z1900">
        <f t="shared" si="97"/>
        <v>7.6999999999999993</v>
      </c>
      <c r="AA1900" s="6">
        <v>16</v>
      </c>
      <c r="AB1900" t="s">
        <v>5</v>
      </c>
      <c r="AC1900" s="6">
        <v>20.5</v>
      </c>
      <c r="AD1900" s="6">
        <v>5.1660519999999996</v>
      </c>
      <c r="AE1900" t="s">
        <v>13</v>
      </c>
      <c r="AF1900" s="6">
        <v>1</v>
      </c>
      <c r="AG1900" t="s">
        <v>5</v>
      </c>
      <c r="AH1900" t="s">
        <v>5</v>
      </c>
      <c r="AI1900" t="s">
        <v>5</v>
      </c>
      <c r="AJ1900" t="s">
        <v>5</v>
      </c>
      <c r="AK1900" t="s">
        <v>5</v>
      </c>
      <c r="AL1900" t="s">
        <v>5</v>
      </c>
      <c r="AM1900" s="6">
        <v>0</v>
      </c>
      <c r="AN1900" t="s">
        <v>5</v>
      </c>
      <c r="AO1900" s="6">
        <v>0</v>
      </c>
      <c r="AP1900" s="6">
        <v>0</v>
      </c>
      <c r="AQ1900" s="6">
        <v>0</v>
      </c>
      <c r="AR1900" t="s">
        <v>5</v>
      </c>
      <c r="AS1900" t="s">
        <v>5</v>
      </c>
      <c r="AT1900" t="s">
        <v>5</v>
      </c>
      <c r="AU1900" s="6">
        <v>73.400000000000006</v>
      </c>
      <c r="AV1900" s="6">
        <v>4.0999999999999996</v>
      </c>
      <c r="AW1900" s="6">
        <v>3.9</v>
      </c>
      <c r="AX1900" s="6">
        <v>0.8</v>
      </c>
      <c r="AY1900" s="6">
        <v>18.600000000000001</v>
      </c>
      <c r="AZ1900" t="s">
        <v>5</v>
      </c>
      <c r="BA1900" t="s">
        <v>5</v>
      </c>
      <c r="BB1900" t="s">
        <v>5</v>
      </c>
      <c r="BC1900" t="s">
        <v>5</v>
      </c>
      <c r="BD1900" t="s">
        <v>5</v>
      </c>
      <c r="BE1900" t="s">
        <v>5</v>
      </c>
      <c r="BF1900" t="s">
        <v>5</v>
      </c>
      <c r="BG1900" t="s">
        <v>5</v>
      </c>
      <c r="BH1900" t="s">
        <v>5</v>
      </c>
      <c r="BI1900" s="6">
        <v>0</v>
      </c>
      <c r="BJ1900" s="6">
        <v>0</v>
      </c>
      <c r="BK1900" s="6">
        <v>0</v>
      </c>
      <c r="BL1900" s="6">
        <v>0</v>
      </c>
      <c r="BM1900" s="6">
        <v>0</v>
      </c>
      <c r="BN1900" s="6">
        <v>0</v>
      </c>
      <c r="BO1900" s="6">
        <v>0</v>
      </c>
      <c r="BP1900" s="6">
        <v>2</v>
      </c>
      <c r="BQ1900" s="6">
        <v>4</v>
      </c>
      <c r="BR1900" s="6">
        <v>8</v>
      </c>
      <c r="BS1900" s="6">
        <v>96</v>
      </c>
      <c r="BT1900" s="6">
        <v>14</v>
      </c>
      <c r="BU1900" s="6">
        <v>26</v>
      </c>
      <c r="BV1900" s="6">
        <v>37</v>
      </c>
      <c r="BW1900" s="6">
        <v>45</v>
      </c>
      <c r="BX1900" s="6">
        <v>32</v>
      </c>
      <c r="BY1900" s="6">
        <v>7</v>
      </c>
      <c r="BZ1900" s="6">
        <v>0</v>
      </c>
      <c r="CA1900" s="6">
        <v>0</v>
      </c>
      <c r="CB1900" s="6">
        <v>0</v>
      </c>
      <c r="CC1900" s="6">
        <v>0</v>
      </c>
      <c r="CD1900" s="6">
        <v>0</v>
      </c>
      <c r="CE1900" s="6">
        <v>0</v>
      </c>
      <c r="CF1900" s="6">
        <v>4000</v>
      </c>
      <c r="CG1900" s="6">
        <v>3810</v>
      </c>
      <c r="CH1900" s="2">
        <v>2</v>
      </c>
      <c r="CI1900" s="3">
        <v>50</v>
      </c>
      <c r="CJ1900" s="3">
        <v>16.3</v>
      </c>
      <c r="CK1900" s="4">
        <v>16</v>
      </c>
      <c r="CL1900" s="3">
        <v>20</v>
      </c>
      <c r="CM1900" s="3">
        <v>16.399999999999999</v>
      </c>
      <c r="CN1900" s="4">
        <v>12</v>
      </c>
      <c r="CO1900" s="3">
        <v>0</v>
      </c>
      <c r="CP1900" s="3">
        <v>0</v>
      </c>
      <c r="CQ1900" s="4">
        <v>0</v>
      </c>
      <c r="CR1900" s="3">
        <v>0</v>
      </c>
      <c r="CS1900" s="3">
        <v>0</v>
      </c>
      <c r="CT1900" s="4">
        <v>0</v>
      </c>
      <c r="CU1900" s="3">
        <v>0</v>
      </c>
      <c r="CV1900" s="3">
        <v>0</v>
      </c>
      <c r="CW1900" s="4">
        <v>0</v>
      </c>
      <c r="CX1900" t="s">
        <v>5</v>
      </c>
      <c r="CY1900" s="9">
        <f t="shared" si="94"/>
        <v>1.3166666666666669</v>
      </c>
      <c r="CZ1900" s="7">
        <f t="shared" si="95"/>
        <v>17.053333333333335</v>
      </c>
      <c r="DA1900" s="7">
        <f t="shared" si="96"/>
        <v>1.2021110242376856</v>
      </c>
    </row>
    <row r="1901" spans="1:105" x14ac:dyDescent="0.25">
      <c r="A1901" s="6">
        <v>2020</v>
      </c>
      <c r="B1901" s="6">
        <v>7</v>
      </c>
      <c r="C1901" s="6">
        <v>158357</v>
      </c>
      <c r="D1901" t="s">
        <v>0</v>
      </c>
      <c r="E1901" t="s">
        <v>2321</v>
      </c>
      <c r="F1901" t="s">
        <v>1674</v>
      </c>
      <c r="G1901" t="s">
        <v>3</v>
      </c>
      <c r="H1901" t="s">
        <v>144</v>
      </c>
      <c r="I1901" t="s">
        <v>5</v>
      </c>
      <c r="J1901" s="6">
        <v>0.18</v>
      </c>
      <c r="K1901" t="s">
        <v>6</v>
      </c>
      <c r="L1901" t="s">
        <v>5</v>
      </c>
      <c r="M1901" s="6">
        <v>80</v>
      </c>
      <c r="N1901" s="6">
        <v>64.364999999999995</v>
      </c>
      <c r="O1901" s="6">
        <v>0.8</v>
      </c>
      <c r="P1901" t="s">
        <v>1674</v>
      </c>
      <c r="Q1901" t="s">
        <v>2233</v>
      </c>
      <c r="R1901" t="s">
        <v>41</v>
      </c>
      <c r="S1901" t="s">
        <v>1450</v>
      </c>
      <c r="T1901" s="6">
        <v>8.9</v>
      </c>
      <c r="U1901" s="6">
        <v>64.364999999999995</v>
      </c>
      <c r="V1901" t="s">
        <v>11</v>
      </c>
      <c r="W1901" t="s">
        <v>2556</v>
      </c>
      <c r="X1901" s="6">
        <v>0</v>
      </c>
      <c r="Y1901" s="6">
        <v>15.8</v>
      </c>
      <c r="Z1901">
        <f t="shared" si="97"/>
        <v>6.1</v>
      </c>
      <c r="AA1901" s="6">
        <v>15</v>
      </c>
      <c r="AB1901" t="s">
        <v>5</v>
      </c>
      <c r="AC1901" s="6">
        <v>20.8</v>
      </c>
      <c r="AD1901" t="s">
        <v>5</v>
      </c>
      <c r="AE1901" t="s">
        <v>13</v>
      </c>
      <c r="AF1901" s="6">
        <v>6</v>
      </c>
      <c r="AG1901" t="s">
        <v>5</v>
      </c>
      <c r="AH1901" t="s">
        <v>5</v>
      </c>
      <c r="AI1901" t="s">
        <v>5</v>
      </c>
      <c r="AJ1901" t="s">
        <v>5</v>
      </c>
      <c r="AK1901" t="s">
        <v>5</v>
      </c>
      <c r="AL1901" t="s">
        <v>5</v>
      </c>
      <c r="AM1901" s="6">
        <v>0</v>
      </c>
      <c r="AN1901" t="s">
        <v>5</v>
      </c>
      <c r="AO1901" s="6">
        <v>0</v>
      </c>
      <c r="AP1901" s="6">
        <v>0</v>
      </c>
      <c r="AQ1901" s="6">
        <v>0</v>
      </c>
      <c r="AR1901" t="s">
        <v>5</v>
      </c>
      <c r="AS1901" t="s">
        <v>5</v>
      </c>
      <c r="AT1901" t="s">
        <v>5</v>
      </c>
      <c r="AU1901" t="s">
        <v>5</v>
      </c>
      <c r="AV1901" t="s">
        <v>5</v>
      </c>
      <c r="AW1901" t="s">
        <v>5</v>
      </c>
      <c r="AX1901" t="s">
        <v>5</v>
      </c>
      <c r="AY1901" s="6">
        <v>0</v>
      </c>
      <c r="AZ1901" t="s">
        <v>5</v>
      </c>
      <c r="BA1901" t="s">
        <v>5</v>
      </c>
      <c r="BB1901" t="s">
        <v>5</v>
      </c>
      <c r="BC1901" t="s">
        <v>5</v>
      </c>
      <c r="BD1901" t="s">
        <v>5</v>
      </c>
      <c r="BE1901" t="s">
        <v>5</v>
      </c>
      <c r="BF1901" t="s">
        <v>5</v>
      </c>
      <c r="BG1901" t="s">
        <v>5</v>
      </c>
      <c r="BH1901" t="s">
        <v>5</v>
      </c>
      <c r="BI1901" t="s">
        <v>5</v>
      </c>
      <c r="BJ1901" t="s">
        <v>5</v>
      </c>
      <c r="BK1901" t="s">
        <v>5</v>
      </c>
      <c r="BL1901" t="s">
        <v>5</v>
      </c>
      <c r="BM1901" t="s">
        <v>5</v>
      </c>
      <c r="BN1901" t="s">
        <v>5</v>
      </c>
      <c r="BO1901" t="s">
        <v>5</v>
      </c>
      <c r="BP1901" t="s">
        <v>5</v>
      </c>
      <c r="BQ1901" t="s">
        <v>5</v>
      </c>
      <c r="BR1901" t="s">
        <v>5</v>
      </c>
      <c r="BS1901" t="s">
        <v>5</v>
      </c>
      <c r="BT1901" t="s">
        <v>5</v>
      </c>
      <c r="BU1901" t="s">
        <v>5</v>
      </c>
      <c r="BV1901" t="s">
        <v>5</v>
      </c>
      <c r="BW1901" t="s">
        <v>5</v>
      </c>
      <c r="BX1901" t="s">
        <v>5</v>
      </c>
      <c r="BY1901" t="s">
        <v>5</v>
      </c>
      <c r="BZ1901" t="s">
        <v>5</v>
      </c>
      <c r="CA1901" t="s">
        <v>5</v>
      </c>
      <c r="CB1901" t="s">
        <v>5</v>
      </c>
      <c r="CC1901" t="s">
        <v>5</v>
      </c>
      <c r="CD1901" t="s">
        <v>5</v>
      </c>
      <c r="CE1901" t="s">
        <v>5</v>
      </c>
      <c r="CF1901" s="6">
        <v>4000</v>
      </c>
      <c r="CG1901" s="6">
        <v>3810</v>
      </c>
      <c r="CH1901" s="2">
        <v>2</v>
      </c>
      <c r="CI1901" s="3">
        <v>40</v>
      </c>
      <c r="CJ1901" s="3">
        <v>16.3</v>
      </c>
      <c r="CK1901" s="4">
        <v>15</v>
      </c>
      <c r="CL1901" s="3">
        <v>40</v>
      </c>
      <c r="CM1901" s="3">
        <v>16.600000000000001</v>
      </c>
      <c r="CN1901" s="4">
        <v>12</v>
      </c>
      <c r="CO1901" s="3">
        <v>0</v>
      </c>
      <c r="CP1901" s="3">
        <v>0</v>
      </c>
      <c r="CQ1901" s="4">
        <v>0</v>
      </c>
      <c r="CR1901" s="3">
        <v>0</v>
      </c>
      <c r="CS1901" s="3">
        <v>0</v>
      </c>
      <c r="CT1901" s="4">
        <v>0</v>
      </c>
      <c r="CU1901" s="3">
        <v>0</v>
      </c>
      <c r="CV1901" s="3">
        <v>0</v>
      </c>
      <c r="CW1901" s="4">
        <v>0</v>
      </c>
      <c r="CX1901" t="s">
        <v>5</v>
      </c>
      <c r="CY1901" s="9">
        <f t="shared" si="94"/>
        <v>1.0499999999999998</v>
      </c>
      <c r="CZ1901" s="7">
        <f t="shared" si="95"/>
        <v>15.84</v>
      </c>
      <c r="DA1901" s="7">
        <f t="shared" si="96"/>
        <v>1.3131313131313131</v>
      </c>
    </row>
    <row r="1902" spans="1:105" x14ac:dyDescent="0.25">
      <c r="A1902" s="6">
        <v>2020</v>
      </c>
      <c r="B1902" s="6">
        <v>7</v>
      </c>
      <c r="C1902" s="6">
        <v>158364</v>
      </c>
      <c r="D1902" t="s">
        <v>0</v>
      </c>
      <c r="E1902" t="s">
        <v>2321</v>
      </c>
      <c r="F1902" t="s">
        <v>1674</v>
      </c>
      <c r="G1902" t="s">
        <v>116</v>
      </c>
      <c r="H1902" t="s">
        <v>592</v>
      </c>
      <c r="I1902" s="5" t="s">
        <v>118</v>
      </c>
      <c r="J1902" s="6">
        <v>0.48</v>
      </c>
      <c r="K1902" t="s">
        <v>22</v>
      </c>
      <c r="L1902" t="s">
        <v>2322</v>
      </c>
      <c r="M1902" s="6">
        <v>190</v>
      </c>
      <c r="N1902" s="6">
        <v>185.4</v>
      </c>
      <c r="O1902" s="6">
        <v>0.98</v>
      </c>
      <c r="P1902" t="s">
        <v>1674</v>
      </c>
      <c r="Q1902" t="s">
        <v>1727</v>
      </c>
      <c r="R1902" t="s">
        <v>221</v>
      </c>
      <c r="S1902" t="s">
        <v>1392</v>
      </c>
      <c r="T1902" s="6">
        <v>9.6</v>
      </c>
      <c r="U1902" s="6">
        <v>92.7</v>
      </c>
      <c r="V1902" t="s">
        <v>11</v>
      </c>
      <c r="W1902" t="s">
        <v>1611</v>
      </c>
      <c r="X1902" s="6">
        <v>13.1</v>
      </c>
      <c r="Y1902" s="6">
        <v>15.3</v>
      </c>
      <c r="Z1902">
        <f t="shared" si="97"/>
        <v>10.4</v>
      </c>
      <c r="AA1902" s="6">
        <v>20</v>
      </c>
      <c r="AB1902" t="s">
        <v>5</v>
      </c>
      <c r="AC1902" s="6">
        <v>23.7</v>
      </c>
      <c r="AD1902" s="6">
        <v>8.3333329999999997</v>
      </c>
      <c r="AE1902" t="s">
        <v>13</v>
      </c>
      <c r="AF1902" s="6">
        <v>4</v>
      </c>
      <c r="AG1902" t="s">
        <v>5</v>
      </c>
      <c r="AH1902" t="s">
        <v>5</v>
      </c>
      <c r="AI1902" t="s">
        <v>5</v>
      </c>
      <c r="AJ1902" t="s">
        <v>5</v>
      </c>
      <c r="AK1902" t="s">
        <v>5</v>
      </c>
      <c r="AL1902" t="s">
        <v>5</v>
      </c>
      <c r="AM1902" s="6">
        <v>0</v>
      </c>
      <c r="AN1902" t="s">
        <v>5</v>
      </c>
      <c r="AO1902" s="6">
        <v>0</v>
      </c>
      <c r="AP1902" s="6">
        <v>0</v>
      </c>
      <c r="AQ1902" s="6">
        <v>0</v>
      </c>
      <c r="AR1902" t="s">
        <v>5</v>
      </c>
      <c r="AS1902" t="s">
        <v>5</v>
      </c>
      <c r="AT1902" t="s">
        <v>5</v>
      </c>
      <c r="AU1902" t="s">
        <v>5</v>
      </c>
      <c r="AV1902" t="s">
        <v>5</v>
      </c>
      <c r="AW1902" t="s">
        <v>5</v>
      </c>
      <c r="AX1902" t="s">
        <v>5</v>
      </c>
      <c r="AY1902" s="6">
        <v>0</v>
      </c>
      <c r="AZ1902" t="s">
        <v>5</v>
      </c>
      <c r="BA1902" t="s">
        <v>5</v>
      </c>
      <c r="BB1902" t="s">
        <v>5</v>
      </c>
      <c r="BC1902" t="s">
        <v>5</v>
      </c>
      <c r="BD1902" t="s">
        <v>5</v>
      </c>
      <c r="BE1902" t="s">
        <v>5</v>
      </c>
      <c r="BF1902" t="s">
        <v>5</v>
      </c>
      <c r="BG1902" t="s">
        <v>5</v>
      </c>
      <c r="BH1902" t="s">
        <v>5</v>
      </c>
      <c r="BI1902" s="6">
        <v>0</v>
      </c>
      <c r="BJ1902" s="6">
        <v>0</v>
      </c>
      <c r="BK1902" s="6">
        <v>0</v>
      </c>
      <c r="BL1902" s="6">
        <v>0</v>
      </c>
      <c r="BM1902" s="6">
        <v>0</v>
      </c>
      <c r="BN1902" s="6">
        <v>0</v>
      </c>
      <c r="BO1902" s="6">
        <v>0</v>
      </c>
      <c r="BP1902" s="6">
        <v>2</v>
      </c>
      <c r="BQ1902" s="6">
        <v>3</v>
      </c>
      <c r="BR1902" s="6">
        <v>10</v>
      </c>
      <c r="BS1902" s="6">
        <v>9</v>
      </c>
      <c r="BT1902" s="6">
        <v>27</v>
      </c>
      <c r="BU1902" s="6">
        <v>54</v>
      </c>
      <c r="BV1902" s="6">
        <v>34</v>
      </c>
      <c r="BW1902" s="6">
        <v>28</v>
      </c>
      <c r="BX1902" s="6">
        <v>6</v>
      </c>
      <c r="BY1902" s="6">
        <v>4</v>
      </c>
      <c r="BZ1902" s="6">
        <v>3</v>
      </c>
      <c r="CA1902" s="6">
        <v>0</v>
      </c>
      <c r="CB1902" s="6">
        <v>0</v>
      </c>
      <c r="CC1902" s="6">
        <v>0</v>
      </c>
      <c r="CD1902" s="6">
        <v>0</v>
      </c>
      <c r="CE1902" s="6">
        <v>0</v>
      </c>
      <c r="CF1902" s="6">
        <v>18000</v>
      </c>
      <c r="CG1902" s="6">
        <v>14000</v>
      </c>
      <c r="CH1902" s="2">
        <v>3</v>
      </c>
      <c r="CI1902" s="3">
        <v>120</v>
      </c>
      <c r="CJ1902" s="3">
        <v>0</v>
      </c>
      <c r="CK1902" s="4">
        <v>20</v>
      </c>
      <c r="CL1902" s="3">
        <v>60</v>
      </c>
      <c r="CM1902" s="3">
        <v>0</v>
      </c>
      <c r="CN1902" s="4">
        <v>15</v>
      </c>
      <c r="CO1902" s="3">
        <v>10</v>
      </c>
      <c r="CP1902" s="3">
        <v>0</v>
      </c>
      <c r="CQ1902" s="4">
        <v>12</v>
      </c>
      <c r="CR1902" s="3">
        <v>0</v>
      </c>
      <c r="CS1902" s="3">
        <v>0</v>
      </c>
      <c r="CT1902" s="4">
        <v>0</v>
      </c>
      <c r="CU1902" s="3">
        <v>0</v>
      </c>
      <c r="CV1902" s="3">
        <v>0</v>
      </c>
      <c r="CW1902" s="4">
        <v>0</v>
      </c>
      <c r="CX1902" t="s">
        <v>5</v>
      </c>
      <c r="CY1902" s="9">
        <f t="shared" si="94"/>
        <v>1.5500000000000003</v>
      </c>
      <c r="CZ1902" s="7">
        <f t="shared" si="95"/>
        <v>21.240000000000002</v>
      </c>
      <c r="DA1902" s="7">
        <f t="shared" si="96"/>
        <v>1.1158192090395478</v>
      </c>
    </row>
    <row r="1903" spans="1:105" x14ac:dyDescent="0.25">
      <c r="A1903" s="6">
        <v>2020</v>
      </c>
      <c r="B1903" s="6">
        <v>7</v>
      </c>
      <c r="C1903" s="6">
        <v>158335</v>
      </c>
      <c r="D1903" t="s">
        <v>0</v>
      </c>
      <c r="E1903" t="s">
        <v>2321</v>
      </c>
      <c r="F1903" t="s">
        <v>1674</v>
      </c>
      <c r="G1903" t="s">
        <v>3</v>
      </c>
      <c r="H1903" t="s">
        <v>1598</v>
      </c>
      <c r="I1903" t="s">
        <v>5</v>
      </c>
      <c r="J1903" s="6">
        <v>0.2</v>
      </c>
      <c r="K1903" t="s">
        <v>6</v>
      </c>
      <c r="L1903" t="s">
        <v>5</v>
      </c>
      <c r="M1903" s="6">
        <v>90</v>
      </c>
      <c r="N1903" s="6">
        <v>67.95</v>
      </c>
      <c r="O1903" s="6">
        <v>0.76</v>
      </c>
      <c r="P1903" t="s">
        <v>1674</v>
      </c>
      <c r="Q1903" t="s">
        <v>993</v>
      </c>
      <c r="R1903" t="s">
        <v>2047</v>
      </c>
      <c r="S1903" t="s">
        <v>1390</v>
      </c>
      <c r="T1903" s="6">
        <v>8.9</v>
      </c>
      <c r="U1903" s="6">
        <v>67.95</v>
      </c>
      <c r="V1903" t="s">
        <v>11</v>
      </c>
      <c r="W1903" t="s">
        <v>2558</v>
      </c>
      <c r="X1903" s="6">
        <v>0</v>
      </c>
      <c r="Y1903" s="6">
        <v>14.1</v>
      </c>
      <c r="Z1903">
        <f t="shared" si="97"/>
        <v>10.1</v>
      </c>
      <c r="AA1903" s="6">
        <v>19</v>
      </c>
      <c r="AB1903" t="s">
        <v>5</v>
      </c>
      <c r="AC1903" s="6">
        <v>29.7</v>
      </c>
      <c r="AD1903" t="s">
        <v>5</v>
      </c>
      <c r="AE1903" t="s">
        <v>13</v>
      </c>
      <c r="AF1903" s="6">
        <v>6</v>
      </c>
      <c r="AG1903" t="s">
        <v>5</v>
      </c>
      <c r="AH1903" t="s">
        <v>5</v>
      </c>
      <c r="AI1903" t="s">
        <v>5</v>
      </c>
      <c r="AJ1903" t="s">
        <v>5</v>
      </c>
      <c r="AK1903" t="s">
        <v>5</v>
      </c>
      <c r="AL1903" t="s">
        <v>5</v>
      </c>
      <c r="AM1903" s="6">
        <v>0</v>
      </c>
      <c r="AN1903" t="s">
        <v>5</v>
      </c>
      <c r="AO1903" s="6">
        <v>0</v>
      </c>
      <c r="AP1903" s="6">
        <v>0</v>
      </c>
      <c r="AQ1903" s="6">
        <v>0</v>
      </c>
      <c r="AR1903" t="s">
        <v>5</v>
      </c>
      <c r="AS1903" t="s">
        <v>5</v>
      </c>
      <c r="AT1903" t="s">
        <v>5</v>
      </c>
      <c r="AU1903" t="s">
        <v>5</v>
      </c>
      <c r="AV1903" t="s">
        <v>5</v>
      </c>
      <c r="AW1903" t="s">
        <v>5</v>
      </c>
      <c r="AX1903" t="s">
        <v>5</v>
      </c>
      <c r="AY1903" s="6">
        <v>0</v>
      </c>
      <c r="AZ1903" t="s">
        <v>5</v>
      </c>
      <c r="BA1903" t="s">
        <v>5</v>
      </c>
      <c r="BB1903" t="s">
        <v>5</v>
      </c>
      <c r="BC1903" t="s">
        <v>5</v>
      </c>
      <c r="BD1903" t="s">
        <v>5</v>
      </c>
      <c r="BE1903" t="s">
        <v>5</v>
      </c>
      <c r="BF1903" t="s">
        <v>5</v>
      </c>
      <c r="BG1903" t="s">
        <v>5</v>
      </c>
      <c r="BH1903" t="s">
        <v>5</v>
      </c>
      <c r="BI1903" t="s">
        <v>5</v>
      </c>
      <c r="BJ1903" t="s">
        <v>5</v>
      </c>
      <c r="BK1903" t="s">
        <v>5</v>
      </c>
      <c r="BL1903" t="s">
        <v>5</v>
      </c>
      <c r="BM1903" t="s">
        <v>5</v>
      </c>
      <c r="BN1903" t="s">
        <v>5</v>
      </c>
      <c r="BO1903" t="s">
        <v>5</v>
      </c>
      <c r="BP1903" t="s">
        <v>5</v>
      </c>
      <c r="BQ1903" t="s">
        <v>5</v>
      </c>
      <c r="BR1903" t="s">
        <v>5</v>
      </c>
      <c r="BS1903" t="s">
        <v>5</v>
      </c>
      <c r="BT1903" t="s">
        <v>5</v>
      </c>
      <c r="BU1903" t="s">
        <v>5</v>
      </c>
      <c r="BV1903" t="s">
        <v>5</v>
      </c>
      <c r="BW1903" t="s">
        <v>5</v>
      </c>
      <c r="BX1903" t="s">
        <v>5</v>
      </c>
      <c r="BY1903" t="s">
        <v>5</v>
      </c>
      <c r="BZ1903" t="s">
        <v>5</v>
      </c>
      <c r="CA1903" t="s">
        <v>5</v>
      </c>
      <c r="CB1903" t="s">
        <v>5</v>
      </c>
      <c r="CC1903" t="s">
        <v>5</v>
      </c>
      <c r="CD1903" t="s">
        <v>5</v>
      </c>
      <c r="CE1903" t="s">
        <v>5</v>
      </c>
      <c r="CF1903" s="6">
        <v>5000</v>
      </c>
      <c r="CG1903" s="6">
        <v>6180</v>
      </c>
      <c r="CH1903" s="2">
        <v>3</v>
      </c>
      <c r="CI1903" s="3">
        <v>50</v>
      </c>
      <c r="CJ1903" s="3">
        <v>15.9</v>
      </c>
      <c r="CK1903" s="4">
        <v>19</v>
      </c>
      <c r="CL1903" s="3">
        <v>40</v>
      </c>
      <c r="CM1903" s="3">
        <v>15.9</v>
      </c>
      <c r="CN1903" s="4">
        <v>17</v>
      </c>
      <c r="CO1903" s="3">
        <v>0</v>
      </c>
      <c r="CP1903" s="3">
        <v>15.9</v>
      </c>
      <c r="CQ1903" s="4">
        <v>179859</v>
      </c>
      <c r="CR1903" s="3">
        <v>0</v>
      </c>
      <c r="CS1903" s="3">
        <v>0</v>
      </c>
      <c r="CT1903" s="4">
        <v>0</v>
      </c>
      <c r="CU1903" s="3">
        <v>0</v>
      </c>
      <c r="CV1903" s="3">
        <v>0</v>
      </c>
      <c r="CW1903" s="4">
        <v>0</v>
      </c>
      <c r="CX1903" t="s">
        <v>5</v>
      </c>
      <c r="CY1903" s="9">
        <f t="shared" si="94"/>
        <v>1.0833333333333335</v>
      </c>
      <c r="CZ1903" s="7">
        <f t="shared" si="95"/>
        <v>19.866666666666667</v>
      </c>
      <c r="DA1903" s="7">
        <f t="shared" si="96"/>
        <v>1.4949664429530201</v>
      </c>
    </row>
    <row r="1904" spans="1:105" x14ac:dyDescent="0.25">
      <c r="A1904" s="6">
        <v>2020</v>
      </c>
      <c r="B1904" s="6">
        <v>7</v>
      </c>
      <c r="C1904" s="6">
        <v>158360</v>
      </c>
      <c r="D1904" t="s">
        <v>0</v>
      </c>
      <c r="E1904" t="s">
        <v>2321</v>
      </c>
      <c r="F1904" t="s">
        <v>1674</v>
      </c>
      <c r="G1904" t="s">
        <v>116</v>
      </c>
      <c r="H1904" t="s">
        <v>566</v>
      </c>
      <c r="I1904" s="5" t="s">
        <v>118</v>
      </c>
      <c r="J1904" s="6">
        <v>0.06</v>
      </c>
      <c r="K1904" t="s">
        <v>6</v>
      </c>
      <c r="L1904" t="s">
        <v>5</v>
      </c>
      <c r="M1904" s="6">
        <v>40</v>
      </c>
      <c r="N1904" s="6">
        <v>22.41</v>
      </c>
      <c r="O1904" s="6">
        <v>0.56000000000000005</v>
      </c>
      <c r="P1904" t="s">
        <v>1674</v>
      </c>
      <c r="Q1904" t="s">
        <v>131</v>
      </c>
      <c r="R1904" t="s">
        <v>2083</v>
      </c>
      <c r="S1904" t="s">
        <v>840</v>
      </c>
      <c r="T1904" s="6">
        <v>9.4</v>
      </c>
      <c r="U1904" s="6">
        <v>22.41</v>
      </c>
      <c r="V1904" t="s">
        <v>11</v>
      </c>
      <c r="W1904" t="s">
        <v>1611</v>
      </c>
      <c r="X1904" s="6">
        <v>0</v>
      </c>
      <c r="Y1904" s="6">
        <v>12.8</v>
      </c>
      <c r="Z1904">
        <f t="shared" si="97"/>
        <v>12.6</v>
      </c>
      <c r="AA1904" s="6">
        <v>22</v>
      </c>
      <c r="AB1904" t="s">
        <v>5</v>
      </c>
      <c r="AC1904" s="6">
        <v>23.8</v>
      </c>
      <c r="AD1904" t="s">
        <v>5</v>
      </c>
      <c r="AE1904" t="s">
        <v>13</v>
      </c>
      <c r="AF1904" s="6">
        <v>6</v>
      </c>
      <c r="AG1904" t="s">
        <v>5</v>
      </c>
      <c r="AH1904" t="s">
        <v>5</v>
      </c>
      <c r="AI1904" t="s">
        <v>5</v>
      </c>
      <c r="AJ1904" t="s">
        <v>5</v>
      </c>
      <c r="AK1904" t="s">
        <v>5</v>
      </c>
      <c r="AL1904" t="s">
        <v>5</v>
      </c>
      <c r="AM1904" s="6">
        <v>0</v>
      </c>
      <c r="AN1904" t="s">
        <v>5</v>
      </c>
      <c r="AO1904" s="6">
        <v>0</v>
      </c>
      <c r="AP1904" s="6">
        <v>0</v>
      </c>
      <c r="AQ1904" s="6">
        <v>0</v>
      </c>
      <c r="AR1904" t="s">
        <v>5</v>
      </c>
      <c r="AS1904" t="s">
        <v>5</v>
      </c>
      <c r="AT1904" t="s">
        <v>5</v>
      </c>
      <c r="AU1904" t="s">
        <v>5</v>
      </c>
      <c r="AV1904" t="s">
        <v>5</v>
      </c>
      <c r="AW1904" t="s">
        <v>5</v>
      </c>
      <c r="AX1904" t="s">
        <v>5</v>
      </c>
      <c r="AY1904" s="6">
        <v>0</v>
      </c>
      <c r="AZ1904" t="s">
        <v>5</v>
      </c>
      <c r="BA1904" t="s">
        <v>5</v>
      </c>
      <c r="BB1904" t="s">
        <v>5</v>
      </c>
      <c r="BC1904" t="s">
        <v>5</v>
      </c>
      <c r="BD1904" t="s">
        <v>5</v>
      </c>
      <c r="BE1904" t="s">
        <v>5</v>
      </c>
      <c r="BF1904" t="s">
        <v>5</v>
      </c>
      <c r="BG1904" t="s">
        <v>5</v>
      </c>
      <c r="BH1904" t="s">
        <v>5</v>
      </c>
      <c r="BI1904" t="s">
        <v>5</v>
      </c>
      <c r="BJ1904" t="s">
        <v>5</v>
      </c>
      <c r="BK1904" t="s">
        <v>5</v>
      </c>
      <c r="BL1904" t="s">
        <v>5</v>
      </c>
      <c r="BM1904" t="s">
        <v>5</v>
      </c>
      <c r="BN1904" t="s">
        <v>5</v>
      </c>
      <c r="BO1904" t="s">
        <v>5</v>
      </c>
      <c r="BP1904" t="s">
        <v>5</v>
      </c>
      <c r="BQ1904" t="s">
        <v>5</v>
      </c>
      <c r="BR1904" t="s">
        <v>5</v>
      </c>
      <c r="BS1904" t="s">
        <v>5</v>
      </c>
      <c r="BT1904" t="s">
        <v>5</v>
      </c>
      <c r="BU1904" t="s">
        <v>5</v>
      </c>
      <c r="BV1904" t="s">
        <v>5</v>
      </c>
      <c r="BW1904" t="s">
        <v>5</v>
      </c>
      <c r="BX1904" t="s">
        <v>5</v>
      </c>
      <c r="BY1904" t="s">
        <v>5</v>
      </c>
      <c r="BZ1904" t="s">
        <v>5</v>
      </c>
      <c r="CA1904" t="s">
        <v>5</v>
      </c>
      <c r="CB1904" t="s">
        <v>5</v>
      </c>
      <c r="CC1904" t="s">
        <v>5</v>
      </c>
      <c r="CD1904" t="s">
        <v>5</v>
      </c>
      <c r="CE1904" t="s">
        <v>5</v>
      </c>
      <c r="CF1904" s="6">
        <v>8000</v>
      </c>
      <c r="CG1904" s="6">
        <v>5760</v>
      </c>
      <c r="CH1904" s="2">
        <v>2</v>
      </c>
      <c r="CI1904" s="3">
        <v>20</v>
      </c>
      <c r="CJ1904" s="3">
        <v>0</v>
      </c>
      <c r="CK1904" s="4">
        <v>22</v>
      </c>
      <c r="CL1904" s="3">
        <v>20</v>
      </c>
      <c r="CM1904" s="3">
        <v>0</v>
      </c>
      <c r="CN1904" s="4">
        <v>19</v>
      </c>
      <c r="CO1904" s="3">
        <v>0</v>
      </c>
      <c r="CP1904" s="3">
        <v>0</v>
      </c>
      <c r="CQ1904" s="4">
        <v>0</v>
      </c>
      <c r="CR1904" s="3">
        <v>0</v>
      </c>
      <c r="CS1904" s="3">
        <v>0</v>
      </c>
      <c r="CT1904" s="4">
        <v>0</v>
      </c>
      <c r="CU1904" s="3">
        <v>0</v>
      </c>
      <c r="CV1904" s="3">
        <v>0</v>
      </c>
      <c r="CW1904" s="4">
        <v>0</v>
      </c>
      <c r="CX1904" t="s">
        <v>5</v>
      </c>
      <c r="CY1904" s="9">
        <f t="shared" si="94"/>
        <v>1.0499999999999998</v>
      </c>
      <c r="CZ1904" s="7">
        <f t="shared" si="95"/>
        <v>22.84</v>
      </c>
      <c r="DA1904" s="7">
        <f t="shared" si="96"/>
        <v>1.042031523642732</v>
      </c>
    </row>
    <row r="1905" spans="1:105" x14ac:dyDescent="0.25">
      <c r="A1905" s="6">
        <v>2020</v>
      </c>
      <c r="B1905" s="6">
        <v>7</v>
      </c>
      <c r="C1905" s="6">
        <v>158366</v>
      </c>
      <c r="D1905" t="s">
        <v>0</v>
      </c>
      <c r="E1905" t="s">
        <v>2321</v>
      </c>
      <c r="F1905" t="s">
        <v>1674</v>
      </c>
      <c r="G1905" t="s">
        <v>116</v>
      </c>
      <c r="H1905" t="s">
        <v>1291</v>
      </c>
      <c r="I1905" s="5" t="s">
        <v>118</v>
      </c>
      <c r="J1905" s="6">
        <v>0.57999999999999996</v>
      </c>
      <c r="K1905" t="s">
        <v>22</v>
      </c>
      <c r="L1905" t="s">
        <v>2322</v>
      </c>
      <c r="M1905" s="6">
        <v>140</v>
      </c>
      <c r="N1905" s="6">
        <v>122.17</v>
      </c>
      <c r="O1905" s="6">
        <v>0.87</v>
      </c>
      <c r="P1905" t="s">
        <v>1674</v>
      </c>
      <c r="Q1905" t="s">
        <v>491</v>
      </c>
      <c r="R1905" t="s">
        <v>1392</v>
      </c>
      <c r="S1905" t="s">
        <v>207</v>
      </c>
      <c r="T1905" s="6">
        <v>9.6999999999999993</v>
      </c>
      <c r="U1905" s="6">
        <v>122.17</v>
      </c>
      <c r="V1905" t="s">
        <v>11</v>
      </c>
      <c r="W1905" t="s">
        <v>1611</v>
      </c>
      <c r="X1905" s="6">
        <v>0</v>
      </c>
      <c r="Y1905" s="6">
        <v>14.8</v>
      </c>
      <c r="Z1905">
        <f t="shared" si="97"/>
        <v>11.3</v>
      </c>
      <c r="AA1905" s="6">
        <v>21</v>
      </c>
      <c r="AB1905" t="s">
        <v>5</v>
      </c>
      <c r="AC1905" s="6">
        <v>24.3</v>
      </c>
      <c r="AD1905" t="s">
        <v>5</v>
      </c>
      <c r="AE1905" t="s">
        <v>13</v>
      </c>
      <c r="AF1905" s="6">
        <v>2</v>
      </c>
      <c r="AG1905" s="6">
        <v>3</v>
      </c>
      <c r="AH1905" t="s">
        <v>5</v>
      </c>
      <c r="AI1905" t="s">
        <v>5</v>
      </c>
      <c r="AJ1905" t="s">
        <v>5</v>
      </c>
      <c r="AK1905" t="s">
        <v>5</v>
      </c>
      <c r="AL1905" t="s">
        <v>5</v>
      </c>
      <c r="AM1905" s="6">
        <v>0</v>
      </c>
      <c r="AN1905" t="s">
        <v>5</v>
      </c>
      <c r="AO1905" s="6">
        <v>0</v>
      </c>
      <c r="AP1905" s="6">
        <v>0</v>
      </c>
      <c r="AQ1905" s="6">
        <v>0</v>
      </c>
      <c r="AR1905" t="s">
        <v>5</v>
      </c>
      <c r="AS1905" t="s">
        <v>5</v>
      </c>
      <c r="AT1905" t="s">
        <v>5</v>
      </c>
      <c r="AU1905" t="s">
        <v>5</v>
      </c>
      <c r="AV1905" t="s">
        <v>5</v>
      </c>
      <c r="AW1905" t="s">
        <v>5</v>
      </c>
      <c r="AX1905" t="s">
        <v>5</v>
      </c>
      <c r="AY1905" s="6">
        <v>0</v>
      </c>
      <c r="AZ1905" t="s">
        <v>5</v>
      </c>
      <c r="BA1905" t="s">
        <v>5</v>
      </c>
      <c r="BB1905" t="s">
        <v>5</v>
      </c>
      <c r="BC1905" t="s">
        <v>5</v>
      </c>
      <c r="BD1905" t="s">
        <v>5</v>
      </c>
      <c r="BE1905" t="s">
        <v>5</v>
      </c>
      <c r="BF1905" t="s">
        <v>5</v>
      </c>
      <c r="BG1905" t="s">
        <v>5</v>
      </c>
      <c r="BH1905" t="s">
        <v>5</v>
      </c>
      <c r="BI1905" t="s">
        <v>5</v>
      </c>
      <c r="BJ1905" t="s">
        <v>5</v>
      </c>
      <c r="BK1905" t="s">
        <v>5</v>
      </c>
      <c r="BL1905" t="s">
        <v>5</v>
      </c>
      <c r="BM1905" t="s">
        <v>5</v>
      </c>
      <c r="BN1905" t="s">
        <v>5</v>
      </c>
      <c r="BO1905" t="s">
        <v>5</v>
      </c>
      <c r="BP1905" t="s">
        <v>5</v>
      </c>
      <c r="BQ1905" t="s">
        <v>5</v>
      </c>
      <c r="BR1905" t="s">
        <v>5</v>
      </c>
      <c r="BS1905" t="s">
        <v>5</v>
      </c>
      <c r="BT1905" t="s">
        <v>5</v>
      </c>
      <c r="BU1905" t="s">
        <v>5</v>
      </c>
      <c r="BV1905" t="s">
        <v>5</v>
      </c>
      <c r="BW1905" t="s">
        <v>5</v>
      </c>
      <c r="BX1905" t="s">
        <v>5</v>
      </c>
      <c r="BY1905" t="s">
        <v>5</v>
      </c>
      <c r="BZ1905" t="s">
        <v>5</v>
      </c>
      <c r="CA1905" t="s">
        <v>5</v>
      </c>
      <c r="CB1905" t="s">
        <v>5</v>
      </c>
      <c r="CC1905" t="s">
        <v>5</v>
      </c>
      <c r="CD1905" t="s">
        <v>5</v>
      </c>
      <c r="CE1905" t="s">
        <v>5</v>
      </c>
      <c r="CF1905" s="6">
        <v>20000</v>
      </c>
      <c r="CG1905" s="6">
        <v>27400</v>
      </c>
      <c r="CH1905" s="2">
        <v>3</v>
      </c>
      <c r="CI1905" s="3">
        <v>50</v>
      </c>
      <c r="CJ1905" s="3">
        <v>0</v>
      </c>
      <c r="CK1905" s="4">
        <v>21</v>
      </c>
      <c r="CL1905" s="3">
        <v>70</v>
      </c>
      <c r="CM1905" s="3">
        <v>0</v>
      </c>
      <c r="CN1905" s="4">
        <v>18</v>
      </c>
      <c r="CO1905" s="3">
        <v>20</v>
      </c>
      <c r="CP1905" s="3">
        <v>0</v>
      </c>
      <c r="CQ1905" s="4">
        <v>13</v>
      </c>
      <c r="CR1905" s="3">
        <v>0</v>
      </c>
      <c r="CS1905" s="3">
        <v>0</v>
      </c>
      <c r="CT1905" s="4">
        <v>0</v>
      </c>
      <c r="CU1905" s="3">
        <v>0</v>
      </c>
      <c r="CV1905" s="3">
        <v>0</v>
      </c>
      <c r="CW1905" s="4">
        <v>0</v>
      </c>
      <c r="CX1905" t="s">
        <v>5</v>
      </c>
      <c r="CY1905" s="9">
        <f t="shared" si="94"/>
        <v>1.25</v>
      </c>
      <c r="CZ1905" s="7">
        <f t="shared" si="95"/>
        <v>22</v>
      </c>
      <c r="DA1905" s="7">
        <f t="shared" si="96"/>
        <v>1.1045454545454545</v>
      </c>
    </row>
    <row r="1906" spans="1:105" x14ac:dyDescent="0.25">
      <c r="A1906" s="6">
        <v>2020</v>
      </c>
      <c r="B1906" s="6">
        <v>7</v>
      </c>
      <c r="C1906" s="6">
        <v>158280</v>
      </c>
      <c r="D1906" t="s">
        <v>0</v>
      </c>
      <c r="E1906" t="s">
        <v>2321</v>
      </c>
      <c r="F1906" t="s">
        <v>1674</v>
      </c>
      <c r="G1906" t="s">
        <v>33</v>
      </c>
      <c r="H1906" t="s">
        <v>164</v>
      </c>
      <c r="I1906" t="s">
        <v>5</v>
      </c>
      <c r="J1906" s="6">
        <v>0.22</v>
      </c>
      <c r="K1906" t="s">
        <v>22</v>
      </c>
      <c r="L1906" t="s">
        <v>2322</v>
      </c>
      <c r="M1906" s="6">
        <v>210</v>
      </c>
      <c r="N1906" s="6">
        <v>132.88</v>
      </c>
      <c r="O1906" s="6">
        <v>0.63</v>
      </c>
      <c r="P1906" t="s">
        <v>1668</v>
      </c>
      <c r="Q1906" t="s">
        <v>2552</v>
      </c>
      <c r="R1906" t="s">
        <v>2211</v>
      </c>
      <c r="S1906" t="s">
        <v>2559</v>
      </c>
      <c r="T1906" s="6">
        <v>18.5</v>
      </c>
      <c r="U1906" s="6">
        <v>22.146666666666601</v>
      </c>
      <c r="V1906" t="s">
        <v>11</v>
      </c>
      <c r="W1906" t="s">
        <v>2282</v>
      </c>
      <c r="X1906" s="6">
        <v>0</v>
      </c>
      <c r="Y1906" s="6">
        <v>11.8</v>
      </c>
      <c r="Z1906">
        <f t="shared" si="97"/>
        <v>13.5</v>
      </c>
      <c r="AA1906" s="6">
        <v>32</v>
      </c>
      <c r="AB1906" t="s">
        <v>5</v>
      </c>
      <c r="AC1906" s="6">
        <v>45.4</v>
      </c>
      <c r="AD1906" t="s">
        <v>5</v>
      </c>
      <c r="AE1906" t="s">
        <v>847</v>
      </c>
      <c r="AF1906" s="6">
        <v>5</v>
      </c>
      <c r="AG1906" s="6">
        <v>8</v>
      </c>
      <c r="AH1906" t="s">
        <v>5</v>
      </c>
      <c r="AI1906" t="s">
        <v>5</v>
      </c>
      <c r="AJ1906" t="s">
        <v>5</v>
      </c>
      <c r="AK1906" t="s">
        <v>5</v>
      </c>
      <c r="AL1906" t="s">
        <v>5</v>
      </c>
      <c r="AM1906" s="6">
        <v>0</v>
      </c>
      <c r="AN1906" t="s">
        <v>5</v>
      </c>
      <c r="AO1906" s="6">
        <v>0</v>
      </c>
      <c r="AP1906" s="6">
        <v>37.700000000000003</v>
      </c>
      <c r="AQ1906" s="6">
        <v>0</v>
      </c>
      <c r="AR1906" s="6">
        <v>0</v>
      </c>
      <c r="AS1906" t="s">
        <v>5</v>
      </c>
      <c r="AT1906" t="s">
        <v>53</v>
      </c>
      <c r="AU1906" t="s">
        <v>5</v>
      </c>
      <c r="AV1906" t="s">
        <v>5</v>
      </c>
      <c r="AW1906" t="s">
        <v>5</v>
      </c>
      <c r="AX1906" t="s">
        <v>5</v>
      </c>
      <c r="AY1906" s="6">
        <v>0</v>
      </c>
      <c r="AZ1906" t="s">
        <v>5</v>
      </c>
      <c r="BA1906" t="s">
        <v>5</v>
      </c>
      <c r="BB1906" t="s">
        <v>5</v>
      </c>
      <c r="BC1906" t="s">
        <v>5</v>
      </c>
      <c r="BD1906" t="s">
        <v>5</v>
      </c>
      <c r="BE1906" t="s">
        <v>5</v>
      </c>
      <c r="BF1906" t="s">
        <v>5</v>
      </c>
      <c r="BG1906" t="s">
        <v>5</v>
      </c>
      <c r="BH1906" t="s">
        <v>5</v>
      </c>
      <c r="BI1906" t="s">
        <v>5</v>
      </c>
      <c r="BJ1906" t="s">
        <v>5</v>
      </c>
      <c r="BK1906" t="s">
        <v>5</v>
      </c>
      <c r="BL1906" t="s">
        <v>5</v>
      </c>
      <c r="BM1906" t="s">
        <v>5</v>
      </c>
      <c r="BN1906" t="s">
        <v>5</v>
      </c>
      <c r="BO1906" t="s">
        <v>5</v>
      </c>
      <c r="BP1906" t="s">
        <v>5</v>
      </c>
      <c r="BQ1906" t="s">
        <v>5</v>
      </c>
      <c r="BR1906" t="s">
        <v>5</v>
      </c>
      <c r="BS1906" t="s">
        <v>5</v>
      </c>
      <c r="BT1906" t="s">
        <v>5</v>
      </c>
      <c r="BU1906" t="s">
        <v>5</v>
      </c>
      <c r="BV1906" t="s">
        <v>5</v>
      </c>
      <c r="BW1906" t="s">
        <v>5</v>
      </c>
      <c r="BX1906" t="s">
        <v>5</v>
      </c>
      <c r="BY1906" t="s">
        <v>5</v>
      </c>
      <c r="BZ1906" t="s">
        <v>5</v>
      </c>
      <c r="CA1906" t="s">
        <v>5</v>
      </c>
      <c r="CB1906" t="s">
        <v>5</v>
      </c>
      <c r="CC1906" t="s">
        <v>5</v>
      </c>
      <c r="CD1906" t="s">
        <v>5</v>
      </c>
      <c r="CE1906" t="s">
        <v>5</v>
      </c>
      <c r="CF1906" s="6">
        <v>4000</v>
      </c>
      <c r="CG1906" s="6">
        <v>5080</v>
      </c>
      <c r="CH1906" s="2">
        <v>10</v>
      </c>
      <c r="CI1906" s="3">
        <v>30</v>
      </c>
      <c r="CJ1906" s="3">
        <v>16</v>
      </c>
      <c r="CK1906" s="4">
        <v>32</v>
      </c>
      <c r="CL1906" s="3">
        <v>30</v>
      </c>
      <c r="CM1906" s="3">
        <v>16</v>
      </c>
      <c r="CN1906" s="4">
        <v>36</v>
      </c>
      <c r="CO1906" s="3">
        <v>50</v>
      </c>
      <c r="CP1906" s="3">
        <v>15.4</v>
      </c>
      <c r="CQ1906" s="4">
        <v>30</v>
      </c>
      <c r="CR1906" s="3">
        <v>50</v>
      </c>
      <c r="CS1906" s="3">
        <v>15.4</v>
      </c>
      <c r="CT1906" s="4">
        <v>34</v>
      </c>
      <c r="CU1906" s="3">
        <v>50</v>
      </c>
      <c r="CV1906" s="3">
        <v>15.4</v>
      </c>
      <c r="CW1906" s="4">
        <v>28</v>
      </c>
      <c r="CX1906" t="s">
        <v>5</v>
      </c>
      <c r="CY1906" s="9">
        <f t="shared" si="94"/>
        <v>5.7666666666666657</v>
      </c>
      <c r="CZ1906" s="7">
        <f t="shared" si="95"/>
        <v>36.61333333333333</v>
      </c>
      <c r="DA1906" s="7">
        <f t="shared" si="96"/>
        <v>1.2399854333576112</v>
      </c>
    </row>
    <row r="1907" spans="1:105" x14ac:dyDescent="0.25">
      <c r="A1907" s="6">
        <v>2020</v>
      </c>
      <c r="B1907" s="6">
        <v>7</v>
      </c>
      <c r="C1907" s="6">
        <v>158302</v>
      </c>
      <c r="D1907" t="s">
        <v>0</v>
      </c>
      <c r="E1907" t="s">
        <v>2321</v>
      </c>
      <c r="F1907" t="s">
        <v>1674</v>
      </c>
      <c r="G1907" t="s">
        <v>3</v>
      </c>
      <c r="H1907" t="s">
        <v>257</v>
      </c>
      <c r="I1907" t="s">
        <v>5</v>
      </c>
      <c r="J1907" s="6">
        <v>0.43</v>
      </c>
      <c r="K1907" t="s">
        <v>6</v>
      </c>
      <c r="L1907" t="s">
        <v>5</v>
      </c>
      <c r="M1907" s="6">
        <v>180</v>
      </c>
      <c r="N1907" s="6">
        <v>140.95500000000001</v>
      </c>
      <c r="O1907" s="6">
        <v>0.78</v>
      </c>
      <c r="P1907" t="s">
        <v>1668</v>
      </c>
      <c r="Q1907" t="s">
        <v>1713</v>
      </c>
      <c r="R1907" t="s">
        <v>523</v>
      </c>
      <c r="S1907" t="s">
        <v>2560</v>
      </c>
      <c r="T1907" s="6">
        <v>15.5</v>
      </c>
      <c r="U1907" s="6">
        <v>46.984999999999999</v>
      </c>
      <c r="V1907" t="s">
        <v>11</v>
      </c>
      <c r="W1907" t="s">
        <v>1408</v>
      </c>
      <c r="X1907" s="6">
        <v>12.1</v>
      </c>
      <c r="Y1907" s="6">
        <v>11.2</v>
      </c>
      <c r="Z1907">
        <f t="shared" si="97"/>
        <v>7.5</v>
      </c>
      <c r="AA1907" s="6">
        <v>23</v>
      </c>
      <c r="AB1907" t="s">
        <v>5</v>
      </c>
      <c r="AC1907" s="6">
        <v>31.1</v>
      </c>
      <c r="AD1907" s="6">
        <v>30.55556</v>
      </c>
      <c r="AE1907" t="s">
        <v>122</v>
      </c>
      <c r="AF1907" s="6">
        <v>8</v>
      </c>
      <c r="AG1907" t="s">
        <v>5</v>
      </c>
      <c r="AH1907" t="s">
        <v>5</v>
      </c>
      <c r="AI1907" t="s">
        <v>5</v>
      </c>
      <c r="AJ1907" t="s">
        <v>5</v>
      </c>
      <c r="AK1907" t="s">
        <v>5</v>
      </c>
      <c r="AL1907" t="s">
        <v>5</v>
      </c>
      <c r="AM1907" s="6">
        <v>0</v>
      </c>
      <c r="AN1907" t="s">
        <v>5</v>
      </c>
      <c r="AO1907" s="6">
        <v>0</v>
      </c>
      <c r="AP1907" s="6">
        <v>0</v>
      </c>
      <c r="AQ1907" s="6">
        <v>0</v>
      </c>
      <c r="AR1907" t="s">
        <v>5</v>
      </c>
      <c r="AS1907" t="s">
        <v>5</v>
      </c>
      <c r="AT1907" t="s">
        <v>5</v>
      </c>
      <c r="AU1907" t="s">
        <v>5</v>
      </c>
      <c r="AV1907" t="s">
        <v>5</v>
      </c>
      <c r="AW1907" t="s">
        <v>5</v>
      </c>
      <c r="AX1907" t="s">
        <v>5</v>
      </c>
      <c r="AY1907" s="6">
        <v>0</v>
      </c>
      <c r="AZ1907" t="s">
        <v>5</v>
      </c>
      <c r="BA1907" t="s">
        <v>5</v>
      </c>
      <c r="BB1907" t="s">
        <v>5</v>
      </c>
      <c r="BC1907" t="s">
        <v>5</v>
      </c>
      <c r="BD1907" t="s">
        <v>5</v>
      </c>
      <c r="BE1907" t="s">
        <v>5</v>
      </c>
      <c r="BF1907" t="s">
        <v>5</v>
      </c>
      <c r="BG1907" t="s">
        <v>5</v>
      </c>
      <c r="BH1907" t="s">
        <v>5</v>
      </c>
      <c r="BI1907" s="6">
        <v>0</v>
      </c>
      <c r="BJ1907" s="6">
        <v>0</v>
      </c>
      <c r="BK1907" s="6">
        <v>0</v>
      </c>
      <c r="BL1907" s="6">
        <v>0</v>
      </c>
      <c r="BM1907" s="6">
        <v>0</v>
      </c>
      <c r="BN1907" s="6">
        <v>1</v>
      </c>
      <c r="BO1907" s="6">
        <v>4</v>
      </c>
      <c r="BP1907" s="6">
        <v>7</v>
      </c>
      <c r="BQ1907" s="6">
        <v>29</v>
      </c>
      <c r="BR1907" s="6">
        <v>14</v>
      </c>
      <c r="BS1907" s="6">
        <v>44</v>
      </c>
      <c r="BT1907" s="6">
        <v>31</v>
      </c>
      <c r="BU1907" s="6">
        <v>28</v>
      </c>
      <c r="BV1907" s="6">
        <v>20</v>
      </c>
      <c r="BW1907" s="6">
        <v>1</v>
      </c>
      <c r="BX1907" s="6">
        <v>1</v>
      </c>
      <c r="BY1907" s="6">
        <v>0</v>
      </c>
      <c r="BZ1907" s="6">
        <v>0</v>
      </c>
      <c r="CA1907" s="6">
        <v>0</v>
      </c>
      <c r="CB1907" s="6">
        <v>0</v>
      </c>
      <c r="CC1907" s="6">
        <v>0</v>
      </c>
      <c r="CD1907" s="6">
        <v>0</v>
      </c>
      <c r="CE1907" s="6">
        <v>0</v>
      </c>
      <c r="CF1907" s="6">
        <v>10000</v>
      </c>
      <c r="CG1907" s="6">
        <v>4930</v>
      </c>
      <c r="CH1907" s="2">
        <v>3</v>
      </c>
      <c r="CI1907" s="3">
        <v>50</v>
      </c>
      <c r="CJ1907" s="3">
        <v>22</v>
      </c>
      <c r="CK1907" s="4">
        <v>23</v>
      </c>
      <c r="CL1907" s="3">
        <v>20</v>
      </c>
      <c r="CM1907" s="3">
        <v>22</v>
      </c>
      <c r="CN1907" s="4">
        <v>21</v>
      </c>
      <c r="CO1907" s="3">
        <v>110</v>
      </c>
      <c r="CP1907" s="3">
        <v>22</v>
      </c>
      <c r="CQ1907" s="4">
        <v>19</v>
      </c>
      <c r="CR1907" s="3">
        <v>0</v>
      </c>
      <c r="CS1907" s="3">
        <v>0</v>
      </c>
      <c r="CT1907" s="4">
        <v>0</v>
      </c>
      <c r="CU1907" s="3">
        <v>0</v>
      </c>
      <c r="CV1907" s="3">
        <v>0</v>
      </c>
      <c r="CW1907" s="4">
        <v>0</v>
      </c>
      <c r="CX1907" t="s">
        <v>5</v>
      </c>
      <c r="CY1907" s="9">
        <f t="shared" si="94"/>
        <v>2.7000000000000011</v>
      </c>
      <c r="CZ1907" s="7">
        <f t="shared" si="95"/>
        <v>25.16</v>
      </c>
      <c r="DA1907" s="7">
        <f t="shared" si="96"/>
        <v>1.2360890302066774</v>
      </c>
    </row>
    <row r="1908" spans="1:105" x14ac:dyDescent="0.25">
      <c r="A1908" s="6">
        <v>2020</v>
      </c>
      <c r="B1908" s="6">
        <v>7</v>
      </c>
      <c r="C1908" s="6">
        <v>158326</v>
      </c>
      <c r="D1908" t="s">
        <v>0</v>
      </c>
      <c r="E1908" t="s">
        <v>2321</v>
      </c>
      <c r="F1908" t="s">
        <v>1674</v>
      </c>
      <c r="G1908" t="s">
        <v>116</v>
      </c>
      <c r="H1908" t="s">
        <v>988</v>
      </c>
      <c r="I1908" s="5" t="s">
        <v>118</v>
      </c>
      <c r="J1908" s="6">
        <v>0.28000000000000003</v>
      </c>
      <c r="K1908" t="s">
        <v>6</v>
      </c>
      <c r="L1908" t="s">
        <v>2322</v>
      </c>
      <c r="M1908" s="6">
        <v>70</v>
      </c>
      <c r="N1908" s="6">
        <v>65.58</v>
      </c>
      <c r="O1908" s="6">
        <v>0.94</v>
      </c>
      <c r="P1908" t="s">
        <v>1668</v>
      </c>
      <c r="Q1908" t="s">
        <v>1661</v>
      </c>
      <c r="R1908" t="s">
        <v>1683</v>
      </c>
      <c r="S1908" t="s">
        <v>1748</v>
      </c>
      <c r="T1908" s="6">
        <v>13.8</v>
      </c>
      <c r="U1908" s="6">
        <v>32.79</v>
      </c>
      <c r="V1908" t="s">
        <v>11</v>
      </c>
      <c r="W1908" t="s">
        <v>1611</v>
      </c>
      <c r="X1908" s="6">
        <v>11.6</v>
      </c>
      <c r="Y1908" s="6">
        <v>0</v>
      </c>
      <c r="Z1908">
        <f t="shared" si="97"/>
        <v>6.1999999999999993</v>
      </c>
      <c r="AA1908" s="6">
        <v>20</v>
      </c>
      <c r="AB1908" t="s">
        <v>5</v>
      </c>
      <c r="AC1908" s="6">
        <v>31.2</v>
      </c>
      <c r="AD1908" s="6">
        <v>53.513509999999997</v>
      </c>
      <c r="AE1908" t="s">
        <v>847</v>
      </c>
      <c r="AF1908" s="6">
        <v>8</v>
      </c>
      <c r="AG1908" t="s">
        <v>5</v>
      </c>
      <c r="AH1908" t="s">
        <v>5</v>
      </c>
      <c r="AI1908" t="s">
        <v>5</v>
      </c>
      <c r="AJ1908" t="s">
        <v>5</v>
      </c>
      <c r="AK1908" t="s">
        <v>5</v>
      </c>
      <c r="AL1908" t="s">
        <v>5</v>
      </c>
      <c r="AM1908" s="6">
        <v>0</v>
      </c>
      <c r="AN1908" t="s">
        <v>5</v>
      </c>
      <c r="AO1908" s="6">
        <v>0</v>
      </c>
      <c r="AP1908" s="6">
        <v>27.1</v>
      </c>
      <c r="AQ1908" s="6">
        <v>0</v>
      </c>
      <c r="AR1908" s="6">
        <v>0</v>
      </c>
      <c r="AS1908" t="s">
        <v>5</v>
      </c>
      <c r="AT1908" t="s">
        <v>5</v>
      </c>
      <c r="AU1908" t="s">
        <v>5</v>
      </c>
      <c r="AV1908" t="s">
        <v>5</v>
      </c>
      <c r="AW1908" t="s">
        <v>5</v>
      </c>
      <c r="AX1908" t="s">
        <v>5</v>
      </c>
      <c r="AY1908" s="6">
        <v>0</v>
      </c>
      <c r="AZ1908" t="s">
        <v>5</v>
      </c>
      <c r="BA1908" t="s">
        <v>5</v>
      </c>
      <c r="BB1908" t="s">
        <v>5</v>
      </c>
      <c r="BC1908" t="s">
        <v>5</v>
      </c>
      <c r="BD1908" t="s">
        <v>5</v>
      </c>
      <c r="BE1908" t="s">
        <v>5</v>
      </c>
      <c r="BF1908" t="s">
        <v>5</v>
      </c>
      <c r="BG1908" t="s">
        <v>5</v>
      </c>
      <c r="BH1908" t="s">
        <v>5</v>
      </c>
      <c r="BI1908" s="6">
        <v>0</v>
      </c>
      <c r="BJ1908" s="6">
        <v>0</v>
      </c>
      <c r="BK1908" s="6">
        <v>0</v>
      </c>
      <c r="BL1908" s="6">
        <v>0</v>
      </c>
      <c r="BM1908" s="6">
        <v>2</v>
      </c>
      <c r="BN1908" s="6">
        <v>4</v>
      </c>
      <c r="BO1908" s="6">
        <v>3</v>
      </c>
      <c r="BP1908" s="6">
        <v>18</v>
      </c>
      <c r="BQ1908" s="6">
        <v>49</v>
      </c>
      <c r="BR1908" s="6">
        <v>23</v>
      </c>
      <c r="BS1908" s="6">
        <v>50</v>
      </c>
      <c r="BT1908" s="6">
        <v>21</v>
      </c>
      <c r="BU1908" s="6">
        <v>8</v>
      </c>
      <c r="BV1908" s="6">
        <v>6</v>
      </c>
      <c r="BW1908" s="6">
        <v>1</v>
      </c>
      <c r="BX1908" s="6">
        <v>0</v>
      </c>
      <c r="BY1908" s="6">
        <v>0</v>
      </c>
      <c r="BZ1908" s="6">
        <v>0</v>
      </c>
      <c r="CA1908" s="6">
        <v>0</v>
      </c>
      <c r="CB1908" s="6">
        <v>0</v>
      </c>
      <c r="CC1908" s="6">
        <v>0</v>
      </c>
      <c r="CD1908" s="6">
        <v>0</v>
      </c>
      <c r="CE1908" s="6">
        <v>0</v>
      </c>
      <c r="CF1908" s="6">
        <v>6000</v>
      </c>
      <c r="CG1908" s="6">
        <v>2010</v>
      </c>
      <c r="CH1908" s="2">
        <v>1</v>
      </c>
      <c r="CI1908" s="3">
        <v>70</v>
      </c>
      <c r="CJ1908" s="3">
        <v>0</v>
      </c>
      <c r="CK1908" s="4">
        <v>20</v>
      </c>
      <c r="CL1908" s="3">
        <v>0</v>
      </c>
      <c r="CM1908" s="3">
        <v>0</v>
      </c>
      <c r="CN1908" s="4">
        <v>0</v>
      </c>
      <c r="CO1908" s="3">
        <v>0</v>
      </c>
      <c r="CP1908" s="3">
        <v>0</v>
      </c>
      <c r="CQ1908" s="4">
        <v>0</v>
      </c>
      <c r="CR1908" s="3">
        <v>0</v>
      </c>
      <c r="CS1908" s="3">
        <v>0</v>
      </c>
      <c r="CT1908" s="4">
        <v>0</v>
      </c>
      <c r="CU1908" s="3">
        <v>0</v>
      </c>
      <c r="CV1908" s="3">
        <v>0</v>
      </c>
      <c r="CW1908" s="4">
        <v>0</v>
      </c>
      <c r="CX1908" t="s">
        <v>5</v>
      </c>
      <c r="CY1908" s="9">
        <f t="shared" si="94"/>
        <v>1.6166666666666654</v>
      </c>
      <c r="CZ1908" s="7">
        <f t="shared" si="95"/>
        <v>21.293333333333333</v>
      </c>
      <c r="DA1908" s="7">
        <f t="shared" si="96"/>
        <v>1.4652473387601752</v>
      </c>
    </row>
    <row r="1909" spans="1:105" x14ac:dyDescent="0.25">
      <c r="A1909" s="6">
        <v>2020</v>
      </c>
      <c r="B1909" s="6">
        <v>7</v>
      </c>
      <c r="C1909" s="6">
        <v>158414</v>
      </c>
      <c r="D1909" t="s">
        <v>0</v>
      </c>
      <c r="E1909" t="s">
        <v>2321</v>
      </c>
      <c r="F1909" t="s">
        <v>1681</v>
      </c>
      <c r="G1909" t="s">
        <v>116</v>
      </c>
      <c r="H1909" t="s">
        <v>566</v>
      </c>
      <c r="I1909" s="5" t="s">
        <v>118</v>
      </c>
      <c r="J1909" s="6">
        <v>0.06</v>
      </c>
      <c r="K1909" t="s">
        <v>6</v>
      </c>
      <c r="L1909" t="s">
        <v>2322</v>
      </c>
      <c r="M1909" s="6">
        <v>30</v>
      </c>
      <c r="N1909" s="6">
        <v>24.82</v>
      </c>
      <c r="O1909" s="6">
        <v>0.83</v>
      </c>
      <c r="P1909" t="s">
        <v>1681</v>
      </c>
      <c r="Q1909" t="s">
        <v>1468</v>
      </c>
      <c r="R1909" t="s">
        <v>2201</v>
      </c>
      <c r="S1909" t="s">
        <v>195</v>
      </c>
      <c r="T1909" s="6">
        <v>2.6</v>
      </c>
      <c r="U1909" t="s">
        <v>5</v>
      </c>
      <c r="V1909" t="s">
        <v>11</v>
      </c>
      <c r="W1909" t="s">
        <v>1611</v>
      </c>
      <c r="X1909" s="6">
        <v>0</v>
      </c>
      <c r="Y1909" s="6">
        <v>12.8</v>
      </c>
      <c r="Z1909">
        <f t="shared" si="97"/>
        <v>4.4000000000000004</v>
      </c>
      <c r="AA1909" s="6">
        <v>7</v>
      </c>
      <c r="AB1909" t="s">
        <v>5</v>
      </c>
      <c r="AC1909" s="6">
        <v>23.8</v>
      </c>
      <c r="AD1909" t="s">
        <v>5</v>
      </c>
      <c r="AE1909" t="s">
        <v>13</v>
      </c>
      <c r="AF1909" s="6">
        <v>6</v>
      </c>
      <c r="AG1909" t="s">
        <v>5</v>
      </c>
      <c r="AH1909" t="s">
        <v>5</v>
      </c>
      <c r="AI1909" t="s">
        <v>5</v>
      </c>
      <c r="AJ1909" t="s">
        <v>5</v>
      </c>
      <c r="AK1909" t="s">
        <v>5</v>
      </c>
      <c r="AL1909" t="s">
        <v>5</v>
      </c>
      <c r="AM1909" s="6">
        <v>0</v>
      </c>
      <c r="AN1909" t="s">
        <v>5</v>
      </c>
      <c r="AO1909" s="6">
        <v>0</v>
      </c>
      <c r="AP1909" s="6">
        <v>0</v>
      </c>
      <c r="AQ1909" s="6">
        <v>0</v>
      </c>
      <c r="AR1909" s="6">
        <v>0</v>
      </c>
      <c r="AS1909" t="s">
        <v>5</v>
      </c>
      <c r="AT1909" t="s">
        <v>5</v>
      </c>
      <c r="AU1909" t="s">
        <v>5</v>
      </c>
      <c r="AV1909" t="s">
        <v>5</v>
      </c>
      <c r="AW1909" t="s">
        <v>5</v>
      </c>
      <c r="AX1909" t="s">
        <v>5</v>
      </c>
      <c r="AY1909" s="6">
        <v>0</v>
      </c>
      <c r="AZ1909" t="s">
        <v>5</v>
      </c>
      <c r="BA1909" t="s">
        <v>5</v>
      </c>
      <c r="BB1909" t="s">
        <v>5</v>
      </c>
      <c r="BC1909" t="s">
        <v>5</v>
      </c>
      <c r="BD1909" t="s">
        <v>5</v>
      </c>
      <c r="BE1909" t="s">
        <v>5</v>
      </c>
      <c r="BF1909" t="s">
        <v>5</v>
      </c>
      <c r="BG1909" t="s">
        <v>5</v>
      </c>
      <c r="BH1909" t="s">
        <v>5</v>
      </c>
      <c r="BI1909" t="s">
        <v>5</v>
      </c>
      <c r="BJ1909" t="s">
        <v>5</v>
      </c>
      <c r="BK1909" t="s">
        <v>5</v>
      </c>
      <c r="BL1909" t="s">
        <v>5</v>
      </c>
      <c r="BM1909" t="s">
        <v>5</v>
      </c>
      <c r="BN1909" t="s">
        <v>5</v>
      </c>
      <c r="BO1909" t="s">
        <v>5</v>
      </c>
      <c r="BP1909" t="s">
        <v>5</v>
      </c>
      <c r="BQ1909" t="s">
        <v>5</v>
      </c>
      <c r="BR1909" t="s">
        <v>5</v>
      </c>
      <c r="BS1909" t="s">
        <v>5</v>
      </c>
      <c r="BT1909" t="s">
        <v>5</v>
      </c>
      <c r="BU1909" t="s">
        <v>5</v>
      </c>
      <c r="BV1909" t="s">
        <v>5</v>
      </c>
      <c r="BW1909" t="s">
        <v>5</v>
      </c>
      <c r="BX1909" t="s">
        <v>5</v>
      </c>
      <c r="BY1909" t="s">
        <v>5</v>
      </c>
      <c r="BZ1909" t="s">
        <v>5</v>
      </c>
      <c r="CA1909" t="s">
        <v>5</v>
      </c>
      <c r="CB1909" t="s">
        <v>5</v>
      </c>
      <c r="CC1909" t="s">
        <v>5</v>
      </c>
      <c r="CD1909" t="s">
        <v>5</v>
      </c>
      <c r="CE1909" t="s">
        <v>5</v>
      </c>
      <c r="CF1909" s="6">
        <v>400</v>
      </c>
      <c r="CG1909" s="6">
        <v>769</v>
      </c>
      <c r="CH1909" s="2">
        <v>1</v>
      </c>
      <c r="CI1909" s="3">
        <v>30</v>
      </c>
      <c r="CJ1909" s="3">
        <v>0</v>
      </c>
      <c r="CK1909" s="4">
        <v>7</v>
      </c>
      <c r="CL1909" s="3">
        <v>0</v>
      </c>
      <c r="CM1909" s="3">
        <v>0</v>
      </c>
      <c r="CN1909" s="4">
        <v>0</v>
      </c>
      <c r="CO1909" s="3">
        <v>0</v>
      </c>
      <c r="CP1909" s="3">
        <v>0</v>
      </c>
      <c r="CQ1909" s="4">
        <v>0</v>
      </c>
      <c r="CR1909" s="3">
        <v>0</v>
      </c>
      <c r="CS1909" s="3">
        <v>0</v>
      </c>
      <c r="CT1909" s="4">
        <v>0</v>
      </c>
      <c r="CU1909" s="3">
        <v>0</v>
      </c>
      <c r="CV1909" s="3">
        <v>0</v>
      </c>
      <c r="CW1909" s="4">
        <v>0</v>
      </c>
      <c r="CX1909" t="s">
        <v>5</v>
      </c>
      <c r="CY1909" s="9">
        <f t="shared" si="94"/>
        <v>0.26666666666666572</v>
      </c>
      <c r="CZ1909" s="7">
        <f t="shared" si="95"/>
        <v>7.2133333333333329</v>
      </c>
      <c r="DA1909" s="7">
        <f t="shared" si="96"/>
        <v>3.2994454713493533</v>
      </c>
    </row>
    <row r="1910" spans="1:105" x14ac:dyDescent="0.25">
      <c r="A1910" s="6">
        <v>2020</v>
      </c>
      <c r="B1910" s="6">
        <v>7</v>
      </c>
      <c r="C1910" s="6">
        <v>158353</v>
      </c>
      <c r="D1910" t="s">
        <v>0</v>
      </c>
      <c r="E1910" t="s">
        <v>2321</v>
      </c>
      <c r="F1910" t="s">
        <v>1681</v>
      </c>
      <c r="G1910" t="s">
        <v>3</v>
      </c>
      <c r="H1910" t="s">
        <v>893</v>
      </c>
      <c r="I1910" t="s">
        <v>5</v>
      </c>
      <c r="J1910" s="6">
        <v>0.42</v>
      </c>
      <c r="K1910" t="s">
        <v>22</v>
      </c>
      <c r="L1910" t="s">
        <v>2322</v>
      </c>
      <c r="M1910" s="6">
        <v>190</v>
      </c>
      <c r="N1910" s="6">
        <v>185.21</v>
      </c>
      <c r="O1910" s="6">
        <v>0.97</v>
      </c>
      <c r="P1910" t="s">
        <v>1681</v>
      </c>
      <c r="Q1910" t="s">
        <v>157</v>
      </c>
      <c r="R1910" t="s">
        <v>1778</v>
      </c>
      <c r="S1910" t="s">
        <v>506</v>
      </c>
      <c r="T1910" s="6">
        <v>0.5</v>
      </c>
      <c r="U1910" s="6">
        <v>92.605000000000004</v>
      </c>
      <c r="V1910" t="s">
        <v>11</v>
      </c>
      <c r="W1910" t="s">
        <v>2414</v>
      </c>
      <c r="X1910" s="6">
        <v>13.2</v>
      </c>
      <c r="Y1910" s="6">
        <v>13.4</v>
      </c>
      <c r="Z1910">
        <f t="shared" si="97"/>
        <v>11.5</v>
      </c>
      <c r="AA1910" s="6">
        <v>12</v>
      </c>
      <c r="AB1910" t="s">
        <v>5</v>
      </c>
      <c r="AC1910" s="6">
        <v>17.5</v>
      </c>
      <c r="AD1910" s="6">
        <v>10.92896</v>
      </c>
      <c r="AE1910" t="s">
        <v>13</v>
      </c>
      <c r="AF1910" s="6">
        <v>4</v>
      </c>
      <c r="AG1910" t="s">
        <v>5</v>
      </c>
      <c r="AH1910" t="s">
        <v>5</v>
      </c>
      <c r="AI1910" t="s">
        <v>5</v>
      </c>
      <c r="AJ1910" t="s">
        <v>5</v>
      </c>
      <c r="AK1910" t="s">
        <v>5</v>
      </c>
      <c r="AL1910" t="s">
        <v>5</v>
      </c>
      <c r="AM1910" s="6">
        <v>0</v>
      </c>
      <c r="AN1910" t="s">
        <v>5</v>
      </c>
      <c r="AO1910" s="6">
        <v>0</v>
      </c>
      <c r="AP1910" s="6">
        <v>0</v>
      </c>
      <c r="AQ1910" s="6">
        <v>0</v>
      </c>
      <c r="AR1910" t="s">
        <v>5</v>
      </c>
      <c r="AS1910" t="s">
        <v>5</v>
      </c>
      <c r="AT1910" t="s">
        <v>5</v>
      </c>
      <c r="AU1910" t="s">
        <v>5</v>
      </c>
      <c r="AV1910" t="s">
        <v>5</v>
      </c>
      <c r="AW1910" t="s">
        <v>5</v>
      </c>
      <c r="AX1910" t="s">
        <v>5</v>
      </c>
      <c r="AY1910" s="6">
        <v>0</v>
      </c>
      <c r="AZ1910" t="s">
        <v>5</v>
      </c>
      <c r="BA1910" t="s">
        <v>5</v>
      </c>
      <c r="BB1910" t="s">
        <v>5</v>
      </c>
      <c r="BC1910" t="s">
        <v>5</v>
      </c>
      <c r="BD1910" t="s">
        <v>5</v>
      </c>
      <c r="BE1910" t="s">
        <v>5</v>
      </c>
      <c r="BF1910" t="s">
        <v>5</v>
      </c>
      <c r="BG1910" t="s">
        <v>5</v>
      </c>
      <c r="BH1910" t="s">
        <v>5</v>
      </c>
      <c r="BI1910" s="6">
        <v>0</v>
      </c>
      <c r="BJ1910" s="6">
        <v>0</v>
      </c>
      <c r="BK1910" s="6">
        <v>0</v>
      </c>
      <c r="BL1910" s="6">
        <v>0</v>
      </c>
      <c r="BM1910" s="6">
        <v>0</v>
      </c>
      <c r="BN1910" s="6">
        <v>0</v>
      </c>
      <c r="BO1910" s="6">
        <v>0</v>
      </c>
      <c r="BP1910" s="6">
        <v>0</v>
      </c>
      <c r="BQ1910" s="6">
        <v>10</v>
      </c>
      <c r="BR1910" s="6">
        <v>10</v>
      </c>
      <c r="BS1910" s="6">
        <v>5</v>
      </c>
      <c r="BT1910" s="6">
        <v>21</v>
      </c>
      <c r="BU1910" s="6">
        <v>43</v>
      </c>
      <c r="BV1910" s="6">
        <v>44</v>
      </c>
      <c r="BW1910" s="6">
        <v>35</v>
      </c>
      <c r="BX1910" s="6">
        <v>15</v>
      </c>
      <c r="BY1910" s="6">
        <v>0</v>
      </c>
      <c r="BZ1910" s="6">
        <v>0</v>
      </c>
      <c r="CA1910" s="6">
        <v>0</v>
      </c>
      <c r="CB1910" s="6">
        <v>0</v>
      </c>
      <c r="CC1910" s="6">
        <v>0</v>
      </c>
      <c r="CD1910" s="6">
        <v>0</v>
      </c>
      <c r="CE1910" s="6">
        <v>0</v>
      </c>
      <c r="CF1910" s="6">
        <v>10000</v>
      </c>
      <c r="CG1910" s="6">
        <v>8530</v>
      </c>
      <c r="CH1910" s="2">
        <v>2</v>
      </c>
      <c r="CI1910" s="3">
        <v>20</v>
      </c>
      <c r="CJ1910" s="3">
        <v>16.899999999999999</v>
      </c>
      <c r="CK1910" s="4">
        <v>12</v>
      </c>
      <c r="CL1910" s="3">
        <v>170</v>
      </c>
      <c r="CM1910" s="3">
        <v>16.8</v>
      </c>
      <c r="CN1910" s="4">
        <v>8</v>
      </c>
      <c r="CO1910" s="3">
        <v>0</v>
      </c>
      <c r="CP1910" s="3">
        <v>0</v>
      </c>
      <c r="CQ1910" s="4">
        <v>0</v>
      </c>
      <c r="CR1910" s="3">
        <v>0</v>
      </c>
      <c r="CS1910" s="3">
        <v>0</v>
      </c>
      <c r="CT1910" s="4">
        <v>0</v>
      </c>
      <c r="CU1910" s="3">
        <v>0</v>
      </c>
      <c r="CV1910" s="3">
        <v>0</v>
      </c>
      <c r="CW1910" s="4">
        <v>0</v>
      </c>
      <c r="CX1910" t="s">
        <v>5</v>
      </c>
      <c r="CY1910" s="9">
        <f t="shared" si="94"/>
        <v>1.5500000000000007</v>
      </c>
      <c r="CZ1910" s="7">
        <f t="shared" si="95"/>
        <v>13.24</v>
      </c>
      <c r="DA1910" s="7">
        <f t="shared" si="96"/>
        <v>1.3217522658610272</v>
      </c>
    </row>
    <row r="1911" spans="1:105" x14ac:dyDescent="0.25">
      <c r="A1911" s="6">
        <v>2020</v>
      </c>
      <c r="B1911" s="6">
        <v>7</v>
      </c>
      <c r="C1911" s="6">
        <v>158381</v>
      </c>
      <c r="D1911" t="s">
        <v>0</v>
      </c>
      <c r="E1911" t="s">
        <v>2321</v>
      </c>
      <c r="F1911" t="s">
        <v>1681</v>
      </c>
      <c r="G1911" t="s">
        <v>33</v>
      </c>
      <c r="H1911" t="s">
        <v>164</v>
      </c>
      <c r="I1911" t="s">
        <v>5</v>
      </c>
      <c r="J1911" s="6">
        <v>0.63</v>
      </c>
      <c r="K1911" t="s">
        <v>6</v>
      </c>
      <c r="L1911" t="s">
        <v>2322</v>
      </c>
      <c r="M1911" s="6">
        <v>370</v>
      </c>
      <c r="N1911" s="6">
        <v>375.05500000000001</v>
      </c>
      <c r="O1911" s="6">
        <v>1.01</v>
      </c>
      <c r="P1911" t="s">
        <v>1681</v>
      </c>
      <c r="Q1911" t="s">
        <v>2146</v>
      </c>
      <c r="R1911" t="s">
        <v>1767</v>
      </c>
      <c r="S1911" t="s">
        <v>1846</v>
      </c>
      <c r="T1911" s="6">
        <v>0.7</v>
      </c>
      <c r="U1911" s="6">
        <v>125.018333333333</v>
      </c>
      <c r="V1911" t="s">
        <v>11</v>
      </c>
      <c r="W1911" t="s">
        <v>2414</v>
      </c>
      <c r="X1911" s="6">
        <v>13.8</v>
      </c>
      <c r="Y1911" s="6">
        <v>17.100000000000001</v>
      </c>
      <c r="Z1911">
        <f t="shared" si="97"/>
        <v>10.3</v>
      </c>
      <c r="AA1911" s="6">
        <v>11</v>
      </c>
      <c r="AB1911" t="s">
        <v>5</v>
      </c>
      <c r="AC1911" s="6">
        <v>20.5</v>
      </c>
      <c r="AD1911" s="6">
        <v>0</v>
      </c>
      <c r="AE1911" t="s">
        <v>13</v>
      </c>
      <c r="AF1911" s="6">
        <v>6</v>
      </c>
      <c r="AG1911" s="6">
        <v>7</v>
      </c>
      <c r="AH1911" t="s">
        <v>5</v>
      </c>
      <c r="AI1911" t="s">
        <v>5</v>
      </c>
      <c r="AJ1911" t="s">
        <v>5</v>
      </c>
      <c r="AK1911" t="s">
        <v>5</v>
      </c>
      <c r="AL1911" t="s">
        <v>5</v>
      </c>
      <c r="AM1911" s="6">
        <v>0</v>
      </c>
      <c r="AN1911" t="s">
        <v>5</v>
      </c>
      <c r="AO1911" s="6">
        <v>0</v>
      </c>
      <c r="AP1911" s="6">
        <v>0</v>
      </c>
      <c r="AQ1911" s="6">
        <v>0</v>
      </c>
      <c r="AR1911" t="s">
        <v>5</v>
      </c>
      <c r="AS1911" t="s">
        <v>5</v>
      </c>
      <c r="AT1911" t="s">
        <v>53</v>
      </c>
      <c r="AU1911" t="s">
        <v>5</v>
      </c>
      <c r="AV1911" t="s">
        <v>5</v>
      </c>
      <c r="AW1911" t="s">
        <v>5</v>
      </c>
      <c r="AX1911" t="s">
        <v>5</v>
      </c>
      <c r="AY1911" s="6">
        <v>0</v>
      </c>
      <c r="AZ1911" t="s">
        <v>5</v>
      </c>
      <c r="BA1911" t="s">
        <v>5</v>
      </c>
      <c r="BB1911" t="s">
        <v>5</v>
      </c>
      <c r="BC1911" t="s">
        <v>5</v>
      </c>
      <c r="BD1911" t="s">
        <v>5</v>
      </c>
      <c r="BE1911" t="s">
        <v>5</v>
      </c>
      <c r="BF1911" t="s">
        <v>5</v>
      </c>
      <c r="BG1911" t="s">
        <v>5</v>
      </c>
      <c r="BH1911" t="s">
        <v>5</v>
      </c>
      <c r="BI1911" s="6">
        <v>0</v>
      </c>
      <c r="BJ1911" s="6">
        <v>0</v>
      </c>
      <c r="BK1911" s="6">
        <v>0</v>
      </c>
      <c r="BL1911" s="6">
        <v>0</v>
      </c>
      <c r="BM1911" s="6">
        <v>0</v>
      </c>
      <c r="BN1911" s="6">
        <v>0</v>
      </c>
      <c r="BO1911" s="6">
        <v>0</v>
      </c>
      <c r="BP1911" s="6">
        <v>0</v>
      </c>
      <c r="BQ1911" s="6">
        <v>0</v>
      </c>
      <c r="BR1911" s="6">
        <v>0</v>
      </c>
      <c r="BS1911" s="6">
        <v>0</v>
      </c>
      <c r="BT1911" s="6">
        <v>12</v>
      </c>
      <c r="BU1911" s="6">
        <v>22</v>
      </c>
      <c r="BV1911" s="6">
        <v>48</v>
      </c>
      <c r="BW1911" s="6">
        <v>61</v>
      </c>
      <c r="BX1911" s="6">
        <v>41</v>
      </c>
      <c r="BY1911" s="6">
        <v>0</v>
      </c>
      <c r="BZ1911" s="6">
        <v>0</v>
      </c>
      <c r="CA1911" s="6">
        <v>0</v>
      </c>
      <c r="CB1911" s="6">
        <v>0</v>
      </c>
      <c r="CC1911" s="6">
        <v>0</v>
      </c>
      <c r="CD1911" s="6">
        <v>0</v>
      </c>
      <c r="CE1911" s="6">
        <v>0</v>
      </c>
      <c r="CF1911" s="6">
        <v>7000</v>
      </c>
      <c r="CG1911" s="6">
        <v>6530</v>
      </c>
      <c r="CH1911" s="2">
        <v>2</v>
      </c>
      <c r="CI1911" s="3">
        <v>80</v>
      </c>
      <c r="CJ1911" s="3">
        <v>16.100000000000001</v>
      </c>
      <c r="CK1911" s="4">
        <v>11</v>
      </c>
      <c r="CL1911" s="3">
        <v>290</v>
      </c>
      <c r="CM1911" s="3">
        <v>15.6</v>
      </c>
      <c r="CN1911" s="4">
        <v>9</v>
      </c>
      <c r="CO1911" s="3">
        <v>0</v>
      </c>
      <c r="CP1911" s="3">
        <v>0</v>
      </c>
      <c r="CQ1911" s="4">
        <v>0</v>
      </c>
      <c r="CR1911" s="3">
        <v>0</v>
      </c>
      <c r="CS1911" s="3">
        <v>0</v>
      </c>
      <c r="CT1911" s="4">
        <v>0</v>
      </c>
      <c r="CU1911" s="3">
        <v>0</v>
      </c>
      <c r="CV1911" s="3">
        <v>0</v>
      </c>
      <c r="CW1911" s="4">
        <v>0</v>
      </c>
      <c r="CX1911" t="s">
        <v>5</v>
      </c>
      <c r="CY1911" s="9">
        <f t="shared" si="94"/>
        <v>3.3500000000000014</v>
      </c>
      <c r="CZ1911" s="7">
        <f t="shared" si="95"/>
        <v>13.680000000000001</v>
      </c>
      <c r="DA1911" s="7">
        <f t="shared" si="96"/>
        <v>1.4985380116959062</v>
      </c>
    </row>
    <row r="1912" spans="1:105" x14ac:dyDescent="0.25">
      <c r="A1912" s="6">
        <v>2020</v>
      </c>
      <c r="B1912" s="6">
        <v>7</v>
      </c>
      <c r="C1912" s="6">
        <v>158352</v>
      </c>
      <c r="D1912" t="s">
        <v>0</v>
      </c>
      <c r="E1912" t="s">
        <v>2321</v>
      </c>
      <c r="F1912" t="s">
        <v>1681</v>
      </c>
      <c r="G1912" t="s">
        <v>3</v>
      </c>
      <c r="H1912" t="s">
        <v>21</v>
      </c>
      <c r="I1912" t="s">
        <v>5</v>
      </c>
      <c r="J1912" s="6">
        <v>0.73</v>
      </c>
      <c r="K1912" t="s">
        <v>22</v>
      </c>
      <c r="L1912" t="s">
        <v>2322</v>
      </c>
      <c r="M1912" s="6">
        <v>320</v>
      </c>
      <c r="N1912" s="6">
        <v>298.92</v>
      </c>
      <c r="O1912" s="6">
        <v>0.93</v>
      </c>
      <c r="P1912" t="s">
        <v>1681</v>
      </c>
      <c r="Q1912" t="s">
        <v>2555</v>
      </c>
      <c r="R1912" t="s">
        <v>276</v>
      </c>
      <c r="S1912" t="s">
        <v>1203</v>
      </c>
      <c r="T1912" s="6">
        <v>1.8</v>
      </c>
      <c r="U1912" s="6">
        <v>149.46</v>
      </c>
      <c r="V1912" t="s">
        <v>11</v>
      </c>
      <c r="W1912" t="s">
        <v>2414</v>
      </c>
      <c r="X1912" s="6">
        <v>11.7</v>
      </c>
      <c r="Y1912" s="6">
        <v>0</v>
      </c>
      <c r="Z1912">
        <f t="shared" si="97"/>
        <v>12.2</v>
      </c>
      <c r="AA1912" s="6">
        <v>14</v>
      </c>
      <c r="AB1912" t="s">
        <v>5</v>
      </c>
      <c r="AC1912" s="6">
        <v>21.7</v>
      </c>
      <c r="AD1912" s="6">
        <v>50</v>
      </c>
      <c r="AE1912" t="s">
        <v>13</v>
      </c>
      <c r="AF1912" s="6">
        <v>3</v>
      </c>
      <c r="AG1912" t="s">
        <v>5</v>
      </c>
      <c r="AH1912" t="s">
        <v>5</v>
      </c>
      <c r="AI1912" t="s">
        <v>5</v>
      </c>
      <c r="AJ1912" t="s">
        <v>5</v>
      </c>
      <c r="AK1912" t="s">
        <v>5</v>
      </c>
      <c r="AL1912" t="s">
        <v>5</v>
      </c>
      <c r="AM1912" s="6">
        <v>0</v>
      </c>
      <c r="AN1912" t="s">
        <v>5</v>
      </c>
      <c r="AO1912" s="6">
        <v>0</v>
      </c>
      <c r="AP1912" s="6">
        <v>0</v>
      </c>
      <c r="AQ1912" s="6">
        <v>0</v>
      </c>
      <c r="AR1912" t="s">
        <v>5</v>
      </c>
      <c r="AS1912" t="s">
        <v>5</v>
      </c>
      <c r="AT1912" t="s">
        <v>5</v>
      </c>
      <c r="AU1912" t="s">
        <v>5</v>
      </c>
      <c r="AV1912" t="s">
        <v>5</v>
      </c>
      <c r="AW1912" t="s">
        <v>5</v>
      </c>
      <c r="AX1912" t="s">
        <v>5</v>
      </c>
      <c r="AY1912" s="6">
        <v>0</v>
      </c>
      <c r="AZ1912" t="s">
        <v>5</v>
      </c>
      <c r="BA1912" t="s">
        <v>5</v>
      </c>
      <c r="BB1912" t="s">
        <v>5</v>
      </c>
      <c r="BC1912" t="s">
        <v>5</v>
      </c>
      <c r="BD1912" t="s">
        <v>5</v>
      </c>
      <c r="BE1912" t="s">
        <v>5</v>
      </c>
      <c r="BF1912" t="s">
        <v>5</v>
      </c>
      <c r="BG1912" t="s">
        <v>5</v>
      </c>
      <c r="BH1912" t="s">
        <v>5</v>
      </c>
      <c r="BI1912" s="6">
        <v>0</v>
      </c>
      <c r="BJ1912" s="6">
        <v>0</v>
      </c>
      <c r="BK1912" s="6">
        <v>0</v>
      </c>
      <c r="BL1912" s="6">
        <v>0</v>
      </c>
      <c r="BM1912" s="6">
        <v>0</v>
      </c>
      <c r="BN1912" s="6">
        <v>0</v>
      </c>
      <c r="BO1912" s="6">
        <v>10</v>
      </c>
      <c r="BP1912" s="6">
        <v>21</v>
      </c>
      <c r="BQ1912" s="6">
        <v>19</v>
      </c>
      <c r="BR1912" s="6">
        <v>40</v>
      </c>
      <c r="BS1912" s="6">
        <v>37</v>
      </c>
      <c r="BT1912" s="6">
        <v>34</v>
      </c>
      <c r="BU1912" s="6">
        <v>19</v>
      </c>
      <c r="BV1912" s="6">
        <v>0</v>
      </c>
      <c r="BW1912" s="6">
        <v>0</v>
      </c>
      <c r="BX1912" s="6">
        <v>0</v>
      </c>
      <c r="BY1912" s="6">
        <v>0</v>
      </c>
      <c r="BZ1912" s="6">
        <v>0</v>
      </c>
      <c r="CA1912" s="6">
        <v>0</v>
      </c>
      <c r="CB1912" s="6">
        <v>0</v>
      </c>
      <c r="CC1912" s="6">
        <v>0</v>
      </c>
      <c r="CD1912" s="6">
        <v>0</v>
      </c>
      <c r="CE1912" s="6">
        <v>0</v>
      </c>
      <c r="CF1912" s="6">
        <v>25000</v>
      </c>
      <c r="CG1912" s="6">
        <v>21600</v>
      </c>
      <c r="CH1912" s="2">
        <v>3</v>
      </c>
      <c r="CI1912" s="3">
        <v>50</v>
      </c>
      <c r="CJ1912" s="3">
        <v>16.2</v>
      </c>
      <c r="CK1912" s="4">
        <v>14</v>
      </c>
      <c r="CL1912" s="3">
        <v>130</v>
      </c>
      <c r="CM1912" s="3">
        <v>14.5</v>
      </c>
      <c r="CN1912" s="4">
        <v>12</v>
      </c>
      <c r="CO1912" s="3">
        <v>140</v>
      </c>
      <c r="CP1912" s="3">
        <v>14.7</v>
      </c>
      <c r="CQ1912" s="4">
        <v>9</v>
      </c>
      <c r="CR1912" s="3">
        <v>0</v>
      </c>
      <c r="CS1912" s="3">
        <v>0</v>
      </c>
      <c r="CT1912" s="4">
        <v>0</v>
      </c>
      <c r="CU1912" s="3">
        <v>0</v>
      </c>
      <c r="CV1912" s="3">
        <v>0</v>
      </c>
      <c r="CW1912" s="4">
        <v>0</v>
      </c>
      <c r="CX1912" t="s">
        <v>5</v>
      </c>
      <c r="CY1912" s="9">
        <f t="shared" si="94"/>
        <v>2.3500000000000014</v>
      </c>
      <c r="CZ1912" s="7">
        <f t="shared" si="95"/>
        <v>15.88</v>
      </c>
      <c r="DA1912" s="7">
        <f t="shared" si="96"/>
        <v>1.366498740554156</v>
      </c>
    </row>
    <row r="1913" spans="1:105" x14ac:dyDescent="0.25">
      <c r="A1913" s="6">
        <v>2020</v>
      </c>
      <c r="B1913" s="6">
        <v>7</v>
      </c>
      <c r="C1913" s="6">
        <v>158358</v>
      </c>
      <c r="D1913" t="s">
        <v>0</v>
      </c>
      <c r="E1913" t="s">
        <v>2321</v>
      </c>
      <c r="F1913" t="s">
        <v>1681</v>
      </c>
      <c r="G1913" t="s">
        <v>3</v>
      </c>
      <c r="H1913" t="s">
        <v>973</v>
      </c>
      <c r="I1913" t="s">
        <v>5</v>
      </c>
      <c r="J1913" s="6">
        <v>0.93</v>
      </c>
      <c r="K1913" t="s">
        <v>6</v>
      </c>
      <c r="L1913" t="s">
        <v>2322</v>
      </c>
      <c r="M1913" s="6">
        <v>360</v>
      </c>
      <c r="N1913" s="6">
        <v>340.86</v>
      </c>
      <c r="O1913" s="6">
        <v>0.95</v>
      </c>
      <c r="P1913" t="s">
        <v>1681</v>
      </c>
      <c r="Q1913" t="s">
        <v>1612</v>
      </c>
      <c r="R1913" t="s">
        <v>388</v>
      </c>
      <c r="S1913" t="s">
        <v>2066</v>
      </c>
      <c r="T1913" s="6">
        <v>3.1</v>
      </c>
      <c r="U1913" s="6">
        <v>113.62</v>
      </c>
      <c r="V1913" t="s">
        <v>11</v>
      </c>
      <c r="W1913" t="s">
        <v>2414</v>
      </c>
      <c r="X1913" s="6">
        <v>13.1</v>
      </c>
      <c r="Y1913" s="6">
        <v>16.3</v>
      </c>
      <c r="Z1913">
        <f t="shared" si="97"/>
        <v>10.9</v>
      </c>
      <c r="AA1913" s="6">
        <v>14</v>
      </c>
      <c r="AB1913" t="s">
        <v>5</v>
      </c>
      <c r="AC1913" s="6">
        <v>21.6</v>
      </c>
      <c r="AD1913" s="6">
        <v>11.47541</v>
      </c>
      <c r="AE1913" t="s">
        <v>13</v>
      </c>
      <c r="AF1913" s="6">
        <v>8</v>
      </c>
      <c r="AG1913" s="6">
        <v>6</v>
      </c>
      <c r="AH1913" t="s">
        <v>5</v>
      </c>
      <c r="AI1913" t="s">
        <v>5</v>
      </c>
      <c r="AJ1913" t="s">
        <v>5</v>
      </c>
      <c r="AK1913" t="s">
        <v>5</v>
      </c>
      <c r="AL1913" t="s">
        <v>5</v>
      </c>
      <c r="AM1913" s="6">
        <v>0</v>
      </c>
      <c r="AN1913" t="s">
        <v>5</v>
      </c>
      <c r="AO1913" s="6">
        <v>0</v>
      </c>
      <c r="AP1913" s="6">
        <v>0</v>
      </c>
      <c r="AQ1913" s="6">
        <v>0</v>
      </c>
      <c r="AR1913" t="s">
        <v>5</v>
      </c>
      <c r="AS1913" t="s">
        <v>5</v>
      </c>
      <c r="AT1913" t="s">
        <v>5</v>
      </c>
      <c r="AU1913" t="s">
        <v>5</v>
      </c>
      <c r="AV1913" t="s">
        <v>5</v>
      </c>
      <c r="AW1913" t="s">
        <v>5</v>
      </c>
      <c r="AX1913" t="s">
        <v>5</v>
      </c>
      <c r="AY1913" s="6">
        <v>0</v>
      </c>
      <c r="AZ1913" t="s">
        <v>5</v>
      </c>
      <c r="BA1913" t="s">
        <v>5</v>
      </c>
      <c r="BB1913" t="s">
        <v>5</v>
      </c>
      <c r="BC1913" t="s">
        <v>5</v>
      </c>
      <c r="BD1913" t="s">
        <v>5</v>
      </c>
      <c r="BE1913" t="s">
        <v>5</v>
      </c>
      <c r="BF1913" t="s">
        <v>5</v>
      </c>
      <c r="BG1913" t="s">
        <v>5</v>
      </c>
      <c r="BH1913" t="s">
        <v>5</v>
      </c>
      <c r="BI1913" s="6">
        <v>0</v>
      </c>
      <c r="BJ1913" s="6">
        <v>0</v>
      </c>
      <c r="BK1913" s="6">
        <v>0</v>
      </c>
      <c r="BL1913" s="6">
        <v>0</v>
      </c>
      <c r="BM1913" s="6">
        <v>0</v>
      </c>
      <c r="BN1913" s="6">
        <v>0</v>
      </c>
      <c r="BO1913" s="6">
        <v>0</v>
      </c>
      <c r="BP1913" s="6">
        <v>0</v>
      </c>
      <c r="BQ1913" s="6">
        <v>10</v>
      </c>
      <c r="BR1913" s="6">
        <v>11</v>
      </c>
      <c r="BS1913" s="6">
        <v>18</v>
      </c>
      <c r="BT1913" s="6">
        <v>21</v>
      </c>
      <c r="BU1913" s="6">
        <v>46</v>
      </c>
      <c r="BV1913" s="6">
        <v>27</v>
      </c>
      <c r="BW1913" s="6">
        <v>26</v>
      </c>
      <c r="BX1913" s="6">
        <v>10</v>
      </c>
      <c r="BY1913" s="6">
        <v>14</v>
      </c>
      <c r="BZ1913" s="6">
        <v>0</v>
      </c>
      <c r="CA1913" s="6">
        <v>0</v>
      </c>
      <c r="CB1913" s="6">
        <v>0</v>
      </c>
      <c r="CC1913" s="6">
        <v>0</v>
      </c>
      <c r="CD1913" s="6">
        <v>0</v>
      </c>
      <c r="CE1913" s="6">
        <v>0</v>
      </c>
      <c r="CF1913" s="6">
        <v>6000</v>
      </c>
      <c r="CG1913" s="6">
        <v>6610</v>
      </c>
      <c r="CH1913" s="2">
        <v>2</v>
      </c>
      <c r="CI1913" s="3">
        <v>50</v>
      </c>
      <c r="CJ1913" s="3">
        <v>15.6</v>
      </c>
      <c r="CK1913" s="4">
        <v>14</v>
      </c>
      <c r="CL1913" s="3">
        <v>310</v>
      </c>
      <c r="CM1913" s="3">
        <v>15.5</v>
      </c>
      <c r="CN1913" s="4">
        <v>12</v>
      </c>
      <c r="CO1913" s="3">
        <v>0</v>
      </c>
      <c r="CP1913" s="3">
        <v>0</v>
      </c>
      <c r="CQ1913" s="4">
        <v>0</v>
      </c>
      <c r="CR1913" s="3">
        <v>0</v>
      </c>
      <c r="CS1913" s="3">
        <v>0</v>
      </c>
      <c r="CT1913" s="4">
        <v>0</v>
      </c>
      <c r="CU1913" s="3">
        <v>0</v>
      </c>
      <c r="CV1913" s="3">
        <v>0</v>
      </c>
      <c r="CW1913" s="4">
        <v>0</v>
      </c>
      <c r="CX1913" t="s">
        <v>5</v>
      </c>
      <c r="CY1913" s="9">
        <f t="shared" si="94"/>
        <v>3.0833333333333321</v>
      </c>
      <c r="CZ1913" s="7">
        <f t="shared" si="95"/>
        <v>16.466666666666665</v>
      </c>
      <c r="DA1913" s="7">
        <f t="shared" si="96"/>
        <v>1.3117408906882593</v>
      </c>
    </row>
    <row r="1914" spans="1:105" x14ac:dyDescent="0.25">
      <c r="A1914" s="6">
        <v>2020</v>
      </c>
      <c r="B1914" s="6">
        <v>7</v>
      </c>
      <c r="C1914" s="6">
        <v>158383</v>
      </c>
      <c r="D1914" t="s">
        <v>0</v>
      </c>
      <c r="E1914" t="s">
        <v>2321</v>
      </c>
      <c r="F1914" t="s">
        <v>1681</v>
      </c>
      <c r="G1914" t="s">
        <v>3</v>
      </c>
      <c r="H1914" t="s">
        <v>81</v>
      </c>
      <c r="I1914" t="s">
        <v>5</v>
      </c>
      <c r="J1914" s="6">
        <v>0.3</v>
      </c>
      <c r="K1914" t="s">
        <v>22</v>
      </c>
      <c r="L1914" t="s">
        <v>2322</v>
      </c>
      <c r="M1914" s="6">
        <v>140</v>
      </c>
      <c r="N1914" s="6">
        <v>135.97</v>
      </c>
      <c r="O1914" s="6">
        <v>0.97</v>
      </c>
      <c r="P1914" t="s">
        <v>1681</v>
      </c>
      <c r="Q1914" t="s">
        <v>2287</v>
      </c>
      <c r="R1914" t="s">
        <v>1687</v>
      </c>
      <c r="S1914" t="s">
        <v>492</v>
      </c>
      <c r="T1914" s="6">
        <v>2.4</v>
      </c>
      <c r="U1914" s="6">
        <v>135.97</v>
      </c>
      <c r="V1914" t="s">
        <v>11</v>
      </c>
      <c r="W1914" t="s">
        <v>2331</v>
      </c>
      <c r="X1914" s="6">
        <v>13.8</v>
      </c>
      <c r="Y1914" s="6">
        <v>18.100000000000001</v>
      </c>
      <c r="Z1914">
        <f t="shared" si="97"/>
        <v>11.6</v>
      </c>
      <c r="AA1914" s="6">
        <v>14</v>
      </c>
      <c r="AB1914" t="s">
        <v>5</v>
      </c>
      <c r="AC1914" s="6">
        <v>24.3</v>
      </c>
      <c r="AD1914" s="6">
        <v>0</v>
      </c>
      <c r="AE1914" t="s">
        <v>13</v>
      </c>
      <c r="AF1914" s="6">
        <v>1</v>
      </c>
      <c r="AG1914" t="s">
        <v>5</v>
      </c>
      <c r="AH1914" t="s">
        <v>5</v>
      </c>
      <c r="AI1914" t="s">
        <v>5</v>
      </c>
      <c r="AJ1914" t="s">
        <v>5</v>
      </c>
      <c r="AK1914" t="s">
        <v>5</v>
      </c>
      <c r="AL1914" t="s">
        <v>5</v>
      </c>
      <c r="AM1914" s="6">
        <v>0</v>
      </c>
      <c r="AN1914" t="s">
        <v>5</v>
      </c>
      <c r="AO1914" s="6">
        <v>0</v>
      </c>
      <c r="AP1914" s="6">
        <v>0</v>
      </c>
      <c r="AQ1914" s="6">
        <v>0</v>
      </c>
      <c r="AR1914" t="s">
        <v>5</v>
      </c>
      <c r="AS1914" t="s">
        <v>5</v>
      </c>
      <c r="AT1914" t="s">
        <v>5</v>
      </c>
      <c r="AU1914" s="6">
        <v>73.599999999999994</v>
      </c>
      <c r="AV1914" s="6">
        <v>3.8</v>
      </c>
      <c r="AW1914" s="6">
        <v>3.9</v>
      </c>
      <c r="AX1914" s="6">
        <v>0.7</v>
      </c>
      <c r="AY1914" s="6">
        <v>18.7</v>
      </c>
      <c r="AZ1914" t="s">
        <v>5</v>
      </c>
      <c r="BA1914" t="s">
        <v>5</v>
      </c>
      <c r="BB1914" t="s">
        <v>5</v>
      </c>
      <c r="BC1914" t="s">
        <v>5</v>
      </c>
      <c r="BD1914" t="s">
        <v>5</v>
      </c>
      <c r="BE1914" t="s">
        <v>5</v>
      </c>
      <c r="BF1914" t="s">
        <v>5</v>
      </c>
      <c r="BG1914" t="s">
        <v>5</v>
      </c>
      <c r="BH1914" t="s">
        <v>5</v>
      </c>
      <c r="BI1914" s="6">
        <v>0</v>
      </c>
      <c r="BJ1914" s="6">
        <v>0</v>
      </c>
      <c r="BK1914" s="6">
        <v>0</v>
      </c>
      <c r="BL1914" s="6">
        <v>0</v>
      </c>
      <c r="BM1914" s="6">
        <v>0</v>
      </c>
      <c r="BN1914" s="6">
        <v>0</v>
      </c>
      <c r="BO1914" s="6">
        <v>0</v>
      </c>
      <c r="BP1914" s="6">
        <v>0</v>
      </c>
      <c r="BQ1914" s="6">
        <v>0</v>
      </c>
      <c r="BR1914" s="6">
        <v>0</v>
      </c>
      <c r="BS1914" s="6">
        <v>5</v>
      </c>
      <c r="BT1914" s="6">
        <v>10</v>
      </c>
      <c r="BU1914" s="6">
        <v>21</v>
      </c>
      <c r="BV1914" s="6">
        <v>34</v>
      </c>
      <c r="BW1914" s="6">
        <v>65</v>
      </c>
      <c r="BX1914" s="6">
        <v>45</v>
      </c>
      <c r="BY1914" s="6">
        <v>3</v>
      </c>
      <c r="BZ1914" s="6">
        <v>0</v>
      </c>
      <c r="CA1914" s="6">
        <v>0</v>
      </c>
      <c r="CB1914" s="6">
        <v>0</v>
      </c>
      <c r="CC1914" s="6">
        <v>0</v>
      </c>
      <c r="CD1914" s="6">
        <v>0</v>
      </c>
      <c r="CE1914" s="6">
        <v>0</v>
      </c>
      <c r="CF1914" s="6">
        <v>8000</v>
      </c>
      <c r="CG1914" s="6">
        <v>10600</v>
      </c>
      <c r="CH1914" s="2">
        <v>3</v>
      </c>
      <c r="CI1914" s="3">
        <v>20</v>
      </c>
      <c r="CJ1914" s="3">
        <v>15.7</v>
      </c>
      <c r="CK1914" s="4">
        <v>14</v>
      </c>
      <c r="CL1914" s="3">
        <v>100</v>
      </c>
      <c r="CM1914" s="3">
        <v>15.6</v>
      </c>
      <c r="CN1914" s="4">
        <v>12</v>
      </c>
      <c r="CO1914" s="3">
        <v>20</v>
      </c>
      <c r="CP1914" s="3">
        <v>15.3</v>
      </c>
      <c r="CQ1914" s="4">
        <v>10</v>
      </c>
      <c r="CR1914" s="3">
        <v>0</v>
      </c>
      <c r="CS1914" s="3">
        <v>0</v>
      </c>
      <c r="CT1914" s="4">
        <v>0</v>
      </c>
      <c r="CU1914" s="3">
        <v>0</v>
      </c>
      <c r="CV1914" s="3">
        <v>0</v>
      </c>
      <c r="CW1914" s="4">
        <v>0</v>
      </c>
      <c r="CX1914" t="s">
        <v>5</v>
      </c>
      <c r="CY1914" s="9">
        <f t="shared" si="94"/>
        <v>1.3833333333333364</v>
      </c>
      <c r="CZ1914" s="7">
        <f t="shared" si="95"/>
        <v>15.106666666666669</v>
      </c>
      <c r="DA1914" s="7">
        <f t="shared" si="96"/>
        <v>1.60856134157105</v>
      </c>
    </row>
    <row r="1915" spans="1:105" x14ac:dyDescent="0.25">
      <c r="A1915" s="6">
        <v>2020</v>
      </c>
      <c r="B1915" s="6">
        <v>7</v>
      </c>
      <c r="C1915" s="6">
        <v>158382</v>
      </c>
      <c r="D1915" t="s">
        <v>0</v>
      </c>
      <c r="E1915" t="s">
        <v>2321</v>
      </c>
      <c r="F1915" t="s">
        <v>1681</v>
      </c>
      <c r="G1915" t="s">
        <v>3</v>
      </c>
      <c r="H1915" t="s">
        <v>152</v>
      </c>
      <c r="I1915" t="s">
        <v>5</v>
      </c>
      <c r="J1915" s="6">
        <v>0.74</v>
      </c>
      <c r="K1915" t="s">
        <v>22</v>
      </c>
      <c r="L1915" t="s">
        <v>2322</v>
      </c>
      <c r="M1915" s="6">
        <v>280</v>
      </c>
      <c r="N1915" s="6">
        <v>250.86500000000001</v>
      </c>
      <c r="O1915" s="6">
        <v>0.9</v>
      </c>
      <c r="P1915" t="s">
        <v>1681</v>
      </c>
      <c r="Q1915" t="s">
        <v>1106</v>
      </c>
      <c r="R1915" t="s">
        <v>492</v>
      </c>
      <c r="S1915" t="s">
        <v>1430</v>
      </c>
      <c r="T1915" s="6">
        <v>3.2</v>
      </c>
      <c r="U1915" s="6">
        <v>125.4325</v>
      </c>
      <c r="V1915" t="s">
        <v>11</v>
      </c>
      <c r="W1915" t="s">
        <v>2414</v>
      </c>
      <c r="X1915" s="6">
        <v>13.5</v>
      </c>
      <c r="Y1915" s="6">
        <v>16.7</v>
      </c>
      <c r="Z1915">
        <f t="shared" si="97"/>
        <v>11.8</v>
      </c>
      <c r="AA1915" s="6">
        <v>15</v>
      </c>
      <c r="AB1915" t="s">
        <v>5</v>
      </c>
      <c r="AC1915" s="6">
        <v>25</v>
      </c>
      <c r="AD1915" s="6">
        <v>0</v>
      </c>
      <c r="AE1915" t="s">
        <v>13</v>
      </c>
      <c r="AF1915" s="6">
        <v>4</v>
      </c>
      <c r="AG1915" t="s">
        <v>5</v>
      </c>
      <c r="AH1915" t="s">
        <v>5</v>
      </c>
      <c r="AI1915" t="s">
        <v>5</v>
      </c>
      <c r="AJ1915" t="s">
        <v>5</v>
      </c>
      <c r="AK1915" t="s">
        <v>5</v>
      </c>
      <c r="AL1915" t="s">
        <v>5</v>
      </c>
      <c r="AM1915" s="6">
        <v>0</v>
      </c>
      <c r="AN1915" t="s">
        <v>5</v>
      </c>
      <c r="AO1915" s="6">
        <v>0</v>
      </c>
      <c r="AP1915" s="6">
        <v>0</v>
      </c>
      <c r="AQ1915" s="6">
        <v>0</v>
      </c>
      <c r="AR1915" t="s">
        <v>5</v>
      </c>
      <c r="AS1915" t="s">
        <v>5</v>
      </c>
      <c r="AT1915" t="s">
        <v>5</v>
      </c>
      <c r="AU1915" t="s">
        <v>5</v>
      </c>
      <c r="AV1915" t="s">
        <v>5</v>
      </c>
      <c r="AW1915" t="s">
        <v>5</v>
      </c>
      <c r="AX1915" t="s">
        <v>5</v>
      </c>
      <c r="AY1915" s="6">
        <v>0</v>
      </c>
      <c r="AZ1915" t="s">
        <v>5</v>
      </c>
      <c r="BA1915" t="s">
        <v>5</v>
      </c>
      <c r="BB1915" t="s">
        <v>5</v>
      </c>
      <c r="BC1915" t="s">
        <v>5</v>
      </c>
      <c r="BD1915" t="s">
        <v>5</v>
      </c>
      <c r="BE1915" t="s">
        <v>5</v>
      </c>
      <c r="BF1915" t="s">
        <v>5</v>
      </c>
      <c r="BG1915" t="s">
        <v>5</v>
      </c>
      <c r="BH1915" t="s">
        <v>5</v>
      </c>
      <c r="BI1915" s="6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6">
        <v>0</v>
      </c>
      <c r="BR1915" s="6">
        <v>0</v>
      </c>
      <c r="BS1915" s="6">
        <v>15</v>
      </c>
      <c r="BT1915" s="6">
        <v>19</v>
      </c>
      <c r="BU1915" s="6">
        <v>24</v>
      </c>
      <c r="BV1915" s="6">
        <v>57</v>
      </c>
      <c r="BW1915" s="6">
        <v>43</v>
      </c>
      <c r="BX1915" s="6">
        <v>19</v>
      </c>
      <c r="BY1915" s="6">
        <v>6</v>
      </c>
      <c r="BZ1915" s="6">
        <v>0</v>
      </c>
      <c r="CA1915" s="6">
        <v>0</v>
      </c>
      <c r="CB1915" s="6">
        <v>0</v>
      </c>
      <c r="CC1915" s="6">
        <v>0</v>
      </c>
      <c r="CD1915" s="6">
        <v>0</v>
      </c>
      <c r="CE1915" s="6">
        <v>0</v>
      </c>
      <c r="CF1915" s="6">
        <v>10000</v>
      </c>
      <c r="CG1915" s="6">
        <v>15400</v>
      </c>
      <c r="CH1915" s="2">
        <v>2</v>
      </c>
      <c r="CI1915" s="3">
        <v>240</v>
      </c>
      <c r="CJ1915" s="3">
        <v>16.5</v>
      </c>
      <c r="CK1915" s="4">
        <v>15</v>
      </c>
      <c r="CL1915" s="3">
        <v>40</v>
      </c>
      <c r="CM1915" s="3">
        <v>16</v>
      </c>
      <c r="CN1915" s="4">
        <v>11</v>
      </c>
      <c r="CO1915" s="3">
        <v>0</v>
      </c>
      <c r="CP1915" s="3">
        <v>0</v>
      </c>
      <c r="CQ1915" s="4">
        <v>0</v>
      </c>
      <c r="CR1915" s="3">
        <v>0</v>
      </c>
      <c r="CS1915" s="3">
        <v>0</v>
      </c>
      <c r="CT1915" s="4">
        <v>0</v>
      </c>
      <c r="CU1915" s="3">
        <v>0</v>
      </c>
      <c r="CV1915" s="3">
        <v>0</v>
      </c>
      <c r="CW1915" s="4">
        <v>0</v>
      </c>
      <c r="CX1915" t="s">
        <v>5</v>
      </c>
      <c r="CY1915" s="9">
        <f t="shared" si="94"/>
        <v>1.7999999999999972</v>
      </c>
      <c r="CZ1915" s="7">
        <f t="shared" si="95"/>
        <v>16.439999999999998</v>
      </c>
      <c r="DA1915" s="7">
        <f t="shared" si="96"/>
        <v>1.5206812652068129</v>
      </c>
    </row>
    <row r="1916" spans="1:105" x14ac:dyDescent="0.25">
      <c r="A1916" s="6">
        <v>2020</v>
      </c>
      <c r="B1916" s="6">
        <v>7</v>
      </c>
      <c r="C1916" s="6">
        <v>158386</v>
      </c>
      <c r="D1916" t="s">
        <v>0</v>
      </c>
      <c r="E1916" t="s">
        <v>2321</v>
      </c>
      <c r="F1916" t="s">
        <v>1681</v>
      </c>
      <c r="G1916" t="s">
        <v>3</v>
      </c>
      <c r="H1916" t="s">
        <v>257</v>
      </c>
      <c r="I1916" t="s">
        <v>5</v>
      </c>
      <c r="J1916" s="6">
        <v>0.91</v>
      </c>
      <c r="K1916" t="s">
        <v>6</v>
      </c>
      <c r="L1916" t="s">
        <v>2322</v>
      </c>
      <c r="M1916" s="6">
        <v>310</v>
      </c>
      <c r="N1916" s="6">
        <v>299.04500000000002</v>
      </c>
      <c r="O1916" s="6">
        <v>0.96</v>
      </c>
      <c r="P1916" t="s">
        <v>1681</v>
      </c>
      <c r="Q1916" t="s">
        <v>1980</v>
      </c>
      <c r="R1916" t="s">
        <v>921</v>
      </c>
      <c r="S1916" t="s">
        <v>540</v>
      </c>
      <c r="T1916" s="6">
        <v>3.7</v>
      </c>
      <c r="U1916" s="6">
        <v>99.681666666666601</v>
      </c>
      <c r="V1916" t="s">
        <v>11</v>
      </c>
      <c r="W1916" t="s">
        <v>2414</v>
      </c>
      <c r="X1916" s="6">
        <v>13.2</v>
      </c>
      <c r="Y1916" s="6">
        <v>16.899999999999999</v>
      </c>
      <c r="Z1916">
        <f t="shared" si="97"/>
        <v>12.3</v>
      </c>
      <c r="AA1916" s="6">
        <v>16</v>
      </c>
      <c r="AB1916" t="s">
        <v>5</v>
      </c>
      <c r="AC1916" s="6">
        <v>24.4</v>
      </c>
      <c r="AD1916" s="6">
        <v>0</v>
      </c>
      <c r="AE1916" t="s">
        <v>13</v>
      </c>
      <c r="AF1916" s="6">
        <v>7</v>
      </c>
      <c r="AG1916" s="6">
        <v>8</v>
      </c>
      <c r="AH1916" t="s">
        <v>5</v>
      </c>
      <c r="AI1916" t="s">
        <v>5</v>
      </c>
      <c r="AJ1916" t="s">
        <v>5</v>
      </c>
      <c r="AK1916" t="s">
        <v>5</v>
      </c>
      <c r="AL1916" t="s">
        <v>5</v>
      </c>
      <c r="AM1916" s="6">
        <v>0</v>
      </c>
      <c r="AN1916" t="s">
        <v>5</v>
      </c>
      <c r="AO1916" s="6">
        <v>0</v>
      </c>
      <c r="AP1916" s="6">
        <v>0</v>
      </c>
      <c r="AQ1916" s="6">
        <v>0</v>
      </c>
      <c r="AR1916" t="s">
        <v>5</v>
      </c>
      <c r="AS1916" t="s">
        <v>5</v>
      </c>
      <c r="AT1916" t="s">
        <v>5</v>
      </c>
      <c r="AU1916" t="s">
        <v>5</v>
      </c>
      <c r="AV1916" t="s">
        <v>5</v>
      </c>
      <c r="AW1916" t="s">
        <v>5</v>
      </c>
      <c r="AX1916" t="s">
        <v>5</v>
      </c>
      <c r="AY1916" s="6">
        <v>0</v>
      </c>
      <c r="AZ1916" t="s">
        <v>5</v>
      </c>
      <c r="BA1916" t="s">
        <v>5</v>
      </c>
      <c r="BB1916" t="s">
        <v>5</v>
      </c>
      <c r="BC1916" t="s">
        <v>5</v>
      </c>
      <c r="BD1916" t="s">
        <v>5</v>
      </c>
      <c r="BE1916" t="s">
        <v>5</v>
      </c>
      <c r="BF1916" t="s">
        <v>5</v>
      </c>
      <c r="BG1916" t="s">
        <v>5</v>
      </c>
      <c r="BH1916" t="s">
        <v>5</v>
      </c>
      <c r="BI1916" s="6">
        <v>0</v>
      </c>
      <c r="BJ1916" s="6">
        <v>0</v>
      </c>
      <c r="BK1916" s="6">
        <v>0</v>
      </c>
      <c r="BL1916" s="6">
        <v>0</v>
      </c>
      <c r="BM1916" s="6">
        <v>0</v>
      </c>
      <c r="BN1916" s="6">
        <v>0</v>
      </c>
      <c r="BO1916" s="6">
        <v>0</v>
      </c>
      <c r="BP1916" s="6">
        <v>0</v>
      </c>
      <c r="BQ1916" s="6">
        <v>0</v>
      </c>
      <c r="BR1916" s="6">
        <v>0</v>
      </c>
      <c r="BS1916" s="6">
        <v>13</v>
      </c>
      <c r="BT1916" s="6">
        <v>28</v>
      </c>
      <c r="BU1916" s="6">
        <v>56</v>
      </c>
      <c r="BV1916" s="6">
        <v>47</v>
      </c>
      <c r="BW1916" s="6">
        <v>25</v>
      </c>
      <c r="BX1916" s="6">
        <v>15</v>
      </c>
      <c r="BY1916" s="6">
        <v>0</v>
      </c>
      <c r="BZ1916" s="6">
        <v>0</v>
      </c>
      <c r="CA1916" s="6">
        <v>0</v>
      </c>
      <c r="CB1916" s="6">
        <v>0</v>
      </c>
      <c r="CC1916" s="6">
        <v>0</v>
      </c>
      <c r="CD1916" s="6">
        <v>0</v>
      </c>
      <c r="CE1916" s="6">
        <v>0</v>
      </c>
      <c r="CF1916" s="6">
        <v>4000</v>
      </c>
      <c r="CG1916" s="6">
        <v>4760</v>
      </c>
      <c r="CH1916" s="2">
        <v>2</v>
      </c>
      <c r="CI1916" s="3">
        <v>200</v>
      </c>
      <c r="CJ1916" s="3">
        <v>21</v>
      </c>
      <c r="CK1916" s="4">
        <v>16</v>
      </c>
      <c r="CL1916" s="3">
        <v>110</v>
      </c>
      <c r="CM1916" s="3">
        <v>22</v>
      </c>
      <c r="CN1916" s="4">
        <v>13</v>
      </c>
      <c r="CO1916" s="3">
        <v>0</v>
      </c>
      <c r="CP1916" s="3">
        <v>0</v>
      </c>
      <c r="CQ1916" s="4">
        <v>0</v>
      </c>
      <c r="CR1916" s="3">
        <v>0</v>
      </c>
      <c r="CS1916" s="3">
        <v>0</v>
      </c>
      <c r="CT1916" s="4">
        <v>0</v>
      </c>
      <c r="CU1916" s="3">
        <v>0</v>
      </c>
      <c r="CV1916" s="3">
        <v>0</v>
      </c>
      <c r="CW1916" s="4">
        <v>0</v>
      </c>
      <c r="CX1916" t="s">
        <v>5</v>
      </c>
      <c r="CY1916" s="9">
        <f t="shared" si="94"/>
        <v>2.8666666666666671</v>
      </c>
      <c r="CZ1916" s="7">
        <f t="shared" si="95"/>
        <v>18.293333333333333</v>
      </c>
      <c r="DA1916" s="7">
        <f t="shared" si="96"/>
        <v>1.3338192419825072</v>
      </c>
    </row>
    <row r="1917" spans="1:105" x14ac:dyDescent="0.25">
      <c r="A1917" s="6">
        <v>2020</v>
      </c>
      <c r="B1917" s="6">
        <v>7</v>
      </c>
      <c r="C1917" s="6">
        <v>158396</v>
      </c>
      <c r="D1917" t="s">
        <v>0</v>
      </c>
      <c r="E1917" t="s">
        <v>2321</v>
      </c>
      <c r="F1917" t="s">
        <v>1681</v>
      </c>
      <c r="G1917" t="s">
        <v>3</v>
      </c>
      <c r="H1917" t="s">
        <v>4</v>
      </c>
      <c r="I1917" t="s">
        <v>5</v>
      </c>
      <c r="J1917" s="6">
        <v>0.2</v>
      </c>
      <c r="K1917" t="s">
        <v>22</v>
      </c>
      <c r="L1917" t="s">
        <v>2322</v>
      </c>
      <c r="M1917" s="6">
        <v>100</v>
      </c>
      <c r="N1917" s="6">
        <v>79.704999999999998</v>
      </c>
      <c r="O1917" s="6">
        <v>0.8</v>
      </c>
      <c r="P1917" t="s">
        <v>1681</v>
      </c>
      <c r="Q1917" t="s">
        <v>2087</v>
      </c>
      <c r="R1917" t="s">
        <v>1430</v>
      </c>
      <c r="S1917" t="s">
        <v>819</v>
      </c>
      <c r="T1917" s="6">
        <v>6</v>
      </c>
      <c r="U1917" s="6">
        <v>79.704999999999998</v>
      </c>
      <c r="V1917" t="s">
        <v>11</v>
      </c>
      <c r="W1917" t="s">
        <v>2561</v>
      </c>
      <c r="X1917" s="6">
        <v>13.4</v>
      </c>
      <c r="Y1917" s="6">
        <v>14.4</v>
      </c>
      <c r="Z1917">
        <f t="shared" si="97"/>
        <v>10</v>
      </c>
      <c r="AA1917" s="6">
        <v>16</v>
      </c>
      <c r="AB1917" t="s">
        <v>5</v>
      </c>
      <c r="AC1917" s="6">
        <v>16.899999999999999</v>
      </c>
      <c r="AD1917" s="6">
        <v>5.4347830000000004</v>
      </c>
      <c r="AE1917" t="s">
        <v>13</v>
      </c>
      <c r="AF1917" s="6">
        <v>3</v>
      </c>
      <c r="AG1917" t="s">
        <v>5</v>
      </c>
      <c r="AH1917" t="s">
        <v>5</v>
      </c>
      <c r="AI1917" t="s">
        <v>5</v>
      </c>
      <c r="AJ1917" t="s">
        <v>5</v>
      </c>
      <c r="AK1917" t="s">
        <v>5</v>
      </c>
      <c r="AL1917" t="s">
        <v>5</v>
      </c>
      <c r="AM1917" s="6">
        <v>0</v>
      </c>
      <c r="AN1917" t="s">
        <v>5</v>
      </c>
      <c r="AO1917" s="6">
        <v>0</v>
      </c>
      <c r="AP1917" s="6">
        <v>0</v>
      </c>
      <c r="AQ1917" s="6">
        <v>0</v>
      </c>
      <c r="AR1917" s="6">
        <v>0</v>
      </c>
      <c r="AS1917" t="s">
        <v>5</v>
      </c>
      <c r="AT1917" t="s">
        <v>5</v>
      </c>
      <c r="AU1917" t="s">
        <v>5</v>
      </c>
      <c r="AV1917" t="s">
        <v>5</v>
      </c>
      <c r="AW1917" t="s">
        <v>5</v>
      </c>
      <c r="AX1917" t="s">
        <v>5</v>
      </c>
      <c r="AY1917" s="6">
        <v>0</v>
      </c>
      <c r="AZ1917" t="s">
        <v>5</v>
      </c>
      <c r="BA1917" t="s">
        <v>5</v>
      </c>
      <c r="BB1917" t="s">
        <v>5</v>
      </c>
      <c r="BC1917" t="s">
        <v>5</v>
      </c>
      <c r="BD1917" t="s">
        <v>5</v>
      </c>
      <c r="BE1917" t="s">
        <v>5</v>
      </c>
      <c r="BF1917" t="s">
        <v>5</v>
      </c>
      <c r="BG1917" t="s">
        <v>5</v>
      </c>
      <c r="BH1917" t="s">
        <v>5</v>
      </c>
      <c r="BI1917" s="6">
        <v>0</v>
      </c>
      <c r="BJ1917" s="6">
        <v>0</v>
      </c>
      <c r="BK1917" s="6">
        <v>0</v>
      </c>
      <c r="BL1917" s="6">
        <v>0</v>
      </c>
      <c r="BM1917" s="6">
        <v>0</v>
      </c>
      <c r="BN1917" s="6">
        <v>0</v>
      </c>
      <c r="BO1917" s="6">
        <v>0</v>
      </c>
      <c r="BP1917" s="6">
        <v>0</v>
      </c>
      <c r="BQ1917" s="6">
        <v>0</v>
      </c>
      <c r="BR1917" s="6">
        <v>10</v>
      </c>
      <c r="BS1917" s="6">
        <v>7</v>
      </c>
      <c r="BT1917" s="6">
        <v>15</v>
      </c>
      <c r="BU1917" s="6">
        <v>33</v>
      </c>
      <c r="BV1917" s="6">
        <v>59</v>
      </c>
      <c r="BW1917" s="6">
        <v>30</v>
      </c>
      <c r="BX1917" s="6">
        <v>25</v>
      </c>
      <c r="BY1917" s="6">
        <v>5</v>
      </c>
      <c r="BZ1917" s="6">
        <v>0</v>
      </c>
      <c r="CA1917" s="6">
        <v>0</v>
      </c>
      <c r="CB1917" s="6">
        <v>0</v>
      </c>
      <c r="CC1917" s="6">
        <v>0</v>
      </c>
      <c r="CD1917" s="6">
        <v>0</v>
      </c>
      <c r="CE1917" s="6">
        <v>0</v>
      </c>
      <c r="CF1917" s="6">
        <v>7000</v>
      </c>
      <c r="CG1917" s="6">
        <v>7730</v>
      </c>
      <c r="CH1917" s="2">
        <v>2</v>
      </c>
      <c r="CI1917" s="3">
        <v>40</v>
      </c>
      <c r="CJ1917" s="3">
        <v>16.2</v>
      </c>
      <c r="CK1917" s="4">
        <v>16</v>
      </c>
      <c r="CL1917" s="3">
        <v>60</v>
      </c>
      <c r="CM1917" s="3">
        <v>15.9</v>
      </c>
      <c r="CN1917" s="4">
        <v>14</v>
      </c>
      <c r="CO1917" s="3">
        <v>0</v>
      </c>
      <c r="CP1917" s="3">
        <v>0</v>
      </c>
      <c r="CQ1917" s="4">
        <v>0</v>
      </c>
      <c r="CR1917" s="3">
        <v>0</v>
      </c>
      <c r="CS1917" s="3">
        <v>0</v>
      </c>
      <c r="CT1917" s="4">
        <v>0</v>
      </c>
      <c r="CU1917" s="3">
        <v>0</v>
      </c>
      <c r="CV1917" s="3">
        <v>0</v>
      </c>
      <c r="CW1917" s="4">
        <v>0</v>
      </c>
      <c r="CX1917" t="s">
        <v>5</v>
      </c>
      <c r="CY1917" s="9">
        <f t="shared" si="94"/>
        <v>0.93333333333333324</v>
      </c>
      <c r="CZ1917" s="7">
        <f t="shared" si="95"/>
        <v>16.746666666666666</v>
      </c>
      <c r="DA1917" s="7">
        <f t="shared" si="96"/>
        <v>1.0091560509554141</v>
      </c>
    </row>
    <row r="1918" spans="1:105" x14ac:dyDescent="0.25">
      <c r="A1918" s="6">
        <v>2020</v>
      </c>
      <c r="B1918" s="6">
        <v>7</v>
      </c>
      <c r="C1918" s="6">
        <v>158400</v>
      </c>
      <c r="D1918" t="s">
        <v>0</v>
      </c>
      <c r="E1918" t="s">
        <v>2321</v>
      </c>
      <c r="F1918" t="s">
        <v>1681</v>
      </c>
      <c r="G1918" t="s">
        <v>3</v>
      </c>
      <c r="H1918" t="s">
        <v>1762</v>
      </c>
      <c r="I1918" t="s">
        <v>5</v>
      </c>
      <c r="J1918" s="6">
        <v>0.14000000000000001</v>
      </c>
      <c r="K1918" t="s">
        <v>22</v>
      </c>
      <c r="L1918" t="s">
        <v>2322</v>
      </c>
      <c r="M1918" s="6">
        <v>60</v>
      </c>
      <c r="N1918" s="6">
        <v>45.83</v>
      </c>
      <c r="O1918" s="6">
        <v>0.76</v>
      </c>
      <c r="P1918" t="s">
        <v>1681</v>
      </c>
      <c r="Q1918" t="s">
        <v>2136</v>
      </c>
      <c r="R1918" t="s">
        <v>1056</v>
      </c>
      <c r="S1918" t="s">
        <v>1316</v>
      </c>
      <c r="T1918" s="6">
        <v>7.3</v>
      </c>
      <c r="U1918" s="6">
        <v>45.83</v>
      </c>
      <c r="V1918" t="s">
        <v>11</v>
      </c>
      <c r="W1918" t="s">
        <v>2561</v>
      </c>
      <c r="X1918" s="6">
        <v>12.4</v>
      </c>
      <c r="Y1918" s="6">
        <v>16.2</v>
      </c>
      <c r="Z1918">
        <f t="shared" si="97"/>
        <v>6.7</v>
      </c>
      <c r="AA1918" s="6">
        <v>14</v>
      </c>
      <c r="AB1918" t="s">
        <v>5</v>
      </c>
      <c r="AC1918" s="6">
        <v>27.9</v>
      </c>
      <c r="AD1918" s="6">
        <v>14.438499999999999</v>
      </c>
      <c r="AE1918" t="s">
        <v>13</v>
      </c>
      <c r="AF1918" s="6">
        <v>5</v>
      </c>
      <c r="AG1918" t="s">
        <v>5</v>
      </c>
      <c r="AH1918" t="s">
        <v>5</v>
      </c>
      <c r="AI1918" t="s">
        <v>5</v>
      </c>
      <c r="AJ1918" t="s">
        <v>5</v>
      </c>
      <c r="AK1918" t="s">
        <v>5</v>
      </c>
      <c r="AL1918" t="s">
        <v>5</v>
      </c>
      <c r="AM1918" s="6">
        <v>0</v>
      </c>
      <c r="AN1918" t="s">
        <v>5</v>
      </c>
      <c r="AO1918" s="6">
        <v>0</v>
      </c>
      <c r="AP1918" s="6">
        <v>0</v>
      </c>
      <c r="AQ1918" s="6">
        <v>0</v>
      </c>
      <c r="AR1918" t="s">
        <v>5</v>
      </c>
      <c r="AS1918" t="s">
        <v>5</v>
      </c>
      <c r="AT1918" t="s">
        <v>5</v>
      </c>
      <c r="AU1918" t="s">
        <v>5</v>
      </c>
      <c r="AV1918" t="s">
        <v>5</v>
      </c>
      <c r="AW1918" t="s">
        <v>5</v>
      </c>
      <c r="AX1918" t="s">
        <v>5</v>
      </c>
      <c r="AY1918" s="6">
        <v>0</v>
      </c>
      <c r="AZ1918" t="s">
        <v>5</v>
      </c>
      <c r="BA1918" t="s">
        <v>5</v>
      </c>
      <c r="BB1918" t="s">
        <v>5</v>
      </c>
      <c r="BC1918" t="s">
        <v>5</v>
      </c>
      <c r="BD1918" t="s">
        <v>5</v>
      </c>
      <c r="BE1918" t="s">
        <v>5</v>
      </c>
      <c r="BF1918" t="s">
        <v>5</v>
      </c>
      <c r="BG1918" t="s">
        <v>5</v>
      </c>
      <c r="BH1918" t="s">
        <v>5</v>
      </c>
      <c r="BI1918" s="6">
        <v>0</v>
      </c>
      <c r="BJ1918" s="6">
        <v>0</v>
      </c>
      <c r="BK1918" s="6">
        <v>0</v>
      </c>
      <c r="BL1918" s="6">
        <v>0</v>
      </c>
      <c r="BM1918" s="6">
        <v>0</v>
      </c>
      <c r="BN1918" s="6">
        <v>0</v>
      </c>
      <c r="BO1918" s="6">
        <v>0</v>
      </c>
      <c r="BP1918" s="6">
        <v>6</v>
      </c>
      <c r="BQ1918" s="6">
        <v>9</v>
      </c>
      <c r="BR1918" s="6">
        <v>12</v>
      </c>
      <c r="BS1918" s="6">
        <v>47</v>
      </c>
      <c r="BT1918" s="6">
        <v>58</v>
      </c>
      <c r="BU1918" s="6">
        <v>32</v>
      </c>
      <c r="BV1918" s="6">
        <v>16</v>
      </c>
      <c r="BW1918" s="6">
        <v>7</v>
      </c>
      <c r="BX1918" s="6">
        <v>0</v>
      </c>
      <c r="BY1918" s="6">
        <v>0</v>
      </c>
      <c r="BZ1918" s="6">
        <v>0</v>
      </c>
      <c r="CA1918" s="6">
        <v>0</v>
      </c>
      <c r="CB1918" s="6">
        <v>0</v>
      </c>
      <c r="CC1918" s="6">
        <v>0</v>
      </c>
      <c r="CD1918" s="6">
        <v>0</v>
      </c>
      <c r="CE1918" s="6">
        <v>0</v>
      </c>
      <c r="CF1918" s="6">
        <v>12000</v>
      </c>
      <c r="CG1918" s="6">
        <v>27500</v>
      </c>
      <c r="CH1918" s="2">
        <v>1</v>
      </c>
      <c r="CI1918" s="3">
        <v>60</v>
      </c>
      <c r="CJ1918" s="3">
        <v>15.6</v>
      </c>
      <c r="CK1918" s="4">
        <v>14</v>
      </c>
      <c r="CL1918" s="3">
        <v>0</v>
      </c>
      <c r="CM1918" s="3">
        <v>0</v>
      </c>
      <c r="CN1918" s="4">
        <v>0</v>
      </c>
      <c r="CO1918" s="3">
        <v>0</v>
      </c>
      <c r="CP1918" s="3">
        <v>0</v>
      </c>
      <c r="CQ1918" s="4">
        <v>0</v>
      </c>
      <c r="CR1918" s="3">
        <v>0</v>
      </c>
      <c r="CS1918" s="3">
        <v>0</v>
      </c>
      <c r="CT1918" s="4">
        <v>0</v>
      </c>
      <c r="CU1918" s="3">
        <v>0</v>
      </c>
      <c r="CV1918" s="3">
        <v>0</v>
      </c>
      <c r="CW1918" s="4">
        <v>0</v>
      </c>
      <c r="CX1918" t="s">
        <v>5</v>
      </c>
      <c r="CY1918" s="9">
        <f t="shared" si="94"/>
        <v>1.0333333333333332</v>
      </c>
      <c r="CZ1918" s="7">
        <f t="shared" si="95"/>
        <v>14.826666666666666</v>
      </c>
      <c r="DA1918" s="7">
        <f t="shared" si="96"/>
        <v>1.8817446043165467</v>
      </c>
    </row>
    <row r="1919" spans="1:105" x14ac:dyDescent="0.25">
      <c r="A1919" s="6">
        <v>2020</v>
      </c>
      <c r="B1919" s="6">
        <v>7</v>
      </c>
      <c r="C1919" s="6">
        <v>158419</v>
      </c>
      <c r="D1919" t="s">
        <v>0</v>
      </c>
      <c r="E1919" t="s">
        <v>2321</v>
      </c>
      <c r="F1919" t="s">
        <v>1681</v>
      </c>
      <c r="G1919" t="s">
        <v>116</v>
      </c>
      <c r="H1919" t="s">
        <v>877</v>
      </c>
      <c r="I1919" s="5" t="s">
        <v>118</v>
      </c>
      <c r="J1919" s="6">
        <v>0.14000000000000001</v>
      </c>
      <c r="K1919" t="s">
        <v>22</v>
      </c>
      <c r="L1919" t="s">
        <v>2322</v>
      </c>
      <c r="M1919" s="6">
        <v>40</v>
      </c>
      <c r="N1919" s="6">
        <v>38.774999999999999</v>
      </c>
      <c r="O1919" s="6">
        <v>0.97</v>
      </c>
      <c r="P1919" t="s">
        <v>1681</v>
      </c>
      <c r="Q1919" t="s">
        <v>1996</v>
      </c>
      <c r="R1919" t="s">
        <v>2482</v>
      </c>
      <c r="S1919" t="s">
        <v>1105</v>
      </c>
      <c r="T1919" s="6">
        <v>5.2</v>
      </c>
      <c r="U1919" s="6">
        <v>38.774999999999999</v>
      </c>
      <c r="V1919" t="s">
        <v>11</v>
      </c>
      <c r="W1919" t="s">
        <v>1611</v>
      </c>
      <c r="X1919" s="6">
        <v>12.9</v>
      </c>
      <c r="Y1919" s="6">
        <v>16.8</v>
      </c>
      <c r="Z1919">
        <f t="shared" si="97"/>
        <v>9.8000000000000007</v>
      </c>
      <c r="AA1919" s="6">
        <v>15</v>
      </c>
      <c r="AB1919" t="s">
        <v>5</v>
      </c>
      <c r="AC1919" s="6">
        <v>20.100000000000001</v>
      </c>
      <c r="AD1919" s="6">
        <v>11.47541</v>
      </c>
      <c r="AE1919" t="s">
        <v>13</v>
      </c>
      <c r="AF1919" s="6">
        <v>2</v>
      </c>
      <c r="AG1919" t="s">
        <v>5</v>
      </c>
      <c r="AH1919" t="s">
        <v>5</v>
      </c>
      <c r="AI1919" t="s">
        <v>5</v>
      </c>
      <c r="AJ1919" t="s">
        <v>5</v>
      </c>
      <c r="AK1919" t="s">
        <v>5</v>
      </c>
      <c r="AL1919" t="s">
        <v>5</v>
      </c>
      <c r="AM1919" s="6">
        <v>0</v>
      </c>
      <c r="AN1919" t="s">
        <v>5</v>
      </c>
      <c r="AO1919" s="6">
        <v>0</v>
      </c>
      <c r="AP1919" s="6">
        <v>0</v>
      </c>
      <c r="AQ1919" s="6">
        <v>0</v>
      </c>
      <c r="AR1919" t="s">
        <v>5</v>
      </c>
      <c r="AS1919" t="s">
        <v>5</v>
      </c>
      <c r="AT1919" t="s">
        <v>5</v>
      </c>
      <c r="AU1919" t="s">
        <v>5</v>
      </c>
      <c r="AV1919" t="s">
        <v>5</v>
      </c>
      <c r="AW1919" t="s">
        <v>5</v>
      </c>
      <c r="AX1919" t="s">
        <v>5</v>
      </c>
      <c r="AY1919" s="6">
        <v>0</v>
      </c>
      <c r="AZ1919" t="s">
        <v>5</v>
      </c>
      <c r="BA1919" t="s">
        <v>5</v>
      </c>
      <c r="BB1919" t="s">
        <v>5</v>
      </c>
      <c r="BC1919" t="s">
        <v>5</v>
      </c>
      <c r="BD1919" t="s">
        <v>5</v>
      </c>
      <c r="BE1919" t="s">
        <v>5</v>
      </c>
      <c r="BF1919" t="s">
        <v>5</v>
      </c>
      <c r="BG1919" t="s">
        <v>5</v>
      </c>
      <c r="BH1919" t="s">
        <v>5</v>
      </c>
      <c r="BI1919" s="6">
        <v>0</v>
      </c>
      <c r="BJ1919" s="6">
        <v>0</v>
      </c>
      <c r="BK1919" s="6">
        <v>0</v>
      </c>
      <c r="BL1919" s="6">
        <v>0</v>
      </c>
      <c r="BM1919" s="6">
        <v>0</v>
      </c>
      <c r="BN1919" s="6">
        <v>0</v>
      </c>
      <c r="BO1919" s="6">
        <v>0</v>
      </c>
      <c r="BP1919" s="6">
        <v>0</v>
      </c>
      <c r="BQ1919" s="6">
        <v>0</v>
      </c>
      <c r="BR1919" s="6">
        <v>21</v>
      </c>
      <c r="BS1919" s="6">
        <v>17</v>
      </c>
      <c r="BT1919" s="6">
        <v>24</v>
      </c>
      <c r="BU1919" s="6">
        <v>55</v>
      </c>
      <c r="BV1919" s="6">
        <v>47</v>
      </c>
      <c r="BW1919" s="6">
        <v>19</v>
      </c>
      <c r="BX1919" s="6">
        <v>0</v>
      </c>
      <c r="BY1919" s="6">
        <v>0</v>
      </c>
      <c r="BZ1919" s="6">
        <v>0</v>
      </c>
      <c r="CA1919" s="6">
        <v>0</v>
      </c>
      <c r="CB1919" s="6">
        <v>0</v>
      </c>
      <c r="CC1919" s="6">
        <v>0</v>
      </c>
      <c r="CD1919" s="6">
        <v>0</v>
      </c>
      <c r="CE1919" s="6">
        <v>0</v>
      </c>
      <c r="CF1919" s="6">
        <v>10000</v>
      </c>
      <c r="CG1919" s="6">
        <v>15200</v>
      </c>
      <c r="CH1919" s="2">
        <v>1</v>
      </c>
      <c r="CI1919" s="3">
        <v>40</v>
      </c>
      <c r="CJ1919" s="3">
        <v>0</v>
      </c>
      <c r="CK1919" s="4">
        <v>15</v>
      </c>
      <c r="CL1919" s="3">
        <v>0</v>
      </c>
      <c r="CM1919" s="3">
        <v>0</v>
      </c>
      <c r="CN1919" s="4">
        <v>0</v>
      </c>
      <c r="CO1919" s="3">
        <v>0</v>
      </c>
      <c r="CP1919" s="3">
        <v>0</v>
      </c>
      <c r="CQ1919" s="4">
        <v>0</v>
      </c>
      <c r="CR1919" s="3">
        <v>0</v>
      </c>
      <c r="CS1919" s="3">
        <v>0</v>
      </c>
      <c r="CT1919" s="4">
        <v>0</v>
      </c>
      <c r="CU1919" s="3">
        <v>0</v>
      </c>
      <c r="CV1919" s="3">
        <v>0</v>
      </c>
      <c r="CW1919" s="4">
        <v>0</v>
      </c>
      <c r="CX1919" t="s">
        <v>5</v>
      </c>
      <c r="CY1919" s="9">
        <f t="shared" si="94"/>
        <v>0.75000000000000089</v>
      </c>
      <c r="CZ1919" s="7">
        <f t="shared" si="95"/>
        <v>15.600000000000001</v>
      </c>
      <c r="DA1919" s="7">
        <f t="shared" si="96"/>
        <v>1.2884615384615383</v>
      </c>
    </row>
    <row r="1920" spans="1:105" x14ac:dyDescent="0.25">
      <c r="A1920" s="6">
        <v>2020</v>
      </c>
      <c r="B1920" s="6">
        <v>7</v>
      </c>
      <c r="C1920" s="6">
        <v>158385</v>
      </c>
      <c r="D1920" t="s">
        <v>0</v>
      </c>
      <c r="E1920" t="s">
        <v>2321</v>
      </c>
      <c r="F1920" t="s">
        <v>1681</v>
      </c>
      <c r="G1920" t="s">
        <v>3</v>
      </c>
      <c r="H1920" t="s">
        <v>1755</v>
      </c>
      <c r="I1920" t="s">
        <v>5</v>
      </c>
      <c r="J1920" s="6">
        <v>0.66</v>
      </c>
      <c r="K1920" t="s">
        <v>6</v>
      </c>
      <c r="L1920" t="s">
        <v>2322</v>
      </c>
      <c r="M1920" s="6">
        <v>250</v>
      </c>
      <c r="N1920" s="6">
        <v>216.69499999999999</v>
      </c>
      <c r="O1920" s="6">
        <v>0.87</v>
      </c>
      <c r="P1920" t="s">
        <v>1681</v>
      </c>
      <c r="Q1920" t="s">
        <v>2506</v>
      </c>
      <c r="R1920" t="s">
        <v>1863</v>
      </c>
      <c r="S1920" t="s">
        <v>2107</v>
      </c>
      <c r="T1920" s="6">
        <v>7.2</v>
      </c>
      <c r="U1920" s="6">
        <v>108.3475</v>
      </c>
      <c r="V1920" t="s">
        <v>11</v>
      </c>
      <c r="W1920" t="s">
        <v>2561</v>
      </c>
      <c r="X1920" s="6">
        <v>0</v>
      </c>
      <c r="Y1920" s="6">
        <v>15.7</v>
      </c>
      <c r="Z1920">
        <f t="shared" si="97"/>
        <v>12.8</v>
      </c>
      <c r="AA1920" s="6">
        <v>20</v>
      </c>
      <c r="AB1920" t="s">
        <v>5</v>
      </c>
      <c r="AC1920" s="6">
        <v>37.200000000000003</v>
      </c>
      <c r="AD1920" t="s">
        <v>5</v>
      </c>
      <c r="AE1920" t="s">
        <v>122</v>
      </c>
      <c r="AF1920" s="6">
        <v>6</v>
      </c>
      <c r="AG1920" s="6">
        <v>8</v>
      </c>
      <c r="AH1920" t="s">
        <v>5</v>
      </c>
      <c r="AI1920" t="s">
        <v>5</v>
      </c>
      <c r="AJ1920" t="s">
        <v>5</v>
      </c>
      <c r="AK1920" t="s">
        <v>5</v>
      </c>
      <c r="AL1920" t="s">
        <v>5</v>
      </c>
      <c r="AM1920" s="6">
        <v>0</v>
      </c>
      <c r="AN1920" t="s">
        <v>5</v>
      </c>
      <c r="AO1920" s="6">
        <v>0</v>
      </c>
      <c r="AP1920" s="6">
        <v>0</v>
      </c>
      <c r="AQ1920" s="6">
        <v>0</v>
      </c>
      <c r="AR1920" s="6">
        <v>0</v>
      </c>
      <c r="AS1920" t="s">
        <v>5</v>
      </c>
      <c r="AT1920" t="s">
        <v>5</v>
      </c>
      <c r="AU1920" t="s">
        <v>5</v>
      </c>
      <c r="AV1920" t="s">
        <v>5</v>
      </c>
      <c r="AW1920" t="s">
        <v>5</v>
      </c>
      <c r="AX1920" t="s">
        <v>5</v>
      </c>
      <c r="AY1920" s="6">
        <v>0</v>
      </c>
      <c r="AZ1920" t="s">
        <v>5</v>
      </c>
      <c r="BA1920" t="s">
        <v>5</v>
      </c>
      <c r="BB1920" t="s">
        <v>5</v>
      </c>
      <c r="BC1920" t="s">
        <v>5</v>
      </c>
      <c r="BD1920" t="s">
        <v>5</v>
      </c>
      <c r="BE1920" t="s">
        <v>5</v>
      </c>
      <c r="BF1920" t="s">
        <v>5</v>
      </c>
      <c r="BG1920" t="s">
        <v>5</v>
      </c>
      <c r="BH1920" t="s">
        <v>5</v>
      </c>
      <c r="BI1920" t="s">
        <v>5</v>
      </c>
      <c r="BJ1920" t="s">
        <v>5</v>
      </c>
      <c r="BK1920" t="s">
        <v>5</v>
      </c>
      <c r="BL1920" t="s">
        <v>5</v>
      </c>
      <c r="BM1920" t="s">
        <v>5</v>
      </c>
      <c r="BN1920" t="s">
        <v>5</v>
      </c>
      <c r="BO1920" t="s">
        <v>5</v>
      </c>
      <c r="BP1920" t="s">
        <v>5</v>
      </c>
      <c r="BQ1920" t="s">
        <v>5</v>
      </c>
      <c r="BR1920" t="s">
        <v>5</v>
      </c>
      <c r="BS1920" t="s">
        <v>5</v>
      </c>
      <c r="BT1920" t="s">
        <v>5</v>
      </c>
      <c r="BU1920" t="s">
        <v>5</v>
      </c>
      <c r="BV1920" t="s">
        <v>5</v>
      </c>
      <c r="BW1920" t="s">
        <v>5</v>
      </c>
      <c r="BX1920" t="s">
        <v>5</v>
      </c>
      <c r="BY1920" t="s">
        <v>5</v>
      </c>
      <c r="BZ1920" t="s">
        <v>5</v>
      </c>
      <c r="CA1920" t="s">
        <v>5</v>
      </c>
      <c r="CB1920" t="s">
        <v>5</v>
      </c>
      <c r="CC1920" t="s">
        <v>5</v>
      </c>
      <c r="CD1920" t="s">
        <v>5</v>
      </c>
      <c r="CE1920" t="s">
        <v>5</v>
      </c>
      <c r="CF1920" s="6">
        <v>15000</v>
      </c>
      <c r="CG1920" s="6">
        <v>22400</v>
      </c>
      <c r="CH1920" s="2">
        <v>2</v>
      </c>
      <c r="CI1920" s="3">
        <v>220</v>
      </c>
      <c r="CJ1920" s="3">
        <v>16.3</v>
      </c>
      <c r="CK1920" s="4">
        <v>20</v>
      </c>
      <c r="CL1920" s="3">
        <v>30</v>
      </c>
      <c r="CM1920" s="3">
        <v>15.5</v>
      </c>
      <c r="CN1920" s="4">
        <v>16</v>
      </c>
      <c r="CO1920" s="3">
        <v>0</v>
      </c>
      <c r="CP1920" s="3">
        <v>0</v>
      </c>
      <c r="CQ1920" s="4">
        <v>0</v>
      </c>
      <c r="CR1920" s="3">
        <v>0</v>
      </c>
      <c r="CS1920" s="3">
        <v>0</v>
      </c>
      <c r="CT1920" s="4">
        <v>0</v>
      </c>
      <c r="CU1920" s="3">
        <v>0</v>
      </c>
      <c r="CV1920" s="3">
        <v>0</v>
      </c>
      <c r="CW1920" s="4">
        <v>0</v>
      </c>
      <c r="CX1920" t="s">
        <v>5</v>
      </c>
      <c r="CY1920" s="9">
        <f t="shared" si="94"/>
        <v>2.3999999999999995</v>
      </c>
      <c r="CZ1920" s="7">
        <f t="shared" si="95"/>
        <v>21.919999999999998</v>
      </c>
      <c r="DA1920" s="7">
        <f t="shared" si="96"/>
        <v>1.6970802919708032</v>
      </c>
    </row>
    <row r="1921" spans="1:105" x14ac:dyDescent="0.25">
      <c r="A1921" s="6">
        <v>2020</v>
      </c>
      <c r="B1921" s="6">
        <v>7</v>
      </c>
      <c r="C1921" s="6">
        <v>158344</v>
      </c>
      <c r="D1921" t="s">
        <v>0</v>
      </c>
      <c r="E1921" t="s">
        <v>2321</v>
      </c>
      <c r="F1921" t="s">
        <v>1681</v>
      </c>
      <c r="G1921" t="s">
        <v>3</v>
      </c>
      <c r="H1921" t="s">
        <v>27</v>
      </c>
      <c r="I1921" t="s">
        <v>5</v>
      </c>
      <c r="J1921" s="6">
        <v>0.51</v>
      </c>
      <c r="K1921" t="s">
        <v>22</v>
      </c>
      <c r="L1921" t="s">
        <v>2322</v>
      </c>
      <c r="M1921" s="6">
        <v>250</v>
      </c>
      <c r="N1921" s="6">
        <v>234.51499999999999</v>
      </c>
      <c r="O1921" s="6">
        <v>0.94</v>
      </c>
      <c r="P1921" t="s">
        <v>1681</v>
      </c>
      <c r="Q1921" t="s">
        <v>1016</v>
      </c>
      <c r="R1921" t="s">
        <v>673</v>
      </c>
      <c r="S1921" t="s">
        <v>2562</v>
      </c>
      <c r="T1921" s="6">
        <v>8.1</v>
      </c>
      <c r="U1921" s="6">
        <v>117.25749999999999</v>
      </c>
      <c r="V1921" t="s">
        <v>11</v>
      </c>
      <c r="W1921" t="s">
        <v>2414</v>
      </c>
      <c r="X1921" s="6">
        <v>0</v>
      </c>
      <c r="Y1921" s="6">
        <v>15.8</v>
      </c>
      <c r="Z1921">
        <f t="shared" si="97"/>
        <v>12.9</v>
      </c>
      <c r="AA1921" s="6">
        <v>21</v>
      </c>
      <c r="AB1921" t="s">
        <v>5</v>
      </c>
      <c r="AC1921" s="6">
        <v>30.2</v>
      </c>
      <c r="AD1921" t="s">
        <v>5</v>
      </c>
      <c r="AE1921" t="s">
        <v>122</v>
      </c>
      <c r="AF1921" s="6">
        <v>2</v>
      </c>
      <c r="AG1921" s="6">
        <v>3</v>
      </c>
      <c r="AH1921" t="s">
        <v>5</v>
      </c>
      <c r="AI1921" t="s">
        <v>5</v>
      </c>
      <c r="AJ1921" t="s">
        <v>5</v>
      </c>
      <c r="AK1921" t="s">
        <v>5</v>
      </c>
      <c r="AL1921" t="s">
        <v>5</v>
      </c>
      <c r="AM1921" s="6">
        <v>0</v>
      </c>
      <c r="AN1921" t="s">
        <v>5</v>
      </c>
      <c r="AO1921" s="6">
        <v>0</v>
      </c>
      <c r="AP1921" s="6">
        <v>0</v>
      </c>
      <c r="AQ1921" s="6">
        <v>0</v>
      </c>
      <c r="AR1921" s="6">
        <v>0</v>
      </c>
      <c r="AS1921" t="s">
        <v>5</v>
      </c>
      <c r="AT1921" t="s">
        <v>5</v>
      </c>
      <c r="AU1921" t="s">
        <v>5</v>
      </c>
      <c r="AV1921" t="s">
        <v>5</v>
      </c>
      <c r="AW1921" t="s">
        <v>5</v>
      </c>
      <c r="AX1921" t="s">
        <v>5</v>
      </c>
      <c r="AY1921" s="6">
        <v>0</v>
      </c>
      <c r="AZ1921" t="s">
        <v>5</v>
      </c>
      <c r="BA1921" t="s">
        <v>5</v>
      </c>
      <c r="BB1921" t="s">
        <v>5</v>
      </c>
      <c r="BC1921" t="s">
        <v>5</v>
      </c>
      <c r="BD1921" t="s">
        <v>5</v>
      </c>
      <c r="BE1921" t="s">
        <v>5</v>
      </c>
      <c r="BF1921" t="s">
        <v>5</v>
      </c>
      <c r="BG1921" t="s">
        <v>5</v>
      </c>
      <c r="BH1921" t="s">
        <v>5</v>
      </c>
      <c r="BI1921" t="s">
        <v>5</v>
      </c>
      <c r="BJ1921" t="s">
        <v>5</v>
      </c>
      <c r="BK1921" t="s">
        <v>5</v>
      </c>
      <c r="BL1921" t="s">
        <v>5</v>
      </c>
      <c r="BM1921" t="s">
        <v>5</v>
      </c>
      <c r="BN1921" t="s">
        <v>5</v>
      </c>
      <c r="BO1921" t="s">
        <v>5</v>
      </c>
      <c r="BP1921" t="s">
        <v>5</v>
      </c>
      <c r="BQ1921" t="s">
        <v>5</v>
      </c>
      <c r="BR1921" t="s">
        <v>5</v>
      </c>
      <c r="BS1921" t="s">
        <v>5</v>
      </c>
      <c r="BT1921" t="s">
        <v>5</v>
      </c>
      <c r="BU1921" t="s">
        <v>5</v>
      </c>
      <c r="BV1921" t="s">
        <v>5</v>
      </c>
      <c r="BW1921" t="s">
        <v>5</v>
      </c>
      <c r="BX1921" t="s">
        <v>5</v>
      </c>
      <c r="BY1921" t="s">
        <v>5</v>
      </c>
      <c r="BZ1921" t="s">
        <v>5</v>
      </c>
      <c r="CA1921" t="s">
        <v>5</v>
      </c>
      <c r="CB1921" t="s">
        <v>5</v>
      </c>
      <c r="CC1921" t="s">
        <v>5</v>
      </c>
      <c r="CD1921" t="s">
        <v>5</v>
      </c>
      <c r="CE1921" t="s">
        <v>5</v>
      </c>
      <c r="CF1921" s="6">
        <v>16000</v>
      </c>
      <c r="CG1921" s="6">
        <v>26300</v>
      </c>
      <c r="CH1921" s="2">
        <v>3</v>
      </c>
      <c r="CI1921" s="3">
        <v>30</v>
      </c>
      <c r="CJ1921" s="3">
        <v>13.6</v>
      </c>
      <c r="CK1921" s="4">
        <v>21</v>
      </c>
      <c r="CL1921" s="3">
        <v>140</v>
      </c>
      <c r="CM1921" s="3">
        <v>13.2</v>
      </c>
      <c r="CN1921" s="4">
        <v>19</v>
      </c>
      <c r="CO1921" s="3">
        <v>80</v>
      </c>
      <c r="CP1921" s="3">
        <v>13</v>
      </c>
      <c r="CQ1921" s="4">
        <v>17</v>
      </c>
      <c r="CR1921" s="3">
        <v>0</v>
      </c>
      <c r="CS1921" s="3">
        <v>0</v>
      </c>
      <c r="CT1921" s="4">
        <v>0</v>
      </c>
      <c r="CU1921" s="3">
        <v>0</v>
      </c>
      <c r="CV1921" s="3">
        <v>0</v>
      </c>
      <c r="CW1921" s="4">
        <v>0</v>
      </c>
      <c r="CX1921" t="s">
        <v>5</v>
      </c>
      <c r="CY1921" s="9">
        <f t="shared" si="94"/>
        <v>1.8000000000000007</v>
      </c>
      <c r="CZ1921" s="7">
        <f t="shared" si="95"/>
        <v>22.44</v>
      </c>
      <c r="DA1921" s="7">
        <f t="shared" si="96"/>
        <v>1.3458110516934045</v>
      </c>
    </row>
    <row r="1922" spans="1:105" x14ac:dyDescent="0.25">
      <c r="A1922" s="6">
        <v>2020</v>
      </c>
      <c r="B1922" s="6">
        <v>7</v>
      </c>
      <c r="C1922" s="6">
        <v>158418</v>
      </c>
      <c r="D1922" t="s">
        <v>0</v>
      </c>
      <c r="E1922" t="s">
        <v>2321</v>
      </c>
      <c r="F1922" t="s">
        <v>1681</v>
      </c>
      <c r="G1922" t="s">
        <v>116</v>
      </c>
      <c r="H1922" t="s">
        <v>875</v>
      </c>
      <c r="I1922" s="5" t="s">
        <v>118</v>
      </c>
      <c r="J1922" s="6">
        <v>0.23</v>
      </c>
      <c r="K1922" t="s">
        <v>6</v>
      </c>
      <c r="L1922" t="s">
        <v>2322</v>
      </c>
      <c r="M1922" s="6">
        <v>80</v>
      </c>
      <c r="N1922" s="6">
        <v>65.17</v>
      </c>
      <c r="O1922" s="6">
        <v>0.81</v>
      </c>
      <c r="P1922" t="s">
        <v>1681</v>
      </c>
      <c r="Q1922" t="s">
        <v>2138</v>
      </c>
      <c r="R1922" t="s">
        <v>262</v>
      </c>
      <c r="S1922" t="s">
        <v>2417</v>
      </c>
      <c r="T1922" s="6">
        <v>8.9</v>
      </c>
      <c r="U1922" s="6">
        <v>65.17</v>
      </c>
      <c r="V1922" t="s">
        <v>11</v>
      </c>
      <c r="W1922" t="s">
        <v>1611</v>
      </c>
      <c r="X1922" s="6">
        <v>13.4</v>
      </c>
      <c r="Y1922" s="6">
        <v>15.8</v>
      </c>
      <c r="Z1922">
        <f t="shared" si="97"/>
        <v>13.1</v>
      </c>
      <c r="AA1922" s="6">
        <v>22</v>
      </c>
      <c r="AB1922" t="s">
        <v>5</v>
      </c>
      <c r="AC1922" s="6">
        <v>27.4</v>
      </c>
      <c r="AD1922" s="6">
        <v>1.086957</v>
      </c>
      <c r="AE1922" t="s">
        <v>13</v>
      </c>
      <c r="AF1922" s="6">
        <v>8</v>
      </c>
      <c r="AG1922" t="s">
        <v>5</v>
      </c>
      <c r="AH1922" t="s">
        <v>5</v>
      </c>
      <c r="AI1922" t="s">
        <v>5</v>
      </c>
      <c r="AJ1922" t="s">
        <v>5</v>
      </c>
      <c r="AK1922" t="s">
        <v>5</v>
      </c>
      <c r="AL1922" t="s">
        <v>5</v>
      </c>
      <c r="AM1922" s="6">
        <v>0</v>
      </c>
      <c r="AN1922" t="s">
        <v>5</v>
      </c>
      <c r="AO1922" s="6">
        <v>0</v>
      </c>
      <c r="AP1922" s="6">
        <v>0</v>
      </c>
      <c r="AQ1922" s="6">
        <v>0</v>
      </c>
      <c r="AR1922" s="6">
        <v>0</v>
      </c>
      <c r="AS1922" t="s">
        <v>5</v>
      </c>
      <c r="AT1922" t="s">
        <v>5</v>
      </c>
      <c r="AU1922" t="s">
        <v>5</v>
      </c>
      <c r="AV1922" t="s">
        <v>5</v>
      </c>
      <c r="AW1922" t="s">
        <v>5</v>
      </c>
      <c r="AX1922" t="s">
        <v>5</v>
      </c>
      <c r="AY1922" s="6">
        <v>0</v>
      </c>
      <c r="AZ1922" t="s">
        <v>5</v>
      </c>
      <c r="BA1922" t="s">
        <v>5</v>
      </c>
      <c r="BB1922" t="s">
        <v>5</v>
      </c>
      <c r="BC1922" t="s">
        <v>5</v>
      </c>
      <c r="BD1922" t="s">
        <v>5</v>
      </c>
      <c r="BE1922" t="s">
        <v>5</v>
      </c>
      <c r="BF1922" t="s">
        <v>5</v>
      </c>
      <c r="BG1922" t="s">
        <v>5</v>
      </c>
      <c r="BH1922" t="s">
        <v>5</v>
      </c>
      <c r="BI1922" s="6">
        <v>0</v>
      </c>
      <c r="BJ1922" s="6">
        <v>0</v>
      </c>
      <c r="BK1922" s="6">
        <v>0</v>
      </c>
      <c r="BL1922" s="6">
        <v>0</v>
      </c>
      <c r="BM1922" s="6">
        <v>0</v>
      </c>
      <c r="BN1922" s="6">
        <v>0</v>
      </c>
      <c r="BO1922" s="6">
        <v>0</v>
      </c>
      <c r="BP1922" s="6">
        <v>0</v>
      </c>
      <c r="BQ1922" s="6">
        <v>0</v>
      </c>
      <c r="BR1922" s="6">
        <v>2</v>
      </c>
      <c r="BS1922" s="6">
        <v>11</v>
      </c>
      <c r="BT1922" s="6">
        <v>19</v>
      </c>
      <c r="BU1922" s="6">
        <v>38</v>
      </c>
      <c r="BV1922" s="6">
        <v>59</v>
      </c>
      <c r="BW1922" s="6">
        <v>31</v>
      </c>
      <c r="BX1922" s="6">
        <v>20</v>
      </c>
      <c r="BY1922" s="6">
        <v>4</v>
      </c>
      <c r="BZ1922" s="6">
        <v>0</v>
      </c>
      <c r="CA1922" s="6">
        <v>0</v>
      </c>
      <c r="CB1922" s="6">
        <v>0</v>
      </c>
      <c r="CC1922" s="6">
        <v>0</v>
      </c>
      <c r="CD1922" s="6">
        <v>0</v>
      </c>
      <c r="CE1922" s="6">
        <v>0</v>
      </c>
      <c r="CF1922" s="6">
        <v>5000</v>
      </c>
      <c r="CG1922" s="6">
        <v>6220</v>
      </c>
      <c r="CH1922" s="2">
        <v>2</v>
      </c>
      <c r="CI1922" s="3">
        <v>70</v>
      </c>
      <c r="CJ1922" s="3">
        <v>0</v>
      </c>
      <c r="CK1922" s="4">
        <v>22</v>
      </c>
      <c r="CL1922" s="3">
        <v>10</v>
      </c>
      <c r="CM1922" s="3">
        <v>0</v>
      </c>
      <c r="CN1922" s="4">
        <v>18</v>
      </c>
      <c r="CO1922" s="3">
        <v>0</v>
      </c>
      <c r="CP1922" s="3">
        <v>0</v>
      </c>
      <c r="CQ1922" s="4">
        <v>0</v>
      </c>
      <c r="CR1922" s="3">
        <v>0</v>
      </c>
      <c r="CS1922" s="3">
        <v>0</v>
      </c>
      <c r="CT1922" s="4">
        <v>0</v>
      </c>
      <c r="CU1922" s="3">
        <v>0</v>
      </c>
      <c r="CV1922" s="3">
        <v>0</v>
      </c>
      <c r="CW1922" s="4">
        <v>0</v>
      </c>
      <c r="CX1922" t="s">
        <v>5</v>
      </c>
      <c r="CY1922" s="9">
        <f t="shared" si="94"/>
        <v>1.4666666666666668</v>
      </c>
      <c r="CZ1922" s="7">
        <f t="shared" si="95"/>
        <v>23.173333333333332</v>
      </c>
      <c r="DA1922" s="7">
        <f t="shared" si="96"/>
        <v>1.1823935558112773</v>
      </c>
    </row>
    <row r="1923" spans="1:105" x14ac:dyDescent="0.25">
      <c r="A1923" s="6">
        <v>2020</v>
      </c>
      <c r="B1923" s="6">
        <v>7</v>
      </c>
      <c r="C1923" s="6">
        <v>158405</v>
      </c>
      <c r="D1923" t="s">
        <v>0</v>
      </c>
      <c r="E1923" t="s">
        <v>2321</v>
      </c>
      <c r="F1923" t="s">
        <v>1681</v>
      </c>
      <c r="G1923" t="s">
        <v>116</v>
      </c>
      <c r="H1923" t="s">
        <v>1083</v>
      </c>
      <c r="I1923" s="5" t="s">
        <v>118</v>
      </c>
      <c r="J1923" s="6">
        <v>0.21</v>
      </c>
      <c r="K1923" t="s">
        <v>22</v>
      </c>
      <c r="L1923" t="s">
        <v>2322</v>
      </c>
      <c r="M1923" s="6">
        <v>90</v>
      </c>
      <c r="N1923" s="6">
        <v>69.905000000000001</v>
      </c>
      <c r="O1923" s="6">
        <v>0.78</v>
      </c>
      <c r="P1923" t="s">
        <v>1681</v>
      </c>
      <c r="Q1923" t="s">
        <v>446</v>
      </c>
      <c r="R1923" t="s">
        <v>2206</v>
      </c>
      <c r="S1923" t="s">
        <v>2563</v>
      </c>
      <c r="T1923" s="6">
        <v>9.3000000000000007</v>
      </c>
      <c r="U1923" s="6">
        <v>69.905000000000001</v>
      </c>
      <c r="V1923" t="s">
        <v>11</v>
      </c>
      <c r="W1923" t="s">
        <v>1611</v>
      </c>
      <c r="X1923" s="6">
        <v>12.6</v>
      </c>
      <c r="Y1923" s="6">
        <v>14.7</v>
      </c>
      <c r="Z1923">
        <f t="shared" si="97"/>
        <v>3.6999999999999993</v>
      </c>
      <c r="AA1923" s="6">
        <v>13</v>
      </c>
      <c r="AB1923" t="s">
        <v>5</v>
      </c>
      <c r="AC1923" s="6">
        <v>22.4</v>
      </c>
      <c r="AD1923" s="6">
        <v>20.430109999999999</v>
      </c>
      <c r="AE1923" t="s">
        <v>13</v>
      </c>
      <c r="AF1923" s="6">
        <v>5</v>
      </c>
      <c r="AG1923" t="s">
        <v>5</v>
      </c>
      <c r="AH1923" t="s">
        <v>5</v>
      </c>
      <c r="AI1923" t="s">
        <v>5</v>
      </c>
      <c r="AJ1923" t="s">
        <v>5</v>
      </c>
      <c r="AK1923" t="s">
        <v>5</v>
      </c>
      <c r="AL1923" t="s">
        <v>5</v>
      </c>
      <c r="AM1923" s="6">
        <v>0</v>
      </c>
      <c r="AN1923" t="s">
        <v>5</v>
      </c>
      <c r="AO1923" s="6">
        <v>0</v>
      </c>
      <c r="AP1923" s="6">
        <v>0</v>
      </c>
      <c r="AQ1923" s="6">
        <v>0</v>
      </c>
      <c r="AR1923" s="6">
        <v>0</v>
      </c>
      <c r="AS1923" t="s">
        <v>5</v>
      </c>
      <c r="AT1923" t="s">
        <v>5</v>
      </c>
      <c r="AU1923" t="s">
        <v>5</v>
      </c>
      <c r="AV1923" t="s">
        <v>5</v>
      </c>
      <c r="AW1923" t="s">
        <v>5</v>
      </c>
      <c r="AX1923" t="s">
        <v>5</v>
      </c>
      <c r="AY1923" s="6">
        <v>0</v>
      </c>
      <c r="AZ1923" t="s">
        <v>5</v>
      </c>
      <c r="BA1923" t="s">
        <v>5</v>
      </c>
      <c r="BB1923" t="s">
        <v>5</v>
      </c>
      <c r="BC1923" t="s">
        <v>5</v>
      </c>
      <c r="BD1923" t="s">
        <v>5</v>
      </c>
      <c r="BE1923" t="s">
        <v>5</v>
      </c>
      <c r="BF1923" t="s">
        <v>5</v>
      </c>
      <c r="BG1923" t="s">
        <v>5</v>
      </c>
      <c r="BH1923" t="s">
        <v>5</v>
      </c>
      <c r="BI1923" s="6">
        <v>0</v>
      </c>
      <c r="BJ1923" s="6">
        <v>0</v>
      </c>
      <c r="BK1923" s="6">
        <v>0</v>
      </c>
      <c r="BL1923" s="6">
        <v>0</v>
      </c>
      <c r="BM1923" s="6">
        <v>0</v>
      </c>
      <c r="BN1923" s="6">
        <v>0</v>
      </c>
      <c r="BO1923" s="6">
        <v>0</v>
      </c>
      <c r="BP1923" s="6">
        <v>0</v>
      </c>
      <c r="BQ1923" s="6">
        <v>17</v>
      </c>
      <c r="BR1923" s="6">
        <v>21</v>
      </c>
      <c r="BS1923" s="6">
        <v>27</v>
      </c>
      <c r="BT1923" s="6">
        <v>41</v>
      </c>
      <c r="BU1923" s="6">
        <v>33</v>
      </c>
      <c r="BV1923" s="6">
        <v>31</v>
      </c>
      <c r="BW1923" s="6">
        <v>9</v>
      </c>
      <c r="BX1923" s="6">
        <v>7</v>
      </c>
      <c r="BY1923" s="6">
        <v>0</v>
      </c>
      <c r="BZ1923" s="6">
        <v>0</v>
      </c>
      <c r="CA1923" s="6">
        <v>0</v>
      </c>
      <c r="CB1923" s="6">
        <v>0</v>
      </c>
      <c r="CC1923" s="6">
        <v>0</v>
      </c>
      <c r="CD1923" s="6">
        <v>0</v>
      </c>
      <c r="CE1923" s="6">
        <v>0</v>
      </c>
      <c r="CF1923" s="6">
        <v>10000</v>
      </c>
      <c r="CG1923" s="6">
        <v>17100</v>
      </c>
      <c r="CH1923" s="2">
        <v>1</v>
      </c>
      <c r="CI1923" s="3">
        <v>90</v>
      </c>
      <c r="CJ1923" s="3">
        <v>0</v>
      </c>
      <c r="CK1923" s="4">
        <v>13</v>
      </c>
      <c r="CL1923" s="3">
        <v>0</v>
      </c>
      <c r="CM1923" s="3">
        <v>0</v>
      </c>
      <c r="CN1923" s="4">
        <v>0</v>
      </c>
      <c r="CO1923" s="3">
        <v>0</v>
      </c>
      <c r="CP1923" s="3">
        <v>0</v>
      </c>
      <c r="CQ1923" s="4">
        <v>0</v>
      </c>
      <c r="CR1923" s="3">
        <v>0</v>
      </c>
      <c r="CS1923" s="3">
        <v>0</v>
      </c>
      <c r="CT1923" s="4">
        <v>0</v>
      </c>
      <c r="CU1923" s="3">
        <v>0</v>
      </c>
      <c r="CV1923" s="3">
        <v>0</v>
      </c>
      <c r="CW1923" s="4">
        <v>0</v>
      </c>
      <c r="CX1923" t="s">
        <v>5</v>
      </c>
      <c r="CY1923" s="9">
        <f t="shared" ref="CY1923:CY1986" si="98">IF((S1923*24-R1923*24)&lt;0,(S1923*24-R1923*24)+24,(S1923*24-R1923*24))</f>
        <v>0.89999999999999947</v>
      </c>
      <c r="CZ1923" s="7">
        <f t="shared" ref="CZ1923:CZ1986" si="99">AA1923+(CY1923*0.8)</f>
        <v>13.719999999999999</v>
      </c>
      <c r="DA1923" s="7">
        <f t="shared" ref="DA1923:DA1986" si="100">AC1923/CZ1923</f>
        <v>1.6326530612244898</v>
      </c>
    </row>
    <row r="1924" spans="1:105" x14ac:dyDescent="0.25">
      <c r="A1924" s="6">
        <v>2020</v>
      </c>
      <c r="B1924" s="6">
        <v>7</v>
      </c>
      <c r="C1924" s="6">
        <v>158398</v>
      </c>
      <c r="D1924" t="s">
        <v>0</v>
      </c>
      <c r="E1924" t="s">
        <v>2321</v>
      </c>
      <c r="F1924" t="s">
        <v>1681</v>
      </c>
      <c r="G1924" t="s">
        <v>3</v>
      </c>
      <c r="H1924" t="s">
        <v>394</v>
      </c>
      <c r="I1924" t="s">
        <v>5</v>
      </c>
      <c r="J1924" s="6">
        <v>0.48</v>
      </c>
      <c r="K1924" t="s">
        <v>22</v>
      </c>
      <c r="L1924" t="s">
        <v>2322</v>
      </c>
      <c r="M1924" s="6">
        <v>200</v>
      </c>
      <c r="N1924" s="6">
        <v>157.94</v>
      </c>
      <c r="O1924" s="6">
        <v>0.79</v>
      </c>
      <c r="P1924" t="s">
        <v>1681</v>
      </c>
      <c r="Q1924" t="s">
        <v>1063</v>
      </c>
      <c r="R1924" t="s">
        <v>1933</v>
      </c>
      <c r="S1924" t="s">
        <v>2228</v>
      </c>
      <c r="T1924" s="6">
        <v>12.8</v>
      </c>
      <c r="U1924" s="6">
        <v>157.94</v>
      </c>
      <c r="V1924" t="s">
        <v>11</v>
      </c>
      <c r="W1924" t="s">
        <v>2561</v>
      </c>
      <c r="X1924" s="6">
        <v>13.8</v>
      </c>
      <c r="Y1924" s="6">
        <v>15.8</v>
      </c>
      <c r="Z1924">
        <f t="shared" si="97"/>
        <v>9.1999999999999993</v>
      </c>
      <c r="AA1924" s="6">
        <v>22</v>
      </c>
      <c r="AB1924" t="s">
        <v>5</v>
      </c>
      <c r="AC1924" s="6">
        <v>32.1</v>
      </c>
      <c r="AD1924" s="6">
        <v>0</v>
      </c>
      <c r="AE1924" t="s">
        <v>122</v>
      </c>
      <c r="AF1924" s="6">
        <v>2</v>
      </c>
      <c r="AG1924" t="s">
        <v>5</v>
      </c>
      <c r="AH1924" t="s">
        <v>5</v>
      </c>
      <c r="AI1924" t="s">
        <v>5</v>
      </c>
      <c r="AJ1924" t="s">
        <v>5</v>
      </c>
      <c r="AK1924" t="s">
        <v>5</v>
      </c>
      <c r="AL1924" t="s">
        <v>5</v>
      </c>
      <c r="AM1924" s="6">
        <v>0</v>
      </c>
      <c r="AN1924" t="s">
        <v>5</v>
      </c>
      <c r="AO1924" s="6">
        <v>0</v>
      </c>
      <c r="AP1924" s="6">
        <v>0</v>
      </c>
      <c r="AQ1924" s="6">
        <v>0</v>
      </c>
      <c r="AR1924" t="s">
        <v>5</v>
      </c>
      <c r="AS1924" t="s">
        <v>5</v>
      </c>
      <c r="AT1924" t="s">
        <v>5</v>
      </c>
      <c r="AU1924" t="s">
        <v>5</v>
      </c>
      <c r="AV1924" t="s">
        <v>5</v>
      </c>
      <c r="AW1924" t="s">
        <v>5</v>
      </c>
      <c r="AX1924" t="s">
        <v>5</v>
      </c>
      <c r="AY1924" s="6">
        <v>0</v>
      </c>
      <c r="AZ1924" t="s">
        <v>5</v>
      </c>
      <c r="BA1924" t="s">
        <v>5</v>
      </c>
      <c r="BB1924" t="s">
        <v>5</v>
      </c>
      <c r="BC1924" t="s">
        <v>5</v>
      </c>
      <c r="BD1924" t="s">
        <v>5</v>
      </c>
      <c r="BE1924" t="s">
        <v>5</v>
      </c>
      <c r="BF1924" t="s">
        <v>5</v>
      </c>
      <c r="BG1924" t="s">
        <v>5</v>
      </c>
      <c r="BH1924" t="s">
        <v>5</v>
      </c>
      <c r="BI1924" s="6">
        <v>0</v>
      </c>
      <c r="BJ1924" s="6">
        <v>0</v>
      </c>
      <c r="BK1924" s="6">
        <v>0</v>
      </c>
      <c r="BL1924" s="6">
        <v>0</v>
      </c>
      <c r="BM1924" s="6">
        <v>0</v>
      </c>
      <c r="BN1924" s="6">
        <v>0</v>
      </c>
      <c r="BO1924" s="6">
        <v>0</v>
      </c>
      <c r="BP1924" s="6">
        <v>0</v>
      </c>
      <c r="BQ1924" s="6">
        <v>0</v>
      </c>
      <c r="BR1924" s="6">
        <v>0</v>
      </c>
      <c r="BS1924" s="6">
        <v>2</v>
      </c>
      <c r="BT1924" s="6">
        <v>8</v>
      </c>
      <c r="BU1924" s="6">
        <v>27</v>
      </c>
      <c r="BV1924" s="6">
        <v>55</v>
      </c>
      <c r="BW1924" s="6">
        <v>40</v>
      </c>
      <c r="BX1924" s="6">
        <v>28</v>
      </c>
      <c r="BY1924" s="6">
        <v>14</v>
      </c>
      <c r="BZ1924" s="6">
        <v>6</v>
      </c>
      <c r="CA1924" s="6">
        <v>0</v>
      </c>
      <c r="CB1924" s="6">
        <v>0</v>
      </c>
      <c r="CC1924" s="6">
        <v>0</v>
      </c>
      <c r="CD1924" s="6">
        <v>0</v>
      </c>
      <c r="CE1924" s="6">
        <v>0</v>
      </c>
      <c r="CF1924" s="6">
        <v>10000</v>
      </c>
      <c r="CG1924" s="6">
        <v>16600</v>
      </c>
      <c r="CH1924" s="2">
        <v>1</v>
      </c>
      <c r="CI1924" s="3">
        <v>200</v>
      </c>
      <c r="CJ1924" s="3">
        <v>16.2</v>
      </c>
      <c r="CK1924" s="4">
        <v>22</v>
      </c>
      <c r="CL1924" s="3">
        <v>0</v>
      </c>
      <c r="CM1924" s="3">
        <v>0</v>
      </c>
      <c r="CN1924" s="4">
        <v>0</v>
      </c>
      <c r="CO1924" s="3">
        <v>0</v>
      </c>
      <c r="CP1924" s="3">
        <v>0</v>
      </c>
      <c r="CQ1924" s="4">
        <v>0</v>
      </c>
      <c r="CR1924" s="3">
        <v>0</v>
      </c>
      <c r="CS1924" s="3">
        <v>0</v>
      </c>
      <c r="CT1924" s="4">
        <v>0</v>
      </c>
      <c r="CU1924" s="3">
        <v>0</v>
      </c>
      <c r="CV1924" s="3">
        <v>0</v>
      </c>
      <c r="CW1924" s="4">
        <v>0</v>
      </c>
      <c r="CX1924" t="s">
        <v>5</v>
      </c>
      <c r="CY1924" s="9">
        <f t="shared" si="98"/>
        <v>1.1166666666666663</v>
      </c>
      <c r="CZ1924" s="7">
        <f t="shared" si="99"/>
        <v>22.893333333333334</v>
      </c>
      <c r="DA1924" s="7">
        <f t="shared" si="100"/>
        <v>1.4021549213744904</v>
      </c>
    </row>
    <row r="1925" spans="1:105" x14ac:dyDescent="0.25">
      <c r="A1925" s="6">
        <v>2020</v>
      </c>
      <c r="B1925" s="6">
        <v>7</v>
      </c>
      <c r="C1925" s="6">
        <v>158420</v>
      </c>
      <c r="D1925" t="s">
        <v>0</v>
      </c>
      <c r="E1925" t="s">
        <v>2321</v>
      </c>
      <c r="F1925" t="s">
        <v>1682</v>
      </c>
      <c r="G1925" t="s">
        <v>3</v>
      </c>
      <c r="H1925" t="s">
        <v>15</v>
      </c>
      <c r="I1925" t="s">
        <v>5</v>
      </c>
      <c r="J1925" s="6">
        <v>0.25</v>
      </c>
      <c r="K1925" t="s">
        <v>6</v>
      </c>
      <c r="L1925" t="s">
        <v>2322</v>
      </c>
      <c r="M1925" s="6">
        <v>100</v>
      </c>
      <c r="N1925" s="6">
        <v>93.915000000000006</v>
      </c>
      <c r="O1925" s="6">
        <v>0.94</v>
      </c>
      <c r="P1925" t="s">
        <v>1682</v>
      </c>
      <c r="Q1925" t="s">
        <v>1212</v>
      </c>
      <c r="R1925" t="s">
        <v>1558</v>
      </c>
      <c r="S1925" t="s">
        <v>228</v>
      </c>
      <c r="T1925" s="6">
        <v>6.3</v>
      </c>
      <c r="U1925" s="6">
        <v>93.915000000000006</v>
      </c>
      <c r="V1925" t="s">
        <v>11</v>
      </c>
      <c r="W1925" t="s">
        <v>1692</v>
      </c>
      <c r="X1925" s="6">
        <v>13.4</v>
      </c>
      <c r="Y1925" s="6">
        <v>15.7</v>
      </c>
      <c r="Z1925">
        <f t="shared" si="97"/>
        <v>8.6999999999999993</v>
      </c>
      <c r="AA1925" s="6">
        <v>15</v>
      </c>
      <c r="AB1925" t="s">
        <v>5</v>
      </c>
      <c r="AC1925" s="6">
        <v>22.5</v>
      </c>
      <c r="AD1925" s="6">
        <v>6.5573769999999998</v>
      </c>
      <c r="AE1925" t="s">
        <v>13</v>
      </c>
      <c r="AF1925" s="6">
        <v>2</v>
      </c>
      <c r="AG1925" t="s">
        <v>5</v>
      </c>
      <c r="AH1925" t="s">
        <v>5</v>
      </c>
      <c r="AI1925" t="s">
        <v>5</v>
      </c>
      <c r="AJ1925" t="s">
        <v>5</v>
      </c>
      <c r="AK1925" t="s">
        <v>5</v>
      </c>
      <c r="AL1925" t="s">
        <v>5</v>
      </c>
      <c r="AM1925" s="6">
        <v>0</v>
      </c>
      <c r="AN1925" t="s">
        <v>5</v>
      </c>
      <c r="AO1925" s="6">
        <v>0</v>
      </c>
      <c r="AP1925" s="6">
        <v>0</v>
      </c>
      <c r="AQ1925" s="6">
        <v>0</v>
      </c>
      <c r="AR1925" s="6">
        <v>0.5</v>
      </c>
      <c r="AS1925" t="s">
        <v>5</v>
      </c>
      <c r="AT1925" t="s">
        <v>5</v>
      </c>
      <c r="AU1925" t="s">
        <v>5</v>
      </c>
      <c r="AV1925" t="s">
        <v>5</v>
      </c>
      <c r="AW1925" t="s">
        <v>5</v>
      </c>
      <c r="AX1925" t="s">
        <v>5</v>
      </c>
      <c r="AY1925" s="6">
        <v>0</v>
      </c>
      <c r="AZ1925" t="s">
        <v>5</v>
      </c>
      <c r="BA1925" t="s">
        <v>5</v>
      </c>
      <c r="BB1925" t="s">
        <v>5</v>
      </c>
      <c r="BC1925" t="s">
        <v>5</v>
      </c>
      <c r="BD1925" t="s">
        <v>5</v>
      </c>
      <c r="BE1925" t="s">
        <v>5</v>
      </c>
      <c r="BF1925" t="s">
        <v>5</v>
      </c>
      <c r="BG1925" t="s">
        <v>5</v>
      </c>
      <c r="BH1925" t="s">
        <v>5</v>
      </c>
      <c r="BI1925" s="6">
        <v>0</v>
      </c>
      <c r="BJ1925" s="6">
        <v>0</v>
      </c>
      <c r="BK1925" s="6">
        <v>0</v>
      </c>
      <c r="BL1925" s="6">
        <v>0</v>
      </c>
      <c r="BM1925" s="6">
        <v>0</v>
      </c>
      <c r="BN1925" s="6">
        <v>0</v>
      </c>
      <c r="BO1925" s="6">
        <v>0</v>
      </c>
      <c r="BP1925" s="6">
        <v>0</v>
      </c>
      <c r="BQ1925" s="6">
        <v>4</v>
      </c>
      <c r="BR1925" s="6">
        <v>8</v>
      </c>
      <c r="BS1925" s="6">
        <v>17</v>
      </c>
      <c r="BT1925" s="6">
        <v>15</v>
      </c>
      <c r="BU1925" s="6">
        <v>33</v>
      </c>
      <c r="BV1925" s="6">
        <v>26</v>
      </c>
      <c r="BW1925" s="6">
        <v>45</v>
      </c>
      <c r="BX1925" s="6">
        <v>24</v>
      </c>
      <c r="BY1925" s="6">
        <v>10</v>
      </c>
      <c r="BZ1925" s="6">
        <v>1</v>
      </c>
      <c r="CA1925" s="6">
        <v>0</v>
      </c>
      <c r="CB1925" s="6">
        <v>0</v>
      </c>
      <c r="CC1925" s="6">
        <v>0</v>
      </c>
      <c r="CD1925" s="6">
        <v>0</v>
      </c>
      <c r="CE1925" s="6">
        <v>0</v>
      </c>
      <c r="CF1925" s="6">
        <v>6000</v>
      </c>
      <c r="CG1925" s="6">
        <v>7330</v>
      </c>
      <c r="CH1925" s="2">
        <v>2</v>
      </c>
      <c r="CI1925" s="3">
        <v>20</v>
      </c>
      <c r="CJ1925" s="3">
        <v>15.9</v>
      </c>
      <c r="CK1925" s="4">
        <v>15</v>
      </c>
      <c r="CL1925" s="3">
        <v>80</v>
      </c>
      <c r="CM1925" s="3">
        <v>15</v>
      </c>
      <c r="CN1925" s="4">
        <v>13</v>
      </c>
      <c r="CO1925" s="3">
        <v>0</v>
      </c>
      <c r="CP1925" s="3">
        <v>0</v>
      </c>
      <c r="CQ1925" s="4">
        <v>0</v>
      </c>
      <c r="CR1925" s="3">
        <v>0</v>
      </c>
      <c r="CS1925" s="3">
        <v>0</v>
      </c>
      <c r="CT1925" s="4">
        <v>0</v>
      </c>
      <c r="CU1925" s="3">
        <v>0</v>
      </c>
      <c r="CV1925" s="3">
        <v>0</v>
      </c>
      <c r="CW1925" s="4">
        <v>0</v>
      </c>
      <c r="CX1925" t="s">
        <v>5</v>
      </c>
      <c r="CY1925" s="9">
        <f t="shared" si="98"/>
        <v>1.1833333333333336</v>
      </c>
      <c r="CZ1925" s="7">
        <f t="shared" si="99"/>
        <v>15.946666666666667</v>
      </c>
      <c r="DA1925" s="7">
        <f t="shared" si="100"/>
        <v>1.410953177257525</v>
      </c>
    </row>
    <row r="1926" spans="1:105" x14ac:dyDescent="0.25">
      <c r="A1926" s="6">
        <v>2020</v>
      </c>
      <c r="B1926" s="6">
        <v>7</v>
      </c>
      <c r="C1926" s="6">
        <v>158432</v>
      </c>
      <c r="D1926" t="s">
        <v>0</v>
      </c>
      <c r="E1926" t="s">
        <v>2321</v>
      </c>
      <c r="F1926" t="s">
        <v>1682</v>
      </c>
      <c r="G1926" t="s">
        <v>3</v>
      </c>
      <c r="H1926" t="s">
        <v>1598</v>
      </c>
      <c r="I1926" t="s">
        <v>5</v>
      </c>
      <c r="J1926" s="6">
        <v>0.51</v>
      </c>
      <c r="K1926" t="s">
        <v>6</v>
      </c>
      <c r="L1926" t="s">
        <v>2322</v>
      </c>
      <c r="M1926" s="6">
        <v>200</v>
      </c>
      <c r="N1926" s="6">
        <v>173.64</v>
      </c>
      <c r="O1926" s="6">
        <v>0.87</v>
      </c>
      <c r="P1926" t="s">
        <v>1682</v>
      </c>
      <c r="Q1926" t="s">
        <v>70</v>
      </c>
      <c r="R1926" t="s">
        <v>747</v>
      </c>
      <c r="S1926" t="s">
        <v>1061</v>
      </c>
      <c r="T1926" s="6">
        <v>7.3</v>
      </c>
      <c r="U1926" s="6">
        <v>86.82</v>
      </c>
      <c r="V1926" t="s">
        <v>11</v>
      </c>
      <c r="W1926" t="s">
        <v>1692</v>
      </c>
      <c r="X1926" s="6">
        <v>12.6</v>
      </c>
      <c r="Y1926" s="6">
        <v>18</v>
      </c>
      <c r="Z1926">
        <f t="shared" si="97"/>
        <v>8.6999999999999993</v>
      </c>
      <c r="AA1926" s="6">
        <v>16</v>
      </c>
      <c r="AB1926" t="s">
        <v>5</v>
      </c>
      <c r="AC1926" s="6">
        <v>25.5</v>
      </c>
      <c r="AD1926" s="6">
        <v>14.91713</v>
      </c>
      <c r="AE1926" t="s">
        <v>13</v>
      </c>
      <c r="AF1926" s="6">
        <v>1</v>
      </c>
      <c r="AG1926" t="s">
        <v>5</v>
      </c>
      <c r="AH1926" t="s">
        <v>5</v>
      </c>
      <c r="AI1926" t="s">
        <v>5</v>
      </c>
      <c r="AJ1926" t="s">
        <v>5</v>
      </c>
      <c r="AK1926" t="s">
        <v>5</v>
      </c>
      <c r="AL1926" t="s">
        <v>5</v>
      </c>
      <c r="AM1926" s="6">
        <v>0</v>
      </c>
      <c r="AN1926" t="s">
        <v>5</v>
      </c>
      <c r="AO1926" s="6">
        <v>0</v>
      </c>
      <c r="AP1926" s="6">
        <v>0</v>
      </c>
      <c r="AQ1926" s="6">
        <v>0</v>
      </c>
      <c r="AR1926" s="6">
        <v>0.5</v>
      </c>
      <c r="AS1926" t="s">
        <v>5</v>
      </c>
      <c r="AT1926" t="s">
        <v>5</v>
      </c>
      <c r="AU1926" t="s">
        <v>5</v>
      </c>
      <c r="AV1926" t="s">
        <v>5</v>
      </c>
      <c r="AW1926" t="s">
        <v>5</v>
      </c>
      <c r="AX1926" t="s">
        <v>5</v>
      </c>
      <c r="AY1926" s="6">
        <v>0</v>
      </c>
      <c r="AZ1926" t="s">
        <v>5</v>
      </c>
      <c r="BA1926" t="s">
        <v>5</v>
      </c>
      <c r="BB1926" t="s">
        <v>5</v>
      </c>
      <c r="BC1926" t="s">
        <v>5</v>
      </c>
      <c r="BD1926" t="s">
        <v>5</v>
      </c>
      <c r="BE1926" t="s">
        <v>5</v>
      </c>
      <c r="BF1926" t="s">
        <v>5</v>
      </c>
      <c r="BG1926" t="s">
        <v>5</v>
      </c>
      <c r="BH1926" t="s">
        <v>5</v>
      </c>
      <c r="BI1926" s="6">
        <v>0</v>
      </c>
      <c r="BJ1926" s="6">
        <v>0</v>
      </c>
      <c r="BK1926" s="6">
        <v>0</v>
      </c>
      <c r="BL1926" s="6">
        <v>0</v>
      </c>
      <c r="BM1926" s="6">
        <v>0</v>
      </c>
      <c r="BN1926" s="6">
        <v>0</v>
      </c>
      <c r="BO1926" s="6">
        <v>0</v>
      </c>
      <c r="BP1926" s="6">
        <v>3</v>
      </c>
      <c r="BQ1926" s="6">
        <v>6</v>
      </c>
      <c r="BR1926" s="6">
        <v>18</v>
      </c>
      <c r="BS1926" s="6">
        <v>25</v>
      </c>
      <c r="BT1926" s="6">
        <v>42</v>
      </c>
      <c r="BU1926" s="6">
        <v>58</v>
      </c>
      <c r="BV1926" s="6">
        <v>21</v>
      </c>
      <c r="BW1926" s="6">
        <v>6</v>
      </c>
      <c r="BX1926" s="6">
        <v>2</v>
      </c>
      <c r="BY1926" s="6">
        <v>0</v>
      </c>
      <c r="BZ1926" s="6">
        <v>0</v>
      </c>
      <c r="CA1926" s="6">
        <v>0</v>
      </c>
      <c r="CB1926" s="6">
        <v>0</v>
      </c>
      <c r="CC1926" s="6">
        <v>0</v>
      </c>
      <c r="CD1926" s="6">
        <v>0</v>
      </c>
      <c r="CE1926" s="6">
        <v>0</v>
      </c>
      <c r="CF1926" s="6">
        <v>5000</v>
      </c>
      <c r="CG1926" s="6">
        <v>7360</v>
      </c>
      <c r="CH1926" s="2">
        <v>1</v>
      </c>
      <c r="CI1926" s="3">
        <v>200</v>
      </c>
      <c r="CJ1926" s="3">
        <v>15.9</v>
      </c>
      <c r="CK1926" s="4">
        <v>16</v>
      </c>
      <c r="CL1926" s="3">
        <v>0</v>
      </c>
      <c r="CM1926" s="3">
        <v>0</v>
      </c>
      <c r="CN1926" s="4">
        <v>0</v>
      </c>
      <c r="CO1926" s="3">
        <v>0</v>
      </c>
      <c r="CP1926" s="3">
        <v>0</v>
      </c>
      <c r="CQ1926" s="4">
        <v>0</v>
      </c>
      <c r="CR1926" s="3">
        <v>0</v>
      </c>
      <c r="CS1926" s="3">
        <v>0</v>
      </c>
      <c r="CT1926" s="4">
        <v>0</v>
      </c>
      <c r="CU1926" s="3">
        <v>0</v>
      </c>
      <c r="CV1926" s="3">
        <v>0</v>
      </c>
      <c r="CW1926" s="4">
        <v>0</v>
      </c>
      <c r="CX1926" t="s">
        <v>5</v>
      </c>
      <c r="CY1926" s="9">
        <f t="shared" si="98"/>
        <v>1.5500000000000007</v>
      </c>
      <c r="CZ1926" s="7">
        <f t="shared" si="99"/>
        <v>17.240000000000002</v>
      </c>
      <c r="DA1926" s="7">
        <f t="shared" si="100"/>
        <v>1.4791183294663572</v>
      </c>
    </row>
    <row r="1927" spans="1:105" x14ac:dyDescent="0.25">
      <c r="A1927" s="6">
        <v>2020</v>
      </c>
      <c r="B1927" s="6">
        <v>7</v>
      </c>
      <c r="C1927" s="6">
        <v>158387</v>
      </c>
      <c r="D1927" t="s">
        <v>0</v>
      </c>
      <c r="E1927" t="s">
        <v>2321</v>
      </c>
      <c r="F1927" t="s">
        <v>1682</v>
      </c>
      <c r="G1927" t="s">
        <v>3</v>
      </c>
      <c r="H1927" t="s">
        <v>135</v>
      </c>
      <c r="I1927" t="s">
        <v>5</v>
      </c>
      <c r="J1927" s="6">
        <v>0.7</v>
      </c>
      <c r="K1927" t="s">
        <v>6</v>
      </c>
      <c r="L1927" t="s">
        <v>2322</v>
      </c>
      <c r="M1927" s="6">
        <v>230</v>
      </c>
      <c r="N1927" s="6">
        <v>230.69</v>
      </c>
      <c r="O1927" s="6">
        <v>1</v>
      </c>
      <c r="P1927" t="s">
        <v>1682</v>
      </c>
      <c r="Q1927" t="s">
        <v>581</v>
      </c>
      <c r="R1927" t="s">
        <v>155</v>
      </c>
      <c r="S1927" t="s">
        <v>814</v>
      </c>
      <c r="T1927" s="6">
        <v>7</v>
      </c>
      <c r="U1927" s="6">
        <v>76.896666666666604</v>
      </c>
      <c r="V1927" t="s">
        <v>11</v>
      </c>
      <c r="W1927" t="s">
        <v>1692</v>
      </c>
      <c r="X1927" s="6">
        <v>13.6</v>
      </c>
      <c r="Y1927" s="6">
        <v>16.399999999999999</v>
      </c>
      <c r="Z1927">
        <f t="shared" si="97"/>
        <v>10</v>
      </c>
      <c r="AA1927" s="6">
        <v>17</v>
      </c>
      <c r="AB1927" t="s">
        <v>5</v>
      </c>
      <c r="AC1927" s="6">
        <v>25.6</v>
      </c>
      <c r="AD1927" s="6">
        <v>0</v>
      </c>
      <c r="AE1927" t="s">
        <v>13</v>
      </c>
      <c r="AF1927" s="6">
        <v>6</v>
      </c>
      <c r="AG1927" s="6">
        <v>7</v>
      </c>
      <c r="AH1927" s="6">
        <v>8</v>
      </c>
      <c r="AI1927" t="s">
        <v>5</v>
      </c>
      <c r="AJ1927" t="s">
        <v>5</v>
      </c>
      <c r="AK1927" t="s">
        <v>5</v>
      </c>
      <c r="AL1927" t="s">
        <v>5</v>
      </c>
      <c r="AM1927" s="6">
        <v>0</v>
      </c>
      <c r="AN1927" t="s">
        <v>5</v>
      </c>
      <c r="AO1927" s="6">
        <v>0</v>
      </c>
      <c r="AP1927" s="6">
        <v>0</v>
      </c>
      <c r="AQ1927" s="6">
        <v>0</v>
      </c>
      <c r="AR1927" s="6">
        <v>0.5</v>
      </c>
      <c r="AS1927" t="s">
        <v>5</v>
      </c>
      <c r="AT1927" t="s">
        <v>5</v>
      </c>
      <c r="AU1927" t="s">
        <v>5</v>
      </c>
      <c r="AV1927" t="s">
        <v>5</v>
      </c>
      <c r="AW1927" t="s">
        <v>5</v>
      </c>
      <c r="AX1927" t="s">
        <v>5</v>
      </c>
      <c r="AY1927" s="6">
        <v>0</v>
      </c>
      <c r="AZ1927" t="s">
        <v>5</v>
      </c>
      <c r="BA1927" t="s">
        <v>5</v>
      </c>
      <c r="BB1927" t="s">
        <v>5</v>
      </c>
      <c r="BC1927" t="s">
        <v>5</v>
      </c>
      <c r="BD1927" t="s">
        <v>5</v>
      </c>
      <c r="BE1927" t="s">
        <v>5</v>
      </c>
      <c r="BF1927" t="s">
        <v>5</v>
      </c>
      <c r="BG1927" t="s">
        <v>5</v>
      </c>
      <c r="BH1927" t="s">
        <v>5</v>
      </c>
      <c r="BI1927" s="6">
        <v>0</v>
      </c>
      <c r="BJ1927" s="6">
        <v>0</v>
      </c>
      <c r="BK1927" s="6">
        <v>0</v>
      </c>
      <c r="BL1927" s="6">
        <v>0</v>
      </c>
      <c r="BM1927" s="6">
        <v>0</v>
      </c>
      <c r="BN1927" s="6">
        <v>0</v>
      </c>
      <c r="BO1927" s="6">
        <v>0</v>
      </c>
      <c r="BP1927" s="6">
        <v>0</v>
      </c>
      <c r="BQ1927" s="6">
        <v>0</v>
      </c>
      <c r="BR1927" s="6">
        <v>0</v>
      </c>
      <c r="BS1927" s="6">
        <v>12</v>
      </c>
      <c r="BT1927" s="6">
        <v>15</v>
      </c>
      <c r="BU1927" s="6">
        <v>23</v>
      </c>
      <c r="BV1927" s="6">
        <v>44</v>
      </c>
      <c r="BW1927" s="6">
        <v>52</v>
      </c>
      <c r="BX1927" s="6">
        <v>22</v>
      </c>
      <c r="BY1927" s="6">
        <v>9</v>
      </c>
      <c r="BZ1927" s="6">
        <v>3</v>
      </c>
      <c r="CA1927" s="6">
        <v>0</v>
      </c>
      <c r="CB1927" s="6">
        <v>0</v>
      </c>
      <c r="CC1927" s="6">
        <v>0</v>
      </c>
      <c r="CD1927" s="6">
        <v>0</v>
      </c>
      <c r="CE1927" s="6">
        <v>0</v>
      </c>
      <c r="CF1927" s="6">
        <v>3000</v>
      </c>
      <c r="CG1927" s="6">
        <v>3030</v>
      </c>
      <c r="CH1927" s="2">
        <v>2</v>
      </c>
      <c r="CI1927" s="3">
        <v>150</v>
      </c>
      <c r="CJ1927" s="3">
        <v>16.100000000000001</v>
      </c>
      <c r="CK1927" s="4">
        <v>17</v>
      </c>
      <c r="CL1927" s="3">
        <v>80</v>
      </c>
      <c r="CM1927" s="3">
        <v>16.100000000000001</v>
      </c>
      <c r="CN1927" s="4">
        <v>14</v>
      </c>
      <c r="CO1927" s="3">
        <v>0</v>
      </c>
      <c r="CP1927" s="3">
        <v>0</v>
      </c>
      <c r="CQ1927" s="4">
        <v>0</v>
      </c>
      <c r="CR1927" s="3">
        <v>0</v>
      </c>
      <c r="CS1927" s="3">
        <v>0</v>
      </c>
      <c r="CT1927" s="4">
        <v>0</v>
      </c>
      <c r="CU1927" s="3">
        <v>0</v>
      </c>
      <c r="CV1927" s="3">
        <v>0</v>
      </c>
      <c r="CW1927" s="4">
        <v>0</v>
      </c>
      <c r="CX1927" t="s">
        <v>5</v>
      </c>
      <c r="CY1927" s="9">
        <f t="shared" si="98"/>
        <v>2.533333333333335</v>
      </c>
      <c r="CZ1927" s="7">
        <f t="shared" si="99"/>
        <v>19.026666666666667</v>
      </c>
      <c r="DA1927" s="7">
        <f t="shared" si="100"/>
        <v>1.3454800280308339</v>
      </c>
    </row>
    <row r="1928" spans="1:105" x14ac:dyDescent="0.25">
      <c r="A1928" s="6">
        <v>2020</v>
      </c>
      <c r="B1928" s="6">
        <v>7</v>
      </c>
      <c r="C1928" s="6">
        <v>158448</v>
      </c>
      <c r="D1928" t="s">
        <v>0</v>
      </c>
      <c r="E1928" t="s">
        <v>2321</v>
      </c>
      <c r="F1928" t="s">
        <v>1682</v>
      </c>
      <c r="G1928" t="s">
        <v>116</v>
      </c>
      <c r="H1928" t="s">
        <v>1291</v>
      </c>
      <c r="I1928" s="5" t="s">
        <v>118</v>
      </c>
      <c r="J1928" s="6">
        <v>0.5</v>
      </c>
      <c r="K1928" t="s">
        <v>6</v>
      </c>
      <c r="L1928" t="s">
        <v>2322</v>
      </c>
      <c r="M1928" s="6">
        <v>100</v>
      </c>
      <c r="N1928" s="6">
        <v>104.95</v>
      </c>
      <c r="O1928" s="6">
        <v>1.05</v>
      </c>
      <c r="P1928" t="s">
        <v>1682</v>
      </c>
      <c r="Q1928" t="s">
        <v>2564</v>
      </c>
      <c r="R1928" t="s">
        <v>387</v>
      </c>
      <c r="S1928" t="s">
        <v>193</v>
      </c>
      <c r="T1928" s="6">
        <v>6.5</v>
      </c>
      <c r="U1928" s="6">
        <v>104.95</v>
      </c>
      <c r="V1928" t="s">
        <v>11</v>
      </c>
      <c r="W1928" t="s">
        <v>1611</v>
      </c>
      <c r="X1928" s="6">
        <v>13.5</v>
      </c>
      <c r="Y1928" s="6">
        <v>15.9</v>
      </c>
      <c r="Z1928">
        <f t="shared" si="97"/>
        <v>8.5</v>
      </c>
      <c r="AA1928" s="6">
        <v>15</v>
      </c>
      <c r="AB1928" t="s">
        <v>5</v>
      </c>
      <c r="AC1928" s="6">
        <v>20.399999999999999</v>
      </c>
      <c r="AD1928" s="6">
        <v>0</v>
      </c>
      <c r="AE1928" t="s">
        <v>13</v>
      </c>
      <c r="AF1928" s="6">
        <v>8</v>
      </c>
      <c r="AG1928" t="s">
        <v>5</v>
      </c>
      <c r="AH1928" t="s">
        <v>5</v>
      </c>
      <c r="AI1928" t="s">
        <v>5</v>
      </c>
      <c r="AJ1928" t="s">
        <v>5</v>
      </c>
      <c r="AK1928" t="s">
        <v>5</v>
      </c>
      <c r="AL1928" t="s">
        <v>5</v>
      </c>
      <c r="AM1928" s="6">
        <v>0</v>
      </c>
      <c r="AN1928" t="s">
        <v>5</v>
      </c>
      <c r="AO1928" s="6">
        <v>0</v>
      </c>
      <c r="AP1928" s="6">
        <v>0</v>
      </c>
      <c r="AQ1928" s="6">
        <v>0</v>
      </c>
      <c r="AR1928" t="s">
        <v>5</v>
      </c>
      <c r="AS1928" t="s">
        <v>5</v>
      </c>
      <c r="AT1928" t="s">
        <v>5</v>
      </c>
      <c r="AU1928" t="s">
        <v>5</v>
      </c>
      <c r="AV1928" t="s">
        <v>5</v>
      </c>
      <c r="AW1928" t="s">
        <v>5</v>
      </c>
      <c r="AX1928" t="s">
        <v>5</v>
      </c>
      <c r="AY1928" s="6">
        <v>0</v>
      </c>
      <c r="AZ1928" t="s">
        <v>5</v>
      </c>
      <c r="BA1928" t="s">
        <v>5</v>
      </c>
      <c r="BB1928" t="s">
        <v>5</v>
      </c>
      <c r="BC1928" t="s">
        <v>5</v>
      </c>
      <c r="BD1928" t="s">
        <v>5</v>
      </c>
      <c r="BE1928" t="s">
        <v>5</v>
      </c>
      <c r="BF1928" t="s">
        <v>5</v>
      </c>
      <c r="BG1928" t="s">
        <v>5</v>
      </c>
      <c r="BH1928" t="s">
        <v>5</v>
      </c>
      <c r="BI1928" s="6">
        <v>0</v>
      </c>
      <c r="BJ1928" s="6">
        <v>0</v>
      </c>
      <c r="BK1928" s="6">
        <v>0</v>
      </c>
      <c r="BL1928" s="6">
        <v>0</v>
      </c>
      <c r="BM1928" s="6">
        <v>0</v>
      </c>
      <c r="BN1928" s="6">
        <v>0</v>
      </c>
      <c r="BO1928" s="6">
        <v>0</v>
      </c>
      <c r="BP1928" s="6">
        <v>0</v>
      </c>
      <c r="BQ1928" s="6">
        <v>0</v>
      </c>
      <c r="BR1928" s="6">
        <v>0</v>
      </c>
      <c r="BS1928" s="6">
        <v>15</v>
      </c>
      <c r="BT1928" s="6">
        <v>18</v>
      </c>
      <c r="BU1928" s="6">
        <v>35</v>
      </c>
      <c r="BV1928" s="6">
        <v>29</v>
      </c>
      <c r="BW1928" s="6">
        <v>48</v>
      </c>
      <c r="BX1928" s="6">
        <v>25</v>
      </c>
      <c r="BY1928" s="6">
        <v>9</v>
      </c>
      <c r="BZ1928" s="6">
        <v>1</v>
      </c>
      <c r="CA1928" s="6">
        <v>0</v>
      </c>
      <c r="CB1928" s="6">
        <v>0</v>
      </c>
      <c r="CC1928" s="6">
        <v>0</v>
      </c>
      <c r="CD1928" s="6">
        <v>0</v>
      </c>
      <c r="CE1928" s="6">
        <v>0</v>
      </c>
      <c r="CF1928" s="6">
        <v>3000</v>
      </c>
      <c r="CG1928" s="6">
        <v>3930</v>
      </c>
      <c r="CH1928" s="2">
        <v>1</v>
      </c>
      <c r="CI1928" s="3">
        <v>100</v>
      </c>
      <c r="CJ1928" s="3">
        <v>0</v>
      </c>
      <c r="CK1928" s="4">
        <v>15</v>
      </c>
      <c r="CL1928" s="3">
        <v>0</v>
      </c>
      <c r="CM1928" s="3">
        <v>0</v>
      </c>
      <c r="CN1928" s="4">
        <v>0</v>
      </c>
      <c r="CO1928" s="3">
        <v>0</v>
      </c>
      <c r="CP1928" s="3">
        <v>0</v>
      </c>
      <c r="CQ1928" s="4">
        <v>0</v>
      </c>
      <c r="CR1928" s="3">
        <v>0</v>
      </c>
      <c r="CS1928" s="3">
        <v>0</v>
      </c>
      <c r="CT1928" s="4">
        <v>0</v>
      </c>
      <c r="CU1928" s="3">
        <v>0</v>
      </c>
      <c r="CV1928" s="3">
        <v>0</v>
      </c>
      <c r="CW1928" s="4">
        <v>0</v>
      </c>
      <c r="CX1928" t="s">
        <v>5</v>
      </c>
      <c r="CY1928" s="9">
        <f t="shared" si="98"/>
        <v>1.3833333333333329</v>
      </c>
      <c r="CZ1928" s="7">
        <f t="shared" si="99"/>
        <v>16.106666666666666</v>
      </c>
      <c r="DA1928" s="7">
        <f t="shared" si="100"/>
        <v>1.2665562913907285</v>
      </c>
    </row>
    <row r="1929" spans="1:105" x14ac:dyDescent="0.25">
      <c r="A1929" s="6">
        <v>2020</v>
      </c>
      <c r="B1929" s="6">
        <v>7</v>
      </c>
      <c r="C1929" s="6">
        <v>158445</v>
      </c>
      <c r="D1929" t="s">
        <v>0</v>
      </c>
      <c r="E1929" t="s">
        <v>2321</v>
      </c>
      <c r="F1929" t="s">
        <v>1682</v>
      </c>
      <c r="G1929" t="s">
        <v>116</v>
      </c>
      <c r="H1929" t="s">
        <v>984</v>
      </c>
      <c r="I1929" s="5" t="s">
        <v>118</v>
      </c>
      <c r="J1929" s="6">
        <v>0.09</v>
      </c>
      <c r="K1929" t="s">
        <v>6</v>
      </c>
      <c r="L1929" t="s">
        <v>2322</v>
      </c>
      <c r="M1929" s="6">
        <v>20</v>
      </c>
      <c r="N1929" s="6">
        <v>18.54</v>
      </c>
      <c r="O1929" s="6">
        <v>0.93</v>
      </c>
      <c r="P1929" t="s">
        <v>1682</v>
      </c>
      <c r="Q1929" t="s">
        <v>539</v>
      </c>
      <c r="R1929" t="s">
        <v>443</v>
      </c>
      <c r="S1929" t="s">
        <v>1361</v>
      </c>
      <c r="T1929" s="6">
        <v>5.9</v>
      </c>
      <c r="U1929" s="6">
        <v>18.54</v>
      </c>
      <c r="V1929" t="s">
        <v>11</v>
      </c>
      <c r="W1929" t="s">
        <v>1611</v>
      </c>
      <c r="X1929" s="6">
        <v>13.4</v>
      </c>
      <c r="Y1929" s="6">
        <v>15.2</v>
      </c>
      <c r="Z1929">
        <f t="shared" si="97"/>
        <v>7.1</v>
      </c>
      <c r="AA1929" s="6">
        <v>13</v>
      </c>
      <c r="AB1929" t="s">
        <v>5</v>
      </c>
      <c r="AC1929" s="6">
        <v>22.9</v>
      </c>
      <c r="AD1929" s="6">
        <v>6.1797750000000002</v>
      </c>
      <c r="AE1929" t="s">
        <v>13</v>
      </c>
      <c r="AF1929" s="6">
        <v>2</v>
      </c>
      <c r="AG1929" t="s">
        <v>5</v>
      </c>
      <c r="AH1929" t="s">
        <v>5</v>
      </c>
      <c r="AI1929" t="s">
        <v>5</v>
      </c>
      <c r="AJ1929" t="s">
        <v>5</v>
      </c>
      <c r="AK1929" t="s">
        <v>5</v>
      </c>
      <c r="AL1929" t="s">
        <v>5</v>
      </c>
      <c r="AM1929" s="6">
        <v>0</v>
      </c>
      <c r="AN1929" t="s">
        <v>5</v>
      </c>
      <c r="AO1929" s="6">
        <v>0</v>
      </c>
      <c r="AP1929" s="6">
        <v>0</v>
      </c>
      <c r="AQ1929" s="6">
        <v>0</v>
      </c>
      <c r="AR1929" s="6">
        <v>0</v>
      </c>
      <c r="AS1929" t="s">
        <v>5</v>
      </c>
      <c r="AT1929" t="s">
        <v>5</v>
      </c>
      <c r="AU1929" t="s">
        <v>5</v>
      </c>
      <c r="AV1929" t="s">
        <v>5</v>
      </c>
      <c r="AW1929" t="s">
        <v>5</v>
      </c>
      <c r="AX1929" t="s">
        <v>5</v>
      </c>
      <c r="AY1929" s="6">
        <v>0</v>
      </c>
      <c r="AZ1929" t="s">
        <v>5</v>
      </c>
      <c r="BA1929" t="s">
        <v>5</v>
      </c>
      <c r="BB1929" t="s">
        <v>5</v>
      </c>
      <c r="BC1929" t="s">
        <v>5</v>
      </c>
      <c r="BD1929" t="s">
        <v>5</v>
      </c>
      <c r="BE1929" t="s">
        <v>5</v>
      </c>
      <c r="BF1929" t="s">
        <v>5</v>
      </c>
      <c r="BG1929" t="s">
        <v>5</v>
      </c>
      <c r="BH1929" t="s">
        <v>5</v>
      </c>
      <c r="BI1929" s="6">
        <v>0</v>
      </c>
      <c r="BJ1929" s="6">
        <v>0</v>
      </c>
      <c r="BK1929" s="6">
        <v>0</v>
      </c>
      <c r="BL1929" s="6">
        <v>0</v>
      </c>
      <c r="BM1929" s="6">
        <v>0</v>
      </c>
      <c r="BN1929" s="6">
        <v>0</v>
      </c>
      <c r="BO1929" s="6">
        <v>0</v>
      </c>
      <c r="BP1929" s="6">
        <v>0</v>
      </c>
      <c r="BQ1929" s="6">
        <v>4</v>
      </c>
      <c r="BR1929" s="6">
        <v>7</v>
      </c>
      <c r="BS1929" s="6">
        <v>18</v>
      </c>
      <c r="BT1929" s="6">
        <v>14</v>
      </c>
      <c r="BU1929" s="6">
        <v>30</v>
      </c>
      <c r="BV1929" s="6">
        <v>27</v>
      </c>
      <c r="BW1929" s="6">
        <v>48</v>
      </c>
      <c r="BX1929" s="6">
        <v>18</v>
      </c>
      <c r="BY1929" s="6">
        <v>10</v>
      </c>
      <c r="BZ1929" s="6">
        <v>2</v>
      </c>
      <c r="CA1929" s="6">
        <v>0</v>
      </c>
      <c r="CB1929" s="6">
        <v>0</v>
      </c>
      <c r="CC1929" s="6">
        <v>0</v>
      </c>
      <c r="CD1929" s="6">
        <v>0</v>
      </c>
      <c r="CE1929" s="6">
        <v>0</v>
      </c>
      <c r="CF1929" s="6">
        <v>5000</v>
      </c>
      <c r="CG1929" s="6">
        <v>5320</v>
      </c>
      <c r="CH1929" s="2">
        <v>1</v>
      </c>
      <c r="CI1929" s="3">
        <v>20</v>
      </c>
      <c r="CJ1929" s="3">
        <v>0</v>
      </c>
      <c r="CK1929" s="4">
        <v>13</v>
      </c>
      <c r="CL1929" s="3">
        <v>0</v>
      </c>
      <c r="CM1929" s="3">
        <v>0</v>
      </c>
      <c r="CN1929" s="4">
        <v>0</v>
      </c>
      <c r="CO1929" s="3">
        <v>0</v>
      </c>
      <c r="CP1929" s="3">
        <v>0</v>
      </c>
      <c r="CQ1929" s="4">
        <v>0</v>
      </c>
      <c r="CR1929" s="3">
        <v>0</v>
      </c>
      <c r="CS1929" s="3">
        <v>0</v>
      </c>
      <c r="CT1929" s="4">
        <v>0</v>
      </c>
      <c r="CU1929" s="3">
        <v>0</v>
      </c>
      <c r="CV1929" s="3">
        <v>0</v>
      </c>
      <c r="CW1929" s="4">
        <v>0</v>
      </c>
      <c r="CX1929" t="s">
        <v>5</v>
      </c>
      <c r="CY1929" s="9">
        <f t="shared" si="98"/>
        <v>0.53333333333333144</v>
      </c>
      <c r="CZ1929" s="7">
        <f t="shared" si="99"/>
        <v>13.426666666666666</v>
      </c>
      <c r="DA1929" s="7">
        <f t="shared" si="100"/>
        <v>1.7055610724925521</v>
      </c>
    </row>
    <row r="1930" spans="1:105" x14ac:dyDescent="0.25">
      <c r="A1930" s="6">
        <v>2020</v>
      </c>
      <c r="B1930" s="6">
        <v>7</v>
      </c>
      <c r="C1930" s="6">
        <v>158423</v>
      </c>
      <c r="D1930" t="s">
        <v>0</v>
      </c>
      <c r="E1930" t="s">
        <v>2321</v>
      </c>
      <c r="F1930" t="s">
        <v>1682</v>
      </c>
      <c r="G1930" t="s">
        <v>3</v>
      </c>
      <c r="H1930" t="s">
        <v>893</v>
      </c>
      <c r="I1930" t="s">
        <v>5</v>
      </c>
      <c r="J1930" s="6">
        <v>0.6</v>
      </c>
      <c r="K1930" t="s">
        <v>22</v>
      </c>
      <c r="L1930" t="s">
        <v>2322</v>
      </c>
      <c r="M1930" s="6">
        <v>300</v>
      </c>
      <c r="N1930" s="6">
        <v>264.48</v>
      </c>
      <c r="O1930" s="6">
        <v>0.88</v>
      </c>
      <c r="P1930" t="s">
        <v>1682</v>
      </c>
      <c r="Q1930" t="s">
        <v>60</v>
      </c>
      <c r="R1930" t="s">
        <v>2565</v>
      </c>
      <c r="S1930" t="s">
        <v>1637</v>
      </c>
      <c r="T1930" s="6">
        <v>4.4000000000000004</v>
      </c>
      <c r="U1930" s="6">
        <v>132.24</v>
      </c>
      <c r="V1930" t="s">
        <v>11</v>
      </c>
      <c r="W1930" t="s">
        <v>1692</v>
      </c>
      <c r="X1930" s="6">
        <v>13.5</v>
      </c>
      <c r="Y1930" s="6">
        <v>17.7</v>
      </c>
      <c r="Z1930">
        <f t="shared" si="97"/>
        <v>8.6</v>
      </c>
      <c r="AA1930" s="6">
        <v>13</v>
      </c>
      <c r="AB1930" t="s">
        <v>5</v>
      </c>
      <c r="AC1930" s="6">
        <v>21.9</v>
      </c>
      <c r="AD1930" s="6">
        <v>4.4198899999999997</v>
      </c>
      <c r="AE1930" t="s">
        <v>13</v>
      </c>
      <c r="AF1930" s="6">
        <v>3</v>
      </c>
      <c r="AG1930" s="6">
        <v>4</v>
      </c>
      <c r="AH1930" t="s">
        <v>5</v>
      </c>
      <c r="AI1930" t="s">
        <v>5</v>
      </c>
      <c r="AJ1930" t="s">
        <v>5</v>
      </c>
      <c r="AK1930" t="s">
        <v>5</v>
      </c>
      <c r="AL1930" t="s">
        <v>5</v>
      </c>
      <c r="AM1930" s="6">
        <v>0</v>
      </c>
      <c r="AN1930" t="s">
        <v>5</v>
      </c>
      <c r="AO1930" s="6">
        <v>0</v>
      </c>
      <c r="AP1930" s="6">
        <v>0</v>
      </c>
      <c r="AQ1930" s="6">
        <v>0</v>
      </c>
      <c r="AR1930" s="6">
        <v>0</v>
      </c>
      <c r="AS1930" t="s">
        <v>5</v>
      </c>
      <c r="AT1930" t="s">
        <v>5</v>
      </c>
      <c r="AU1930" t="s">
        <v>5</v>
      </c>
      <c r="AV1930" t="s">
        <v>5</v>
      </c>
      <c r="AW1930" t="s">
        <v>5</v>
      </c>
      <c r="AX1930" t="s">
        <v>5</v>
      </c>
      <c r="AY1930" s="6">
        <v>0</v>
      </c>
      <c r="AZ1930" t="s">
        <v>5</v>
      </c>
      <c r="BA1930" t="s">
        <v>5</v>
      </c>
      <c r="BB1930" t="s">
        <v>5</v>
      </c>
      <c r="BC1930" t="s">
        <v>5</v>
      </c>
      <c r="BD1930" t="s">
        <v>5</v>
      </c>
      <c r="BE1930" t="s">
        <v>5</v>
      </c>
      <c r="BF1930" t="s">
        <v>5</v>
      </c>
      <c r="BG1930" t="s">
        <v>5</v>
      </c>
      <c r="BH1930" t="s">
        <v>5</v>
      </c>
      <c r="BI1930" s="6">
        <v>0</v>
      </c>
      <c r="BJ1930" s="6">
        <v>0</v>
      </c>
      <c r="BK1930" s="6">
        <v>0</v>
      </c>
      <c r="BL1930" s="6">
        <v>0</v>
      </c>
      <c r="BM1930" s="6">
        <v>0</v>
      </c>
      <c r="BN1930" s="6">
        <v>0</v>
      </c>
      <c r="BO1930" s="6">
        <v>0</v>
      </c>
      <c r="BP1930" s="6">
        <v>0</v>
      </c>
      <c r="BQ1930" s="6">
        <v>3</v>
      </c>
      <c r="BR1930" s="6">
        <v>5</v>
      </c>
      <c r="BS1930" s="6">
        <v>13</v>
      </c>
      <c r="BT1930" s="6">
        <v>16</v>
      </c>
      <c r="BU1930" s="6">
        <v>35</v>
      </c>
      <c r="BV1930" s="6">
        <v>28</v>
      </c>
      <c r="BW1930" s="6">
        <v>50</v>
      </c>
      <c r="BX1930" s="6">
        <v>20</v>
      </c>
      <c r="BY1930" s="6">
        <v>9</v>
      </c>
      <c r="BZ1930" s="6">
        <v>2</v>
      </c>
      <c r="CA1930" s="6">
        <v>0</v>
      </c>
      <c r="CB1930" s="6">
        <v>0</v>
      </c>
      <c r="CC1930" s="6">
        <v>0</v>
      </c>
      <c r="CD1930" s="6">
        <v>0</v>
      </c>
      <c r="CE1930" s="6">
        <v>0</v>
      </c>
      <c r="CF1930" s="6">
        <v>3000</v>
      </c>
      <c r="CG1930" s="6">
        <v>3500</v>
      </c>
      <c r="CH1930" s="2">
        <v>1</v>
      </c>
      <c r="CI1930" s="3">
        <v>300</v>
      </c>
      <c r="CJ1930" s="3">
        <v>16.899999999999999</v>
      </c>
      <c r="CK1930" s="4">
        <v>13</v>
      </c>
      <c r="CL1930" s="3">
        <v>0</v>
      </c>
      <c r="CM1930" s="3">
        <v>0</v>
      </c>
      <c r="CN1930" s="4">
        <v>0</v>
      </c>
      <c r="CO1930" s="3">
        <v>0</v>
      </c>
      <c r="CP1930" s="3">
        <v>0</v>
      </c>
      <c r="CQ1930" s="4">
        <v>0</v>
      </c>
      <c r="CR1930" s="3">
        <v>0</v>
      </c>
      <c r="CS1930" s="3">
        <v>0</v>
      </c>
      <c r="CT1930" s="4">
        <v>0</v>
      </c>
      <c r="CU1930" s="3">
        <v>0</v>
      </c>
      <c r="CV1930" s="3">
        <v>0</v>
      </c>
      <c r="CW1930" s="4">
        <v>0</v>
      </c>
      <c r="CX1930" t="s">
        <v>5</v>
      </c>
      <c r="CY1930" s="9">
        <f t="shared" si="98"/>
        <v>1.6000000000000014</v>
      </c>
      <c r="CZ1930" s="7">
        <f t="shared" si="99"/>
        <v>14.280000000000001</v>
      </c>
      <c r="DA1930" s="7">
        <f t="shared" si="100"/>
        <v>1.5336134453781511</v>
      </c>
    </row>
    <row r="1931" spans="1:105" x14ac:dyDescent="0.25">
      <c r="A1931" s="6">
        <v>2020</v>
      </c>
      <c r="B1931" s="6">
        <v>7</v>
      </c>
      <c r="C1931" s="6">
        <v>158421</v>
      </c>
      <c r="D1931" t="s">
        <v>0</v>
      </c>
      <c r="E1931" t="s">
        <v>2321</v>
      </c>
      <c r="F1931" t="s">
        <v>1682</v>
      </c>
      <c r="G1931" t="s">
        <v>33</v>
      </c>
      <c r="H1931" t="s">
        <v>164</v>
      </c>
      <c r="I1931" t="s">
        <v>5</v>
      </c>
      <c r="J1931" s="6">
        <v>0.3</v>
      </c>
      <c r="K1931" t="s">
        <v>6</v>
      </c>
      <c r="L1931" t="s">
        <v>2322</v>
      </c>
      <c r="M1931" s="6">
        <v>180</v>
      </c>
      <c r="N1931" s="6">
        <v>176.79</v>
      </c>
      <c r="O1931" s="6">
        <v>0.98</v>
      </c>
      <c r="P1931" t="s">
        <v>1682</v>
      </c>
      <c r="Q1931" t="s">
        <v>1328</v>
      </c>
      <c r="R1931" t="s">
        <v>1813</v>
      </c>
      <c r="S1931" t="s">
        <v>316</v>
      </c>
      <c r="T1931" s="6">
        <v>3.6</v>
      </c>
      <c r="U1931" s="6">
        <v>58.93</v>
      </c>
      <c r="V1931" t="s">
        <v>11</v>
      </c>
      <c r="W1931" t="s">
        <v>1692</v>
      </c>
      <c r="X1931" s="6">
        <v>12.8</v>
      </c>
      <c r="Y1931" s="6">
        <v>16.600000000000001</v>
      </c>
      <c r="Z1931">
        <f t="shared" si="97"/>
        <v>8.4</v>
      </c>
      <c r="AA1931" s="6">
        <v>12</v>
      </c>
      <c r="AB1931" t="s">
        <v>5</v>
      </c>
      <c r="AC1931" s="6">
        <v>24.2</v>
      </c>
      <c r="AD1931" s="6">
        <v>15.38462</v>
      </c>
      <c r="AE1931" t="s">
        <v>13</v>
      </c>
      <c r="AF1931" s="6">
        <v>7</v>
      </c>
      <c r="AG1931" t="s">
        <v>5</v>
      </c>
      <c r="AH1931" t="s">
        <v>5</v>
      </c>
      <c r="AI1931" t="s">
        <v>5</v>
      </c>
      <c r="AJ1931" t="s">
        <v>5</v>
      </c>
      <c r="AK1931" t="s">
        <v>5</v>
      </c>
      <c r="AL1931" t="s">
        <v>5</v>
      </c>
      <c r="AM1931" s="6">
        <v>0</v>
      </c>
      <c r="AN1931" t="s">
        <v>5</v>
      </c>
      <c r="AO1931" s="6">
        <v>0</v>
      </c>
      <c r="AP1931" s="6">
        <v>0</v>
      </c>
      <c r="AQ1931" s="6">
        <v>0</v>
      </c>
      <c r="AR1931" t="s">
        <v>5</v>
      </c>
      <c r="AS1931" t="s">
        <v>5</v>
      </c>
      <c r="AT1931" t="s">
        <v>53</v>
      </c>
      <c r="AU1931" t="s">
        <v>5</v>
      </c>
      <c r="AV1931" t="s">
        <v>5</v>
      </c>
      <c r="AW1931" t="s">
        <v>5</v>
      </c>
      <c r="AX1931" t="s">
        <v>5</v>
      </c>
      <c r="AY1931" s="6">
        <v>0</v>
      </c>
      <c r="AZ1931" t="s">
        <v>5</v>
      </c>
      <c r="BA1931" t="s">
        <v>5</v>
      </c>
      <c r="BB1931" t="s">
        <v>5</v>
      </c>
      <c r="BC1931" t="s">
        <v>5</v>
      </c>
      <c r="BD1931" t="s">
        <v>5</v>
      </c>
      <c r="BE1931" t="s">
        <v>5</v>
      </c>
      <c r="BF1931" t="s">
        <v>5</v>
      </c>
      <c r="BG1931" t="s">
        <v>5</v>
      </c>
      <c r="BH1931" t="s">
        <v>5</v>
      </c>
      <c r="BI1931" s="6">
        <v>0</v>
      </c>
      <c r="BJ1931" s="6">
        <v>0</v>
      </c>
      <c r="BK1931" s="6">
        <v>0</v>
      </c>
      <c r="BL1931" s="6">
        <v>0</v>
      </c>
      <c r="BM1931" s="6">
        <v>0</v>
      </c>
      <c r="BN1931" s="6">
        <v>0</v>
      </c>
      <c r="BO1931" s="6">
        <v>0</v>
      </c>
      <c r="BP1931" s="6">
        <v>9</v>
      </c>
      <c r="BQ1931" s="6">
        <v>8</v>
      </c>
      <c r="BR1931" s="6">
        <v>11</v>
      </c>
      <c r="BS1931" s="6">
        <v>14</v>
      </c>
      <c r="BT1931" s="6">
        <v>37</v>
      </c>
      <c r="BU1931" s="6">
        <v>29</v>
      </c>
      <c r="BV1931" s="6">
        <v>43</v>
      </c>
      <c r="BW1931" s="6">
        <v>22</v>
      </c>
      <c r="BX1931" s="6">
        <v>8</v>
      </c>
      <c r="BY1931" s="6">
        <v>1</v>
      </c>
      <c r="BZ1931" s="6">
        <v>0</v>
      </c>
      <c r="CA1931" s="6">
        <v>0</v>
      </c>
      <c r="CB1931" s="6">
        <v>0</v>
      </c>
      <c r="CC1931" s="6">
        <v>0</v>
      </c>
      <c r="CD1931" s="6">
        <v>0</v>
      </c>
      <c r="CE1931" s="6">
        <v>0</v>
      </c>
      <c r="CF1931" s="6">
        <v>4000</v>
      </c>
      <c r="CG1931" s="6">
        <v>3840</v>
      </c>
      <c r="CH1931" s="2">
        <v>2</v>
      </c>
      <c r="CI1931" s="3">
        <v>150</v>
      </c>
      <c r="CJ1931" s="3">
        <v>15.7</v>
      </c>
      <c r="CK1931" s="4">
        <v>12</v>
      </c>
      <c r="CL1931" s="3">
        <v>30</v>
      </c>
      <c r="CM1931" s="3">
        <v>15.7</v>
      </c>
      <c r="CN1931" s="4">
        <v>9</v>
      </c>
      <c r="CO1931" s="3">
        <v>0</v>
      </c>
      <c r="CP1931" s="3">
        <v>0</v>
      </c>
      <c r="CQ1931" s="4">
        <v>0</v>
      </c>
      <c r="CR1931" s="3">
        <v>0</v>
      </c>
      <c r="CS1931" s="3">
        <v>0</v>
      </c>
      <c r="CT1931" s="4">
        <v>0</v>
      </c>
      <c r="CU1931" s="3">
        <v>0</v>
      </c>
      <c r="CV1931" s="3">
        <v>0</v>
      </c>
      <c r="CW1931" s="4">
        <v>0</v>
      </c>
      <c r="CX1931" t="s">
        <v>5</v>
      </c>
      <c r="CY1931" s="9">
        <f t="shared" si="98"/>
        <v>2.5999999999999979</v>
      </c>
      <c r="CZ1931" s="7">
        <f t="shared" si="99"/>
        <v>14.079999999999998</v>
      </c>
      <c r="DA1931" s="7">
        <f t="shared" si="100"/>
        <v>1.7187500000000002</v>
      </c>
    </row>
    <row r="1932" spans="1:105" x14ac:dyDescent="0.25">
      <c r="A1932" s="6">
        <v>2020</v>
      </c>
      <c r="B1932" s="6">
        <v>7</v>
      </c>
      <c r="C1932" s="6">
        <v>158425</v>
      </c>
      <c r="D1932" t="s">
        <v>0</v>
      </c>
      <c r="E1932" t="s">
        <v>2321</v>
      </c>
      <c r="F1932" t="s">
        <v>1682</v>
      </c>
      <c r="G1932" t="s">
        <v>3</v>
      </c>
      <c r="H1932" t="s">
        <v>973</v>
      </c>
      <c r="I1932" t="s">
        <v>5</v>
      </c>
      <c r="J1932" s="6">
        <v>0.4</v>
      </c>
      <c r="K1932" t="s">
        <v>6</v>
      </c>
      <c r="L1932" t="s">
        <v>2322</v>
      </c>
      <c r="M1932" s="6">
        <v>150</v>
      </c>
      <c r="N1932" s="6">
        <v>145.94</v>
      </c>
      <c r="O1932" s="6">
        <v>0.97</v>
      </c>
      <c r="P1932" t="s">
        <v>1682</v>
      </c>
      <c r="Q1932" t="s">
        <v>2146</v>
      </c>
      <c r="R1932" t="s">
        <v>1324</v>
      </c>
      <c r="S1932" t="s">
        <v>1366</v>
      </c>
      <c r="T1932" s="6">
        <v>8.1999999999999993</v>
      </c>
      <c r="U1932" s="6">
        <v>145.94</v>
      </c>
      <c r="V1932" t="s">
        <v>11</v>
      </c>
      <c r="W1932" t="s">
        <v>1692</v>
      </c>
      <c r="X1932" s="6">
        <v>13.1</v>
      </c>
      <c r="Y1932" s="6">
        <v>15.6</v>
      </c>
      <c r="Z1932">
        <f t="shared" si="97"/>
        <v>9.8000000000000007</v>
      </c>
      <c r="AA1932" s="6">
        <v>18</v>
      </c>
      <c r="AB1932" t="s">
        <v>5</v>
      </c>
      <c r="AC1932" s="6">
        <v>21.2</v>
      </c>
      <c r="AD1932" s="6">
        <v>7.6923079999999997</v>
      </c>
      <c r="AE1932" t="s">
        <v>13</v>
      </c>
      <c r="AF1932" s="6">
        <v>4</v>
      </c>
      <c r="AG1932" t="s">
        <v>5</v>
      </c>
      <c r="AH1932" t="s">
        <v>5</v>
      </c>
      <c r="AI1932" t="s">
        <v>5</v>
      </c>
      <c r="AJ1932" t="s">
        <v>5</v>
      </c>
      <c r="AK1932" t="s">
        <v>5</v>
      </c>
      <c r="AL1932" t="s">
        <v>5</v>
      </c>
      <c r="AM1932" s="6">
        <v>0</v>
      </c>
      <c r="AN1932" t="s">
        <v>5</v>
      </c>
      <c r="AO1932" s="6">
        <v>0</v>
      </c>
      <c r="AP1932" s="6">
        <v>0</v>
      </c>
      <c r="AQ1932" s="6">
        <v>0</v>
      </c>
      <c r="AR1932" s="6">
        <v>1</v>
      </c>
      <c r="AS1932" t="s">
        <v>5</v>
      </c>
      <c r="AT1932" t="s">
        <v>5</v>
      </c>
      <c r="AU1932" t="s">
        <v>5</v>
      </c>
      <c r="AV1932" t="s">
        <v>5</v>
      </c>
      <c r="AW1932" t="s">
        <v>5</v>
      </c>
      <c r="AX1932" t="s">
        <v>5</v>
      </c>
      <c r="AY1932" s="6">
        <v>0</v>
      </c>
      <c r="AZ1932" t="s">
        <v>5</v>
      </c>
      <c r="BA1932" t="s">
        <v>5</v>
      </c>
      <c r="BB1932" t="s">
        <v>5</v>
      </c>
      <c r="BC1932" t="s">
        <v>5</v>
      </c>
      <c r="BD1932" t="s">
        <v>5</v>
      </c>
      <c r="BE1932" t="s">
        <v>5</v>
      </c>
      <c r="BF1932" t="s">
        <v>5</v>
      </c>
      <c r="BG1932" t="s">
        <v>5</v>
      </c>
      <c r="BH1932" t="s">
        <v>5</v>
      </c>
      <c r="BI1932" s="6">
        <v>0</v>
      </c>
      <c r="BJ1932" s="6">
        <v>0</v>
      </c>
      <c r="BK1932" s="6">
        <v>0</v>
      </c>
      <c r="BL1932" s="6">
        <v>0</v>
      </c>
      <c r="BM1932" s="6">
        <v>0</v>
      </c>
      <c r="BN1932" s="6">
        <v>0</v>
      </c>
      <c r="BO1932" s="6">
        <v>0</v>
      </c>
      <c r="BP1932" s="6">
        <v>0</v>
      </c>
      <c r="BQ1932" s="6">
        <v>4</v>
      </c>
      <c r="BR1932" s="6">
        <v>10</v>
      </c>
      <c r="BS1932" s="6">
        <v>16</v>
      </c>
      <c r="BT1932" s="6">
        <v>21</v>
      </c>
      <c r="BU1932" s="6">
        <v>49</v>
      </c>
      <c r="BV1932" s="6">
        <v>56</v>
      </c>
      <c r="BW1932" s="6">
        <v>18</v>
      </c>
      <c r="BX1932" s="6">
        <v>6</v>
      </c>
      <c r="BY1932" s="6">
        <v>2</v>
      </c>
      <c r="BZ1932" s="6">
        <v>0</v>
      </c>
      <c r="CA1932" s="6">
        <v>0</v>
      </c>
      <c r="CB1932" s="6">
        <v>0</v>
      </c>
      <c r="CC1932" s="6">
        <v>0</v>
      </c>
      <c r="CD1932" s="6">
        <v>0</v>
      </c>
      <c r="CE1932" s="6">
        <v>0</v>
      </c>
      <c r="CF1932" s="6">
        <v>4000</v>
      </c>
      <c r="CG1932" s="6">
        <v>4560</v>
      </c>
      <c r="CH1932" s="2">
        <v>1</v>
      </c>
      <c r="CI1932" s="3">
        <v>150</v>
      </c>
      <c r="CJ1932" s="3">
        <v>15.6</v>
      </c>
      <c r="CK1932" s="4">
        <v>18</v>
      </c>
      <c r="CL1932" s="3">
        <v>0</v>
      </c>
      <c r="CM1932" s="3">
        <v>0</v>
      </c>
      <c r="CN1932" s="4">
        <v>0</v>
      </c>
      <c r="CO1932" s="3">
        <v>0</v>
      </c>
      <c r="CP1932" s="3">
        <v>0</v>
      </c>
      <c r="CQ1932" s="4">
        <v>0</v>
      </c>
      <c r="CR1932" s="3">
        <v>0</v>
      </c>
      <c r="CS1932" s="3">
        <v>0</v>
      </c>
      <c r="CT1932" s="4">
        <v>0</v>
      </c>
      <c r="CU1932" s="3">
        <v>0</v>
      </c>
      <c r="CV1932" s="3">
        <v>0</v>
      </c>
      <c r="CW1932" s="4">
        <v>0</v>
      </c>
      <c r="CX1932" t="s">
        <v>5</v>
      </c>
      <c r="CY1932" s="9">
        <f t="shared" si="98"/>
        <v>1.166666666666667</v>
      </c>
      <c r="CZ1932" s="7">
        <f t="shared" si="99"/>
        <v>18.933333333333334</v>
      </c>
      <c r="DA1932" s="7">
        <f t="shared" si="100"/>
        <v>1.1197183098591548</v>
      </c>
    </row>
    <row r="1933" spans="1:105" x14ac:dyDescent="0.25">
      <c r="A1933" s="6">
        <v>2020</v>
      </c>
      <c r="B1933" s="6">
        <v>7</v>
      </c>
      <c r="C1933" s="6">
        <v>158380</v>
      </c>
      <c r="D1933" t="s">
        <v>0</v>
      </c>
      <c r="E1933" t="s">
        <v>2321</v>
      </c>
      <c r="F1933" t="s">
        <v>1682</v>
      </c>
      <c r="G1933" t="s">
        <v>3</v>
      </c>
      <c r="H1933" t="s">
        <v>1098</v>
      </c>
      <c r="I1933" t="s">
        <v>5</v>
      </c>
      <c r="J1933" s="6">
        <v>0.36</v>
      </c>
      <c r="K1933" t="s">
        <v>6</v>
      </c>
      <c r="L1933" t="s">
        <v>2322</v>
      </c>
      <c r="M1933" s="6">
        <v>190</v>
      </c>
      <c r="N1933" s="6">
        <v>164.3</v>
      </c>
      <c r="O1933" s="6">
        <v>0.86</v>
      </c>
      <c r="P1933" t="s">
        <v>1682</v>
      </c>
      <c r="Q1933" t="s">
        <v>2146</v>
      </c>
      <c r="R1933" t="s">
        <v>1366</v>
      </c>
      <c r="S1933" t="s">
        <v>1260</v>
      </c>
      <c r="T1933" s="6">
        <v>9.3000000000000007</v>
      </c>
      <c r="U1933" s="6">
        <v>164.3</v>
      </c>
      <c r="V1933" t="s">
        <v>11</v>
      </c>
      <c r="W1933" t="s">
        <v>1692</v>
      </c>
      <c r="X1933" s="6">
        <v>13.6</v>
      </c>
      <c r="Y1933" s="6">
        <v>16.2</v>
      </c>
      <c r="Z1933">
        <f t="shared" si="97"/>
        <v>9.6999999999999993</v>
      </c>
      <c r="AA1933" s="6">
        <v>19</v>
      </c>
      <c r="AB1933" t="s">
        <v>5</v>
      </c>
      <c r="AC1933" s="6">
        <v>27.9</v>
      </c>
      <c r="AD1933" s="6">
        <v>0</v>
      </c>
      <c r="AE1933" t="s">
        <v>13</v>
      </c>
      <c r="AF1933" s="6">
        <v>5</v>
      </c>
      <c r="AG1933" t="s">
        <v>5</v>
      </c>
      <c r="AH1933" t="s">
        <v>5</v>
      </c>
      <c r="AI1933" t="s">
        <v>5</v>
      </c>
      <c r="AJ1933" t="s">
        <v>5</v>
      </c>
      <c r="AK1933" t="s">
        <v>5</v>
      </c>
      <c r="AL1933" t="s">
        <v>5</v>
      </c>
      <c r="AM1933" s="6">
        <v>0</v>
      </c>
      <c r="AN1933" t="s">
        <v>5</v>
      </c>
      <c r="AO1933" s="6">
        <v>0</v>
      </c>
      <c r="AP1933" s="6">
        <v>0</v>
      </c>
      <c r="AQ1933" s="6">
        <v>0</v>
      </c>
      <c r="AR1933" s="6">
        <v>0</v>
      </c>
      <c r="AS1933" t="s">
        <v>5</v>
      </c>
      <c r="AT1933" t="s">
        <v>5</v>
      </c>
      <c r="AU1933" t="s">
        <v>5</v>
      </c>
      <c r="AV1933" t="s">
        <v>5</v>
      </c>
      <c r="AW1933" t="s">
        <v>5</v>
      </c>
      <c r="AX1933" t="s">
        <v>5</v>
      </c>
      <c r="AY1933" s="6">
        <v>0</v>
      </c>
      <c r="AZ1933" t="s">
        <v>5</v>
      </c>
      <c r="BA1933" t="s">
        <v>5</v>
      </c>
      <c r="BB1933" t="s">
        <v>5</v>
      </c>
      <c r="BC1933" t="s">
        <v>5</v>
      </c>
      <c r="BD1933" t="s">
        <v>5</v>
      </c>
      <c r="BE1933" t="s">
        <v>5</v>
      </c>
      <c r="BF1933" t="s">
        <v>5</v>
      </c>
      <c r="BG1933" t="s">
        <v>5</v>
      </c>
      <c r="BH1933" t="s">
        <v>5</v>
      </c>
      <c r="BI1933" s="6">
        <v>0</v>
      </c>
      <c r="BJ1933" s="6">
        <v>0</v>
      </c>
      <c r="BK1933" s="6">
        <v>0</v>
      </c>
      <c r="BL1933" s="6">
        <v>0</v>
      </c>
      <c r="BM1933" s="6">
        <v>0</v>
      </c>
      <c r="BN1933" s="6">
        <v>0</v>
      </c>
      <c r="BO1933" s="6">
        <v>0</v>
      </c>
      <c r="BP1933" s="6">
        <v>0</v>
      </c>
      <c r="BQ1933" s="6">
        <v>0</v>
      </c>
      <c r="BR1933" s="6">
        <v>0</v>
      </c>
      <c r="BS1933" s="6">
        <v>8</v>
      </c>
      <c r="BT1933" s="6">
        <v>21</v>
      </c>
      <c r="BU1933" s="6">
        <v>25</v>
      </c>
      <c r="BV1933" s="6">
        <v>49</v>
      </c>
      <c r="BW1933" s="6">
        <v>52</v>
      </c>
      <c r="BX1933" s="6">
        <v>18</v>
      </c>
      <c r="BY1933" s="6">
        <v>5</v>
      </c>
      <c r="BZ1933" s="6">
        <v>3</v>
      </c>
      <c r="CA1933" s="6">
        <v>0</v>
      </c>
      <c r="CB1933" s="6">
        <v>0</v>
      </c>
      <c r="CC1933" s="6">
        <v>0</v>
      </c>
      <c r="CD1933" s="6">
        <v>0</v>
      </c>
      <c r="CE1933" s="6">
        <v>0</v>
      </c>
      <c r="CF1933" s="6">
        <v>8000</v>
      </c>
      <c r="CG1933" s="6">
        <v>13500</v>
      </c>
      <c r="CH1933" s="2">
        <v>3</v>
      </c>
      <c r="CI1933" s="3">
        <v>110</v>
      </c>
      <c r="CJ1933" s="3">
        <v>16.5</v>
      </c>
      <c r="CK1933" s="4">
        <v>19</v>
      </c>
      <c r="CL1933" s="3">
        <v>40</v>
      </c>
      <c r="CM1933" s="3">
        <v>16.3</v>
      </c>
      <c r="CN1933" s="4">
        <v>17</v>
      </c>
      <c r="CO1933" s="3">
        <v>40</v>
      </c>
      <c r="CP1933" s="3">
        <v>16.3</v>
      </c>
      <c r="CQ1933" s="4">
        <v>15</v>
      </c>
      <c r="CR1933" s="3">
        <v>0</v>
      </c>
      <c r="CS1933" s="3">
        <v>0</v>
      </c>
      <c r="CT1933" s="4">
        <v>0</v>
      </c>
      <c r="CU1933" s="3">
        <v>0</v>
      </c>
      <c r="CV1933" s="3">
        <v>0</v>
      </c>
      <c r="CW1933" s="4">
        <v>0</v>
      </c>
      <c r="CX1933" t="s">
        <v>5</v>
      </c>
      <c r="CY1933" s="9">
        <f t="shared" si="98"/>
        <v>1.0999999999999996</v>
      </c>
      <c r="CZ1933" s="7">
        <f t="shared" si="99"/>
        <v>19.88</v>
      </c>
      <c r="DA1933" s="7">
        <f t="shared" si="100"/>
        <v>1.403420523138833</v>
      </c>
    </row>
    <row r="1934" spans="1:105" x14ac:dyDescent="0.25">
      <c r="A1934" s="6">
        <v>2020</v>
      </c>
      <c r="B1934" s="6">
        <v>7</v>
      </c>
      <c r="C1934" s="6">
        <v>158446</v>
      </c>
      <c r="D1934" t="s">
        <v>0</v>
      </c>
      <c r="E1934" t="s">
        <v>2321</v>
      </c>
      <c r="F1934" t="s">
        <v>1682</v>
      </c>
      <c r="G1934" t="s">
        <v>116</v>
      </c>
      <c r="H1934" t="s">
        <v>988</v>
      </c>
      <c r="I1934" s="5" t="s">
        <v>118</v>
      </c>
      <c r="J1934" s="6">
        <v>0.09</v>
      </c>
      <c r="K1934" t="s">
        <v>6</v>
      </c>
      <c r="L1934" t="s">
        <v>2322</v>
      </c>
      <c r="M1934" s="6">
        <v>25</v>
      </c>
      <c r="N1934" s="6">
        <v>20.074999999999999</v>
      </c>
      <c r="O1934" s="6">
        <v>0.8</v>
      </c>
      <c r="P1934" t="s">
        <v>1682</v>
      </c>
      <c r="Q1934" t="s">
        <v>54</v>
      </c>
      <c r="R1934" t="s">
        <v>128</v>
      </c>
      <c r="S1934" t="s">
        <v>1032</v>
      </c>
      <c r="T1934" s="6">
        <v>10.1</v>
      </c>
      <c r="U1934" t="s">
        <v>5</v>
      </c>
      <c r="V1934" t="s">
        <v>11</v>
      </c>
      <c r="W1934" t="s">
        <v>1611</v>
      </c>
      <c r="X1934" s="6">
        <v>12.5</v>
      </c>
      <c r="Y1934" s="6">
        <v>18.100000000000001</v>
      </c>
      <c r="Z1934">
        <f t="shared" si="97"/>
        <v>3.9000000000000004</v>
      </c>
      <c r="AA1934" s="6">
        <v>14</v>
      </c>
      <c r="AB1934" t="s">
        <v>5</v>
      </c>
      <c r="AC1934" s="6">
        <v>27.9</v>
      </c>
      <c r="AD1934" s="6">
        <v>25</v>
      </c>
      <c r="AE1934" t="s">
        <v>13</v>
      </c>
      <c r="AF1934" s="6">
        <v>6</v>
      </c>
      <c r="AG1934" t="s">
        <v>5</v>
      </c>
      <c r="AH1934" t="s">
        <v>5</v>
      </c>
      <c r="AI1934" t="s">
        <v>5</v>
      </c>
      <c r="AJ1934" t="s">
        <v>5</v>
      </c>
      <c r="AK1934" t="s">
        <v>5</v>
      </c>
      <c r="AL1934" t="s">
        <v>5</v>
      </c>
      <c r="AM1934" s="6">
        <v>0</v>
      </c>
      <c r="AN1934" t="s">
        <v>5</v>
      </c>
      <c r="AO1934" s="6">
        <v>0</v>
      </c>
      <c r="AP1934" s="6">
        <v>0</v>
      </c>
      <c r="AQ1934" s="6">
        <v>0</v>
      </c>
      <c r="AR1934" s="6">
        <v>1</v>
      </c>
      <c r="AS1934" t="s">
        <v>5</v>
      </c>
      <c r="AT1934" t="s">
        <v>5</v>
      </c>
      <c r="AU1934" t="s">
        <v>5</v>
      </c>
      <c r="AV1934" t="s">
        <v>5</v>
      </c>
      <c r="AW1934" t="s">
        <v>5</v>
      </c>
      <c r="AX1934" t="s">
        <v>5</v>
      </c>
      <c r="AY1934" s="6">
        <v>0</v>
      </c>
      <c r="AZ1934" t="s">
        <v>5</v>
      </c>
      <c r="BA1934" t="s">
        <v>5</v>
      </c>
      <c r="BB1934" t="s">
        <v>5</v>
      </c>
      <c r="BC1934" t="s">
        <v>5</v>
      </c>
      <c r="BD1934" t="s">
        <v>5</v>
      </c>
      <c r="BE1934" t="s">
        <v>5</v>
      </c>
      <c r="BF1934" t="s">
        <v>5</v>
      </c>
      <c r="BG1934" t="s">
        <v>5</v>
      </c>
      <c r="BH1934" t="s">
        <v>5</v>
      </c>
      <c r="BI1934" s="6">
        <v>0</v>
      </c>
      <c r="BJ1934" s="6">
        <v>0</v>
      </c>
      <c r="BK1934" s="6">
        <v>0</v>
      </c>
      <c r="BL1934" s="6">
        <v>0</v>
      </c>
      <c r="BM1934" s="6">
        <v>0</v>
      </c>
      <c r="BN1934" s="6">
        <v>0</v>
      </c>
      <c r="BO1934" s="6">
        <v>10</v>
      </c>
      <c r="BP1934" s="6">
        <v>9</v>
      </c>
      <c r="BQ1934" s="6">
        <v>20</v>
      </c>
      <c r="BR1934" s="6">
        <v>7</v>
      </c>
      <c r="BS1934" s="6">
        <v>19</v>
      </c>
      <c r="BT1934" s="6">
        <v>36</v>
      </c>
      <c r="BU1934" s="6">
        <v>30</v>
      </c>
      <c r="BV1934" s="6">
        <v>21</v>
      </c>
      <c r="BW1934" s="6">
        <v>22</v>
      </c>
      <c r="BX1934" s="6">
        <v>7</v>
      </c>
      <c r="BY1934" s="6">
        <v>3</v>
      </c>
      <c r="BZ1934" s="6">
        <v>0</v>
      </c>
      <c r="CA1934" s="6">
        <v>0</v>
      </c>
      <c r="CB1934" s="6">
        <v>0</v>
      </c>
      <c r="CC1934" s="6">
        <v>0</v>
      </c>
      <c r="CD1934" s="6">
        <v>0</v>
      </c>
      <c r="CE1934" s="6">
        <v>0</v>
      </c>
      <c r="CF1934" s="6">
        <v>4000</v>
      </c>
      <c r="CG1934" s="6">
        <v>5520</v>
      </c>
      <c r="CH1934" s="2">
        <v>1</v>
      </c>
      <c r="CI1934" s="3">
        <v>25</v>
      </c>
      <c r="CJ1934" s="3">
        <v>0</v>
      </c>
      <c r="CK1934" s="4">
        <v>14</v>
      </c>
      <c r="CL1934" s="3">
        <v>0</v>
      </c>
      <c r="CM1934" s="3">
        <v>0</v>
      </c>
      <c r="CN1934" s="4">
        <v>0</v>
      </c>
      <c r="CO1934" s="3">
        <v>0</v>
      </c>
      <c r="CP1934" s="3">
        <v>0</v>
      </c>
      <c r="CQ1934" s="4">
        <v>0</v>
      </c>
      <c r="CR1934" s="3">
        <v>0</v>
      </c>
      <c r="CS1934" s="3">
        <v>0</v>
      </c>
      <c r="CT1934" s="4">
        <v>0</v>
      </c>
      <c r="CU1934" s="3">
        <v>0</v>
      </c>
      <c r="CV1934" s="3">
        <v>0</v>
      </c>
      <c r="CW1934" s="4">
        <v>0</v>
      </c>
      <c r="CX1934" t="s">
        <v>5</v>
      </c>
      <c r="CY1934" s="9">
        <f t="shared" si="98"/>
        <v>0.46666666666666723</v>
      </c>
      <c r="CZ1934" s="7">
        <f t="shared" si="99"/>
        <v>14.373333333333333</v>
      </c>
      <c r="DA1934" s="7">
        <f t="shared" si="100"/>
        <v>1.9410946196660481</v>
      </c>
    </row>
    <row r="1935" spans="1:105" x14ac:dyDescent="0.25">
      <c r="A1935" s="6">
        <v>2020</v>
      </c>
      <c r="B1935" s="6">
        <v>7</v>
      </c>
      <c r="C1935" s="6">
        <v>158426</v>
      </c>
      <c r="D1935" t="s">
        <v>0</v>
      </c>
      <c r="E1935" t="s">
        <v>2321</v>
      </c>
      <c r="F1935" t="s">
        <v>1682</v>
      </c>
      <c r="G1935" t="s">
        <v>3</v>
      </c>
      <c r="H1935" t="s">
        <v>4</v>
      </c>
      <c r="I1935" t="s">
        <v>5</v>
      </c>
      <c r="J1935" s="6">
        <v>0.11</v>
      </c>
      <c r="K1935" t="s">
        <v>6</v>
      </c>
      <c r="L1935" t="s">
        <v>2322</v>
      </c>
      <c r="M1935" s="6">
        <v>60</v>
      </c>
      <c r="N1935" s="6">
        <v>46.465000000000003</v>
      </c>
      <c r="O1935" s="6">
        <v>0.77</v>
      </c>
      <c r="P1935" t="s">
        <v>1682</v>
      </c>
      <c r="Q1935" t="s">
        <v>1429</v>
      </c>
      <c r="R1935" t="s">
        <v>955</v>
      </c>
      <c r="S1935" t="s">
        <v>1819</v>
      </c>
      <c r="T1935" s="6">
        <v>11.3</v>
      </c>
      <c r="U1935" s="6">
        <v>46.465000000000003</v>
      </c>
      <c r="V1935" t="s">
        <v>11</v>
      </c>
      <c r="W1935" t="s">
        <v>1692</v>
      </c>
      <c r="X1935" s="6">
        <v>13.4</v>
      </c>
      <c r="Y1935" s="6">
        <v>15.7</v>
      </c>
      <c r="Z1935">
        <f t="shared" si="97"/>
        <v>7.6999999999999993</v>
      </c>
      <c r="AA1935" s="6">
        <v>19</v>
      </c>
      <c r="AB1935" t="s">
        <v>5</v>
      </c>
      <c r="AC1935" s="6">
        <v>34</v>
      </c>
      <c r="AD1935" s="6">
        <v>7.1038249999999996</v>
      </c>
      <c r="AE1935" t="s">
        <v>122</v>
      </c>
      <c r="AF1935" s="6">
        <v>6</v>
      </c>
      <c r="AG1935" t="s">
        <v>5</v>
      </c>
      <c r="AH1935" t="s">
        <v>5</v>
      </c>
      <c r="AI1935" t="s">
        <v>5</v>
      </c>
      <c r="AJ1935" t="s">
        <v>5</v>
      </c>
      <c r="AK1935" t="s">
        <v>5</v>
      </c>
      <c r="AL1935" t="s">
        <v>5</v>
      </c>
      <c r="AM1935" s="6">
        <v>0</v>
      </c>
      <c r="AN1935" t="s">
        <v>5</v>
      </c>
      <c r="AO1935" s="6">
        <v>0</v>
      </c>
      <c r="AP1935" s="6">
        <v>0</v>
      </c>
      <c r="AQ1935" s="6">
        <v>0</v>
      </c>
      <c r="AR1935" s="6">
        <v>0</v>
      </c>
      <c r="AS1935" t="s">
        <v>5</v>
      </c>
      <c r="AT1935" t="s">
        <v>5</v>
      </c>
      <c r="AU1935" s="6">
        <v>73.599999999999994</v>
      </c>
      <c r="AV1935" s="6">
        <v>3.7</v>
      </c>
      <c r="AW1935" s="6">
        <v>4</v>
      </c>
      <c r="AX1935" s="6">
        <v>0.8</v>
      </c>
      <c r="AY1935" s="6">
        <v>18.7</v>
      </c>
      <c r="AZ1935" t="s">
        <v>5</v>
      </c>
      <c r="BA1935" t="s">
        <v>5</v>
      </c>
      <c r="BB1935" t="s">
        <v>5</v>
      </c>
      <c r="BC1935" t="s">
        <v>5</v>
      </c>
      <c r="BD1935" t="s">
        <v>5</v>
      </c>
      <c r="BE1935" t="s">
        <v>5</v>
      </c>
      <c r="BF1935" t="s">
        <v>5</v>
      </c>
      <c r="BG1935" t="s">
        <v>5</v>
      </c>
      <c r="BH1935" t="s">
        <v>5</v>
      </c>
      <c r="BI1935" s="6">
        <v>0</v>
      </c>
      <c r="BJ1935" s="6">
        <v>0</v>
      </c>
      <c r="BK1935" s="6">
        <v>0</v>
      </c>
      <c r="BL1935" s="6">
        <v>0</v>
      </c>
      <c r="BM1935" s="6">
        <v>0</v>
      </c>
      <c r="BN1935" s="6">
        <v>0</v>
      </c>
      <c r="BO1935" s="6">
        <v>0</v>
      </c>
      <c r="BP1935" s="6">
        <v>0</v>
      </c>
      <c r="BQ1935" s="6">
        <v>4</v>
      </c>
      <c r="BR1935" s="6">
        <v>9</v>
      </c>
      <c r="BS1935" s="6">
        <v>17</v>
      </c>
      <c r="BT1935" s="6">
        <v>14</v>
      </c>
      <c r="BU1935" s="6">
        <v>32</v>
      </c>
      <c r="BV1935" s="6">
        <v>30</v>
      </c>
      <c r="BW1935" s="6">
        <v>46</v>
      </c>
      <c r="BX1935" s="6">
        <v>20</v>
      </c>
      <c r="BY1935" s="6">
        <v>8</v>
      </c>
      <c r="BZ1935" s="6">
        <v>3</v>
      </c>
      <c r="CA1935" s="6">
        <v>0</v>
      </c>
      <c r="CB1935" s="6">
        <v>0</v>
      </c>
      <c r="CC1935" s="6">
        <v>0</v>
      </c>
      <c r="CD1935" s="6">
        <v>0</v>
      </c>
      <c r="CE1935" s="6">
        <v>0</v>
      </c>
      <c r="CF1935" s="6">
        <v>8000</v>
      </c>
      <c r="CG1935" s="6">
        <v>11700</v>
      </c>
      <c r="CH1935" s="2">
        <v>2</v>
      </c>
      <c r="CI1935" s="3">
        <v>50</v>
      </c>
      <c r="CJ1935" s="3">
        <v>16.3</v>
      </c>
      <c r="CK1935" s="4">
        <v>19</v>
      </c>
      <c r="CL1935" s="3">
        <v>10</v>
      </c>
      <c r="CM1935" s="3">
        <v>16.2</v>
      </c>
      <c r="CN1935" s="4">
        <v>17</v>
      </c>
      <c r="CO1935" s="3">
        <v>0</v>
      </c>
      <c r="CP1935" s="3">
        <v>0</v>
      </c>
      <c r="CQ1935" s="4">
        <v>0</v>
      </c>
      <c r="CR1935" s="3">
        <v>0</v>
      </c>
      <c r="CS1935" s="3">
        <v>0</v>
      </c>
      <c r="CT1935" s="4">
        <v>0</v>
      </c>
      <c r="CU1935" s="3">
        <v>0</v>
      </c>
      <c r="CV1935" s="3">
        <v>0</v>
      </c>
      <c r="CW1935" s="4">
        <v>0</v>
      </c>
      <c r="CX1935" t="s">
        <v>5</v>
      </c>
      <c r="CY1935" s="9">
        <f t="shared" si="98"/>
        <v>0.75</v>
      </c>
      <c r="CZ1935" s="7">
        <f t="shared" si="99"/>
        <v>19.600000000000001</v>
      </c>
      <c r="DA1935" s="7">
        <f t="shared" si="100"/>
        <v>1.7346938775510203</v>
      </c>
    </row>
    <row r="1936" spans="1:105" x14ac:dyDescent="0.25">
      <c r="A1936" s="6">
        <v>2020</v>
      </c>
      <c r="B1936" s="6">
        <v>7</v>
      </c>
      <c r="C1936" s="6">
        <v>158388</v>
      </c>
      <c r="D1936" t="s">
        <v>0</v>
      </c>
      <c r="E1936" t="s">
        <v>2321</v>
      </c>
      <c r="F1936" t="s">
        <v>1682</v>
      </c>
      <c r="G1936" t="s">
        <v>3</v>
      </c>
      <c r="H1936" t="s">
        <v>1137</v>
      </c>
      <c r="I1936" t="s">
        <v>5</v>
      </c>
      <c r="J1936" s="6">
        <v>0.15</v>
      </c>
      <c r="K1936" t="s">
        <v>6</v>
      </c>
      <c r="L1936" t="s">
        <v>2322</v>
      </c>
      <c r="M1936" s="6">
        <v>80</v>
      </c>
      <c r="N1936" s="6">
        <v>69.045000000000002</v>
      </c>
      <c r="O1936" s="6">
        <v>0.86</v>
      </c>
      <c r="P1936" t="s">
        <v>1682</v>
      </c>
      <c r="Q1936" t="s">
        <v>764</v>
      </c>
      <c r="R1936" t="s">
        <v>338</v>
      </c>
      <c r="S1936" t="s">
        <v>2565</v>
      </c>
      <c r="T1936" s="6">
        <v>3.1</v>
      </c>
      <c r="U1936" s="6">
        <v>69.045000000000002</v>
      </c>
      <c r="V1936" t="s">
        <v>11</v>
      </c>
      <c r="W1936" t="s">
        <v>1692</v>
      </c>
      <c r="X1936" s="6">
        <v>13.5</v>
      </c>
      <c r="Y1936" s="6">
        <v>15</v>
      </c>
      <c r="Z1936">
        <f t="shared" si="97"/>
        <v>7.9</v>
      </c>
      <c r="AA1936" s="6">
        <v>11</v>
      </c>
      <c r="AB1936" t="s">
        <v>5</v>
      </c>
      <c r="AC1936" s="6">
        <v>19.5</v>
      </c>
      <c r="AD1936" s="6">
        <v>3.3333330000000001</v>
      </c>
      <c r="AE1936" t="s">
        <v>13</v>
      </c>
      <c r="AF1936" s="6">
        <v>3</v>
      </c>
      <c r="AG1936" t="s">
        <v>5</v>
      </c>
      <c r="AH1936" t="s">
        <v>5</v>
      </c>
      <c r="AI1936" t="s">
        <v>5</v>
      </c>
      <c r="AJ1936" t="s">
        <v>5</v>
      </c>
      <c r="AK1936" t="s">
        <v>5</v>
      </c>
      <c r="AL1936" t="s">
        <v>5</v>
      </c>
      <c r="AM1936" s="6">
        <v>0</v>
      </c>
      <c r="AN1936" t="s">
        <v>5</v>
      </c>
      <c r="AO1936" s="6">
        <v>0</v>
      </c>
      <c r="AP1936" s="6">
        <v>0</v>
      </c>
      <c r="AQ1936" s="6">
        <v>0</v>
      </c>
      <c r="AR1936" t="s">
        <v>5</v>
      </c>
      <c r="AS1936" t="s">
        <v>5</v>
      </c>
      <c r="AT1936" t="s">
        <v>5</v>
      </c>
      <c r="AU1936" t="s">
        <v>5</v>
      </c>
      <c r="AV1936" t="s">
        <v>5</v>
      </c>
      <c r="AW1936" t="s">
        <v>5</v>
      </c>
      <c r="AX1936" t="s">
        <v>5</v>
      </c>
      <c r="AY1936" s="6">
        <v>0</v>
      </c>
      <c r="AZ1936" t="s">
        <v>5</v>
      </c>
      <c r="BA1936" t="s">
        <v>5</v>
      </c>
      <c r="BB1936" t="s">
        <v>5</v>
      </c>
      <c r="BC1936" t="s">
        <v>5</v>
      </c>
      <c r="BD1936" t="s">
        <v>5</v>
      </c>
      <c r="BE1936" t="s">
        <v>5</v>
      </c>
      <c r="BF1936" t="s">
        <v>5</v>
      </c>
      <c r="BG1936" t="s">
        <v>5</v>
      </c>
      <c r="BH1936" t="s">
        <v>5</v>
      </c>
      <c r="BI1936" s="6">
        <v>0</v>
      </c>
      <c r="BJ1936" s="6">
        <v>0</v>
      </c>
      <c r="BK1936" s="6">
        <v>0</v>
      </c>
      <c r="BL1936" s="6">
        <v>0</v>
      </c>
      <c r="BM1936" s="6">
        <v>0</v>
      </c>
      <c r="BN1936" s="6">
        <v>0</v>
      </c>
      <c r="BO1936" s="6">
        <v>0</v>
      </c>
      <c r="BP1936" s="6">
        <v>0</v>
      </c>
      <c r="BQ1936" s="6">
        <v>2</v>
      </c>
      <c r="BR1936" s="6">
        <v>4</v>
      </c>
      <c r="BS1936" s="6">
        <v>11</v>
      </c>
      <c r="BT1936" s="6">
        <v>11</v>
      </c>
      <c r="BU1936" s="6">
        <v>33</v>
      </c>
      <c r="BV1936" s="6">
        <v>46</v>
      </c>
      <c r="BW1936" s="6">
        <v>38</v>
      </c>
      <c r="BX1936" s="6">
        <v>30</v>
      </c>
      <c r="BY1936" s="6">
        <v>4</v>
      </c>
      <c r="BZ1936" s="6">
        <v>1</v>
      </c>
      <c r="CA1936" s="6">
        <v>0</v>
      </c>
      <c r="CB1936" s="6">
        <v>0</v>
      </c>
      <c r="CC1936" s="6">
        <v>0</v>
      </c>
      <c r="CD1936" s="6">
        <v>0</v>
      </c>
      <c r="CE1936" s="6">
        <v>0</v>
      </c>
      <c r="CF1936" s="6">
        <v>3000</v>
      </c>
      <c r="CG1936" s="6">
        <v>3570</v>
      </c>
      <c r="CH1936" s="2">
        <v>2</v>
      </c>
      <c r="CI1936" s="3">
        <v>50</v>
      </c>
      <c r="CJ1936" s="3">
        <v>15.6</v>
      </c>
      <c r="CK1936" s="4">
        <v>11</v>
      </c>
      <c r="CL1936" s="3">
        <v>30</v>
      </c>
      <c r="CM1936" s="3">
        <v>15.5</v>
      </c>
      <c r="CN1936" s="4">
        <v>9</v>
      </c>
      <c r="CO1936" s="3">
        <v>0</v>
      </c>
      <c r="CP1936" s="3">
        <v>0</v>
      </c>
      <c r="CQ1936" s="4">
        <v>0</v>
      </c>
      <c r="CR1936" s="3">
        <v>0</v>
      </c>
      <c r="CS1936" s="3">
        <v>0</v>
      </c>
      <c r="CT1936" s="4">
        <v>0</v>
      </c>
      <c r="CU1936" s="3">
        <v>0</v>
      </c>
      <c r="CV1936" s="3">
        <v>0</v>
      </c>
      <c r="CW1936" s="4">
        <v>0</v>
      </c>
      <c r="CX1936" t="s">
        <v>5</v>
      </c>
      <c r="CY1936" s="9">
        <f t="shared" si="98"/>
        <v>1.1999999999999993</v>
      </c>
      <c r="CZ1936" s="7">
        <f t="shared" si="99"/>
        <v>11.959999999999999</v>
      </c>
      <c r="DA1936" s="7">
        <f t="shared" si="100"/>
        <v>1.6304347826086958</v>
      </c>
    </row>
    <row r="1937" spans="1:105" x14ac:dyDescent="0.25">
      <c r="A1937" s="6">
        <v>2020</v>
      </c>
      <c r="B1937" s="6">
        <v>7</v>
      </c>
      <c r="C1937" s="6">
        <v>158447</v>
      </c>
      <c r="D1937" t="s">
        <v>0</v>
      </c>
      <c r="E1937" t="s">
        <v>2321</v>
      </c>
      <c r="F1937" t="s">
        <v>1682</v>
      </c>
      <c r="G1937" t="s">
        <v>116</v>
      </c>
      <c r="H1937" t="s">
        <v>592</v>
      </c>
      <c r="I1937" s="5" t="s">
        <v>118</v>
      </c>
      <c r="J1937" s="6">
        <v>0.43</v>
      </c>
      <c r="K1937" t="s">
        <v>6</v>
      </c>
      <c r="L1937" t="s">
        <v>5</v>
      </c>
      <c r="M1937" s="6">
        <v>170</v>
      </c>
      <c r="N1937" s="6">
        <v>167.6</v>
      </c>
      <c r="O1937" s="6">
        <v>0.99</v>
      </c>
      <c r="P1937" t="s">
        <v>1682</v>
      </c>
      <c r="Q1937" t="s">
        <v>65</v>
      </c>
      <c r="R1937" t="s">
        <v>758</v>
      </c>
      <c r="S1937" t="s">
        <v>701</v>
      </c>
      <c r="T1937" s="6">
        <v>2.6</v>
      </c>
      <c r="U1937" s="6">
        <v>83.8</v>
      </c>
      <c r="V1937" t="s">
        <v>11</v>
      </c>
      <c r="W1937" t="s">
        <v>1611</v>
      </c>
      <c r="X1937" s="6">
        <v>13.3</v>
      </c>
      <c r="Y1937" s="6">
        <v>14.9</v>
      </c>
      <c r="Z1937">
        <f t="shared" si="97"/>
        <v>8.4</v>
      </c>
      <c r="AA1937" s="6">
        <v>11</v>
      </c>
      <c r="AB1937" t="s">
        <v>5</v>
      </c>
      <c r="AC1937" s="6">
        <v>17.399999999999999</v>
      </c>
      <c r="AD1937" s="6">
        <v>2.2222219999999999</v>
      </c>
      <c r="AE1937" t="s">
        <v>13</v>
      </c>
      <c r="AF1937" s="6">
        <v>6</v>
      </c>
      <c r="AG1937" t="s">
        <v>5</v>
      </c>
      <c r="AH1937" t="s">
        <v>5</v>
      </c>
      <c r="AI1937" t="s">
        <v>5</v>
      </c>
      <c r="AJ1937" t="s">
        <v>5</v>
      </c>
      <c r="AK1937" t="s">
        <v>5</v>
      </c>
      <c r="AL1937" t="s">
        <v>5</v>
      </c>
      <c r="AM1937" s="6">
        <v>0</v>
      </c>
      <c r="AN1937" t="s">
        <v>5</v>
      </c>
      <c r="AO1937" s="6">
        <v>0</v>
      </c>
      <c r="AP1937" s="6">
        <v>0</v>
      </c>
      <c r="AQ1937" s="6">
        <v>0</v>
      </c>
      <c r="AR1937" t="s">
        <v>5</v>
      </c>
      <c r="AS1937" t="s">
        <v>5</v>
      </c>
      <c r="AT1937" t="s">
        <v>5</v>
      </c>
      <c r="AU1937" t="s">
        <v>5</v>
      </c>
      <c r="AV1937" t="s">
        <v>5</v>
      </c>
      <c r="AW1937" t="s">
        <v>5</v>
      </c>
      <c r="AX1937" t="s">
        <v>5</v>
      </c>
      <c r="AY1937" s="6">
        <v>0</v>
      </c>
      <c r="AZ1937" t="s">
        <v>5</v>
      </c>
      <c r="BA1937" t="s">
        <v>5</v>
      </c>
      <c r="BB1937" t="s">
        <v>5</v>
      </c>
      <c r="BC1937" t="s">
        <v>5</v>
      </c>
      <c r="BD1937" t="s">
        <v>5</v>
      </c>
      <c r="BE1937" t="s">
        <v>5</v>
      </c>
      <c r="BF1937" t="s">
        <v>5</v>
      </c>
      <c r="BG1937" t="s">
        <v>5</v>
      </c>
      <c r="BH1937" t="s">
        <v>5</v>
      </c>
      <c r="BI1937" s="6">
        <v>0</v>
      </c>
      <c r="BJ1937" s="6">
        <v>0</v>
      </c>
      <c r="BK1937" s="6">
        <v>0</v>
      </c>
      <c r="BL1937" s="6">
        <v>0</v>
      </c>
      <c r="BM1937" s="6">
        <v>0</v>
      </c>
      <c r="BN1937" s="6">
        <v>0</v>
      </c>
      <c r="BO1937" s="6">
        <v>0</v>
      </c>
      <c r="BP1937" s="6">
        <v>0</v>
      </c>
      <c r="BQ1937" s="6">
        <v>2</v>
      </c>
      <c r="BR1937" s="6">
        <v>2</v>
      </c>
      <c r="BS1937" s="6">
        <v>15</v>
      </c>
      <c r="BT1937" s="6">
        <v>31</v>
      </c>
      <c r="BU1937" s="6">
        <v>24</v>
      </c>
      <c r="BV1937" s="6">
        <v>46</v>
      </c>
      <c r="BW1937" s="6">
        <v>35</v>
      </c>
      <c r="BX1937" s="6">
        <v>19</v>
      </c>
      <c r="BY1937" s="6">
        <v>5</v>
      </c>
      <c r="BZ1937" s="6">
        <v>1</v>
      </c>
      <c r="CA1937" s="6">
        <v>0</v>
      </c>
      <c r="CB1937" s="6">
        <v>0</v>
      </c>
      <c r="CC1937" s="6">
        <v>0</v>
      </c>
      <c r="CD1937" s="6">
        <v>0</v>
      </c>
      <c r="CE1937" s="6">
        <v>0</v>
      </c>
      <c r="CF1937" s="6">
        <v>4000</v>
      </c>
      <c r="CG1937" s="6">
        <v>4330</v>
      </c>
      <c r="CH1937" s="2">
        <v>2</v>
      </c>
      <c r="CI1937" s="3">
        <v>40</v>
      </c>
      <c r="CJ1937" s="3">
        <v>0</v>
      </c>
      <c r="CK1937" s="4">
        <v>11</v>
      </c>
      <c r="CL1937" s="3">
        <v>130</v>
      </c>
      <c r="CM1937" s="3">
        <v>0</v>
      </c>
      <c r="CN1937" s="4">
        <v>10</v>
      </c>
      <c r="CO1937" s="3">
        <v>0</v>
      </c>
      <c r="CP1937" s="3">
        <v>0</v>
      </c>
      <c r="CQ1937" s="4">
        <v>0</v>
      </c>
      <c r="CR1937" s="3">
        <v>0</v>
      </c>
      <c r="CS1937" s="3">
        <v>0</v>
      </c>
      <c r="CT1937" s="4">
        <v>0</v>
      </c>
      <c r="CU1937" s="3">
        <v>0</v>
      </c>
      <c r="CV1937" s="3">
        <v>0</v>
      </c>
      <c r="CW1937" s="4">
        <v>0</v>
      </c>
      <c r="CX1937" t="s">
        <v>5</v>
      </c>
      <c r="CY1937" s="9">
        <f t="shared" si="98"/>
        <v>1.6833333333333336</v>
      </c>
      <c r="CZ1937" s="7">
        <f t="shared" si="99"/>
        <v>12.346666666666668</v>
      </c>
      <c r="DA1937" s="7">
        <f t="shared" si="100"/>
        <v>1.4092872570194381</v>
      </c>
    </row>
    <row r="1938" spans="1:105" x14ac:dyDescent="0.25">
      <c r="A1938" s="6">
        <v>2020</v>
      </c>
      <c r="B1938" s="6">
        <v>7</v>
      </c>
      <c r="C1938" s="6">
        <v>158449</v>
      </c>
      <c r="D1938" t="s">
        <v>0</v>
      </c>
      <c r="E1938" t="s">
        <v>2321</v>
      </c>
      <c r="F1938" t="s">
        <v>1682</v>
      </c>
      <c r="G1938" t="s">
        <v>116</v>
      </c>
      <c r="H1938" t="s">
        <v>566</v>
      </c>
      <c r="I1938" s="5" t="s">
        <v>118</v>
      </c>
      <c r="J1938" s="6">
        <v>0.1</v>
      </c>
      <c r="K1938" t="s">
        <v>6</v>
      </c>
      <c r="L1938" t="s">
        <v>2322</v>
      </c>
      <c r="M1938" s="6">
        <v>40</v>
      </c>
      <c r="N1938" s="6">
        <v>37.064999999999998</v>
      </c>
      <c r="O1938" s="6">
        <v>0.93</v>
      </c>
      <c r="P1938" t="s">
        <v>1682</v>
      </c>
      <c r="Q1938" t="s">
        <v>1759</v>
      </c>
      <c r="R1938" t="s">
        <v>189</v>
      </c>
      <c r="S1938" t="s">
        <v>514</v>
      </c>
      <c r="T1938" s="6">
        <v>2.7</v>
      </c>
      <c r="U1938" s="6">
        <v>37.064999999999998</v>
      </c>
      <c r="V1938" t="s">
        <v>11</v>
      </c>
      <c r="W1938" t="s">
        <v>1611</v>
      </c>
      <c r="X1938" s="6">
        <v>13.6</v>
      </c>
      <c r="Y1938" s="6">
        <v>15.3</v>
      </c>
      <c r="Z1938">
        <f t="shared" si="97"/>
        <v>8.3000000000000007</v>
      </c>
      <c r="AA1938" s="6">
        <v>11</v>
      </c>
      <c r="AB1938" t="s">
        <v>5</v>
      </c>
      <c r="AC1938" s="6">
        <v>17.5</v>
      </c>
      <c r="AD1938" s="6">
        <v>5.5555560000000002</v>
      </c>
      <c r="AE1938" t="s">
        <v>13</v>
      </c>
      <c r="AF1938" s="6">
        <v>3</v>
      </c>
      <c r="AG1938" t="s">
        <v>5</v>
      </c>
      <c r="AH1938" t="s">
        <v>5</v>
      </c>
      <c r="AI1938" t="s">
        <v>5</v>
      </c>
      <c r="AJ1938" t="s">
        <v>5</v>
      </c>
      <c r="AK1938" t="s">
        <v>5</v>
      </c>
      <c r="AL1938" t="s">
        <v>5</v>
      </c>
      <c r="AM1938" s="6">
        <v>0</v>
      </c>
      <c r="AN1938" t="s">
        <v>5</v>
      </c>
      <c r="AO1938" s="6">
        <v>0</v>
      </c>
      <c r="AP1938" s="6">
        <v>0</v>
      </c>
      <c r="AQ1938" s="6">
        <v>0</v>
      </c>
      <c r="AR1938" t="s">
        <v>5</v>
      </c>
      <c r="AS1938" t="s">
        <v>5</v>
      </c>
      <c r="AT1938" t="s">
        <v>5</v>
      </c>
      <c r="AU1938" t="s">
        <v>5</v>
      </c>
      <c r="AV1938" t="s">
        <v>5</v>
      </c>
      <c r="AW1938" t="s">
        <v>5</v>
      </c>
      <c r="AX1938" t="s">
        <v>5</v>
      </c>
      <c r="AY1938" s="6">
        <v>0</v>
      </c>
      <c r="AZ1938" t="s">
        <v>5</v>
      </c>
      <c r="BA1938" t="s">
        <v>5</v>
      </c>
      <c r="BB1938" t="s">
        <v>5</v>
      </c>
      <c r="BC1938" t="s">
        <v>5</v>
      </c>
      <c r="BD1938" t="s">
        <v>5</v>
      </c>
      <c r="BE1938" t="s">
        <v>5</v>
      </c>
      <c r="BF1938" t="s">
        <v>5</v>
      </c>
      <c r="BG1938" t="s">
        <v>5</v>
      </c>
      <c r="BH1938" t="s">
        <v>5</v>
      </c>
      <c r="BI1938" s="6">
        <v>0</v>
      </c>
      <c r="BJ1938" s="6">
        <v>0</v>
      </c>
      <c r="BK1938" s="6">
        <v>0</v>
      </c>
      <c r="BL1938" s="6">
        <v>0</v>
      </c>
      <c r="BM1938" s="6">
        <v>0</v>
      </c>
      <c r="BN1938" s="6">
        <v>0</v>
      </c>
      <c r="BO1938" s="6">
        <v>0</v>
      </c>
      <c r="BP1938" s="6">
        <v>0</v>
      </c>
      <c r="BQ1938" s="6">
        <v>4</v>
      </c>
      <c r="BR1938" s="6">
        <v>6</v>
      </c>
      <c r="BS1938" s="6">
        <v>4</v>
      </c>
      <c r="BT1938" s="6">
        <v>9</v>
      </c>
      <c r="BU1938" s="6">
        <v>27</v>
      </c>
      <c r="BV1938" s="6">
        <v>42</v>
      </c>
      <c r="BW1938" s="6">
        <v>61</v>
      </c>
      <c r="BX1938" s="6">
        <v>24</v>
      </c>
      <c r="BY1938" s="6">
        <v>2</v>
      </c>
      <c r="BZ1938" s="6">
        <v>1</v>
      </c>
      <c r="CA1938" s="6">
        <v>0</v>
      </c>
      <c r="CB1938" s="6">
        <v>0</v>
      </c>
      <c r="CC1938" s="6">
        <v>0</v>
      </c>
      <c r="CD1938" s="6">
        <v>0</v>
      </c>
      <c r="CE1938" s="6">
        <v>0</v>
      </c>
      <c r="CF1938" s="6">
        <v>5000</v>
      </c>
      <c r="CG1938" s="6">
        <v>5360</v>
      </c>
      <c r="CH1938" s="2">
        <v>1</v>
      </c>
      <c r="CI1938" s="3">
        <v>40</v>
      </c>
      <c r="CJ1938" s="3">
        <v>0</v>
      </c>
      <c r="CK1938" s="4">
        <v>11</v>
      </c>
      <c r="CL1938" s="3">
        <v>0</v>
      </c>
      <c r="CM1938" s="3">
        <v>0</v>
      </c>
      <c r="CN1938" s="4">
        <v>0</v>
      </c>
      <c r="CO1938" s="3">
        <v>0</v>
      </c>
      <c r="CP1938" s="3">
        <v>0</v>
      </c>
      <c r="CQ1938" s="4">
        <v>0</v>
      </c>
      <c r="CR1938" s="3">
        <v>0</v>
      </c>
      <c r="CS1938" s="3">
        <v>0</v>
      </c>
      <c r="CT1938" s="4">
        <v>0</v>
      </c>
      <c r="CU1938" s="3">
        <v>0</v>
      </c>
      <c r="CV1938" s="3">
        <v>0</v>
      </c>
      <c r="CW1938" s="4">
        <v>0</v>
      </c>
      <c r="CX1938" t="s">
        <v>5</v>
      </c>
      <c r="CY1938" s="9">
        <f t="shared" si="98"/>
        <v>0.61666666666666359</v>
      </c>
      <c r="CZ1938" s="7">
        <f t="shared" si="99"/>
        <v>11.493333333333331</v>
      </c>
      <c r="DA1938" s="7">
        <f t="shared" si="100"/>
        <v>1.5226218097447799</v>
      </c>
    </row>
    <row r="1939" spans="1:105" x14ac:dyDescent="0.25">
      <c r="A1939" s="6">
        <v>2020</v>
      </c>
      <c r="B1939" s="6">
        <v>7</v>
      </c>
      <c r="C1939" s="6">
        <v>158469</v>
      </c>
      <c r="D1939" t="s">
        <v>0</v>
      </c>
      <c r="E1939" t="s">
        <v>2321</v>
      </c>
      <c r="F1939" t="s">
        <v>2566</v>
      </c>
      <c r="G1939" t="s">
        <v>3</v>
      </c>
      <c r="H1939" t="s">
        <v>893</v>
      </c>
      <c r="I1939" t="s">
        <v>5</v>
      </c>
      <c r="J1939" s="6">
        <v>0.35</v>
      </c>
      <c r="K1939" t="s">
        <v>6</v>
      </c>
      <c r="L1939" t="s">
        <v>2322</v>
      </c>
      <c r="M1939" s="6">
        <v>160</v>
      </c>
      <c r="N1939" s="6">
        <v>153.89500000000001</v>
      </c>
      <c r="O1939" s="6">
        <v>0.96</v>
      </c>
      <c r="P1939" t="s">
        <v>2566</v>
      </c>
      <c r="Q1939" t="s">
        <v>2567</v>
      </c>
      <c r="R1939" t="s">
        <v>698</v>
      </c>
      <c r="S1939" t="s">
        <v>355</v>
      </c>
      <c r="T1939" s="6">
        <v>4.8</v>
      </c>
      <c r="U1939" s="6">
        <v>153.89500000000001</v>
      </c>
      <c r="V1939" t="s">
        <v>11</v>
      </c>
      <c r="W1939" t="s">
        <v>2345</v>
      </c>
      <c r="X1939" s="6">
        <v>12.5</v>
      </c>
      <c r="Y1939" s="6">
        <v>13.7</v>
      </c>
      <c r="Z1939">
        <f t="shared" si="97"/>
        <v>9.1999999999999993</v>
      </c>
      <c r="AA1939" s="6">
        <v>14</v>
      </c>
      <c r="AB1939" t="s">
        <v>5</v>
      </c>
      <c r="AC1939" s="6">
        <v>25.1</v>
      </c>
      <c r="AD1939" s="6">
        <v>24.175820000000002</v>
      </c>
      <c r="AE1939" t="s">
        <v>13</v>
      </c>
      <c r="AF1939" s="6">
        <v>4</v>
      </c>
      <c r="AG1939" t="s">
        <v>5</v>
      </c>
      <c r="AH1939" t="s">
        <v>5</v>
      </c>
      <c r="AI1939" t="s">
        <v>5</v>
      </c>
      <c r="AJ1939" t="s">
        <v>5</v>
      </c>
      <c r="AK1939" t="s">
        <v>5</v>
      </c>
      <c r="AL1939" t="s">
        <v>5</v>
      </c>
      <c r="AM1939" s="6">
        <v>0</v>
      </c>
      <c r="AN1939" t="s">
        <v>5</v>
      </c>
      <c r="AO1939" s="6">
        <v>0</v>
      </c>
      <c r="AP1939" s="6">
        <v>0</v>
      </c>
      <c r="AQ1939" s="6">
        <v>0</v>
      </c>
      <c r="AR1939" t="s">
        <v>5</v>
      </c>
      <c r="AS1939" t="s">
        <v>5</v>
      </c>
      <c r="AT1939" t="s">
        <v>5</v>
      </c>
      <c r="AU1939" t="s">
        <v>5</v>
      </c>
      <c r="AV1939" t="s">
        <v>5</v>
      </c>
      <c r="AW1939" t="s">
        <v>5</v>
      </c>
      <c r="AX1939" t="s">
        <v>5</v>
      </c>
      <c r="AY1939" s="6">
        <v>0</v>
      </c>
      <c r="AZ1939" t="s">
        <v>5</v>
      </c>
      <c r="BA1939" t="s">
        <v>5</v>
      </c>
      <c r="BB1939" t="s">
        <v>5</v>
      </c>
      <c r="BC1939" t="s">
        <v>5</v>
      </c>
      <c r="BD1939" t="s">
        <v>5</v>
      </c>
      <c r="BE1939" t="s">
        <v>5</v>
      </c>
      <c r="BF1939" t="s">
        <v>5</v>
      </c>
      <c r="BG1939" t="s">
        <v>5</v>
      </c>
      <c r="BH1939" t="s">
        <v>5</v>
      </c>
      <c r="BI1939" s="6">
        <v>0</v>
      </c>
      <c r="BJ1939" s="6">
        <v>0</v>
      </c>
      <c r="BK1939" s="6">
        <v>0</v>
      </c>
      <c r="BL1939" s="6">
        <v>0</v>
      </c>
      <c r="BM1939" s="6">
        <v>0</v>
      </c>
      <c r="BN1939" s="6">
        <v>0</v>
      </c>
      <c r="BO1939" s="6">
        <v>0</v>
      </c>
      <c r="BP1939" s="6">
        <v>0</v>
      </c>
      <c r="BQ1939" s="6">
        <v>15</v>
      </c>
      <c r="BR1939" s="6">
        <v>29</v>
      </c>
      <c r="BS1939" s="6">
        <v>25</v>
      </c>
      <c r="BT1939" s="6">
        <v>30</v>
      </c>
      <c r="BU1939" s="6">
        <v>54</v>
      </c>
      <c r="BV1939" s="6">
        <v>20</v>
      </c>
      <c r="BW1939" s="6">
        <v>9</v>
      </c>
      <c r="BX1939" s="6">
        <v>0</v>
      </c>
      <c r="BY1939" s="6">
        <v>0</v>
      </c>
      <c r="BZ1939" s="6">
        <v>0</v>
      </c>
      <c r="CA1939" s="6">
        <v>0</v>
      </c>
      <c r="CB1939" s="6">
        <v>0</v>
      </c>
      <c r="CC1939" s="6">
        <v>0</v>
      </c>
      <c r="CD1939" s="6">
        <v>0</v>
      </c>
      <c r="CE1939" s="6">
        <v>0</v>
      </c>
      <c r="CF1939" s="6">
        <v>8000</v>
      </c>
      <c r="CG1939" s="6">
        <v>7120</v>
      </c>
      <c r="CH1939" s="2">
        <v>3</v>
      </c>
      <c r="CI1939" s="3">
        <v>40</v>
      </c>
      <c r="CJ1939" s="3">
        <v>16.3</v>
      </c>
      <c r="CK1939" s="4">
        <v>14</v>
      </c>
      <c r="CL1939" s="3">
        <v>100</v>
      </c>
      <c r="CM1939" s="3">
        <v>16.3</v>
      </c>
      <c r="CN1939" s="4">
        <v>12</v>
      </c>
      <c r="CO1939" s="3">
        <v>20</v>
      </c>
      <c r="CP1939" s="3">
        <v>16.399999999999999</v>
      </c>
      <c r="CQ1939" s="4">
        <v>9</v>
      </c>
      <c r="CR1939" s="3">
        <v>0</v>
      </c>
      <c r="CS1939" s="3">
        <v>0</v>
      </c>
      <c r="CT1939" s="4">
        <v>0</v>
      </c>
      <c r="CU1939" s="3">
        <v>0</v>
      </c>
      <c r="CV1939" s="3">
        <v>0</v>
      </c>
      <c r="CW1939" s="4">
        <v>0</v>
      </c>
      <c r="CX1939" t="s">
        <v>5</v>
      </c>
      <c r="CY1939" s="9">
        <f t="shared" si="98"/>
        <v>1.3166666666666664</v>
      </c>
      <c r="CZ1939" s="7">
        <f t="shared" si="99"/>
        <v>15.053333333333333</v>
      </c>
      <c r="DA1939" s="7">
        <f t="shared" si="100"/>
        <v>1.6674047829937999</v>
      </c>
    </row>
    <row r="1940" spans="1:105" x14ac:dyDescent="0.25">
      <c r="A1940" s="6">
        <v>2020</v>
      </c>
      <c r="B1940" s="6">
        <v>7</v>
      </c>
      <c r="C1940" s="6">
        <v>158484</v>
      </c>
      <c r="D1940" t="s">
        <v>0</v>
      </c>
      <c r="E1940" t="s">
        <v>2321</v>
      </c>
      <c r="F1940" t="s">
        <v>2566</v>
      </c>
      <c r="G1940" t="s">
        <v>116</v>
      </c>
      <c r="H1940" t="s">
        <v>566</v>
      </c>
      <c r="I1940" s="5" t="s">
        <v>118</v>
      </c>
      <c r="J1940" s="6">
        <v>0.15</v>
      </c>
      <c r="K1940" t="s">
        <v>6</v>
      </c>
      <c r="L1940" t="s">
        <v>2322</v>
      </c>
      <c r="M1940" s="6">
        <v>70</v>
      </c>
      <c r="N1940" s="6">
        <v>57.325000000000003</v>
      </c>
      <c r="O1940" s="6">
        <v>0.82</v>
      </c>
      <c r="P1940" t="s">
        <v>2566</v>
      </c>
      <c r="Q1940" t="s">
        <v>1373</v>
      </c>
      <c r="R1940" t="s">
        <v>355</v>
      </c>
      <c r="S1940" t="s">
        <v>398</v>
      </c>
      <c r="T1940" s="6">
        <v>5.7</v>
      </c>
      <c r="U1940" s="6">
        <v>57.325000000000003</v>
      </c>
      <c r="V1940" t="s">
        <v>11</v>
      </c>
      <c r="W1940" t="s">
        <v>1611</v>
      </c>
      <c r="X1940" s="6">
        <v>11.7</v>
      </c>
      <c r="Y1940" s="6">
        <v>14.5</v>
      </c>
      <c r="Z1940">
        <f t="shared" si="97"/>
        <v>10.3</v>
      </c>
      <c r="AA1940" s="6">
        <v>16</v>
      </c>
      <c r="AB1940" t="s">
        <v>5</v>
      </c>
      <c r="AC1940" s="6">
        <v>26.7</v>
      </c>
      <c r="AD1940" s="6">
        <v>50.82873</v>
      </c>
      <c r="AE1940" t="s">
        <v>13</v>
      </c>
      <c r="AF1940" s="6">
        <v>5</v>
      </c>
      <c r="AG1940" t="s">
        <v>5</v>
      </c>
      <c r="AH1940" t="s">
        <v>5</v>
      </c>
      <c r="AI1940" t="s">
        <v>5</v>
      </c>
      <c r="AJ1940" t="s">
        <v>5</v>
      </c>
      <c r="AK1940" t="s">
        <v>5</v>
      </c>
      <c r="AL1940" t="s">
        <v>5</v>
      </c>
      <c r="AM1940" s="6">
        <v>0</v>
      </c>
      <c r="AN1940" t="s">
        <v>5</v>
      </c>
      <c r="AO1940" s="6">
        <v>0</v>
      </c>
      <c r="AP1940" s="6">
        <v>0</v>
      </c>
      <c r="AQ1940" s="6">
        <v>0</v>
      </c>
      <c r="AR1940" t="s">
        <v>5</v>
      </c>
      <c r="AS1940" t="s">
        <v>5</v>
      </c>
      <c r="AT1940" t="s">
        <v>5</v>
      </c>
      <c r="AU1940" t="s">
        <v>5</v>
      </c>
      <c r="AV1940" t="s">
        <v>5</v>
      </c>
      <c r="AW1940" t="s">
        <v>5</v>
      </c>
      <c r="AX1940" t="s">
        <v>5</v>
      </c>
      <c r="AY1940" s="6">
        <v>0</v>
      </c>
      <c r="AZ1940" t="s">
        <v>5</v>
      </c>
      <c r="BA1940" t="s">
        <v>5</v>
      </c>
      <c r="BB1940" t="s">
        <v>5</v>
      </c>
      <c r="BC1940" t="s">
        <v>5</v>
      </c>
      <c r="BD1940" t="s">
        <v>5</v>
      </c>
      <c r="BE1940" t="s">
        <v>5</v>
      </c>
      <c r="BF1940" t="s">
        <v>5</v>
      </c>
      <c r="BG1940" t="s">
        <v>5</v>
      </c>
      <c r="BH1940" t="s">
        <v>5</v>
      </c>
      <c r="BI1940" s="6">
        <v>0</v>
      </c>
      <c r="BJ1940" s="6">
        <v>0</v>
      </c>
      <c r="BK1940" s="6">
        <v>0</v>
      </c>
      <c r="BL1940" s="6">
        <v>0</v>
      </c>
      <c r="BM1940" s="6">
        <v>0</v>
      </c>
      <c r="BN1940" s="6">
        <v>0</v>
      </c>
      <c r="BO1940" s="6">
        <v>0</v>
      </c>
      <c r="BP1940" s="6">
        <v>27</v>
      </c>
      <c r="BQ1940" s="6">
        <v>34</v>
      </c>
      <c r="BR1940" s="6">
        <v>31</v>
      </c>
      <c r="BS1940" s="6">
        <v>37</v>
      </c>
      <c r="BT1940" s="6">
        <v>26</v>
      </c>
      <c r="BU1940" s="6">
        <v>18</v>
      </c>
      <c r="BV1940" s="6">
        <v>8</v>
      </c>
      <c r="BW1940" s="6">
        <v>0</v>
      </c>
      <c r="BX1940" s="6">
        <v>0</v>
      </c>
      <c r="BY1940" s="6">
        <v>0</v>
      </c>
      <c r="BZ1940" s="6">
        <v>0</v>
      </c>
      <c r="CA1940" s="6">
        <v>0</v>
      </c>
      <c r="CB1940" s="6">
        <v>0</v>
      </c>
      <c r="CC1940" s="6">
        <v>0</v>
      </c>
      <c r="CD1940" s="6">
        <v>0</v>
      </c>
      <c r="CE1940" s="6">
        <v>0</v>
      </c>
      <c r="CF1940" s="6">
        <v>6000</v>
      </c>
      <c r="CG1940" s="6">
        <v>8140</v>
      </c>
      <c r="CH1940" s="2">
        <v>3</v>
      </c>
      <c r="CI1940" s="3">
        <v>25</v>
      </c>
      <c r="CJ1940" s="3">
        <v>0</v>
      </c>
      <c r="CK1940" s="4">
        <v>16</v>
      </c>
      <c r="CL1940" s="3">
        <v>30</v>
      </c>
      <c r="CM1940" s="3">
        <v>0</v>
      </c>
      <c r="CN1940" s="4">
        <v>14</v>
      </c>
      <c r="CO1940" s="3">
        <v>15</v>
      </c>
      <c r="CP1940" s="3">
        <v>0</v>
      </c>
      <c r="CQ1940" s="4">
        <v>11</v>
      </c>
      <c r="CR1940" s="3">
        <v>0</v>
      </c>
      <c r="CS1940" s="3">
        <v>0</v>
      </c>
      <c r="CT1940" s="4">
        <v>0</v>
      </c>
      <c r="CU1940" s="3">
        <v>0</v>
      </c>
      <c r="CV1940" s="3">
        <v>0</v>
      </c>
      <c r="CW1940" s="4">
        <v>0</v>
      </c>
      <c r="CX1940" t="s">
        <v>5</v>
      </c>
      <c r="CY1940" s="9">
        <f t="shared" si="98"/>
        <v>0.71666666666666501</v>
      </c>
      <c r="CZ1940" s="7">
        <f t="shared" si="99"/>
        <v>16.573333333333331</v>
      </c>
      <c r="DA1940" s="7">
        <f t="shared" si="100"/>
        <v>1.6110217216411908</v>
      </c>
    </row>
    <row r="1941" spans="1:105" x14ac:dyDescent="0.25">
      <c r="A1941" s="6">
        <v>2020</v>
      </c>
      <c r="B1941" s="6">
        <v>7</v>
      </c>
      <c r="C1941" s="6">
        <v>158444</v>
      </c>
      <c r="D1941" t="s">
        <v>0</v>
      </c>
      <c r="E1941" t="s">
        <v>2321</v>
      </c>
      <c r="F1941" t="s">
        <v>2566</v>
      </c>
      <c r="G1941" t="s">
        <v>116</v>
      </c>
      <c r="H1941" t="s">
        <v>875</v>
      </c>
      <c r="I1941" s="5" t="s">
        <v>118</v>
      </c>
      <c r="J1941" s="6">
        <v>0.34</v>
      </c>
      <c r="K1941" t="s">
        <v>6</v>
      </c>
      <c r="L1941" t="s">
        <v>2322</v>
      </c>
      <c r="M1941" s="6">
        <v>110</v>
      </c>
      <c r="N1941" s="6">
        <v>98.08</v>
      </c>
      <c r="O1941" s="6">
        <v>0.89</v>
      </c>
      <c r="P1941" t="s">
        <v>2566</v>
      </c>
      <c r="Q1941" t="s">
        <v>1376</v>
      </c>
      <c r="R1941" t="s">
        <v>920</v>
      </c>
      <c r="S1941" t="s">
        <v>2174</v>
      </c>
      <c r="T1941" s="6">
        <v>5.6</v>
      </c>
      <c r="U1941" s="6">
        <v>98.08</v>
      </c>
      <c r="V1941" t="s">
        <v>11</v>
      </c>
      <c r="W1941" t="s">
        <v>1611</v>
      </c>
      <c r="X1941" s="6">
        <v>12.4</v>
      </c>
      <c r="Y1941" s="6">
        <v>15.3</v>
      </c>
      <c r="Z1941">
        <f t="shared" si="97"/>
        <v>10.4</v>
      </c>
      <c r="AA1941" s="6">
        <v>16</v>
      </c>
      <c r="AB1941" t="s">
        <v>5</v>
      </c>
      <c r="AC1941" s="6">
        <v>27.5</v>
      </c>
      <c r="AD1941" s="6">
        <v>16.66667</v>
      </c>
      <c r="AE1941" t="s">
        <v>13</v>
      </c>
      <c r="AF1941" s="6">
        <v>1</v>
      </c>
      <c r="AG1941" t="s">
        <v>5</v>
      </c>
      <c r="AH1941" t="s">
        <v>5</v>
      </c>
      <c r="AI1941" t="s">
        <v>5</v>
      </c>
      <c r="AJ1941" t="s">
        <v>5</v>
      </c>
      <c r="AK1941" t="s">
        <v>5</v>
      </c>
      <c r="AL1941" t="s">
        <v>5</v>
      </c>
      <c r="AM1941" s="6">
        <v>0</v>
      </c>
      <c r="AN1941" t="s">
        <v>5</v>
      </c>
      <c r="AO1941" s="6">
        <v>0</v>
      </c>
      <c r="AP1941" s="6">
        <v>0</v>
      </c>
      <c r="AQ1941" s="6">
        <v>0</v>
      </c>
      <c r="AR1941" t="s">
        <v>5</v>
      </c>
      <c r="AS1941" t="s">
        <v>5</v>
      </c>
      <c r="AT1941" t="s">
        <v>5</v>
      </c>
      <c r="AU1941" t="s">
        <v>5</v>
      </c>
      <c r="AV1941" t="s">
        <v>5</v>
      </c>
      <c r="AW1941" t="s">
        <v>5</v>
      </c>
      <c r="AX1941" t="s">
        <v>5</v>
      </c>
      <c r="AY1941" s="6">
        <v>0</v>
      </c>
      <c r="AZ1941" t="s">
        <v>5</v>
      </c>
      <c r="BA1941" t="s">
        <v>5</v>
      </c>
      <c r="BB1941" t="s">
        <v>5</v>
      </c>
      <c r="BC1941" t="s">
        <v>5</v>
      </c>
      <c r="BD1941" t="s">
        <v>5</v>
      </c>
      <c r="BE1941" t="s">
        <v>5</v>
      </c>
      <c r="BF1941" t="s">
        <v>5</v>
      </c>
      <c r="BG1941" t="s">
        <v>5</v>
      </c>
      <c r="BH1941" t="s">
        <v>5</v>
      </c>
      <c r="BI1941" s="6">
        <v>0</v>
      </c>
      <c r="BJ1941" s="6">
        <v>0</v>
      </c>
      <c r="BK1941" s="6">
        <v>0</v>
      </c>
      <c r="BL1941" s="6">
        <v>0</v>
      </c>
      <c r="BM1941" s="6">
        <v>0</v>
      </c>
      <c r="BN1941" s="6">
        <v>0</v>
      </c>
      <c r="BO1941" s="6">
        <v>3</v>
      </c>
      <c r="BP1941" s="6">
        <v>7</v>
      </c>
      <c r="BQ1941" s="6">
        <v>6</v>
      </c>
      <c r="BR1941" s="6">
        <v>15</v>
      </c>
      <c r="BS1941" s="6">
        <v>48</v>
      </c>
      <c r="BT1941" s="6">
        <v>49</v>
      </c>
      <c r="BU1941" s="6">
        <v>38</v>
      </c>
      <c r="BV1941" s="6">
        <v>14</v>
      </c>
      <c r="BW1941" s="6">
        <v>6</v>
      </c>
      <c r="BX1941" s="6">
        <v>0</v>
      </c>
      <c r="BY1941" s="6">
        <v>0</v>
      </c>
      <c r="BZ1941" s="6">
        <v>0</v>
      </c>
      <c r="CA1941" s="6">
        <v>0</v>
      </c>
      <c r="CB1941" s="6">
        <v>0</v>
      </c>
      <c r="CC1941" s="6">
        <v>0</v>
      </c>
      <c r="CD1941" s="6">
        <v>0</v>
      </c>
      <c r="CE1941" s="6">
        <v>0</v>
      </c>
      <c r="CF1941" s="6">
        <v>10000</v>
      </c>
      <c r="CG1941" s="6">
        <v>9820</v>
      </c>
      <c r="CH1941" s="2">
        <v>3</v>
      </c>
      <c r="CI1941" s="3">
        <v>20</v>
      </c>
      <c r="CJ1941" s="3">
        <v>0</v>
      </c>
      <c r="CK1941" s="4">
        <v>16</v>
      </c>
      <c r="CL1941" s="3">
        <v>50</v>
      </c>
      <c r="CM1941" s="3">
        <v>0</v>
      </c>
      <c r="CN1941" s="4">
        <v>14</v>
      </c>
      <c r="CO1941" s="3">
        <v>40</v>
      </c>
      <c r="CP1941" s="3">
        <v>0</v>
      </c>
      <c r="CQ1941" s="4">
        <v>11</v>
      </c>
      <c r="CR1941" s="3">
        <v>0</v>
      </c>
      <c r="CS1941" s="3">
        <v>0</v>
      </c>
      <c r="CT1941" s="4">
        <v>0</v>
      </c>
      <c r="CU1941" s="3">
        <v>0</v>
      </c>
      <c r="CV1941" s="3">
        <v>0</v>
      </c>
      <c r="CW1941" s="4">
        <v>0</v>
      </c>
      <c r="CX1941" t="s">
        <v>5</v>
      </c>
      <c r="CY1941" s="9">
        <f t="shared" si="98"/>
        <v>1.1499999999999986</v>
      </c>
      <c r="CZ1941" s="7">
        <f t="shared" si="99"/>
        <v>16.919999999999998</v>
      </c>
      <c r="DA1941" s="7">
        <f t="shared" si="100"/>
        <v>1.6252955082742317</v>
      </c>
    </row>
    <row r="1942" spans="1:105" x14ac:dyDescent="0.25">
      <c r="A1942" s="6">
        <v>2020</v>
      </c>
      <c r="B1942" s="6">
        <v>7</v>
      </c>
      <c r="C1942" s="6">
        <v>158463</v>
      </c>
      <c r="D1942" t="s">
        <v>0</v>
      </c>
      <c r="E1942" t="s">
        <v>2321</v>
      </c>
      <c r="F1942" t="s">
        <v>2566</v>
      </c>
      <c r="G1942" t="s">
        <v>3</v>
      </c>
      <c r="H1942" t="s">
        <v>152</v>
      </c>
      <c r="I1942" t="s">
        <v>5</v>
      </c>
      <c r="J1942" s="6">
        <v>0.08</v>
      </c>
      <c r="K1942" t="s">
        <v>6</v>
      </c>
      <c r="L1942" t="s">
        <v>5</v>
      </c>
      <c r="M1942" s="6">
        <v>40</v>
      </c>
      <c r="N1942" s="6">
        <v>26.285</v>
      </c>
      <c r="O1942" s="6">
        <v>0.66</v>
      </c>
      <c r="P1942" t="s">
        <v>2566</v>
      </c>
      <c r="Q1942" t="s">
        <v>274</v>
      </c>
      <c r="R1942" t="s">
        <v>1738</v>
      </c>
      <c r="S1942" t="s">
        <v>1068</v>
      </c>
      <c r="T1942" s="6">
        <v>8.6</v>
      </c>
      <c r="U1942" s="6">
        <v>26.285</v>
      </c>
      <c r="V1942" t="s">
        <v>11</v>
      </c>
      <c r="W1942" t="s">
        <v>2353</v>
      </c>
      <c r="X1942" s="6">
        <v>12.6</v>
      </c>
      <c r="Y1942" s="6">
        <v>13.5</v>
      </c>
      <c r="Z1942">
        <f t="shared" si="97"/>
        <v>6.4</v>
      </c>
      <c r="AA1942" s="6">
        <v>15</v>
      </c>
      <c r="AB1942" t="s">
        <v>5</v>
      </c>
      <c r="AC1942" s="6">
        <v>28.5</v>
      </c>
      <c r="AD1942" s="6">
        <v>11.764709999999999</v>
      </c>
      <c r="AE1942" t="s">
        <v>13</v>
      </c>
      <c r="AF1942" s="6">
        <v>6</v>
      </c>
      <c r="AG1942" t="s">
        <v>5</v>
      </c>
      <c r="AH1942" t="s">
        <v>5</v>
      </c>
      <c r="AI1942" t="s">
        <v>5</v>
      </c>
      <c r="AJ1942" t="s">
        <v>5</v>
      </c>
      <c r="AK1942" t="s">
        <v>5</v>
      </c>
      <c r="AL1942" t="s">
        <v>5</v>
      </c>
      <c r="AM1942" s="6">
        <v>0</v>
      </c>
      <c r="AN1942" t="s">
        <v>5</v>
      </c>
      <c r="AO1942" s="6">
        <v>0</v>
      </c>
      <c r="AP1942" s="6">
        <v>0</v>
      </c>
      <c r="AQ1942" s="6">
        <v>0</v>
      </c>
      <c r="AR1942" t="s">
        <v>5</v>
      </c>
      <c r="AS1942" t="s">
        <v>5</v>
      </c>
      <c r="AT1942" t="s">
        <v>5</v>
      </c>
      <c r="AU1942" t="s">
        <v>5</v>
      </c>
      <c r="AV1942" t="s">
        <v>5</v>
      </c>
      <c r="AW1942" t="s">
        <v>5</v>
      </c>
      <c r="AX1942" t="s">
        <v>5</v>
      </c>
      <c r="AY1942" s="6">
        <v>0</v>
      </c>
      <c r="AZ1942" t="s">
        <v>5</v>
      </c>
      <c r="BA1942" t="s">
        <v>5</v>
      </c>
      <c r="BB1942" t="s">
        <v>5</v>
      </c>
      <c r="BC1942" t="s">
        <v>5</v>
      </c>
      <c r="BD1942" t="s">
        <v>5</v>
      </c>
      <c r="BE1942" t="s">
        <v>5</v>
      </c>
      <c r="BF1942" t="s">
        <v>5</v>
      </c>
      <c r="BG1942" t="s">
        <v>5</v>
      </c>
      <c r="BH1942" t="s">
        <v>5</v>
      </c>
      <c r="BI1942" s="6">
        <v>0</v>
      </c>
      <c r="BJ1942" s="6">
        <v>0</v>
      </c>
      <c r="BK1942" s="6">
        <v>0</v>
      </c>
      <c r="BL1942" s="6">
        <v>0</v>
      </c>
      <c r="BM1942" s="6">
        <v>0</v>
      </c>
      <c r="BN1942" s="6">
        <v>0</v>
      </c>
      <c r="BO1942" s="6">
        <v>0</v>
      </c>
      <c r="BP1942" s="6">
        <v>0</v>
      </c>
      <c r="BQ1942" s="6">
        <v>9</v>
      </c>
      <c r="BR1942" s="6">
        <v>13</v>
      </c>
      <c r="BS1942" s="6">
        <v>49</v>
      </c>
      <c r="BT1942" s="6">
        <v>37</v>
      </c>
      <c r="BU1942" s="6">
        <v>31</v>
      </c>
      <c r="BV1942" s="6">
        <v>29</v>
      </c>
      <c r="BW1942" s="6">
        <v>19</v>
      </c>
      <c r="BX1942" s="6">
        <v>0</v>
      </c>
      <c r="BY1942" s="6">
        <v>0</v>
      </c>
      <c r="BZ1942" s="6">
        <v>0</v>
      </c>
      <c r="CA1942" s="6">
        <v>0</v>
      </c>
      <c r="CB1942" s="6">
        <v>0</v>
      </c>
      <c r="CC1942" s="6">
        <v>0</v>
      </c>
      <c r="CD1942" s="6">
        <v>0</v>
      </c>
      <c r="CE1942" s="6">
        <v>0</v>
      </c>
      <c r="CF1942" s="6">
        <v>6000</v>
      </c>
      <c r="CG1942" s="6">
        <v>5440</v>
      </c>
      <c r="CH1942" s="2">
        <v>2</v>
      </c>
      <c r="CI1942" s="3">
        <v>25</v>
      </c>
      <c r="CJ1942" s="3">
        <v>16</v>
      </c>
      <c r="CK1942" s="4">
        <v>15</v>
      </c>
      <c r="CL1942" s="3">
        <v>15</v>
      </c>
      <c r="CM1942" s="3">
        <v>16.2</v>
      </c>
      <c r="CN1942" s="4">
        <v>13</v>
      </c>
      <c r="CO1942" s="3">
        <v>0</v>
      </c>
      <c r="CP1942" s="3">
        <v>0</v>
      </c>
      <c r="CQ1942" s="4">
        <v>0</v>
      </c>
      <c r="CR1942" s="3">
        <v>0</v>
      </c>
      <c r="CS1942" s="3">
        <v>0</v>
      </c>
      <c r="CT1942" s="4">
        <v>0</v>
      </c>
      <c r="CU1942" s="3">
        <v>0</v>
      </c>
      <c r="CV1942" s="3">
        <v>0</v>
      </c>
      <c r="CW1942" s="4">
        <v>0</v>
      </c>
      <c r="CX1942" t="s">
        <v>5</v>
      </c>
      <c r="CY1942" s="9">
        <f t="shared" si="98"/>
        <v>0.71666666666666501</v>
      </c>
      <c r="CZ1942" s="7">
        <f t="shared" si="99"/>
        <v>15.573333333333332</v>
      </c>
      <c r="DA1942" s="7">
        <f t="shared" si="100"/>
        <v>1.8300513698630139</v>
      </c>
    </row>
    <row r="1943" spans="1:105" x14ac:dyDescent="0.25">
      <c r="A1943" s="6">
        <v>2020</v>
      </c>
      <c r="B1943" s="6">
        <v>7</v>
      </c>
      <c r="C1943" s="6">
        <v>158479</v>
      </c>
      <c r="D1943" t="s">
        <v>0</v>
      </c>
      <c r="E1943" t="s">
        <v>2321</v>
      </c>
      <c r="F1943" t="s">
        <v>2566</v>
      </c>
      <c r="G1943" t="s">
        <v>33</v>
      </c>
      <c r="H1943" t="s">
        <v>649</v>
      </c>
      <c r="I1943" t="s">
        <v>5</v>
      </c>
      <c r="J1943" s="6">
        <v>7.0000000000000007E-2</v>
      </c>
      <c r="K1943" t="s">
        <v>6</v>
      </c>
      <c r="L1943" t="s">
        <v>2322</v>
      </c>
      <c r="M1943" s="6">
        <v>40</v>
      </c>
      <c r="N1943" s="6">
        <v>28.09</v>
      </c>
      <c r="O1943" s="6">
        <v>0.7</v>
      </c>
      <c r="P1943" t="s">
        <v>2566</v>
      </c>
      <c r="Q1943" t="s">
        <v>872</v>
      </c>
      <c r="R1943" t="s">
        <v>490</v>
      </c>
      <c r="S1943" t="s">
        <v>1065</v>
      </c>
      <c r="T1943" s="6">
        <v>7.9</v>
      </c>
      <c r="U1943" s="6">
        <v>28.09</v>
      </c>
      <c r="V1943" t="s">
        <v>11</v>
      </c>
      <c r="W1943" t="s">
        <v>2394</v>
      </c>
      <c r="X1943" s="6">
        <v>11.9</v>
      </c>
      <c r="Y1943" s="6">
        <v>14.1</v>
      </c>
      <c r="Z1943">
        <f t="shared" si="97"/>
        <v>6.1</v>
      </c>
      <c r="AA1943" s="6">
        <v>14</v>
      </c>
      <c r="AB1943" t="s">
        <v>5</v>
      </c>
      <c r="AC1943" s="6">
        <v>26.2</v>
      </c>
      <c r="AD1943" s="6">
        <v>46.408839999999998</v>
      </c>
      <c r="AE1943" t="s">
        <v>13</v>
      </c>
      <c r="AF1943" s="6">
        <v>3</v>
      </c>
      <c r="AG1943" t="s">
        <v>5</v>
      </c>
      <c r="AH1943" t="s">
        <v>5</v>
      </c>
      <c r="AI1943" t="s">
        <v>5</v>
      </c>
      <c r="AJ1943" t="s">
        <v>5</v>
      </c>
      <c r="AK1943" t="s">
        <v>5</v>
      </c>
      <c r="AL1943" t="s">
        <v>5</v>
      </c>
      <c r="AM1943" s="6">
        <v>0</v>
      </c>
      <c r="AN1943" t="s">
        <v>5</v>
      </c>
      <c r="AO1943" s="6">
        <v>0</v>
      </c>
      <c r="AP1943" s="6">
        <v>0</v>
      </c>
      <c r="AQ1943" s="6">
        <v>0</v>
      </c>
      <c r="AR1943" t="s">
        <v>5</v>
      </c>
      <c r="AS1943" t="s">
        <v>5</v>
      </c>
      <c r="AT1943" t="s">
        <v>53</v>
      </c>
      <c r="AU1943" t="s">
        <v>5</v>
      </c>
      <c r="AV1943" t="s">
        <v>5</v>
      </c>
      <c r="AW1943" t="s">
        <v>5</v>
      </c>
      <c r="AX1943" t="s">
        <v>5</v>
      </c>
      <c r="AY1943" s="6">
        <v>0</v>
      </c>
      <c r="AZ1943" t="s">
        <v>5</v>
      </c>
      <c r="BA1943" t="s">
        <v>5</v>
      </c>
      <c r="BB1943" t="s">
        <v>5</v>
      </c>
      <c r="BC1943" t="s">
        <v>5</v>
      </c>
      <c r="BD1943" t="s">
        <v>5</v>
      </c>
      <c r="BE1943" t="s">
        <v>5</v>
      </c>
      <c r="BF1943" t="s">
        <v>5</v>
      </c>
      <c r="BG1943" t="s">
        <v>5</v>
      </c>
      <c r="BH1943" t="s">
        <v>5</v>
      </c>
      <c r="BI1943" s="6">
        <v>0</v>
      </c>
      <c r="BJ1943" s="6">
        <v>0</v>
      </c>
      <c r="BK1943" s="6">
        <v>0</v>
      </c>
      <c r="BL1943" s="6">
        <v>0</v>
      </c>
      <c r="BM1943" s="6">
        <v>0</v>
      </c>
      <c r="BN1943" s="6">
        <v>0</v>
      </c>
      <c r="BO1943" s="6">
        <v>9</v>
      </c>
      <c r="BP1943" s="6">
        <v>16</v>
      </c>
      <c r="BQ1943" s="6">
        <v>27</v>
      </c>
      <c r="BR1943" s="6">
        <v>32</v>
      </c>
      <c r="BS1943" s="6">
        <v>31</v>
      </c>
      <c r="BT1943" s="6">
        <v>23</v>
      </c>
      <c r="BU1943" s="6">
        <v>21</v>
      </c>
      <c r="BV1943" s="6">
        <v>14</v>
      </c>
      <c r="BW1943" s="6">
        <v>8</v>
      </c>
      <c r="BX1943" s="6">
        <v>0</v>
      </c>
      <c r="BY1943" s="6">
        <v>0</v>
      </c>
      <c r="BZ1943" s="6">
        <v>0</v>
      </c>
      <c r="CA1943" s="6">
        <v>0</v>
      </c>
      <c r="CB1943" s="6">
        <v>0</v>
      </c>
      <c r="CC1943" s="6">
        <v>0</v>
      </c>
      <c r="CD1943" s="6">
        <v>0</v>
      </c>
      <c r="CE1943" s="6">
        <v>0</v>
      </c>
      <c r="CF1943" s="6">
        <v>6000</v>
      </c>
      <c r="CG1943" s="6">
        <v>5860</v>
      </c>
      <c r="CH1943" s="2">
        <v>1</v>
      </c>
      <c r="CI1943" s="3">
        <v>40</v>
      </c>
      <c r="CJ1943" s="3">
        <v>15.6</v>
      </c>
      <c r="CK1943" s="4">
        <v>14</v>
      </c>
      <c r="CL1943" s="3">
        <v>0</v>
      </c>
      <c r="CM1943" s="3">
        <v>0</v>
      </c>
      <c r="CN1943" s="4">
        <v>0</v>
      </c>
      <c r="CO1943" s="3">
        <v>0</v>
      </c>
      <c r="CP1943" s="3">
        <v>0</v>
      </c>
      <c r="CQ1943" s="4">
        <v>0</v>
      </c>
      <c r="CR1943" s="3">
        <v>0</v>
      </c>
      <c r="CS1943" s="3">
        <v>0</v>
      </c>
      <c r="CT1943" s="4">
        <v>0</v>
      </c>
      <c r="CU1943" s="3">
        <v>0</v>
      </c>
      <c r="CV1943" s="3">
        <v>0</v>
      </c>
      <c r="CW1943" s="4">
        <v>0</v>
      </c>
      <c r="CX1943" t="s">
        <v>5</v>
      </c>
      <c r="CY1943" s="9">
        <f t="shared" si="98"/>
        <v>0.73333333333333428</v>
      </c>
      <c r="CZ1943" s="7">
        <f t="shared" si="99"/>
        <v>14.586666666666668</v>
      </c>
      <c r="DA1943" s="7">
        <f t="shared" si="100"/>
        <v>1.796160877513711</v>
      </c>
    </row>
    <row r="1944" spans="1:105" x14ac:dyDescent="0.25">
      <c r="A1944" s="6">
        <v>2020</v>
      </c>
      <c r="B1944" s="6">
        <v>7</v>
      </c>
      <c r="C1944" s="6">
        <v>158487</v>
      </c>
      <c r="D1944" t="s">
        <v>0</v>
      </c>
      <c r="E1944" t="s">
        <v>2321</v>
      </c>
      <c r="F1944" t="s">
        <v>2566</v>
      </c>
      <c r="G1944" t="s">
        <v>116</v>
      </c>
      <c r="H1944" t="s">
        <v>988</v>
      </c>
      <c r="I1944" s="5" t="s">
        <v>118</v>
      </c>
      <c r="J1944" s="6">
        <v>0.34</v>
      </c>
      <c r="K1944" t="s">
        <v>6</v>
      </c>
      <c r="L1944" t="s">
        <v>5</v>
      </c>
      <c r="M1944" s="6">
        <v>90</v>
      </c>
      <c r="N1944" s="6">
        <v>78.534999999999997</v>
      </c>
      <c r="O1944" s="6">
        <v>0.87</v>
      </c>
      <c r="P1944" t="s">
        <v>2566</v>
      </c>
      <c r="Q1944" t="s">
        <v>2065</v>
      </c>
      <c r="R1944" t="s">
        <v>1068</v>
      </c>
      <c r="S1944" t="s">
        <v>159</v>
      </c>
      <c r="T1944" s="6">
        <v>7.8</v>
      </c>
      <c r="U1944" s="6">
        <v>78.534999999999997</v>
      </c>
      <c r="V1944" t="s">
        <v>11</v>
      </c>
      <c r="W1944" t="s">
        <v>1611</v>
      </c>
      <c r="X1944" s="6">
        <v>12</v>
      </c>
      <c r="Y1944" s="6">
        <v>15.3</v>
      </c>
      <c r="Z1944">
        <f t="shared" si="97"/>
        <v>7.2</v>
      </c>
      <c r="AA1944" s="6">
        <v>15</v>
      </c>
      <c r="AB1944" t="s">
        <v>5</v>
      </c>
      <c r="AC1944" s="6">
        <v>25.8</v>
      </c>
      <c r="AD1944" s="6">
        <v>38.829790000000003</v>
      </c>
      <c r="AE1944" t="s">
        <v>13</v>
      </c>
      <c r="AF1944" s="6">
        <v>6</v>
      </c>
      <c r="AG1944" t="s">
        <v>5</v>
      </c>
      <c r="AH1944" t="s">
        <v>5</v>
      </c>
      <c r="AI1944" t="s">
        <v>5</v>
      </c>
      <c r="AJ1944" t="s">
        <v>5</v>
      </c>
      <c r="AK1944" t="s">
        <v>5</v>
      </c>
      <c r="AL1944" t="s">
        <v>5</v>
      </c>
      <c r="AM1944" s="6">
        <v>0</v>
      </c>
      <c r="AN1944" t="s">
        <v>5</v>
      </c>
      <c r="AO1944" s="6">
        <v>0</v>
      </c>
      <c r="AP1944" s="6">
        <v>0</v>
      </c>
      <c r="AQ1944" s="6">
        <v>0</v>
      </c>
      <c r="AR1944" t="s">
        <v>5</v>
      </c>
      <c r="AS1944" t="s">
        <v>5</v>
      </c>
      <c r="AT1944" t="s">
        <v>5</v>
      </c>
      <c r="AU1944" t="s">
        <v>5</v>
      </c>
      <c r="AV1944" t="s">
        <v>5</v>
      </c>
      <c r="AW1944" t="s">
        <v>5</v>
      </c>
      <c r="AX1944" t="s">
        <v>5</v>
      </c>
      <c r="AY1944" s="6">
        <v>0</v>
      </c>
      <c r="AZ1944" t="s">
        <v>5</v>
      </c>
      <c r="BA1944" t="s">
        <v>5</v>
      </c>
      <c r="BB1944" t="s">
        <v>5</v>
      </c>
      <c r="BC1944" t="s">
        <v>5</v>
      </c>
      <c r="BD1944" t="s">
        <v>5</v>
      </c>
      <c r="BE1944" t="s">
        <v>5</v>
      </c>
      <c r="BF1944" t="s">
        <v>5</v>
      </c>
      <c r="BG1944" t="s">
        <v>5</v>
      </c>
      <c r="BH1944" t="s">
        <v>5</v>
      </c>
      <c r="BI1944" s="6">
        <v>0</v>
      </c>
      <c r="BJ1944" s="6">
        <v>0</v>
      </c>
      <c r="BK1944" s="6">
        <v>0</v>
      </c>
      <c r="BL1944" s="6">
        <v>0</v>
      </c>
      <c r="BM1944" s="6">
        <v>0</v>
      </c>
      <c r="BN1944" s="6">
        <v>0</v>
      </c>
      <c r="BO1944" s="6">
        <v>0</v>
      </c>
      <c r="BP1944" s="6">
        <v>27</v>
      </c>
      <c r="BQ1944" s="6">
        <v>29</v>
      </c>
      <c r="BR1944" s="6">
        <v>17</v>
      </c>
      <c r="BS1944" s="6">
        <v>38</v>
      </c>
      <c r="BT1944" s="6">
        <v>31</v>
      </c>
      <c r="BU1944" s="6">
        <v>22</v>
      </c>
      <c r="BV1944" s="6">
        <v>19</v>
      </c>
      <c r="BW1944" s="6">
        <v>5</v>
      </c>
      <c r="BX1944" s="6">
        <v>0</v>
      </c>
      <c r="BY1944" s="6">
        <v>0</v>
      </c>
      <c r="BZ1944" s="6">
        <v>0</v>
      </c>
      <c r="CA1944" s="6">
        <v>0</v>
      </c>
      <c r="CB1944" s="6">
        <v>0</v>
      </c>
      <c r="CC1944" s="6">
        <v>0</v>
      </c>
      <c r="CD1944" s="6">
        <v>0</v>
      </c>
      <c r="CE1944" s="6">
        <v>0</v>
      </c>
      <c r="CF1944" s="6">
        <v>4000</v>
      </c>
      <c r="CG1944" s="6">
        <v>4350</v>
      </c>
      <c r="CH1944" s="2">
        <v>1</v>
      </c>
      <c r="CI1944" s="3">
        <v>90</v>
      </c>
      <c r="CJ1944" s="3">
        <v>0</v>
      </c>
      <c r="CK1944" s="4">
        <v>15</v>
      </c>
      <c r="CL1944" s="3">
        <v>0</v>
      </c>
      <c r="CM1944" s="3">
        <v>0</v>
      </c>
      <c r="CN1944" s="4">
        <v>0</v>
      </c>
      <c r="CO1944" s="3">
        <v>0</v>
      </c>
      <c r="CP1944" s="3">
        <v>0</v>
      </c>
      <c r="CQ1944" s="4">
        <v>0</v>
      </c>
      <c r="CR1944" s="3">
        <v>0</v>
      </c>
      <c r="CS1944" s="3">
        <v>0</v>
      </c>
      <c r="CT1944" s="4">
        <v>0</v>
      </c>
      <c r="CU1944" s="3">
        <v>0</v>
      </c>
      <c r="CV1944" s="3">
        <v>0</v>
      </c>
      <c r="CW1944" s="4">
        <v>0</v>
      </c>
      <c r="CX1944" t="s">
        <v>5</v>
      </c>
      <c r="CY1944" s="9">
        <f t="shared" si="98"/>
        <v>1.1166666666666667</v>
      </c>
      <c r="CZ1944" s="7">
        <f t="shared" si="99"/>
        <v>15.893333333333333</v>
      </c>
      <c r="DA1944" s="7">
        <f t="shared" si="100"/>
        <v>1.6233221476510069</v>
      </c>
    </row>
    <row r="1945" spans="1:105" x14ac:dyDescent="0.25">
      <c r="A1945" s="6">
        <v>2020</v>
      </c>
      <c r="B1945" s="6">
        <v>7</v>
      </c>
      <c r="C1945" s="6">
        <v>158464</v>
      </c>
      <c r="D1945" t="s">
        <v>0</v>
      </c>
      <c r="E1945" t="s">
        <v>2321</v>
      </c>
      <c r="F1945" t="s">
        <v>2566</v>
      </c>
      <c r="G1945" t="s">
        <v>3</v>
      </c>
      <c r="H1945" t="s">
        <v>257</v>
      </c>
      <c r="I1945" t="s">
        <v>5</v>
      </c>
      <c r="J1945" s="6">
        <v>0.23</v>
      </c>
      <c r="K1945" t="s">
        <v>6</v>
      </c>
      <c r="L1945" t="s">
        <v>2322</v>
      </c>
      <c r="M1945" s="6">
        <v>80</v>
      </c>
      <c r="N1945" s="6">
        <v>75.355000000000004</v>
      </c>
      <c r="O1945" s="6">
        <v>0.94</v>
      </c>
      <c r="P1945" t="s">
        <v>2566</v>
      </c>
      <c r="Q1945" t="s">
        <v>508</v>
      </c>
      <c r="R1945" t="s">
        <v>273</v>
      </c>
      <c r="S1945" t="s">
        <v>1057</v>
      </c>
      <c r="T1945" s="6">
        <v>9.1999999999999993</v>
      </c>
      <c r="U1945" s="6">
        <v>75.355000000000004</v>
      </c>
      <c r="V1945" t="s">
        <v>11</v>
      </c>
      <c r="W1945" t="s">
        <v>2353</v>
      </c>
      <c r="X1945" s="6">
        <v>0</v>
      </c>
      <c r="Y1945" s="6">
        <v>13.8</v>
      </c>
      <c r="Z1945">
        <f t="shared" si="97"/>
        <v>5.8000000000000007</v>
      </c>
      <c r="AA1945" s="6">
        <v>15</v>
      </c>
      <c r="AB1945" t="s">
        <v>5</v>
      </c>
      <c r="AC1945" s="6">
        <v>27.2</v>
      </c>
      <c r="AD1945" s="6">
        <v>2.2471909999999999</v>
      </c>
      <c r="AE1945" t="s">
        <v>13</v>
      </c>
      <c r="AF1945" t="s">
        <v>5</v>
      </c>
      <c r="AG1945" t="s">
        <v>5</v>
      </c>
      <c r="AH1945" t="s">
        <v>5</v>
      </c>
      <c r="AI1945" t="s">
        <v>5</v>
      </c>
      <c r="AJ1945" t="s">
        <v>5</v>
      </c>
      <c r="AK1945" t="s">
        <v>5</v>
      </c>
      <c r="AL1945" t="s">
        <v>5</v>
      </c>
      <c r="AM1945" s="6">
        <v>0</v>
      </c>
      <c r="AN1945" t="s">
        <v>5</v>
      </c>
      <c r="AO1945" s="6">
        <v>0</v>
      </c>
      <c r="AP1945" s="6">
        <v>0</v>
      </c>
      <c r="AQ1945" s="6">
        <v>0</v>
      </c>
      <c r="AR1945" t="s">
        <v>5</v>
      </c>
      <c r="AS1945" t="s">
        <v>5</v>
      </c>
      <c r="AT1945" t="s">
        <v>5</v>
      </c>
      <c r="AU1945" t="s">
        <v>5</v>
      </c>
      <c r="AV1945" t="s">
        <v>5</v>
      </c>
      <c r="AW1945" t="s">
        <v>5</v>
      </c>
      <c r="AX1945" t="s">
        <v>5</v>
      </c>
      <c r="AY1945" s="6">
        <v>0</v>
      </c>
      <c r="AZ1945" t="s">
        <v>5</v>
      </c>
      <c r="BA1945" t="s">
        <v>5</v>
      </c>
      <c r="BB1945" t="s">
        <v>5</v>
      </c>
      <c r="BC1945" t="s">
        <v>5</v>
      </c>
      <c r="BD1945" t="s">
        <v>5</v>
      </c>
      <c r="BE1945" t="s">
        <v>5</v>
      </c>
      <c r="BF1945" t="s">
        <v>5</v>
      </c>
      <c r="BG1945" t="s">
        <v>5</v>
      </c>
      <c r="BH1945" t="s">
        <v>5</v>
      </c>
      <c r="BI1945" s="6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0</v>
      </c>
      <c r="BP1945" s="6">
        <v>0</v>
      </c>
      <c r="BQ1945" s="6">
        <v>0</v>
      </c>
      <c r="BR1945" s="6">
        <v>4</v>
      </c>
      <c r="BS1945" s="6">
        <v>12</v>
      </c>
      <c r="BT1945" s="6">
        <v>48</v>
      </c>
      <c r="BU1945" s="6">
        <v>37</v>
      </c>
      <c r="BV1945" s="6">
        <v>36</v>
      </c>
      <c r="BW1945" s="6">
        <v>24</v>
      </c>
      <c r="BX1945" s="6">
        <v>11</v>
      </c>
      <c r="BY1945" s="6">
        <v>6</v>
      </c>
      <c r="BZ1945" t="s">
        <v>5</v>
      </c>
      <c r="CA1945" t="s">
        <v>5</v>
      </c>
      <c r="CB1945" t="s">
        <v>5</v>
      </c>
      <c r="CC1945" t="s">
        <v>5</v>
      </c>
      <c r="CD1945" t="s">
        <v>5</v>
      </c>
      <c r="CE1945" t="s">
        <v>5</v>
      </c>
      <c r="CF1945" s="6">
        <v>8000</v>
      </c>
      <c r="CG1945" s="6">
        <v>12200</v>
      </c>
      <c r="CH1945" s="2">
        <v>2</v>
      </c>
      <c r="CI1945" s="3">
        <v>70</v>
      </c>
      <c r="CJ1945" s="3">
        <v>22</v>
      </c>
      <c r="CK1945" s="4">
        <v>15</v>
      </c>
      <c r="CL1945" s="3">
        <v>10</v>
      </c>
      <c r="CM1945" s="3">
        <v>22</v>
      </c>
      <c r="CN1945" s="4">
        <v>13</v>
      </c>
      <c r="CO1945" s="3">
        <v>0</v>
      </c>
      <c r="CP1945" s="3">
        <v>0</v>
      </c>
      <c r="CQ1945" s="4">
        <v>0</v>
      </c>
      <c r="CR1945" s="3">
        <v>0</v>
      </c>
      <c r="CS1945" s="3">
        <v>0</v>
      </c>
      <c r="CT1945" s="4">
        <v>0</v>
      </c>
      <c r="CU1945" s="3">
        <v>0</v>
      </c>
      <c r="CV1945" s="3">
        <v>0</v>
      </c>
      <c r="CW1945" s="4">
        <v>0</v>
      </c>
      <c r="CX1945" t="s">
        <v>5</v>
      </c>
      <c r="CY1945" s="9">
        <f t="shared" si="98"/>
        <v>1.1500000000000001</v>
      </c>
      <c r="CZ1945" s="7">
        <f t="shared" si="99"/>
        <v>15.92</v>
      </c>
      <c r="DA1945" s="7">
        <f t="shared" si="100"/>
        <v>1.7085427135678393</v>
      </c>
    </row>
    <row r="1946" spans="1:105" x14ac:dyDescent="0.25">
      <c r="A1946" s="6">
        <v>2020</v>
      </c>
      <c r="B1946" s="6">
        <v>7</v>
      </c>
      <c r="C1946" s="6">
        <v>158492</v>
      </c>
      <c r="D1946" t="s">
        <v>0</v>
      </c>
      <c r="E1946" t="s">
        <v>2321</v>
      </c>
      <c r="F1946" t="s">
        <v>2566</v>
      </c>
      <c r="G1946" t="s">
        <v>116</v>
      </c>
      <c r="H1946" t="s">
        <v>984</v>
      </c>
      <c r="I1946" s="5" t="s">
        <v>118</v>
      </c>
      <c r="J1946" s="6">
        <v>0.69</v>
      </c>
      <c r="K1946" t="s">
        <v>6</v>
      </c>
      <c r="L1946" t="s">
        <v>5</v>
      </c>
      <c r="M1946" s="6">
        <v>140</v>
      </c>
      <c r="N1946" s="6">
        <v>136.755</v>
      </c>
      <c r="O1946" s="6">
        <v>0.98</v>
      </c>
      <c r="P1946" t="s">
        <v>2566</v>
      </c>
      <c r="Q1946" t="s">
        <v>1084</v>
      </c>
      <c r="R1946" t="s">
        <v>1056</v>
      </c>
      <c r="S1946" t="s">
        <v>1105</v>
      </c>
      <c r="T1946" s="6">
        <v>8.9</v>
      </c>
      <c r="U1946" s="6">
        <v>68.377499999999998</v>
      </c>
      <c r="V1946" t="s">
        <v>11</v>
      </c>
      <c r="W1946" t="s">
        <v>1611</v>
      </c>
      <c r="X1946" s="6">
        <v>12.3</v>
      </c>
      <c r="Y1946" s="6">
        <v>14.5</v>
      </c>
      <c r="Z1946">
        <f t="shared" si="97"/>
        <v>10.1</v>
      </c>
      <c r="AA1946" s="6">
        <v>19</v>
      </c>
      <c r="AB1946" t="s">
        <v>5</v>
      </c>
      <c r="AC1946" s="6">
        <v>31.2</v>
      </c>
      <c r="AD1946" s="6">
        <v>17.582419999999999</v>
      </c>
      <c r="AE1946" t="s">
        <v>122</v>
      </c>
      <c r="AF1946" s="6">
        <v>6</v>
      </c>
      <c r="AG1946" t="s">
        <v>5</v>
      </c>
      <c r="AH1946" t="s">
        <v>5</v>
      </c>
      <c r="AI1946" t="s">
        <v>5</v>
      </c>
      <c r="AJ1946" t="s">
        <v>5</v>
      </c>
      <c r="AK1946" t="s">
        <v>5</v>
      </c>
      <c r="AL1946" t="s">
        <v>5</v>
      </c>
      <c r="AM1946" s="6">
        <v>0</v>
      </c>
      <c r="AN1946" t="s">
        <v>5</v>
      </c>
      <c r="AO1946" s="6">
        <v>0</v>
      </c>
      <c r="AP1946" s="6">
        <v>0</v>
      </c>
      <c r="AQ1946" s="6">
        <v>0</v>
      </c>
      <c r="AR1946" t="s">
        <v>5</v>
      </c>
      <c r="AS1946" t="s">
        <v>5</v>
      </c>
      <c r="AT1946" t="s">
        <v>5</v>
      </c>
      <c r="AU1946" t="s">
        <v>5</v>
      </c>
      <c r="AV1946" t="s">
        <v>5</v>
      </c>
      <c r="AW1946" t="s">
        <v>5</v>
      </c>
      <c r="AX1946" t="s">
        <v>5</v>
      </c>
      <c r="AY1946" s="6">
        <v>0</v>
      </c>
      <c r="AZ1946" t="s">
        <v>5</v>
      </c>
      <c r="BA1946" t="s">
        <v>5</v>
      </c>
      <c r="BB1946" t="s">
        <v>5</v>
      </c>
      <c r="BC1946" t="s">
        <v>5</v>
      </c>
      <c r="BD1946" t="s">
        <v>5</v>
      </c>
      <c r="BE1946" t="s">
        <v>5</v>
      </c>
      <c r="BF1946" t="s">
        <v>5</v>
      </c>
      <c r="BG1946" t="s">
        <v>5</v>
      </c>
      <c r="BH1946" t="s">
        <v>5</v>
      </c>
      <c r="BI1946" s="6">
        <v>0</v>
      </c>
      <c r="BJ1946" s="6">
        <v>0</v>
      </c>
      <c r="BK1946" s="6">
        <v>0</v>
      </c>
      <c r="BL1946" s="6">
        <v>0</v>
      </c>
      <c r="BM1946" s="6">
        <v>0</v>
      </c>
      <c r="BN1946" s="6">
        <v>0</v>
      </c>
      <c r="BO1946" s="6">
        <v>0</v>
      </c>
      <c r="BP1946" s="6">
        <v>0</v>
      </c>
      <c r="BQ1946" s="6">
        <v>14</v>
      </c>
      <c r="BR1946" s="6">
        <v>18</v>
      </c>
      <c r="BS1946" s="6">
        <v>59</v>
      </c>
      <c r="BT1946" s="6">
        <v>44</v>
      </c>
      <c r="BU1946" s="6">
        <v>31</v>
      </c>
      <c r="BV1946" s="6">
        <v>12</v>
      </c>
      <c r="BW1946" s="6">
        <v>4</v>
      </c>
      <c r="BX1946" s="6">
        <v>0</v>
      </c>
      <c r="BY1946" s="6">
        <v>0</v>
      </c>
      <c r="BZ1946" s="6">
        <v>0</v>
      </c>
      <c r="CA1946" s="6">
        <v>0</v>
      </c>
      <c r="CB1946" s="6">
        <v>0</v>
      </c>
      <c r="CC1946" s="6">
        <v>0</v>
      </c>
      <c r="CD1946" s="6">
        <v>0</v>
      </c>
      <c r="CE1946" s="6">
        <v>0</v>
      </c>
      <c r="CF1946" s="6">
        <v>4000</v>
      </c>
      <c r="CG1946" s="6">
        <v>4620</v>
      </c>
      <c r="CH1946" s="2">
        <v>3</v>
      </c>
      <c r="CI1946" s="3">
        <v>60</v>
      </c>
      <c r="CJ1946" s="3">
        <v>0</v>
      </c>
      <c r="CK1946" s="4">
        <v>19</v>
      </c>
      <c r="CL1946" s="3">
        <v>30</v>
      </c>
      <c r="CM1946" s="3">
        <v>0</v>
      </c>
      <c r="CN1946" s="4">
        <v>16</v>
      </c>
      <c r="CO1946" s="3">
        <v>50</v>
      </c>
      <c r="CP1946" s="3">
        <v>0</v>
      </c>
      <c r="CQ1946" s="4">
        <v>14</v>
      </c>
      <c r="CR1946" s="3">
        <v>0</v>
      </c>
      <c r="CS1946" s="3">
        <v>0</v>
      </c>
      <c r="CT1946" s="4">
        <v>0</v>
      </c>
      <c r="CU1946" s="3">
        <v>0</v>
      </c>
      <c r="CV1946" s="3">
        <v>0</v>
      </c>
      <c r="CW1946" s="4">
        <v>0</v>
      </c>
      <c r="CX1946" t="s">
        <v>5</v>
      </c>
      <c r="CY1946" s="9">
        <f t="shared" si="98"/>
        <v>1.8000000000000007</v>
      </c>
      <c r="CZ1946" s="7">
        <f t="shared" si="99"/>
        <v>20.440000000000001</v>
      </c>
      <c r="DA1946" s="7">
        <f t="shared" si="100"/>
        <v>1.5264187866927592</v>
      </c>
    </row>
    <row r="1947" spans="1:105" x14ac:dyDescent="0.25">
      <c r="A1947" s="6">
        <v>2020</v>
      </c>
      <c r="B1947" s="6">
        <v>7</v>
      </c>
      <c r="C1947" s="6">
        <v>158466</v>
      </c>
      <c r="D1947" t="s">
        <v>0</v>
      </c>
      <c r="E1947" t="s">
        <v>2321</v>
      </c>
      <c r="F1947" t="s">
        <v>2566</v>
      </c>
      <c r="G1947" t="s">
        <v>33</v>
      </c>
      <c r="H1947" t="s">
        <v>164</v>
      </c>
      <c r="I1947" t="s">
        <v>5</v>
      </c>
      <c r="J1947" s="6">
        <v>0.04</v>
      </c>
      <c r="K1947" t="s">
        <v>6</v>
      </c>
      <c r="L1947" t="s">
        <v>2322</v>
      </c>
      <c r="M1947" s="6">
        <v>30</v>
      </c>
      <c r="N1947" s="6">
        <v>23.82</v>
      </c>
      <c r="O1947" s="6">
        <v>0.79</v>
      </c>
      <c r="P1947" t="s">
        <v>2566</v>
      </c>
      <c r="Q1947" t="s">
        <v>1295</v>
      </c>
      <c r="R1947" t="s">
        <v>1057</v>
      </c>
      <c r="S1947" t="s">
        <v>2244</v>
      </c>
      <c r="T1947" s="6">
        <v>9.5</v>
      </c>
      <c r="U1947" s="6">
        <v>23.82</v>
      </c>
      <c r="V1947" t="s">
        <v>11</v>
      </c>
      <c r="W1947" t="s">
        <v>2345</v>
      </c>
      <c r="X1947" s="6">
        <v>12.6</v>
      </c>
      <c r="Y1947" s="6">
        <v>12.3</v>
      </c>
      <c r="Z1947">
        <f t="shared" si="97"/>
        <v>8.5</v>
      </c>
      <c r="AA1947" s="6">
        <v>18</v>
      </c>
      <c r="AB1947" t="s">
        <v>5</v>
      </c>
      <c r="AC1947" s="6">
        <v>32.4</v>
      </c>
      <c r="AD1947" s="6">
        <v>7.4285709999999998</v>
      </c>
      <c r="AE1947" t="s">
        <v>122</v>
      </c>
      <c r="AF1947" t="s">
        <v>5</v>
      </c>
      <c r="AG1947" t="s">
        <v>5</v>
      </c>
      <c r="AH1947" t="s">
        <v>5</v>
      </c>
      <c r="AI1947" t="s">
        <v>5</v>
      </c>
      <c r="AJ1947" t="s">
        <v>5</v>
      </c>
      <c r="AK1947" t="s">
        <v>5</v>
      </c>
      <c r="AL1947" t="s">
        <v>5</v>
      </c>
      <c r="AM1947" s="6">
        <v>0</v>
      </c>
      <c r="AN1947" t="s">
        <v>5</v>
      </c>
      <c r="AO1947" s="6">
        <v>0</v>
      </c>
      <c r="AP1947" s="6">
        <v>0</v>
      </c>
      <c r="AQ1947" s="6">
        <v>0</v>
      </c>
      <c r="AR1947" t="s">
        <v>5</v>
      </c>
      <c r="AS1947" t="s">
        <v>5</v>
      </c>
      <c r="AT1947" t="s">
        <v>53</v>
      </c>
      <c r="AU1947" t="s">
        <v>5</v>
      </c>
      <c r="AV1947" t="s">
        <v>5</v>
      </c>
      <c r="AW1947" t="s">
        <v>5</v>
      </c>
      <c r="AX1947" t="s">
        <v>5</v>
      </c>
      <c r="AY1947" s="6">
        <v>0</v>
      </c>
      <c r="AZ1947" t="s">
        <v>5</v>
      </c>
      <c r="BA1947" t="s">
        <v>5</v>
      </c>
      <c r="BB1947" t="s">
        <v>5</v>
      </c>
      <c r="BC1947" t="s">
        <v>5</v>
      </c>
      <c r="BD1947" t="s">
        <v>5</v>
      </c>
      <c r="BE1947" t="s">
        <v>5</v>
      </c>
      <c r="BF1947" t="s">
        <v>5</v>
      </c>
      <c r="BG1947" t="s">
        <v>5</v>
      </c>
      <c r="BH1947" t="s">
        <v>5</v>
      </c>
      <c r="BI1947" s="6">
        <v>0</v>
      </c>
      <c r="BJ1947" s="6">
        <v>0</v>
      </c>
      <c r="BK1947" s="6">
        <v>0</v>
      </c>
      <c r="BL1947" s="6">
        <v>0</v>
      </c>
      <c r="BM1947" s="6">
        <v>0</v>
      </c>
      <c r="BN1947" s="6">
        <v>0</v>
      </c>
      <c r="BO1947" s="6">
        <v>0</v>
      </c>
      <c r="BP1947" s="6">
        <v>0</v>
      </c>
      <c r="BQ1947" s="6">
        <v>6</v>
      </c>
      <c r="BR1947" s="6">
        <v>7</v>
      </c>
      <c r="BS1947" s="6">
        <v>53</v>
      </c>
      <c r="BT1947" s="6">
        <v>37</v>
      </c>
      <c r="BU1947" s="6">
        <v>30</v>
      </c>
      <c r="BV1947" s="6">
        <v>29</v>
      </c>
      <c r="BW1947" s="6">
        <v>12</v>
      </c>
      <c r="BX1947" s="6">
        <v>1</v>
      </c>
      <c r="BY1947" s="6">
        <v>0</v>
      </c>
      <c r="BZ1947" s="6">
        <v>0</v>
      </c>
      <c r="CA1947" s="6">
        <v>0</v>
      </c>
      <c r="CB1947" s="6">
        <v>0</v>
      </c>
      <c r="CC1947" s="6">
        <v>0</v>
      </c>
      <c r="CD1947" s="6">
        <v>0</v>
      </c>
      <c r="CE1947" s="6">
        <v>0</v>
      </c>
      <c r="CF1947" s="6">
        <v>10000</v>
      </c>
      <c r="CG1947" s="6">
        <v>11500</v>
      </c>
      <c r="CH1947" s="2">
        <v>2</v>
      </c>
      <c r="CI1947" s="3">
        <v>20</v>
      </c>
      <c r="CJ1947" s="3">
        <v>15.1</v>
      </c>
      <c r="CK1947" s="4">
        <v>18</v>
      </c>
      <c r="CL1947" s="3">
        <v>10</v>
      </c>
      <c r="CM1947" s="3">
        <v>15.3</v>
      </c>
      <c r="CN1947" s="4">
        <v>15</v>
      </c>
      <c r="CO1947" s="3">
        <v>0</v>
      </c>
      <c r="CP1947" s="3">
        <v>0</v>
      </c>
      <c r="CQ1947" s="4">
        <v>0</v>
      </c>
      <c r="CR1947" s="3">
        <v>0</v>
      </c>
      <c r="CS1947" s="3">
        <v>0</v>
      </c>
      <c r="CT1947" s="4">
        <v>0</v>
      </c>
      <c r="CU1947" s="3">
        <v>0</v>
      </c>
      <c r="CV1947" s="3">
        <v>0</v>
      </c>
      <c r="CW1947" s="4">
        <v>0</v>
      </c>
      <c r="CX1947" t="s">
        <v>5</v>
      </c>
      <c r="CY1947" s="9">
        <f t="shared" si="98"/>
        <v>0.8666666666666667</v>
      </c>
      <c r="CZ1947" s="7">
        <f t="shared" si="99"/>
        <v>18.693333333333335</v>
      </c>
      <c r="DA1947" s="7">
        <f t="shared" si="100"/>
        <v>1.7332382310984307</v>
      </c>
    </row>
    <row r="1948" spans="1:105" x14ac:dyDescent="0.25">
      <c r="A1948" s="6">
        <v>2020</v>
      </c>
      <c r="B1948" s="6">
        <v>7</v>
      </c>
      <c r="C1948" s="6">
        <v>158478</v>
      </c>
      <c r="D1948" t="s">
        <v>0</v>
      </c>
      <c r="E1948" t="s">
        <v>2321</v>
      </c>
      <c r="F1948" t="s">
        <v>2566</v>
      </c>
      <c r="G1948" t="s">
        <v>3</v>
      </c>
      <c r="H1948" t="s">
        <v>1098</v>
      </c>
      <c r="I1948" t="s">
        <v>5</v>
      </c>
      <c r="J1948" s="6">
        <v>0.32</v>
      </c>
      <c r="K1948" t="s">
        <v>6</v>
      </c>
      <c r="L1948" t="s">
        <v>2322</v>
      </c>
      <c r="M1948" s="6">
        <v>170</v>
      </c>
      <c r="N1948" s="6">
        <v>144.905</v>
      </c>
      <c r="O1948" s="6">
        <v>0.85</v>
      </c>
      <c r="P1948" t="s">
        <v>2566</v>
      </c>
      <c r="Q1948" t="s">
        <v>1297</v>
      </c>
      <c r="R1948" t="s">
        <v>2244</v>
      </c>
      <c r="S1948" t="s">
        <v>832</v>
      </c>
      <c r="T1948" s="6">
        <v>10.8</v>
      </c>
      <c r="U1948" s="6">
        <v>144.905</v>
      </c>
      <c r="V1948" t="s">
        <v>11</v>
      </c>
      <c r="W1948" t="s">
        <v>2353</v>
      </c>
      <c r="X1948" s="6">
        <v>12.6</v>
      </c>
      <c r="Y1948" s="6">
        <v>12.7</v>
      </c>
      <c r="Z1948">
        <f t="shared" si="97"/>
        <v>7.1999999999999993</v>
      </c>
      <c r="AA1948" s="6">
        <v>18</v>
      </c>
      <c r="AB1948" t="s">
        <v>5</v>
      </c>
      <c r="AC1948" s="6">
        <v>32.200000000000003</v>
      </c>
      <c r="AD1948" s="6">
        <v>13.88889</v>
      </c>
      <c r="AE1948" t="s">
        <v>122</v>
      </c>
      <c r="AF1948" s="6">
        <v>2</v>
      </c>
      <c r="AG1948" t="s">
        <v>5</v>
      </c>
      <c r="AH1948" t="s">
        <v>5</v>
      </c>
      <c r="AI1948" t="s">
        <v>5</v>
      </c>
      <c r="AJ1948" t="s">
        <v>5</v>
      </c>
      <c r="AK1948" t="s">
        <v>5</v>
      </c>
      <c r="AL1948" t="s">
        <v>5</v>
      </c>
      <c r="AM1948" s="6">
        <v>0</v>
      </c>
      <c r="AN1948" t="s">
        <v>5</v>
      </c>
      <c r="AO1948" s="6">
        <v>0</v>
      </c>
      <c r="AP1948" s="6">
        <v>0</v>
      </c>
      <c r="AQ1948" s="6">
        <v>0</v>
      </c>
      <c r="AR1948" t="s">
        <v>5</v>
      </c>
      <c r="AS1948" t="s">
        <v>5</v>
      </c>
      <c r="AT1948" t="s">
        <v>5</v>
      </c>
      <c r="AU1948" t="s">
        <v>5</v>
      </c>
      <c r="AV1948" t="s">
        <v>5</v>
      </c>
      <c r="AW1948" t="s">
        <v>5</v>
      </c>
      <c r="AX1948" t="s">
        <v>5</v>
      </c>
      <c r="AY1948" s="6">
        <v>0</v>
      </c>
      <c r="AZ1948" t="s">
        <v>5</v>
      </c>
      <c r="BA1948" t="s">
        <v>5</v>
      </c>
      <c r="BB1948" t="s">
        <v>5</v>
      </c>
      <c r="BC1948" t="s">
        <v>5</v>
      </c>
      <c r="BD1948" t="s">
        <v>5</v>
      </c>
      <c r="BE1948" t="s">
        <v>5</v>
      </c>
      <c r="BF1948" t="s">
        <v>5</v>
      </c>
      <c r="BG1948" t="s">
        <v>5</v>
      </c>
      <c r="BH1948" t="s">
        <v>5</v>
      </c>
      <c r="BI1948" s="6">
        <v>0</v>
      </c>
      <c r="BJ1948" s="6">
        <v>0</v>
      </c>
      <c r="BK1948" s="6">
        <v>0</v>
      </c>
      <c r="BL1948" s="6">
        <v>0</v>
      </c>
      <c r="BM1948" s="6">
        <v>0</v>
      </c>
      <c r="BN1948" s="6">
        <v>0</v>
      </c>
      <c r="BO1948" s="6">
        <v>0</v>
      </c>
      <c r="BP1948" s="6">
        <v>0</v>
      </c>
      <c r="BQ1948" s="6">
        <v>9</v>
      </c>
      <c r="BR1948" s="6">
        <v>16</v>
      </c>
      <c r="BS1948" s="6">
        <v>41</v>
      </c>
      <c r="BT1948" s="6">
        <v>37</v>
      </c>
      <c r="BU1948" s="6">
        <v>32</v>
      </c>
      <c r="BV1948" s="6">
        <v>25</v>
      </c>
      <c r="BW1948" s="6">
        <v>11</v>
      </c>
      <c r="BX1948" s="6">
        <v>9</v>
      </c>
      <c r="BY1948" s="6">
        <v>0</v>
      </c>
      <c r="BZ1948" s="6">
        <v>0</v>
      </c>
      <c r="CA1948" s="6">
        <v>0</v>
      </c>
      <c r="CB1948" s="6">
        <v>0</v>
      </c>
      <c r="CC1948" s="6">
        <v>0</v>
      </c>
      <c r="CD1948" s="6">
        <v>0</v>
      </c>
      <c r="CE1948" s="6">
        <v>0</v>
      </c>
      <c r="CF1948" s="6">
        <v>9000</v>
      </c>
      <c r="CG1948" s="6">
        <v>12200</v>
      </c>
      <c r="CH1948" s="2">
        <v>3</v>
      </c>
      <c r="CI1948" s="3">
        <v>90</v>
      </c>
      <c r="CJ1948" s="3">
        <v>16.899999999999999</v>
      </c>
      <c r="CK1948" s="4">
        <v>18</v>
      </c>
      <c r="CL1948" s="3">
        <v>40</v>
      </c>
      <c r="CM1948" s="3">
        <v>16.899999999999999</v>
      </c>
      <c r="CN1948" s="4">
        <v>16</v>
      </c>
      <c r="CO1948" s="3">
        <v>40</v>
      </c>
      <c r="CP1948" s="3">
        <v>16.899999999999999</v>
      </c>
      <c r="CQ1948" s="4">
        <v>15</v>
      </c>
      <c r="CR1948" s="3">
        <v>0</v>
      </c>
      <c r="CS1948" s="3">
        <v>0</v>
      </c>
      <c r="CT1948" s="4">
        <v>0</v>
      </c>
      <c r="CU1948" s="3">
        <v>0</v>
      </c>
      <c r="CV1948" s="3">
        <v>0</v>
      </c>
      <c r="CW1948" s="4">
        <v>0</v>
      </c>
      <c r="CX1948" t="s">
        <v>5</v>
      </c>
      <c r="CY1948" s="9">
        <f t="shared" si="98"/>
        <v>1.1666666666666661</v>
      </c>
      <c r="CZ1948" s="7">
        <f t="shared" si="99"/>
        <v>18.933333333333334</v>
      </c>
      <c r="DA1948" s="7">
        <f t="shared" si="100"/>
        <v>1.7007042253521127</v>
      </c>
    </row>
    <row r="1949" spans="1:105" x14ac:dyDescent="0.25">
      <c r="A1949" s="6">
        <v>2020</v>
      </c>
      <c r="B1949" s="6">
        <v>7</v>
      </c>
      <c r="C1949" s="6">
        <v>158485</v>
      </c>
      <c r="D1949" t="s">
        <v>0</v>
      </c>
      <c r="E1949" t="s">
        <v>2321</v>
      </c>
      <c r="F1949" t="s">
        <v>2566</v>
      </c>
      <c r="G1949" t="s">
        <v>116</v>
      </c>
      <c r="H1949" t="s">
        <v>1083</v>
      </c>
      <c r="I1949" s="5" t="s">
        <v>118</v>
      </c>
      <c r="J1949" s="6">
        <v>0.36</v>
      </c>
      <c r="K1949" t="s">
        <v>6</v>
      </c>
      <c r="L1949" t="s">
        <v>5</v>
      </c>
      <c r="M1949" s="6">
        <v>130</v>
      </c>
      <c r="N1949" s="6">
        <v>119.785</v>
      </c>
      <c r="O1949" s="6">
        <v>0.92</v>
      </c>
      <c r="P1949" t="s">
        <v>2566</v>
      </c>
      <c r="Q1949" t="s">
        <v>1312</v>
      </c>
      <c r="R1949" t="s">
        <v>1317</v>
      </c>
      <c r="S1949" t="s">
        <v>1444</v>
      </c>
      <c r="T1949" s="6">
        <v>6.8</v>
      </c>
      <c r="U1949" s="6">
        <v>119.785</v>
      </c>
      <c r="V1949" t="s">
        <v>11</v>
      </c>
      <c r="W1949" t="s">
        <v>1611</v>
      </c>
      <c r="X1949" s="6">
        <v>11.8</v>
      </c>
      <c r="Y1949" s="6">
        <v>13.5</v>
      </c>
      <c r="Z1949">
        <f t="shared" si="97"/>
        <v>14.2</v>
      </c>
      <c r="AA1949" s="6">
        <v>21</v>
      </c>
      <c r="AB1949" t="s">
        <v>5</v>
      </c>
      <c r="AC1949" s="6">
        <v>37.1</v>
      </c>
      <c r="AD1949" s="6">
        <v>42.391300000000001</v>
      </c>
      <c r="AE1949" t="s">
        <v>122</v>
      </c>
      <c r="AF1949" s="6">
        <v>7</v>
      </c>
      <c r="AG1949" t="s">
        <v>5</v>
      </c>
      <c r="AH1949" t="s">
        <v>5</v>
      </c>
      <c r="AI1949" t="s">
        <v>5</v>
      </c>
      <c r="AJ1949" t="s">
        <v>5</v>
      </c>
      <c r="AK1949" t="s">
        <v>5</v>
      </c>
      <c r="AL1949" t="s">
        <v>5</v>
      </c>
      <c r="AM1949" s="6">
        <v>0</v>
      </c>
      <c r="AN1949" t="s">
        <v>5</v>
      </c>
      <c r="AO1949" s="6">
        <v>0</v>
      </c>
      <c r="AP1949" s="6">
        <v>0</v>
      </c>
      <c r="AQ1949" s="6">
        <v>0</v>
      </c>
      <c r="AR1949" t="s">
        <v>5</v>
      </c>
      <c r="AS1949" t="s">
        <v>5</v>
      </c>
      <c r="AT1949" t="s">
        <v>5</v>
      </c>
      <c r="AU1949" t="s">
        <v>5</v>
      </c>
      <c r="AV1949" t="s">
        <v>5</v>
      </c>
      <c r="AW1949" t="s">
        <v>5</v>
      </c>
      <c r="AX1949" t="s">
        <v>5</v>
      </c>
      <c r="AY1949" s="6">
        <v>0</v>
      </c>
      <c r="AZ1949" t="s">
        <v>5</v>
      </c>
      <c r="BA1949" t="s">
        <v>5</v>
      </c>
      <c r="BB1949" t="s">
        <v>5</v>
      </c>
      <c r="BC1949" t="s">
        <v>5</v>
      </c>
      <c r="BD1949" t="s">
        <v>5</v>
      </c>
      <c r="BE1949" t="s">
        <v>5</v>
      </c>
      <c r="BF1949" t="s">
        <v>5</v>
      </c>
      <c r="BG1949" t="s">
        <v>5</v>
      </c>
      <c r="BH1949" t="s">
        <v>5</v>
      </c>
      <c r="BI1949" s="6">
        <v>0</v>
      </c>
      <c r="BJ1949" s="6">
        <v>0</v>
      </c>
      <c r="BK1949" s="6">
        <v>0</v>
      </c>
      <c r="BL1949" s="6">
        <v>0</v>
      </c>
      <c r="BM1949" s="6">
        <v>0</v>
      </c>
      <c r="BN1949" s="6">
        <v>0</v>
      </c>
      <c r="BO1949" s="6">
        <v>5</v>
      </c>
      <c r="BP1949" s="6">
        <v>12</v>
      </c>
      <c r="BQ1949" s="6">
        <v>29</v>
      </c>
      <c r="BR1949" s="6">
        <v>32</v>
      </c>
      <c r="BS1949" s="6">
        <v>50</v>
      </c>
      <c r="BT1949" s="6">
        <v>37</v>
      </c>
      <c r="BU1949" s="6">
        <v>12</v>
      </c>
      <c r="BV1949" s="6">
        <v>5</v>
      </c>
      <c r="BW1949" s="6">
        <v>2</v>
      </c>
      <c r="BX1949" s="6">
        <v>0</v>
      </c>
      <c r="BY1949" s="6">
        <v>0</v>
      </c>
      <c r="BZ1949" s="6">
        <v>0</v>
      </c>
      <c r="CA1949" s="6">
        <v>0</v>
      </c>
      <c r="CB1949" s="6">
        <v>0</v>
      </c>
      <c r="CC1949" s="6">
        <v>0</v>
      </c>
      <c r="CD1949" s="6">
        <v>0</v>
      </c>
      <c r="CE1949" s="6">
        <v>0</v>
      </c>
      <c r="CF1949" s="6">
        <v>10000</v>
      </c>
      <c r="CG1949" s="6">
        <v>16400</v>
      </c>
      <c r="CH1949" s="2">
        <v>2</v>
      </c>
      <c r="CI1949" s="3">
        <v>70</v>
      </c>
      <c r="CJ1949" s="3">
        <v>0</v>
      </c>
      <c r="CK1949" s="4">
        <v>21</v>
      </c>
      <c r="CL1949" s="3">
        <v>60</v>
      </c>
      <c r="CM1949" s="3">
        <v>0</v>
      </c>
      <c r="CN1949" s="4">
        <v>17</v>
      </c>
      <c r="CO1949" s="3">
        <v>0</v>
      </c>
      <c r="CP1949" s="3">
        <v>0</v>
      </c>
      <c r="CQ1949" s="4">
        <v>0</v>
      </c>
      <c r="CR1949" s="3">
        <v>0</v>
      </c>
      <c r="CS1949" s="3">
        <v>0</v>
      </c>
      <c r="CT1949" s="4">
        <v>0</v>
      </c>
      <c r="CU1949" s="3">
        <v>0</v>
      </c>
      <c r="CV1949" s="3">
        <v>0</v>
      </c>
      <c r="CW1949" s="4">
        <v>0</v>
      </c>
      <c r="CX1949" t="s">
        <v>5</v>
      </c>
      <c r="CY1949" s="9">
        <f t="shared" si="98"/>
        <v>1.3166666666666664</v>
      </c>
      <c r="CZ1949" s="7">
        <f t="shared" si="99"/>
        <v>22.053333333333335</v>
      </c>
      <c r="DA1949" s="7">
        <f t="shared" si="100"/>
        <v>1.682285368802902</v>
      </c>
    </row>
    <row r="1950" spans="1:105" x14ac:dyDescent="0.25">
      <c r="A1950" s="6">
        <v>2020</v>
      </c>
      <c r="B1950" s="6">
        <v>7</v>
      </c>
      <c r="C1950" s="6">
        <v>158465</v>
      </c>
      <c r="D1950" t="s">
        <v>0</v>
      </c>
      <c r="E1950" t="s">
        <v>2321</v>
      </c>
      <c r="F1950" t="s">
        <v>2566</v>
      </c>
      <c r="G1950" t="s">
        <v>3</v>
      </c>
      <c r="H1950" t="s">
        <v>1190</v>
      </c>
      <c r="I1950" t="s">
        <v>5</v>
      </c>
      <c r="J1950" s="6">
        <v>0.36</v>
      </c>
      <c r="K1950" t="s">
        <v>6</v>
      </c>
      <c r="L1950" t="s">
        <v>2322</v>
      </c>
      <c r="M1950" s="6">
        <v>180</v>
      </c>
      <c r="N1950" s="6">
        <v>153.21</v>
      </c>
      <c r="O1950" s="6">
        <v>0.85</v>
      </c>
      <c r="P1950" t="s">
        <v>2566</v>
      </c>
      <c r="Q1950" t="s">
        <v>2086</v>
      </c>
      <c r="R1950" t="s">
        <v>883</v>
      </c>
      <c r="S1950" t="s">
        <v>680</v>
      </c>
      <c r="T1950" s="6">
        <v>11.4</v>
      </c>
      <c r="U1950" s="6">
        <v>153.21</v>
      </c>
      <c r="V1950" t="s">
        <v>11</v>
      </c>
      <c r="W1950" t="s">
        <v>2345</v>
      </c>
      <c r="X1950" s="6">
        <v>13</v>
      </c>
      <c r="Y1950" s="6">
        <v>14.5</v>
      </c>
      <c r="Z1950">
        <f t="shared" si="97"/>
        <v>9.6</v>
      </c>
      <c r="AA1950" s="6">
        <v>21</v>
      </c>
      <c r="AB1950" t="s">
        <v>5</v>
      </c>
      <c r="AC1950" s="6">
        <v>38.799999999999997</v>
      </c>
      <c r="AD1950" s="6">
        <v>9.2896169999999998</v>
      </c>
      <c r="AE1950" t="s">
        <v>122</v>
      </c>
      <c r="AF1950" s="6">
        <v>1</v>
      </c>
      <c r="AG1950" t="s">
        <v>5</v>
      </c>
      <c r="AH1950" t="s">
        <v>5</v>
      </c>
      <c r="AI1950" t="s">
        <v>5</v>
      </c>
      <c r="AJ1950" t="s">
        <v>5</v>
      </c>
      <c r="AK1950" t="s">
        <v>5</v>
      </c>
      <c r="AL1950" t="s">
        <v>5</v>
      </c>
      <c r="AM1950" s="6">
        <v>0</v>
      </c>
      <c r="AN1950" t="s">
        <v>5</v>
      </c>
      <c r="AO1950" s="6">
        <v>0</v>
      </c>
      <c r="AP1950" s="6">
        <v>0</v>
      </c>
      <c r="AQ1950" s="6">
        <v>0</v>
      </c>
      <c r="AR1950" t="s">
        <v>5</v>
      </c>
      <c r="AS1950" t="s">
        <v>5</v>
      </c>
      <c r="AT1950" t="s">
        <v>5</v>
      </c>
      <c r="AU1950" t="s">
        <v>5</v>
      </c>
      <c r="AV1950" t="s">
        <v>5</v>
      </c>
      <c r="AW1950" t="s">
        <v>5</v>
      </c>
      <c r="AX1950" t="s">
        <v>5</v>
      </c>
      <c r="AY1950" s="6">
        <v>0</v>
      </c>
      <c r="AZ1950" t="s">
        <v>5</v>
      </c>
      <c r="BA1950" t="s">
        <v>5</v>
      </c>
      <c r="BB1950" t="s">
        <v>5</v>
      </c>
      <c r="BC1950" t="s">
        <v>5</v>
      </c>
      <c r="BD1950" t="s">
        <v>5</v>
      </c>
      <c r="BE1950" t="s">
        <v>5</v>
      </c>
      <c r="BF1950" t="s">
        <v>5</v>
      </c>
      <c r="BG1950" t="s">
        <v>5</v>
      </c>
      <c r="BH1950" t="s">
        <v>5</v>
      </c>
      <c r="BI1950" s="6">
        <v>0</v>
      </c>
      <c r="BJ1950" s="6">
        <v>0</v>
      </c>
      <c r="BK1950" s="6">
        <v>0</v>
      </c>
      <c r="BL1950" s="6">
        <v>0</v>
      </c>
      <c r="BM1950" s="6">
        <v>0</v>
      </c>
      <c r="BN1950" s="6">
        <v>0</v>
      </c>
      <c r="BO1950" s="6">
        <v>0</v>
      </c>
      <c r="BP1950" s="6">
        <v>0</v>
      </c>
      <c r="BQ1950" s="6">
        <v>0</v>
      </c>
      <c r="BR1950" s="6">
        <v>17</v>
      </c>
      <c r="BS1950" s="6">
        <v>21</v>
      </c>
      <c r="BT1950" s="6">
        <v>30</v>
      </c>
      <c r="BU1950" s="6">
        <v>45</v>
      </c>
      <c r="BV1950" s="6">
        <v>33</v>
      </c>
      <c r="BW1950" s="6">
        <v>21</v>
      </c>
      <c r="BX1950" s="6">
        <v>9</v>
      </c>
      <c r="BY1950" s="6">
        <v>7</v>
      </c>
      <c r="BZ1950" s="6">
        <v>0</v>
      </c>
      <c r="CA1950" s="6">
        <v>0</v>
      </c>
      <c r="CB1950" s="6">
        <v>0</v>
      </c>
      <c r="CC1950" s="6">
        <v>0</v>
      </c>
      <c r="CD1950" s="6">
        <v>0</v>
      </c>
      <c r="CE1950" s="6">
        <v>0</v>
      </c>
      <c r="CF1950" s="6">
        <v>9000</v>
      </c>
      <c r="CG1950" s="6">
        <v>10600</v>
      </c>
      <c r="CH1950" s="2">
        <v>3</v>
      </c>
      <c r="CI1950" s="3">
        <v>20</v>
      </c>
      <c r="CJ1950" s="3">
        <v>16</v>
      </c>
      <c r="CK1950" s="4">
        <v>21</v>
      </c>
      <c r="CL1950" s="3">
        <v>120</v>
      </c>
      <c r="CM1950" s="3">
        <v>16</v>
      </c>
      <c r="CN1950" s="4">
        <v>18</v>
      </c>
      <c r="CO1950" s="3">
        <v>40</v>
      </c>
      <c r="CP1950" s="3">
        <v>16</v>
      </c>
      <c r="CQ1950" s="4">
        <v>16</v>
      </c>
      <c r="CR1950" s="3">
        <v>0</v>
      </c>
      <c r="CS1950" s="3">
        <v>0</v>
      </c>
      <c r="CT1950" s="4">
        <v>0</v>
      </c>
      <c r="CU1950" s="3">
        <v>0</v>
      </c>
      <c r="CV1950" s="3">
        <v>0</v>
      </c>
      <c r="CW1950" s="4">
        <v>0</v>
      </c>
      <c r="CX1950" t="s">
        <v>5</v>
      </c>
      <c r="CY1950" s="9">
        <f t="shared" si="98"/>
        <v>1.1166666666666671</v>
      </c>
      <c r="CZ1950" s="7">
        <f t="shared" si="99"/>
        <v>21.893333333333334</v>
      </c>
      <c r="DA1950" s="7">
        <f t="shared" si="100"/>
        <v>1.7722289890377587</v>
      </c>
    </row>
    <row r="1951" spans="1:105" x14ac:dyDescent="0.25">
      <c r="A1951" s="6">
        <v>2020</v>
      </c>
      <c r="B1951" s="6">
        <v>7</v>
      </c>
      <c r="C1951" s="6">
        <v>158474</v>
      </c>
      <c r="D1951" t="s">
        <v>0</v>
      </c>
      <c r="E1951" t="s">
        <v>2321</v>
      </c>
      <c r="F1951" t="s">
        <v>2566</v>
      </c>
      <c r="G1951" t="s">
        <v>3</v>
      </c>
      <c r="H1951" t="s">
        <v>1598</v>
      </c>
      <c r="I1951" t="s">
        <v>5</v>
      </c>
      <c r="J1951" s="6">
        <v>0.13</v>
      </c>
      <c r="K1951" t="s">
        <v>6</v>
      </c>
      <c r="L1951" t="s">
        <v>5</v>
      </c>
      <c r="M1951" s="6">
        <v>50</v>
      </c>
      <c r="N1951" s="6">
        <v>45.72</v>
      </c>
      <c r="O1951" s="6">
        <v>0.91</v>
      </c>
      <c r="P1951" t="s">
        <v>2566</v>
      </c>
      <c r="Q1951" t="s">
        <v>494</v>
      </c>
      <c r="R1951" t="s">
        <v>1444</v>
      </c>
      <c r="S1951" t="s">
        <v>2055</v>
      </c>
      <c r="T1951" s="6">
        <v>11.7</v>
      </c>
      <c r="U1951" s="6">
        <v>45.72</v>
      </c>
      <c r="V1951" t="s">
        <v>11</v>
      </c>
      <c r="W1951" t="s">
        <v>2568</v>
      </c>
      <c r="X1951" s="6">
        <v>12.6</v>
      </c>
      <c r="Y1951" s="6">
        <v>14.7</v>
      </c>
      <c r="Z1951">
        <f t="shared" si="97"/>
        <v>9.3000000000000007</v>
      </c>
      <c r="AA1951" s="6">
        <v>21</v>
      </c>
      <c r="AB1951" t="s">
        <v>5</v>
      </c>
      <c r="AC1951" s="6">
        <v>38.6</v>
      </c>
      <c r="AD1951" s="6">
        <v>14.438499999999999</v>
      </c>
      <c r="AE1951" t="s">
        <v>122</v>
      </c>
      <c r="AF1951" s="6">
        <v>8</v>
      </c>
      <c r="AG1951" t="s">
        <v>5</v>
      </c>
      <c r="AH1951" t="s">
        <v>5</v>
      </c>
      <c r="AI1951" t="s">
        <v>5</v>
      </c>
      <c r="AJ1951" t="s">
        <v>5</v>
      </c>
      <c r="AK1951" t="s">
        <v>5</v>
      </c>
      <c r="AL1951" t="s">
        <v>5</v>
      </c>
      <c r="AM1951" s="6">
        <v>0</v>
      </c>
      <c r="AN1951" t="s">
        <v>5</v>
      </c>
      <c r="AO1951" s="6">
        <v>0</v>
      </c>
      <c r="AP1951" s="6">
        <v>0</v>
      </c>
      <c r="AQ1951" s="6">
        <v>0</v>
      </c>
      <c r="AR1951" t="s">
        <v>5</v>
      </c>
      <c r="AS1951" t="s">
        <v>5</v>
      </c>
      <c r="AT1951" t="s">
        <v>5</v>
      </c>
      <c r="AU1951" t="s">
        <v>5</v>
      </c>
      <c r="AV1951" t="s">
        <v>5</v>
      </c>
      <c r="AW1951" t="s">
        <v>5</v>
      </c>
      <c r="AX1951" t="s">
        <v>5</v>
      </c>
      <c r="AY1951" s="6">
        <v>0</v>
      </c>
      <c r="AZ1951" t="s">
        <v>5</v>
      </c>
      <c r="BA1951" t="s">
        <v>5</v>
      </c>
      <c r="BB1951" t="s">
        <v>5</v>
      </c>
      <c r="BC1951" t="s">
        <v>5</v>
      </c>
      <c r="BD1951" t="s">
        <v>5</v>
      </c>
      <c r="BE1951" t="s">
        <v>5</v>
      </c>
      <c r="BF1951" t="s">
        <v>5</v>
      </c>
      <c r="BG1951" t="s">
        <v>5</v>
      </c>
      <c r="BH1951" t="s">
        <v>5</v>
      </c>
      <c r="BI1951" s="6">
        <v>0</v>
      </c>
      <c r="BJ1951" s="6">
        <v>0</v>
      </c>
      <c r="BK1951" s="6">
        <v>0</v>
      </c>
      <c r="BL1951" s="6">
        <v>0</v>
      </c>
      <c r="BM1951" s="6">
        <v>0</v>
      </c>
      <c r="BN1951" s="6">
        <v>0</v>
      </c>
      <c r="BO1951" s="6">
        <v>0</v>
      </c>
      <c r="BP1951" s="6">
        <v>0</v>
      </c>
      <c r="BQ1951" s="6">
        <v>8</v>
      </c>
      <c r="BR1951" s="6">
        <v>19</v>
      </c>
      <c r="BS1951" s="6">
        <v>47</v>
      </c>
      <c r="BT1951" s="6">
        <v>39</v>
      </c>
      <c r="BU1951" s="6">
        <v>31</v>
      </c>
      <c r="BV1951" s="6">
        <v>24</v>
      </c>
      <c r="BW1951" s="6">
        <v>19</v>
      </c>
      <c r="BX1951" s="6">
        <v>0</v>
      </c>
      <c r="BY1951" s="6">
        <v>0</v>
      </c>
      <c r="BZ1951" s="6">
        <v>0</v>
      </c>
      <c r="CA1951" s="6">
        <v>0</v>
      </c>
      <c r="CB1951" s="6">
        <v>0</v>
      </c>
      <c r="CC1951" s="6">
        <v>0</v>
      </c>
      <c r="CD1951" s="6">
        <v>0</v>
      </c>
      <c r="CE1951" s="6">
        <v>0</v>
      </c>
      <c r="CF1951" s="6">
        <v>4000</v>
      </c>
      <c r="CG1951" s="6">
        <v>5970</v>
      </c>
      <c r="CH1951" s="2">
        <v>3</v>
      </c>
      <c r="CI1951" s="3">
        <v>15</v>
      </c>
      <c r="CJ1951" s="3">
        <v>15</v>
      </c>
      <c r="CK1951" s="4">
        <v>21</v>
      </c>
      <c r="CL1951" s="3">
        <v>25</v>
      </c>
      <c r="CM1951" s="3">
        <v>15.3</v>
      </c>
      <c r="CN1951" s="4">
        <v>18</v>
      </c>
      <c r="CO1951" s="3">
        <v>10</v>
      </c>
      <c r="CP1951" s="3">
        <v>15.1</v>
      </c>
      <c r="CQ1951" s="4">
        <v>16</v>
      </c>
      <c r="CR1951" s="3">
        <v>0</v>
      </c>
      <c r="CS1951" s="3">
        <v>0</v>
      </c>
      <c r="CT1951" s="4">
        <v>0</v>
      </c>
      <c r="CU1951" s="3">
        <v>0</v>
      </c>
      <c r="CV1951" s="3">
        <v>0</v>
      </c>
      <c r="CW1951" s="4">
        <v>0</v>
      </c>
      <c r="CX1951" t="s">
        <v>5</v>
      </c>
      <c r="CY1951" s="9">
        <f t="shared" si="98"/>
        <v>0.98333333333333339</v>
      </c>
      <c r="CZ1951" s="7">
        <f t="shared" si="99"/>
        <v>21.786666666666665</v>
      </c>
      <c r="DA1951" s="7">
        <f t="shared" si="100"/>
        <v>1.7717258261933906</v>
      </c>
    </row>
    <row r="1952" spans="1:105" x14ac:dyDescent="0.25">
      <c r="A1952" s="6">
        <v>2020</v>
      </c>
      <c r="B1952" s="6">
        <v>7</v>
      </c>
      <c r="C1952" s="6">
        <v>158482</v>
      </c>
      <c r="D1952" t="s">
        <v>0</v>
      </c>
      <c r="E1952" t="s">
        <v>2321</v>
      </c>
      <c r="F1952" t="s">
        <v>2566</v>
      </c>
      <c r="G1952" t="s">
        <v>3</v>
      </c>
      <c r="H1952" t="s">
        <v>4</v>
      </c>
      <c r="I1952" t="s">
        <v>5</v>
      </c>
      <c r="J1952" s="6">
        <v>0.23</v>
      </c>
      <c r="K1952" t="s">
        <v>6</v>
      </c>
      <c r="L1952" t="s">
        <v>2322</v>
      </c>
      <c r="M1952" s="6">
        <v>110</v>
      </c>
      <c r="N1952" s="6">
        <v>93.77</v>
      </c>
      <c r="O1952" s="6">
        <v>0.85</v>
      </c>
      <c r="P1952" t="s">
        <v>2566</v>
      </c>
      <c r="Q1952" t="s">
        <v>1148</v>
      </c>
      <c r="R1952" t="s">
        <v>2400</v>
      </c>
      <c r="S1952" t="s">
        <v>325</v>
      </c>
      <c r="T1952" s="6">
        <v>11.7</v>
      </c>
      <c r="U1952" s="6">
        <v>93.77</v>
      </c>
      <c r="V1952" t="s">
        <v>11</v>
      </c>
      <c r="W1952" t="s">
        <v>2568</v>
      </c>
      <c r="X1952" s="6">
        <v>12.8</v>
      </c>
      <c r="Y1952" s="6">
        <v>14.4</v>
      </c>
      <c r="Z1952">
        <f t="shared" si="97"/>
        <v>8.3000000000000007</v>
      </c>
      <c r="AA1952" s="6">
        <v>20</v>
      </c>
      <c r="AB1952" t="s">
        <v>5</v>
      </c>
      <c r="AC1952" s="6">
        <v>37.4</v>
      </c>
      <c r="AD1952" s="6">
        <v>8.3333329999999997</v>
      </c>
      <c r="AE1952" t="s">
        <v>122</v>
      </c>
      <c r="AF1952" s="6">
        <v>4</v>
      </c>
      <c r="AG1952" t="s">
        <v>5</v>
      </c>
      <c r="AH1952" t="s">
        <v>5</v>
      </c>
      <c r="AI1952" t="s">
        <v>5</v>
      </c>
      <c r="AJ1952" t="s">
        <v>5</v>
      </c>
      <c r="AK1952" t="s">
        <v>5</v>
      </c>
      <c r="AL1952" t="s">
        <v>5</v>
      </c>
      <c r="AM1952" s="6">
        <v>0</v>
      </c>
      <c r="AN1952" t="s">
        <v>5</v>
      </c>
      <c r="AO1952" s="6">
        <v>0</v>
      </c>
      <c r="AP1952" s="6">
        <v>0</v>
      </c>
      <c r="AQ1952" s="6">
        <v>0</v>
      </c>
      <c r="AR1952" t="s">
        <v>5</v>
      </c>
      <c r="AS1952" t="s">
        <v>5</v>
      </c>
      <c r="AT1952" t="s">
        <v>5</v>
      </c>
      <c r="AU1952" t="s">
        <v>5</v>
      </c>
      <c r="AV1952" t="s">
        <v>5</v>
      </c>
      <c r="AW1952" t="s">
        <v>5</v>
      </c>
      <c r="AX1952" t="s">
        <v>5</v>
      </c>
      <c r="AY1952" s="6">
        <v>0</v>
      </c>
      <c r="AZ1952" t="s">
        <v>5</v>
      </c>
      <c r="BA1952" t="s">
        <v>5</v>
      </c>
      <c r="BB1952" t="s">
        <v>5</v>
      </c>
      <c r="BC1952" t="s">
        <v>5</v>
      </c>
      <c r="BD1952" t="s">
        <v>5</v>
      </c>
      <c r="BE1952" t="s">
        <v>5</v>
      </c>
      <c r="BF1952" t="s">
        <v>5</v>
      </c>
      <c r="BG1952" t="s">
        <v>5</v>
      </c>
      <c r="BH1952" t="s">
        <v>5</v>
      </c>
      <c r="BI1952" s="6">
        <v>0</v>
      </c>
      <c r="BJ1952" s="6">
        <v>0</v>
      </c>
      <c r="BK1952" s="6">
        <v>0</v>
      </c>
      <c r="BL1952" s="6">
        <v>0</v>
      </c>
      <c r="BM1952" s="6">
        <v>0</v>
      </c>
      <c r="BN1952" s="6">
        <v>0</v>
      </c>
      <c r="BO1952" s="6">
        <v>0</v>
      </c>
      <c r="BP1952" s="6">
        <v>0</v>
      </c>
      <c r="BQ1952" s="6">
        <v>5</v>
      </c>
      <c r="BR1952" s="6">
        <v>10</v>
      </c>
      <c r="BS1952" s="6">
        <v>26</v>
      </c>
      <c r="BT1952" s="6">
        <v>48</v>
      </c>
      <c r="BU1952" s="6">
        <v>41</v>
      </c>
      <c r="BV1952" s="6">
        <v>35</v>
      </c>
      <c r="BW1952" s="6">
        <v>12</v>
      </c>
      <c r="BX1952" s="6">
        <v>3</v>
      </c>
      <c r="BY1952" s="6">
        <v>0</v>
      </c>
      <c r="BZ1952" s="6">
        <v>0</v>
      </c>
      <c r="CA1952" s="6">
        <v>0</v>
      </c>
      <c r="CB1952" s="6">
        <v>0</v>
      </c>
      <c r="CC1952" s="6">
        <v>0</v>
      </c>
      <c r="CD1952" s="6">
        <v>0</v>
      </c>
      <c r="CE1952" s="6">
        <v>0</v>
      </c>
      <c r="CF1952" s="6">
        <v>12000</v>
      </c>
      <c r="CG1952" s="6">
        <v>19400</v>
      </c>
      <c r="CH1952" s="2">
        <v>3</v>
      </c>
      <c r="CI1952" s="3">
        <v>80</v>
      </c>
      <c r="CJ1952" s="3">
        <v>15.8</v>
      </c>
      <c r="CK1952" s="4">
        <v>20</v>
      </c>
      <c r="CL1952" s="3">
        <v>10</v>
      </c>
      <c r="CM1952" s="3">
        <v>15.8</v>
      </c>
      <c r="CN1952" s="4">
        <v>18</v>
      </c>
      <c r="CO1952" s="3">
        <v>20</v>
      </c>
      <c r="CP1952" s="3">
        <v>15.9</v>
      </c>
      <c r="CQ1952" s="4">
        <v>16</v>
      </c>
      <c r="CR1952" s="3">
        <v>0</v>
      </c>
      <c r="CS1952" s="3">
        <v>0</v>
      </c>
      <c r="CT1952" s="4">
        <v>0</v>
      </c>
      <c r="CU1952" s="3">
        <v>0</v>
      </c>
      <c r="CV1952" s="3">
        <v>0</v>
      </c>
      <c r="CW1952" s="4">
        <v>0</v>
      </c>
      <c r="CX1952" t="s">
        <v>5</v>
      </c>
      <c r="CY1952" s="9">
        <f t="shared" si="98"/>
        <v>0.93333333333333357</v>
      </c>
      <c r="CZ1952" s="7">
        <f t="shared" si="99"/>
        <v>20.746666666666666</v>
      </c>
      <c r="DA1952" s="7">
        <f t="shared" si="100"/>
        <v>1.8026992287917738</v>
      </c>
    </row>
    <row r="1953" spans="1:105" x14ac:dyDescent="0.25">
      <c r="A1953" s="6">
        <v>2020</v>
      </c>
      <c r="B1953" s="6">
        <v>7</v>
      </c>
      <c r="C1953" s="6">
        <v>158468</v>
      </c>
      <c r="D1953" t="s">
        <v>0</v>
      </c>
      <c r="E1953" t="s">
        <v>2321</v>
      </c>
      <c r="F1953" t="s">
        <v>2566</v>
      </c>
      <c r="G1953" t="s">
        <v>3</v>
      </c>
      <c r="H1953" t="s">
        <v>1762</v>
      </c>
      <c r="I1953" t="s">
        <v>5</v>
      </c>
      <c r="J1953" s="6">
        <v>0.16</v>
      </c>
      <c r="K1953" t="s">
        <v>6</v>
      </c>
      <c r="L1953" t="s">
        <v>2322</v>
      </c>
      <c r="M1953" s="6">
        <v>70</v>
      </c>
      <c r="N1953" s="6">
        <v>53.825000000000003</v>
      </c>
      <c r="O1953" s="6">
        <v>0.77</v>
      </c>
      <c r="P1953" t="s">
        <v>2566</v>
      </c>
      <c r="Q1953" t="s">
        <v>2076</v>
      </c>
      <c r="R1953" t="s">
        <v>325</v>
      </c>
      <c r="S1953" t="s">
        <v>2569</v>
      </c>
      <c r="T1953" s="6">
        <v>14.1</v>
      </c>
      <c r="U1953" s="6">
        <v>53.825000000000003</v>
      </c>
      <c r="V1953" t="s">
        <v>11</v>
      </c>
      <c r="W1953" t="s">
        <v>2568</v>
      </c>
      <c r="X1953" s="6">
        <v>11.6</v>
      </c>
      <c r="Y1953" s="6">
        <v>14.8</v>
      </c>
      <c r="Z1953">
        <f t="shared" si="97"/>
        <v>5.9</v>
      </c>
      <c r="AA1953" s="6">
        <v>20</v>
      </c>
      <c r="AB1953" t="s">
        <v>5</v>
      </c>
      <c r="AC1953" s="6">
        <v>32.6</v>
      </c>
      <c r="AD1953" s="6">
        <v>55</v>
      </c>
      <c r="AE1953" t="s">
        <v>122</v>
      </c>
      <c r="AF1953" s="6">
        <v>4</v>
      </c>
      <c r="AG1953" t="s">
        <v>5</v>
      </c>
      <c r="AH1953" t="s">
        <v>5</v>
      </c>
      <c r="AI1953" t="s">
        <v>5</v>
      </c>
      <c r="AJ1953" t="s">
        <v>5</v>
      </c>
      <c r="AK1953" t="s">
        <v>5</v>
      </c>
      <c r="AL1953" t="s">
        <v>5</v>
      </c>
      <c r="AM1953" s="6">
        <v>0</v>
      </c>
      <c r="AN1953" t="s">
        <v>5</v>
      </c>
      <c r="AO1953" s="6">
        <v>0</v>
      </c>
      <c r="AP1953" s="6">
        <v>0</v>
      </c>
      <c r="AQ1953" s="6">
        <v>0</v>
      </c>
      <c r="AR1953" t="s">
        <v>5</v>
      </c>
      <c r="AS1953" t="s">
        <v>5</v>
      </c>
      <c r="AT1953" t="s">
        <v>5</v>
      </c>
      <c r="AU1953" t="s">
        <v>5</v>
      </c>
      <c r="AV1953" t="s">
        <v>5</v>
      </c>
      <c r="AW1953" t="s">
        <v>5</v>
      </c>
      <c r="AX1953" t="s">
        <v>5</v>
      </c>
      <c r="AY1953" s="6">
        <v>0</v>
      </c>
      <c r="AZ1953" t="s">
        <v>5</v>
      </c>
      <c r="BA1953" t="s">
        <v>5</v>
      </c>
      <c r="BB1953" t="s">
        <v>5</v>
      </c>
      <c r="BC1953" t="s">
        <v>5</v>
      </c>
      <c r="BD1953" t="s">
        <v>5</v>
      </c>
      <c r="BE1953" t="s">
        <v>5</v>
      </c>
      <c r="BF1953" t="s">
        <v>5</v>
      </c>
      <c r="BG1953" t="s">
        <v>5</v>
      </c>
      <c r="BH1953" t="s">
        <v>5</v>
      </c>
      <c r="BI1953" s="6">
        <v>0</v>
      </c>
      <c r="BJ1953" s="6">
        <v>0</v>
      </c>
      <c r="BK1953" s="6">
        <v>0</v>
      </c>
      <c r="BL1953" s="6">
        <v>0</v>
      </c>
      <c r="BM1953" s="6">
        <v>0</v>
      </c>
      <c r="BN1953" s="6">
        <v>0</v>
      </c>
      <c r="BO1953" s="6">
        <v>15</v>
      </c>
      <c r="BP1953" s="6">
        <v>29</v>
      </c>
      <c r="BQ1953" s="6">
        <v>21</v>
      </c>
      <c r="BR1953" s="6">
        <v>34</v>
      </c>
      <c r="BS1953" s="6">
        <v>31</v>
      </c>
      <c r="BT1953" s="6">
        <v>24</v>
      </c>
      <c r="BU1953" s="6">
        <v>19</v>
      </c>
      <c r="BV1953" s="6">
        <v>7</v>
      </c>
      <c r="BW1953" s="6">
        <v>0</v>
      </c>
      <c r="BX1953" s="6">
        <v>0</v>
      </c>
      <c r="BY1953" s="6">
        <v>0</v>
      </c>
      <c r="BZ1953" s="6">
        <v>0</v>
      </c>
      <c r="CA1953" s="6">
        <v>0</v>
      </c>
      <c r="CB1953" s="6">
        <v>0</v>
      </c>
      <c r="CC1953" s="6">
        <v>0</v>
      </c>
      <c r="CD1953" s="6">
        <v>0</v>
      </c>
      <c r="CE1953" s="6">
        <v>0</v>
      </c>
      <c r="CF1953" s="6">
        <v>5000</v>
      </c>
      <c r="CG1953" s="6">
        <v>6640</v>
      </c>
      <c r="CH1953" s="2">
        <v>2</v>
      </c>
      <c r="CI1953" s="3">
        <v>50</v>
      </c>
      <c r="CJ1953" s="3">
        <v>15.5</v>
      </c>
      <c r="CK1953" s="4">
        <v>20</v>
      </c>
      <c r="CL1953" s="3">
        <v>20</v>
      </c>
      <c r="CM1953" s="3">
        <v>16</v>
      </c>
      <c r="CN1953" s="4">
        <v>18</v>
      </c>
      <c r="CO1953" s="3">
        <v>0</v>
      </c>
      <c r="CP1953" s="3">
        <v>0</v>
      </c>
      <c r="CQ1953" s="4">
        <v>0</v>
      </c>
      <c r="CR1953" s="3">
        <v>0</v>
      </c>
      <c r="CS1953" s="3">
        <v>0</v>
      </c>
      <c r="CT1953" s="4">
        <v>0</v>
      </c>
      <c r="CU1953" s="3">
        <v>0</v>
      </c>
      <c r="CV1953" s="3">
        <v>0</v>
      </c>
      <c r="CW1953" s="4">
        <v>0</v>
      </c>
      <c r="CX1953" t="s">
        <v>5</v>
      </c>
      <c r="CY1953" s="9">
        <f t="shared" si="98"/>
        <v>1.083333333333333</v>
      </c>
      <c r="CZ1953" s="7">
        <f t="shared" si="99"/>
        <v>20.866666666666667</v>
      </c>
      <c r="DA1953" s="7">
        <f t="shared" si="100"/>
        <v>1.5623003194888179</v>
      </c>
    </row>
    <row r="1954" spans="1:105" x14ac:dyDescent="0.25">
      <c r="A1954" s="6">
        <v>2020</v>
      </c>
      <c r="B1954" s="6">
        <v>7</v>
      </c>
      <c r="C1954" s="6">
        <v>158470</v>
      </c>
      <c r="D1954" t="s">
        <v>0</v>
      </c>
      <c r="E1954" t="s">
        <v>2321</v>
      </c>
      <c r="F1954" t="s">
        <v>2566</v>
      </c>
      <c r="G1954" t="s">
        <v>3</v>
      </c>
      <c r="H1954" t="s">
        <v>81</v>
      </c>
      <c r="I1954" t="s">
        <v>5</v>
      </c>
      <c r="J1954" s="6">
        <v>0.05</v>
      </c>
      <c r="K1954" t="s">
        <v>6</v>
      </c>
      <c r="L1954" t="s">
        <v>5</v>
      </c>
      <c r="M1954" s="6">
        <v>20</v>
      </c>
      <c r="N1954" s="6">
        <v>23.675000000000001</v>
      </c>
      <c r="O1954" s="6">
        <v>1.18</v>
      </c>
      <c r="P1954" t="s">
        <v>2566</v>
      </c>
      <c r="Q1954" t="s">
        <v>2225</v>
      </c>
      <c r="R1954" t="s">
        <v>121</v>
      </c>
      <c r="S1954" t="s">
        <v>371</v>
      </c>
      <c r="T1954" s="6">
        <v>12.6</v>
      </c>
      <c r="U1954" s="6">
        <v>23.675000000000001</v>
      </c>
      <c r="V1954" t="s">
        <v>11</v>
      </c>
      <c r="W1954" t="s">
        <v>2568</v>
      </c>
      <c r="X1954" s="6">
        <v>11.5</v>
      </c>
      <c r="Y1954" s="6">
        <v>14.5</v>
      </c>
      <c r="Z1954">
        <f t="shared" si="97"/>
        <v>6.4</v>
      </c>
      <c r="AA1954" s="6">
        <v>19</v>
      </c>
      <c r="AB1954" t="s">
        <v>5</v>
      </c>
      <c r="AC1954" s="6">
        <v>32.4</v>
      </c>
      <c r="AD1954" s="6">
        <v>60.773479999999999</v>
      </c>
      <c r="AE1954" t="s">
        <v>122</v>
      </c>
      <c r="AF1954" s="6">
        <v>8</v>
      </c>
      <c r="AG1954" t="s">
        <v>5</v>
      </c>
      <c r="AH1954" t="s">
        <v>5</v>
      </c>
      <c r="AI1954" t="s">
        <v>5</v>
      </c>
      <c r="AJ1954" t="s">
        <v>5</v>
      </c>
      <c r="AK1954" t="s">
        <v>5</v>
      </c>
      <c r="AL1954" t="s">
        <v>5</v>
      </c>
      <c r="AM1954" s="6">
        <v>0</v>
      </c>
      <c r="AN1954" t="s">
        <v>5</v>
      </c>
      <c r="AO1954" s="6">
        <v>0</v>
      </c>
      <c r="AP1954" s="6">
        <v>0</v>
      </c>
      <c r="AQ1954" s="6">
        <v>0</v>
      </c>
      <c r="AR1954" t="s">
        <v>5</v>
      </c>
      <c r="AS1954" t="s">
        <v>5</v>
      </c>
      <c r="AT1954" t="s">
        <v>5</v>
      </c>
      <c r="AU1954" t="s">
        <v>5</v>
      </c>
      <c r="AV1954" t="s">
        <v>5</v>
      </c>
      <c r="AW1954" t="s">
        <v>5</v>
      </c>
      <c r="AX1954" t="s">
        <v>5</v>
      </c>
      <c r="AY1954" s="6">
        <v>0</v>
      </c>
      <c r="AZ1954" t="s">
        <v>5</v>
      </c>
      <c r="BA1954" t="s">
        <v>5</v>
      </c>
      <c r="BB1954" t="s">
        <v>5</v>
      </c>
      <c r="BC1954" t="s">
        <v>5</v>
      </c>
      <c r="BD1954" t="s">
        <v>5</v>
      </c>
      <c r="BE1954" t="s">
        <v>5</v>
      </c>
      <c r="BF1954" t="s">
        <v>5</v>
      </c>
      <c r="BG1954" t="s">
        <v>5</v>
      </c>
      <c r="BH1954" t="s">
        <v>5</v>
      </c>
      <c r="BI1954" s="6">
        <v>0</v>
      </c>
      <c r="BJ1954" s="6">
        <v>0</v>
      </c>
      <c r="BK1954" s="6">
        <v>0</v>
      </c>
      <c r="BL1954" s="6">
        <v>0</v>
      </c>
      <c r="BM1954" s="6">
        <v>0</v>
      </c>
      <c r="BN1954" s="6">
        <v>0</v>
      </c>
      <c r="BO1954" s="6">
        <v>12</v>
      </c>
      <c r="BP1954" s="6">
        <v>31</v>
      </c>
      <c r="BQ1954" s="6">
        <v>28</v>
      </c>
      <c r="BR1954" s="6">
        <v>39</v>
      </c>
      <c r="BS1954" s="6">
        <v>30</v>
      </c>
      <c r="BT1954" s="6">
        <v>22</v>
      </c>
      <c r="BU1954" s="6">
        <v>10</v>
      </c>
      <c r="BV1954" s="6">
        <v>9</v>
      </c>
      <c r="BW1954" s="6">
        <v>0</v>
      </c>
      <c r="BX1954" s="6">
        <v>0</v>
      </c>
      <c r="BY1954" s="6">
        <v>0</v>
      </c>
      <c r="BZ1954" s="6">
        <v>0</v>
      </c>
      <c r="CA1954" s="6">
        <v>0</v>
      </c>
      <c r="CB1954" s="6">
        <v>0</v>
      </c>
      <c r="CC1954" s="6">
        <v>0</v>
      </c>
      <c r="CD1954" s="6">
        <v>0</v>
      </c>
      <c r="CE1954" s="6">
        <v>0</v>
      </c>
      <c r="CF1954" s="6">
        <v>7000</v>
      </c>
      <c r="CG1954" s="6">
        <v>5980</v>
      </c>
      <c r="CH1954" s="2">
        <v>1</v>
      </c>
      <c r="CI1954" s="3">
        <v>20</v>
      </c>
      <c r="CJ1954" s="3">
        <v>15.2</v>
      </c>
      <c r="CK1954" s="4">
        <v>19</v>
      </c>
      <c r="CL1954" s="3">
        <v>0</v>
      </c>
      <c r="CM1954" s="3">
        <v>0</v>
      </c>
      <c r="CN1954" s="4">
        <v>0</v>
      </c>
      <c r="CO1954" s="3">
        <v>0</v>
      </c>
      <c r="CP1954" s="3">
        <v>0</v>
      </c>
      <c r="CQ1954" s="4">
        <v>0</v>
      </c>
      <c r="CR1954" s="3">
        <v>0</v>
      </c>
      <c r="CS1954" s="3">
        <v>0</v>
      </c>
      <c r="CT1954" s="4">
        <v>0</v>
      </c>
      <c r="CU1954" s="3">
        <v>0</v>
      </c>
      <c r="CV1954" s="3">
        <v>0</v>
      </c>
      <c r="CW1954" s="4">
        <v>0</v>
      </c>
      <c r="CX1954" t="s">
        <v>5</v>
      </c>
      <c r="CY1954" s="9">
        <f t="shared" si="98"/>
        <v>0.86666666666666625</v>
      </c>
      <c r="CZ1954" s="7">
        <f t="shared" si="99"/>
        <v>19.693333333333332</v>
      </c>
      <c r="DA1954" s="7">
        <f t="shared" si="100"/>
        <v>1.6452268111035884</v>
      </c>
    </row>
    <row r="1955" spans="1:105" x14ac:dyDescent="0.25">
      <c r="A1955" s="6">
        <v>2020</v>
      </c>
      <c r="B1955" s="6">
        <v>7</v>
      </c>
      <c r="C1955" s="6">
        <v>158462</v>
      </c>
      <c r="D1955" t="s">
        <v>0</v>
      </c>
      <c r="E1955" t="s">
        <v>2321</v>
      </c>
      <c r="F1955" t="s">
        <v>2566</v>
      </c>
      <c r="G1955" t="s">
        <v>3</v>
      </c>
      <c r="H1955" t="s">
        <v>144</v>
      </c>
      <c r="I1955" t="s">
        <v>5</v>
      </c>
      <c r="J1955" s="6">
        <v>0.09</v>
      </c>
      <c r="K1955" t="s">
        <v>6</v>
      </c>
      <c r="L1955" t="s">
        <v>2322</v>
      </c>
      <c r="M1955" s="6">
        <v>30</v>
      </c>
      <c r="N1955" s="6">
        <v>32.655000000000001</v>
      </c>
      <c r="O1955" s="6">
        <v>1.0900000000000001</v>
      </c>
      <c r="P1955" t="s">
        <v>2566</v>
      </c>
      <c r="Q1955" t="s">
        <v>299</v>
      </c>
      <c r="R1955" t="s">
        <v>534</v>
      </c>
      <c r="S1955" t="s">
        <v>636</v>
      </c>
      <c r="T1955" s="6">
        <v>1.9</v>
      </c>
      <c r="U1955" s="6">
        <v>32.655000000000001</v>
      </c>
      <c r="V1955" t="s">
        <v>11</v>
      </c>
      <c r="W1955" t="s">
        <v>431</v>
      </c>
      <c r="X1955" s="6">
        <v>13.4</v>
      </c>
      <c r="Y1955" s="6">
        <v>13.2</v>
      </c>
      <c r="Z1955">
        <f t="shared" si="97"/>
        <v>6.1</v>
      </c>
      <c r="AA1955" s="6">
        <v>8</v>
      </c>
      <c r="AB1955" t="s">
        <v>5</v>
      </c>
      <c r="AC1955" s="6">
        <v>16.8</v>
      </c>
      <c r="AD1955" s="6">
        <v>0</v>
      </c>
      <c r="AE1955" t="s">
        <v>13</v>
      </c>
      <c r="AF1955" s="6">
        <v>5</v>
      </c>
      <c r="AG1955" t="s">
        <v>5</v>
      </c>
      <c r="AH1955" t="s">
        <v>5</v>
      </c>
      <c r="AI1955" t="s">
        <v>5</v>
      </c>
      <c r="AJ1955" t="s">
        <v>5</v>
      </c>
      <c r="AK1955" t="s">
        <v>5</v>
      </c>
      <c r="AL1955" t="s">
        <v>5</v>
      </c>
      <c r="AM1955" s="6">
        <v>0</v>
      </c>
      <c r="AN1955" t="s">
        <v>5</v>
      </c>
      <c r="AO1955" s="6">
        <v>0</v>
      </c>
      <c r="AP1955" s="6">
        <v>0</v>
      </c>
      <c r="AQ1955" s="6">
        <v>0</v>
      </c>
      <c r="AR1955" t="s">
        <v>5</v>
      </c>
      <c r="AS1955" t="s">
        <v>5</v>
      </c>
      <c r="AT1955" t="s">
        <v>5</v>
      </c>
      <c r="AU1955" t="s">
        <v>5</v>
      </c>
      <c r="AV1955" t="s">
        <v>5</v>
      </c>
      <c r="AW1955" t="s">
        <v>5</v>
      </c>
      <c r="AX1955" t="s">
        <v>5</v>
      </c>
      <c r="AY1955" s="6">
        <v>0</v>
      </c>
      <c r="AZ1955" t="s">
        <v>5</v>
      </c>
      <c r="BA1955" t="s">
        <v>5</v>
      </c>
      <c r="BB1955" t="s">
        <v>5</v>
      </c>
      <c r="BC1955" t="s">
        <v>5</v>
      </c>
      <c r="BD1955" t="s">
        <v>5</v>
      </c>
      <c r="BE1955" t="s">
        <v>5</v>
      </c>
      <c r="BF1955" t="s">
        <v>5</v>
      </c>
      <c r="BG1955" t="s">
        <v>5</v>
      </c>
      <c r="BH1955" t="s">
        <v>5</v>
      </c>
      <c r="BI1955" s="6">
        <v>0</v>
      </c>
      <c r="BJ1955" s="6">
        <v>0</v>
      </c>
      <c r="BK1955" s="6">
        <v>0</v>
      </c>
      <c r="BL1955" s="6">
        <v>0</v>
      </c>
      <c r="BM1955" s="6">
        <v>0</v>
      </c>
      <c r="BN1955" s="6">
        <v>0</v>
      </c>
      <c r="BO1955" s="6">
        <v>0</v>
      </c>
      <c r="BP1955" s="6">
        <v>0</v>
      </c>
      <c r="BQ1955" s="6">
        <v>0</v>
      </c>
      <c r="BR1955" s="6">
        <v>0</v>
      </c>
      <c r="BS1955" s="6">
        <v>12</v>
      </c>
      <c r="BT1955" s="6">
        <v>18</v>
      </c>
      <c r="BU1955" s="6">
        <v>63</v>
      </c>
      <c r="BV1955" s="6">
        <v>44</v>
      </c>
      <c r="BW1955" s="6">
        <v>27</v>
      </c>
      <c r="BX1955" s="6">
        <v>19</v>
      </c>
      <c r="BY1955" s="6">
        <v>11</v>
      </c>
      <c r="BZ1955" s="6">
        <v>0</v>
      </c>
      <c r="CA1955" s="6">
        <v>0</v>
      </c>
      <c r="CB1955" s="6">
        <v>0</v>
      </c>
      <c r="CC1955" s="6">
        <v>0</v>
      </c>
      <c r="CD1955" s="6">
        <v>0</v>
      </c>
      <c r="CE1955" s="6">
        <v>0</v>
      </c>
      <c r="CF1955" s="6">
        <v>2000</v>
      </c>
      <c r="CG1955" s="6">
        <v>2830</v>
      </c>
      <c r="CH1955" s="2">
        <v>1</v>
      </c>
      <c r="CI1955" s="3">
        <v>30</v>
      </c>
      <c r="CJ1955" s="3">
        <v>16.3</v>
      </c>
      <c r="CK1955" s="4">
        <v>8</v>
      </c>
      <c r="CL1955" s="3">
        <v>0</v>
      </c>
      <c r="CM1955" s="3">
        <v>0</v>
      </c>
      <c r="CN1955" s="4">
        <v>0</v>
      </c>
      <c r="CO1955" s="3">
        <v>0</v>
      </c>
      <c r="CP1955" s="3">
        <v>0</v>
      </c>
      <c r="CQ1955" s="4">
        <v>0</v>
      </c>
      <c r="CR1955" s="3">
        <v>0</v>
      </c>
      <c r="CS1955" s="3">
        <v>0</v>
      </c>
      <c r="CT1955" s="4">
        <v>0</v>
      </c>
      <c r="CU1955" s="3">
        <v>0</v>
      </c>
      <c r="CV1955" s="3">
        <v>0</v>
      </c>
      <c r="CW1955" s="4">
        <v>0</v>
      </c>
      <c r="CX1955" t="s">
        <v>5</v>
      </c>
      <c r="CY1955" s="9">
        <f t="shared" si="98"/>
        <v>0.66666666666666607</v>
      </c>
      <c r="CZ1955" s="7">
        <f t="shared" si="99"/>
        <v>8.5333333333333332</v>
      </c>
      <c r="DA1955" s="7">
        <f t="shared" si="100"/>
        <v>1.96875</v>
      </c>
    </row>
    <row r="1956" spans="1:105" x14ac:dyDescent="0.25">
      <c r="A1956" s="6">
        <v>2020</v>
      </c>
      <c r="B1956" s="6">
        <v>7</v>
      </c>
      <c r="C1956" s="6">
        <v>158490</v>
      </c>
      <c r="D1956" t="s">
        <v>0</v>
      </c>
      <c r="E1956" t="s">
        <v>2321</v>
      </c>
      <c r="F1956" t="s">
        <v>2566</v>
      </c>
      <c r="G1956" t="s">
        <v>116</v>
      </c>
      <c r="H1956" t="s">
        <v>592</v>
      </c>
      <c r="I1956" s="5" t="s">
        <v>118</v>
      </c>
      <c r="J1956" s="6">
        <v>0.16</v>
      </c>
      <c r="K1956" t="s">
        <v>6</v>
      </c>
      <c r="L1956" t="s">
        <v>5</v>
      </c>
      <c r="M1956" s="6">
        <v>60</v>
      </c>
      <c r="N1956" s="6">
        <v>62.405000000000001</v>
      </c>
      <c r="O1956" s="6">
        <v>1.04</v>
      </c>
      <c r="P1956" t="s">
        <v>2566</v>
      </c>
      <c r="Q1956" t="s">
        <v>2570</v>
      </c>
      <c r="R1956" t="s">
        <v>2212</v>
      </c>
      <c r="S1956" t="s">
        <v>1311</v>
      </c>
      <c r="T1956" s="6">
        <v>4.2</v>
      </c>
      <c r="U1956" s="6">
        <v>62.405000000000001</v>
      </c>
      <c r="V1956" t="s">
        <v>11</v>
      </c>
      <c r="W1956" t="s">
        <v>1611</v>
      </c>
      <c r="X1956" s="6">
        <v>13</v>
      </c>
      <c r="Y1956" s="6">
        <v>14.2</v>
      </c>
      <c r="Z1956">
        <f t="shared" si="97"/>
        <v>4.8</v>
      </c>
      <c r="AA1956" s="6">
        <v>9</v>
      </c>
      <c r="AB1956" t="s">
        <v>5</v>
      </c>
      <c r="AC1956" s="6">
        <v>18.899999999999999</v>
      </c>
      <c r="AD1956" s="6">
        <v>9.72973</v>
      </c>
      <c r="AE1956" t="s">
        <v>13</v>
      </c>
      <c r="AF1956" s="6">
        <v>6</v>
      </c>
      <c r="AG1956" t="s">
        <v>5</v>
      </c>
      <c r="AH1956" t="s">
        <v>5</v>
      </c>
      <c r="AI1956" t="s">
        <v>5</v>
      </c>
      <c r="AJ1956" t="s">
        <v>5</v>
      </c>
      <c r="AK1956" t="s">
        <v>5</v>
      </c>
      <c r="AL1956" t="s">
        <v>5</v>
      </c>
      <c r="AM1956" s="6">
        <v>0</v>
      </c>
      <c r="AN1956" t="s">
        <v>5</v>
      </c>
      <c r="AO1956" s="6">
        <v>0</v>
      </c>
      <c r="AP1956" s="6">
        <v>0</v>
      </c>
      <c r="AQ1956" s="6">
        <v>0</v>
      </c>
      <c r="AR1956" t="s">
        <v>5</v>
      </c>
      <c r="AS1956" t="s">
        <v>5</v>
      </c>
      <c r="AT1956" t="s">
        <v>5</v>
      </c>
      <c r="AU1956" s="6">
        <v>73.3</v>
      </c>
      <c r="AV1956" s="6">
        <v>4</v>
      </c>
      <c r="AW1956" s="6">
        <v>4</v>
      </c>
      <c r="AX1956" s="6">
        <v>0.7</v>
      </c>
      <c r="AY1956" s="6">
        <v>18.7</v>
      </c>
      <c r="AZ1956" t="s">
        <v>5</v>
      </c>
      <c r="BA1956" t="s">
        <v>5</v>
      </c>
      <c r="BB1956" t="s">
        <v>5</v>
      </c>
      <c r="BC1956" t="s">
        <v>5</v>
      </c>
      <c r="BD1956" t="s">
        <v>5</v>
      </c>
      <c r="BE1956" t="s">
        <v>5</v>
      </c>
      <c r="BF1956" t="s">
        <v>5</v>
      </c>
      <c r="BG1956" t="s">
        <v>5</v>
      </c>
      <c r="BH1956" t="s">
        <v>5</v>
      </c>
      <c r="BI1956" s="6">
        <v>0</v>
      </c>
      <c r="BJ1956" s="6">
        <v>0</v>
      </c>
      <c r="BK1956" s="6">
        <v>0</v>
      </c>
      <c r="BL1956" s="6">
        <v>0</v>
      </c>
      <c r="BM1956" s="6">
        <v>0</v>
      </c>
      <c r="BN1956" s="6">
        <v>0</v>
      </c>
      <c r="BO1956" s="6">
        <v>0</v>
      </c>
      <c r="BP1956" s="6">
        <v>0</v>
      </c>
      <c r="BQ1956" s="6">
        <v>7</v>
      </c>
      <c r="BR1956" s="6">
        <v>11</v>
      </c>
      <c r="BS1956" s="6">
        <v>15</v>
      </c>
      <c r="BT1956" s="6">
        <v>31</v>
      </c>
      <c r="BU1956" s="6">
        <v>47</v>
      </c>
      <c r="BV1956" s="6">
        <v>36</v>
      </c>
      <c r="BW1956" s="6">
        <v>21</v>
      </c>
      <c r="BX1956" s="6">
        <v>17</v>
      </c>
      <c r="BY1956" s="6">
        <v>0</v>
      </c>
      <c r="BZ1956" s="6">
        <v>0</v>
      </c>
      <c r="CA1956" s="6">
        <v>0</v>
      </c>
      <c r="CB1956" s="6">
        <v>0</v>
      </c>
      <c r="CC1956" s="6">
        <v>0</v>
      </c>
      <c r="CD1956" s="6">
        <v>0</v>
      </c>
      <c r="CE1956" s="6">
        <v>0</v>
      </c>
      <c r="CF1956" s="6">
        <v>3000</v>
      </c>
      <c r="CG1956" s="6">
        <v>3490</v>
      </c>
      <c r="CH1956" s="2">
        <v>1</v>
      </c>
      <c r="CI1956" s="3">
        <v>60</v>
      </c>
      <c r="CJ1956" s="3">
        <v>0</v>
      </c>
      <c r="CK1956" s="4">
        <v>9</v>
      </c>
      <c r="CL1956" s="3">
        <v>0</v>
      </c>
      <c r="CM1956" s="3">
        <v>0</v>
      </c>
      <c r="CN1956" s="4">
        <v>0</v>
      </c>
      <c r="CO1956" s="3">
        <v>0</v>
      </c>
      <c r="CP1956" s="3">
        <v>0</v>
      </c>
      <c r="CQ1956" s="4">
        <v>0</v>
      </c>
      <c r="CR1956" s="3">
        <v>0</v>
      </c>
      <c r="CS1956" s="3">
        <v>0</v>
      </c>
      <c r="CT1956" s="4">
        <v>0</v>
      </c>
      <c r="CU1956" s="3">
        <v>0</v>
      </c>
      <c r="CV1956" s="3">
        <v>0</v>
      </c>
      <c r="CW1956" s="4">
        <v>0</v>
      </c>
      <c r="CX1956" t="s">
        <v>5</v>
      </c>
      <c r="CY1956" s="9">
        <f t="shared" si="98"/>
        <v>0.94999999999999929</v>
      </c>
      <c r="CZ1956" s="7">
        <f t="shared" si="99"/>
        <v>9.76</v>
      </c>
      <c r="DA1956" s="7">
        <f t="shared" si="100"/>
        <v>1.9364754098360655</v>
      </c>
    </row>
    <row r="1957" spans="1:105" x14ac:dyDescent="0.25">
      <c r="A1957" s="6">
        <v>2020</v>
      </c>
      <c r="B1957" s="6">
        <v>7</v>
      </c>
      <c r="C1957" s="6">
        <v>158473</v>
      </c>
      <c r="D1957" t="s">
        <v>0</v>
      </c>
      <c r="E1957" t="s">
        <v>2321</v>
      </c>
      <c r="F1957" t="s">
        <v>2566</v>
      </c>
      <c r="G1957" t="s">
        <v>3</v>
      </c>
      <c r="H1957" t="s">
        <v>1137</v>
      </c>
      <c r="I1957" t="s">
        <v>5</v>
      </c>
      <c r="J1957" s="6">
        <v>0.21</v>
      </c>
      <c r="K1957" t="s">
        <v>6</v>
      </c>
      <c r="L1957" t="s">
        <v>2322</v>
      </c>
      <c r="M1957" s="6">
        <v>110</v>
      </c>
      <c r="N1957" s="6">
        <v>97.24</v>
      </c>
      <c r="O1957" s="6">
        <v>0.88</v>
      </c>
      <c r="P1957" t="s">
        <v>2566</v>
      </c>
      <c r="Q1957" t="s">
        <v>2571</v>
      </c>
      <c r="R1957" t="s">
        <v>1552</v>
      </c>
      <c r="S1957" t="s">
        <v>2027</v>
      </c>
      <c r="T1957" s="6">
        <v>1.2</v>
      </c>
      <c r="U1957" s="6">
        <v>97.24</v>
      </c>
      <c r="V1957" t="s">
        <v>11</v>
      </c>
      <c r="W1957" t="s">
        <v>2353</v>
      </c>
      <c r="X1957" s="6">
        <v>12.2</v>
      </c>
      <c r="Y1957" s="6">
        <v>13.7</v>
      </c>
      <c r="Z1957">
        <f t="shared" ref="Z1957:Z2020" si="101">AA1957-T1957</f>
        <v>7.8</v>
      </c>
      <c r="AA1957" s="6">
        <v>9</v>
      </c>
      <c r="AB1957" t="s">
        <v>5</v>
      </c>
      <c r="AC1957" s="6">
        <v>21</v>
      </c>
      <c r="AD1957" s="6">
        <v>29.891300000000001</v>
      </c>
      <c r="AE1957" t="s">
        <v>13</v>
      </c>
      <c r="AF1957" s="6">
        <v>5</v>
      </c>
      <c r="AG1957" t="s">
        <v>5</v>
      </c>
      <c r="AH1957" t="s">
        <v>5</v>
      </c>
      <c r="AI1957" t="s">
        <v>5</v>
      </c>
      <c r="AJ1957" t="s">
        <v>5</v>
      </c>
      <c r="AK1957" t="s">
        <v>5</v>
      </c>
      <c r="AL1957" t="s">
        <v>5</v>
      </c>
      <c r="AM1957" s="6">
        <v>0</v>
      </c>
      <c r="AN1957" t="s">
        <v>5</v>
      </c>
      <c r="AO1957" s="6">
        <v>0</v>
      </c>
      <c r="AP1957" s="6">
        <v>0</v>
      </c>
      <c r="AQ1957" s="6">
        <v>0</v>
      </c>
      <c r="AR1957" t="s">
        <v>5</v>
      </c>
      <c r="AS1957" t="s">
        <v>5</v>
      </c>
      <c r="AT1957" t="s">
        <v>5</v>
      </c>
      <c r="AU1957" t="s">
        <v>5</v>
      </c>
      <c r="AV1957" t="s">
        <v>5</v>
      </c>
      <c r="AW1957" t="s">
        <v>5</v>
      </c>
      <c r="AX1957" t="s">
        <v>5</v>
      </c>
      <c r="AY1957" s="6">
        <v>0</v>
      </c>
      <c r="AZ1957" t="s">
        <v>5</v>
      </c>
      <c r="BA1957" t="s">
        <v>5</v>
      </c>
      <c r="BB1957" t="s">
        <v>5</v>
      </c>
      <c r="BC1957" t="s">
        <v>5</v>
      </c>
      <c r="BD1957" t="s">
        <v>5</v>
      </c>
      <c r="BE1957" t="s">
        <v>5</v>
      </c>
      <c r="BF1957" t="s">
        <v>5</v>
      </c>
      <c r="BG1957" t="s">
        <v>5</v>
      </c>
      <c r="BH1957" t="s">
        <v>5</v>
      </c>
      <c r="BI1957" s="6">
        <v>0</v>
      </c>
      <c r="BJ1957" s="6">
        <v>0</v>
      </c>
      <c r="BK1957" s="6">
        <v>0</v>
      </c>
      <c r="BL1957" s="6">
        <v>0</v>
      </c>
      <c r="BM1957" s="6">
        <v>0</v>
      </c>
      <c r="BN1957" s="6">
        <v>0</v>
      </c>
      <c r="BO1957" s="6">
        <v>0</v>
      </c>
      <c r="BP1957" s="6">
        <v>18</v>
      </c>
      <c r="BQ1957" s="6">
        <v>22</v>
      </c>
      <c r="BR1957" s="6">
        <v>15</v>
      </c>
      <c r="BS1957" s="6">
        <v>42</v>
      </c>
      <c r="BT1957" s="6">
        <v>28</v>
      </c>
      <c r="BU1957" s="6">
        <v>21</v>
      </c>
      <c r="BV1957" s="6">
        <v>26</v>
      </c>
      <c r="BW1957" s="6">
        <v>10</v>
      </c>
      <c r="BX1957" s="6">
        <v>2</v>
      </c>
      <c r="BY1957" s="6">
        <v>0</v>
      </c>
      <c r="BZ1957" s="6">
        <v>0</v>
      </c>
      <c r="CA1957" s="6">
        <v>0</v>
      </c>
      <c r="CB1957" s="6">
        <v>0</v>
      </c>
      <c r="CC1957" s="6">
        <v>0</v>
      </c>
      <c r="CD1957" s="6">
        <v>0</v>
      </c>
      <c r="CE1957" s="6">
        <v>0</v>
      </c>
      <c r="CF1957" s="6">
        <v>2000</v>
      </c>
      <c r="CG1957" s="6">
        <v>2680</v>
      </c>
      <c r="CH1957" s="2">
        <v>3</v>
      </c>
      <c r="CI1957" s="3">
        <v>30</v>
      </c>
      <c r="CJ1957" s="3">
        <v>15.1</v>
      </c>
      <c r="CK1957" s="4">
        <v>9</v>
      </c>
      <c r="CL1957" s="3">
        <v>50</v>
      </c>
      <c r="CM1957" s="3">
        <v>15.1</v>
      </c>
      <c r="CN1957" s="4">
        <v>8</v>
      </c>
      <c r="CO1957" s="3">
        <v>30</v>
      </c>
      <c r="CP1957" s="3">
        <v>15</v>
      </c>
      <c r="CQ1957" s="4">
        <v>5</v>
      </c>
      <c r="CR1957" s="3">
        <v>0</v>
      </c>
      <c r="CS1957" s="3">
        <v>0</v>
      </c>
      <c r="CT1957" s="4">
        <v>0</v>
      </c>
      <c r="CU1957" s="3">
        <v>0</v>
      </c>
      <c r="CV1957" s="3">
        <v>0</v>
      </c>
      <c r="CW1957" s="4">
        <v>0</v>
      </c>
      <c r="CX1957" t="s">
        <v>5</v>
      </c>
      <c r="CY1957" s="9">
        <f t="shared" si="98"/>
        <v>1</v>
      </c>
      <c r="CZ1957" s="7">
        <f t="shared" si="99"/>
        <v>9.8000000000000007</v>
      </c>
      <c r="DA1957" s="7">
        <f t="shared" si="100"/>
        <v>2.1428571428571428</v>
      </c>
    </row>
    <row r="1958" spans="1:105" x14ac:dyDescent="0.25">
      <c r="A1958" s="6">
        <v>2020</v>
      </c>
      <c r="B1958" s="6">
        <v>7</v>
      </c>
      <c r="C1958" s="6">
        <v>158471</v>
      </c>
      <c r="D1958" t="s">
        <v>0</v>
      </c>
      <c r="E1958" t="s">
        <v>2321</v>
      </c>
      <c r="F1958" t="s">
        <v>2566</v>
      </c>
      <c r="G1958" t="s">
        <v>3</v>
      </c>
      <c r="H1958" t="s">
        <v>1755</v>
      </c>
      <c r="I1958" t="s">
        <v>5</v>
      </c>
      <c r="J1958" s="6">
        <v>0.34</v>
      </c>
      <c r="K1958" t="s">
        <v>6</v>
      </c>
      <c r="L1958" t="s">
        <v>5</v>
      </c>
      <c r="M1958" s="6">
        <v>120</v>
      </c>
      <c r="N1958" s="6">
        <v>113.25</v>
      </c>
      <c r="O1958" s="6">
        <v>0.94</v>
      </c>
      <c r="P1958" t="s">
        <v>2566</v>
      </c>
      <c r="Q1958" t="s">
        <v>2216</v>
      </c>
      <c r="R1958" t="s">
        <v>61</v>
      </c>
      <c r="S1958" t="s">
        <v>572</v>
      </c>
      <c r="T1958" s="6">
        <v>1.9</v>
      </c>
      <c r="U1958" s="6">
        <v>113.25</v>
      </c>
      <c r="V1958" t="s">
        <v>11</v>
      </c>
      <c r="W1958" t="s">
        <v>431</v>
      </c>
      <c r="X1958" s="6">
        <v>12.8</v>
      </c>
      <c r="Y1958" s="6">
        <v>13.5</v>
      </c>
      <c r="Z1958">
        <f t="shared" si="101"/>
        <v>6.1</v>
      </c>
      <c r="AA1958" s="6">
        <v>8</v>
      </c>
      <c r="AB1958" t="s">
        <v>5</v>
      </c>
      <c r="AC1958" s="6">
        <v>17</v>
      </c>
      <c r="AD1958" s="6">
        <v>5.5248619999999997</v>
      </c>
      <c r="AE1958" t="s">
        <v>13</v>
      </c>
      <c r="AF1958" s="6">
        <v>6</v>
      </c>
      <c r="AG1958" t="s">
        <v>5</v>
      </c>
      <c r="AH1958" t="s">
        <v>5</v>
      </c>
      <c r="AI1958" t="s">
        <v>5</v>
      </c>
      <c r="AJ1958" t="s">
        <v>5</v>
      </c>
      <c r="AK1958" t="s">
        <v>5</v>
      </c>
      <c r="AL1958" t="s">
        <v>5</v>
      </c>
      <c r="AM1958" s="6">
        <v>0</v>
      </c>
      <c r="AN1958" t="s">
        <v>5</v>
      </c>
      <c r="AO1958" s="6">
        <v>0</v>
      </c>
      <c r="AP1958" s="6">
        <v>0</v>
      </c>
      <c r="AQ1958" s="6">
        <v>0</v>
      </c>
      <c r="AR1958" t="s">
        <v>5</v>
      </c>
      <c r="AS1958" t="s">
        <v>5</v>
      </c>
      <c r="AT1958" t="s">
        <v>5</v>
      </c>
      <c r="AU1958" t="s">
        <v>5</v>
      </c>
      <c r="AV1958" t="s">
        <v>5</v>
      </c>
      <c r="AW1958" t="s">
        <v>5</v>
      </c>
      <c r="AX1958" t="s">
        <v>5</v>
      </c>
      <c r="AY1958" s="6">
        <v>0</v>
      </c>
      <c r="AZ1958" t="s">
        <v>5</v>
      </c>
      <c r="BA1958" t="s">
        <v>5</v>
      </c>
      <c r="BB1958" t="s">
        <v>5</v>
      </c>
      <c r="BC1958" t="s">
        <v>5</v>
      </c>
      <c r="BD1958" t="s">
        <v>5</v>
      </c>
      <c r="BE1958" t="s">
        <v>5</v>
      </c>
      <c r="BF1958" t="s">
        <v>5</v>
      </c>
      <c r="BG1958" t="s">
        <v>5</v>
      </c>
      <c r="BH1958" t="s">
        <v>5</v>
      </c>
      <c r="BI1958" s="6">
        <v>0</v>
      </c>
      <c r="BJ1958" s="6">
        <v>0</v>
      </c>
      <c r="BK1958" s="6">
        <v>0</v>
      </c>
      <c r="BL1958" s="6">
        <v>0</v>
      </c>
      <c r="BM1958" s="6">
        <v>0</v>
      </c>
      <c r="BN1958" s="6">
        <v>0</v>
      </c>
      <c r="BO1958" s="6">
        <v>0</v>
      </c>
      <c r="BP1958" s="6">
        <v>0</v>
      </c>
      <c r="BQ1958" s="6">
        <v>0</v>
      </c>
      <c r="BR1958" s="6">
        <v>10</v>
      </c>
      <c r="BS1958" s="6">
        <v>55</v>
      </c>
      <c r="BT1958" s="6">
        <v>43</v>
      </c>
      <c r="BU1958" s="6">
        <v>21</v>
      </c>
      <c r="BV1958" s="6">
        <v>23</v>
      </c>
      <c r="BW1958" s="6">
        <v>17</v>
      </c>
      <c r="BX1958" s="6">
        <v>12</v>
      </c>
      <c r="BY1958" s="6">
        <v>0</v>
      </c>
      <c r="BZ1958" s="6">
        <v>0</v>
      </c>
      <c r="CA1958" s="6">
        <v>0</v>
      </c>
      <c r="CB1958" s="6">
        <v>0</v>
      </c>
      <c r="CC1958" s="6">
        <v>0</v>
      </c>
      <c r="CD1958" s="6">
        <v>0</v>
      </c>
      <c r="CE1958" s="6">
        <v>0</v>
      </c>
      <c r="CF1958" s="6">
        <v>2000</v>
      </c>
      <c r="CG1958" s="6">
        <v>2870</v>
      </c>
      <c r="CH1958" s="2">
        <v>1</v>
      </c>
      <c r="CI1958" s="3">
        <v>120</v>
      </c>
      <c r="CJ1958" s="3">
        <v>15.5</v>
      </c>
      <c r="CK1958" s="4">
        <v>8</v>
      </c>
      <c r="CL1958" s="3">
        <v>0</v>
      </c>
      <c r="CM1958" s="3">
        <v>0</v>
      </c>
      <c r="CN1958" s="4">
        <v>0</v>
      </c>
      <c r="CO1958" s="3">
        <v>0</v>
      </c>
      <c r="CP1958" s="3">
        <v>0</v>
      </c>
      <c r="CQ1958" s="4">
        <v>0</v>
      </c>
      <c r="CR1958" s="3">
        <v>0</v>
      </c>
      <c r="CS1958" s="3">
        <v>0</v>
      </c>
      <c r="CT1958" s="4">
        <v>0</v>
      </c>
      <c r="CU1958" s="3">
        <v>0</v>
      </c>
      <c r="CV1958" s="3">
        <v>0</v>
      </c>
      <c r="CW1958" s="4">
        <v>0</v>
      </c>
      <c r="CX1958" t="s">
        <v>5</v>
      </c>
      <c r="CY1958" s="9">
        <f t="shared" si="98"/>
        <v>1.1333333333333329</v>
      </c>
      <c r="CZ1958" s="7">
        <f t="shared" si="99"/>
        <v>8.9066666666666663</v>
      </c>
      <c r="DA1958" s="7">
        <f t="shared" si="100"/>
        <v>1.908682634730539</v>
      </c>
    </row>
    <row r="1959" spans="1:105" x14ac:dyDescent="0.25">
      <c r="A1959" s="6">
        <v>2020</v>
      </c>
      <c r="B1959" s="6">
        <v>7</v>
      </c>
      <c r="C1959" s="6">
        <v>158472</v>
      </c>
      <c r="D1959" t="s">
        <v>0</v>
      </c>
      <c r="E1959" t="s">
        <v>2321</v>
      </c>
      <c r="F1959" t="s">
        <v>2566</v>
      </c>
      <c r="G1959" t="s">
        <v>3</v>
      </c>
      <c r="H1959" t="s">
        <v>15</v>
      </c>
      <c r="I1959" t="s">
        <v>5</v>
      </c>
      <c r="J1959" s="6">
        <v>0.43</v>
      </c>
      <c r="K1959" t="s">
        <v>6</v>
      </c>
      <c r="L1959" t="s">
        <v>2322</v>
      </c>
      <c r="M1959" s="6">
        <v>180</v>
      </c>
      <c r="N1959" s="6">
        <v>163.465</v>
      </c>
      <c r="O1959" s="6">
        <v>0.91</v>
      </c>
      <c r="P1959" t="s">
        <v>2566</v>
      </c>
      <c r="Q1959" t="s">
        <v>2064</v>
      </c>
      <c r="R1959" t="s">
        <v>1955</v>
      </c>
      <c r="S1959" t="s">
        <v>478</v>
      </c>
      <c r="T1959" s="6">
        <v>0.7</v>
      </c>
      <c r="U1959" s="6">
        <v>163.465</v>
      </c>
      <c r="V1959" t="s">
        <v>11</v>
      </c>
      <c r="W1959" t="s">
        <v>2345</v>
      </c>
      <c r="X1959" s="6">
        <v>12.5</v>
      </c>
      <c r="Y1959" s="6">
        <v>13.8</v>
      </c>
      <c r="Z1959">
        <f t="shared" si="101"/>
        <v>9.3000000000000007</v>
      </c>
      <c r="AA1959" s="6">
        <v>10</v>
      </c>
      <c r="AB1959" t="s">
        <v>5</v>
      </c>
      <c r="AC1959" s="6">
        <v>19.5</v>
      </c>
      <c r="AD1959" s="6">
        <v>17.679559999999999</v>
      </c>
      <c r="AE1959" t="s">
        <v>13</v>
      </c>
      <c r="AF1959" s="6">
        <v>3</v>
      </c>
      <c r="AG1959" t="s">
        <v>5</v>
      </c>
      <c r="AH1959" t="s">
        <v>5</v>
      </c>
      <c r="AI1959" t="s">
        <v>5</v>
      </c>
      <c r="AJ1959" t="s">
        <v>5</v>
      </c>
      <c r="AK1959" t="s">
        <v>5</v>
      </c>
      <c r="AL1959" t="s">
        <v>5</v>
      </c>
      <c r="AM1959" s="6">
        <v>0</v>
      </c>
      <c r="AN1959" t="s">
        <v>5</v>
      </c>
      <c r="AO1959" s="6">
        <v>0</v>
      </c>
      <c r="AP1959" s="6">
        <v>0</v>
      </c>
      <c r="AQ1959" s="6">
        <v>0</v>
      </c>
      <c r="AR1959" t="s">
        <v>5</v>
      </c>
      <c r="AS1959" t="s">
        <v>5</v>
      </c>
      <c r="AT1959" t="s">
        <v>5</v>
      </c>
      <c r="AU1959" t="s">
        <v>5</v>
      </c>
      <c r="AV1959" t="s">
        <v>5</v>
      </c>
      <c r="AW1959" t="s">
        <v>5</v>
      </c>
      <c r="AX1959" t="s">
        <v>5</v>
      </c>
      <c r="AY1959" s="6">
        <v>0</v>
      </c>
      <c r="AZ1959" t="s">
        <v>5</v>
      </c>
      <c r="BA1959" t="s">
        <v>5</v>
      </c>
      <c r="BB1959" t="s">
        <v>5</v>
      </c>
      <c r="BC1959" t="s">
        <v>5</v>
      </c>
      <c r="BD1959" t="s">
        <v>5</v>
      </c>
      <c r="BE1959" t="s">
        <v>5</v>
      </c>
      <c r="BF1959" t="s">
        <v>5</v>
      </c>
      <c r="BG1959" t="s">
        <v>5</v>
      </c>
      <c r="BH1959" t="s">
        <v>5</v>
      </c>
      <c r="BI1959" s="6">
        <v>0</v>
      </c>
      <c r="BJ1959" s="6">
        <v>0</v>
      </c>
      <c r="BK1959" s="6">
        <v>0</v>
      </c>
      <c r="BL1959" s="6">
        <v>0</v>
      </c>
      <c r="BM1959" s="6">
        <v>0</v>
      </c>
      <c r="BN1959" s="6">
        <v>0</v>
      </c>
      <c r="BO1959" s="6">
        <v>0</v>
      </c>
      <c r="BP1959" s="6">
        <v>3</v>
      </c>
      <c r="BQ1959" s="6">
        <v>7</v>
      </c>
      <c r="BR1959" s="6">
        <v>22</v>
      </c>
      <c r="BS1959" s="6">
        <v>49</v>
      </c>
      <c r="BT1959" s="6">
        <v>34</v>
      </c>
      <c r="BU1959" s="6">
        <v>28</v>
      </c>
      <c r="BV1959" s="6">
        <v>17</v>
      </c>
      <c r="BW1959" s="6">
        <v>14</v>
      </c>
      <c r="BX1959" s="6">
        <v>7</v>
      </c>
      <c r="BY1959" s="6">
        <v>0</v>
      </c>
      <c r="BZ1959" s="6">
        <v>0</v>
      </c>
      <c r="CA1959" s="6">
        <v>0</v>
      </c>
      <c r="CB1959" s="6">
        <v>0</v>
      </c>
      <c r="CC1959" s="6">
        <v>0</v>
      </c>
      <c r="CD1959" s="6">
        <v>0</v>
      </c>
      <c r="CE1959" s="6">
        <v>0</v>
      </c>
      <c r="CF1959" s="6">
        <v>3000</v>
      </c>
      <c r="CG1959" s="6">
        <v>2890</v>
      </c>
      <c r="CH1959" s="2">
        <v>3</v>
      </c>
      <c r="CI1959" s="3">
        <v>50</v>
      </c>
      <c r="CJ1959" s="3">
        <v>15</v>
      </c>
      <c r="CK1959" s="4">
        <v>10</v>
      </c>
      <c r="CL1959" s="3">
        <v>110</v>
      </c>
      <c r="CM1959" s="3">
        <v>16</v>
      </c>
      <c r="CN1959" s="4">
        <v>8</v>
      </c>
      <c r="CO1959" s="3">
        <v>20</v>
      </c>
      <c r="CP1959" s="3">
        <v>15.5</v>
      </c>
      <c r="CQ1959" s="4">
        <v>6</v>
      </c>
      <c r="CR1959" s="3">
        <v>0</v>
      </c>
      <c r="CS1959" s="3">
        <v>0</v>
      </c>
      <c r="CT1959" s="4">
        <v>0</v>
      </c>
      <c r="CU1959" s="3">
        <v>0</v>
      </c>
      <c r="CV1959" s="3">
        <v>0</v>
      </c>
      <c r="CW1959" s="4">
        <v>0</v>
      </c>
      <c r="CX1959" t="s">
        <v>5</v>
      </c>
      <c r="CY1959" s="9">
        <f t="shared" si="98"/>
        <v>1.033333333333335</v>
      </c>
      <c r="CZ1959" s="7">
        <f t="shared" si="99"/>
        <v>10.826666666666668</v>
      </c>
      <c r="DA1959" s="7">
        <f t="shared" si="100"/>
        <v>1.8011083743842362</v>
      </c>
    </row>
    <row r="1960" spans="1:105" x14ac:dyDescent="0.25">
      <c r="A1960" s="6">
        <v>2020</v>
      </c>
      <c r="B1960" s="6">
        <v>7</v>
      </c>
      <c r="C1960" s="6">
        <v>158440</v>
      </c>
      <c r="D1960" t="s">
        <v>0</v>
      </c>
      <c r="E1960" t="s">
        <v>2321</v>
      </c>
      <c r="F1960" t="s">
        <v>2566</v>
      </c>
      <c r="G1960" t="s">
        <v>3</v>
      </c>
      <c r="H1960" t="s">
        <v>27</v>
      </c>
      <c r="I1960" t="s">
        <v>5</v>
      </c>
      <c r="J1960" s="6">
        <v>0.32</v>
      </c>
      <c r="K1960" t="s">
        <v>6</v>
      </c>
      <c r="L1960" t="s">
        <v>5</v>
      </c>
      <c r="M1960" s="6">
        <v>150</v>
      </c>
      <c r="N1960" s="6">
        <v>147.69</v>
      </c>
      <c r="O1960" s="6">
        <v>0.98</v>
      </c>
      <c r="P1960" t="s">
        <v>2566</v>
      </c>
      <c r="Q1960" t="s">
        <v>1793</v>
      </c>
      <c r="R1960" t="s">
        <v>906</v>
      </c>
      <c r="S1960" t="s">
        <v>2236</v>
      </c>
      <c r="T1960" s="6">
        <v>1.6</v>
      </c>
      <c r="U1960" s="6">
        <v>73.844999999999999</v>
      </c>
      <c r="V1960" t="s">
        <v>11</v>
      </c>
      <c r="W1960" t="s">
        <v>2345</v>
      </c>
      <c r="X1960" s="6">
        <v>12.6</v>
      </c>
      <c r="Y1960" s="6">
        <v>14.1</v>
      </c>
      <c r="Z1960">
        <f t="shared" si="101"/>
        <v>11.4</v>
      </c>
      <c r="AA1960" s="6">
        <v>13</v>
      </c>
      <c r="AB1960" t="s">
        <v>5</v>
      </c>
      <c r="AC1960" s="6">
        <v>20.6</v>
      </c>
      <c r="AD1960" s="6">
        <v>19.774010000000001</v>
      </c>
      <c r="AE1960" t="s">
        <v>13</v>
      </c>
      <c r="AF1960" s="6">
        <v>7</v>
      </c>
      <c r="AG1960" s="6">
        <v>8</v>
      </c>
      <c r="AH1960" t="s">
        <v>5</v>
      </c>
      <c r="AI1960" t="s">
        <v>5</v>
      </c>
      <c r="AJ1960" t="s">
        <v>5</v>
      </c>
      <c r="AK1960" t="s">
        <v>5</v>
      </c>
      <c r="AL1960" t="s">
        <v>5</v>
      </c>
      <c r="AM1960" s="6">
        <v>0</v>
      </c>
      <c r="AN1960" t="s">
        <v>5</v>
      </c>
      <c r="AO1960" s="6">
        <v>0</v>
      </c>
      <c r="AP1960" s="6">
        <v>0</v>
      </c>
      <c r="AQ1960" s="6">
        <v>0</v>
      </c>
      <c r="AR1960" t="s">
        <v>5</v>
      </c>
      <c r="AS1960" t="s">
        <v>5</v>
      </c>
      <c r="AT1960" t="s">
        <v>5</v>
      </c>
      <c r="AU1960" t="s">
        <v>5</v>
      </c>
      <c r="AV1960" t="s">
        <v>5</v>
      </c>
      <c r="AW1960" t="s">
        <v>5</v>
      </c>
      <c r="AX1960" t="s">
        <v>5</v>
      </c>
      <c r="AY1960" s="6">
        <v>0</v>
      </c>
      <c r="AZ1960" t="s">
        <v>5</v>
      </c>
      <c r="BA1960" t="s">
        <v>5</v>
      </c>
      <c r="BB1960" t="s">
        <v>5</v>
      </c>
      <c r="BC1960" t="s">
        <v>5</v>
      </c>
      <c r="BD1960" t="s">
        <v>5</v>
      </c>
      <c r="BE1960" t="s">
        <v>5</v>
      </c>
      <c r="BF1960" t="s">
        <v>5</v>
      </c>
      <c r="BG1960" t="s">
        <v>5</v>
      </c>
      <c r="BH1960" t="s">
        <v>5</v>
      </c>
      <c r="BI1960" s="6">
        <v>0</v>
      </c>
      <c r="BJ1960" s="6">
        <v>0</v>
      </c>
      <c r="BK1960" s="6">
        <v>0</v>
      </c>
      <c r="BL1960" s="6">
        <v>0</v>
      </c>
      <c r="BM1960" s="6">
        <v>0</v>
      </c>
      <c r="BN1960" s="6">
        <v>0</v>
      </c>
      <c r="BO1960" s="6">
        <v>0</v>
      </c>
      <c r="BP1960" s="6">
        <v>0</v>
      </c>
      <c r="BQ1960" s="6">
        <v>12</v>
      </c>
      <c r="BR1960" s="6">
        <v>23</v>
      </c>
      <c r="BS1960" s="6">
        <v>39</v>
      </c>
      <c r="BT1960" s="6">
        <v>30</v>
      </c>
      <c r="BU1960" s="6">
        <v>22</v>
      </c>
      <c r="BV1960" s="6">
        <v>21</v>
      </c>
      <c r="BW1960" s="6">
        <v>17</v>
      </c>
      <c r="BX1960" s="6">
        <v>13</v>
      </c>
      <c r="BY1960" s="6">
        <v>0</v>
      </c>
      <c r="BZ1960" s="6">
        <v>0</v>
      </c>
      <c r="CA1960" s="6">
        <v>0</v>
      </c>
      <c r="CB1960" s="6">
        <v>0</v>
      </c>
      <c r="CC1960" s="6">
        <v>0</v>
      </c>
      <c r="CD1960" s="6">
        <v>0</v>
      </c>
      <c r="CE1960" s="6">
        <v>0</v>
      </c>
      <c r="CF1960" s="6">
        <v>3000</v>
      </c>
      <c r="CG1960" s="6">
        <v>2940</v>
      </c>
      <c r="CH1960" s="2">
        <v>3</v>
      </c>
      <c r="CI1960" s="3">
        <v>20</v>
      </c>
      <c r="CJ1960" s="3">
        <v>13.2</v>
      </c>
      <c r="CK1960" s="4">
        <v>13</v>
      </c>
      <c r="CL1960" s="3">
        <v>110</v>
      </c>
      <c r="CM1960" s="3">
        <v>14.1</v>
      </c>
      <c r="CN1960" s="4">
        <v>9</v>
      </c>
      <c r="CO1960" s="3">
        <v>20</v>
      </c>
      <c r="CP1960" s="3">
        <v>14.4</v>
      </c>
      <c r="CQ1960" s="4">
        <v>6</v>
      </c>
      <c r="CR1960" s="3">
        <v>0</v>
      </c>
      <c r="CS1960" s="3">
        <v>0</v>
      </c>
      <c r="CT1960" s="4">
        <v>0</v>
      </c>
      <c r="CU1960" s="3">
        <v>0</v>
      </c>
      <c r="CV1960" s="3">
        <v>0</v>
      </c>
      <c r="CW1960" s="4">
        <v>0</v>
      </c>
      <c r="CX1960" t="s">
        <v>5</v>
      </c>
      <c r="CY1960" s="9">
        <f t="shared" si="98"/>
        <v>1.5499999999999972</v>
      </c>
      <c r="CZ1960" s="7">
        <f t="shared" si="99"/>
        <v>14.239999999999998</v>
      </c>
      <c r="DA1960" s="7">
        <f t="shared" si="100"/>
        <v>1.4466292134831464</v>
      </c>
    </row>
    <row r="1961" spans="1:105" x14ac:dyDescent="0.25">
      <c r="A1961" s="6">
        <v>2020</v>
      </c>
      <c r="B1961" s="6">
        <v>7</v>
      </c>
      <c r="C1961" s="6">
        <v>158488</v>
      </c>
      <c r="D1961" t="s">
        <v>0</v>
      </c>
      <c r="E1961" t="s">
        <v>2321</v>
      </c>
      <c r="F1961" t="s">
        <v>2566</v>
      </c>
      <c r="G1961" t="s">
        <v>116</v>
      </c>
      <c r="H1961" t="s">
        <v>877</v>
      </c>
      <c r="I1961" s="5" t="s">
        <v>118</v>
      </c>
      <c r="J1961" s="6">
        <v>0.27</v>
      </c>
      <c r="K1961" t="s">
        <v>6</v>
      </c>
      <c r="L1961" t="s">
        <v>2322</v>
      </c>
      <c r="M1961" s="6">
        <v>70</v>
      </c>
      <c r="N1961" s="6">
        <v>74.14</v>
      </c>
      <c r="O1961" s="6">
        <v>1.06</v>
      </c>
      <c r="P1961" t="s">
        <v>2566</v>
      </c>
      <c r="Q1961" t="s">
        <v>162</v>
      </c>
      <c r="R1961" t="s">
        <v>196</v>
      </c>
      <c r="S1961" t="s">
        <v>1480</v>
      </c>
      <c r="T1961" s="6">
        <v>1.8</v>
      </c>
      <c r="U1961" s="6">
        <v>74.14</v>
      </c>
      <c r="V1961" t="s">
        <v>11</v>
      </c>
      <c r="W1961" t="s">
        <v>1611</v>
      </c>
      <c r="X1961" s="6">
        <v>11.7</v>
      </c>
      <c r="Y1961" s="6">
        <v>13.1</v>
      </c>
      <c r="Z1961">
        <f t="shared" si="101"/>
        <v>8.1999999999999993</v>
      </c>
      <c r="AA1961" s="6">
        <v>10</v>
      </c>
      <c r="AB1961" t="s">
        <v>5</v>
      </c>
      <c r="AC1961" s="6">
        <v>19.7</v>
      </c>
      <c r="AD1961" s="6">
        <v>49.54128</v>
      </c>
      <c r="AE1961" t="s">
        <v>13</v>
      </c>
      <c r="AF1961" s="6">
        <v>3</v>
      </c>
      <c r="AG1961" t="s">
        <v>5</v>
      </c>
      <c r="AH1961" t="s">
        <v>5</v>
      </c>
      <c r="AI1961" t="s">
        <v>5</v>
      </c>
      <c r="AJ1961" t="s">
        <v>5</v>
      </c>
      <c r="AK1961" t="s">
        <v>5</v>
      </c>
      <c r="AL1961" t="s">
        <v>5</v>
      </c>
      <c r="AM1961" s="6">
        <v>0</v>
      </c>
      <c r="AN1961" t="s">
        <v>5</v>
      </c>
      <c r="AO1961" s="6">
        <v>0</v>
      </c>
      <c r="AP1961" s="6">
        <v>0</v>
      </c>
      <c r="AQ1961" s="6">
        <v>0</v>
      </c>
      <c r="AR1961" t="s">
        <v>5</v>
      </c>
      <c r="AS1961" t="s">
        <v>5</v>
      </c>
      <c r="AT1961" t="s">
        <v>5</v>
      </c>
      <c r="AU1961" t="s">
        <v>5</v>
      </c>
      <c r="AV1961" t="s">
        <v>5</v>
      </c>
      <c r="AW1961" t="s">
        <v>5</v>
      </c>
      <c r="AX1961" t="s">
        <v>5</v>
      </c>
      <c r="AY1961" s="6">
        <v>0</v>
      </c>
      <c r="AZ1961" t="s">
        <v>5</v>
      </c>
      <c r="BA1961" t="s">
        <v>5</v>
      </c>
      <c r="BB1961" t="s">
        <v>5</v>
      </c>
      <c r="BC1961" t="s">
        <v>5</v>
      </c>
      <c r="BD1961" t="s">
        <v>5</v>
      </c>
      <c r="BE1961" t="s">
        <v>5</v>
      </c>
      <c r="BF1961" t="s">
        <v>5</v>
      </c>
      <c r="BG1961" t="s">
        <v>5</v>
      </c>
      <c r="BH1961" t="s">
        <v>5</v>
      </c>
      <c r="BI1961" s="6">
        <v>0</v>
      </c>
      <c r="BJ1961" s="6">
        <v>0</v>
      </c>
      <c r="BK1961" s="6">
        <v>0</v>
      </c>
      <c r="BL1961" s="6">
        <v>0</v>
      </c>
      <c r="BM1961" s="6">
        <v>0</v>
      </c>
      <c r="BN1961" s="6">
        <v>0</v>
      </c>
      <c r="BO1961" s="6">
        <v>2</v>
      </c>
      <c r="BP1961" s="6">
        <v>7</v>
      </c>
      <c r="BQ1961" s="6">
        <v>26</v>
      </c>
      <c r="BR1961" s="6">
        <v>19</v>
      </c>
      <c r="BS1961" s="6">
        <v>28</v>
      </c>
      <c r="BT1961" s="6">
        <v>20</v>
      </c>
      <c r="BU1961" s="6">
        <v>7</v>
      </c>
      <c r="BV1961" s="6">
        <v>0</v>
      </c>
      <c r="BW1961" s="6">
        <v>0</v>
      </c>
      <c r="BX1961" s="6">
        <v>0</v>
      </c>
      <c r="BY1961" s="6">
        <v>0</v>
      </c>
      <c r="BZ1961" s="6">
        <v>0</v>
      </c>
      <c r="CA1961" s="6">
        <v>0</v>
      </c>
      <c r="CB1961" s="6">
        <v>0</v>
      </c>
      <c r="CC1961" s="6">
        <v>0</v>
      </c>
      <c r="CD1961" s="6">
        <v>0</v>
      </c>
      <c r="CE1961" s="6">
        <v>0</v>
      </c>
      <c r="CF1961" s="6">
        <v>3000</v>
      </c>
      <c r="CG1961" s="6">
        <v>3620</v>
      </c>
      <c r="CH1961" s="2">
        <v>3</v>
      </c>
      <c r="CI1961" s="3">
        <v>40</v>
      </c>
      <c r="CJ1961" s="3">
        <v>0</v>
      </c>
      <c r="CK1961" s="4">
        <v>10</v>
      </c>
      <c r="CL1961" s="3">
        <v>20</v>
      </c>
      <c r="CM1961" s="3">
        <v>0</v>
      </c>
      <c r="CN1961" s="4">
        <v>8</v>
      </c>
      <c r="CO1961" s="3">
        <v>10</v>
      </c>
      <c r="CP1961" s="3">
        <v>0</v>
      </c>
      <c r="CQ1961" s="4">
        <v>6</v>
      </c>
      <c r="CR1961" s="3">
        <v>0</v>
      </c>
      <c r="CS1961" s="3">
        <v>0</v>
      </c>
      <c r="CT1961" s="4">
        <v>0</v>
      </c>
      <c r="CU1961" s="3">
        <v>0</v>
      </c>
      <c r="CV1961" s="3">
        <v>0</v>
      </c>
      <c r="CW1961" s="4">
        <v>0</v>
      </c>
      <c r="CX1961" t="s">
        <v>5</v>
      </c>
      <c r="CY1961" s="9">
        <f t="shared" si="98"/>
        <v>0.78333333333333144</v>
      </c>
      <c r="CZ1961" s="7">
        <f t="shared" si="99"/>
        <v>10.626666666666665</v>
      </c>
      <c r="DA1961" s="7">
        <f t="shared" si="100"/>
        <v>1.8538268506900881</v>
      </c>
    </row>
    <row r="1962" spans="1:105" x14ac:dyDescent="0.25">
      <c r="A1962" s="6">
        <v>2020</v>
      </c>
      <c r="B1962" s="6">
        <v>7</v>
      </c>
      <c r="C1962" s="6">
        <v>158442</v>
      </c>
      <c r="D1962" t="s">
        <v>0</v>
      </c>
      <c r="E1962" t="s">
        <v>2321</v>
      </c>
      <c r="F1962" t="s">
        <v>2566</v>
      </c>
      <c r="G1962" t="s">
        <v>3</v>
      </c>
      <c r="H1962" t="s">
        <v>394</v>
      </c>
      <c r="I1962" t="s">
        <v>5</v>
      </c>
      <c r="J1962" s="6">
        <v>0.28000000000000003</v>
      </c>
      <c r="K1962" t="s">
        <v>6</v>
      </c>
      <c r="L1962" t="s">
        <v>2322</v>
      </c>
      <c r="M1962" s="6">
        <v>110</v>
      </c>
      <c r="N1962" s="6">
        <v>91.24</v>
      </c>
      <c r="O1962" s="6">
        <v>0.83</v>
      </c>
      <c r="P1962" t="s">
        <v>2566</v>
      </c>
      <c r="Q1962" t="s">
        <v>168</v>
      </c>
      <c r="R1962" t="s">
        <v>1089</v>
      </c>
      <c r="S1962" t="s">
        <v>1780</v>
      </c>
      <c r="T1962" s="6">
        <v>2.2999999999999998</v>
      </c>
      <c r="U1962" s="6">
        <v>91.24</v>
      </c>
      <c r="V1962" t="s">
        <v>11</v>
      </c>
      <c r="W1962" t="s">
        <v>2345</v>
      </c>
      <c r="X1962" s="6">
        <v>12.5</v>
      </c>
      <c r="Y1962" s="6">
        <v>14</v>
      </c>
      <c r="Z1962">
        <f t="shared" si="101"/>
        <v>11.7</v>
      </c>
      <c r="AA1962" s="6">
        <v>14</v>
      </c>
      <c r="AB1962" t="s">
        <v>5</v>
      </c>
      <c r="AC1962" s="6">
        <v>23.5</v>
      </c>
      <c r="AD1962" s="6">
        <v>25.966850000000001</v>
      </c>
      <c r="AE1962" t="s">
        <v>13</v>
      </c>
      <c r="AF1962" s="6">
        <v>3</v>
      </c>
      <c r="AG1962" t="s">
        <v>5</v>
      </c>
      <c r="AH1962" t="s">
        <v>5</v>
      </c>
      <c r="AI1962" t="s">
        <v>5</v>
      </c>
      <c r="AJ1962" t="s">
        <v>5</v>
      </c>
      <c r="AK1962" t="s">
        <v>5</v>
      </c>
      <c r="AL1962" t="s">
        <v>5</v>
      </c>
      <c r="AM1962" s="6">
        <v>0</v>
      </c>
      <c r="AN1962" t="s">
        <v>5</v>
      </c>
      <c r="AO1962" s="6">
        <v>0</v>
      </c>
      <c r="AP1962" s="6">
        <v>0</v>
      </c>
      <c r="AQ1962" s="6">
        <v>0</v>
      </c>
      <c r="AR1962" t="s">
        <v>5</v>
      </c>
      <c r="AS1962" t="s">
        <v>5</v>
      </c>
      <c r="AT1962" t="s">
        <v>5</v>
      </c>
      <c r="AU1962" t="s">
        <v>5</v>
      </c>
      <c r="AV1962" t="s">
        <v>5</v>
      </c>
      <c r="AW1962" t="s">
        <v>5</v>
      </c>
      <c r="AX1962" t="s">
        <v>5</v>
      </c>
      <c r="AY1962" s="6">
        <v>0</v>
      </c>
      <c r="AZ1962" t="s">
        <v>5</v>
      </c>
      <c r="BA1962" t="s">
        <v>5</v>
      </c>
      <c r="BB1962" t="s">
        <v>5</v>
      </c>
      <c r="BC1962" t="s">
        <v>5</v>
      </c>
      <c r="BD1962" t="s">
        <v>5</v>
      </c>
      <c r="BE1962" t="s">
        <v>5</v>
      </c>
      <c r="BF1962" t="s">
        <v>5</v>
      </c>
      <c r="BG1962" t="s">
        <v>5</v>
      </c>
      <c r="BH1962" t="s">
        <v>5</v>
      </c>
      <c r="BI1962" s="6">
        <v>0</v>
      </c>
      <c r="BJ1962" s="6">
        <v>0</v>
      </c>
      <c r="BK1962" s="6">
        <v>0</v>
      </c>
      <c r="BL1962" s="6">
        <v>0</v>
      </c>
      <c r="BM1962" s="6">
        <v>0</v>
      </c>
      <c r="BN1962" s="6">
        <v>0</v>
      </c>
      <c r="BO1962" s="6">
        <v>0</v>
      </c>
      <c r="BP1962" s="6">
        <v>16</v>
      </c>
      <c r="BQ1962" s="6">
        <v>13</v>
      </c>
      <c r="BR1962" s="6">
        <v>18</v>
      </c>
      <c r="BS1962" s="6">
        <v>20</v>
      </c>
      <c r="BT1962" s="6">
        <v>28</v>
      </c>
      <c r="BU1962" s="6">
        <v>38</v>
      </c>
      <c r="BV1962" s="6">
        <v>34</v>
      </c>
      <c r="BW1962" s="6">
        <v>14</v>
      </c>
      <c r="BX1962" s="6">
        <v>0</v>
      </c>
      <c r="BY1962" s="6">
        <v>0</v>
      </c>
      <c r="BZ1962" s="6">
        <v>0</v>
      </c>
      <c r="CA1962" s="6">
        <v>0</v>
      </c>
      <c r="CB1962" s="6">
        <v>0</v>
      </c>
      <c r="CC1962" s="6">
        <v>0</v>
      </c>
      <c r="CD1962" s="6">
        <v>0</v>
      </c>
      <c r="CE1962" s="6">
        <v>0</v>
      </c>
      <c r="CF1962" s="6">
        <v>3000</v>
      </c>
      <c r="CG1962" s="6">
        <v>3296</v>
      </c>
      <c r="CH1962" s="2">
        <v>4</v>
      </c>
      <c r="CI1962" s="3">
        <v>20</v>
      </c>
      <c r="CJ1962" s="3">
        <v>16.5</v>
      </c>
      <c r="CK1962" s="4">
        <v>14</v>
      </c>
      <c r="CL1962" s="3">
        <v>10</v>
      </c>
      <c r="CM1962" s="3">
        <v>16</v>
      </c>
      <c r="CN1962" s="4">
        <v>11</v>
      </c>
      <c r="CO1962" s="3">
        <v>70</v>
      </c>
      <c r="CP1962" s="3">
        <v>16</v>
      </c>
      <c r="CQ1962" s="4">
        <v>8</v>
      </c>
      <c r="CR1962" s="3">
        <v>10</v>
      </c>
      <c r="CS1962" s="3">
        <v>16</v>
      </c>
      <c r="CT1962" s="4">
        <v>7</v>
      </c>
      <c r="CU1962" s="3">
        <v>0</v>
      </c>
      <c r="CV1962" s="3">
        <v>0</v>
      </c>
      <c r="CW1962" s="4">
        <v>0</v>
      </c>
      <c r="CX1962" t="s">
        <v>5</v>
      </c>
      <c r="CY1962" s="9">
        <f t="shared" si="98"/>
        <v>0.75</v>
      </c>
      <c r="CZ1962" s="7">
        <f t="shared" si="99"/>
        <v>14.6</v>
      </c>
      <c r="DA1962" s="7">
        <f t="shared" si="100"/>
        <v>1.6095890410958904</v>
      </c>
    </row>
    <row r="1963" spans="1:105" x14ac:dyDescent="0.25">
      <c r="A1963" s="6">
        <v>2020</v>
      </c>
      <c r="B1963" s="6">
        <v>7</v>
      </c>
      <c r="C1963" s="6">
        <v>158477</v>
      </c>
      <c r="D1963" t="s">
        <v>0</v>
      </c>
      <c r="E1963" t="s">
        <v>2321</v>
      </c>
      <c r="F1963" t="s">
        <v>2566</v>
      </c>
      <c r="G1963" t="s">
        <v>3</v>
      </c>
      <c r="H1963" t="s">
        <v>973</v>
      </c>
      <c r="I1963" t="s">
        <v>5</v>
      </c>
      <c r="J1963" s="6">
        <v>0.55000000000000004</v>
      </c>
      <c r="K1963" t="s">
        <v>6</v>
      </c>
      <c r="L1963" t="s">
        <v>5</v>
      </c>
      <c r="M1963" s="6">
        <v>220</v>
      </c>
      <c r="N1963" s="6">
        <v>202.1</v>
      </c>
      <c r="O1963" s="6">
        <v>0.92</v>
      </c>
      <c r="P1963" t="s">
        <v>2566</v>
      </c>
      <c r="Q1963" t="s">
        <v>1300</v>
      </c>
      <c r="R1963" t="s">
        <v>2572</v>
      </c>
      <c r="S1963" t="s">
        <v>921</v>
      </c>
      <c r="T1963" s="6">
        <v>2.7</v>
      </c>
      <c r="U1963" s="6">
        <v>40.42</v>
      </c>
      <c r="V1963" t="s">
        <v>11</v>
      </c>
      <c r="W1963" t="s">
        <v>2573</v>
      </c>
      <c r="X1963" s="6">
        <v>12.2</v>
      </c>
      <c r="Y1963" s="6">
        <v>12.1</v>
      </c>
      <c r="Z1963">
        <f t="shared" si="101"/>
        <v>10.3</v>
      </c>
      <c r="AA1963" s="6">
        <v>13</v>
      </c>
      <c r="AB1963" t="s">
        <v>5</v>
      </c>
      <c r="AC1963" s="6">
        <v>24.3</v>
      </c>
      <c r="AD1963" s="6">
        <v>30.43478</v>
      </c>
      <c r="AE1963" t="s">
        <v>13</v>
      </c>
      <c r="AF1963" s="6">
        <v>8</v>
      </c>
      <c r="AG1963" t="s">
        <v>5</v>
      </c>
      <c r="AH1963" t="s">
        <v>5</v>
      </c>
      <c r="AI1963" t="s">
        <v>5</v>
      </c>
      <c r="AJ1963" t="s">
        <v>5</v>
      </c>
      <c r="AK1963" t="s">
        <v>5</v>
      </c>
      <c r="AL1963" t="s">
        <v>5</v>
      </c>
      <c r="AM1963" s="6">
        <v>0</v>
      </c>
      <c r="AN1963" t="s">
        <v>5</v>
      </c>
      <c r="AO1963" s="6">
        <v>0</v>
      </c>
      <c r="AP1963" s="6">
        <v>0</v>
      </c>
      <c r="AQ1963" s="6">
        <v>0</v>
      </c>
      <c r="AR1963" t="s">
        <v>5</v>
      </c>
      <c r="AS1963" t="s">
        <v>5</v>
      </c>
      <c r="AT1963" t="s">
        <v>5</v>
      </c>
      <c r="AU1963" t="s">
        <v>5</v>
      </c>
      <c r="AV1963" t="s">
        <v>5</v>
      </c>
      <c r="AW1963" t="s">
        <v>5</v>
      </c>
      <c r="AX1963" t="s">
        <v>5</v>
      </c>
      <c r="AY1963" s="6">
        <v>0</v>
      </c>
      <c r="AZ1963" t="s">
        <v>5</v>
      </c>
      <c r="BA1963" t="s">
        <v>5</v>
      </c>
      <c r="BB1963" t="s">
        <v>5</v>
      </c>
      <c r="BC1963" t="s">
        <v>5</v>
      </c>
      <c r="BD1963" t="s">
        <v>5</v>
      </c>
      <c r="BE1963" t="s">
        <v>5</v>
      </c>
      <c r="BF1963" t="s">
        <v>5</v>
      </c>
      <c r="BG1963" t="s">
        <v>5</v>
      </c>
      <c r="BH1963" t="s">
        <v>5</v>
      </c>
      <c r="BI1963" s="6">
        <v>0</v>
      </c>
      <c r="BJ1963" s="6">
        <v>0</v>
      </c>
      <c r="BK1963" s="6">
        <v>0</v>
      </c>
      <c r="BL1963" s="6">
        <v>0</v>
      </c>
      <c r="BM1963" s="6">
        <v>0</v>
      </c>
      <c r="BN1963" s="6">
        <v>0</v>
      </c>
      <c r="BO1963" s="6">
        <v>0</v>
      </c>
      <c r="BP1963" s="6">
        <v>12</v>
      </c>
      <c r="BQ1963" s="6">
        <v>20</v>
      </c>
      <c r="BR1963" s="6">
        <v>24</v>
      </c>
      <c r="BS1963" s="6">
        <v>35</v>
      </c>
      <c r="BT1963" s="6">
        <v>43</v>
      </c>
      <c r="BU1963" s="6">
        <v>22</v>
      </c>
      <c r="BV1963" s="6">
        <v>20</v>
      </c>
      <c r="BW1963" s="6">
        <v>8</v>
      </c>
      <c r="BX1963" s="6">
        <v>0</v>
      </c>
      <c r="BY1963" s="6">
        <v>0</v>
      </c>
      <c r="BZ1963" s="6">
        <v>0</v>
      </c>
      <c r="CA1963" s="6">
        <v>0</v>
      </c>
      <c r="CB1963" s="6">
        <v>0</v>
      </c>
      <c r="CC1963" s="6">
        <v>0</v>
      </c>
      <c r="CD1963" s="6">
        <v>0</v>
      </c>
      <c r="CE1963" s="6">
        <v>0</v>
      </c>
      <c r="CF1963" s="6">
        <v>2000</v>
      </c>
      <c r="CG1963" s="6">
        <v>3520</v>
      </c>
      <c r="CH1963" s="2">
        <v>4</v>
      </c>
      <c r="CI1963" s="3">
        <v>80</v>
      </c>
      <c r="CJ1963" s="3">
        <v>15.24</v>
      </c>
      <c r="CK1963" s="4">
        <v>13</v>
      </c>
      <c r="CL1963" s="3">
        <v>80</v>
      </c>
      <c r="CM1963" s="3">
        <v>15</v>
      </c>
      <c r="CN1963" s="4">
        <v>11</v>
      </c>
      <c r="CO1963" s="3">
        <v>30</v>
      </c>
      <c r="CP1963" s="3">
        <v>14.9</v>
      </c>
      <c r="CQ1963" s="4">
        <v>9</v>
      </c>
      <c r="CR1963" s="3">
        <v>30</v>
      </c>
      <c r="CS1963" s="3">
        <v>14.9</v>
      </c>
      <c r="CT1963" s="4">
        <v>7</v>
      </c>
      <c r="CU1963" s="3">
        <v>0</v>
      </c>
      <c r="CV1963" s="3">
        <v>0</v>
      </c>
      <c r="CW1963" s="4">
        <v>0</v>
      </c>
      <c r="CX1963" t="s">
        <v>5</v>
      </c>
      <c r="CY1963" s="9">
        <f t="shared" si="98"/>
        <v>4.5499999999999972</v>
      </c>
      <c r="CZ1963" s="7">
        <f t="shared" si="99"/>
        <v>16.639999999999997</v>
      </c>
      <c r="DA1963" s="7">
        <f t="shared" si="100"/>
        <v>1.4603365384615388</v>
      </c>
    </row>
    <row r="1964" spans="1:105" x14ac:dyDescent="0.25">
      <c r="A1964" s="6">
        <v>2020</v>
      </c>
      <c r="B1964" s="6">
        <v>7</v>
      </c>
      <c r="C1964" s="6">
        <v>158476</v>
      </c>
      <c r="D1964" t="s">
        <v>0</v>
      </c>
      <c r="E1964" t="s">
        <v>2321</v>
      </c>
      <c r="F1964" t="s">
        <v>2566</v>
      </c>
      <c r="G1964" t="s">
        <v>3</v>
      </c>
      <c r="H1964" t="s">
        <v>135</v>
      </c>
      <c r="I1964" t="s">
        <v>5</v>
      </c>
      <c r="J1964" s="6">
        <v>0.41</v>
      </c>
      <c r="K1964" t="s">
        <v>6</v>
      </c>
      <c r="L1964" t="s">
        <v>2322</v>
      </c>
      <c r="M1964" s="6">
        <v>150</v>
      </c>
      <c r="N1964" s="6">
        <v>135.85499999999999</v>
      </c>
      <c r="O1964" s="6">
        <v>0.91</v>
      </c>
      <c r="P1964" t="s">
        <v>2566</v>
      </c>
      <c r="Q1964" t="s">
        <v>171</v>
      </c>
      <c r="R1964" t="s">
        <v>1782</v>
      </c>
      <c r="S1964" t="s">
        <v>647</v>
      </c>
      <c r="T1964" s="6">
        <v>3.2</v>
      </c>
      <c r="U1964" s="6">
        <v>135.85499999999999</v>
      </c>
      <c r="V1964" t="s">
        <v>11</v>
      </c>
      <c r="W1964" t="s">
        <v>2353</v>
      </c>
      <c r="X1964" s="6">
        <v>0</v>
      </c>
      <c r="Y1964" s="6">
        <v>10.9</v>
      </c>
      <c r="Z1964">
        <f t="shared" si="101"/>
        <v>8.8000000000000007</v>
      </c>
      <c r="AA1964" s="6">
        <v>12</v>
      </c>
      <c r="AB1964" t="s">
        <v>5</v>
      </c>
      <c r="AC1964" s="6">
        <v>21.7</v>
      </c>
      <c r="AD1964" t="s">
        <v>5</v>
      </c>
      <c r="AE1964" t="s">
        <v>13</v>
      </c>
      <c r="AF1964" s="6">
        <v>2</v>
      </c>
      <c r="AG1964" t="s">
        <v>5</v>
      </c>
      <c r="AH1964" t="s">
        <v>5</v>
      </c>
      <c r="AI1964" t="s">
        <v>5</v>
      </c>
      <c r="AJ1964" t="s">
        <v>5</v>
      </c>
      <c r="AK1964" t="s">
        <v>5</v>
      </c>
      <c r="AL1964" t="s">
        <v>5</v>
      </c>
      <c r="AM1964" s="6">
        <v>0</v>
      </c>
      <c r="AN1964" t="s">
        <v>5</v>
      </c>
      <c r="AO1964" s="6">
        <v>0</v>
      </c>
      <c r="AP1964" s="6">
        <v>0</v>
      </c>
      <c r="AQ1964" s="6">
        <v>0</v>
      </c>
      <c r="AR1964" t="s">
        <v>5</v>
      </c>
      <c r="AS1964" t="s">
        <v>5</v>
      </c>
      <c r="AT1964" t="s">
        <v>5</v>
      </c>
      <c r="AU1964" t="s">
        <v>5</v>
      </c>
      <c r="AV1964" t="s">
        <v>5</v>
      </c>
      <c r="AW1964" t="s">
        <v>5</v>
      </c>
      <c r="AX1964" t="s">
        <v>5</v>
      </c>
      <c r="AY1964" s="6">
        <v>0</v>
      </c>
      <c r="AZ1964" t="s">
        <v>5</v>
      </c>
      <c r="BA1964" t="s">
        <v>5</v>
      </c>
      <c r="BB1964" t="s">
        <v>5</v>
      </c>
      <c r="BC1964" t="s">
        <v>5</v>
      </c>
      <c r="BD1964" t="s">
        <v>5</v>
      </c>
      <c r="BE1964" t="s">
        <v>5</v>
      </c>
      <c r="BF1964" t="s">
        <v>5</v>
      </c>
      <c r="BG1964" t="s">
        <v>5</v>
      </c>
      <c r="BH1964" t="s">
        <v>5</v>
      </c>
      <c r="BI1964" t="s">
        <v>5</v>
      </c>
      <c r="BJ1964" t="s">
        <v>5</v>
      </c>
      <c r="BK1964" t="s">
        <v>5</v>
      </c>
      <c r="BL1964" t="s">
        <v>5</v>
      </c>
      <c r="BM1964" t="s">
        <v>5</v>
      </c>
      <c r="BN1964" t="s">
        <v>5</v>
      </c>
      <c r="BO1964" t="s">
        <v>5</v>
      </c>
      <c r="BP1964" t="s">
        <v>5</v>
      </c>
      <c r="BQ1964" t="s">
        <v>5</v>
      </c>
      <c r="BR1964" t="s">
        <v>5</v>
      </c>
      <c r="BS1964" t="s">
        <v>5</v>
      </c>
      <c r="BT1964" t="s">
        <v>5</v>
      </c>
      <c r="BU1964" t="s">
        <v>5</v>
      </c>
      <c r="BV1964" t="s">
        <v>5</v>
      </c>
      <c r="BW1964" t="s">
        <v>5</v>
      </c>
      <c r="BX1964" t="s">
        <v>5</v>
      </c>
      <c r="BY1964" t="s">
        <v>5</v>
      </c>
      <c r="BZ1964" t="s">
        <v>5</v>
      </c>
      <c r="CA1964" t="s">
        <v>5</v>
      </c>
      <c r="CB1964" t="s">
        <v>5</v>
      </c>
      <c r="CC1964" t="s">
        <v>5</v>
      </c>
      <c r="CD1964" t="s">
        <v>5</v>
      </c>
      <c r="CE1964" t="s">
        <v>5</v>
      </c>
      <c r="CF1964" s="6">
        <v>8000</v>
      </c>
      <c r="CG1964" s="6">
        <v>6890</v>
      </c>
      <c r="CH1964" s="2">
        <v>3</v>
      </c>
      <c r="CI1964" s="3">
        <v>40</v>
      </c>
      <c r="CJ1964" s="3">
        <v>15.5</v>
      </c>
      <c r="CK1964" s="4">
        <v>12</v>
      </c>
      <c r="CL1964" s="3">
        <v>80</v>
      </c>
      <c r="CM1964" s="3">
        <v>15.4</v>
      </c>
      <c r="CN1964" s="4">
        <v>10</v>
      </c>
      <c r="CO1964" s="3">
        <v>30</v>
      </c>
      <c r="CP1964" s="3">
        <v>15.5</v>
      </c>
      <c r="CQ1964" s="4">
        <v>8</v>
      </c>
      <c r="CR1964" s="3">
        <v>0</v>
      </c>
      <c r="CS1964" s="3">
        <v>0</v>
      </c>
      <c r="CT1964" s="4">
        <v>0</v>
      </c>
      <c r="CU1964" s="3">
        <v>0</v>
      </c>
      <c r="CV1964" s="3">
        <v>0</v>
      </c>
      <c r="CW1964" s="4">
        <v>0</v>
      </c>
      <c r="CX1964" t="s">
        <v>5</v>
      </c>
      <c r="CY1964" s="9">
        <f t="shared" si="98"/>
        <v>1.4499999999999993</v>
      </c>
      <c r="CZ1964" s="7">
        <f t="shared" si="99"/>
        <v>13.16</v>
      </c>
      <c r="DA1964" s="7">
        <f t="shared" si="100"/>
        <v>1.6489361702127658</v>
      </c>
    </row>
    <row r="1965" spans="1:105" x14ac:dyDescent="0.25">
      <c r="A1965" s="6">
        <v>2020</v>
      </c>
      <c r="B1965" s="6">
        <v>7</v>
      </c>
      <c r="C1965" s="6">
        <v>158481</v>
      </c>
      <c r="D1965" t="s">
        <v>0</v>
      </c>
      <c r="E1965" t="s">
        <v>2321</v>
      </c>
      <c r="F1965" t="s">
        <v>1698</v>
      </c>
      <c r="G1965" t="s">
        <v>3</v>
      </c>
      <c r="H1965" t="s">
        <v>21</v>
      </c>
      <c r="I1965" t="s">
        <v>5</v>
      </c>
      <c r="J1965" s="6">
        <v>0.26</v>
      </c>
      <c r="K1965" t="s">
        <v>6</v>
      </c>
      <c r="L1965" t="s">
        <v>5</v>
      </c>
      <c r="M1965" s="6">
        <v>110</v>
      </c>
      <c r="N1965" s="6">
        <v>107.465</v>
      </c>
      <c r="O1965" s="6">
        <v>0.98</v>
      </c>
      <c r="P1965" t="s">
        <v>1698</v>
      </c>
      <c r="Q1965" t="s">
        <v>2156</v>
      </c>
      <c r="R1965" t="s">
        <v>420</v>
      </c>
      <c r="S1965" t="s">
        <v>747</v>
      </c>
      <c r="T1965" s="6">
        <v>4.4000000000000004</v>
      </c>
      <c r="U1965" s="6">
        <v>107.465</v>
      </c>
      <c r="V1965" t="s">
        <v>11</v>
      </c>
      <c r="W1965" t="s">
        <v>1571</v>
      </c>
      <c r="X1965" s="6">
        <v>12.6</v>
      </c>
      <c r="Y1965" s="6">
        <v>11.2</v>
      </c>
      <c r="Z1965">
        <f t="shared" si="101"/>
        <v>6.6</v>
      </c>
      <c r="AA1965" s="6">
        <v>11</v>
      </c>
      <c r="AB1965" t="s">
        <v>5</v>
      </c>
      <c r="AC1965" s="6">
        <v>22.9</v>
      </c>
      <c r="AD1965" s="6">
        <v>6.593407</v>
      </c>
      <c r="AE1965" t="s">
        <v>13</v>
      </c>
      <c r="AF1965" s="6">
        <v>8</v>
      </c>
      <c r="AG1965" t="s">
        <v>5</v>
      </c>
      <c r="AH1965" t="s">
        <v>5</v>
      </c>
      <c r="AI1965" t="s">
        <v>5</v>
      </c>
      <c r="AJ1965" t="s">
        <v>5</v>
      </c>
      <c r="AK1965" t="s">
        <v>5</v>
      </c>
      <c r="AL1965" t="s">
        <v>5</v>
      </c>
      <c r="AM1965" s="6">
        <v>0</v>
      </c>
      <c r="AN1965" t="s">
        <v>5</v>
      </c>
      <c r="AO1965" s="6">
        <v>0</v>
      </c>
      <c r="AP1965" s="6">
        <v>2</v>
      </c>
      <c r="AQ1965" s="6">
        <v>0</v>
      </c>
      <c r="AR1965" t="s">
        <v>5</v>
      </c>
      <c r="AS1965" t="s">
        <v>5</v>
      </c>
      <c r="AT1965" t="s">
        <v>5</v>
      </c>
      <c r="AU1965" t="s">
        <v>5</v>
      </c>
      <c r="AV1965" t="s">
        <v>5</v>
      </c>
      <c r="AW1965" t="s">
        <v>5</v>
      </c>
      <c r="AX1965" t="s">
        <v>5</v>
      </c>
      <c r="AY1965" s="6">
        <v>0</v>
      </c>
      <c r="AZ1965" t="s">
        <v>5</v>
      </c>
      <c r="BA1965" t="s">
        <v>5</v>
      </c>
      <c r="BB1965" t="s">
        <v>5</v>
      </c>
      <c r="BC1965" t="s">
        <v>5</v>
      </c>
      <c r="BD1965" t="s">
        <v>5</v>
      </c>
      <c r="BE1965" t="s">
        <v>5</v>
      </c>
      <c r="BF1965" t="s">
        <v>5</v>
      </c>
      <c r="BG1965" t="s">
        <v>5</v>
      </c>
      <c r="BH1965" t="s">
        <v>5</v>
      </c>
      <c r="BI1965" s="6">
        <v>0</v>
      </c>
      <c r="BJ1965" s="6">
        <v>0</v>
      </c>
      <c r="BK1965" s="6">
        <v>0</v>
      </c>
      <c r="BL1965" s="6">
        <v>0</v>
      </c>
      <c r="BM1965" s="6">
        <v>0</v>
      </c>
      <c r="BN1965" s="6">
        <v>0</v>
      </c>
      <c r="BO1965" s="6">
        <v>1</v>
      </c>
      <c r="BP1965" s="6">
        <v>2</v>
      </c>
      <c r="BQ1965" s="6">
        <v>5</v>
      </c>
      <c r="BR1965" s="6">
        <v>4</v>
      </c>
      <c r="BS1965" s="6">
        <v>40</v>
      </c>
      <c r="BT1965" s="6">
        <v>60</v>
      </c>
      <c r="BU1965" s="6">
        <v>50</v>
      </c>
      <c r="BV1965" s="6">
        <v>15</v>
      </c>
      <c r="BW1965" s="6">
        <v>5</v>
      </c>
      <c r="BX1965" s="6">
        <v>0</v>
      </c>
      <c r="BY1965" s="6">
        <v>0</v>
      </c>
      <c r="BZ1965" s="6">
        <v>0</v>
      </c>
      <c r="CA1965" s="6">
        <v>0</v>
      </c>
      <c r="CB1965" s="6">
        <v>0</v>
      </c>
      <c r="CC1965" s="6">
        <v>0</v>
      </c>
      <c r="CD1965" s="6">
        <v>0</v>
      </c>
      <c r="CE1965" s="6">
        <v>0</v>
      </c>
      <c r="CF1965" s="6">
        <v>3000</v>
      </c>
      <c r="CG1965" s="6">
        <v>3380</v>
      </c>
      <c r="CH1965" s="2">
        <v>3</v>
      </c>
      <c r="CI1965" s="3">
        <v>40</v>
      </c>
      <c r="CJ1965" s="3">
        <v>17.7</v>
      </c>
      <c r="CK1965" s="4">
        <v>11</v>
      </c>
      <c r="CL1965" s="3">
        <v>20</v>
      </c>
      <c r="CM1965" s="3">
        <v>15.2</v>
      </c>
      <c r="CN1965" s="4">
        <v>8</v>
      </c>
      <c r="CO1965" s="3">
        <v>50</v>
      </c>
      <c r="CP1965" s="3">
        <v>14.8</v>
      </c>
      <c r="CQ1965" s="4">
        <v>6</v>
      </c>
      <c r="CR1965" s="3">
        <v>0</v>
      </c>
      <c r="CS1965" s="3">
        <v>0</v>
      </c>
      <c r="CT1965" s="4">
        <v>0</v>
      </c>
      <c r="CU1965" s="3">
        <v>0</v>
      </c>
      <c r="CV1965" s="3">
        <v>0</v>
      </c>
      <c r="CW1965" s="4">
        <v>0</v>
      </c>
      <c r="CX1965" t="s">
        <v>5</v>
      </c>
      <c r="CY1965" s="9">
        <f t="shared" si="98"/>
        <v>1.3500000000000014</v>
      </c>
      <c r="CZ1965" s="7">
        <f t="shared" si="99"/>
        <v>12.080000000000002</v>
      </c>
      <c r="DA1965" s="7">
        <f t="shared" si="100"/>
        <v>1.8956953642384102</v>
      </c>
    </row>
    <row r="1966" spans="1:105" x14ac:dyDescent="0.25">
      <c r="A1966" s="6">
        <v>2020</v>
      </c>
      <c r="B1966" s="6">
        <v>7</v>
      </c>
      <c r="C1966" s="6">
        <v>158522</v>
      </c>
      <c r="D1966" t="s">
        <v>0</v>
      </c>
      <c r="E1966" t="s">
        <v>2321</v>
      </c>
      <c r="F1966" t="s">
        <v>1698</v>
      </c>
      <c r="G1966" t="s">
        <v>116</v>
      </c>
      <c r="H1966" t="s">
        <v>592</v>
      </c>
      <c r="I1966" s="5" t="s">
        <v>118</v>
      </c>
      <c r="J1966" s="6">
        <v>0.23</v>
      </c>
      <c r="K1966" t="s">
        <v>22</v>
      </c>
      <c r="L1966" t="s">
        <v>2322</v>
      </c>
      <c r="M1966" s="6">
        <v>90</v>
      </c>
      <c r="N1966" s="6">
        <v>89.405000000000001</v>
      </c>
      <c r="O1966" s="6">
        <v>0.99</v>
      </c>
      <c r="P1966" t="s">
        <v>1698</v>
      </c>
      <c r="Q1966" t="s">
        <v>1148</v>
      </c>
      <c r="R1966" t="s">
        <v>1363</v>
      </c>
      <c r="S1966" t="s">
        <v>923</v>
      </c>
      <c r="T1966" s="6">
        <v>5.0999999999999996</v>
      </c>
      <c r="U1966" s="6">
        <v>89.405000000000001</v>
      </c>
      <c r="V1966" t="s">
        <v>11</v>
      </c>
      <c r="W1966" t="s">
        <v>1611</v>
      </c>
      <c r="X1966" s="6">
        <v>12.5</v>
      </c>
      <c r="Y1966" s="6">
        <v>15.4</v>
      </c>
      <c r="Z1966">
        <f t="shared" si="101"/>
        <v>5.9</v>
      </c>
      <c r="AA1966" s="6">
        <v>11</v>
      </c>
      <c r="AB1966" t="s">
        <v>5</v>
      </c>
      <c r="AC1966" s="6">
        <v>21.5</v>
      </c>
      <c r="AD1966" s="6">
        <v>12.087910000000001</v>
      </c>
      <c r="AE1966" t="s">
        <v>13</v>
      </c>
      <c r="AF1966" s="6">
        <v>2</v>
      </c>
      <c r="AG1966" t="s">
        <v>5</v>
      </c>
      <c r="AH1966" t="s">
        <v>5</v>
      </c>
      <c r="AI1966" t="s">
        <v>5</v>
      </c>
      <c r="AJ1966" t="s">
        <v>5</v>
      </c>
      <c r="AK1966" t="s">
        <v>5</v>
      </c>
      <c r="AL1966" t="s">
        <v>5</v>
      </c>
      <c r="AM1966" s="6">
        <v>0</v>
      </c>
      <c r="AN1966" t="s">
        <v>5</v>
      </c>
      <c r="AO1966" s="6">
        <v>0</v>
      </c>
      <c r="AP1966" s="6">
        <v>0</v>
      </c>
      <c r="AQ1966" s="6">
        <v>0</v>
      </c>
      <c r="AR1966" t="s">
        <v>5</v>
      </c>
      <c r="AS1966" t="s">
        <v>5</v>
      </c>
      <c r="AT1966" t="s">
        <v>5</v>
      </c>
      <c r="AU1966" t="s">
        <v>5</v>
      </c>
      <c r="AV1966" t="s">
        <v>5</v>
      </c>
      <c r="AW1966" t="s">
        <v>5</v>
      </c>
      <c r="AX1966" t="s">
        <v>5</v>
      </c>
      <c r="AY1966" s="6">
        <v>0</v>
      </c>
      <c r="AZ1966" t="s">
        <v>5</v>
      </c>
      <c r="BA1966" t="s">
        <v>5</v>
      </c>
      <c r="BB1966" t="s">
        <v>5</v>
      </c>
      <c r="BC1966" t="s">
        <v>5</v>
      </c>
      <c r="BD1966" t="s">
        <v>5</v>
      </c>
      <c r="BE1966" t="s">
        <v>5</v>
      </c>
      <c r="BF1966" t="s">
        <v>5</v>
      </c>
      <c r="BG1966" t="s">
        <v>5</v>
      </c>
      <c r="BH1966" t="s">
        <v>5</v>
      </c>
      <c r="BI1966" s="6">
        <v>0</v>
      </c>
      <c r="BJ1966" s="6">
        <v>0</v>
      </c>
      <c r="BK1966" s="6">
        <v>0</v>
      </c>
      <c r="BL1966" s="6">
        <v>0</v>
      </c>
      <c r="BM1966" s="6">
        <v>0</v>
      </c>
      <c r="BN1966" s="6">
        <v>0</v>
      </c>
      <c r="BO1966" s="6">
        <v>2</v>
      </c>
      <c r="BP1966" s="6">
        <v>1</v>
      </c>
      <c r="BQ1966" s="6">
        <v>12</v>
      </c>
      <c r="BR1966" s="6">
        <v>7</v>
      </c>
      <c r="BS1966" s="6">
        <v>44</v>
      </c>
      <c r="BT1966" s="6">
        <v>52</v>
      </c>
      <c r="BU1966" s="6">
        <v>36</v>
      </c>
      <c r="BV1966" s="6">
        <v>18</v>
      </c>
      <c r="BW1966" s="6">
        <v>7</v>
      </c>
      <c r="BX1966" s="6">
        <v>1</v>
      </c>
      <c r="BY1966" s="6">
        <v>2</v>
      </c>
      <c r="BZ1966" s="6">
        <v>0</v>
      </c>
      <c r="CA1966" s="6">
        <v>0</v>
      </c>
      <c r="CB1966" s="6">
        <v>0</v>
      </c>
      <c r="CC1966" s="6">
        <v>0</v>
      </c>
      <c r="CD1966" s="6">
        <v>0</v>
      </c>
      <c r="CE1966" s="6">
        <v>0</v>
      </c>
      <c r="CF1966" s="6">
        <v>8000</v>
      </c>
      <c r="CG1966" s="6">
        <v>7240</v>
      </c>
      <c r="CH1966" s="2">
        <v>2</v>
      </c>
      <c r="CI1966" s="3">
        <v>30</v>
      </c>
      <c r="CJ1966" s="3">
        <v>0</v>
      </c>
      <c r="CK1966" s="4">
        <v>11</v>
      </c>
      <c r="CL1966" s="3">
        <v>60</v>
      </c>
      <c r="CM1966" s="3">
        <v>0</v>
      </c>
      <c r="CN1966" s="4">
        <v>9</v>
      </c>
      <c r="CO1966" s="3">
        <v>0</v>
      </c>
      <c r="CP1966" s="3">
        <v>0</v>
      </c>
      <c r="CQ1966" s="4">
        <v>0</v>
      </c>
      <c r="CR1966" s="3">
        <v>0</v>
      </c>
      <c r="CS1966" s="3">
        <v>0</v>
      </c>
      <c r="CT1966" s="4">
        <v>0</v>
      </c>
      <c r="CU1966" s="3">
        <v>0</v>
      </c>
      <c r="CV1966" s="3">
        <v>0</v>
      </c>
      <c r="CW1966" s="4">
        <v>0</v>
      </c>
      <c r="CX1966" t="s">
        <v>5</v>
      </c>
      <c r="CY1966" s="9">
        <f t="shared" si="98"/>
        <v>1.0166666666666657</v>
      </c>
      <c r="CZ1966" s="7">
        <f t="shared" si="99"/>
        <v>11.813333333333333</v>
      </c>
      <c r="DA1966" s="7">
        <f t="shared" si="100"/>
        <v>1.8199774266365689</v>
      </c>
    </row>
    <row r="1967" spans="1:105" x14ac:dyDescent="0.25">
      <c r="A1967" s="6">
        <v>2020</v>
      </c>
      <c r="B1967" s="6">
        <v>7</v>
      </c>
      <c r="C1967" s="6">
        <v>158499</v>
      </c>
      <c r="D1967" t="s">
        <v>0</v>
      </c>
      <c r="E1967" t="s">
        <v>2321</v>
      </c>
      <c r="F1967" t="s">
        <v>1698</v>
      </c>
      <c r="G1967" t="s">
        <v>3</v>
      </c>
      <c r="H1967" t="s">
        <v>15</v>
      </c>
      <c r="I1967" t="s">
        <v>5</v>
      </c>
      <c r="J1967" s="6">
        <v>0.12</v>
      </c>
      <c r="K1967" t="s">
        <v>6</v>
      </c>
      <c r="L1967" t="s">
        <v>5</v>
      </c>
      <c r="M1967" s="6">
        <v>50</v>
      </c>
      <c r="N1967" s="6">
        <v>45.2</v>
      </c>
      <c r="O1967" s="6">
        <v>0.9</v>
      </c>
      <c r="P1967" t="s">
        <v>1698</v>
      </c>
      <c r="Q1967" t="s">
        <v>1148</v>
      </c>
      <c r="R1967" t="s">
        <v>594</v>
      </c>
      <c r="S1967" t="s">
        <v>2265</v>
      </c>
      <c r="T1967" s="6">
        <v>5.8</v>
      </c>
      <c r="U1967" s="6">
        <v>45.2</v>
      </c>
      <c r="V1967" t="s">
        <v>11</v>
      </c>
      <c r="W1967" t="s">
        <v>1571</v>
      </c>
      <c r="X1967" s="6">
        <v>11.5</v>
      </c>
      <c r="Y1967" s="6">
        <v>12.6</v>
      </c>
      <c r="Z1967">
        <f t="shared" si="101"/>
        <v>5.2</v>
      </c>
      <c r="AA1967" s="6">
        <v>11</v>
      </c>
      <c r="AB1967" t="s">
        <v>5</v>
      </c>
      <c r="AC1967" s="6">
        <v>22.1</v>
      </c>
      <c r="AD1967" s="6">
        <v>59.45946</v>
      </c>
      <c r="AE1967" t="s">
        <v>13</v>
      </c>
      <c r="AF1967" s="6">
        <v>6</v>
      </c>
      <c r="AG1967" t="s">
        <v>5</v>
      </c>
      <c r="AH1967" t="s">
        <v>5</v>
      </c>
      <c r="AI1967" t="s">
        <v>5</v>
      </c>
      <c r="AJ1967" t="s">
        <v>5</v>
      </c>
      <c r="AK1967" t="s">
        <v>5</v>
      </c>
      <c r="AL1967" t="s">
        <v>5</v>
      </c>
      <c r="AM1967" s="6">
        <v>0</v>
      </c>
      <c r="AN1967" t="s">
        <v>5</v>
      </c>
      <c r="AO1967" s="6">
        <v>0</v>
      </c>
      <c r="AP1967" s="6">
        <v>0</v>
      </c>
      <c r="AQ1967" s="6">
        <v>0</v>
      </c>
      <c r="AR1967" t="s">
        <v>5</v>
      </c>
      <c r="AS1967" t="s">
        <v>5</v>
      </c>
      <c r="AT1967" t="s">
        <v>5</v>
      </c>
      <c r="AU1967" t="s">
        <v>5</v>
      </c>
      <c r="AV1967" t="s">
        <v>5</v>
      </c>
      <c r="AW1967" t="s">
        <v>5</v>
      </c>
      <c r="AX1967" t="s">
        <v>5</v>
      </c>
      <c r="AY1967" s="6">
        <v>0</v>
      </c>
      <c r="AZ1967" t="s">
        <v>5</v>
      </c>
      <c r="BA1967" t="s">
        <v>5</v>
      </c>
      <c r="BB1967" t="s">
        <v>5</v>
      </c>
      <c r="BC1967" t="s">
        <v>5</v>
      </c>
      <c r="BD1967" t="s">
        <v>5</v>
      </c>
      <c r="BE1967" t="s">
        <v>5</v>
      </c>
      <c r="BF1967" t="s">
        <v>5</v>
      </c>
      <c r="BG1967" t="s">
        <v>5</v>
      </c>
      <c r="BH1967" t="s">
        <v>5</v>
      </c>
      <c r="BI1967" s="6">
        <v>0</v>
      </c>
      <c r="BJ1967" s="6">
        <v>0</v>
      </c>
      <c r="BK1967" s="6">
        <v>0</v>
      </c>
      <c r="BL1967" s="6">
        <v>0</v>
      </c>
      <c r="BM1967" s="6">
        <v>5</v>
      </c>
      <c r="BN1967" s="6">
        <v>5</v>
      </c>
      <c r="BO1967" s="6">
        <v>10</v>
      </c>
      <c r="BP1967" s="6">
        <v>25</v>
      </c>
      <c r="BQ1967" s="6">
        <v>20</v>
      </c>
      <c r="BR1967" s="6">
        <v>45</v>
      </c>
      <c r="BS1967" s="6">
        <v>42</v>
      </c>
      <c r="BT1967" s="6">
        <v>16</v>
      </c>
      <c r="BU1967" s="6">
        <v>15</v>
      </c>
      <c r="BV1967" s="6">
        <v>2</v>
      </c>
      <c r="BW1967" s="6">
        <v>0</v>
      </c>
      <c r="BX1967" s="6">
        <v>0</v>
      </c>
      <c r="BY1967" s="6">
        <v>0</v>
      </c>
      <c r="BZ1967" s="6">
        <v>0</v>
      </c>
      <c r="CA1967" s="6">
        <v>0</v>
      </c>
      <c r="CB1967" s="6">
        <v>0</v>
      </c>
      <c r="CC1967" s="6">
        <v>0</v>
      </c>
      <c r="CD1967" s="6">
        <v>0</v>
      </c>
      <c r="CE1967" s="6">
        <v>0</v>
      </c>
      <c r="CF1967" s="6">
        <v>5000</v>
      </c>
      <c r="CG1967" s="6">
        <v>5120</v>
      </c>
      <c r="CH1967" s="2">
        <v>3</v>
      </c>
      <c r="CI1967" s="3">
        <v>10</v>
      </c>
      <c r="CJ1967" s="3">
        <v>15</v>
      </c>
      <c r="CK1967" s="4">
        <v>11</v>
      </c>
      <c r="CL1967" s="3">
        <v>20</v>
      </c>
      <c r="CM1967" s="3">
        <v>15</v>
      </c>
      <c r="CN1967" s="4">
        <v>10</v>
      </c>
      <c r="CO1967" s="3">
        <v>20</v>
      </c>
      <c r="CP1967" s="3">
        <v>15</v>
      </c>
      <c r="CQ1967" s="4">
        <v>8</v>
      </c>
      <c r="CR1967" s="3">
        <v>0</v>
      </c>
      <c r="CS1967" s="3">
        <v>0</v>
      </c>
      <c r="CT1967" s="4">
        <v>0</v>
      </c>
      <c r="CU1967" s="3">
        <v>0</v>
      </c>
      <c r="CV1967" s="3">
        <v>0</v>
      </c>
      <c r="CW1967" s="4">
        <v>0</v>
      </c>
      <c r="CX1967" t="s">
        <v>5</v>
      </c>
      <c r="CY1967" s="9">
        <f t="shared" si="98"/>
        <v>0.69999999999999929</v>
      </c>
      <c r="CZ1967" s="7">
        <f t="shared" si="99"/>
        <v>11.559999999999999</v>
      </c>
      <c r="DA1967" s="7">
        <f t="shared" si="100"/>
        <v>1.9117647058823533</v>
      </c>
    </row>
    <row r="1968" spans="1:105" x14ac:dyDescent="0.25">
      <c r="A1968" s="6">
        <v>2020</v>
      </c>
      <c r="B1968" s="6">
        <v>7</v>
      </c>
      <c r="C1968" s="6">
        <v>158502</v>
      </c>
      <c r="D1968" t="s">
        <v>0</v>
      </c>
      <c r="E1968" t="s">
        <v>2321</v>
      </c>
      <c r="F1968" t="s">
        <v>1698</v>
      </c>
      <c r="G1968" t="s">
        <v>3</v>
      </c>
      <c r="H1968" t="s">
        <v>1137</v>
      </c>
      <c r="I1968" t="s">
        <v>5</v>
      </c>
      <c r="J1968" s="6">
        <v>7.0000000000000007E-2</v>
      </c>
      <c r="K1968" t="s">
        <v>22</v>
      </c>
      <c r="L1968" t="s">
        <v>2322</v>
      </c>
      <c r="M1968" s="6">
        <v>45</v>
      </c>
      <c r="N1968" s="6">
        <v>33.56</v>
      </c>
      <c r="O1968" s="6">
        <v>0.75</v>
      </c>
      <c r="P1968" t="s">
        <v>1698</v>
      </c>
      <c r="Q1968" t="s">
        <v>2156</v>
      </c>
      <c r="R1968" t="s">
        <v>1743</v>
      </c>
      <c r="S1968" t="s">
        <v>720</v>
      </c>
      <c r="T1968" s="6">
        <v>6.5</v>
      </c>
      <c r="U1968" s="6">
        <v>33.56</v>
      </c>
      <c r="V1968" t="s">
        <v>11</v>
      </c>
      <c r="W1968" t="s">
        <v>1571</v>
      </c>
      <c r="X1968" s="6">
        <v>12.1</v>
      </c>
      <c r="Y1968" s="6">
        <v>13.5</v>
      </c>
      <c r="Z1968">
        <f t="shared" si="101"/>
        <v>5.5</v>
      </c>
      <c r="AA1968" s="6">
        <v>12</v>
      </c>
      <c r="AB1968" t="s">
        <v>5</v>
      </c>
      <c r="AC1968" s="6">
        <v>24.6</v>
      </c>
      <c r="AD1968" s="6">
        <v>30.38674</v>
      </c>
      <c r="AE1968" t="s">
        <v>122</v>
      </c>
      <c r="AF1968" s="6">
        <v>2</v>
      </c>
      <c r="AG1968" t="s">
        <v>5</v>
      </c>
      <c r="AH1968" t="s">
        <v>5</v>
      </c>
      <c r="AI1968" t="s">
        <v>5</v>
      </c>
      <c r="AJ1968" t="s">
        <v>5</v>
      </c>
      <c r="AK1968" t="s">
        <v>5</v>
      </c>
      <c r="AL1968" t="s">
        <v>5</v>
      </c>
      <c r="AM1968" s="6">
        <v>0</v>
      </c>
      <c r="AN1968" t="s">
        <v>5</v>
      </c>
      <c r="AO1968" s="6">
        <v>0</v>
      </c>
      <c r="AP1968" s="6">
        <v>8</v>
      </c>
      <c r="AQ1968" s="6">
        <v>0</v>
      </c>
      <c r="AR1968" t="s">
        <v>5</v>
      </c>
      <c r="AS1968" t="s">
        <v>5</v>
      </c>
      <c r="AT1968" t="s">
        <v>5</v>
      </c>
      <c r="AU1968" t="s">
        <v>5</v>
      </c>
      <c r="AV1968" t="s">
        <v>5</v>
      </c>
      <c r="AW1968" t="s">
        <v>5</v>
      </c>
      <c r="AX1968" t="s">
        <v>5</v>
      </c>
      <c r="AY1968" s="6">
        <v>0</v>
      </c>
      <c r="AZ1968" t="s">
        <v>5</v>
      </c>
      <c r="BA1968" t="s">
        <v>5</v>
      </c>
      <c r="BB1968" t="s">
        <v>5</v>
      </c>
      <c r="BC1968" t="s">
        <v>5</v>
      </c>
      <c r="BD1968" t="s">
        <v>5</v>
      </c>
      <c r="BE1968" t="s">
        <v>5</v>
      </c>
      <c r="BF1968" t="s">
        <v>5</v>
      </c>
      <c r="BG1968" t="s">
        <v>5</v>
      </c>
      <c r="BH1968" t="s">
        <v>5</v>
      </c>
      <c r="BI1968" s="6">
        <v>0</v>
      </c>
      <c r="BJ1968" s="6">
        <v>0</v>
      </c>
      <c r="BK1968" s="6">
        <v>0</v>
      </c>
      <c r="BL1968" s="6">
        <v>0</v>
      </c>
      <c r="BM1968" s="6">
        <v>0</v>
      </c>
      <c r="BN1968" s="6">
        <v>0</v>
      </c>
      <c r="BO1968" s="6">
        <v>8</v>
      </c>
      <c r="BP1968" s="6">
        <v>11</v>
      </c>
      <c r="BQ1968" s="6">
        <v>15</v>
      </c>
      <c r="BR1968" s="6">
        <v>21</v>
      </c>
      <c r="BS1968" s="6">
        <v>26</v>
      </c>
      <c r="BT1968" s="6">
        <v>58</v>
      </c>
      <c r="BU1968" s="6">
        <v>25</v>
      </c>
      <c r="BV1968" s="6">
        <v>10</v>
      </c>
      <c r="BW1968" s="6">
        <v>5</v>
      </c>
      <c r="BX1968" s="6">
        <v>2</v>
      </c>
      <c r="BY1968" s="6">
        <v>0</v>
      </c>
      <c r="BZ1968" s="6">
        <v>0</v>
      </c>
      <c r="CA1968" s="6">
        <v>0</v>
      </c>
      <c r="CB1968" s="6">
        <v>0</v>
      </c>
      <c r="CC1968" s="6">
        <v>0</v>
      </c>
      <c r="CD1968" s="6">
        <v>0</v>
      </c>
      <c r="CE1968" s="6">
        <v>0</v>
      </c>
      <c r="CF1968" s="6">
        <v>5000</v>
      </c>
      <c r="CG1968" s="6">
        <v>5280</v>
      </c>
      <c r="CH1968" s="2">
        <v>3</v>
      </c>
      <c r="CI1968" s="3">
        <v>25</v>
      </c>
      <c r="CJ1968" s="3">
        <v>15</v>
      </c>
      <c r="CK1968" s="4">
        <v>12</v>
      </c>
      <c r="CL1968" s="3">
        <v>10</v>
      </c>
      <c r="CM1968" s="3">
        <v>15.3</v>
      </c>
      <c r="CN1968" s="4">
        <v>10</v>
      </c>
      <c r="CO1968" s="3">
        <v>10</v>
      </c>
      <c r="CP1968" s="3">
        <v>15.2</v>
      </c>
      <c r="CQ1968" s="4">
        <v>8</v>
      </c>
      <c r="CR1968" s="3">
        <v>0</v>
      </c>
      <c r="CS1968" s="3">
        <v>0</v>
      </c>
      <c r="CT1968" s="4">
        <v>0</v>
      </c>
      <c r="CU1968" s="3">
        <v>0</v>
      </c>
      <c r="CV1968" s="3">
        <v>0</v>
      </c>
      <c r="CW1968" s="4">
        <v>0</v>
      </c>
      <c r="CX1968" t="s">
        <v>5</v>
      </c>
      <c r="CY1968" s="9">
        <f t="shared" si="98"/>
        <v>0.88333333333333286</v>
      </c>
      <c r="CZ1968" s="7">
        <f t="shared" si="99"/>
        <v>12.706666666666667</v>
      </c>
      <c r="DA1968" s="7">
        <f t="shared" si="100"/>
        <v>1.9359916054564534</v>
      </c>
    </row>
    <row r="1969" spans="1:105" x14ac:dyDescent="0.25">
      <c r="A1969" s="6">
        <v>2020</v>
      </c>
      <c r="B1969" s="6">
        <v>7</v>
      </c>
      <c r="C1969" s="6">
        <v>158504</v>
      </c>
      <c r="D1969" t="s">
        <v>0</v>
      </c>
      <c r="E1969" t="s">
        <v>2321</v>
      </c>
      <c r="F1969" t="s">
        <v>1698</v>
      </c>
      <c r="G1969" t="s">
        <v>3</v>
      </c>
      <c r="H1969" t="s">
        <v>893</v>
      </c>
      <c r="I1969" t="s">
        <v>5</v>
      </c>
      <c r="J1969" s="6">
        <v>0.14000000000000001</v>
      </c>
      <c r="K1969" t="s">
        <v>6</v>
      </c>
      <c r="L1969" t="s">
        <v>5</v>
      </c>
      <c r="M1969" s="6">
        <v>60</v>
      </c>
      <c r="N1969" s="6">
        <v>59.325000000000003</v>
      </c>
      <c r="O1969" s="6">
        <v>0.99</v>
      </c>
      <c r="P1969" t="s">
        <v>1698</v>
      </c>
      <c r="Q1969" t="s">
        <v>1007</v>
      </c>
      <c r="R1969" t="s">
        <v>294</v>
      </c>
      <c r="S1969" t="s">
        <v>235</v>
      </c>
      <c r="T1969" s="6">
        <v>6.6</v>
      </c>
      <c r="U1969" s="6">
        <v>59.325000000000003</v>
      </c>
      <c r="V1969" t="s">
        <v>11</v>
      </c>
      <c r="W1969" t="s">
        <v>1571</v>
      </c>
      <c r="X1969" s="6">
        <v>12.4</v>
      </c>
      <c r="Y1969" s="6">
        <v>13.1</v>
      </c>
      <c r="Z1969">
        <f t="shared" si="101"/>
        <v>6.4</v>
      </c>
      <c r="AA1969" s="6">
        <v>13</v>
      </c>
      <c r="AB1969" t="s">
        <v>5</v>
      </c>
      <c r="AC1969" s="6">
        <v>25.3</v>
      </c>
      <c r="AD1969" s="6">
        <v>15.55556</v>
      </c>
      <c r="AE1969" t="s">
        <v>122</v>
      </c>
      <c r="AF1969" s="6">
        <v>4</v>
      </c>
      <c r="AG1969" t="s">
        <v>5</v>
      </c>
      <c r="AH1969" t="s">
        <v>5</v>
      </c>
      <c r="AI1969" t="s">
        <v>5</v>
      </c>
      <c r="AJ1969" t="s">
        <v>5</v>
      </c>
      <c r="AK1969" t="s">
        <v>5</v>
      </c>
      <c r="AL1969" t="s">
        <v>5</v>
      </c>
      <c r="AM1969" s="6">
        <v>0</v>
      </c>
      <c r="AN1969" t="s">
        <v>5</v>
      </c>
      <c r="AO1969" s="6">
        <v>0</v>
      </c>
      <c r="AP1969" s="6">
        <v>8</v>
      </c>
      <c r="AQ1969" s="6">
        <v>0</v>
      </c>
      <c r="AR1969" t="s">
        <v>5</v>
      </c>
      <c r="AS1969" t="s">
        <v>5</v>
      </c>
      <c r="AT1969" t="s">
        <v>5</v>
      </c>
      <c r="AU1969" t="s">
        <v>5</v>
      </c>
      <c r="AV1969" t="s">
        <v>5</v>
      </c>
      <c r="AW1969" t="s">
        <v>5</v>
      </c>
      <c r="AX1969" t="s">
        <v>5</v>
      </c>
      <c r="AY1969" s="6">
        <v>0</v>
      </c>
      <c r="AZ1969" t="s">
        <v>5</v>
      </c>
      <c r="BA1969" t="s">
        <v>5</v>
      </c>
      <c r="BB1969" t="s">
        <v>5</v>
      </c>
      <c r="BC1969" t="s">
        <v>5</v>
      </c>
      <c r="BD1969" t="s">
        <v>5</v>
      </c>
      <c r="BE1969" t="s">
        <v>5</v>
      </c>
      <c r="BF1969" t="s">
        <v>5</v>
      </c>
      <c r="BG1969" t="s">
        <v>5</v>
      </c>
      <c r="BH1969" t="s">
        <v>5</v>
      </c>
      <c r="BI1969" s="6">
        <v>0</v>
      </c>
      <c r="BJ1969" s="6">
        <v>0</v>
      </c>
      <c r="BK1969" s="6">
        <v>0</v>
      </c>
      <c r="BL1969" s="6">
        <v>0</v>
      </c>
      <c r="BM1969" s="6">
        <v>0</v>
      </c>
      <c r="BN1969" s="6">
        <v>0</v>
      </c>
      <c r="BO1969" s="6">
        <v>0</v>
      </c>
      <c r="BP1969" s="6">
        <v>5</v>
      </c>
      <c r="BQ1969" s="6">
        <v>4</v>
      </c>
      <c r="BR1969" s="6">
        <v>19</v>
      </c>
      <c r="BS1969" s="6">
        <v>37</v>
      </c>
      <c r="BT1969" s="6">
        <v>60</v>
      </c>
      <c r="BU1969" s="6">
        <v>32</v>
      </c>
      <c r="BV1969" s="6">
        <v>15</v>
      </c>
      <c r="BW1969" s="6">
        <v>6</v>
      </c>
      <c r="BX1969" s="6">
        <v>2</v>
      </c>
      <c r="BY1969" s="6">
        <v>0</v>
      </c>
      <c r="BZ1969" s="6">
        <v>0</v>
      </c>
      <c r="CA1969" s="6">
        <v>0</v>
      </c>
      <c r="CB1969" s="6">
        <v>0</v>
      </c>
      <c r="CC1969" s="6">
        <v>0</v>
      </c>
      <c r="CD1969" s="6">
        <v>0</v>
      </c>
      <c r="CE1969" s="6">
        <v>0</v>
      </c>
      <c r="CF1969" s="6">
        <v>4000</v>
      </c>
      <c r="CG1969" s="6">
        <v>4250</v>
      </c>
      <c r="CH1969" s="2">
        <v>3</v>
      </c>
      <c r="CI1969" s="3">
        <v>30</v>
      </c>
      <c r="CJ1969" s="3">
        <v>16.600000000000001</v>
      </c>
      <c r="CK1969" s="4">
        <v>13</v>
      </c>
      <c r="CL1969" s="3">
        <v>20</v>
      </c>
      <c r="CM1969" s="3">
        <v>16.5</v>
      </c>
      <c r="CN1969" s="4">
        <v>11</v>
      </c>
      <c r="CO1969" s="3">
        <v>10</v>
      </c>
      <c r="CP1969" s="3">
        <v>16.7</v>
      </c>
      <c r="CQ1969" s="4">
        <v>8</v>
      </c>
      <c r="CR1969" s="3">
        <v>0</v>
      </c>
      <c r="CS1969" s="3">
        <v>0</v>
      </c>
      <c r="CT1969" s="4">
        <v>0</v>
      </c>
      <c r="CU1969" s="3">
        <v>0</v>
      </c>
      <c r="CV1969" s="3">
        <v>0</v>
      </c>
      <c r="CW1969" s="4">
        <v>0</v>
      </c>
      <c r="CX1969" t="s">
        <v>5</v>
      </c>
      <c r="CY1969" s="9">
        <f t="shared" si="98"/>
        <v>0.88333333333333641</v>
      </c>
      <c r="CZ1969" s="7">
        <f t="shared" si="99"/>
        <v>13.706666666666669</v>
      </c>
      <c r="DA1969" s="7">
        <f t="shared" si="100"/>
        <v>1.8458171206225678</v>
      </c>
    </row>
    <row r="1970" spans="1:105" x14ac:dyDescent="0.25">
      <c r="A1970" s="6">
        <v>2020</v>
      </c>
      <c r="B1970" s="6">
        <v>7</v>
      </c>
      <c r="C1970" s="6">
        <v>158517</v>
      </c>
      <c r="D1970" t="s">
        <v>0</v>
      </c>
      <c r="E1970" t="s">
        <v>2321</v>
      </c>
      <c r="F1970" t="s">
        <v>1698</v>
      </c>
      <c r="G1970" t="s">
        <v>3</v>
      </c>
      <c r="H1970" t="s">
        <v>81</v>
      </c>
      <c r="I1970" t="s">
        <v>5</v>
      </c>
      <c r="J1970" s="6">
        <v>0.05</v>
      </c>
      <c r="K1970" t="s">
        <v>22</v>
      </c>
      <c r="L1970" t="s">
        <v>2322</v>
      </c>
      <c r="M1970" s="6">
        <v>30</v>
      </c>
      <c r="N1970" s="6">
        <v>21.135000000000002</v>
      </c>
      <c r="O1970" s="6">
        <v>0.7</v>
      </c>
      <c r="P1970" t="s">
        <v>1698</v>
      </c>
      <c r="Q1970" t="s">
        <v>2194</v>
      </c>
      <c r="R1970" t="s">
        <v>720</v>
      </c>
      <c r="S1970" t="s">
        <v>217</v>
      </c>
      <c r="T1970" s="6">
        <v>6.8</v>
      </c>
      <c r="U1970" s="6">
        <v>21.135000000000002</v>
      </c>
      <c r="V1970" t="s">
        <v>11</v>
      </c>
      <c r="W1970" t="s">
        <v>1571</v>
      </c>
      <c r="X1970" s="6">
        <v>12.2</v>
      </c>
      <c r="Y1970" s="6">
        <v>15.3</v>
      </c>
      <c r="Z1970">
        <f t="shared" si="101"/>
        <v>7.2</v>
      </c>
      <c r="AA1970" s="6">
        <v>14</v>
      </c>
      <c r="AB1970" t="s">
        <v>5</v>
      </c>
      <c r="AC1970" s="6">
        <v>27.5</v>
      </c>
      <c r="AD1970" s="6">
        <v>20.441990000000001</v>
      </c>
      <c r="AE1970" t="s">
        <v>13</v>
      </c>
      <c r="AF1970" s="6">
        <v>2</v>
      </c>
      <c r="AG1970" t="s">
        <v>5</v>
      </c>
      <c r="AH1970" t="s">
        <v>5</v>
      </c>
      <c r="AI1970" t="s">
        <v>5</v>
      </c>
      <c r="AJ1970" t="s">
        <v>5</v>
      </c>
      <c r="AK1970" t="s">
        <v>5</v>
      </c>
      <c r="AL1970" t="s">
        <v>5</v>
      </c>
      <c r="AM1970" s="6">
        <v>0</v>
      </c>
      <c r="AN1970" t="s">
        <v>5</v>
      </c>
      <c r="AO1970" s="6">
        <v>0</v>
      </c>
      <c r="AP1970" s="6">
        <v>0</v>
      </c>
      <c r="AQ1970" s="6">
        <v>0</v>
      </c>
      <c r="AR1970" t="s">
        <v>5</v>
      </c>
      <c r="AS1970" t="s">
        <v>5</v>
      </c>
      <c r="AT1970" t="s">
        <v>5</v>
      </c>
      <c r="AU1970" t="s">
        <v>5</v>
      </c>
      <c r="AV1970" t="s">
        <v>5</v>
      </c>
      <c r="AW1970" t="s">
        <v>5</v>
      </c>
      <c r="AX1970" t="s">
        <v>5</v>
      </c>
      <c r="AY1970" s="6">
        <v>0</v>
      </c>
      <c r="AZ1970" t="s">
        <v>5</v>
      </c>
      <c r="BA1970" t="s">
        <v>5</v>
      </c>
      <c r="BB1970" t="s">
        <v>5</v>
      </c>
      <c r="BC1970" t="s">
        <v>5</v>
      </c>
      <c r="BD1970" t="s">
        <v>5</v>
      </c>
      <c r="BE1970" t="s">
        <v>5</v>
      </c>
      <c r="BF1970" t="s">
        <v>5</v>
      </c>
      <c r="BG1970" t="s">
        <v>5</v>
      </c>
      <c r="BH1970" t="s">
        <v>5</v>
      </c>
      <c r="BI1970" s="6">
        <v>0</v>
      </c>
      <c r="BJ1970" s="6">
        <v>0</v>
      </c>
      <c r="BK1970" s="6">
        <v>0</v>
      </c>
      <c r="BL1970" s="6">
        <v>0</v>
      </c>
      <c r="BM1970" s="6">
        <v>0</v>
      </c>
      <c r="BN1970" s="6">
        <v>0</v>
      </c>
      <c r="BO1970" s="6">
        <v>3</v>
      </c>
      <c r="BP1970" s="6">
        <v>9</v>
      </c>
      <c r="BQ1970" s="6">
        <v>10</v>
      </c>
      <c r="BR1970" s="6">
        <v>15</v>
      </c>
      <c r="BS1970" s="6">
        <v>60</v>
      </c>
      <c r="BT1970" s="6">
        <v>35</v>
      </c>
      <c r="BU1970" s="6">
        <v>28</v>
      </c>
      <c r="BV1970" s="6">
        <v>15</v>
      </c>
      <c r="BW1970" s="6">
        <v>4</v>
      </c>
      <c r="BX1970" s="6">
        <v>2</v>
      </c>
      <c r="BY1970" s="6">
        <v>0</v>
      </c>
      <c r="BZ1970" s="6">
        <v>0</v>
      </c>
      <c r="CA1970" s="6">
        <v>0</v>
      </c>
      <c r="CB1970" s="6">
        <v>0</v>
      </c>
      <c r="CC1970" s="6">
        <v>0</v>
      </c>
      <c r="CD1970" s="6">
        <v>0</v>
      </c>
      <c r="CE1970" s="6">
        <v>0</v>
      </c>
      <c r="CF1970" s="6">
        <v>5000</v>
      </c>
      <c r="CG1970" s="6">
        <v>5280</v>
      </c>
      <c r="CH1970" s="2">
        <v>2</v>
      </c>
      <c r="CI1970" s="3">
        <v>20</v>
      </c>
      <c r="CJ1970" s="3">
        <v>15.7</v>
      </c>
      <c r="CK1970" s="4">
        <v>14</v>
      </c>
      <c r="CL1970" s="3">
        <v>10</v>
      </c>
      <c r="CM1970" s="3">
        <v>15.4</v>
      </c>
      <c r="CN1970" s="4">
        <v>9</v>
      </c>
      <c r="CO1970" s="3">
        <v>0</v>
      </c>
      <c r="CP1970" s="3">
        <v>0</v>
      </c>
      <c r="CQ1970" s="4">
        <v>0</v>
      </c>
      <c r="CR1970" s="3">
        <v>0</v>
      </c>
      <c r="CS1970" s="3">
        <v>0</v>
      </c>
      <c r="CT1970" s="4">
        <v>0</v>
      </c>
      <c r="CU1970" s="3">
        <v>0</v>
      </c>
      <c r="CV1970" s="3">
        <v>0</v>
      </c>
      <c r="CW1970" s="4">
        <v>0</v>
      </c>
      <c r="CX1970" t="s">
        <v>5</v>
      </c>
      <c r="CY1970" s="9">
        <f t="shared" si="98"/>
        <v>0.79999999999999982</v>
      </c>
      <c r="CZ1970" s="7">
        <f t="shared" si="99"/>
        <v>14.64</v>
      </c>
      <c r="DA1970" s="7">
        <f t="shared" si="100"/>
        <v>1.8784153005464481</v>
      </c>
    </row>
    <row r="1971" spans="1:105" x14ac:dyDescent="0.25">
      <c r="A1971" s="6">
        <v>2020</v>
      </c>
      <c r="B1971" s="6">
        <v>7</v>
      </c>
      <c r="C1971" s="6">
        <v>158500</v>
      </c>
      <c r="D1971" t="s">
        <v>0</v>
      </c>
      <c r="E1971" t="s">
        <v>2321</v>
      </c>
      <c r="F1971" t="s">
        <v>1698</v>
      </c>
      <c r="G1971" t="s">
        <v>3</v>
      </c>
      <c r="H1971" t="s">
        <v>27</v>
      </c>
      <c r="I1971" t="s">
        <v>5</v>
      </c>
      <c r="J1971" s="6">
        <v>0.2</v>
      </c>
      <c r="K1971" t="s">
        <v>6</v>
      </c>
      <c r="L1971" t="s">
        <v>5</v>
      </c>
      <c r="M1971" s="6">
        <v>90</v>
      </c>
      <c r="N1971" s="6">
        <v>90.18</v>
      </c>
      <c r="O1971" s="6">
        <v>1</v>
      </c>
      <c r="P1971" t="s">
        <v>1698</v>
      </c>
      <c r="Q1971" t="s">
        <v>1007</v>
      </c>
      <c r="R1971" t="s">
        <v>10</v>
      </c>
      <c r="S1971" t="s">
        <v>779</v>
      </c>
      <c r="T1971" s="6">
        <v>7.8</v>
      </c>
      <c r="U1971" s="6">
        <v>90.18</v>
      </c>
      <c r="V1971" t="s">
        <v>11</v>
      </c>
      <c r="W1971" t="s">
        <v>1564</v>
      </c>
      <c r="X1971" s="6">
        <v>12.7</v>
      </c>
      <c r="Y1971" s="6">
        <v>13.2</v>
      </c>
      <c r="Z1971">
        <f t="shared" si="101"/>
        <v>5.2</v>
      </c>
      <c r="AA1971" s="6">
        <v>13</v>
      </c>
      <c r="AB1971" t="s">
        <v>5</v>
      </c>
      <c r="AC1971" s="6">
        <v>28.1</v>
      </c>
      <c r="AD1971" s="6">
        <v>14.705880000000001</v>
      </c>
      <c r="AE1971" t="s">
        <v>13</v>
      </c>
      <c r="AF1971" s="6">
        <v>7</v>
      </c>
      <c r="AG1971" t="s">
        <v>5</v>
      </c>
      <c r="AH1971" t="s">
        <v>5</v>
      </c>
      <c r="AI1971" t="s">
        <v>5</v>
      </c>
      <c r="AJ1971" t="s">
        <v>5</v>
      </c>
      <c r="AK1971" t="s">
        <v>5</v>
      </c>
      <c r="AL1971" t="s">
        <v>5</v>
      </c>
      <c r="AM1971" s="6">
        <v>0</v>
      </c>
      <c r="AN1971" t="s">
        <v>5</v>
      </c>
      <c r="AO1971" s="6">
        <v>0</v>
      </c>
      <c r="AP1971" s="6">
        <v>0</v>
      </c>
      <c r="AQ1971" s="6">
        <v>0</v>
      </c>
      <c r="AR1971" t="s">
        <v>5</v>
      </c>
      <c r="AS1971" t="s">
        <v>5</v>
      </c>
      <c r="AT1971" t="s">
        <v>5</v>
      </c>
      <c r="AU1971" t="s">
        <v>5</v>
      </c>
      <c r="AV1971" t="s">
        <v>5</v>
      </c>
      <c r="AW1971" t="s">
        <v>5</v>
      </c>
      <c r="AX1971" t="s">
        <v>5</v>
      </c>
      <c r="AY1971" s="6">
        <v>0</v>
      </c>
      <c r="AZ1971" t="s">
        <v>5</v>
      </c>
      <c r="BA1971" t="s">
        <v>5</v>
      </c>
      <c r="BB1971" t="s">
        <v>5</v>
      </c>
      <c r="BC1971" t="s">
        <v>5</v>
      </c>
      <c r="BD1971" t="s">
        <v>5</v>
      </c>
      <c r="BE1971" t="s">
        <v>5</v>
      </c>
      <c r="BF1971" t="s">
        <v>5</v>
      </c>
      <c r="BG1971" t="s">
        <v>5</v>
      </c>
      <c r="BH1971" t="s">
        <v>5</v>
      </c>
      <c r="BI1971" s="6">
        <v>0</v>
      </c>
      <c r="BJ1971" s="6">
        <v>0</v>
      </c>
      <c r="BK1971" s="6">
        <v>0</v>
      </c>
      <c r="BL1971" s="6">
        <v>0</v>
      </c>
      <c r="BM1971" s="6">
        <v>0</v>
      </c>
      <c r="BN1971" s="6">
        <v>0</v>
      </c>
      <c r="BO1971" s="6">
        <v>0</v>
      </c>
      <c r="BP1971" s="6">
        <v>4</v>
      </c>
      <c r="BQ1971" s="6">
        <v>9</v>
      </c>
      <c r="BR1971" s="6">
        <v>12</v>
      </c>
      <c r="BS1971" s="6">
        <v>16</v>
      </c>
      <c r="BT1971" s="6">
        <v>39</v>
      </c>
      <c r="BU1971" s="6">
        <v>60</v>
      </c>
      <c r="BV1971" s="6">
        <v>15</v>
      </c>
      <c r="BW1971" s="6">
        <v>15</v>
      </c>
      <c r="BX1971" s="6">
        <v>0</v>
      </c>
      <c r="BY1971" s="6">
        <v>0</v>
      </c>
      <c r="BZ1971" s="6">
        <v>0</v>
      </c>
      <c r="CA1971" s="6">
        <v>0</v>
      </c>
      <c r="CB1971" s="6">
        <v>0</v>
      </c>
      <c r="CC1971" s="6">
        <v>0</v>
      </c>
      <c r="CD1971" s="6">
        <v>0</v>
      </c>
      <c r="CE1971" s="6">
        <v>0</v>
      </c>
      <c r="CF1971" s="6">
        <v>10000</v>
      </c>
      <c r="CG1971" s="6">
        <v>8460</v>
      </c>
      <c r="CH1971" s="2">
        <v>2</v>
      </c>
      <c r="CI1971" s="3">
        <v>80</v>
      </c>
      <c r="CJ1971" s="3">
        <v>13.6</v>
      </c>
      <c r="CK1971" s="4">
        <v>13</v>
      </c>
      <c r="CL1971" s="3">
        <v>10</v>
      </c>
      <c r="CM1971" s="3">
        <v>15.3</v>
      </c>
      <c r="CN1971" s="4">
        <v>11</v>
      </c>
      <c r="CO1971" s="3">
        <v>0</v>
      </c>
      <c r="CP1971" s="3">
        <v>0</v>
      </c>
      <c r="CQ1971" s="4">
        <v>0</v>
      </c>
      <c r="CR1971" s="3">
        <v>0</v>
      </c>
      <c r="CS1971" s="3">
        <v>0</v>
      </c>
      <c r="CT1971" s="4">
        <v>0</v>
      </c>
      <c r="CU1971" s="3">
        <v>0</v>
      </c>
      <c r="CV1971" s="3">
        <v>0</v>
      </c>
      <c r="CW1971" s="4">
        <v>0</v>
      </c>
      <c r="CX1971" t="s">
        <v>5</v>
      </c>
      <c r="CY1971" s="9">
        <f t="shared" si="98"/>
        <v>1.3833333333333331</v>
      </c>
      <c r="CZ1971" s="7">
        <f t="shared" si="99"/>
        <v>14.106666666666666</v>
      </c>
      <c r="DA1971" s="7">
        <f t="shared" si="100"/>
        <v>1.991965973534972</v>
      </c>
    </row>
    <row r="1972" spans="1:105" x14ac:dyDescent="0.25">
      <c r="A1972" s="6">
        <v>2020</v>
      </c>
      <c r="B1972" s="6">
        <v>7</v>
      </c>
      <c r="C1972" s="6">
        <v>158501</v>
      </c>
      <c r="D1972" t="s">
        <v>0</v>
      </c>
      <c r="E1972" t="s">
        <v>2321</v>
      </c>
      <c r="F1972" t="s">
        <v>1698</v>
      </c>
      <c r="G1972" t="s">
        <v>3</v>
      </c>
      <c r="H1972" t="s">
        <v>152</v>
      </c>
      <c r="I1972" t="s">
        <v>5</v>
      </c>
      <c r="J1972" s="6">
        <v>0.22</v>
      </c>
      <c r="K1972" t="s">
        <v>22</v>
      </c>
      <c r="L1972" t="s">
        <v>2322</v>
      </c>
      <c r="M1972" s="6">
        <v>80</v>
      </c>
      <c r="N1972" s="6">
        <v>75.86</v>
      </c>
      <c r="O1972" s="6">
        <v>0.95</v>
      </c>
      <c r="P1972" t="s">
        <v>1698</v>
      </c>
      <c r="Q1972" t="s">
        <v>2574</v>
      </c>
      <c r="R1972" t="s">
        <v>217</v>
      </c>
      <c r="S1972" t="s">
        <v>1364</v>
      </c>
      <c r="T1972" s="6">
        <v>6</v>
      </c>
      <c r="U1972" s="6">
        <v>75.86</v>
      </c>
      <c r="V1972" t="s">
        <v>11</v>
      </c>
      <c r="W1972" t="s">
        <v>1571</v>
      </c>
      <c r="X1972" s="6">
        <v>12.6</v>
      </c>
      <c r="Y1972" s="6">
        <v>13.8</v>
      </c>
      <c r="Z1972">
        <f t="shared" si="101"/>
        <v>8</v>
      </c>
      <c r="AA1972" s="6">
        <v>14</v>
      </c>
      <c r="AB1972" t="s">
        <v>5</v>
      </c>
      <c r="AC1972" s="6">
        <v>31.7</v>
      </c>
      <c r="AD1972" s="6">
        <v>17.679559999999999</v>
      </c>
      <c r="AE1972" t="s">
        <v>122</v>
      </c>
      <c r="AF1972" s="6">
        <v>1</v>
      </c>
      <c r="AG1972" t="s">
        <v>5</v>
      </c>
      <c r="AH1972" t="s">
        <v>5</v>
      </c>
      <c r="AI1972" t="s">
        <v>5</v>
      </c>
      <c r="AJ1972" t="s">
        <v>5</v>
      </c>
      <c r="AK1972" t="s">
        <v>5</v>
      </c>
      <c r="AL1972" t="s">
        <v>5</v>
      </c>
      <c r="AM1972" s="6">
        <v>0</v>
      </c>
      <c r="AN1972" t="s">
        <v>5</v>
      </c>
      <c r="AO1972" s="6">
        <v>0</v>
      </c>
      <c r="AP1972" s="6">
        <v>0</v>
      </c>
      <c r="AQ1972" s="6">
        <v>0</v>
      </c>
      <c r="AR1972" t="s">
        <v>5</v>
      </c>
      <c r="AS1972" t="s">
        <v>5</v>
      </c>
      <c r="AT1972" t="s">
        <v>5</v>
      </c>
      <c r="AU1972" t="s">
        <v>5</v>
      </c>
      <c r="AV1972" t="s">
        <v>5</v>
      </c>
      <c r="AW1972" t="s">
        <v>5</v>
      </c>
      <c r="AX1972" t="s">
        <v>5</v>
      </c>
      <c r="AY1972" s="6">
        <v>0</v>
      </c>
      <c r="AZ1972" t="s">
        <v>5</v>
      </c>
      <c r="BA1972" t="s">
        <v>5</v>
      </c>
      <c r="BB1972" t="s">
        <v>5</v>
      </c>
      <c r="BC1972" t="s">
        <v>5</v>
      </c>
      <c r="BD1972" t="s">
        <v>5</v>
      </c>
      <c r="BE1972" t="s">
        <v>5</v>
      </c>
      <c r="BF1972" t="s">
        <v>5</v>
      </c>
      <c r="BG1972" t="s">
        <v>5</v>
      </c>
      <c r="BH1972" t="s">
        <v>5</v>
      </c>
      <c r="BI1972" s="6">
        <v>0</v>
      </c>
      <c r="BJ1972" s="6">
        <v>0</v>
      </c>
      <c r="BK1972" s="6">
        <v>0</v>
      </c>
      <c r="BL1972" s="6">
        <v>0</v>
      </c>
      <c r="BM1972" s="6">
        <v>0</v>
      </c>
      <c r="BN1972" s="6">
        <v>0</v>
      </c>
      <c r="BO1972" s="6">
        <v>0</v>
      </c>
      <c r="BP1972" s="6">
        <v>6</v>
      </c>
      <c r="BQ1972" s="6">
        <v>11</v>
      </c>
      <c r="BR1972" s="6">
        <v>15</v>
      </c>
      <c r="BS1972" s="6">
        <v>10</v>
      </c>
      <c r="BT1972" s="6">
        <v>42</v>
      </c>
      <c r="BU1972" s="6">
        <v>68</v>
      </c>
      <c r="BV1972" s="6">
        <v>12</v>
      </c>
      <c r="BW1972" s="6">
        <v>17</v>
      </c>
      <c r="BX1972" s="6">
        <v>0</v>
      </c>
      <c r="BY1972" s="6">
        <v>0</v>
      </c>
      <c r="BZ1972" s="6">
        <v>0</v>
      </c>
      <c r="CA1972" s="6">
        <v>0</v>
      </c>
      <c r="CB1972" s="6">
        <v>0</v>
      </c>
      <c r="CC1972" s="6">
        <v>0</v>
      </c>
      <c r="CD1972" s="6">
        <v>0</v>
      </c>
      <c r="CE1972" s="6">
        <v>0</v>
      </c>
      <c r="CF1972" s="6">
        <v>7000</v>
      </c>
      <c r="CG1972" s="6">
        <v>8300</v>
      </c>
      <c r="CH1972" s="2">
        <v>3</v>
      </c>
      <c r="CI1972" s="3">
        <v>40</v>
      </c>
      <c r="CJ1972" s="3">
        <v>16.5</v>
      </c>
      <c r="CK1972" s="4">
        <v>14</v>
      </c>
      <c r="CL1972" s="3">
        <v>15</v>
      </c>
      <c r="CM1972" s="3">
        <v>16.5</v>
      </c>
      <c r="CN1972" s="4">
        <v>12</v>
      </c>
      <c r="CO1972" s="3">
        <v>25</v>
      </c>
      <c r="CP1972" s="3">
        <v>16.2</v>
      </c>
      <c r="CQ1972" s="4">
        <v>10</v>
      </c>
      <c r="CR1972" s="3">
        <v>0</v>
      </c>
      <c r="CS1972" s="3">
        <v>0</v>
      </c>
      <c r="CT1972" s="4">
        <v>0</v>
      </c>
      <c r="CU1972" s="3">
        <v>0</v>
      </c>
      <c r="CV1972" s="3">
        <v>0</v>
      </c>
      <c r="CW1972" s="4">
        <v>0</v>
      </c>
      <c r="CX1972" t="s">
        <v>5</v>
      </c>
      <c r="CY1972" s="9">
        <f t="shared" si="98"/>
        <v>1.2333333333333334</v>
      </c>
      <c r="CZ1972" s="7">
        <f t="shared" si="99"/>
        <v>14.986666666666666</v>
      </c>
      <c r="DA1972" s="7">
        <f t="shared" si="100"/>
        <v>2.1152135231316724</v>
      </c>
    </row>
    <row r="1973" spans="1:105" x14ac:dyDescent="0.25">
      <c r="A1973" s="6">
        <v>2020</v>
      </c>
      <c r="B1973" s="6">
        <v>7</v>
      </c>
      <c r="C1973" s="6">
        <v>158521</v>
      </c>
      <c r="D1973" t="s">
        <v>0</v>
      </c>
      <c r="E1973" t="s">
        <v>2321</v>
      </c>
      <c r="F1973" t="s">
        <v>1698</v>
      </c>
      <c r="G1973" t="s">
        <v>116</v>
      </c>
      <c r="H1973" t="s">
        <v>875</v>
      </c>
      <c r="I1973" s="5" t="s">
        <v>118</v>
      </c>
      <c r="J1973" s="6">
        <v>0.21</v>
      </c>
      <c r="K1973" t="s">
        <v>6</v>
      </c>
      <c r="L1973" t="s">
        <v>5</v>
      </c>
      <c r="M1973" s="6">
        <v>70</v>
      </c>
      <c r="N1973" s="6">
        <v>59.47</v>
      </c>
      <c r="O1973" s="6">
        <v>0.85</v>
      </c>
      <c r="P1973" t="s">
        <v>1698</v>
      </c>
      <c r="Q1973" t="s">
        <v>2575</v>
      </c>
      <c r="R1973" t="s">
        <v>1045</v>
      </c>
      <c r="S1973" t="s">
        <v>2541</v>
      </c>
      <c r="T1973" s="6">
        <v>6.3</v>
      </c>
      <c r="U1973" s="6">
        <v>59.47</v>
      </c>
      <c r="V1973" t="s">
        <v>11</v>
      </c>
      <c r="W1973" t="s">
        <v>1611</v>
      </c>
      <c r="X1973" s="6">
        <v>12.5</v>
      </c>
      <c r="Y1973" s="6">
        <v>14.4</v>
      </c>
      <c r="Z1973">
        <f t="shared" si="101"/>
        <v>10.7</v>
      </c>
      <c r="AA1973" s="6">
        <v>17</v>
      </c>
      <c r="AB1973" t="s">
        <v>5</v>
      </c>
      <c r="AC1973" s="6">
        <v>36.200000000000003</v>
      </c>
      <c r="AD1973" s="6">
        <v>14.754099999999999</v>
      </c>
      <c r="AE1973" t="s">
        <v>122</v>
      </c>
      <c r="AF1973" s="6">
        <v>7</v>
      </c>
      <c r="AG1973" t="s">
        <v>5</v>
      </c>
      <c r="AH1973" t="s">
        <v>5</v>
      </c>
      <c r="AI1973" t="s">
        <v>5</v>
      </c>
      <c r="AJ1973" t="s">
        <v>5</v>
      </c>
      <c r="AK1973" t="s">
        <v>5</v>
      </c>
      <c r="AL1973" t="s">
        <v>5</v>
      </c>
      <c r="AM1973" s="6">
        <v>0</v>
      </c>
      <c r="AN1973" t="s">
        <v>5</v>
      </c>
      <c r="AO1973" s="6">
        <v>0</v>
      </c>
      <c r="AP1973" s="6">
        <v>5</v>
      </c>
      <c r="AQ1973" s="6">
        <v>0</v>
      </c>
      <c r="AR1973" t="s">
        <v>5</v>
      </c>
      <c r="AS1973" t="s">
        <v>5</v>
      </c>
      <c r="AT1973" t="s">
        <v>5</v>
      </c>
      <c r="AU1973" s="6">
        <v>73.400000000000006</v>
      </c>
      <c r="AV1973" s="6">
        <v>4.2</v>
      </c>
      <c r="AW1973" s="6">
        <v>4</v>
      </c>
      <c r="AX1973" s="6">
        <v>0.8</v>
      </c>
      <c r="AY1973" s="6">
        <v>18.399999999999999</v>
      </c>
      <c r="AZ1973" t="s">
        <v>5</v>
      </c>
      <c r="BA1973" t="s">
        <v>5</v>
      </c>
      <c r="BB1973" t="s">
        <v>5</v>
      </c>
      <c r="BC1973" t="s">
        <v>5</v>
      </c>
      <c r="BD1973" t="s">
        <v>5</v>
      </c>
      <c r="BE1973" t="s">
        <v>5</v>
      </c>
      <c r="BF1973" t="s">
        <v>5</v>
      </c>
      <c r="BG1973" t="s">
        <v>5</v>
      </c>
      <c r="BH1973" t="s">
        <v>5</v>
      </c>
      <c r="BI1973" s="6">
        <v>0</v>
      </c>
      <c r="BJ1973" s="6">
        <v>0</v>
      </c>
      <c r="BK1973" s="6">
        <v>0</v>
      </c>
      <c r="BL1973" s="6">
        <v>0</v>
      </c>
      <c r="BM1973" s="6">
        <v>0</v>
      </c>
      <c r="BN1973" s="6">
        <v>0</v>
      </c>
      <c r="BO1973" s="6">
        <v>0</v>
      </c>
      <c r="BP1973" s="6">
        <v>4</v>
      </c>
      <c r="BQ1973" s="6">
        <v>8</v>
      </c>
      <c r="BR1973" s="6">
        <v>15</v>
      </c>
      <c r="BS1973" s="6">
        <v>32</v>
      </c>
      <c r="BT1973" s="6">
        <v>51</v>
      </c>
      <c r="BU1973" s="6">
        <v>47</v>
      </c>
      <c r="BV1973" s="6">
        <v>18</v>
      </c>
      <c r="BW1973" s="6">
        <v>5</v>
      </c>
      <c r="BX1973" s="6">
        <v>2</v>
      </c>
      <c r="BY1973" s="6">
        <v>1</v>
      </c>
      <c r="BZ1973" s="6">
        <v>0</v>
      </c>
      <c r="CA1973" s="6">
        <v>0</v>
      </c>
      <c r="CB1973" s="6">
        <v>0</v>
      </c>
      <c r="CC1973" s="6">
        <v>0</v>
      </c>
      <c r="CD1973" s="6">
        <v>0</v>
      </c>
      <c r="CE1973" s="6">
        <v>0</v>
      </c>
      <c r="CF1973" s="6">
        <v>9000</v>
      </c>
      <c r="CG1973" s="6">
        <v>7570</v>
      </c>
      <c r="CH1973" s="2">
        <v>3</v>
      </c>
      <c r="CI1973" s="3">
        <v>20</v>
      </c>
      <c r="CJ1973" s="3">
        <v>0</v>
      </c>
      <c r="CK1973" s="4">
        <v>17</v>
      </c>
      <c r="CL1973" s="3">
        <v>15</v>
      </c>
      <c r="CM1973" s="3">
        <v>0</v>
      </c>
      <c r="CN1973" s="4">
        <v>13</v>
      </c>
      <c r="CO1973" s="3">
        <v>35</v>
      </c>
      <c r="CP1973" s="3">
        <v>0</v>
      </c>
      <c r="CQ1973" s="4">
        <v>9</v>
      </c>
      <c r="CR1973" s="3">
        <v>0</v>
      </c>
      <c r="CS1973" s="3">
        <v>0</v>
      </c>
      <c r="CT1973" s="4">
        <v>0</v>
      </c>
      <c r="CU1973" s="3">
        <v>0</v>
      </c>
      <c r="CV1973" s="3">
        <v>0</v>
      </c>
      <c r="CW1973" s="4">
        <v>0</v>
      </c>
      <c r="CX1973" t="s">
        <v>5</v>
      </c>
      <c r="CY1973" s="9">
        <f t="shared" si="98"/>
        <v>0.85000000000000009</v>
      </c>
      <c r="CZ1973" s="7">
        <f t="shared" si="99"/>
        <v>17.68</v>
      </c>
      <c r="DA1973" s="7">
        <f t="shared" si="100"/>
        <v>2.0475113122171948</v>
      </c>
    </row>
    <row r="1974" spans="1:105" x14ac:dyDescent="0.25">
      <c r="A1974" s="6">
        <v>2020</v>
      </c>
      <c r="B1974" s="6">
        <v>7</v>
      </c>
      <c r="C1974" s="6">
        <v>158531</v>
      </c>
      <c r="D1974" t="s">
        <v>0</v>
      </c>
      <c r="E1974" t="s">
        <v>2321</v>
      </c>
      <c r="F1974" t="s">
        <v>1698</v>
      </c>
      <c r="G1974" t="s">
        <v>116</v>
      </c>
      <c r="H1974" t="s">
        <v>1291</v>
      </c>
      <c r="I1974" s="5" t="s">
        <v>118</v>
      </c>
      <c r="J1974" s="6">
        <v>0.34</v>
      </c>
      <c r="K1974" t="s">
        <v>22</v>
      </c>
      <c r="L1974" t="s">
        <v>2322</v>
      </c>
      <c r="M1974" s="6">
        <v>60</v>
      </c>
      <c r="N1974" s="6">
        <v>71.284999999999997</v>
      </c>
      <c r="O1974" s="6">
        <v>1.19</v>
      </c>
      <c r="P1974" t="s">
        <v>1698</v>
      </c>
      <c r="Q1974" t="s">
        <v>140</v>
      </c>
      <c r="R1974" t="s">
        <v>1915</v>
      </c>
      <c r="S1974" t="s">
        <v>2053</v>
      </c>
      <c r="T1974" s="6">
        <v>8.3000000000000007</v>
      </c>
      <c r="U1974" s="6">
        <v>71.284999999999997</v>
      </c>
      <c r="V1974" t="s">
        <v>11</v>
      </c>
      <c r="W1974" t="s">
        <v>1611</v>
      </c>
      <c r="X1974" s="6">
        <v>12.3</v>
      </c>
      <c r="Y1974" s="6">
        <v>13.4</v>
      </c>
      <c r="Z1974">
        <f t="shared" si="101"/>
        <v>8.6999999999999993</v>
      </c>
      <c r="AA1974" s="6">
        <v>17</v>
      </c>
      <c r="AB1974" t="s">
        <v>5</v>
      </c>
      <c r="AC1974" s="6">
        <v>35.200000000000003</v>
      </c>
      <c r="AD1974" s="6">
        <v>18.579229999999999</v>
      </c>
      <c r="AE1974" t="s">
        <v>122</v>
      </c>
      <c r="AF1974" s="6">
        <v>3</v>
      </c>
      <c r="AG1974" t="s">
        <v>5</v>
      </c>
      <c r="AH1974" t="s">
        <v>5</v>
      </c>
      <c r="AI1974" t="s">
        <v>5</v>
      </c>
      <c r="AJ1974" t="s">
        <v>5</v>
      </c>
      <c r="AK1974" t="s">
        <v>5</v>
      </c>
      <c r="AL1974" t="s">
        <v>5</v>
      </c>
      <c r="AM1974" s="6">
        <v>0</v>
      </c>
      <c r="AN1974" t="s">
        <v>5</v>
      </c>
      <c r="AO1974" s="6">
        <v>0</v>
      </c>
      <c r="AP1974" s="6">
        <v>3</v>
      </c>
      <c r="AQ1974" s="6">
        <v>0</v>
      </c>
      <c r="AR1974" t="s">
        <v>5</v>
      </c>
      <c r="AS1974" t="s">
        <v>5</v>
      </c>
      <c r="AT1974" t="s">
        <v>5</v>
      </c>
      <c r="AU1974" t="s">
        <v>5</v>
      </c>
      <c r="AV1974" t="s">
        <v>5</v>
      </c>
      <c r="AW1974" t="s">
        <v>5</v>
      </c>
      <c r="AX1974" t="s">
        <v>5</v>
      </c>
      <c r="AY1974" s="6">
        <v>0</v>
      </c>
      <c r="AZ1974" t="s">
        <v>5</v>
      </c>
      <c r="BA1974" t="s">
        <v>5</v>
      </c>
      <c r="BB1974" t="s">
        <v>5</v>
      </c>
      <c r="BC1974" t="s">
        <v>5</v>
      </c>
      <c r="BD1974" t="s">
        <v>5</v>
      </c>
      <c r="BE1974" t="s">
        <v>5</v>
      </c>
      <c r="BF1974" t="s">
        <v>5</v>
      </c>
      <c r="BG1974" t="s">
        <v>5</v>
      </c>
      <c r="BH1974" t="s">
        <v>5</v>
      </c>
      <c r="BI1974" s="6">
        <v>0</v>
      </c>
      <c r="BJ1974" s="6">
        <v>0</v>
      </c>
      <c r="BK1974" s="6">
        <v>0</v>
      </c>
      <c r="BL1974" s="6">
        <v>0</v>
      </c>
      <c r="BM1974" s="6">
        <v>0</v>
      </c>
      <c r="BN1974" s="6">
        <v>0</v>
      </c>
      <c r="BO1974" s="6">
        <v>2</v>
      </c>
      <c r="BP1974" s="6">
        <v>8</v>
      </c>
      <c r="BQ1974" s="6">
        <v>10</v>
      </c>
      <c r="BR1974" s="6">
        <v>14</v>
      </c>
      <c r="BS1974" s="6">
        <v>55</v>
      </c>
      <c r="BT1974" s="6">
        <v>50</v>
      </c>
      <c r="BU1974" s="6">
        <v>22</v>
      </c>
      <c r="BV1974" s="6">
        <v>15</v>
      </c>
      <c r="BW1974" s="6">
        <v>5</v>
      </c>
      <c r="BX1974" s="6">
        <v>2</v>
      </c>
      <c r="BY1974" s="6">
        <v>0</v>
      </c>
      <c r="BZ1974" s="6">
        <v>0</v>
      </c>
      <c r="CA1974" s="6">
        <v>0</v>
      </c>
      <c r="CB1974" s="6">
        <v>0</v>
      </c>
      <c r="CC1974" s="6">
        <v>0</v>
      </c>
      <c r="CD1974" s="6">
        <v>0</v>
      </c>
      <c r="CE1974" s="6">
        <v>0</v>
      </c>
      <c r="CF1974" s="6">
        <v>10000</v>
      </c>
      <c r="CG1974" s="6">
        <v>11300</v>
      </c>
      <c r="CH1974" s="2">
        <v>2</v>
      </c>
      <c r="CI1974" s="3">
        <v>30</v>
      </c>
      <c r="CJ1974" s="3">
        <v>0</v>
      </c>
      <c r="CK1974" s="4">
        <v>17</v>
      </c>
      <c r="CL1974" s="3">
        <v>30</v>
      </c>
      <c r="CM1974" s="3">
        <v>0</v>
      </c>
      <c r="CN1974" s="4">
        <v>11</v>
      </c>
      <c r="CO1974" s="3">
        <v>0</v>
      </c>
      <c r="CP1974" s="3">
        <v>0</v>
      </c>
      <c r="CQ1974" s="4">
        <v>0</v>
      </c>
      <c r="CR1974" s="3">
        <v>0</v>
      </c>
      <c r="CS1974" s="3">
        <v>0</v>
      </c>
      <c r="CT1974" s="4">
        <v>0</v>
      </c>
      <c r="CU1974" s="3">
        <v>0</v>
      </c>
      <c r="CV1974" s="3">
        <v>0</v>
      </c>
      <c r="CW1974" s="4">
        <v>0</v>
      </c>
      <c r="CX1974" t="s">
        <v>5</v>
      </c>
      <c r="CY1974" s="9">
        <f t="shared" si="98"/>
        <v>0.96666666666666679</v>
      </c>
      <c r="CZ1974" s="7">
        <f t="shared" si="99"/>
        <v>17.773333333333333</v>
      </c>
      <c r="DA1974" s="7">
        <f t="shared" si="100"/>
        <v>1.9804951237809454</v>
      </c>
    </row>
    <row r="1975" spans="1:105" x14ac:dyDescent="0.25">
      <c r="A1975" s="6">
        <v>2020</v>
      </c>
      <c r="B1975" s="6">
        <v>7</v>
      </c>
      <c r="C1975" s="6">
        <v>158526</v>
      </c>
      <c r="D1975" t="s">
        <v>0</v>
      </c>
      <c r="E1975" t="s">
        <v>2321</v>
      </c>
      <c r="F1975" t="s">
        <v>1698</v>
      </c>
      <c r="G1975" t="s">
        <v>116</v>
      </c>
      <c r="H1975" t="s">
        <v>566</v>
      </c>
      <c r="I1975" s="5" t="s">
        <v>118</v>
      </c>
      <c r="J1975" s="6">
        <v>0.09</v>
      </c>
      <c r="K1975" t="s">
        <v>6</v>
      </c>
      <c r="L1975" t="s">
        <v>5</v>
      </c>
      <c r="M1975" s="6">
        <v>40</v>
      </c>
      <c r="N1975" s="6">
        <v>34.85</v>
      </c>
      <c r="O1975" s="6">
        <v>0.87</v>
      </c>
      <c r="P1975" t="s">
        <v>1698</v>
      </c>
      <c r="Q1975" t="s">
        <v>2449</v>
      </c>
      <c r="R1975" t="s">
        <v>1419</v>
      </c>
      <c r="S1975" t="s">
        <v>730</v>
      </c>
      <c r="T1975" s="6">
        <v>8.8000000000000007</v>
      </c>
      <c r="U1975" s="6">
        <v>34.85</v>
      </c>
      <c r="V1975" t="s">
        <v>11</v>
      </c>
      <c r="W1975" t="s">
        <v>1611</v>
      </c>
      <c r="X1975" s="6">
        <v>12</v>
      </c>
      <c r="Y1975" s="6">
        <v>15.8</v>
      </c>
      <c r="Z1975">
        <f t="shared" si="101"/>
        <v>7.1999999999999993</v>
      </c>
      <c r="AA1975" s="6">
        <v>16</v>
      </c>
      <c r="AB1975" t="s">
        <v>5</v>
      </c>
      <c r="AC1975" s="6">
        <v>34.5</v>
      </c>
      <c r="AD1975" s="6">
        <v>33.333329999999997</v>
      </c>
      <c r="AE1975" t="s">
        <v>122</v>
      </c>
      <c r="AF1975" s="6">
        <v>7</v>
      </c>
      <c r="AG1975" t="s">
        <v>5</v>
      </c>
      <c r="AH1975" t="s">
        <v>5</v>
      </c>
      <c r="AI1975" t="s">
        <v>5</v>
      </c>
      <c r="AJ1975" t="s">
        <v>5</v>
      </c>
      <c r="AK1975" t="s">
        <v>5</v>
      </c>
      <c r="AL1975" t="s">
        <v>5</v>
      </c>
      <c r="AM1975" s="6">
        <v>0</v>
      </c>
      <c r="AN1975" t="s">
        <v>5</v>
      </c>
      <c r="AO1975" s="6">
        <v>0</v>
      </c>
      <c r="AP1975" s="6">
        <v>0</v>
      </c>
      <c r="AQ1975" s="6">
        <v>0</v>
      </c>
      <c r="AR1975" t="s">
        <v>5</v>
      </c>
      <c r="AS1975" t="s">
        <v>5</v>
      </c>
      <c r="AT1975" t="s">
        <v>5</v>
      </c>
      <c r="AU1975" t="s">
        <v>5</v>
      </c>
      <c r="AV1975" t="s">
        <v>5</v>
      </c>
      <c r="AW1975" t="s">
        <v>5</v>
      </c>
      <c r="AX1975" t="s">
        <v>5</v>
      </c>
      <c r="AY1975" s="6">
        <v>0</v>
      </c>
      <c r="AZ1975" t="s">
        <v>5</v>
      </c>
      <c r="BA1975" t="s">
        <v>5</v>
      </c>
      <c r="BB1975" t="s">
        <v>5</v>
      </c>
      <c r="BC1975" t="s">
        <v>5</v>
      </c>
      <c r="BD1975" t="s">
        <v>5</v>
      </c>
      <c r="BE1975" t="s">
        <v>5</v>
      </c>
      <c r="BF1975" t="s">
        <v>5</v>
      </c>
      <c r="BG1975" t="s">
        <v>5</v>
      </c>
      <c r="BH1975" t="s">
        <v>5</v>
      </c>
      <c r="BI1975" s="6">
        <v>0</v>
      </c>
      <c r="BJ1975" s="6">
        <v>0</v>
      </c>
      <c r="BK1975" s="6">
        <v>0</v>
      </c>
      <c r="BL1975" s="6">
        <v>0</v>
      </c>
      <c r="BM1975" s="6">
        <v>0</v>
      </c>
      <c r="BN1975" s="6">
        <v>0</v>
      </c>
      <c r="BO1975" s="6">
        <v>8</v>
      </c>
      <c r="BP1975" s="6">
        <v>4</v>
      </c>
      <c r="BQ1975" s="6">
        <v>28</v>
      </c>
      <c r="BR1975" s="6">
        <v>20</v>
      </c>
      <c r="BS1975" s="6">
        <v>62</v>
      </c>
      <c r="BT1975" s="6">
        <v>25</v>
      </c>
      <c r="BU1975" s="6">
        <v>12</v>
      </c>
      <c r="BV1975" s="6">
        <v>11</v>
      </c>
      <c r="BW1975" s="6">
        <v>10</v>
      </c>
      <c r="BX1975" s="6">
        <v>0</v>
      </c>
      <c r="BY1975" s="6">
        <v>0</v>
      </c>
      <c r="BZ1975" s="6">
        <v>0</v>
      </c>
      <c r="CA1975" s="6">
        <v>0</v>
      </c>
      <c r="CB1975" s="6">
        <v>0</v>
      </c>
      <c r="CC1975" s="6">
        <v>0</v>
      </c>
      <c r="CD1975" s="6">
        <v>0</v>
      </c>
      <c r="CE1975" s="6">
        <v>0</v>
      </c>
      <c r="CF1975" s="6">
        <v>7000</v>
      </c>
      <c r="CG1975" s="6">
        <v>3720</v>
      </c>
      <c r="CH1975" s="2">
        <v>2</v>
      </c>
      <c r="CI1975" s="3">
        <v>20</v>
      </c>
      <c r="CJ1975" s="3">
        <v>0</v>
      </c>
      <c r="CK1975" s="4">
        <v>16</v>
      </c>
      <c r="CL1975" s="3">
        <v>20</v>
      </c>
      <c r="CM1975" s="3">
        <v>0</v>
      </c>
      <c r="CN1975" s="4">
        <v>13</v>
      </c>
      <c r="CO1975" s="3">
        <v>0</v>
      </c>
      <c r="CP1975" s="3">
        <v>0</v>
      </c>
      <c r="CQ1975" s="4">
        <v>0</v>
      </c>
      <c r="CR1975" s="3">
        <v>0</v>
      </c>
      <c r="CS1975" s="3">
        <v>0</v>
      </c>
      <c r="CT1975" s="4">
        <v>0</v>
      </c>
      <c r="CU1975" s="3">
        <v>0</v>
      </c>
      <c r="CV1975" s="3">
        <v>0</v>
      </c>
      <c r="CW1975" s="4">
        <v>0</v>
      </c>
      <c r="CX1975" t="s">
        <v>5</v>
      </c>
      <c r="CY1975" s="9">
        <f t="shared" si="98"/>
        <v>0.71666666666666679</v>
      </c>
      <c r="CZ1975" s="7">
        <f t="shared" si="99"/>
        <v>16.573333333333334</v>
      </c>
      <c r="DA1975" s="7">
        <f t="shared" si="100"/>
        <v>2.0816572807723248</v>
      </c>
    </row>
    <row r="1976" spans="1:105" x14ac:dyDescent="0.25">
      <c r="A1976" s="6">
        <v>2020</v>
      </c>
      <c r="B1976" s="6">
        <v>7</v>
      </c>
      <c r="C1976" s="6">
        <v>158520</v>
      </c>
      <c r="D1976" t="s">
        <v>0</v>
      </c>
      <c r="E1976" t="s">
        <v>2321</v>
      </c>
      <c r="F1976" t="s">
        <v>1698</v>
      </c>
      <c r="G1976" t="s">
        <v>116</v>
      </c>
      <c r="H1976" t="s">
        <v>877</v>
      </c>
      <c r="I1976" s="5" t="s">
        <v>118</v>
      </c>
      <c r="J1976" s="6">
        <v>0.22</v>
      </c>
      <c r="K1976" t="s">
        <v>22</v>
      </c>
      <c r="L1976" t="s">
        <v>2322</v>
      </c>
      <c r="M1976" s="6">
        <v>60</v>
      </c>
      <c r="N1976" s="6">
        <v>61.86</v>
      </c>
      <c r="O1976" s="6">
        <v>1.03</v>
      </c>
      <c r="P1976" t="s">
        <v>1698</v>
      </c>
      <c r="Q1976" t="s">
        <v>2425</v>
      </c>
      <c r="R1976" t="s">
        <v>2053</v>
      </c>
      <c r="S1976" t="s">
        <v>1185</v>
      </c>
      <c r="T1976" s="6">
        <v>9.1</v>
      </c>
      <c r="U1976" s="6">
        <v>61.86</v>
      </c>
      <c r="V1976" t="s">
        <v>11</v>
      </c>
      <c r="W1976" t="s">
        <v>1611</v>
      </c>
      <c r="X1976" s="6">
        <v>12</v>
      </c>
      <c r="Y1976" s="6">
        <v>14.9</v>
      </c>
      <c r="Z1976">
        <f t="shared" si="101"/>
        <v>9.9</v>
      </c>
      <c r="AA1976" s="6">
        <v>19</v>
      </c>
      <c r="AB1976" t="s">
        <v>5</v>
      </c>
      <c r="AC1976" s="6">
        <v>37.5</v>
      </c>
      <c r="AD1976" s="6">
        <v>38.666670000000003</v>
      </c>
      <c r="AE1976" t="s">
        <v>122</v>
      </c>
      <c r="AF1976" s="6">
        <v>3</v>
      </c>
      <c r="AG1976" t="s">
        <v>5</v>
      </c>
      <c r="AH1976" t="s">
        <v>5</v>
      </c>
      <c r="AI1976" t="s">
        <v>5</v>
      </c>
      <c r="AJ1976" t="s">
        <v>5</v>
      </c>
      <c r="AK1976" t="s">
        <v>5</v>
      </c>
      <c r="AL1976" t="s">
        <v>5</v>
      </c>
      <c r="AM1976" s="6">
        <v>0</v>
      </c>
      <c r="AN1976" t="s">
        <v>5</v>
      </c>
      <c r="AO1976" s="6">
        <v>0</v>
      </c>
      <c r="AP1976" s="6">
        <v>0</v>
      </c>
      <c r="AQ1976" s="6">
        <v>0</v>
      </c>
      <c r="AR1976" t="s">
        <v>5</v>
      </c>
      <c r="AS1976" t="s">
        <v>5</v>
      </c>
      <c r="AT1976" t="s">
        <v>5</v>
      </c>
      <c r="AU1976" t="s">
        <v>5</v>
      </c>
      <c r="AV1976" t="s">
        <v>5</v>
      </c>
      <c r="AW1976" t="s">
        <v>5</v>
      </c>
      <c r="AX1976" t="s">
        <v>5</v>
      </c>
      <c r="AY1976" s="6">
        <v>0</v>
      </c>
      <c r="AZ1976" t="s">
        <v>5</v>
      </c>
      <c r="BA1976" t="s">
        <v>5</v>
      </c>
      <c r="BB1976" t="s">
        <v>5</v>
      </c>
      <c r="BC1976" t="s">
        <v>5</v>
      </c>
      <c r="BD1976" t="s">
        <v>5</v>
      </c>
      <c r="BE1976" t="s">
        <v>5</v>
      </c>
      <c r="BF1976" t="s">
        <v>5</v>
      </c>
      <c r="BG1976" t="s">
        <v>5</v>
      </c>
      <c r="BH1976" t="s">
        <v>5</v>
      </c>
      <c r="BI1976" s="6">
        <v>0</v>
      </c>
      <c r="BJ1976" s="6">
        <v>0</v>
      </c>
      <c r="BK1976" s="6">
        <v>0</v>
      </c>
      <c r="BL1976" s="6">
        <v>0</v>
      </c>
      <c r="BM1976" s="6">
        <v>0</v>
      </c>
      <c r="BN1976" s="6">
        <v>0</v>
      </c>
      <c r="BO1976" s="6">
        <v>6</v>
      </c>
      <c r="BP1976" s="6">
        <v>6</v>
      </c>
      <c r="BQ1976" s="6">
        <v>24</v>
      </c>
      <c r="BR1976" s="6">
        <v>22</v>
      </c>
      <c r="BS1976" s="6">
        <v>36</v>
      </c>
      <c r="BT1976" s="6">
        <v>28</v>
      </c>
      <c r="BU1976" s="6">
        <v>16</v>
      </c>
      <c r="BV1976" s="6">
        <v>10</v>
      </c>
      <c r="BW1976" s="6">
        <v>2</v>
      </c>
      <c r="BX1976" s="6">
        <v>0</v>
      </c>
      <c r="BY1976" s="6">
        <v>0</v>
      </c>
      <c r="BZ1976" s="6">
        <v>0</v>
      </c>
      <c r="CA1976" s="6">
        <v>0</v>
      </c>
      <c r="CB1976" s="6">
        <v>0</v>
      </c>
      <c r="CC1976" s="6">
        <v>0</v>
      </c>
      <c r="CD1976" s="6">
        <v>0</v>
      </c>
      <c r="CE1976" s="6">
        <v>0</v>
      </c>
      <c r="CF1976" s="6">
        <v>15000</v>
      </c>
      <c r="CG1976" s="6">
        <v>18000</v>
      </c>
      <c r="CH1976" s="2">
        <v>3</v>
      </c>
      <c r="CI1976" s="3">
        <v>25</v>
      </c>
      <c r="CJ1976" s="3">
        <v>0</v>
      </c>
      <c r="CK1976" s="4">
        <v>19</v>
      </c>
      <c r="CL1976" s="3">
        <v>10</v>
      </c>
      <c r="CM1976" s="3">
        <v>0</v>
      </c>
      <c r="CN1976" s="4">
        <v>13</v>
      </c>
      <c r="CO1976" s="3">
        <v>25</v>
      </c>
      <c r="CP1976" s="3">
        <v>0</v>
      </c>
      <c r="CQ1976" s="4">
        <v>11</v>
      </c>
      <c r="CR1976" s="3">
        <v>0</v>
      </c>
      <c r="CS1976" s="3">
        <v>0</v>
      </c>
      <c r="CT1976" s="4">
        <v>0</v>
      </c>
      <c r="CU1976" s="3">
        <v>0</v>
      </c>
      <c r="CV1976" s="3">
        <v>0</v>
      </c>
      <c r="CW1976" s="4">
        <v>0</v>
      </c>
      <c r="CX1976" t="s">
        <v>5</v>
      </c>
      <c r="CY1976" s="9">
        <f t="shared" si="98"/>
        <v>0.81666666666666643</v>
      </c>
      <c r="CZ1976" s="7">
        <f t="shared" si="99"/>
        <v>19.653333333333332</v>
      </c>
      <c r="DA1976" s="7">
        <f t="shared" si="100"/>
        <v>1.9080732700135685</v>
      </c>
    </row>
    <row r="1977" spans="1:105" x14ac:dyDescent="0.25">
      <c r="A1977" s="6">
        <v>2020</v>
      </c>
      <c r="B1977" s="6">
        <v>7</v>
      </c>
      <c r="C1977" s="6">
        <v>158506</v>
      </c>
      <c r="D1977" t="s">
        <v>0</v>
      </c>
      <c r="E1977" t="s">
        <v>2321</v>
      </c>
      <c r="F1977" t="s">
        <v>1698</v>
      </c>
      <c r="G1977" t="s">
        <v>3</v>
      </c>
      <c r="H1977" t="s">
        <v>394</v>
      </c>
      <c r="I1977" t="s">
        <v>5</v>
      </c>
      <c r="J1977" s="6">
        <v>0.3</v>
      </c>
      <c r="K1977" t="s">
        <v>6</v>
      </c>
      <c r="L1977" t="s">
        <v>5</v>
      </c>
      <c r="M1977" s="6">
        <v>120</v>
      </c>
      <c r="N1977" s="6">
        <v>97.405000000000001</v>
      </c>
      <c r="O1977" s="6">
        <v>0.81</v>
      </c>
      <c r="P1977" t="s">
        <v>1698</v>
      </c>
      <c r="Q1977" t="s">
        <v>839</v>
      </c>
      <c r="R1977" t="s">
        <v>404</v>
      </c>
      <c r="S1977" t="s">
        <v>833</v>
      </c>
      <c r="T1977" s="6">
        <v>10</v>
      </c>
      <c r="U1977" s="6">
        <v>97.405000000000001</v>
      </c>
      <c r="V1977" t="s">
        <v>11</v>
      </c>
      <c r="W1977" t="s">
        <v>1571</v>
      </c>
      <c r="X1977" s="6">
        <v>12.2</v>
      </c>
      <c r="Y1977" s="6">
        <v>14.9</v>
      </c>
      <c r="Z1977">
        <f t="shared" si="101"/>
        <v>7</v>
      </c>
      <c r="AA1977" s="6">
        <v>17</v>
      </c>
      <c r="AB1977" t="s">
        <v>5</v>
      </c>
      <c r="AC1977" s="6">
        <v>33.6</v>
      </c>
      <c r="AD1977" s="6">
        <v>21.85792</v>
      </c>
      <c r="AE1977" t="s">
        <v>122</v>
      </c>
      <c r="AF1977" s="6">
        <v>8</v>
      </c>
      <c r="AG1977" t="s">
        <v>5</v>
      </c>
      <c r="AH1977" t="s">
        <v>5</v>
      </c>
      <c r="AI1977" t="s">
        <v>5</v>
      </c>
      <c r="AJ1977" t="s">
        <v>5</v>
      </c>
      <c r="AK1977" t="s">
        <v>5</v>
      </c>
      <c r="AL1977" t="s">
        <v>5</v>
      </c>
      <c r="AM1977" s="6">
        <v>0</v>
      </c>
      <c r="AN1977" t="s">
        <v>5</v>
      </c>
      <c r="AO1977" s="6">
        <v>0</v>
      </c>
      <c r="AP1977" s="6">
        <v>3</v>
      </c>
      <c r="AQ1977" s="6">
        <v>0</v>
      </c>
      <c r="AR1977" t="s">
        <v>5</v>
      </c>
      <c r="AS1977" t="s">
        <v>5</v>
      </c>
      <c r="AT1977" t="s">
        <v>5</v>
      </c>
      <c r="AU1977" t="s">
        <v>5</v>
      </c>
      <c r="AV1977" t="s">
        <v>5</v>
      </c>
      <c r="AW1977" t="s">
        <v>5</v>
      </c>
      <c r="AX1977" t="s">
        <v>5</v>
      </c>
      <c r="AY1977" s="6">
        <v>0</v>
      </c>
      <c r="AZ1977" t="s">
        <v>5</v>
      </c>
      <c r="BA1977" t="s">
        <v>5</v>
      </c>
      <c r="BB1977" t="s">
        <v>5</v>
      </c>
      <c r="BC1977" t="s">
        <v>5</v>
      </c>
      <c r="BD1977" t="s">
        <v>5</v>
      </c>
      <c r="BE1977" t="s">
        <v>5</v>
      </c>
      <c r="BF1977" t="s">
        <v>5</v>
      </c>
      <c r="BG1977" t="s">
        <v>5</v>
      </c>
      <c r="BH1977" t="s">
        <v>5</v>
      </c>
      <c r="BI1977" s="6">
        <v>0</v>
      </c>
      <c r="BJ1977" s="6">
        <v>0</v>
      </c>
      <c r="BK1977" s="6">
        <v>0</v>
      </c>
      <c r="BL1977" s="6">
        <v>0</v>
      </c>
      <c r="BM1977" s="6">
        <v>0</v>
      </c>
      <c r="BN1977" s="6">
        <v>0</v>
      </c>
      <c r="BO1977" s="6">
        <v>5</v>
      </c>
      <c r="BP1977" s="6">
        <v>5</v>
      </c>
      <c r="BQ1977" s="6">
        <v>10</v>
      </c>
      <c r="BR1977" s="6">
        <v>20</v>
      </c>
      <c r="BS1977" s="6">
        <v>51</v>
      </c>
      <c r="BT1977" s="6">
        <v>46</v>
      </c>
      <c r="BU1977" s="6">
        <v>31</v>
      </c>
      <c r="BV1977" s="6">
        <v>11</v>
      </c>
      <c r="BW1977" s="6">
        <v>4</v>
      </c>
      <c r="BX1977" s="6">
        <v>0</v>
      </c>
      <c r="BY1977" s="6">
        <v>0</v>
      </c>
      <c r="BZ1977" s="6">
        <v>0</v>
      </c>
      <c r="CA1977" s="6">
        <v>0</v>
      </c>
      <c r="CB1977" s="6">
        <v>0</v>
      </c>
      <c r="CC1977" s="6">
        <v>0</v>
      </c>
      <c r="CD1977" s="6">
        <v>0</v>
      </c>
      <c r="CE1977" s="6">
        <v>0</v>
      </c>
      <c r="CF1977" s="6">
        <v>6000</v>
      </c>
      <c r="CG1977" s="6">
        <v>6240</v>
      </c>
      <c r="CH1977" s="2">
        <v>4</v>
      </c>
      <c r="CI1977" s="3">
        <v>20</v>
      </c>
      <c r="CJ1977" s="3">
        <v>16.100000000000001</v>
      </c>
      <c r="CK1977" s="4">
        <v>17</v>
      </c>
      <c r="CL1977" s="3">
        <v>10</v>
      </c>
      <c r="CM1977" s="3">
        <v>16.100000000000001</v>
      </c>
      <c r="CN1977" s="4">
        <v>15</v>
      </c>
      <c r="CO1977" s="3">
        <v>50</v>
      </c>
      <c r="CP1977" s="3">
        <v>16.3</v>
      </c>
      <c r="CQ1977" s="4">
        <v>13</v>
      </c>
      <c r="CR1977" s="3">
        <v>40</v>
      </c>
      <c r="CS1977" s="3">
        <v>16.3</v>
      </c>
      <c r="CT1977" s="4">
        <v>12</v>
      </c>
      <c r="CU1977" s="3">
        <v>0</v>
      </c>
      <c r="CV1977" s="3">
        <v>0</v>
      </c>
      <c r="CW1977" s="4">
        <v>0</v>
      </c>
      <c r="CX1977" t="s">
        <v>5</v>
      </c>
      <c r="CY1977" s="9">
        <f t="shared" si="98"/>
        <v>1.2000000000000002</v>
      </c>
      <c r="CZ1977" s="7">
        <f t="shared" si="99"/>
        <v>17.96</v>
      </c>
      <c r="DA1977" s="7">
        <f t="shared" si="100"/>
        <v>1.8708240534521159</v>
      </c>
    </row>
    <row r="1978" spans="1:105" x14ac:dyDescent="0.25">
      <c r="A1978" s="6">
        <v>2020</v>
      </c>
      <c r="B1978" s="6">
        <v>7</v>
      </c>
      <c r="C1978" s="6">
        <v>158533</v>
      </c>
      <c r="D1978" t="s">
        <v>0</v>
      </c>
      <c r="E1978" t="s">
        <v>2321</v>
      </c>
      <c r="F1978" t="s">
        <v>1698</v>
      </c>
      <c r="G1978" t="s">
        <v>116</v>
      </c>
      <c r="H1978" t="s">
        <v>871</v>
      </c>
      <c r="I1978" s="5" t="s">
        <v>118</v>
      </c>
      <c r="J1978" s="6">
        <v>0.49</v>
      </c>
      <c r="K1978" t="s">
        <v>22</v>
      </c>
      <c r="L1978" t="s">
        <v>2322</v>
      </c>
      <c r="M1978" s="6">
        <v>100</v>
      </c>
      <c r="N1978" s="6">
        <v>103.995</v>
      </c>
      <c r="O1978" s="6">
        <v>1.04</v>
      </c>
      <c r="P1978" t="s">
        <v>1698</v>
      </c>
      <c r="Q1978" t="s">
        <v>1766</v>
      </c>
      <c r="R1978" t="s">
        <v>42</v>
      </c>
      <c r="S1978" t="s">
        <v>1995</v>
      </c>
      <c r="T1978" s="6">
        <v>9</v>
      </c>
      <c r="U1978" s="6">
        <v>103.995</v>
      </c>
      <c r="V1978" t="s">
        <v>11</v>
      </c>
      <c r="W1978" t="s">
        <v>1611</v>
      </c>
      <c r="X1978" s="6">
        <v>11.8</v>
      </c>
      <c r="Y1978" s="6">
        <v>12.9</v>
      </c>
      <c r="Z1978">
        <f t="shared" si="101"/>
        <v>10</v>
      </c>
      <c r="AA1978" s="6">
        <v>19</v>
      </c>
      <c r="AB1978" t="s">
        <v>5</v>
      </c>
      <c r="AC1978" s="6">
        <v>37.9</v>
      </c>
      <c r="AD1978" s="6">
        <v>44.80874</v>
      </c>
      <c r="AE1978" t="s">
        <v>122</v>
      </c>
      <c r="AF1978" s="6">
        <v>4</v>
      </c>
      <c r="AG1978" t="s">
        <v>5</v>
      </c>
      <c r="AH1978" t="s">
        <v>5</v>
      </c>
      <c r="AI1978" t="s">
        <v>5</v>
      </c>
      <c r="AJ1978" t="s">
        <v>5</v>
      </c>
      <c r="AK1978" t="s">
        <v>5</v>
      </c>
      <c r="AL1978" t="s">
        <v>5</v>
      </c>
      <c r="AM1978" s="6">
        <v>0</v>
      </c>
      <c r="AN1978" t="s">
        <v>5</v>
      </c>
      <c r="AO1978" s="6">
        <v>0</v>
      </c>
      <c r="AP1978" s="6">
        <v>4</v>
      </c>
      <c r="AQ1978" s="6">
        <v>0</v>
      </c>
      <c r="AR1978" t="s">
        <v>5</v>
      </c>
      <c r="AS1978" t="s">
        <v>5</v>
      </c>
      <c r="AT1978" t="s">
        <v>5</v>
      </c>
      <c r="AU1978" t="s">
        <v>5</v>
      </c>
      <c r="AV1978" t="s">
        <v>5</v>
      </c>
      <c r="AW1978" t="s">
        <v>5</v>
      </c>
      <c r="AX1978" t="s">
        <v>5</v>
      </c>
      <c r="AY1978" s="6">
        <v>0</v>
      </c>
      <c r="AZ1978" t="s">
        <v>5</v>
      </c>
      <c r="BA1978" t="s">
        <v>5</v>
      </c>
      <c r="BB1978" t="s">
        <v>5</v>
      </c>
      <c r="BC1978" t="s">
        <v>5</v>
      </c>
      <c r="BD1978" t="s">
        <v>5</v>
      </c>
      <c r="BE1978" t="s">
        <v>5</v>
      </c>
      <c r="BF1978" t="s">
        <v>5</v>
      </c>
      <c r="BG1978" t="s">
        <v>5</v>
      </c>
      <c r="BH1978" t="s">
        <v>5</v>
      </c>
      <c r="BI1978" s="6">
        <v>0</v>
      </c>
      <c r="BJ1978" s="6">
        <v>0</v>
      </c>
      <c r="BK1978" s="6">
        <v>0</v>
      </c>
      <c r="BL1978" s="6">
        <v>0</v>
      </c>
      <c r="BM1978" s="6">
        <v>0</v>
      </c>
      <c r="BN1978" s="6">
        <v>4</v>
      </c>
      <c r="BO1978" s="6">
        <v>8</v>
      </c>
      <c r="BP1978" s="6">
        <v>19</v>
      </c>
      <c r="BQ1978" s="6">
        <v>25</v>
      </c>
      <c r="BR1978" s="6">
        <v>26</v>
      </c>
      <c r="BS1978" s="6">
        <v>39</v>
      </c>
      <c r="BT1978" s="6">
        <v>40</v>
      </c>
      <c r="BU1978" s="6">
        <v>12</v>
      </c>
      <c r="BV1978" s="6">
        <v>5</v>
      </c>
      <c r="BW1978" s="6">
        <v>4</v>
      </c>
      <c r="BX1978" s="6">
        <v>1</v>
      </c>
      <c r="BY1978" s="6">
        <v>0</v>
      </c>
      <c r="BZ1978" s="6">
        <v>0</v>
      </c>
      <c r="CA1978" s="6">
        <v>0</v>
      </c>
      <c r="CB1978" s="6">
        <v>0</v>
      </c>
      <c r="CC1978" s="6">
        <v>0</v>
      </c>
      <c r="CD1978" s="6">
        <v>0</v>
      </c>
      <c r="CE1978" s="6">
        <v>0</v>
      </c>
      <c r="CF1978" s="6">
        <v>14000</v>
      </c>
      <c r="CG1978" s="6">
        <v>17800</v>
      </c>
      <c r="CH1978" s="2">
        <v>2</v>
      </c>
      <c r="CI1978" s="3">
        <v>60</v>
      </c>
      <c r="CJ1978" s="3">
        <v>0</v>
      </c>
      <c r="CK1978" s="4">
        <v>19</v>
      </c>
      <c r="CL1978" s="3">
        <v>40</v>
      </c>
      <c r="CM1978" s="3">
        <v>0</v>
      </c>
      <c r="CN1978" s="4">
        <v>13</v>
      </c>
      <c r="CO1978" s="3">
        <v>0</v>
      </c>
      <c r="CP1978" s="3">
        <v>0</v>
      </c>
      <c r="CQ1978" s="4">
        <v>0</v>
      </c>
      <c r="CR1978" s="3">
        <v>0</v>
      </c>
      <c r="CS1978" s="3">
        <v>0</v>
      </c>
      <c r="CT1978" s="4">
        <v>0</v>
      </c>
      <c r="CU1978" s="3">
        <v>0</v>
      </c>
      <c r="CV1978" s="3">
        <v>0</v>
      </c>
      <c r="CW1978" s="4">
        <v>0</v>
      </c>
      <c r="CX1978" t="s">
        <v>5</v>
      </c>
      <c r="CY1978" s="9">
        <f t="shared" si="98"/>
        <v>1.0333333333333341</v>
      </c>
      <c r="CZ1978" s="7">
        <f t="shared" si="99"/>
        <v>19.826666666666668</v>
      </c>
      <c r="DA1978" s="7">
        <f t="shared" si="100"/>
        <v>1.9115669132481505</v>
      </c>
    </row>
    <row r="1979" spans="1:105" x14ac:dyDescent="0.25">
      <c r="A1979" s="6">
        <v>2020</v>
      </c>
      <c r="B1979" s="6">
        <v>7</v>
      </c>
      <c r="C1979" s="6">
        <v>158523</v>
      </c>
      <c r="D1979" t="s">
        <v>0</v>
      </c>
      <c r="E1979" t="s">
        <v>2321</v>
      </c>
      <c r="F1979" t="s">
        <v>1698</v>
      </c>
      <c r="G1979" t="s">
        <v>116</v>
      </c>
      <c r="H1979" t="s">
        <v>984</v>
      </c>
      <c r="I1979" s="5" t="s">
        <v>118</v>
      </c>
      <c r="J1979" s="6">
        <v>0.49</v>
      </c>
      <c r="K1979" t="s">
        <v>6</v>
      </c>
      <c r="L1979" t="s">
        <v>5</v>
      </c>
      <c r="M1979" s="6">
        <v>90</v>
      </c>
      <c r="N1979" s="6">
        <v>97.165000000000006</v>
      </c>
      <c r="O1979" s="6">
        <v>1.08</v>
      </c>
      <c r="P1979" t="s">
        <v>1698</v>
      </c>
      <c r="Q1979" t="s">
        <v>1962</v>
      </c>
      <c r="R1979" t="s">
        <v>1589</v>
      </c>
      <c r="S1979" t="s">
        <v>213</v>
      </c>
      <c r="T1979" s="6">
        <v>10</v>
      </c>
      <c r="U1979" s="6">
        <v>97.165000000000006</v>
      </c>
      <c r="V1979" t="s">
        <v>11</v>
      </c>
      <c r="W1979" t="s">
        <v>1611</v>
      </c>
      <c r="X1979" s="6">
        <v>12.6</v>
      </c>
      <c r="Y1979" s="6">
        <v>14.2</v>
      </c>
      <c r="Z1979">
        <f t="shared" si="101"/>
        <v>9</v>
      </c>
      <c r="AA1979" s="6">
        <v>19</v>
      </c>
      <c r="AB1979" t="s">
        <v>5</v>
      </c>
      <c r="AC1979" s="6">
        <v>37.700000000000003</v>
      </c>
      <c r="AD1979" s="6">
        <v>4.4444439999999998</v>
      </c>
      <c r="AE1979" t="s">
        <v>122</v>
      </c>
      <c r="AF1979" s="6">
        <v>8</v>
      </c>
      <c r="AG1979" t="s">
        <v>5</v>
      </c>
      <c r="AH1979" t="s">
        <v>5</v>
      </c>
      <c r="AI1979" t="s">
        <v>5</v>
      </c>
      <c r="AJ1979" t="s">
        <v>5</v>
      </c>
      <c r="AK1979" t="s">
        <v>5</v>
      </c>
      <c r="AL1979" t="s">
        <v>5</v>
      </c>
      <c r="AM1979" s="6">
        <v>0</v>
      </c>
      <c r="AN1979" t="s">
        <v>5</v>
      </c>
      <c r="AO1979" s="6">
        <v>0</v>
      </c>
      <c r="AP1979" s="6">
        <v>0</v>
      </c>
      <c r="AQ1979" s="6">
        <v>0</v>
      </c>
      <c r="AR1979" t="s">
        <v>5</v>
      </c>
      <c r="AS1979" t="s">
        <v>5</v>
      </c>
      <c r="AT1979" t="s">
        <v>5</v>
      </c>
      <c r="AU1979" t="s">
        <v>5</v>
      </c>
      <c r="AV1979" t="s">
        <v>5</v>
      </c>
      <c r="AW1979" t="s">
        <v>5</v>
      </c>
      <c r="AX1979" t="s">
        <v>5</v>
      </c>
      <c r="AY1979" s="6">
        <v>0</v>
      </c>
      <c r="AZ1979" t="s">
        <v>5</v>
      </c>
      <c r="BA1979" t="s">
        <v>5</v>
      </c>
      <c r="BB1979" t="s">
        <v>5</v>
      </c>
      <c r="BC1979" t="s">
        <v>5</v>
      </c>
      <c r="BD1979" t="s">
        <v>5</v>
      </c>
      <c r="BE1979" t="s">
        <v>5</v>
      </c>
      <c r="BF1979" t="s">
        <v>5</v>
      </c>
      <c r="BG1979" t="s">
        <v>5</v>
      </c>
      <c r="BH1979" t="s">
        <v>5</v>
      </c>
      <c r="BI1979" s="6">
        <v>0</v>
      </c>
      <c r="BJ1979" s="6">
        <v>0</v>
      </c>
      <c r="BK1979" s="6">
        <v>0</v>
      </c>
      <c r="BL1979" s="6">
        <v>0</v>
      </c>
      <c r="BM1979" s="6">
        <v>0</v>
      </c>
      <c r="BN1979" s="6">
        <v>0</v>
      </c>
      <c r="BO1979" s="6">
        <v>0</v>
      </c>
      <c r="BP1979" s="6">
        <v>1</v>
      </c>
      <c r="BQ1979" s="6">
        <v>3</v>
      </c>
      <c r="BR1979" s="6">
        <v>4</v>
      </c>
      <c r="BS1979" s="6">
        <v>40</v>
      </c>
      <c r="BT1979" s="6">
        <v>61</v>
      </c>
      <c r="BU1979" s="6">
        <v>55</v>
      </c>
      <c r="BV1979" s="6">
        <v>11</v>
      </c>
      <c r="BW1979" s="6">
        <v>5</v>
      </c>
      <c r="BX1979" s="6">
        <v>0</v>
      </c>
      <c r="BY1979" s="6">
        <v>0</v>
      </c>
      <c r="BZ1979" s="6">
        <v>0</v>
      </c>
      <c r="CA1979" s="6">
        <v>0</v>
      </c>
      <c r="CB1979" s="6">
        <v>0</v>
      </c>
      <c r="CC1979" s="6">
        <v>0</v>
      </c>
      <c r="CD1979" s="6">
        <v>0</v>
      </c>
      <c r="CE1979" s="6">
        <v>0</v>
      </c>
      <c r="CF1979" s="6">
        <v>6000</v>
      </c>
      <c r="CG1979" s="6">
        <v>5040</v>
      </c>
      <c r="CH1979" s="2">
        <v>3</v>
      </c>
      <c r="CI1979" s="3">
        <v>50</v>
      </c>
      <c r="CJ1979" s="3">
        <v>0</v>
      </c>
      <c r="CK1979" s="4">
        <v>19</v>
      </c>
      <c r="CL1979" s="3">
        <v>20</v>
      </c>
      <c r="CM1979" s="3">
        <v>0</v>
      </c>
      <c r="CN1979" s="4">
        <v>17</v>
      </c>
      <c r="CO1979" s="3">
        <v>20</v>
      </c>
      <c r="CP1979" s="3">
        <v>0</v>
      </c>
      <c r="CQ1979" s="4">
        <v>12</v>
      </c>
      <c r="CR1979" s="3">
        <v>0</v>
      </c>
      <c r="CS1979" s="3">
        <v>0</v>
      </c>
      <c r="CT1979" s="4">
        <v>0</v>
      </c>
      <c r="CU1979" s="3">
        <v>0</v>
      </c>
      <c r="CV1979" s="3">
        <v>0</v>
      </c>
      <c r="CW1979" s="4">
        <v>0</v>
      </c>
      <c r="CX1979" t="s">
        <v>5</v>
      </c>
      <c r="CY1979" s="9">
        <f t="shared" si="98"/>
        <v>1.1333333333333329</v>
      </c>
      <c r="CZ1979" s="7">
        <f t="shared" si="99"/>
        <v>19.906666666666666</v>
      </c>
      <c r="DA1979" s="7">
        <f t="shared" si="100"/>
        <v>1.8938379102478233</v>
      </c>
    </row>
    <row r="1980" spans="1:105" x14ac:dyDescent="0.25">
      <c r="A1980" s="6">
        <v>2020</v>
      </c>
      <c r="B1980" s="6">
        <v>7</v>
      </c>
      <c r="C1980" s="6">
        <v>158525</v>
      </c>
      <c r="D1980" t="s">
        <v>0</v>
      </c>
      <c r="E1980" t="s">
        <v>2321</v>
      </c>
      <c r="F1980" t="s">
        <v>1698</v>
      </c>
      <c r="G1980" t="s">
        <v>116</v>
      </c>
      <c r="H1980" t="s">
        <v>1083</v>
      </c>
      <c r="I1980" s="5" t="s">
        <v>118</v>
      </c>
      <c r="J1980" s="6">
        <v>0.27</v>
      </c>
      <c r="K1980" t="s">
        <v>22</v>
      </c>
      <c r="L1980" t="s">
        <v>2322</v>
      </c>
      <c r="M1980" s="6">
        <v>100</v>
      </c>
      <c r="N1980" s="6">
        <v>90.39</v>
      </c>
      <c r="O1980" s="6">
        <v>0.9</v>
      </c>
      <c r="P1980" t="s">
        <v>1698</v>
      </c>
      <c r="Q1980" t="s">
        <v>2039</v>
      </c>
      <c r="R1980" t="s">
        <v>1995</v>
      </c>
      <c r="S1980" t="s">
        <v>674</v>
      </c>
      <c r="T1980" s="6">
        <v>10.8</v>
      </c>
      <c r="U1980" s="6">
        <v>90.39</v>
      </c>
      <c r="V1980" t="s">
        <v>11</v>
      </c>
      <c r="W1980" t="s">
        <v>1611</v>
      </c>
      <c r="X1980" s="6">
        <v>11.9</v>
      </c>
      <c r="Y1980" s="6">
        <v>12.9</v>
      </c>
      <c r="Z1980">
        <f t="shared" si="101"/>
        <v>9.1999999999999993</v>
      </c>
      <c r="AA1980" s="6">
        <v>20</v>
      </c>
      <c r="AB1980" t="s">
        <v>5</v>
      </c>
      <c r="AC1980" s="6">
        <v>36.4</v>
      </c>
      <c r="AD1980" s="6">
        <v>35.714289999999998</v>
      </c>
      <c r="AE1980" t="s">
        <v>122</v>
      </c>
      <c r="AF1980" s="6">
        <v>2</v>
      </c>
      <c r="AG1980" t="s">
        <v>5</v>
      </c>
      <c r="AH1980" t="s">
        <v>5</v>
      </c>
      <c r="AI1980" t="s">
        <v>5</v>
      </c>
      <c r="AJ1980" t="s">
        <v>5</v>
      </c>
      <c r="AK1980" t="s">
        <v>5</v>
      </c>
      <c r="AL1980" t="s">
        <v>5</v>
      </c>
      <c r="AM1980" s="6">
        <v>0</v>
      </c>
      <c r="AN1980" t="s">
        <v>5</v>
      </c>
      <c r="AO1980" s="6">
        <v>0</v>
      </c>
      <c r="AP1980" s="6">
        <v>0</v>
      </c>
      <c r="AQ1980" s="6">
        <v>0</v>
      </c>
      <c r="AR1980" t="s">
        <v>5</v>
      </c>
      <c r="AS1980" t="s">
        <v>5</v>
      </c>
      <c r="AT1980" t="s">
        <v>5</v>
      </c>
      <c r="AU1980" t="s">
        <v>5</v>
      </c>
      <c r="AV1980" t="s">
        <v>5</v>
      </c>
      <c r="AW1980" t="s">
        <v>5</v>
      </c>
      <c r="AX1980" t="s">
        <v>5</v>
      </c>
      <c r="AY1980" s="6">
        <v>0</v>
      </c>
      <c r="AZ1980" t="s">
        <v>5</v>
      </c>
      <c r="BA1980" t="s">
        <v>5</v>
      </c>
      <c r="BB1980" t="s">
        <v>5</v>
      </c>
      <c r="BC1980" t="s">
        <v>5</v>
      </c>
      <c r="BD1980" t="s">
        <v>5</v>
      </c>
      <c r="BE1980" t="s">
        <v>5</v>
      </c>
      <c r="BF1980" t="s">
        <v>5</v>
      </c>
      <c r="BG1980" t="s">
        <v>5</v>
      </c>
      <c r="BH1980" t="s">
        <v>5</v>
      </c>
      <c r="BI1980" s="6">
        <v>0</v>
      </c>
      <c r="BJ1980" s="6">
        <v>0</v>
      </c>
      <c r="BK1980" s="6">
        <v>0</v>
      </c>
      <c r="BL1980" s="6">
        <v>0</v>
      </c>
      <c r="BM1980" s="6">
        <v>0</v>
      </c>
      <c r="BN1980" s="6">
        <v>0</v>
      </c>
      <c r="BO1980" s="6">
        <v>6</v>
      </c>
      <c r="BP1980" s="6">
        <v>16</v>
      </c>
      <c r="BQ1980" s="6">
        <v>15</v>
      </c>
      <c r="BR1980" s="6">
        <v>28</v>
      </c>
      <c r="BS1980" s="6">
        <v>50</v>
      </c>
      <c r="BT1980" s="6">
        <v>49</v>
      </c>
      <c r="BU1980" s="6">
        <v>12</v>
      </c>
      <c r="BV1980" s="6">
        <v>4</v>
      </c>
      <c r="BW1980" s="6">
        <v>2</v>
      </c>
      <c r="BX1980" s="6">
        <v>0</v>
      </c>
      <c r="BY1980" s="6">
        <v>0</v>
      </c>
      <c r="BZ1980" s="6">
        <v>0</v>
      </c>
      <c r="CA1980" s="6">
        <v>0</v>
      </c>
      <c r="CB1980" s="6">
        <v>0</v>
      </c>
      <c r="CC1980" s="6">
        <v>0</v>
      </c>
      <c r="CD1980" s="6">
        <v>0</v>
      </c>
      <c r="CE1980" s="6">
        <v>0</v>
      </c>
      <c r="CF1980" s="6">
        <v>15000</v>
      </c>
      <c r="CG1980" s="6">
        <v>20300</v>
      </c>
      <c r="CH1980" s="2">
        <v>2</v>
      </c>
      <c r="CI1980" s="3">
        <v>50</v>
      </c>
      <c r="CJ1980" s="3">
        <v>0</v>
      </c>
      <c r="CK1980" s="4">
        <v>20</v>
      </c>
      <c r="CL1980" s="3">
        <v>50</v>
      </c>
      <c r="CM1980" s="3">
        <v>0</v>
      </c>
      <c r="CN1980" s="4">
        <v>15</v>
      </c>
      <c r="CO1980" s="3">
        <v>0</v>
      </c>
      <c r="CP1980" s="3">
        <v>0</v>
      </c>
      <c r="CQ1980" s="4">
        <v>0</v>
      </c>
      <c r="CR1980" s="3">
        <v>0</v>
      </c>
      <c r="CS1980" s="3">
        <v>0</v>
      </c>
      <c r="CT1980" s="4">
        <v>0</v>
      </c>
      <c r="CU1980" s="3">
        <v>0</v>
      </c>
      <c r="CV1980" s="3">
        <v>0</v>
      </c>
      <c r="CW1980" s="4">
        <v>0</v>
      </c>
      <c r="CX1980" t="s">
        <v>5</v>
      </c>
      <c r="CY1980" s="9">
        <f t="shared" si="98"/>
        <v>1.0999999999999988</v>
      </c>
      <c r="CZ1980" s="7">
        <f t="shared" si="99"/>
        <v>20.88</v>
      </c>
      <c r="DA1980" s="7">
        <f t="shared" si="100"/>
        <v>1.7432950191570882</v>
      </c>
    </row>
    <row r="1981" spans="1:105" x14ac:dyDescent="0.25">
      <c r="A1981" s="6">
        <v>2020</v>
      </c>
      <c r="B1981" s="6">
        <v>7</v>
      </c>
      <c r="C1981" s="6">
        <v>158524</v>
      </c>
      <c r="D1981" t="s">
        <v>0</v>
      </c>
      <c r="E1981" t="s">
        <v>2321</v>
      </c>
      <c r="F1981" t="s">
        <v>1698</v>
      </c>
      <c r="G1981" t="s">
        <v>116</v>
      </c>
      <c r="H1981" t="s">
        <v>988</v>
      </c>
      <c r="I1981" s="5" t="s">
        <v>118</v>
      </c>
      <c r="J1981" s="6">
        <v>0.34</v>
      </c>
      <c r="K1981" t="s">
        <v>6</v>
      </c>
      <c r="L1981" t="s">
        <v>5</v>
      </c>
      <c r="M1981" s="6">
        <v>80</v>
      </c>
      <c r="N1981" s="6">
        <v>77.8</v>
      </c>
      <c r="O1981" s="6">
        <v>0.97</v>
      </c>
      <c r="P1981" t="s">
        <v>1698</v>
      </c>
      <c r="Q1981" t="s">
        <v>2039</v>
      </c>
      <c r="R1981" t="s">
        <v>1218</v>
      </c>
      <c r="S1981" t="s">
        <v>2117</v>
      </c>
      <c r="T1981" s="6">
        <v>11.5</v>
      </c>
      <c r="U1981" s="6">
        <v>77.8</v>
      </c>
      <c r="V1981" t="s">
        <v>11</v>
      </c>
      <c r="W1981" t="s">
        <v>1611</v>
      </c>
      <c r="X1981" s="6">
        <v>11.9</v>
      </c>
      <c r="Y1981" s="6">
        <v>13.2</v>
      </c>
      <c r="Z1981">
        <f t="shared" si="101"/>
        <v>7.5</v>
      </c>
      <c r="AA1981" s="6">
        <v>19</v>
      </c>
      <c r="AB1981" t="s">
        <v>5</v>
      </c>
      <c r="AC1981" s="6">
        <v>35.5</v>
      </c>
      <c r="AD1981" s="6">
        <v>36.666670000000003</v>
      </c>
      <c r="AE1981" t="s">
        <v>122</v>
      </c>
      <c r="AF1981" s="6">
        <v>6</v>
      </c>
      <c r="AG1981" t="s">
        <v>5</v>
      </c>
      <c r="AH1981" t="s">
        <v>5</v>
      </c>
      <c r="AI1981" t="s">
        <v>5</v>
      </c>
      <c r="AJ1981" t="s">
        <v>5</v>
      </c>
      <c r="AK1981" t="s">
        <v>5</v>
      </c>
      <c r="AL1981" t="s">
        <v>5</v>
      </c>
      <c r="AM1981" s="6">
        <v>0</v>
      </c>
      <c r="AN1981" t="s">
        <v>5</v>
      </c>
      <c r="AO1981" s="6">
        <v>0</v>
      </c>
      <c r="AP1981" s="6">
        <v>0</v>
      </c>
      <c r="AQ1981" s="6">
        <v>0</v>
      </c>
      <c r="AR1981" t="s">
        <v>5</v>
      </c>
      <c r="AS1981" t="s">
        <v>5</v>
      </c>
      <c r="AT1981" t="s">
        <v>5</v>
      </c>
      <c r="AU1981" t="s">
        <v>5</v>
      </c>
      <c r="AV1981" t="s">
        <v>5</v>
      </c>
      <c r="AW1981" t="s">
        <v>5</v>
      </c>
      <c r="AX1981" t="s">
        <v>5</v>
      </c>
      <c r="AY1981" s="6">
        <v>0</v>
      </c>
      <c r="AZ1981" t="s">
        <v>5</v>
      </c>
      <c r="BA1981" t="s">
        <v>5</v>
      </c>
      <c r="BB1981" t="s">
        <v>5</v>
      </c>
      <c r="BC1981" t="s">
        <v>5</v>
      </c>
      <c r="BD1981" t="s">
        <v>5</v>
      </c>
      <c r="BE1981" t="s">
        <v>5</v>
      </c>
      <c r="BF1981" t="s">
        <v>5</v>
      </c>
      <c r="BG1981" t="s">
        <v>5</v>
      </c>
      <c r="BH1981" t="s">
        <v>5</v>
      </c>
      <c r="BI1981" s="6">
        <v>0</v>
      </c>
      <c r="BJ1981" s="6">
        <v>0</v>
      </c>
      <c r="BK1981" s="6">
        <v>0</v>
      </c>
      <c r="BL1981" s="6">
        <v>0</v>
      </c>
      <c r="BM1981" s="6">
        <v>0</v>
      </c>
      <c r="BN1981" s="6">
        <v>0</v>
      </c>
      <c r="BO1981" s="6">
        <v>5</v>
      </c>
      <c r="BP1981" s="6">
        <v>18</v>
      </c>
      <c r="BQ1981" s="6">
        <v>13</v>
      </c>
      <c r="BR1981" s="6">
        <v>30</v>
      </c>
      <c r="BS1981" s="6">
        <v>52</v>
      </c>
      <c r="BT1981" s="6">
        <v>45</v>
      </c>
      <c r="BU1981" s="6">
        <v>10</v>
      </c>
      <c r="BV1981" s="6">
        <v>5</v>
      </c>
      <c r="BW1981" s="6">
        <v>2</v>
      </c>
      <c r="BX1981" s="6">
        <v>0</v>
      </c>
      <c r="BY1981" s="6">
        <v>0</v>
      </c>
      <c r="BZ1981" s="6">
        <v>0</v>
      </c>
      <c r="CA1981" s="6">
        <v>0</v>
      </c>
      <c r="CB1981" s="6">
        <v>0</v>
      </c>
      <c r="CC1981" s="6">
        <v>0</v>
      </c>
      <c r="CD1981" s="6">
        <v>0</v>
      </c>
      <c r="CE1981" s="6">
        <v>0</v>
      </c>
      <c r="CF1981" s="6">
        <v>8000</v>
      </c>
      <c r="CG1981" s="6">
        <v>8910</v>
      </c>
      <c r="CH1981" s="2">
        <v>3</v>
      </c>
      <c r="CI1981" s="3">
        <v>30</v>
      </c>
      <c r="CJ1981" s="3">
        <v>0</v>
      </c>
      <c r="CK1981" s="4">
        <v>19</v>
      </c>
      <c r="CL1981" s="3">
        <v>15</v>
      </c>
      <c r="CM1981" s="3">
        <v>0</v>
      </c>
      <c r="CN1981" s="4">
        <v>15</v>
      </c>
      <c r="CO1981" s="3">
        <v>35</v>
      </c>
      <c r="CP1981" s="3">
        <v>0</v>
      </c>
      <c r="CQ1981" s="4">
        <v>14</v>
      </c>
      <c r="CR1981" s="3">
        <v>0</v>
      </c>
      <c r="CS1981" s="3">
        <v>0</v>
      </c>
      <c r="CT1981" s="4">
        <v>0</v>
      </c>
      <c r="CU1981" s="3">
        <v>0</v>
      </c>
      <c r="CV1981" s="3">
        <v>0</v>
      </c>
      <c r="CW1981" s="4">
        <v>0</v>
      </c>
      <c r="CX1981" t="s">
        <v>5</v>
      </c>
      <c r="CY1981" s="9">
        <f t="shared" si="98"/>
        <v>1.1333333333333311</v>
      </c>
      <c r="CZ1981" s="7">
        <f t="shared" si="99"/>
        <v>19.906666666666666</v>
      </c>
      <c r="DA1981" s="7">
        <f t="shared" si="100"/>
        <v>1.7833221701272606</v>
      </c>
    </row>
    <row r="1982" spans="1:105" x14ac:dyDescent="0.25">
      <c r="A1982" s="6">
        <v>2020</v>
      </c>
      <c r="B1982" s="6">
        <v>7</v>
      </c>
      <c r="C1982" s="6">
        <v>158515</v>
      </c>
      <c r="D1982" t="s">
        <v>0</v>
      </c>
      <c r="E1982" t="s">
        <v>2321</v>
      </c>
      <c r="F1982" t="s">
        <v>1698</v>
      </c>
      <c r="G1982" t="s">
        <v>3</v>
      </c>
      <c r="H1982" t="s">
        <v>1190</v>
      </c>
      <c r="I1982" t="s">
        <v>5</v>
      </c>
      <c r="J1982" s="6">
        <v>0.06</v>
      </c>
      <c r="K1982" t="s">
        <v>22</v>
      </c>
      <c r="L1982" t="s">
        <v>2322</v>
      </c>
      <c r="M1982" s="6">
        <v>30</v>
      </c>
      <c r="N1982" s="6">
        <v>26.16</v>
      </c>
      <c r="O1982" s="6">
        <v>0.87</v>
      </c>
      <c r="P1982" t="s">
        <v>1698</v>
      </c>
      <c r="Q1982" t="s">
        <v>2576</v>
      </c>
      <c r="R1982" t="s">
        <v>203</v>
      </c>
      <c r="S1982" t="s">
        <v>1725</v>
      </c>
      <c r="T1982" s="6">
        <v>6.1</v>
      </c>
      <c r="U1982" s="6">
        <v>26.16</v>
      </c>
      <c r="V1982" t="s">
        <v>11</v>
      </c>
      <c r="W1982" t="s">
        <v>1571</v>
      </c>
      <c r="X1982" s="6">
        <v>12.5</v>
      </c>
      <c r="Y1982" s="6">
        <v>11.4</v>
      </c>
      <c r="Z1982">
        <f t="shared" si="101"/>
        <v>1.9000000000000004</v>
      </c>
      <c r="AA1982" s="6">
        <v>8</v>
      </c>
      <c r="AB1982" t="s">
        <v>5</v>
      </c>
      <c r="AC1982" s="6">
        <v>16.899999999999999</v>
      </c>
      <c r="AD1982" s="6">
        <v>10.752689999999999</v>
      </c>
      <c r="AE1982" t="s">
        <v>13</v>
      </c>
      <c r="AF1982" s="6">
        <v>5</v>
      </c>
      <c r="AG1982" t="s">
        <v>5</v>
      </c>
      <c r="AH1982" t="s">
        <v>5</v>
      </c>
      <c r="AI1982" t="s">
        <v>5</v>
      </c>
      <c r="AJ1982" t="s">
        <v>5</v>
      </c>
      <c r="AK1982" t="s">
        <v>5</v>
      </c>
      <c r="AL1982" t="s">
        <v>5</v>
      </c>
      <c r="AM1982" s="6">
        <v>0</v>
      </c>
      <c r="AN1982" t="s">
        <v>5</v>
      </c>
      <c r="AO1982" s="6">
        <v>0</v>
      </c>
      <c r="AP1982" s="6">
        <v>0</v>
      </c>
      <c r="AQ1982" s="6">
        <v>0</v>
      </c>
      <c r="AR1982" t="s">
        <v>5</v>
      </c>
      <c r="AS1982" t="s">
        <v>5</v>
      </c>
      <c r="AT1982" t="s">
        <v>5</v>
      </c>
      <c r="AU1982" t="s">
        <v>5</v>
      </c>
      <c r="AV1982" t="s">
        <v>5</v>
      </c>
      <c r="AW1982" t="s">
        <v>5</v>
      </c>
      <c r="AX1982" t="s">
        <v>5</v>
      </c>
      <c r="AY1982" s="6">
        <v>0</v>
      </c>
      <c r="AZ1982" t="s">
        <v>5</v>
      </c>
      <c r="BA1982" t="s">
        <v>5</v>
      </c>
      <c r="BB1982" t="s">
        <v>5</v>
      </c>
      <c r="BC1982" t="s">
        <v>5</v>
      </c>
      <c r="BD1982" t="s">
        <v>5</v>
      </c>
      <c r="BE1982" t="s">
        <v>5</v>
      </c>
      <c r="BF1982" t="s">
        <v>5</v>
      </c>
      <c r="BG1982" t="s">
        <v>5</v>
      </c>
      <c r="BH1982" t="s">
        <v>5</v>
      </c>
      <c r="BI1982" s="6">
        <v>0</v>
      </c>
      <c r="BJ1982" s="6">
        <v>0</v>
      </c>
      <c r="BK1982" s="6">
        <v>0</v>
      </c>
      <c r="BL1982" s="6">
        <v>0</v>
      </c>
      <c r="BM1982" s="6">
        <v>0</v>
      </c>
      <c r="BN1982" s="6">
        <v>0</v>
      </c>
      <c r="BO1982" s="6">
        <v>1</v>
      </c>
      <c r="BP1982" s="6">
        <v>4</v>
      </c>
      <c r="BQ1982" s="6">
        <v>8</v>
      </c>
      <c r="BR1982" s="6">
        <v>7</v>
      </c>
      <c r="BS1982" s="6">
        <v>38</v>
      </c>
      <c r="BT1982" s="6">
        <v>59</v>
      </c>
      <c r="BU1982" s="6">
        <v>50</v>
      </c>
      <c r="BV1982" s="6">
        <v>17</v>
      </c>
      <c r="BW1982" s="6">
        <v>2</v>
      </c>
      <c r="BX1982" s="6">
        <v>0</v>
      </c>
      <c r="BY1982" s="6">
        <v>0</v>
      </c>
      <c r="BZ1982" s="6">
        <v>0</v>
      </c>
      <c r="CA1982" s="6">
        <v>0</v>
      </c>
      <c r="CB1982" s="6">
        <v>0</v>
      </c>
      <c r="CC1982" s="6">
        <v>0</v>
      </c>
      <c r="CD1982" s="6">
        <v>0</v>
      </c>
      <c r="CE1982" s="6">
        <v>0</v>
      </c>
      <c r="CF1982" s="6">
        <v>4000</v>
      </c>
      <c r="CG1982" s="6">
        <v>3290</v>
      </c>
      <c r="CH1982" s="2">
        <v>1</v>
      </c>
      <c r="CI1982" s="3">
        <v>30</v>
      </c>
      <c r="CJ1982" s="3">
        <v>16.3</v>
      </c>
      <c r="CK1982" s="4">
        <v>8</v>
      </c>
      <c r="CL1982" s="3">
        <v>0</v>
      </c>
      <c r="CM1982" s="3">
        <v>0</v>
      </c>
      <c r="CN1982" s="4">
        <v>0</v>
      </c>
      <c r="CO1982" s="3">
        <v>0</v>
      </c>
      <c r="CP1982" s="3">
        <v>0</v>
      </c>
      <c r="CQ1982" s="4">
        <v>0</v>
      </c>
      <c r="CR1982" s="3">
        <v>0</v>
      </c>
      <c r="CS1982" s="3">
        <v>0</v>
      </c>
      <c r="CT1982" s="4">
        <v>0</v>
      </c>
      <c r="CU1982" s="3">
        <v>0</v>
      </c>
      <c r="CV1982" s="3">
        <v>0</v>
      </c>
      <c r="CW1982" s="4">
        <v>0</v>
      </c>
      <c r="CX1982" t="s">
        <v>5</v>
      </c>
      <c r="CY1982" s="9">
        <f t="shared" si="98"/>
        <v>0.81666666666666643</v>
      </c>
      <c r="CZ1982" s="7">
        <f t="shared" si="99"/>
        <v>8.6533333333333324</v>
      </c>
      <c r="DA1982" s="7">
        <f t="shared" si="100"/>
        <v>1.9530046224961479</v>
      </c>
    </row>
    <row r="1983" spans="1:105" x14ac:dyDescent="0.25">
      <c r="A1983" s="6">
        <v>2020</v>
      </c>
      <c r="B1983" s="6">
        <v>7</v>
      </c>
      <c r="C1983" s="6">
        <v>158505</v>
      </c>
      <c r="D1983" t="s">
        <v>0</v>
      </c>
      <c r="E1983" t="s">
        <v>2321</v>
      </c>
      <c r="F1983" t="s">
        <v>1698</v>
      </c>
      <c r="G1983" t="s">
        <v>3</v>
      </c>
      <c r="H1983" t="s">
        <v>973</v>
      </c>
      <c r="I1983" t="s">
        <v>5</v>
      </c>
      <c r="J1983" s="6">
        <v>0.12</v>
      </c>
      <c r="K1983" t="s">
        <v>6</v>
      </c>
      <c r="L1983" t="s">
        <v>5</v>
      </c>
      <c r="M1983" s="6">
        <v>50</v>
      </c>
      <c r="N1983" s="6">
        <v>43.02</v>
      </c>
      <c r="O1983" s="6">
        <v>0.86</v>
      </c>
      <c r="P1983" t="s">
        <v>1698</v>
      </c>
      <c r="Q1983" t="s">
        <v>1004</v>
      </c>
      <c r="R1983" t="s">
        <v>338</v>
      </c>
      <c r="S1983" t="s">
        <v>995</v>
      </c>
      <c r="T1983" s="6">
        <v>1.7</v>
      </c>
      <c r="U1983" s="6">
        <v>43.02</v>
      </c>
      <c r="V1983" t="s">
        <v>11</v>
      </c>
      <c r="W1983" t="s">
        <v>1571</v>
      </c>
      <c r="X1983" s="6">
        <v>12.6</v>
      </c>
      <c r="Y1983" s="6">
        <v>13.9</v>
      </c>
      <c r="Z1983">
        <f t="shared" si="101"/>
        <v>5.3</v>
      </c>
      <c r="AA1983" s="6">
        <v>7</v>
      </c>
      <c r="AB1983" t="s">
        <v>5</v>
      </c>
      <c r="AC1983" s="6">
        <v>17.5</v>
      </c>
      <c r="AD1983" s="6">
        <v>15</v>
      </c>
      <c r="AE1983" t="s">
        <v>122</v>
      </c>
      <c r="AF1983" s="6">
        <v>6</v>
      </c>
      <c r="AG1983" t="s">
        <v>5</v>
      </c>
      <c r="AH1983" t="s">
        <v>5</v>
      </c>
      <c r="AI1983" t="s">
        <v>5</v>
      </c>
      <c r="AJ1983" t="s">
        <v>5</v>
      </c>
      <c r="AK1983" t="s">
        <v>5</v>
      </c>
      <c r="AL1983" t="s">
        <v>5</v>
      </c>
      <c r="AM1983" s="6">
        <v>0</v>
      </c>
      <c r="AN1983" t="s">
        <v>5</v>
      </c>
      <c r="AO1983" s="6">
        <v>0</v>
      </c>
      <c r="AP1983" s="6">
        <v>6.3</v>
      </c>
      <c r="AQ1983" s="6">
        <v>0</v>
      </c>
      <c r="AR1983" t="s">
        <v>5</v>
      </c>
      <c r="AS1983" t="s">
        <v>5</v>
      </c>
      <c r="AT1983" t="s">
        <v>5</v>
      </c>
      <c r="AU1983" t="s">
        <v>5</v>
      </c>
      <c r="AV1983" t="s">
        <v>5</v>
      </c>
      <c r="AW1983" t="s">
        <v>5</v>
      </c>
      <c r="AX1983" t="s">
        <v>5</v>
      </c>
      <c r="AY1983" s="6">
        <v>0</v>
      </c>
      <c r="AZ1983" t="s">
        <v>5</v>
      </c>
      <c r="BA1983" t="s">
        <v>5</v>
      </c>
      <c r="BB1983" t="s">
        <v>5</v>
      </c>
      <c r="BC1983" t="s">
        <v>5</v>
      </c>
      <c r="BD1983" t="s">
        <v>5</v>
      </c>
      <c r="BE1983" t="s">
        <v>5</v>
      </c>
      <c r="BF1983" t="s">
        <v>5</v>
      </c>
      <c r="BG1983" t="s">
        <v>5</v>
      </c>
      <c r="BH1983" t="s">
        <v>5</v>
      </c>
      <c r="BI1983" s="6">
        <v>0</v>
      </c>
      <c r="BJ1983" s="6">
        <v>0</v>
      </c>
      <c r="BK1983" s="6">
        <v>0</v>
      </c>
      <c r="BL1983" s="6">
        <v>0</v>
      </c>
      <c r="BM1983" s="6">
        <v>0</v>
      </c>
      <c r="BN1983" s="6">
        <v>0</v>
      </c>
      <c r="BO1983" s="6">
        <v>1</v>
      </c>
      <c r="BP1983" s="6">
        <v>1</v>
      </c>
      <c r="BQ1983" s="6">
        <v>7</v>
      </c>
      <c r="BR1983" s="6">
        <v>18</v>
      </c>
      <c r="BS1983" s="6">
        <v>37</v>
      </c>
      <c r="BT1983" s="6">
        <v>45</v>
      </c>
      <c r="BU1983" s="6">
        <v>34</v>
      </c>
      <c r="BV1983" s="6">
        <v>26</v>
      </c>
      <c r="BW1983" s="6">
        <v>7</v>
      </c>
      <c r="BX1983" s="6">
        <v>3</v>
      </c>
      <c r="BY1983" s="6">
        <v>1</v>
      </c>
      <c r="BZ1983" s="6">
        <v>0</v>
      </c>
      <c r="CA1983" s="6">
        <v>0</v>
      </c>
      <c r="CB1983" s="6">
        <v>0</v>
      </c>
      <c r="CC1983" s="6">
        <v>0</v>
      </c>
      <c r="CD1983" s="6">
        <v>0</v>
      </c>
      <c r="CE1983" s="6">
        <v>0</v>
      </c>
      <c r="CF1983" s="6">
        <v>2500</v>
      </c>
      <c r="CG1983" s="6">
        <v>2490</v>
      </c>
      <c r="CH1983" s="2">
        <v>3</v>
      </c>
      <c r="CI1983" s="3">
        <v>30</v>
      </c>
      <c r="CJ1983" s="3">
        <v>15.6</v>
      </c>
      <c r="CK1983" s="4">
        <v>7</v>
      </c>
      <c r="CL1983" s="3">
        <v>10</v>
      </c>
      <c r="CM1983" s="3">
        <v>15.6</v>
      </c>
      <c r="CN1983" s="4">
        <v>5</v>
      </c>
      <c r="CO1983" s="3">
        <v>10</v>
      </c>
      <c r="CP1983" s="3">
        <v>15.6</v>
      </c>
      <c r="CQ1983" s="4">
        <v>3</v>
      </c>
      <c r="CR1983" s="3">
        <v>0</v>
      </c>
      <c r="CS1983" s="3">
        <v>0</v>
      </c>
      <c r="CT1983" s="4">
        <v>0</v>
      </c>
      <c r="CU1983" s="3">
        <v>0</v>
      </c>
      <c r="CV1983" s="3">
        <v>0</v>
      </c>
      <c r="CW1983" s="4">
        <v>0</v>
      </c>
      <c r="CX1983" t="s">
        <v>5</v>
      </c>
      <c r="CY1983" s="9">
        <f t="shared" si="98"/>
        <v>0.80000000000000071</v>
      </c>
      <c r="CZ1983" s="7">
        <f t="shared" si="99"/>
        <v>7.6400000000000006</v>
      </c>
      <c r="DA1983" s="7">
        <f t="shared" si="100"/>
        <v>2.2905759162303663</v>
      </c>
    </row>
    <row r="1984" spans="1:105" x14ac:dyDescent="0.25">
      <c r="A1984" s="6">
        <v>2020</v>
      </c>
      <c r="B1984" s="6">
        <v>7</v>
      </c>
      <c r="C1984" s="6">
        <v>158493</v>
      </c>
      <c r="D1984" t="s">
        <v>0</v>
      </c>
      <c r="E1984" t="s">
        <v>2321</v>
      </c>
      <c r="F1984" t="s">
        <v>1698</v>
      </c>
      <c r="G1984" t="s">
        <v>116</v>
      </c>
      <c r="H1984" t="s">
        <v>1033</v>
      </c>
      <c r="I1984" s="5" t="s">
        <v>118</v>
      </c>
      <c r="J1984" s="6">
        <v>0.13</v>
      </c>
      <c r="K1984" t="s">
        <v>22</v>
      </c>
      <c r="L1984" t="s">
        <v>2322</v>
      </c>
      <c r="M1984" s="6">
        <v>20</v>
      </c>
      <c r="N1984" s="6">
        <v>13.965</v>
      </c>
      <c r="O1984" s="6">
        <v>0.7</v>
      </c>
      <c r="P1984" t="s">
        <v>1698</v>
      </c>
      <c r="Q1984" t="s">
        <v>642</v>
      </c>
      <c r="R1984" t="s">
        <v>582</v>
      </c>
      <c r="S1984" t="s">
        <v>704</v>
      </c>
      <c r="T1984" s="6">
        <v>2.5</v>
      </c>
      <c r="U1984" s="6">
        <v>13.965</v>
      </c>
      <c r="V1984" t="s">
        <v>11</v>
      </c>
      <c r="W1984" t="s">
        <v>1611</v>
      </c>
      <c r="X1984" s="6">
        <v>12.7</v>
      </c>
      <c r="Y1984" s="6">
        <v>14.6</v>
      </c>
      <c r="Z1984">
        <f t="shared" si="101"/>
        <v>3.5</v>
      </c>
      <c r="AA1984" s="6">
        <v>6</v>
      </c>
      <c r="AB1984" t="s">
        <v>5</v>
      </c>
      <c r="AC1984" s="6">
        <v>16.5</v>
      </c>
      <c r="AD1984" s="6">
        <v>4.3956039999999996</v>
      </c>
      <c r="AE1984" t="s">
        <v>13</v>
      </c>
      <c r="AF1984" s="6">
        <v>5</v>
      </c>
      <c r="AG1984" t="s">
        <v>5</v>
      </c>
      <c r="AH1984" t="s">
        <v>5</v>
      </c>
      <c r="AI1984" t="s">
        <v>5</v>
      </c>
      <c r="AJ1984" t="s">
        <v>5</v>
      </c>
      <c r="AK1984" t="s">
        <v>5</v>
      </c>
      <c r="AL1984" t="s">
        <v>5</v>
      </c>
      <c r="AM1984" s="6">
        <v>0</v>
      </c>
      <c r="AN1984" t="s">
        <v>5</v>
      </c>
      <c r="AO1984" s="6">
        <v>0</v>
      </c>
      <c r="AP1984" s="6">
        <v>0</v>
      </c>
      <c r="AQ1984" s="6">
        <v>0</v>
      </c>
      <c r="AR1984" t="s">
        <v>5</v>
      </c>
      <c r="AS1984" t="s">
        <v>5</v>
      </c>
      <c r="AT1984" t="s">
        <v>5</v>
      </c>
      <c r="AU1984" t="s">
        <v>5</v>
      </c>
      <c r="AV1984" t="s">
        <v>5</v>
      </c>
      <c r="AW1984" t="s">
        <v>5</v>
      </c>
      <c r="AX1984" t="s">
        <v>5</v>
      </c>
      <c r="AY1984" s="6">
        <v>0</v>
      </c>
      <c r="AZ1984" t="s">
        <v>5</v>
      </c>
      <c r="BA1984" t="s">
        <v>5</v>
      </c>
      <c r="BB1984" t="s">
        <v>5</v>
      </c>
      <c r="BC1984" t="s">
        <v>5</v>
      </c>
      <c r="BD1984" t="s">
        <v>5</v>
      </c>
      <c r="BE1984" t="s">
        <v>5</v>
      </c>
      <c r="BF1984" t="s">
        <v>5</v>
      </c>
      <c r="BG1984" t="s">
        <v>5</v>
      </c>
      <c r="BH1984" t="s">
        <v>5</v>
      </c>
      <c r="BI1984" s="6">
        <v>0</v>
      </c>
      <c r="BJ1984" s="6">
        <v>0</v>
      </c>
      <c r="BK1984" s="6">
        <v>0</v>
      </c>
      <c r="BL1984" s="6">
        <v>0</v>
      </c>
      <c r="BM1984" s="6">
        <v>0</v>
      </c>
      <c r="BN1984" s="6">
        <v>0</v>
      </c>
      <c r="BO1984" s="6">
        <v>0</v>
      </c>
      <c r="BP1984" s="6">
        <v>0</v>
      </c>
      <c r="BQ1984" s="6">
        <v>2</v>
      </c>
      <c r="BR1984" s="6">
        <v>6</v>
      </c>
      <c r="BS1984" s="6">
        <v>33</v>
      </c>
      <c r="BT1984" s="6">
        <v>56</v>
      </c>
      <c r="BU1984" s="6">
        <v>52</v>
      </c>
      <c r="BV1984" s="6">
        <v>25</v>
      </c>
      <c r="BW1984" s="6">
        <v>6</v>
      </c>
      <c r="BX1984" s="6">
        <v>2</v>
      </c>
      <c r="BY1984" s="6">
        <v>0</v>
      </c>
      <c r="BZ1984" s="6">
        <v>0</v>
      </c>
      <c r="CA1984" s="6">
        <v>0</v>
      </c>
      <c r="CB1984" s="6">
        <v>0</v>
      </c>
      <c r="CC1984" s="6">
        <v>0</v>
      </c>
      <c r="CD1984" s="6">
        <v>0</v>
      </c>
      <c r="CE1984" s="6">
        <v>0</v>
      </c>
      <c r="CF1984" s="6">
        <v>2000</v>
      </c>
      <c r="CG1984" s="6">
        <v>1740</v>
      </c>
      <c r="CH1984" s="2">
        <v>1</v>
      </c>
      <c r="CI1984" s="3">
        <v>20</v>
      </c>
      <c r="CJ1984" s="3">
        <v>0</v>
      </c>
      <c r="CK1984" s="4">
        <v>6</v>
      </c>
      <c r="CL1984" s="3">
        <v>0</v>
      </c>
      <c r="CM1984" s="3">
        <v>0</v>
      </c>
      <c r="CN1984" s="4">
        <v>0</v>
      </c>
      <c r="CO1984" s="3">
        <v>0</v>
      </c>
      <c r="CP1984" s="3">
        <v>0</v>
      </c>
      <c r="CQ1984" s="4">
        <v>0</v>
      </c>
      <c r="CR1984" s="3">
        <v>0</v>
      </c>
      <c r="CS1984" s="3">
        <v>0</v>
      </c>
      <c r="CT1984" s="4">
        <v>0</v>
      </c>
      <c r="CU1984" s="3">
        <v>0</v>
      </c>
      <c r="CV1984" s="3">
        <v>0</v>
      </c>
      <c r="CW1984" s="4">
        <v>0</v>
      </c>
      <c r="CX1984" t="s">
        <v>5</v>
      </c>
      <c r="CY1984" s="9">
        <f t="shared" si="98"/>
        <v>0.63333333333333286</v>
      </c>
      <c r="CZ1984" s="7">
        <f t="shared" si="99"/>
        <v>6.5066666666666659</v>
      </c>
      <c r="DA1984" s="7">
        <f t="shared" si="100"/>
        <v>2.535860655737705</v>
      </c>
    </row>
    <row r="1985" spans="1:105" x14ac:dyDescent="0.25">
      <c r="A1985" s="6">
        <v>2020</v>
      </c>
      <c r="B1985" s="6">
        <v>7</v>
      </c>
      <c r="C1985" s="6">
        <v>158511</v>
      </c>
      <c r="D1985" t="s">
        <v>0</v>
      </c>
      <c r="E1985" t="s">
        <v>2321</v>
      </c>
      <c r="F1985" t="s">
        <v>1698</v>
      </c>
      <c r="G1985" t="s">
        <v>3</v>
      </c>
      <c r="H1985" t="s">
        <v>1098</v>
      </c>
      <c r="I1985" t="s">
        <v>5</v>
      </c>
      <c r="J1985" s="6">
        <v>0.46</v>
      </c>
      <c r="K1985" t="s">
        <v>6</v>
      </c>
      <c r="L1985" t="s">
        <v>5</v>
      </c>
      <c r="M1985" s="6">
        <v>220</v>
      </c>
      <c r="N1985" s="6">
        <v>207.52500000000001</v>
      </c>
      <c r="O1985" s="6">
        <v>0.94</v>
      </c>
      <c r="P1985" t="s">
        <v>1698</v>
      </c>
      <c r="Q1985" t="s">
        <v>2293</v>
      </c>
      <c r="R1985" t="s">
        <v>243</v>
      </c>
      <c r="S1985" t="s">
        <v>587</v>
      </c>
      <c r="T1985" s="6">
        <v>1.5</v>
      </c>
      <c r="U1985" s="6">
        <v>103.7625</v>
      </c>
      <c r="V1985" t="s">
        <v>11</v>
      </c>
      <c r="W1985" t="s">
        <v>1564</v>
      </c>
      <c r="X1985" s="6">
        <v>12.9</v>
      </c>
      <c r="Y1985" s="6">
        <v>13.9</v>
      </c>
      <c r="Z1985">
        <f t="shared" si="101"/>
        <v>7.5</v>
      </c>
      <c r="AA1985" s="6">
        <v>9</v>
      </c>
      <c r="AB1985" t="s">
        <v>5</v>
      </c>
      <c r="AC1985" s="6">
        <v>17.899999999999999</v>
      </c>
      <c r="AD1985" s="6">
        <v>8.3333329999999997</v>
      </c>
      <c r="AE1985" t="s">
        <v>13</v>
      </c>
      <c r="AF1985" s="6">
        <v>6</v>
      </c>
      <c r="AG1985" t="s">
        <v>5</v>
      </c>
      <c r="AH1985" t="s">
        <v>5</v>
      </c>
      <c r="AI1985" t="s">
        <v>5</v>
      </c>
      <c r="AJ1985" t="s">
        <v>5</v>
      </c>
      <c r="AK1985" t="s">
        <v>5</v>
      </c>
      <c r="AL1985" t="s">
        <v>5</v>
      </c>
      <c r="AM1985" s="6">
        <v>0</v>
      </c>
      <c r="AN1985" t="s">
        <v>5</v>
      </c>
      <c r="AO1985" s="6">
        <v>0</v>
      </c>
      <c r="AP1985" s="6">
        <v>2</v>
      </c>
      <c r="AQ1985" s="6">
        <v>0</v>
      </c>
      <c r="AR1985" t="s">
        <v>5</v>
      </c>
      <c r="AS1985" t="s">
        <v>5</v>
      </c>
      <c r="AT1985" t="s">
        <v>5</v>
      </c>
      <c r="AU1985" t="s">
        <v>5</v>
      </c>
      <c r="AV1985" t="s">
        <v>5</v>
      </c>
      <c r="AW1985" t="s">
        <v>5</v>
      </c>
      <c r="AX1985" t="s">
        <v>5</v>
      </c>
      <c r="AY1985" s="6">
        <v>0</v>
      </c>
      <c r="AZ1985" t="s">
        <v>5</v>
      </c>
      <c r="BA1985" t="s">
        <v>5</v>
      </c>
      <c r="BB1985" t="s">
        <v>5</v>
      </c>
      <c r="BC1985" t="s">
        <v>5</v>
      </c>
      <c r="BD1985" t="s">
        <v>5</v>
      </c>
      <c r="BE1985" t="s">
        <v>5</v>
      </c>
      <c r="BF1985" t="s">
        <v>5</v>
      </c>
      <c r="BG1985" t="s">
        <v>5</v>
      </c>
      <c r="BH1985" t="s">
        <v>5</v>
      </c>
      <c r="BI1985" s="6">
        <v>0</v>
      </c>
      <c r="BJ1985" s="6">
        <v>0</v>
      </c>
      <c r="BK1985" s="6">
        <v>0</v>
      </c>
      <c r="BL1985" s="6">
        <v>0</v>
      </c>
      <c r="BM1985" s="6">
        <v>0</v>
      </c>
      <c r="BN1985" s="6">
        <v>0</v>
      </c>
      <c r="BO1985" s="6">
        <v>0</v>
      </c>
      <c r="BP1985" s="6">
        <v>1</v>
      </c>
      <c r="BQ1985" s="6">
        <v>3</v>
      </c>
      <c r="BR1985" s="6">
        <v>11</v>
      </c>
      <c r="BS1985" s="6">
        <v>14</v>
      </c>
      <c r="BT1985" s="6">
        <v>36</v>
      </c>
      <c r="BU1985" s="6">
        <v>63</v>
      </c>
      <c r="BV1985" s="6">
        <v>37</v>
      </c>
      <c r="BW1985" s="6">
        <v>11</v>
      </c>
      <c r="BX1985" s="6">
        <v>4</v>
      </c>
      <c r="BY1985" s="6">
        <v>0</v>
      </c>
      <c r="BZ1985" s="6">
        <v>0</v>
      </c>
      <c r="CA1985" s="6">
        <v>0</v>
      </c>
      <c r="CB1985" s="6">
        <v>0</v>
      </c>
      <c r="CC1985" s="6">
        <v>0</v>
      </c>
      <c r="CD1985" s="6">
        <v>0</v>
      </c>
      <c r="CE1985" s="6">
        <v>0</v>
      </c>
      <c r="CF1985" s="6">
        <v>4000</v>
      </c>
      <c r="CG1985" s="6">
        <v>3190</v>
      </c>
      <c r="CH1985" s="2">
        <v>4</v>
      </c>
      <c r="CI1985" s="3">
        <v>110</v>
      </c>
      <c r="CJ1985" s="3">
        <v>16.899999999999999</v>
      </c>
      <c r="CK1985" s="4">
        <v>9</v>
      </c>
      <c r="CL1985" s="3">
        <v>60</v>
      </c>
      <c r="CM1985" s="3">
        <v>16.899999999999999</v>
      </c>
      <c r="CN1985" s="4">
        <v>7</v>
      </c>
      <c r="CO1985" s="3">
        <v>30</v>
      </c>
      <c r="CP1985" s="3">
        <v>16.899999999999999</v>
      </c>
      <c r="CQ1985" s="4">
        <v>5</v>
      </c>
      <c r="CR1985" s="3">
        <v>20</v>
      </c>
      <c r="CS1985" s="3">
        <v>16.7</v>
      </c>
      <c r="CT1985" s="4">
        <v>3</v>
      </c>
      <c r="CU1985" s="3">
        <v>0</v>
      </c>
      <c r="CV1985" s="3">
        <v>0</v>
      </c>
      <c r="CW1985" s="4">
        <v>0</v>
      </c>
      <c r="CX1985" t="s">
        <v>5</v>
      </c>
      <c r="CY1985" s="9">
        <f t="shared" si="98"/>
        <v>2.3666666666666671</v>
      </c>
      <c r="CZ1985" s="7">
        <f t="shared" si="99"/>
        <v>10.893333333333334</v>
      </c>
      <c r="DA1985" s="7">
        <f t="shared" si="100"/>
        <v>1.643206854345165</v>
      </c>
    </row>
    <row r="1986" spans="1:105" x14ac:dyDescent="0.25">
      <c r="A1986" s="6">
        <v>2020</v>
      </c>
      <c r="B1986" s="6">
        <v>7</v>
      </c>
      <c r="C1986" s="6">
        <v>158509</v>
      </c>
      <c r="D1986" t="s">
        <v>0</v>
      </c>
      <c r="E1986" t="s">
        <v>2321</v>
      </c>
      <c r="F1986" t="s">
        <v>1698</v>
      </c>
      <c r="G1986" t="s">
        <v>33</v>
      </c>
      <c r="H1986" t="s">
        <v>164</v>
      </c>
      <c r="I1986" t="s">
        <v>5</v>
      </c>
      <c r="J1986" s="6">
        <v>0.22</v>
      </c>
      <c r="K1986" t="s">
        <v>22</v>
      </c>
      <c r="L1986" t="s">
        <v>2322</v>
      </c>
      <c r="M1986" s="6">
        <v>130</v>
      </c>
      <c r="N1986" s="6">
        <v>132.44499999999999</v>
      </c>
      <c r="O1986" s="6">
        <v>1.02</v>
      </c>
      <c r="P1986" t="s">
        <v>1698</v>
      </c>
      <c r="Q1986" t="s">
        <v>2151</v>
      </c>
      <c r="R1986" t="s">
        <v>707</v>
      </c>
      <c r="S1986" t="s">
        <v>664</v>
      </c>
      <c r="T1986" s="6">
        <v>2.4</v>
      </c>
      <c r="U1986" s="6">
        <v>66.222499999999997</v>
      </c>
      <c r="V1986" t="s">
        <v>11</v>
      </c>
      <c r="W1986" t="s">
        <v>1571</v>
      </c>
      <c r="X1986" s="6">
        <v>12.6</v>
      </c>
      <c r="Y1986" s="6">
        <v>14.3</v>
      </c>
      <c r="Z1986">
        <f t="shared" si="101"/>
        <v>6.6</v>
      </c>
      <c r="AA1986" s="6">
        <v>9</v>
      </c>
      <c r="AB1986" t="s">
        <v>5</v>
      </c>
      <c r="AC1986" s="6">
        <v>16.899999999999999</v>
      </c>
      <c r="AD1986" s="6">
        <v>9.7826090000000008</v>
      </c>
      <c r="AE1986" t="s">
        <v>13</v>
      </c>
      <c r="AF1986" s="6">
        <v>5</v>
      </c>
      <c r="AG1986" t="s">
        <v>5</v>
      </c>
      <c r="AH1986" t="s">
        <v>5</v>
      </c>
      <c r="AI1986" t="s">
        <v>5</v>
      </c>
      <c r="AJ1986" t="s">
        <v>5</v>
      </c>
      <c r="AK1986" t="s">
        <v>5</v>
      </c>
      <c r="AL1986" t="s">
        <v>5</v>
      </c>
      <c r="AM1986" s="6">
        <v>0</v>
      </c>
      <c r="AN1986" t="s">
        <v>5</v>
      </c>
      <c r="AO1986" s="6">
        <v>0</v>
      </c>
      <c r="AP1986" s="6">
        <v>0</v>
      </c>
      <c r="AQ1986" s="6">
        <v>0</v>
      </c>
      <c r="AR1986" t="s">
        <v>5</v>
      </c>
      <c r="AS1986" t="s">
        <v>5</v>
      </c>
      <c r="AT1986" t="s">
        <v>53</v>
      </c>
      <c r="AU1986" t="s">
        <v>5</v>
      </c>
      <c r="AV1986" t="s">
        <v>5</v>
      </c>
      <c r="AW1986" t="s">
        <v>5</v>
      </c>
      <c r="AX1986" t="s">
        <v>5</v>
      </c>
      <c r="AY1986" s="6">
        <v>0</v>
      </c>
      <c r="AZ1986" t="s">
        <v>5</v>
      </c>
      <c r="BA1986" t="s">
        <v>5</v>
      </c>
      <c r="BB1986" t="s">
        <v>5</v>
      </c>
      <c r="BC1986" t="s">
        <v>5</v>
      </c>
      <c r="BD1986" t="s">
        <v>5</v>
      </c>
      <c r="BE1986" t="s">
        <v>5</v>
      </c>
      <c r="BF1986" t="s">
        <v>5</v>
      </c>
      <c r="BG1986" t="s">
        <v>5</v>
      </c>
      <c r="BH1986" t="s">
        <v>5</v>
      </c>
      <c r="BI1986" s="6">
        <v>0</v>
      </c>
      <c r="BJ1986" s="6">
        <v>0</v>
      </c>
      <c r="BK1986" s="6">
        <v>0</v>
      </c>
      <c r="BL1986" s="6">
        <v>0</v>
      </c>
      <c r="BM1986" s="6">
        <v>0</v>
      </c>
      <c r="BN1986" s="6">
        <v>0</v>
      </c>
      <c r="BO1986" s="6">
        <v>2</v>
      </c>
      <c r="BP1986" s="6">
        <v>1</v>
      </c>
      <c r="BQ1986" s="6">
        <v>7</v>
      </c>
      <c r="BR1986" s="6">
        <v>8</v>
      </c>
      <c r="BS1986" s="6">
        <v>39</v>
      </c>
      <c r="BT1986" s="6">
        <v>57</v>
      </c>
      <c r="BU1986" s="6">
        <v>40</v>
      </c>
      <c r="BV1986" s="6">
        <v>16</v>
      </c>
      <c r="BW1986" s="6">
        <v>9</v>
      </c>
      <c r="BX1986" s="6">
        <v>5</v>
      </c>
      <c r="BY1986" s="6">
        <v>0</v>
      </c>
      <c r="BZ1986" s="6">
        <v>0</v>
      </c>
      <c r="CA1986" s="6">
        <v>0</v>
      </c>
      <c r="CB1986" s="6">
        <v>0</v>
      </c>
      <c r="CC1986" s="6">
        <v>0</v>
      </c>
      <c r="CD1986" s="6">
        <v>0</v>
      </c>
      <c r="CE1986" s="6">
        <v>0</v>
      </c>
      <c r="CF1986" s="6">
        <v>4000</v>
      </c>
      <c r="CG1986" s="6">
        <v>3580</v>
      </c>
      <c r="CH1986" s="2">
        <v>3</v>
      </c>
      <c r="CI1986" s="3">
        <v>70</v>
      </c>
      <c r="CJ1986" s="3">
        <v>15.5</v>
      </c>
      <c r="CK1986" s="4">
        <v>9</v>
      </c>
      <c r="CL1986" s="3">
        <v>30</v>
      </c>
      <c r="CM1986" s="3">
        <v>15.4</v>
      </c>
      <c r="CN1986" s="4">
        <v>7</v>
      </c>
      <c r="CO1986" s="3">
        <v>30</v>
      </c>
      <c r="CP1986" s="3">
        <v>15.4</v>
      </c>
      <c r="CQ1986" s="4">
        <v>4</v>
      </c>
      <c r="CR1986" s="3">
        <v>0</v>
      </c>
      <c r="CS1986" s="3">
        <v>0</v>
      </c>
      <c r="CT1986" s="4">
        <v>0</v>
      </c>
      <c r="CU1986" s="3">
        <v>0</v>
      </c>
      <c r="CV1986" s="3">
        <v>0</v>
      </c>
      <c r="CW1986" s="4">
        <v>0</v>
      </c>
      <c r="CX1986" t="s">
        <v>5</v>
      </c>
      <c r="CY1986" s="9">
        <f t="shared" si="98"/>
        <v>2.0833333333333357</v>
      </c>
      <c r="CZ1986" s="7">
        <f t="shared" si="99"/>
        <v>10.666666666666668</v>
      </c>
      <c r="DA1986" s="7">
        <f t="shared" si="100"/>
        <v>1.5843749999999996</v>
      </c>
    </row>
    <row r="1987" spans="1:105" x14ac:dyDescent="0.25">
      <c r="A1987" s="6">
        <v>2020</v>
      </c>
      <c r="B1987" s="6">
        <v>7</v>
      </c>
      <c r="C1987" s="6">
        <v>158507</v>
      </c>
      <c r="D1987" t="s">
        <v>0</v>
      </c>
      <c r="E1987" t="s">
        <v>2321</v>
      </c>
      <c r="F1987" t="s">
        <v>1698</v>
      </c>
      <c r="G1987" t="s">
        <v>3</v>
      </c>
      <c r="H1987" t="s">
        <v>257</v>
      </c>
      <c r="I1987" t="s">
        <v>5</v>
      </c>
      <c r="J1987" s="6">
        <v>0.21</v>
      </c>
      <c r="K1987" t="s">
        <v>22</v>
      </c>
      <c r="L1987" t="s">
        <v>2322</v>
      </c>
      <c r="M1987" s="6">
        <v>70</v>
      </c>
      <c r="N1987" s="6">
        <v>70.69</v>
      </c>
      <c r="O1987" s="6">
        <v>1.01</v>
      </c>
      <c r="P1987" t="s">
        <v>1698</v>
      </c>
      <c r="Q1987" t="s">
        <v>1300</v>
      </c>
      <c r="R1987" t="s">
        <v>1803</v>
      </c>
      <c r="S1987" t="s">
        <v>1363</v>
      </c>
      <c r="T1987" s="6">
        <v>5.0999999999999996</v>
      </c>
      <c r="U1987" s="6">
        <v>70.69</v>
      </c>
      <c r="V1987" t="s">
        <v>11</v>
      </c>
      <c r="W1987" t="s">
        <v>1571</v>
      </c>
      <c r="X1987" s="6">
        <v>12.6</v>
      </c>
      <c r="Y1987" s="6">
        <v>14.2</v>
      </c>
      <c r="Z1987">
        <f t="shared" si="101"/>
        <v>5.9</v>
      </c>
      <c r="AA1987" s="6">
        <v>11</v>
      </c>
      <c r="AB1987" t="s">
        <v>5</v>
      </c>
      <c r="AC1987" s="6">
        <v>23.1</v>
      </c>
      <c r="AD1987" s="6">
        <v>6.593407</v>
      </c>
      <c r="AE1987" t="s">
        <v>13</v>
      </c>
      <c r="AF1987" s="6">
        <v>3</v>
      </c>
      <c r="AG1987" t="s">
        <v>5</v>
      </c>
      <c r="AH1987" t="s">
        <v>5</v>
      </c>
      <c r="AI1987" t="s">
        <v>5</v>
      </c>
      <c r="AJ1987" t="s">
        <v>5</v>
      </c>
      <c r="AK1987" t="s">
        <v>5</v>
      </c>
      <c r="AL1987" t="s">
        <v>5</v>
      </c>
      <c r="AM1987" s="6">
        <v>0</v>
      </c>
      <c r="AN1987" t="s">
        <v>5</v>
      </c>
      <c r="AO1987" s="6">
        <v>0</v>
      </c>
      <c r="AP1987" s="6">
        <v>2</v>
      </c>
      <c r="AQ1987" s="6">
        <v>0</v>
      </c>
      <c r="AR1987" t="s">
        <v>5</v>
      </c>
      <c r="AS1987" t="s">
        <v>5</v>
      </c>
      <c r="AT1987" t="s">
        <v>5</v>
      </c>
      <c r="AU1987" t="s">
        <v>5</v>
      </c>
      <c r="AV1987" t="s">
        <v>5</v>
      </c>
      <c r="AW1987" t="s">
        <v>5</v>
      </c>
      <c r="AX1987" t="s">
        <v>5</v>
      </c>
      <c r="AY1987" s="6">
        <v>0</v>
      </c>
      <c r="AZ1987" t="s">
        <v>5</v>
      </c>
      <c r="BA1987" t="s">
        <v>5</v>
      </c>
      <c r="BB1987" t="s">
        <v>5</v>
      </c>
      <c r="BC1987" t="s">
        <v>5</v>
      </c>
      <c r="BD1987" t="s">
        <v>5</v>
      </c>
      <c r="BE1987" t="s">
        <v>5</v>
      </c>
      <c r="BF1987" t="s">
        <v>5</v>
      </c>
      <c r="BG1987" t="s">
        <v>5</v>
      </c>
      <c r="BH1987" t="s">
        <v>5</v>
      </c>
      <c r="BI1987" s="6">
        <v>0</v>
      </c>
      <c r="BJ1987" s="6">
        <v>0</v>
      </c>
      <c r="BK1987" s="6">
        <v>0</v>
      </c>
      <c r="BL1987" s="6">
        <v>0</v>
      </c>
      <c r="BM1987" s="6">
        <v>0</v>
      </c>
      <c r="BN1987" s="6">
        <v>0</v>
      </c>
      <c r="BO1987" s="6">
        <v>1</v>
      </c>
      <c r="BP1987" s="6">
        <v>2</v>
      </c>
      <c r="BQ1987" s="6">
        <v>5</v>
      </c>
      <c r="BR1987" s="6">
        <v>4</v>
      </c>
      <c r="BS1987" s="6">
        <v>40</v>
      </c>
      <c r="BT1987" s="6">
        <v>60</v>
      </c>
      <c r="BU1987" s="6">
        <v>50</v>
      </c>
      <c r="BV1987" s="6">
        <v>15</v>
      </c>
      <c r="BW1987" s="6">
        <v>5</v>
      </c>
      <c r="BX1987" s="6">
        <v>0</v>
      </c>
      <c r="BY1987" s="6">
        <v>0</v>
      </c>
      <c r="BZ1987" s="6">
        <v>0</v>
      </c>
      <c r="CA1987" s="6">
        <v>0</v>
      </c>
      <c r="CB1987" s="6">
        <v>0</v>
      </c>
      <c r="CC1987" s="6">
        <v>0</v>
      </c>
      <c r="CD1987" s="6">
        <v>0</v>
      </c>
      <c r="CE1987" s="6">
        <v>0</v>
      </c>
      <c r="CF1987" s="6">
        <v>7000</v>
      </c>
      <c r="CG1987" s="6">
        <v>9670</v>
      </c>
      <c r="CH1987" s="2">
        <v>2</v>
      </c>
      <c r="CI1987" s="3">
        <v>60</v>
      </c>
      <c r="CJ1987" s="3">
        <v>21</v>
      </c>
      <c r="CK1987" s="4">
        <v>11</v>
      </c>
      <c r="CL1987" s="3">
        <v>10</v>
      </c>
      <c r="CM1987" s="3">
        <v>22</v>
      </c>
      <c r="CN1987" s="4">
        <v>8</v>
      </c>
      <c r="CO1987" s="3">
        <v>0</v>
      </c>
      <c r="CP1987" s="3">
        <v>0</v>
      </c>
      <c r="CQ1987" s="4">
        <v>0</v>
      </c>
      <c r="CR1987" s="3">
        <v>0</v>
      </c>
      <c r="CS1987" s="3">
        <v>0</v>
      </c>
      <c r="CT1987" s="4">
        <v>0</v>
      </c>
      <c r="CU1987" s="3">
        <v>0</v>
      </c>
      <c r="CV1987" s="3">
        <v>0</v>
      </c>
      <c r="CW1987" s="4">
        <v>0</v>
      </c>
      <c r="CX1987" t="s">
        <v>5</v>
      </c>
      <c r="CY1987" s="9">
        <f t="shared" ref="CY1987:CY2050" si="102">IF((S1987*24-R1987*24)&lt;0,(S1987*24-R1987*24)+24,(S1987*24-R1987*24))</f>
        <v>0.86666666666666714</v>
      </c>
      <c r="CZ1987" s="7">
        <f t="shared" ref="CZ1987:CZ2050" si="103">AA1987+(CY1987*0.8)</f>
        <v>11.693333333333333</v>
      </c>
      <c r="DA1987" s="7">
        <f t="shared" ref="DA1987:DA2050" si="104">AC1987/CZ1987</f>
        <v>1.975484606613455</v>
      </c>
    </row>
    <row r="1988" spans="1:105" x14ac:dyDescent="0.25">
      <c r="A1988" s="6">
        <v>2020</v>
      </c>
      <c r="B1988" s="6">
        <v>7</v>
      </c>
      <c r="C1988" s="6">
        <v>158552</v>
      </c>
      <c r="D1988" t="s">
        <v>0</v>
      </c>
      <c r="E1988" t="s">
        <v>2321</v>
      </c>
      <c r="F1988" t="s">
        <v>2285</v>
      </c>
      <c r="G1988" t="s">
        <v>3</v>
      </c>
      <c r="H1988" t="s">
        <v>893</v>
      </c>
      <c r="I1988" t="s">
        <v>5</v>
      </c>
      <c r="J1988" s="6">
        <v>0.21</v>
      </c>
      <c r="K1988" t="s">
        <v>22</v>
      </c>
      <c r="L1988" t="s">
        <v>2322</v>
      </c>
      <c r="M1988" s="6">
        <v>100</v>
      </c>
      <c r="N1988" s="6">
        <v>89.894999999999996</v>
      </c>
      <c r="O1988" s="6">
        <v>0.9</v>
      </c>
      <c r="P1988" t="s">
        <v>2285</v>
      </c>
      <c r="Q1988" t="s">
        <v>1214</v>
      </c>
      <c r="R1988" t="s">
        <v>102</v>
      </c>
      <c r="S1988" t="s">
        <v>2286</v>
      </c>
      <c r="T1988" s="6">
        <v>3</v>
      </c>
      <c r="U1988" s="6">
        <v>89.894999999999996</v>
      </c>
      <c r="V1988" t="s">
        <v>11</v>
      </c>
      <c r="W1988" t="s">
        <v>1571</v>
      </c>
      <c r="X1988" s="6">
        <v>13.5</v>
      </c>
      <c r="Y1988" s="6">
        <v>13.2</v>
      </c>
      <c r="Z1988">
        <f t="shared" si="101"/>
        <v>9</v>
      </c>
      <c r="AA1988" s="6">
        <v>12</v>
      </c>
      <c r="AB1988" t="s">
        <v>5</v>
      </c>
      <c r="AC1988" s="6">
        <v>21</v>
      </c>
      <c r="AD1988" s="6">
        <v>10.98901</v>
      </c>
      <c r="AE1988" t="s">
        <v>13</v>
      </c>
      <c r="AF1988" s="6">
        <v>7</v>
      </c>
      <c r="AG1988" t="s">
        <v>5</v>
      </c>
      <c r="AH1988" t="s">
        <v>5</v>
      </c>
      <c r="AI1988" t="s">
        <v>5</v>
      </c>
      <c r="AJ1988" t="s">
        <v>5</v>
      </c>
      <c r="AK1988" t="s">
        <v>5</v>
      </c>
      <c r="AL1988" t="s">
        <v>5</v>
      </c>
      <c r="AM1988" s="6">
        <v>0</v>
      </c>
      <c r="AN1988" t="s">
        <v>5</v>
      </c>
      <c r="AO1988" s="6">
        <v>0</v>
      </c>
      <c r="AP1988" s="6">
        <v>0</v>
      </c>
      <c r="AQ1988" s="6">
        <v>0</v>
      </c>
      <c r="AR1988" t="s">
        <v>5</v>
      </c>
      <c r="AS1988" t="s">
        <v>5</v>
      </c>
      <c r="AT1988" t="s">
        <v>5</v>
      </c>
      <c r="AU1988" t="s">
        <v>5</v>
      </c>
      <c r="AV1988" t="s">
        <v>5</v>
      </c>
      <c r="AW1988" t="s">
        <v>5</v>
      </c>
      <c r="AX1988" t="s">
        <v>5</v>
      </c>
      <c r="AY1988" s="6">
        <v>0</v>
      </c>
      <c r="AZ1988" t="s">
        <v>5</v>
      </c>
      <c r="BA1988" t="s">
        <v>5</v>
      </c>
      <c r="BB1988" t="s">
        <v>5</v>
      </c>
      <c r="BC1988" t="s">
        <v>5</v>
      </c>
      <c r="BD1988" t="s">
        <v>5</v>
      </c>
      <c r="BE1988" t="s">
        <v>5</v>
      </c>
      <c r="BF1988" t="s">
        <v>5</v>
      </c>
      <c r="BG1988" t="s">
        <v>5</v>
      </c>
      <c r="BH1988" t="s">
        <v>5</v>
      </c>
      <c r="BI1988" s="6">
        <v>0</v>
      </c>
      <c r="BJ1988" s="6">
        <v>0</v>
      </c>
      <c r="BK1988" s="6">
        <v>0</v>
      </c>
      <c r="BL1988" s="6">
        <v>0</v>
      </c>
      <c r="BM1988" s="6">
        <v>0</v>
      </c>
      <c r="BN1988" s="6">
        <v>0</v>
      </c>
      <c r="BO1988" s="6">
        <v>0</v>
      </c>
      <c r="BP1988" s="6">
        <v>0</v>
      </c>
      <c r="BQ1988" s="6">
        <v>6</v>
      </c>
      <c r="BR1988" s="6">
        <v>14</v>
      </c>
      <c r="BS1988" s="6">
        <v>8</v>
      </c>
      <c r="BT1988" s="6">
        <v>14</v>
      </c>
      <c r="BU1988" s="6">
        <v>11</v>
      </c>
      <c r="BV1988" s="6">
        <v>32</v>
      </c>
      <c r="BW1988" s="6">
        <v>51</v>
      </c>
      <c r="BX1988" s="6">
        <v>30</v>
      </c>
      <c r="BY1988" s="6">
        <v>14</v>
      </c>
      <c r="BZ1988" s="6">
        <v>2</v>
      </c>
      <c r="CA1988" s="6">
        <v>0</v>
      </c>
      <c r="CB1988" s="6">
        <v>0</v>
      </c>
      <c r="CC1988" s="6">
        <v>0</v>
      </c>
      <c r="CD1988" s="6">
        <v>0</v>
      </c>
      <c r="CE1988" s="6">
        <v>0</v>
      </c>
      <c r="CF1988" s="6">
        <v>5000</v>
      </c>
      <c r="CG1988" s="6">
        <v>4120</v>
      </c>
      <c r="CH1988" s="2">
        <v>2</v>
      </c>
      <c r="CI1988" s="3">
        <v>80</v>
      </c>
      <c r="CJ1988" s="3">
        <v>17.100000000000001</v>
      </c>
      <c r="CK1988" s="4">
        <v>12</v>
      </c>
      <c r="CL1988" s="3">
        <v>20</v>
      </c>
      <c r="CM1988" s="3">
        <v>17.8</v>
      </c>
      <c r="CN1988" s="4">
        <v>5</v>
      </c>
      <c r="CO1988" s="3">
        <v>0</v>
      </c>
      <c r="CP1988" s="3">
        <v>0</v>
      </c>
      <c r="CQ1988" s="4">
        <v>0</v>
      </c>
      <c r="CR1988" s="3">
        <v>0</v>
      </c>
      <c r="CS1988" s="3">
        <v>0</v>
      </c>
      <c r="CT1988" s="4">
        <v>0</v>
      </c>
      <c r="CU1988" s="3">
        <v>0</v>
      </c>
      <c r="CV1988" s="3">
        <v>0</v>
      </c>
      <c r="CW1988" s="4">
        <v>0</v>
      </c>
      <c r="CX1988" t="s">
        <v>5</v>
      </c>
      <c r="CY1988" s="9">
        <f t="shared" si="102"/>
        <v>0.98333333333333428</v>
      </c>
      <c r="CZ1988" s="7">
        <f t="shared" si="103"/>
        <v>12.786666666666667</v>
      </c>
      <c r="DA1988" s="7">
        <f t="shared" si="104"/>
        <v>1.6423357664233575</v>
      </c>
    </row>
    <row r="1989" spans="1:105" x14ac:dyDescent="0.25">
      <c r="A1989" s="6">
        <v>2020</v>
      </c>
      <c r="B1989" s="6">
        <v>7</v>
      </c>
      <c r="C1989" s="6">
        <v>158566</v>
      </c>
      <c r="D1989" t="s">
        <v>0</v>
      </c>
      <c r="E1989" t="s">
        <v>2321</v>
      </c>
      <c r="F1989" t="s">
        <v>2285</v>
      </c>
      <c r="G1989" t="s">
        <v>116</v>
      </c>
      <c r="H1989" t="s">
        <v>984</v>
      </c>
      <c r="I1989" s="5" t="s">
        <v>118</v>
      </c>
      <c r="J1989" s="6">
        <v>0.12</v>
      </c>
      <c r="K1989" t="s">
        <v>6</v>
      </c>
      <c r="L1989" t="s">
        <v>2322</v>
      </c>
      <c r="M1989" s="6">
        <v>30</v>
      </c>
      <c r="N1989" s="6">
        <v>24.64</v>
      </c>
      <c r="O1989" s="6">
        <v>0.82</v>
      </c>
      <c r="P1989" t="s">
        <v>2285</v>
      </c>
      <c r="Q1989" t="s">
        <v>504</v>
      </c>
      <c r="R1989" t="s">
        <v>2577</v>
      </c>
      <c r="S1989" t="s">
        <v>2290</v>
      </c>
      <c r="T1989" s="6">
        <v>3.3</v>
      </c>
      <c r="U1989" s="6">
        <v>24.64</v>
      </c>
      <c r="V1989" t="s">
        <v>11</v>
      </c>
      <c r="W1989" t="s">
        <v>1611</v>
      </c>
      <c r="X1989" s="6">
        <v>13.2</v>
      </c>
      <c r="Y1989" s="6">
        <v>16.899999999999999</v>
      </c>
      <c r="Z1989">
        <f t="shared" si="101"/>
        <v>6.7</v>
      </c>
      <c r="AA1989" s="6">
        <v>10</v>
      </c>
      <c r="AB1989" t="s">
        <v>5</v>
      </c>
      <c r="AC1989" s="6">
        <v>19.100000000000001</v>
      </c>
      <c r="AD1989" s="6">
        <v>11.66667</v>
      </c>
      <c r="AE1989" t="s">
        <v>13</v>
      </c>
      <c r="AF1989" s="6">
        <v>2</v>
      </c>
      <c r="AG1989" t="s">
        <v>5</v>
      </c>
      <c r="AH1989" t="s">
        <v>5</v>
      </c>
      <c r="AI1989" t="s">
        <v>5</v>
      </c>
      <c r="AJ1989" t="s">
        <v>5</v>
      </c>
      <c r="AK1989" t="s">
        <v>5</v>
      </c>
      <c r="AL1989" t="s">
        <v>5</v>
      </c>
      <c r="AM1989" s="6">
        <v>0</v>
      </c>
      <c r="AN1989" t="s">
        <v>5</v>
      </c>
      <c r="AO1989" s="6">
        <v>0</v>
      </c>
      <c r="AP1989" s="6">
        <v>0</v>
      </c>
      <c r="AQ1989" s="6">
        <v>0</v>
      </c>
      <c r="AR1989" t="s">
        <v>5</v>
      </c>
      <c r="AS1989" t="s">
        <v>5</v>
      </c>
      <c r="AT1989" t="s">
        <v>5</v>
      </c>
      <c r="AU1989" t="s">
        <v>5</v>
      </c>
      <c r="AV1989" t="s">
        <v>5</v>
      </c>
      <c r="AW1989" t="s">
        <v>5</v>
      </c>
      <c r="AX1989" t="s">
        <v>5</v>
      </c>
      <c r="AY1989" s="6">
        <v>0</v>
      </c>
      <c r="AZ1989" t="s">
        <v>5</v>
      </c>
      <c r="BA1989" t="s">
        <v>5</v>
      </c>
      <c r="BB1989" t="s">
        <v>5</v>
      </c>
      <c r="BC1989" t="s">
        <v>5</v>
      </c>
      <c r="BD1989" t="s">
        <v>5</v>
      </c>
      <c r="BE1989" t="s">
        <v>5</v>
      </c>
      <c r="BF1989" t="s">
        <v>5</v>
      </c>
      <c r="BG1989" t="s">
        <v>5</v>
      </c>
      <c r="BH1989" t="s">
        <v>5</v>
      </c>
      <c r="BI1989" s="6">
        <v>0</v>
      </c>
      <c r="BJ1989" s="6">
        <v>0</v>
      </c>
      <c r="BK1989" s="6">
        <v>0</v>
      </c>
      <c r="BL1989" s="6">
        <v>0</v>
      </c>
      <c r="BM1989" s="6">
        <v>0</v>
      </c>
      <c r="BN1989" s="6">
        <v>0</v>
      </c>
      <c r="BO1989" s="6">
        <v>0</v>
      </c>
      <c r="BP1989" s="6">
        <v>0</v>
      </c>
      <c r="BQ1989" s="6">
        <v>12</v>
      </c>
      <c r="BR1989" s="6">
        <v>9</v>
      </c>
      <c r="BS1989" s="6">
        <v>15</v>
      </c>
      <c r="BT1989" s="6">
        <v>10</v>
      </c>
      <c r="BU1989" s="6">
        <v>30</v>
      </c>
      <c r="BV1989" s="6">
        <v>45</v>
      </c>
      <c r="BW1989" s="6">
        <v>38</v>
      </c>
      <c r="BX1989" s="6">
        <v>12</v>
      </c>
      <c r="BY1989" s="6">
        <v>9</v>
      </c>
      <c r="BZ1989" s="6">
        <v>0</v>
      </c>
      <c r="CA1989" s="6">
        <v>0</v>
      </c>
      <c r="CB1989" s="6">
        <v>0</v>
      </c>
      <c r="CC1989" s="6">
        <v>0</v>
      </c>
      <c r="CD1989" s="6">
        <v>0</v>
      </c>
      <c r="CE1989" s="6">
        <v>0</v>
      </c>
      <c r="CF1989" s="6">
        <v>4000</v>
      </c>
      <c r="CG1989" s="6">
        <v>3410</v>
      </c>
      <c r="CH1989" s="2">
        <v>1</v>
      </c>
      <c r="CI1989" s="3">
        <v>30</v>
      </c>
      <c r="CJ1989" s="3">
        <v>0</v>
      </c>
      <c r="CK1989" s="4">
        <v>10</v>
      </c>
      <c r="CL1989" s="3">
        <v>0</v>
      </c>
      <c r="CM1989" s="3">
        <v>0</v>
      </c>
      <c r="CN1989" s="4">
        <v>0</v>
      </c>
      <c r="CO1989" s="3">
        <v>0</v>
      </c>
      <c r="CP1989" s="3">
        <v>0</v>
      </c>
      <c r="CQ1989" s="4">
        <v>0</v>
      </c>
      <c r="CR1989" s="3">
        <v>0</v>
      </c>
      <c r="CS1989" s="3">
        <v>0</v>
      </c>
      <c r="CT1989" s="4">
        <v>0</v>
      </c>
      <c r="CU1989" s="3">
        <v>0</v>
      </c>
      <c r="CV1989" s="3">
        <v>0</v>
      </c>
      <c r="CW1989" s="4">
        <v>0</v>
      </c>
      <c r="CX1989" t="s">
        <v>5</v>
      </c>
      <c r="CY1989" s="9">
        <f t="shared" si="102"/>
        <v>0.64999999999999858</v>
      </c>
      <c r="CZ1989" s="7">
        <f t="shared" si="103"/>
        <v>10.52</v>
      </c>
      <c r="DA1989" s="7">
        <f t="shared" si="104"/>
        <v>1.8155893536121674</v>
      </c>
    </row>
    <row r="1990" spans="1:105" x14ac:dyDescent="0.25">
      <c r="A1990" s="6">
        <v>2020</v>
      </c>
      <c r="B1990" s="6">
        <v>7</v>
      </c>
      <c r="C1990" s="6">
        <v>158554</v>
      </c>
      <c r="D1990" t="s">
        <v>0</v>
      </c>
      <c r="E1990" t="s">
        <v>2321</v>
      </c>
      <c r="F1990" t="s">
        <v>2285</v>
      </c>
      <c r="G1990" t="s">
        <v>3</v>
      </c>
      <c r="H1990" t="s">
        <v>257</v>
      </c>
      <c r="I1990" t="s">
        <v>5</v>
      </c>
      <c r="J1990" s="6">
        <v>0.28999999999999998</v>
      </c>
      <c r="K1990" t="s">
        <v>22</v>
      </c>
      <c r="L1990" t="s">
        <v>2322</v>
      </c>
      <c r="M1990" s="6">
        <v>100</v>
      </c>
      <c r="N1990" s="6">
        <v>96.055000000000007</v>
      </c>
      <c r="O1990" s="6">
        <v>0.96</v>
      </c>
      <c r="P1990" t="s">
        <v>2285</v>
      </c>
      <c r="Q1990" t="s">
        <v>642</v>
      </c>
      <c r="R1990" t="s">
        <v>62</v>
      </c>
      <c r="S1990" t="s">
        <v>2350</v>
      </c>
      <c r="T1990" s="6">
        <v>4</v>
      </c>
      <c r="U1990" s="6">
        <v>48.027500000000003</v>
      </c>
      <c r="V1990" t="s">
        <v>11</v>
      </c>
      <c r="W1990" t="s">
        <v>1571</v>
      </c>
      <c r="X1990" s="6">
        <v>13.2</v>
      </c>
      <c r="Y1990" s="6">
        <v>11.3</v>
      </c>
      <c r="Z1990">
        <f t="shared" si="101"/>
        <v>9</v>
      </c>
      <c r="AA1990" s="6">
        <v>13</v>
      </c>
      <c r="AB1990" t="s">
        <v>5</v>
      </c>
      <c r="AC1990" s="6">
        <v>24.3</v>
      </c>
      <c r="AD1990" s="6">
        <v>8.3333329999999997</v>
      </c>
      <c r="AE1990" t="s">
        <v>122</v>
      </c>
      <c r="AF1990" s="6">
        <v>5</v>
      </c>
      <c r="AG1990" t="s">
        <v>5</v>
      </c>
      <c r="AH1990" t="s">
        <v>5</v>
      </c>
      <c r="AI1990" t="s">
        <v>5</v>
      </c>
      <c r="AJ1990" t="s">
        <v>5</v>
      </c>
      <c r="AK1990" t="s">
        <v>5</v>
      </c>
      <c r="AL1990" t="s">
        <v>5</v>
      </c>
      <c r="AM1990" s="6">
        <v>0</v>
      </c>
      <c r="AN1990" t="s">
        <v>5</v>
      </c>
      <c r="AO1990" s="6">
        <v>0</v>
      </c>
      <c r="AP1990" s="6">
        <v>12</v>
      </c>
      <c r="AQ1990" s="6">
        <v>0</v>
      </c>
      <c r="AR1990" t="s">
        <v>5</v>
      </c>
      <c r="AS1990" t="s">
        <v>5</v>
      </c>
      <c r="AT1990" t="s">
        <v>5</v>
      </c>
      <c r="AU1990" t="s">
        <v>5</v>
      </c>
      <c r="AV1990" t="s">
        <v>5</v>
      </c>
      <c r="AW1990" t="s">
        <v>5</v>
      </c>
      <c r="AX1990" t="s">
        <v>5</v>
      </c>
      <c r="AY1990" s="6">
        <v>0</v>
      </c>
      <c r="AZ1990" t="s">
        <v>5</v>
      </c>
      <c r="BA1990" t="s">
        <v>5</v>
      </c>
      <c r="BB1990" t="s">
        <v>5</v>
      </c>
      <c r="BC1990" t="s">
        <v>5</v>
      </c>
      <c r="BD1990" t="s">
        <v>5</v>
      </c>
      <c r="BE1990" t="s">
        <v>5</v>
      </c>
      <c r="BF1990" t="s">
        <v>5</v>
      </c>
      <c r="BG1990" t="s">
        <v>5</v>
      </c>
      <c r="BH1990" t="s">
        <v>5</v>
      </c>
      <c r="BI1990" s="6">
        <v>0</v>
      </c>
      <c r="BJ1990" s="6">
        <v>0</v>
      </c>
      <c r="BK1990" s="6">
        <v>0</v>
      </c>
      <c r="BL1990" s="6">
        <v>0</v>
      </c>
      <c r="BM1990" s="6">
        <v>0</v>
      </c>
      <c r="BN1990" s="6">
        <v>0</v>
      </c>
      <c r="BO1990" s="6">
        <v>0</v>
      </c>
      <c r="BP1990" s="6">
        <v>2</v>
      </c>
      <c r="BQ1990" s="6">
        <v>3</v>
      </c>
      <c r="BR1990" s="6">
        <v>10</v>
      </c>
      <c r="BS1990" s="6">
        <v>9</v>
      </c>
      <c r="BT1990" s="6">
        <v>27</v>
      </c>
      <c r="BU1990" s="6">
        <v>34</v>
      </c>
      <c r="BV1990" s="6">
        <v>30</v>
      </c>
      <c r="BW1990" s="6">
        <v>54</v>
      </c>
      <c r="BX1990" s="6">
        <v>4</v>
      </c>
      <c r="BY1990" s="6">
        <v>4</v>
      </c>
      <c r="BZ1990" s="6">
        <v>3</v>
      </c>
      <c r="CA1990" s="6">
        <v>0</v>
      </c>
      <c r="CB1990" s="6">
        <v>0</v>
      </c>
      <c r="CC1990" s="6">
        <v>0</v>
      </c>
      <c r="CD1990" s="6">
        <v>0</v>
      </c>
      <c r="CE1990" s="6">
        <v>0</v>
      </c>
      <c r="CF1990" s="6">
        <v>4000</v>
      </c>
      <c r="CG1990" s="6">
        <v>4870</v>
      </c>
      <c r="CH1990" s="2">
        <v>3</v>
      </c>
      <c r="CI1990" s="3">
        <v>50</v>
      </c>
      <c r="CJ1990" s="3">
        <v>18</v>
      </c>
      <c r="CK1990" s="4">
        <v>13</v>
      </c>
      <c r="CL1990" s="3">
        <v>20</v>
      </c>
      <c r="CM1990" s="3">
        <v>21</v>
      </c>
      <c r="CN1990" s="4">
        <v>11</v>
      </c>
      <c r="CO1990" s="3">
        <v>30</v>
      </c>
      <c r="CP1990" s="3">
        <v>17</v>
      </c>
      <c r="CQ1990" s="4">
        <v>6</v>
      </c>
      <c r="CR1990" s="3">
        <v>0</v>
      </c>
      <c r="CS1990" s="3">
        <v>0</v>
      </c>
      <c r="CT1990" s="4">
        <v>0</v>
      </c>
      <c r="CU1990" s="3">
        <v>0</v>
      </c>
      <c r="CV1990" s="3">
        <v>0</v>
      </c>
      <c r="CW1990" s="4">
        <v>0</v>
      </c>
      <c r="CX1990" t="s">
        <v>5</v>
      </c>
      <c r="CY1990" s="9">
        <f t="shared" si="102"/>
        <v>1.8666666666666671</v>
      </c>
      <c r="CZ1990" s="7">
        <f t="shared" si="103"/>
        <v>14.493333333333334</v>
      </c>
      <c r="DA1990" s="7">
        <f t="shared" si="104"/>
        <v>1.6766329346826128</v>
      </c>
    </row>
    <row r="1991" spans="1:105" x14ac:dyDescent="0.25">
      <c r="A1991" s="6">
        <v>2020</v>
      </c>
      <c r="B1991" s="6">
        <v>7</v>
      </c>
      <c r="C1991" s="6">
        <v>158569</v>
      </c>
      <c r="D1991" t="s">
        <v>0</v>
      </c>
      <c r="E1991" t="s">
        <v>2321</v>
      </c>
      <c r="F1991" t="s">
        <v>2285</v>
      </c>
      <c r="G1991" t="s">
        <v>116</v>
      </c>
      <c r="H1991" t="s">
        <v>1083</v>
      </c>
      <c r="I1991" s="5" t="s">
        <v>118</v>
      </c>
      <c r="J1991" s="6">
        <v>0.11</v>
      </c>
      <c r="K1991" t="s">
        <v>6</v>
      </c>
      <c r="L1991" t="s">
        <v>2322</v>
      </c>
      <c r="M1991" s="6">
        <v>50</v>
      </c>
      <c r="N1991" s="6">
        <v>37.844999999999999</v>
      </c>
      <c r="O1991" s="6">
        <v>0.76</v>
      </c>
      <c r="P1991" t="s">
        <v>2285</v>
      </c>
      <c r="Q1991" t="s">
        <v>2146</v>
      </c>
      <c r="R1991" t="s">
        <v>1869</v>
      </c>
      <c r="S1991" t="s">
        <v>762</v>
      </c>
      <c r="T1991" s="6">
        <v>3.7</v>
      </c>
      <c r="U1991" s="6">
        <v>37.844999999999999</v>
      </c>
      <c r="V1991" t="s">
        <v>11</v>
      </c>
      <c r="W1991" t="s">
        <v>1611</v>
      </c>
      <c r="X1991" s="6">
        <v>12.7</v>
      </c>
      <c r="Y1991" s="6">
        <v>12.8</v>
      </c>
      <c r="Z1991">
        <f t="shared" si="101"/>
        <v>7.3</v>
      </c>
      <c r="AA1991" s="6">
        <v>11</v>
      </c>
      <c r="AB1991" t="s">
        <v>5</v>
      </c>
      <c r="AC1991" s="6">
        <v>18.8</v>
      </c>
      <c r="AD1991" s="6">
        <v>30.55556</v>
      </c>
      <c r="AE1991" t="s">
        <v>13</v>
      </c>
      <c r="AF1991" s="6">
        <v>4</v>
      </c>
      <c r="AG1991" t="s">
        <v>5</v>
      </c>
      <c r="AH1991" t="s">
        <v>5</v>
      </c>
      <c r="AI1991" t="s">
        <v>5</v>
      </c>
      <c r="AJ1991" t="s">
        <v>5</v>
      </c>
      <c r="AK1991" t="s">
        <v>5</v>
      </c>
      <c r="AL1991" t="s">
        <v>5</v>
      </c>
      <c r="AM1991" s="6">
        <v>0</v>
      </c>
      <c r="AN1991" t="s">
        <v>5</v>
      </c>
      <c r="AO1991" s="6">
        <v>0</v>
      </c>
      <c r="AP1991" s="6">
        <v>0</v>
      </c>
      <c r="AQ1991" s="6">
        <v>0</v>
      </c>
      <c r="AR1991" t="s">
        <v>5</v>
      </c>
      <c r="AS1991" t="s">
        <v>5</v>
      </c>
      <c r="AT1991" t="s">
        <v>5</v>
      </c>
      <c r="AU1991" t="s">
        <v>5</v>
      </c>
      <c r="AV1991" t="s">
        <v>5</v>
      </c>
      <c r="AW1991" t="s">
        <v>5</v>
      </c>
      <c r="AX1991" t="s">
        <v>5</v>
      </c>
      <c r="AY1991" s="6">
        <v>0</v>
      </c>
      <c r="AZ1991" t="s">
        <v>5</v>
      </c>
      <c r="BA1991" t="s">
        <v>5</v>
      </c>
      <c r="BB1991" t="s">
        <v>5</v>
      </c>
      <c r="BC1991" t="s">
        <v>5</v>
      </c>
      <c r="BD1991" t="s">
        <v>5</v>
      </c>
      <c r="BE1991" t="s">
        <v>5</v>
      </c>
      <c r="BF1991" t="s">
        <v>5</v>
      </c>
      <c r="BG1991" t="s">
        <v>5</v>
      </c>
      <c r="BH1991" t="s">
        <v>5</v>
      </c>
      <c r="BI1991" s="6">
        <v>0</v>
      </c>
      <c r="BJ1991" s="6">
        <v>0</v>
      </c>
      <c r="BK1991" s="6">
        <v>0</v>
      </c>
      <c r="BL1991" s="6">
        <v>0</v>
      </c>
      <c r="BM1991" s="6">
        <v>0</v>
      </c>
      <c r="BN1991" s="6">
        <v>0</v>
      </c>
      <c r="BO1991" s="6">
        <v>6</v>
      </c>
      <c r="BP1991" s="6">
        <v>9</v>
      </c>
      <c r="BQ1991" s="6">
        <v>18</v>
      </c>
      <c r="BR1991" s="6">
        <v>22</v>
      </c>
      <c r="BS1991" s="6">
        <v>8</v>
      </c>
      <c r="BT1991" s="6">
        <v>11</v>
      </c>
      <c r="BU1991" s="6">
        <v>24</v>
      </c>
      <c r="BV1991" s="6">
        <v>51</v>
      </c>
      <c r="BW1991" s="6">
        <v>18</v>
      </c>
      <c r="BX1991" s="6">
        <v>9</v>
      </c>
      <c r="BY1991" s="6">
        <v>4</v>
      </c>
      <c r="BZ1991" s="6">
        <v>0</v>
      </c>
      <c r="CA1991" s="6">
        <v>0</v>
      </c>
      <c r="CB1991" s="6">
        <v>0</v>
      </c>
      <c r="CC1991" s="6">
        <v>0</v>
      </c>
      <c r="CD1991" s="6">
        <v>0</v>
      </c>
      <c r="CE1991" s="6">
        <v>0</v>
      </c>
      <c r="CF1991" s="6">
        <v>4000</v>
      </c>
      <c r="CG1991" s="6">
        <v>3320</v>
      </c>
      <c r="CH1991" s="2">
        <v>2</v>
      </c>
      <c r="CI1991" s="3">
        <v>30</v>
      </c>
      <c r="CJ1991" s="3">
        <v>0</v>
      </c>
      <c r="CK1991" s="4">
        <v>11</v>
      </c>
      <c r="CL1991" s="3">
        <v>20</v>
      </c>
      <c r="CM1991" s="3">
        <v>0</v>
      </c>
      <c r="CN1991" s="4">
        <v>5</v>
      </c>
      <c r="CO1991" s="3">
        <v>0</v>
      </c>
      <c r="CP1991" s="3">
        <v>0</v>
      </c>
      <c r="CQ1991" s="4">
        <v>0</v>
      </c>
      <c r="CR1991" s="3">
        <v>0</v>
      </c>
      <c r="CS1991" s="3">
        <v>0</v>
      </c>
      <c r="CT1991" s="4">
        <v>0</v>
      </c>
      <c r="CU1991" s="3">
        <v>0</v>
      </c>
      <c r="CV1991" s="3">
        <v>0</v>
      </c>
      <c r="CW1991" s="4">
        <v>0</v>
      </c>
      <c r="CX1991" t="s">
        <v>5</v>
      </c>
      <c r="CY1991" s="9">
        <f t="shared" si="102"/>
        <v>0.94999999999999929</v>
      </c>
      <c r="CZ1991" s="7">
        <f t="shared" si="103"/>
        <v>11.76</v>
      </c>
      <c r="DA1991" s="7">
        <f t="shared" si="104"/>
        <v>1.5986394557823129</v>
      </c>
    </row>
    <row r="1992" spans="1:105" x14ac:dyDescent="0.25">
      <c r="A1992" s="6">
        <v>2020</v>
      </c>
      <c r="B1992" s="6">
        <v>7</v>
      </c>
      <c r="C1992" s="6">
        <v>158548</v>
      </c>
      <c r="D1992" t="s">
        <v>0</v>
      </c>
      <c r="E1992" t="s">
        <v>2321</v>
      </c>
      <c r="F1992" t="s">
        <v>2285</v>
      </c>
      <c r="G1992" t="s">
        <v>3</v>
      </c>
      <c r="H1992" t="s">
        <v>144</v>
      </c>
      <c r="I1992" t="s">
        <v>5</v>
      </c>
      <c r="J1992" s="6">
        <v>0.28999999999999998</v>
      </c>
      <c r="K1992" t="s">
        <v>6</v>
      </c>
      <c r="L1992" t="s">
        <v>2322</v>
      </c>
      <c r="M1992" s="6">
        <v>120</v>
      </c>
      <c r="N1992" s="6">
        <v>100.88</v>
      </c>
      <c r="O1992" s="6">
        <v>0.84</v>
      </c>
      <c r="P1992" t="s">
        <v>2285</v>
      </c>
      <c r="Q1992" t="s">
        <v>1149</v>
      </c>
      <c r="R1992" t="s">
        <v>354</v>
      </c>
      <c r="S1992" t="s">
        <v>237</v>
      </c>
      <c r="T1992" s="6">
        <v>4.5999999999999996</v>
      </c>
      <c r="U1992" s="6">
        <v>100.88</v>
      </c>
      <c r="V1992" t="s">
        <v>11</v>
      </c>
      <c r="W1992" t="s">
        <v>1571</v>
      </c>
      <c r="X1992" s="6">
        <v>13.6</v>
      </c>
      <c r="Y1992" s="6">
        <v>14.8</v>
      </c>
      <c r="Z1992">
        <f t="shared" si="101"/>
        <v>7.4</v>
      </c>
      <c r="AA1992" s="6">
        <v>12</v>
      </c>
      <c r="AB1992" t="s">
        <v>5</v>
      </c>
      <c r="AC1992" s="6">
        <v>21.1</v>
      </c>
      <c r="AD1992" s="6">
        <v>2.7027030000000001</v>
      </c>
      <c r="AE1992" t="s">
        <v>13</v>
      </c>
      <c r="AF1992" s="6">
        <v>1</v>
      </c>
      <c r="AG1992" t="s">
        <v>5</v>
      </c>
      <c r="AH1992" t="s">
        <v>5</v>
      </c>
      <c r="AI1992" t="s">
        <v>5</v>
      </c>
      <c r="AJ1992" t="s">
        <v>5</v>
      </c>
      <c r="AK1992" t="s">
        <v>5</v>
      </c>
      <c r="AL1992" t="s">
        <v>5</v>
      </c>
      <c r="AM1992" s="6">
        <v>0</v>
      </c>
      <c r="AN1992" t="s">
        <v>5</v>
      </c>
      <c r="AO1992" s="6">
        <v>0</v>
      </c>
      <c r="AP1992" s="6">
        <v>0.1</v>
      </c>
      <c r="AQ1992" s="6">
        <v>0</v>
      </c>
      <c r="AR1992" t="s">
        <v>5</v>
      </c>
      <c r="AS1992" t="s">
        <v>5</v>
      </c>
      <c r="AT1992" t="s">
        <v>5</v>
      </c>
      <c r="AU1992" t="s">
        <v>5</v>
      </c>
      <c r="AV1992" t="s">
        <v>5</v>
      </c>
      <c r="AW1992" t="s">
        <v>5</v>
      </c>
      <c r="AX1992" t="s">
        <v>5</v>
      </c>
      <c r="AY1992" s="6">
        <v>0</v>
      </c>
      <c r="AZ1992" t="s">
        <v>5</v>
      </c>
      <c r="BA1992" t="s">
        <v>5</v>
      </c>
      <c r="BB1992" t="s">
        <v>5</v>
      </c>
      <c r="BC1992" t="s">
        <v>5</v>
      </c>
      <c r="BD1992" t="s">
        <v>5</v>
      </c>
      <c r="BE1992" t="s">
        <v>5</v>
      </c>
      <c r="BF1992" t="s">
        <v>5</v>
      </c>
      <c r="BG1992" t="s">
        <v>5</v>
      </c>
      <c r="BH1992" t="s">
        <v>5</v>
      </c>
      <c r="BI1992" s="6">
        <v>0</v>
      </c>
      <c r="BJ1992" s="6">
        <v>0</v>
      </c>
      <c r="BK1992" s="6">
        <v>0</v>
      </c>
      <c r="BL1992" s="6">
        <v>0</v>
      </c>
      <c r="BM1992" s="6">
        <v>0</v>
      </c>
      <c r="BN1992" s="6">
        <v>0</v>
      </c>
      <c r="BO1992" s="6">
        <v>0</v>
      </c>
      <c r="BP1992" s="6">
        <v>0</v>
      </c>
      <c r="BQ1992" s="6">
        <v>1</v>
      </c>
      <c r="BR1992" s="6">
        <v>4</v>
      </c>
      <c r="BS1992" s="6">
        <v>11</v>
      </c>
      <c r="BT1992" s="6">
        <v>12</v>
      </c>
      <c r="BU1992" s="6">
        <v>28</v>
      </c>
      <c r="BV1992" s="6">
        <v>59</v>
      </c>
      <c r="BW1992" s="6">
        <v>32</v>
      </c>
      <c r="BX1992" s="6">
        <v>26</v>
      </c>
      <c r="BY1992" s="6">
        <v>5</v>
      </c>
      <c r="BZ1992" s="6">
        <v>5</v>
      </c>
      <c r="CA1992" s="6">
        <v>2</v>
      </c>
      <c r="CB1992" s="6">
        <v>0</v>
      </c>
      <c r="CC1992" s="6">
        <v>0</v>
      </c>
      <c r="CD1992" s="6">
        <v>0</v>
      </c>
      <c r="CE1992" s="6">
        <v>0</v>
      </c>
      <c r="CF1992" s="6">
        <v>4000</v>
      </c>
      <c r="CG1992" s="6">
        <v>3920</v>
      </c>
      <c r="CH1992" s="2">
        <v>3</v>
      </c>
      <c r="CI1992" s="3">
        <v>30</v>
      </c>
      <c r="CJ1992" s="3">
        <v>0</v>
      </c>
      <c r="CK1992" s="4">
        <v>12</v>
      </c>
      <c r="CL1992" s="3">
        <v>60</v>
      </c>
      <c r="CM1992" s="3">
        <v>0</v>
      </c>
      <c r="CN1992" s="4">
        <v>8</v>
      </c>
      <c r="CO1992" s="3">
        <v>30</v>
      </c>
      <c r="CP1992" s="3">
        <v>17.100000000000001</v>
      </c>
      <c r="CQ1992" s="4">
        <v>6</v>
      </c>
      <c r="CR1992" s="3">
        <v>0</v>
      </c>
      <c r="CS1992" s="3">
        <v>0</v>
      </c>
      <c r="CT1992" s="4">
        <v>0</v>
      </c>
      <c r="CU1992" s="3">
        <v>0</v>
      </c>
      <c r="CV1992" s="3">
        <v>0</v>
      </c>
      <c r="CW1992" s="4">
        <v>0</v>
      </c>
      <c r="CX1992" t="s">
        <v>5</v>
      </c>
      <c r="CY1992" s="9">
        <f t="shared" si="102"/>
        <v>1.3500000000000014</v>
      </c>
      <c r="CZ1992" s="7">
        <f t="shared" si="103"/>
        <v>13.080000000000002</v>
      </c>
      <c r="DA1992" s="7">
        <f t="shared" si="104"/>
        <v>1.6131498470948011</v>
      </c>
    </row>
    <row r="1993" spans="1:105" x14ac:dyDescent="0.25">
      <c r="A1993" s="6">
        <v>2020</v>
      </c>
      <c r="B1993" s="6">
        <v>7</v>
      </c>
      <c r="C1993" s="6">
        <v>158568</v>
      </c>
      <c r="D1993" t="s">
        <v>0</v>
      </c>
      <c r="E1993" t="s">
        <v>2321</v>
      </c>
      <c r="F1993" t="s">
        <v>2285</v>
      </c>
      <c r="G1993" t="s">
        <v>116</v>
      </c>
      <c r="H1993" t="s">
        <v>1291</v>
      </c>
      <c r="I1993" s="5" t="s">
        <v>118</v>
      </c>
      <c r="J1993" s="6">
        <v>0.22</v>
      </c>
      <c r="K1993" t="s">
        <v>22</v>
      </c>
      <c r="L1993" t="s">
        <v>2322</v>
      </c>
      <c r="M1993" s="6">
        <v>50</v>
      </c>
      <c r="N1993" s="6">
        <v>47.145000000000003</v>
      </c>
      <c r="O1993" s="6">
        <v>0.94</v>
      </c>
      <c r="P1993" t="s">
        <v>2285</v>
      </c>
      <c r="Q1993" t="s">
        <v>2233</v>
      </c>
      <c r="R1993" t="s">
        <v>1508</v>
      </c>
      <c r="S1993" t="s">
        <v>193</v>
      </c>
      <c r="T1993" s="6">
        <v>4.4000000000000004</v>
      </c>
      <c r="U1993" s="6">
        <v>47.145000000000003</v>
      </c>
      <c r="V1993" t="s">
        <v>11</v>
      </c>
      <c r="W1993" t="s">
        <v>1611</v>
      </c>
      <c r="X1993" s="6">
        <v>13.6</v>
      </c>
      <c r="Y1993" s="6">
        <v>11.4</v>
      </c>
      <c r="Z1993">
        <f t="shared" si="101"/>
        <v>8.6</v>
      </c>
      <c r="AA1993" s="6">
        <v>13</v>
      </c>
      <c r="AB1993" t="s">
        <v>5</v>
      </c>
      <c r="AC1993" s="6">
        <v>24.1</v>
      </c>
      <c r="AD1993" s="6">
        <v>2.7777780000000001</v>
      </c>
      <c r="AE1993" t="s">
        <v>13</v>
      </c>
      <c r="AF1993" s="6">
        <v>8</v>
      </c>
      <c r="AG1993" t="s">
        <v>5</v>
      </c>
      <c r="AH1993" t="s">
        <v>5</v>
      </c>
      <c r="AI1993" t="s">
        <v>5</v>
      </c>
      <c r="AJ1993" t="s">
        <v>5</v>
      </c>
      <c r="AK1993" t="s">
        <v>5</v>
      </c>
      <c r="AL1993" t="s">
        <v>5</v>
      </c>
      <c r="AM1993" s="6">
        <v>0</v>
      </c>
      <c r="AN1993" t="s">
        <v>5</v>
      </c>
      <c r="AO1993" s="6">
        <v>0</v>
      </c>
      <c r="AP1993" s="6">
        <v>0</v>
      </c>
      <c r="AQ1993" s="6">
        <v>0</v>
      </c>
      <c r="AR1993" t="s">
        <v>5</v>
      </c>
      <c r="AS1993" t="s">
        <v>5</v>
      </c>
      <c r="AT1993" t="s">
        <v>5</v>
      </c>
      <c r="AU1993" t="s">
        <v>5</v>
      </c>
      <c r="AV1993" t="s">
        <v>5</v>
      </c>
      <c r="AW1993" t="s">
        <v>5</v>
      </c>
      <c r="AX1993" t="s">
        <v>5</v>
      </c>
      <c r="AY1993" s="6">
        <v>0</v>
      </c>
      <c r="AZ1993" t="s">
        <v>5</v>
      </c>
      <c r="BA1993" t="s">
        <v>5</v>
      </c>
      <c r="BB1993" t="s">
        <v>5</v>
      </c>
      <c r="BC1993" t="s">
        <v>5</v>
      </c>
      <c r="BD1993" t="s">
        <v>5</v>
      </c>
      <c r="BE1993" t="s">
        <v>5</v>
      </c>
      <c r="BF1993" t="s">
        <v>5</v>
      </c>
      <c r="BG1993" t="s">
        <v>5</v>
      </c>
      <c r="BH1993" t="s">
        <v>5</v>
      </c>
      <c r="BI1993" s="6">
        <v>0</v>
      </c>
      <c r="BJ1993" s="6">
        <v>0</v>
      </c>
      <c r="BK1993" s="6">
        <v>0</v>
      </c>
      <c r="BL1993" s="6">
        <v>0</v>
      </c>
      <c r="BM1993" s="6">
        <v>0</v>
      </c>
      <c r="BN1993" s="6">
        <v>0</v>
      </c>
      <c r="BO1993" s="6">
        <v>0</v>
      </c>
      <c r="BP1993" s="6">
        <v>0</v>
      </c>
      <c r="BQ1993" s="6">
        <v>0</v>
      </c>
      <c r="BR1993" s="6">
        <v>5</v>
      </c>
      <c r="BS1993" s="6">
        <v>13</v>
      </c>
      <c r="BT1993" s="6">
        <v>18</v>
      </c>
      <c r="BU1993" s="6">
        <v>12</v>
      </c>
      <c r="BV1993" s="6">
        <v>40</v>
      </c>
      <c r="BW1993" s="6">
        <v>61</v>
      </c>
      <c r="BX1993" s="6">
        <v>25</v>
      </c>
      <c r="BY1993" s="6">
        <v>4</v>
      </c>
      <c r="BZ1993" s="6">
        <v>2</v>
      </c>
      <c r="CA1993" s="6">
        <v>0</v>
      </c>
      <c r="CB1993" s="6">
        <v>0</v>
      </c>
      <c r="CC1993" s="6">
        <v>0</v>
      </c>
      <c r="CD1993" s="6">
        <v>0</v>
      </c>
      <c r="CE1993" s="6">
        <v>0</v>
      </c>
      <c r="CF1993" s="6">
        <v>3000</v>
      </c>
      <c r="CG1993" s="6">
        <v>3590</v>
      </c>
      <c r="CH1993" s="2">
        <v>2</v>
      </c>
      <c r="CI1993" s="3">
        <v>30</v>
      </c>
      <c r="CJ1993" s="3">
        <v>0</v>
      </c>
      <c r="CK1993" s="4">
        <v>13</v>
      </c>
      <c r="CL1993" s="3">
        <v>20</v>
      </c>
      <c r="CM1993" s="3">
        <v>0</v>
      </c>
      <c r="CN1993" s="4">
        <v>6</v>
      </c>
      <c r="CO1993" s="3">
        <v>0</v>
      </c>
      <c r="CP1993" s="3">
        <v>0</v>
      </c>
      <c r="CQ1993" s="4">
        <v>0</v>
      </c>
      <c r="CR1993" s="3">
        <v>0</v>
      </c>
      <c r="CS1993" s="3">
        <v>0</v>
      </c>
      <c r="CT1993" s="4">
        <v>0</v>
      </c>
      <c r="CU1993" s="3">
        <v>0</v>
      </c>
      <c r="CV1993" s="3">
        <v>0</v>
      </c>
      <c r="CW1993" s="4">
        <v>0</v>
      </c>
      <c r="CX1993" t="s">
        <v>5</v>
      </c>
      <c r="CY1993" s="9">
        <f t="shared" si="102"/>
        <v>1.0666666666666664</v>
      </c>
      <c r="CZ1993" s="7">
        <f t="shared" si="103"/>
        <v>13.853333333333333</v>
      </c>
      <c r="DA1993" s="7">
        <f t="shared" si="104"/>
        <v>1.7396535129932629</v>
      </c>
    </row>
    <row r="1994" spans="1:105" x14ac:dyDescent="0.25">
      <c r="A1994" s="6">
        <v>2020</v>
      </c>
      <c r="B1994" s="6">
        <v>7</v>
      </c>
      <c r="C1994" s="6">
        <v>158570</v>
      </c>
      <c r="D1994" t="s">
        <v>0</v>
      </c>
      <c r="E1994" t="s">
        <v>2321</v>
      </c>
      <c r="F1994" t="s">
        <v>2285</v>
      </c>
      <c r="G1994" t="s">
        <v>116</v>
      </c>
      <c r="H1994" t="s">
        <v>877</v>
      </c>
      <c r="I1994" s="5" t="s">
        <v>118</v>
      </c>
      <c r="J1994" s="6">
        <v>0.05</v>
      </c>
      <c r="K1994" t="s">
        <v>6</v>
      </c>
      <c r="L1994" t="s">
        <v>2322</v>
      </c>
      <c r="M1994" s="6">
        <v>20</v>
      </c>
      <c r="N1994" s="6">
        <v>14.765000000000001</v>
      </c>
      <c r="O1994" s="6">
        <v>0.74</v>
      </c>
      <c r="P1994" t="s">
        <v>2285</v>
      </c>
      <c r="Q1994" t="s">
        <v>821</v>
      </c>
      <c r="R1994" t="s">
        <v>237</v>
      </c>
      <c r="S1994" t="s">
        <v>770</v>
      </c>
      <c r="T1994" s="6">
        <v>4.4000000000000004</v>
      </c>
      <c r="U1994" t="s">
        <v>5</v>
      </c>
      <c r="V1994" t="s">
        <v>11</v>
      </c>
      <c r="W1994" t="s">
        <v>1611</v>
      </c>
      <c r="X1994" s="6">
        <v>13</v>
      </c>
      <c r="Y1994" s="6">
        <v>11</v>
      </c>
      <c r="Z1994">
        <f t="shared" si="101"/>
        <v>3.5999999999999996</v>
      </c>
      <c r="AA1994" s="6">
        <v>8</v>
      </c>
      <c r="AB1994" t="s">
        <v>5</v>
      </c>
      <c r="AC1994" s="6">
        <v>16</v>
      </c>
      <c r="AD1994" s="6">
        <v>19.125679999999999</v>
      </c>
      <c r="AE1994" t="s">
        <v>13</v>
      </c>
      <c r="AF1994" s="6">
        <v>1</v>
      </c>
      <c r="AG1994" t="s">
        <v>5</v>
      </c>
      <c r="AH1994" t="s">
        <v>5</v>
      </c>
      <c r="AI1994" t="s">
        <v>5</v>
      </c>
      <c r="AJ1994" t="s">
        <v>5</v>
      </c>
      <c r="AK1994" t="s">
        <v>5</v>
      </c>
      <c r="AL1994" t="s">
        <v>5</v>
      </c>
      <c r="AM1994" s="6">
        <v>0</v>
      </c>
      <c r="AN1994" t="s">
        <v>5</v>
      </c>
      <c r="AO1994" s="6">
        <v>0</v>
      </c>
      <c r="AP1994" s="6">
        <v>0</v>
      </c>
      <c r="AQ1994" s="6">
        <v>0</v>
      </c>
      <c r="AR1994" t="s">
        <v>5</v>
      </c>
      <c r="AS1994" t="s">
        <v>5</v>
      </c>
      <c r="AT1994" t="s">
        <v>5</v>
      </c>
      <c r="AU1994" t="s">
        <v>5</v>
      </c>
      <c r="AV1994" t="s">
        <v>5</v>
      </c>
      <c r="AW1994" t="s">
        <v>5</v>
      </c>
      <c r="AX1994" t="s">
        <v>5</v>
      </c>
      <c r="AY1994" s="6">
        <v>0</v>
      </c>
      <c r="AZ1994" t="s">
        <v>5</v>
      </c>
      <c r="BA1994" t="s">
        <v>5</v>
      </c>
      <c r="BB1994" t="s">
        <v>5</v>
      </c>
      <c r="BC1994" t="s">
        <v>5</v>
      </c>
      <c r="BD1994" t="s">
        <v>5</v>
      </c>
      <c r="BE1994" t="s">
        <v>5</v>
      </c>
      <c r="BF1994" t="s">
        <v>5</v>
      </c>
      <c r="BG1994" t="s">
        <v>5</v>
      </c>
      <c r="BH1994" t="s">
        <v>5</v>
      </c>
      <c r="BI1994" s="6">
        <v>0</v>
      </c>
      <c r="BJ1994" s="6">
        <v>0</v>
      </c>
      <c r="BK1994" s="6">
        <v>0</v>
      </c>
      <c r="BL1994" s="6">
        <v>0</v>
      </c>
      <c r="BM1994" s="6">
        <v>0</v>
      </c>
      <c r="BN1994" s="6">
        <v>0</v>
      </c>
      <c r="BO1994" s="6">
        <v>0</v>
      </c>
      <c r="BP1994" s="6">
        <v>3</v>
      </c>
      <c r="BQ1994" s="6">
        <v>10</v>
      </c>
      <c r="BR1994" s="6">
        <v>22</v>
      </c>
      <c r="BS1994" s="6">
        <v>11</v>
      </c>
      <c r="BT1994" s="6">
        <v>14</v>
      </c>
      <c r="BU1994" s="6">
        <v>23</v>
      </c>
      <c r="BV1994" s="6">
        <v>51</v>
      </c>
      <c r="BW1994" s="6">
        <v>46</v>
      </c>
      <c r="BX1994" s="6">
        <v>2</v>
      </c>
      <c r="BY1994" s="6">
        <v>1</v>
      </c>
      <c r="BZ1994" s="6">
        <v>0</v>
      </c>
      <c r="CA1994" s="6">
        <v>0</v>
      </c>
      <c r="CB1994" s="6">
        <v>0</v>
      </c>
      <c r="CC1994" s="6">
        <v>0</v>
      </c>
      <c r="CD1994" s="6">
        <v>0</v>
      </c>
      <c r="CE1994" s="6">
        <v>0</v>
      </c>
      <c r="CF1994" s="6">
        <v>3000</v>
      </c>
      <c r="CG1994" s="6">
        <v>3200</v>
      </c>
      <c r="CH1994" s="2">
        <v>1</v>
      </c>
      <c r="CI1994" s="3">
        <v>20</v>
      </c>
      <c r="CJ1994" s="3">
        <v>0</v>
      </c>
      <c r="CK1994" s="4">
        <v>8</v>
      </c>
      <c r="CL1994" s="3">
        <v>0</v>
      </c>
      <c r="CM1994" s="3">
        <v>0</v>
      </c>
      <c r="CN1994" s="4">
        <v>0</v>
      </c>
      <c r="CO1994" s="3">
        <v>0</v>
      </c>
      <c r="CP1994" s="3">
        <v>0</v>
      </c>
      <c r="CQ1994" s="4">
        <v>0</v>
      </c>
      <c r="CR1994" s="3">
        <v>0</v>
      </c>
      <c r="CS1994" s="3">
        <v>0</v>
      </c>
      <c r="CT1994" s="4">
        <v>0</v>
      </c>
      <c r="CU1994" s="3">
        <v>0</v>
      </c>
      <c r="CV1994" s="3">
        <v>0</v>
      </c>
      <c r="CW1994" s="4">
        <v>0</v>
      </c>
      <c r="CX1994" t="s">
        <v>5</v>
      </c>
      <c r="CY1994" s="9">
        <f t="shared" si="102"/>
        <v>0.48333333333333428</v>
      </c>
      <c r="CZ1994" s="7">
        <f t="shared" si="103"/>
        <v>8.3866666666666667</v>
      </c>
      <c r="DA1994" s="7">
        <f t="shared" si="104"/>
        <v>1.9077901430842608</v>
      </c>
    </row>
    <row r="1995" spans="1:105" x14ac:dyDescent="0.25">
      <c r="A1995" s="6">
        <v>2020</v>
      </c>
      <c r="B1995" s="6">
        <v>7</v>
      </c>
      <c r="C1995" s="6">
        <v>158571</v>
      </c>
      <c r="D1995" t="s">
        <v>0</v>
      </c>
      <c r="E1995" t="s">
        <v>2321</v>
      </c>
      <c r="F1995" t="s">
        <v>2285</v>
      </c>
      <c r="G1995" t="s">
        <v>116</v>
      </c>
      <c r="H1995" t="s">
        <v>871</v>
      </c>
      <c r="I1995" s="5" t="s">
        <v>118</v>
      </c>
      <c r="J1995" s="6">
        <v>0.11</v>
      </c>
      <c r="K1995" t="s">
        <v>22</v>
      </c>
      <c r="L1995" t="s">
        <v>2322</v>
      </c>
      <c r="M1995" s="6">
        <v>30</v>
      </c>
      <c r="N1995" s="6">
        <v>23.614999999999998</v>
      </c>
      <c r="O1995" s="6">
        <v>0.79</v>
      </c>
      <c r="P1995" t="s">
        <v>2285</v>
      </c>
      <c r="Q1995" t="s">
        <v>974</v>
      </c>
      <c r="R1995" t="s">
        <v>193</v>
      </c>
      <c r="S1995" t="s">
        <v>1141</v>
      </c>
      <c r="T1995" s="6">
        <v>4.4000000000000004</v>
      </c>
      <c r="U1995" s="6">
        <v>23.614999999999998</v>
      </c>
      <c r="V1995" t="s">
        <v>11</v>
      </c>
      <c r="W1995" t="s">
        <v>1611</v>
      </c>
      <c r="X1995" s="6">
        <v>12.9</v>
      </c>
      <c r="Y1995" s="6">
        <v>12.9</v>
      </c>
      <c r="Z1995">
        <f t="shared" si="101"/>
        <v>4.5999999999999996</v>
      </c>
      <c r="AA1995" s="6">
        <v>9</v>
      </c>
      <c r="AB1995" t="s">
        <v>5</v>
      </c>
      <c r="AC1995" s="6">
        <v>19.100000000000001</v>
      </c>
      <c r="AD1995" s="6">
        <v>20.202020000000001</v>
      </c>
      <c r="AE1995" t="s">
        <v>13</v>
      </c>
      <c r="AF1995" s="6">
        <v>8</v>
      </c>
      <c r="AG1995" t="s">
        <v>5</v>
      </c>
      <c r="AH1995" t="s">
        <v>5</v>
      </c>
      <c r="AI1995" t="s">
        <v>5</v>
      </c>
      <c r="AJ1995" t="s">
        <v>5</v>
      </c>
      <c r="AK1995" t="s">
        <v>5</v>
      </c>
      <c r="AL1995" t="s">
        <v>5</v>
      </c>
      <c r="AM1995" s="6">
        <v>0</v>
      </c>
      <c r="AN1995" t="s">
        <v>5</v>
      </c>
      <c r="AO1995" s="6">
        <v>0</v>
      </c>
      <c r="AP1995" s="6">
        <v>0</v>
      </c>
      <c r="AQ1995" s="6">
        <v>0</v>
      </c>
      <c r="AR1995" t="s">
        <v>5</v>
      </c>
      <c r="AS1995" t="s">
        <v>5</v>
      </c>
      <c r="AT1995" t="s">
        <v>5</v>
      </c>
      <c r="AU1995" t="s">
        <v>5</v>
      </c>
      <c r="AV1995" t="s">
        <v>5</v>
      </c>
      <c r="AW1995" t="s">
        <v>5</v>
      </c>
      <c r="AX1995" t="s">
        <v>5</v>
      </c>
      <c r="AY1995" s="6">
        <v>0</v>
      </c>
      <c r="AZ1995" t="s">
        <v>5</v>
      </c>
      <c r="BA1995" t="s">
        <v>5</v>
      </c>
      <c r="BB1995" t="s">
        <v>5</v>
      </c>
      <c r="BC1995" t="s">
        <v>5</v>
      </c>
      <c r="BD1995" t="s">
        <v>5</v>
      </c>
      <c r="BE1995" t="s">
        <v>5</v>
      </c>
      <c r="BF1995" t="s">
        <v>5</v>
      </c>
      <c r="BG1995" t="s">
        <v>5</v>
      </c>
      <c r="BH1995" t="s">
        <v>5</v>
      </c>
      <c r="BI1995" s="6">
        <v>0</v>
      </c>
      <c r="BJ1995" s="6">
        <v>0</v>
      </c>
      <c r="BK1995" s="6">
        <v>0</v>
      </c>
      <c r="BL1995" s="6">
        <v>0</v>
      </c>
      <c r="BM1995" s="6">
        <v>0</v>
      </c>
      <c r="BN1995" s="6">
        <v>0</v>
      </c>
      <c r="BO1995" s="6">
        <v>0</v>
      </c>
      <c r="BP1995" s="6">
        <v>6</v>
      </c>
      <c r="BQ1995" s="6">
        <v>14</v>
      </c>
      <c r="BR1995" s="6">
        <v>20</v>
      </c>
      <c r="BS1995" s="6">
        <v>15</v>
      </c>
      <c r="BT1995" s="6">
        <v>18</v>
      </c>
      <c r="BU1995" s="6">
        <v>27</v>
      </c>
      <c r="BV1995" s="6">
        <v>54</v>
      </c>
      <c r="BW1995" s="6">
        <v>43</v>
      </c>
      <c r="BX1995" s="6">
        <v>1</v>
      </c>
      <c r="BY1995" s="6">
        <v>0</v>
      </c>
      <c r="BZ1995" s="6">
        <v>0</v>
      </c>
      <c r="CA1995" s="6">
        <v>0</v>
      </c>
      <c r="CB1995" s="6">
        <v>0</v>
      </c>
      <c r="CC1995" s="6">
        <v>0</v>
      </c>
      <c r="CD1995" s="6">
        <v>0</v>
      </c>
      <c r="CE1995" s="6">
        <v>0</v>
      </c>
      <c r="CF1995" s="6">
        <v>3000</v>
      </c>
      <c r="CG1995" s="6">
        <v>2620</v>
      </c>
      <c r="CH1995" s="2">
        <v>2</v>
      </c>
      <c r="CI1995" s="3">
        <v>20</v>
      </c>
      <c r="CJ1995" s="3">
        <v>0</v>
      </c>
      <c r="CK1995" s="4">
        <v>9</v>
      </c>
      <c r="CL1995" s="3">
        <v>10</v>
      </c>
      <c r="CM1995" s="3">
        <v>0</v>
      </c>
      <c r="CN1995" s="4">
        <v>7</v>
      </c>
      <c r="CO1995" s="3">
        <v>0</v>
      </c>
      <c r="CP1995" s="3">
        <v>0</v>
      </c>
      <c r="CQ1995" s="4">
        <v>0</v>
      </c>
      <c r="CR1995" s="3">
        <v>0</v>
      </c>
      <c r="CS1995" s="3">
        <v>0</v>
      </c>
      <c r="CT1995" s="4">
        <v>0</v>
      </c>
      <c r="CU1995" s="3">
        <v>0</v>
      </c>
      <c r="CV1995" s="3">
        <v>0</v>
      </c>
      <c r="CW1995" s="4">
        <v>0</v>
      </c>
      <c r="CX1995" t="s">
        <v>5</v>
      </c>
      <c r="CY1995" s="9">
        <f t="shared" si="102"/>
        <v>0.63333333333333286</v>
      </c>
      <c r="CZ1995" s="7">
        <f t="shared" si="103"/>
        <v>9.5066666666666659</v>
      </c>
      <c r="DA1995" s="7">
        <f t="shared" si="104"/>
        <v>2.0091164095371674</v>
      </c>
    </row>
    <row r="1996" spans="1:105" x14ac:dyDescent="0.25">
      <c r="A1996" s="6">
        <v>2020</v>
      </c>
      <c r="B1996" s="6">
        <v>7</v>
      </c>
      <c r="C1996" s="6">
        <v>158574</v>
      </c>
      <c r="D1996" t="s">
        <v>0</v>
      </c>
      <c r="E1996" t="s">
        <v>2321</v>
      </c>
      <c r="F1996" t="s">
        <v>2285</v>
      </c>
      <c r="G1996" t="s">
        <v>116</v>
      </c>
      <c r="H1996" t="s">
        <v>1033</v>
      </c>
      <c r="I1996" s="5" t="s">
        <v>118</v>
      </c>
      <c r="J1996" s="6">
        <v>0.35</v>
      </c>
      <c r="K1996" t="s">
        <v>6</v>
      </c>
      <c r="L1996" t="s">
        <v>2322</v>
      </c>
      <c r="M1996" s="6">
        <v>40</v>
      </c>
      <c r="N1996" s="6">
        <v>38.475000000000001</v>
      </c>
      <c r="O1996" s="6">
        <v>0.96</v>
      </c>
      <c r="P1996" t="s">
        <v>2285</v>
      </c>
      <c r="Q1996" t="s">
        <v>2578</v>
      </c>
      <c r="R1996" t="s">
        <v>1069</v>
      </c>
      <c r="S1996" t="s">
        <v>330</v>
      </c>
      <c r="T1996" s="6">
        <v>1.4</v>
      </c>
      <c r="U1996" s="6">
        <v>38.475000000000001</v>
      </c>
      <c r="V1996" t="s">
        <v>11</v>
      </c>
      <c r="W1996" t="s">
        <v>1611</v>
      </c>
      <c r="X1996" s="6">
        <v>12.1</v>
      </c>
      <c r="Y1996" s="6">
        <v>10.3</v>
      </c>
      <c r="Z1996">
        <f t="shared" si="101"/>
        <v>9.6</v>
      </c>
      <c r="AA1996" s="6">
        <v>11</v>
      </c>
      <c r="AB1996" t="s">
        <v>5</v>
      </c>
      <c r="AC1996" s="6">
        <v>18.600000000000001</v>
      </c>
      <c r="AD1996" s="6">
        <v>49.17127</v>
      </c>
      <c r="AE1996" t="s">
        <v>13</v>
      </c>
      <c r="AF1996" s="6">
        <v>1</v>
      </c>
      <c r="AG1996" t="s">
        <v>5</v>
      </c>
      <c r="AH1996" t="s">
        <v>5</v>
      </c>
      <c r="AI1996" t="s">
        <v>5</v>
      </c>
      <c r="AJ1996" t="s">
        <v>5</v>
      </c>
      <c r="AK1996" t="s">
        <v>5</v>
      </c>
      <c r="AL1996" t="s">
        <v>5</v>
      </c>
      <c r="AM1996" s="6">
        <v>0</v>
      </c>
      <c r="AN1996" t="s">
        <v>5</v>
      </c>
      <c r="AO1996" s="6">
        <v>0</v>
      </c>
      <c r="AP1996" s="6">
        <v>0</v>
      </c>
      <c r="AQ1996" s="6">
        <v>0</v>
      </c>
      <c r="AR1996" t="s">
        <v>5</v>
      </c>
      <c r="AS1996" t="s">
        <v>5</v>
      </c>
      <c r="AT1996" t="s">
        <v>5</v>
      </c>
      <c r="AU1996" t="s">
        <v>5</v>
      </c>
      <c r="AV1996" t="s">
        <v>5</v>
      </c>
      <c r="AW1996" t="s">
        <v>5</v>
      </c>
      <c r="AX1996" t="s">
        <v>5</v>
      </c>
      <c r="AY1996" s="6">
        <v>0</v>
      </c>
      <c r="AZ1996" t="s">
        <v>5</v>
      </c>
      <c r="BA1996" t="s">
        <v>5</v>
      </c>
      <c r="BB1996" t="s">
        <v>5</v>
      </c>
      <c r="BC1996" t="s">
        <v>5</v>
      </c>
      <c r="BD1996" t="s">
        <v>5</v>
      </c>
      <c r="BE1996" t="s">
        <v>5</v>
      </c>
      <c r="BF1996" t="s">
        <v>5</v>
      </c>
      <c r="BG1996" t="s">
        <v>5</v>
      </c>
      <c r="BH1996" t="s">
        <v>5</v>
      </c>
      <c r="BI1996" s="6">
        <v>0</v>
      </c>
      <c r="BJ1996" s="6">
        <v>0</v>
      </c>
      <c r="BK1996" s="6">
        <v>0</v>
      </c>
      <c r="BL1996" s="6">
        <v>0</v>
      </c>
      <c r="BM1996" s="6">
        <v>0</v>
      </c>
      <c r="BN1996" s="6">
        <v>0</v>
      </c>
      <c r="BO1996" s="6">
        <v>0</v>
      </c>
      <c r="BP1996" s="6">
        <v>24</v>
      </c>
      <c r="BQ1996" s="6">
        <v>26</v>
      </c>
      <c r="BR1996" s="6">
        <v>39</v>
      </c>
      <c r="BS1996" s="6">
        <v>17</v>
      </c>
      <c r="BT1996" s="6">
        <v>13</v>
      </c>
      <c r="BU1996" s="6">
        <v>20</v>
      </c>
      <c r="BV1996" s="6">
        <v>32</v>
      </c>
      <c r="BW1996" s="6">
        <v>6</v>
      </c>
      <c r="BX1996" s="6">
        <v>4</v>
      </c>
      <c r="BY1996" s="6">
        <v>0</v>
      </c>
      <c r="BZ1996" s="6">
        <v>0</v>
      </c>
      <c r="CA1996" s="6">
        <v>0</v>
      </c>
      <c r="CB1996" s="6">
        <v>0</v>
      </c>
      <c r="CC1996" s="6">
        <v>0</v>
      </c>
      <c r="CD1996" s="6">
        <v>0</v>
      </c>
      <c r="CE1996" s="6">
        <v>0</v>
      </c>
      <c r="CF1996" s="6">
        <v>2000</v>
      </c>
      <c r="CG1996" s="6">
        <v>3610</v>
      </c>
      <c r="CH1996" s="2">
        <v>3</v>
      </c>
      <c r="CI1996" s="3">
        <v>20</v>
      </c>
      <c r="CJ1996" s="3">
        <v>0</v>
      </c>
      <c r="CK1996" s="4">
        <v>11</v>
      </c>
      <c r="CL1996" s="3">
        <v>5</v>
      </c>
      <c r="CM1996" s="3">
        <v>0</v>
      </c>
      <c r="CN1996" s="4">
        <v>7</v>
      </c>
      <c r="CO1996" s="3">
        <v>15</v>
      </c>
      <c r="CP1996" s="3">
        <v>0</v>
      </c>
      <c r="CQ1996" s="4">
        <v>4</v>
      </c>
      <c r="CR1996" s="3">
        <v>0</v>
      </c>
      <c r="CS1996" s="3">
        <v>0</v>
      </c>
      <c r="CT1996" s="4">
        <v>0</v>
      </c>
      <c r="CU1996" s="3">
        <v>0</v>
      </c>
      <c r="CV1996" s="3">
        <v>0</v>
      </c>
      <c r="CW1996" s="4">
        <v>0</v>
      </c>
      <c r="CX1996" t="s">
        <v>5</v>
      </c>
      <c r="CY1996" s="9">
        <f t="shared" si="102"/>
        <v>1.1666666666666679</v>
      </c>
      <c r="CZ1996" s="7">
        <f t="shared" si="103"/>
        <v>11.933333333333334</v>
      </c>
      <c r="DA1996" s="7">
        <f t="shared" si="104"/>
        <v>1.558659217877095</v>
      </c>
    </row>
    <row r="1997" spans="1:105" x14ac:dyDescent="0.25">
      <c r="A1997" s="6">
        <v>2020</v>
      </c>
      <c r="B1997" s="6">
        <v>7</v>
      </c>
      <c r="C1997" s="6">
        <v>158572</v>
      </c>
      <c r="D1997" t="s">
        <v>0</v>
      </c>
      <c r="E1997" t="s">
        <v>2321</v>
      </c>
      <c r="F1997" t="s">
        <v>2285</v>
      </c>
      <c r="G1997" t="s">
        <v>116</v>
      </c>
      <c r="H1997" t="s">
        <v>875</v>
      </c>
      <c r="I1997" s="5" t="s">
        <v>118</v>
      </c>
      <c r="J1997" s="6">
        <v>0.16</v>
      </c>
      <c r="K1997" t="s">
        <v>6</v>
      </c>
      <c r="L1997" t="s">
        <v>2322</v>
      </c>
      <c r="M1997" s="6">
        <v>50</v>
      </c>
      <c r="N1997" s="6">
        <v>45.505000000000003</v>
      </c>
      <c r="O1997" s="6">
        <v>0.91</v>
      </c>
      <c r="P1997" t="s">
        <v>2285</v>
      </c>
      <c r="Q1997" t="s">
        <v>2063</v>
      </c>
      <c r="R1997" t="s">
        <v>1012</v>
      </c>
      <c r="S1997" t="s">
        <v>1006</v>
      </c>
      <c r="T1997" s="6">
        <v>1.1000000000000001</v>
      </c>
      <c r="U1997" s="6">
        <v>45.505000000000003</v>
      </c>
      <c r="V1997" t="s">
        <v>11</v>
      </c>
      <c r="W1997" t="s">
        <v>1611</v>
      </c>
      <c r="X1997" s="6">
        <v>12.9</v>
      </c>
      <c r="Y1997" s="6">
        <v>13.3</v>
      </c>
      <c r="Z1997">
        <f t="shared" si="101"/>
        <v>6.9</v>
      </c>
      <c r="AA1997" s="6">
        <v>8</v>
      </c>
      <c r="AB1997" t="s">
        <v>5</v>
      </c>
      <c r="AC1997" s="6">
        <v>16.2</v>
      </c>
      <c r="AD1997" s="6">
        <v>10.38251</v>
      </c>
      <c r="AE1997" t="s">
        <v>13</v>
      </c>
      <c r="AF1997" s="6">
        <v>4</v>
      </c>
      <c r="AG1997" t="s">
        <v>5</v>
      </c>
      <c r="AH1997" t="s">
        <v>5</v>
      </c>
      <c r="AI1997" t="s">
        <v>5</v>
      </c>
      <c r="AJ1997" t="s">
        <v>5</v>
      </c>
      <c r="AK1997" t="s">
        <v>5</v>
      </c>
      <c r="AL1997" t="s">
        <v>5</v>
      </c>
      <c r="AM1997" s="6">
        <v>0</v>
      </c>
      <c r="AN1997" t="s">
        <v>5</v>
      </c>
      <c r="AO1997" s="6">
        <v>0</v>
      </c>
      <c r="AP1997" s="6">
        <v>0.4</v>
      </c>
      <c r="AQ1997" s="6">
        <v>0</v>
      </c>
      <c r="AR1997" t="s">
        <v>5</v>
      </c>
      <c r="AS1997" t="s">
        <v>5</v>
      </c>
      <c r="AT1997" t="s">
        <v>5</v>
      </c>
      <c r="AU1997" t="s">
        <v>5</v>
      </c>
      <c r="AV1997" t="s">
        <v>5</v>
      </c>
      <c r="AW1997" t="s">
        <v>5</v>
      </c>
      <c r="AX1997" t="s">
        <v>5</v>
      </c>
      <c r="AY1997" s="6">
        <v>0</v>
      </c>
      <c r="AZ1997" t="s">
        <v>5</v>
      </c>
      <c r="BA1997" t="s">
        <v>5</v>
      </c>
      <c r="BB1997" t="s">
        <v>5</v>
      </c>
      <c r="BC1997" t="s">
        <v>5</v>
      </c>
      <c r="BD1997" t="s">
        <v>5</v>
      </c>
      <c r="BE1997" t="s">
        <v>5</v>
      </c>
      <c r="BF1997" t="s">
        <v>5</v>
      </c>
      <c r="BG1997" t="s">
        <v>5</v>
      </c>
      <c r="BH1997" t="s">
        <v>5</v>
      </c>
      <c r="BI1997" s="6">
        <v>0</v>
      </c>
      <c r="BJ1997" s="6">
        <v>0</v>
      </c>
      <c r="BK1997" s="6">
        <v>0</v>
      </c>
      <c r="BL1997" s="6">
        <v>0</v>
      </c>
      <c r="BM1997" s="6">
        <v>0</v>
      </c>
      <c r="BN1997" s="6">
        <v>0</v>
      </c>
      <c r="BO1997" s="6">
        <v>0</v>
      </c>
      <c r="BP1997" s="6">
        <v>0</v>
      </c>
      <c r="BQ1997" s="6">
        <v>4</v>
      </c>
      <c r="BR1997" s="6">
        <v>15</v>
      </c>
      <c r="BS1997" s="6">
        <v>19</v>
      </c>
      <c r="BT1997" s="6">
        <v>33</v>
      </c>
      <c r="BU1997" s="6">
        <v>54</v>
      </c>
      <c r="BV1997" s="6">
        <v>34</v>
      </c>
      <c r="BW1997" s="6">
        <v>17</v>
      </c>
      <c r="BX1997" s="6">
        <v>7</v>
      </c>
      <c r="BY1997" s="6">
        <v>0</v>
      </c>
      <c r="BZ1997" s="6">
        <v>0</v>
      </c>
      <c r="CA1997" s="6">
        <v>0</v>
      </c>
      <c r="CB1997" s="6">
        <v>0</v>
      </c>
      <c r="CC1997" s="6">
        <v>0</v>
      </c>
      <c r="CD1997" s="6">
        <v>0</v>
      </c>
      <c r="CE1997" s="6">
        <v>0</v>
      </c>
      <c r="CF1997" s="6">
        <v>3500</v>
      </c>
      <c r="CG1997" s="6">
        <v>3500</v>
      </c>
      <c r="CH1997" s="2">
        <v>1</v>
      </c>
      <c r="CI1997" s="3">
        <v>50</v>
      </c>
      <c r="CJ1997" s="3">
        <v>0</v>
      </c>
      <c r="CK1997" s="4">
        <v>8</v>
      </c>
      <c r="CL1997" s="3">
        <v>0</v>
      </c>
      <c r="CM1997" s="3">
        <v>0</v>
      </c>
      <c r="CN1997" s="4">
        <v>0</v>
      </c>
      <c r="CO1997" s="3">
        <v>0</v>
      </c>
      <c r="CP1997" s="3">
        <v>0</v>
      </c>
      <c r="CQ1997" s="4">
        <v>0</v>
      </c>
      <c r="CR1997" s="3">
        <v>0</v>
      </c>
      <c r="CS1997" s="3">
        <v>0</v>
      </c>
      <c r="CT1997" s="4">
        <v>0</v>
      </c>
      <c r="CU1997" s="3">
        <v>0</v>
      </c>
      <c r="CV1997" s="3">
        <v>0</v>
      </c>
      <c r="CW1997" s="4">
        <v>0</v>
      </c>
      <c r="CX1997" t="s">
        <v>5</v>
      </c>
      <c r="CY1997" s="9">
        <f t="shared" si="102"/>
        <v>0.81666666666666643</v>
      </c>
      <c r="CZ1997" s="7">
        <f t="shared" si="103"/>
        <v>8.6533333333333324</v>
      </c>
      <c r="DA1997" s="7">
        <f t="shared" si="104"/>
        <v>1.8721109399075502</v>
      </c>
    </row>
    <row r="1998" spans="1:105" x14ac:dyDescent="0.25">
      <c r="A1998" s="6">
        <v>2020</v>
      </c>
      <c r="B1998" s="6">
        <v>7</v>
      </c>
      <c r="C1998" s="6">
        <v>158565</v>
      </c>
      <c r="D1998" t="s">
        <v>0</v>
      </c>
      <c r="E1998" t="s">
        <v>2321</v>
      </c>
      <c r="F1998" t="s">
        <v>2285</v>
      </c>
      <c r="G1998" t="s">
        <v>116</v>
      </c>
      <c r="H1998" t="s">
        <v>592</v>
      </c>
      <c r="I1998" s="5" t="s">
        <v>118</v>
      </c>
      <c r="J1998" s="6">
        <v>0.25</v>
      </c>
      <c r="K1998" t="s">
        <v>22</v>
      </c>
      <c r="L1998" t="s">
        <v>2322</v>
      </c>
      <c r="M1998" s="6">
        <v>90</v>
      </c>
      <c r="N1998" s="6">
        <v>97.3</v>
      </c>
      <c r="O1998" s="6">
        <v>1.08</v>
      </c>
      <c r="P1998" t="s">
        <v>2285</v>
      </c>
      <c r="Q1998" t="s">
        <v>2579</v>
      </c>
      <c r="R1998" t="s">
        <v>1492</v>
      </c>
      <c r="S1998" t="s">
        <v>1401</v>
      </c>
      <c r="T1998" s="6">
        <v>2.2999999999999998</v>
      </c>
      <c r="U1998" s="6">
        <v>97.3</v>
      </c>
      <c r="V1998" t="s">
        <v>11</v>
      </c>
      <c r="W1998" t="s">
        <v>1611</v>
      </c>
      <c r="X1998" s="6">
        <v>12.7</v>
      </c>
      <c r="Y1998" s="6">
        <v>13.4</v>
      </c>
      <c r="Z1998">
        <f t="shared" si="101"/>
        <v>4.7</v>
      </c>
      <c r="AA1998" s="6">
        <v>7</v>
      </c>
      <c r="AB1998" t="s">
        <v>5</v>
      </c>
      <c r="AC1998" s="6">
        <v>18.3</v>
      </c>
      <c r="AD1998" s="6">
        <v>24.175820000000002</v>
      </c>
      <c r="AE1998" t="s">
        <v>13</v>
      </c>
      <c r="AF1998" s="6">
        <v>5</v>
      </c>
      <c r="AG1998" t="s">
        <v>5</v>
      </c>
      <c r="AH1998" t="s">
        <v>5</v>
      </c>
      <c r="AI1998" t="s">
        <v>5</v>
      </c>
      <c r="AJ1998" t="s">
        <v>5</v>
      </c>
      <c r="AK1998" t="s">
        <v>5</v>
      </c>
      <c r="AL1998" t="s">
        <v>5</v>
      </c>
      <c r="AM1998" s="6">
        <v>0</v>
      </c>
      <c r="AN1998" t="s">
        <v>5</v>
      </c>
      <c r="AO1998" s="6">
        <v>0</v>
      </c>
      <c r="AP1998" s="6">
        <v>0.6</v>
      </c>
      <c r="AQ1998" s="6">
        <v>0</v>
      </c>
      <c r="AR1998" t="s">
        <v>5</v>
      </c>
      <c r="AS1998" t="s">
        <v>5</v>
      </c>
      <c r="AT1998" t="s">
        <v>5</v>
      </c>
      <c r="AU1998" t="s">
        <v>5</v>
      </c>
      <c r="AV1998" t="s">
        <v>5</v>
      </c>
      <c r="AW1998" t="s">
        <v>5</v>
      </c>
      <c r="AX1998" t="s">
        <v>5</v>
      </c>
      <c r="AY1998" s="6">
        <v>0</v>
      </c>
      <c r="AZ1998" t="s">
        <v>5</v>
      </c>
      <c r="BA1998" t="s">
        <v>5</v>
      </c>
      <c r="BB1998" t="s">
        <v>5</v>
      </c>
      <c r="BC1998" t="s">
        <v>5</v>
      </c>
      <c r="BD1998" t="s">
        <v>5</v>
      </c>
      <c r="BE1998" t="s">
        <v>5</v>
      </c>
      <c r="BF1998" t="s">
        <v>5</v>
      </c>
      <c r="BG1998" t="s">
        <v>5</v>
      </c>
      <c r="BH1998" t="s">
        <v>5</v>
      </c>
      <c r="BI1998" s="6">
        <v>0</v>
      </c>
      <c r="BJ1998" s="6">
        <v>0</v>
      </c>
      <c r="BK1998" s="6">
        <v>0</v>
      </c>
      <c r="BL1998" s="6">
        <v>0</v>
      </c>
      <c r="BM1998" s="6">
        <v>0</v>
      </c>
      <c r="BN1998" s="6">
        <v>0</v>
      </c>
      <c r="BO1998" s="6">
        <v>2</v>
      </c>
      <c r="BP1998" s="6">
        <v>9</v>
      </c>
      <c r="BQ1998" s="6">
        <v>16</v>
      </c>
      <c r="BR1998" s="6">
        <v>17</v>
      </c>
      <c r="BS1998" s="6">
        <v>15</v>
      </c>
      <c r="BT1998" s="6">
        <v>21</v>
      </c>
      <c r="BU1998" s="6">
        <v>37</v>
      </c>
      <c r="BV1998" s="6">
        <v>28</v>
      </c>
      <c r="BW1998" s="6">
        <v>19</v>
      </c>
      <c r="BX1998" s="6">
        <v>16</v>
      </c>
      <c r="BY1998" s="6">
        <v>2</v>
      </c>
      <c r="BZ1998" s="6">
        <v>0</v>
      </c>
      <c r="CA1998" s="6">
        <v>0</v>
      </c>
      <c r="CB1998" s="6">
        <v>0</v>
      </c>
      <c r="CC1998" s="6">
        <v>0</v>
      </c>
      <c r="CD1998" s="6">
        <v>0</v>
      </c>
      <c r="CE1998" s="6">
        <v>0</v>
      </c>
      <c r="CF1998" s="6">
        <v>2000</v>
      </c>
      <c r="CG1998" s="6">
        <v>2660</v>
      </c>
      <c r="CH1998" s="2">
        <v>1</v>
      </c>
      <c r="CI1998" s="3">
        <v>90</v>
      </c>
      <c r="CJ1998" s="3">
        <v>0</v>
      </c>
      <c r="CK1998" s="4">
        <v>7</v>
      </c>
      <c r="CL1998" s="3">
        <v>0</v>
      </c>
      <c r="CM1998" s="3">
        <v>0</v>
      </c>
      <c r="CN1998" s="4">
        <v>0</v>
      </c>
      <c r="CO1998" s="3">
        <v>0</v>
      </c>
      <c r="CP1998" s="3">
        <v>0</v>
      </c>
      <c r="CQ1998" s="4">
        <v>0</v>
      </c>
      <c r="CR1998" s="3">
        <v>0</v>
      </c>
      <c r="CS1998" s="3">
        <v>0</v>
      </c>
      <c r="CT1998" s="4">
        <v>0</v>
      </c>
      <c r="CU1998" s="3">
        <v>0</v>
      </c>
      <c r="CV1998" s="3">
        <v>0</v>
      </c>
      <c r="CW1998" s="4">
        <v>0</v>
      </c>
      <c r="CX1998" t="s">
        <v>5</v>
      </c>
      <c r="CY1998" s="9">
        <f t="shared" si="102"/>
        <v>1.1166666666666636</v>
      </c>
      <c r="CZ1998" s="7">
        <f t="shared" si="103"/>
        <v>7.8933333333333309</v>
      </c>
      <c r="DA1998" s="7">
        <f t="shared" si="104"/>
        <v>2.3184121621621632</v>
      </c>
    </row>
    <row r="1999" spans="1:105" x14ac:dyDescent="0.25">
      <c r="A1999" s="6">
        <v>2020</v>
      </c>
      <c r="B1999" s="6">
        <v>7</v>
      </c>
      <c r="C1999" s="6">
        <v>158558</v>
      </c>
      <c r="D1999" t="s">
        <v>0</v>
      </c>
      <c r="E1999" t="s">
        <v>2321</v>
      </c>
      <c r="F1999" t="s">
        <v>2285</v>
      </c>
      <c r="G1999" t="s">
        <v>3</v>
      </c>
      <c r="H1999" t="s">
        <v>1755</v>
      </c>
      <c r="I1999" t="s">
        <v>5</v>
      </c>
      <c r="J1999" s="6">
        <v>0.13</v>
      </c>
      <c r="K1999" t="s">
        <v>6</v>
      </c>
      <c r="L1999" t="s">
        <v>2322</v>
      </c>
      <c r="M1999" s="6">
        <v>50</v>
      </c>
      <c r="N1999" s="6">
        <v>42.8</v>
      </c>
      <c r="O1999" s="6">
        <v>0.86</v>
      </c>
      <c r="P1999" t="s">
        <v>2285</v>
      </c>
      <c r="Q1999" t="s">
        <v>919</v>
      </c>
      <c r="R1999" t="s">
        <v>1854</v>
      </c>
      <c r="S1999" t="s">
        <v>2027</v>
      </c>
      <c r="T1999" s="6">
        <v>3.4</v>
      </c>
      <c r="U1999" s="6">
        <v>42.8</v>
      </c>
      <c r="V1999" t="s">
        <v>11</v>
      </c>
      <c r="W1999" t="s">
        <v>1571</v>
      </c>
      <c r="X1999" s="6">
        <v>12.8</v>
      </c>
      <c r="Y1999" s="6">
        <v>9.9</v>
      </c>
      <c r="Z1999">
        <f t="shared" si="101"/>
        <v>2.6</v>
      </c>
      <c r="AA1999" s="6">
        <v>6</v>
      </c>
      <c r="AB1999" t="s">
        <v>5</v>
      </c>
      <c r="AC1999" s="6">
        <v>18.7</v>
      </c>
      <c r="AD1999" s="6">
        <v>13.73626</v>
      </c>
      <c r="AE1999" t="s">
        <v>847</v>
      </c>
      <c r="AF1999" s="6">
        <v>4</v>
      </c>
      <c r="AG1999" t="s">
        <v>5</v>
      </c>
      <c r="AH1999" t="s">
        <v>5</v>
      </c>
      <c r="AI1999" t="s">
        <v>5</v>
      </c>
      <c r="AJ1999" t="s">
        <v>5</v>
      </c>
      <c r="AK1999" t="s">
        <v>5</v>
      </c>
      <c r="AL1999" t="s">
        <v>5</v>
      </c>
      <c r="AM1999" s="6">
        <v>0</v>
      </c>
      <c r="AN1999" t="s">
        <v>5</v>
      </c>
      <c r="AO1999" s="6">
        <v>0</v>
      </c>
      <c r="AP1999" s="6">
        <v>17</v>
      </c>
      <c r="AQ1999" s="6">
        <v>0</v>
      </c>
      <c r="AR1999" t="s">
        <v>5</v>
      </c>
      <c r="AS1999" t="s">
        <v>5</v>
      </c>
      <c r="AT1999" t="s">
        <v>5</v>
      </c>
      <c r="AU1999" t="s">
        <v>5</v>
      </c>
      <c r="AV1999" t="s">
        <v>5</v>
      </c>
      <c r="AW1999" t="s">
        <v>5</v>
      </c>
      <c r="AX1999" t="s">
        <v>5</v>
      </c>
      <c r="AY1999" s="6">
        <v>0</v>
      </c>
      <c r="AZ1999" t="s">
        <v>5</v>
      </c>
      <c r="BA1999" t="s">
        <v>5</v>
      </c>
      <c r="BB1999" t="s">
        <v>5</v>
      </c>
      <c r="BC1999" t="s">
        <v>5</v>
      </c>
      <c r="BD1999" t="s">
        <v>5</v>
      </c>
      <c r="BE1999" t="s">
        <v>5</v>
      </c>
      <c r="BF1999" t="s">
        <v>5</v>
      </c>
      <c r="BG1999" t="s">
        <v>5</v>
      </c>
      <c r="BH1999" t="s">
        <v>5</v>
      </c>
      <c r="BI1999" s="6">
        <v>0</v>
      </c>
      <c r="BJ1999" s="6">
        <v>0</v>
      </c>
      <c r="BK1999" s="6">
        <v>0</v>
      </c>
      <c r="BL1999" s="6">
        <v>0</v>
      </c>
      <c r="BM1999" s="6">
        <v>0</v>
      </c>
      <c r="BN1999" s="6">
        <v>0</v>
      </c>
      <c r="BO1999" s="6">
        <v>0</v>
      </c>
      <c r="BP1999" s="6">
        <v>0</v>
      </c>
      <c r="BQ1999" s="6">
        <v>6</v>
      </c>
      <c r="BR1999" s="6">
        <v>19</v>
      </c>
      <c r="BS1999" s="6">
        <v>17</v>
      </c>
      <c r="BT1999" s="6">
        <v>32</v>
      </c>
      <c r="BU1999" s="6">
        <v>56</v>
      </c>
      <c r="BV1999" s="6">
        <v>35</v>
      </c>
      <c r="BW1999" s="6">
        <v>11</v>
      </c>
      <c r="BX1999" s="6">
        <v>6</v>
      </c>
      <c r="BY1999" s="6">
        <v>0</v>
      </c>
      <c r="BZ1999" s="6">
        <v>0</v>
      </c>
      <c r="CA1999" s="6">
        <v>0</v>
      </c>
      <c r="CB1999" s="6">
        <v>0</v>
      </c>
      <c r="CC1999" s="6">
        <v>0</v>
      </c>
      <c r="CD1999" s="6">
        <v>0</v>
      </c>
      <c r="CE1999" s="6">
        <v>0</v>
      </c>
      <c r="CF1999" s="6">
        <v>5000</v>
      </c>
      <c r="CG1999" s="6">
        <v>4020</v>
      </c>
      <c r="CH1999" s="2">
        <v>1</v>
      </c>
      <c r="CI1999" s="3">
        <v>50</v>
      </c>
      <c r="CJ1999" s="3">
        <v>15.7</v>
      </c>
      <c r="CK1999" s="4">
        <v>6</v>
      </c>
      <c r="CL1999" s="3">
        <v>0</v>
      </c>
      <c r="CM1999" s="3">
        <v>0</v>
      </c>
      <c r="CN1999" s="4">
        <v>0</v>
      </c>
      <c r="CO1999" s="3">
        <v>0</v>
      </c>
      <c r="CP1999" s="3">
        <v>0</v>
      </c>
      <c r="CQ1999" s="4">
        <v>0</v>
      </c>
      <c r="CR1999" s="3">
        <v>0</v>
      </c>
      <c r="CS1999" s="3">
        <v>0</v>
      </c>
      <c r="CT1999" s="4">
        <v>0</v>
      </c>
      <c r="CU1999" s="3">
        <v>0</v>
      </c>
      <c r="CV1999" s="3">
        <v>0</v>
      </c>
      <c r="CW1999" s="4">
        <v>0</v>
      </c>
      <c r="CX1999" t="s">
        <v>5</v>
      </c>
      <c r="CY1999" s="9">
        <f t="shared" si="102"/>
        <v>0.80000000000000071</v>
      </c>
      <c r="CZ1999" s="7">
        <f t="shared" si="103"/>
        <v>6.6400000000000006</v>
      </c>
      <c r="DA1999" s="7">
        <f t="shared" si="104"/>
        <v>2.8162650602409633</v>
      </c>
    </row>
    <row r="2000" spans="1:105" x14ac:dyDescent="0.25">
      <c r="A2000" s="6">
        <v>2020</v>
      </c>
      <c r="B2000" s="6">
        <v>7</v>
      </c>
      <c r="C2000" s="6">
        <v>158567</v>
      </c>
      <c r="D2000" t="s">
        <v>0</v>
      </c>
      <c r="E2000" t="s">
        <v>2321</v>
      </c>
      <c r="F2000" t="s">
        <v>2285</v>
      </c>
      <c r="G2000" t="s">
        <v>116</v>
      </c>
      <c r="H2000" t="s">
        <v>566</v>
      </c>
      <c r="I2000" s="5" t="s">
        <v>118</v>
      </c>
      <c r="J2000" s="6">
        <v>0.15</v>
      </c>
      <c r="K2000" t="s">
        <v>22</v>
      </c>
      <c r="L2000" t="s">
        <v>2322</v>
      </c>
      <c r="M2000" s="6">
        <v>60</v>
      </c>
      <c r="N2000" s="6">
        <v>57.14</v>
      </c>
      <c r="O2000" s="6">
        <v>0.95</v>
      </c>
      <c r="P2000" t="s">
        <v>2285</v>
      </c>
      <c r="Q2000" t="s">
        <v>1957</v>
      </c>
      <c r="R2000" t="s">
        <v>1405</v>
      </c>
      <c r="S2000" t="s">
        <v>57</v>
      </c>
      <c r="T2000" s="6">
        <v>2.8</v>
      </c>
      <c r="U2000" s="6">
        <v>57.14</v>
      </c>
      <c r="V2000" t="s">
        <v>11</v>
      </c>
      <c r="W2000" t="s">
        <v>1611</v>
      </c>
      <c r="X2000" s="6">
        <v>12.5</v>
      </c>
      <c r="Y2000" s="6">
        <v>7.7</v>
      </c>
      <c r="Z2000">
        <f t="shared" si="101"/>
        <v>5.2</v>
      </c>
      <c r="AA2000" s="6">
        <v>8</v>
      </c>
      <c r="AB2000" t="s">
        <v>5</v>
      </c>
      <c r="AC2000" s="6">
        <v>16.5</v>
      </c>
      <c r="AD2000" s="6">
        <v>27.071819999999999</v>
      </c>
      <c r="AE2000" t="s">
        <v>13</v>
      </c>
      <c r="AF2000" s="6">
        <v>5</v>
      </c>
      <c r="AG2000" t="s">
        <v>5</v>
      </c>
      <c r="AH2000" t="s">
        <v>5</v>
      </c>
      <c r="AI2000" t="s">
        <v>5</v>
      </c>
      <c r="AJ2000" t="s">
        <v>5</v>
      </c>
      <c r="AK2000" t="s">
        <v>5</v>
      </c>
      <c r="AL2000" t="s">
        <v>5</v>
      </c>
      <c r="AM2000" s="6">
        <v>0</v>
      </c>
      <c r="AN2000" t="s">
        <v>5</v>
      </c>
      <c r="AO2000" s="6">
        <v>0</v>
      </c>
      <c r="AP2000" s="6">
        <v>0</v>
      </c>
      <c r="AQ2000" s="6">
        <v>0</v>
      </c>
      <c r="AR2000" t="s">
        <v>5</v>
      </c>
      <c r="AS2000" t="s">
        <v>5</v>
      </c>
      <c r="AT2000" t="s">
        <v>5</v>
      </c>
      <c r="AU2000" s="6">
        <v>73.400000000000006</v>
      </c>
      <c r="AV2000" s="6">
        <v>3.9</v>
      </c>
      <c r="AW2000" s="6">
        <v>3.9</v>
      </c>
      <c r="AX2000" s="6">
        <v>0.7</v>
      </c>
      <c r="AY2000" s="6">
        <v>18.8</v>
      </c>
      <c r="AZ2000" t="s">
        <v>5</v>
      </c>
      <c r="BA2000" t="s">
        <v>5</v>
      </c>
      <c r="BB2000" t="s">
        <v>5</v>
      </c>
      <c r="BC2000" t="s">
        <v>5</v>
      </c>
      <c r="BD2000" t="s">
        <v>5</v>
      </c>
      <c r="BE2000" t="s">
        <v>5</v>
      </c>
      <c r="BF2000" t="s">
        <v>5</v>
      </c>
      <c r="BG2000" t="s">
        <v>5</v>
      </c>
      <c r="BH2000" t="s">
        <v>5</v>
      </c>
      <c r="BI2000" s="6">
        <v>0</v>
      </c>
      <c r="BJ2000" s="6">
        <v>0</v>
      </c>
      <c r="BK2000" s="6">
        <v>0</v>
      </c>
      <c r="BL2000" s="6">
        <v>0</v>
      </c>
      <c r="BM2000" s="6">
        <v>0</v>
      </c>
      <c r="BN2000" s="6">
        <v>0</v>
      </c>
      <c r="BO2000" s="6">
        <v>0</v>
      </c>
      <c r="BP2000" s="6">
        <v>6</v>
      </c>
      <c r="BQ2000" s="6">
        <v>15</v>
      </c>
      <c r="BR2000" s="6">
        <v>28</v>
      </c>
      <c r="BS2000" s="6">
        <v>16</v>
      </c>
      <c r="BT2000" s="6">
        <v>29</v>
      </c>
      <c r="BU2000" s="6">
        <v>49</v>
      </c>
      <c r="BV2000" s="6">
        <v>30</v>
      </c>
      <c r="BW2000" s="6">
        <v>6</v>
      </c>
      <c r="BX2000" s="6">
        <v>2</v>
      </c>
      <c r="BY2000" s="6">
        <v>0</v>
      </c>
      <c r="BZ2000" s="6">
        <v>0</v>
      </c>
      <c r="CA2000" s="6">
        <v>0</v>
      </c>
      <c r="CB2000" s="6">
        <v>0</v>
      </c>
      <c r="CC2000" s="6">
        <v>0</v>
      </c>
      <c r="CD2000" s="6">
        <v>0</v>
      </c>
      <c r="CE2000" s="6">
        <v>0</v>
      </c>
      <c r="CF2000" s="6">
        <v>3000</v>
      </c>
      <c r="CG2000" s="6">
        <v>2580</v>
      </c>
      <c r="CH2000" s="2">
        <v>1</v>
      </c>
      <c r="CI2000" s="3">
        <v>60</v>
      </c>
      <c r="CJ2000" s="3">
        <v>0</v>
      </c>
      <c r="CK2000" s="4">
        <v>8</v>
      </c>
      <c r="CL2000" s="3">
        <v>0</v>
      </c>
      <c r="CM2000" s="3">
        <v>0</v>
      </c>
      <c r="CN2000" s="4">
        <v>0</v>
      </c>
      <c r="CO2000" s="3">
        <v>0</v>
      </c>
      <c r="CP2000" s="3">
        <v>0</v>
      </c>
      <c r="CQ2000" s="4">
        <v>0</v>
      </c>
      <c r="CR2000" s="3">
        <v>0</v>
      </c>
      <c r="CS2000" s="3">
        <v>0</v>
      </c>
      <c r="CT2000" s="4">
        <v>0</v>
      </c>
      <c r="CU2000" s="3">
        <v>0</v>
      </c>
      <c r="CV2000" s="3">
        <v>0</v>
      </c>
      <c r="CW2000" s="4">
        <v>0</v>
      </c>
      <c r="CX2000" t="s">
        <v>5</v>
      </c>
      <c r="CY2000" s="9">
        <f t="shared" si="102"/>
        <v>0.84999999999999964</v>
      </c>
      <c r="CZ2000" s="7">
        <f t="shared" si="103"/>
        <v>8.68</v>
      </c>
      <c r="DA2000" s="7">
        <f t="shared" si="104"/>
        <v>1.9009216589861753</v>
      </c>
    </row>
    <row r="2001" spans="1:105" x14ac:dyDescent="0.25">
      <c r="A2001" s="6">
        <v>2020</v>
      </c>
      <c r="B2001" s="6">
        <v>7</v>
      </c>
      <c r="C2001" s="6">
        <v>158560</v>
      </c>
      <c r="D2001" t="s">
        <v>0</v>
      </c>
      <c r="E2001" t="s">
        <v>2321</v>
      </c>
      <c r="F2001" t="s">
        <v>2285</v>
      </c>
      <c r="G2001" t="s">
        <v>3</v>
      </c>
      <c r="H2001" t="s">
        <v>152</v>
      </c>
      <c r="I2001" t="s">
        <v>5</v>
      </c>
      <c r="J2001" s="6">
        <v>0.21</v>
      </c>
      <c r="K2001" t="s">
        <v>6</v>
      </c>
      <c r="L2001" t="s">
        <v>2322</v>
      </c>
      <c r="M2001" s="6">
        <v>80</v>
      </c>
      <c r="N2001" s="6">
        <v>72.86</v>
      </c>
      <c r="O2001" s="6">
        <v>0.91</v>
      </c>
      <c r="P2001" t="s">
        <v>2285</v>
      </c>
      <c r="Q2001" t="s">
        <v>183</v>
      </c>
      <c r="R2001" t="s">
        <v>83</v>
      </c>
      <c r="S2001" t="s">
        <v>901</v>
      </c>
      <c r="T2001" s="6">
        <v>1.1000000000000001</v>
      </c>
      <c r="U2001" s="6">
        <v>72.86</v>
      </c>
      <c r="V2001" t="s">
        <v>11</v>
      </c>
      <c r="W2001" t="s">
        <v>1571</v>
      </c>
      <c r="X2001" s="6">
        <v>12.9</v>
      </c>
      <c r="Y2001" s="6">
        <v>14.3</v>
      </c>
      <c r="Z2001">
        <f t="shared" si="101"/>
        <v>6.9</v>
      </c>
      <c r="AA2001" s="6">
        <v>8</v>
      </c>
      <c r="AB2001" t="s">
        <v>5</v>
      </c>
      <c r="AC2001" s="6">
        <v>20.2</v>
      </c>
      <c r="AD2001" s="6">
        <v>11.11111</v>
      </c>
      <c r="AE2001" t="s">
        <v>13</v>
      </c>
      <c r="AF2001" s="6">
        <v>4</v>
      </c>
      <c r="AG2001" t="s">
        <v>5</v>
      </c>
      <c r="AH2001" t="s">
        <v>5</v>
      </c>
      <c r="AI2001" t="s">
        <v>5</v>
      </c>
      <c r="AJ2001" t="s">
        <v>5</v>
      </c>
      <c r="AK2001" t="s">
        <v>5</v>
      </c>
      <c r="AL2001" t="s">
        <v>5</v>
      </c>
      <c r="AM2001" s="6">
        <v>0</v>
      </c>
      <c r="AN2001" t="s">
        <v>5</v>
      </c>
      <c r="AO2001" s="6">
        <v>0</v>
      </c>
      <c r="AP2001" s="6">
        <v>0</v>
      </c>
      <c r="AQ2001" s="6">
        <v>0</v>
      </c>
      <c r="AR2001" t="s">
        <v>5</v>
      </c>
      <c r="AS2001" t="s">
        <v>5</v>
      </c>
      <c r="AT2001" t="s">
        <v>5</v>
      </c>
      <c r="AU2001" t="s">
        <v>5</v>
      </c>
      <c r="AV2001" t="s">
        <v>5</v>
      </c>
      <c r="AW2001" t="s">
        <v>5</v>
      </c>
      <c r="AX2001" t="s">
        <v>5</v>
      </c>
      <c r="AY2001" s="6">
        <v>0</v>
      </c>
      <c r="AZ2001" t="s">
        <v>5</v>
      </c>
      <c r="BA2001" t="s">
        <v>5</v>
      </c>
      <c r="BB2001" t="s">
        <v>5</v>
      </c>
      <c r="BC2001" t="s">
        <v>5</v>
      </c>
      <c r="BD2001" t="s">
        <v>5</v>
      </c>
      <c r="BE2001" t="s">
        <v>5</v>
      </c>
      <c r="BF2001" t="s">
        <v>5</v>
      </c>
      <c r="BG2001" t="s">
        <v>5</v>
      </c>
      <c r="BH2001" t="s">
        <v>5</v>
      </c>
      <c r="BI2001" s="6">
        <v>0</v>
      </c>
      <c r="BJ2001" s="6">
        <v>0</v>
      </c>
      <c r="BK2001" s="6">
        <v>0</v>
      </c>
      <c r="BL2001" s="6">
        <v>0</v>
      </c>
      <c r="BM2001" s="6">
        <v>0</v>
      </c>
      <c r="BN2001" s="6">
        <v>0</v>
      </c>
      <c r="BO2001" s="6">
        <v>0</v>
      </c>
      <c r="BP2001" s="6">
        <v>0</v>
      </c>
      <c r="BQ2001" s="6">
        <v>8</v>
      </c>
      <c r="BR2001" s="6">
        <v>12</v>
      </c>
      <c r="BS2001" s="6">
        <v>15</v>
      </c>
      <c r="BT2001" s="6">
        <v>29</v>
      </c>
      <c r="BU2001" s="6">
        <v>62</v>
      </c>
      <c r="BV2001" s="6">
        <v>32</v>
      </c>
      <c r="BW2001" s="6">
        <v>16</v>
      </c>
      <c r="BX2001" s="6">
        <v>4</v>
      </c>
      <c r="BY2001" s="6">
        <v>2</v>
      </c>
      <c r="BZ2001" s="6">
        <v>0</v>
      </c>
      <c r="CA2001" s="6">
        <v>0</v>
      </c>
      <c r="CB2001" s="6">
        <v>0</v>
      </c>
      <c r="CC2001" s="6">
        <v>0</v>
      </c>
      <c r="CD2001" s="6">
        <v>0</v>
      </c>
      <c r="CE2001" s="6">
        <v>0</v>
      </c>
      <c r="CF2001" s="6">
        <v>3000</v>
      </c>
      <c r="CG2001" s="6">
        <v>3730</v>
      </c>
      <c r="CH2001" s="2">
        <v>3</v>
      </c>
      <c r="CI2001" s="3">
        <v>20</v>
      </c>
      <c r="CJ2001" s="3">
        <v>16.600000000000001</v>
      </c>
      <c r="CK2001" s="4">
        <v>8</v>
      </c>
      <c r="CL2001" s="3">
        <v>50</v>
      </c>
      <c r="CM2001" s="3">
        <v>17</v>
      </c>
      <c r="CN2001" s="4">
        <v>5</v>
      </c>
      <c r="CO2001" s="3">
        <v>10</v>
      </c>
      <c r="CP2001" s="3">
        <v>17.5</v>
      </c>
      <c r="CQ2001" s="4">
        <v>3</v>
      </c>
      <c r="CR2001" s="3">
        <v>0</v>
      </c>
      <c r="CS2001" s="3">
        <v>0</v>
      </c>
      <c r="CT2001" s="4">
        <v>0</v>
      </c>
      <c r="CU2001" s="3">
        <v>0</v>
      </c>
      <c r="CV2001" s="3">
        <v>0</v>
      </c>
      <c r="CW2001" s="4">
        <v>0</v>
      </c>
      <c r="CX2001" t="s">
        <v>5</v>
      </c>
      <c r="CY2001" s="9">
        <f t="shared" si="102"/>
        <v>0.86666666666666714</v>
      </c>
      <c r="CZ2001" s="7">
        <f t="shared" si="103"/>
        <v>8.6933333333333334</v>
      </c>
      <c r="DA2001" s="7">
        <f t="shared" si="104"/>
        <v>2.3236196319018405</v>
      </c>
    </row>
    <row r="2002" spans="1:105" x14ac:dyDescent="0.25">
      <c r="A2002" s="6">
        <v>2020</v>
      </c>
      <c r="B2002" s="6">
        <v>7</v>
      </c>
      <c r="C2002" s="6">
        <v>158546</v>
      </c>
      <c r="D2002" t="s">
        <v>0</v>
      </c>
      <c r="E2002" t="s">
        <v>2321</v>
      </c>
      <c r="F2002" t="s">
        <v>2285</v>
      </c>
      <c r="G2002" t="s">
        <v>3</v>
      </c>
      <c r="H2002" t="s">
        <v>4</v>
      </c>
      <c r="I2002" t="s">
        <v>5</v>
      </c>
      <c r="J2002" s="6">
        <v>0.27</v>
      </c>
      <c r="K2002" t="s">
        <v>22</v>
      </c>
      <c r="L2002" t="s">
        <v>2322</v>
      </c>
      <c r="M2002" s="6">
        <v>120</v>
      </c>
      <c r="N2002" s="6">
        <v>109.5</v>
      </c>
      <c r="O2002" s="6">
        <v>0.91</v>
      </c>
      <c r="P2002" t="s">
        <v>2285</v>
      </c>
      <c r="Q2002" t="s">
        <v>77</v>
      </c>
      <c r="R2002" t="s">
        <v>991</v>
      </c>
      <c r="S2002" t="s">
        <v>578</v>
      </c>
      <c r="T2002" s="6">
        <v>0.7</v>
      </c>
      <c r="U2002" s="6">
        <v>109.5</v>
      </c>
      <c r="V2002" t="s">
        <v>11</v>
      </c>
      <c r="W2002" t="s">
        <v>1571</v>
      </c>
      <c r="X2002" s="6">
        <v>13.4</v>
      </c>
      <c r="Y2002" s="6">
        <v>15.4</v>
      </c>
      <c r="Z2002">
        <f t="shared" si="101"/>
        <v>10.3</v>
      </c>
      <c r="AA2002" s="6">
        <v>11</v>
      </c>
      <c r="AB2002" t="s">
        <v>5</v>
      </c>
      <c r="AC2002" s="6">
        <v>19.2</v>
      </c>
      <c r="AD2002" s="6">
        <v>19.56522</v>
      </c>
      <c r="AE2002" t="s">
        <v>13</v>
      </c>
      <c r="AF2002" s="6">
        <v>6</v>
      </c>
      <c r="AG2002" t="s">
        <v>5</v>
      </c>
      <c r="AH2002" t="s">
        <v>5</v>
      </c>
      <c r="AI2002" t="s">
        <v>5</v>
      </c>
      <c r="AJ2002" t="s">
        <v>5</v>
      </c>
      <c r="AK2002" t="s">
        <v>5</v>
      </c>
      <c r="AL2002" t="s">
        <v>5</v>
      </c>
      <c r="AM2002" s="6">
        <v>0</v>
      </c>
      <c r="AN2002" t="s">
        <v>5</v>
      </c>
      <c r="AO2002" s="6">
        <v>0</v>
      </c>
      <c r="AP2002" s="6">
        <v>0</v>
      </c>
      <c r="AQ2002" s="6">
        <v>0</v>
      </c>
      <c r="AR2002" t="s">
        <v>5</v>
      </c>
      <c r="AS2002" t="s">
        <v>5</v>
      </c>
      <c r="AT2002" t="s">
        <v>5</v>
      </c>
      <c r="AU2002" t="s">
        <v>5</v>
      </c>
      <c r="AV2002" t="s">
        <v>5</v>
      </c>
      <c r="AW2002" t="s">
        <v>5</v>
      </c>
      <c r="AX2002" t="s">
        <v>5</v>
      </c>
      <c r="AY2002" s="6">
        <v>0</v>
      </c>
      <c r="AZ2002" t="s">
        <v>5</v>
      </c>
      <c r="BA2002" t="s">
        <v>5</v>
      </c>
      <c r="BB2002" t="s">
        <v>5</v>
      </c>
      <c r="BC2002" t="s">
        <v>5</v>
      </c>
      <c r="BD2002" t="s">
        <v>5</v>
      </c>
      <c r="BE2002" t="s">
        <v>5</v>
      </c>
      <c r="BF2002" t="s">
        <v>5</v>
      </c>
      <c r="BG2002" t="s">
        <v>5</v>
      </c>
      <c r="BH2002" t="s">
        <v>5</v>
      </c>
      <c r="BI2002" s="6">
        <v>0</v>
      </c>
      <c r="BJ2002" s="6">
        <v>0</v>
      </c>
      <c r="BK2002" s="6">
        <v>0</v>
      </c>
      <c r="BL2002" s="6">
        <v>0</v>
      </c>
      <c r="BM2002" s="6">
        <v>0</v>
      </c>
      <c r="BN2002" s="6">
        <v>0</v>
      </c>
      <c r="BO2002" s="6">
        <v>0</v>
      </c>
      <c r="BP2002" s="6">
        <v>8</v>
      </c>
      <c r="BQ2002" s="6">
        <v>10</v>
      </c>
      <c r="BR2002" s="6">
        <v>18</v>
      </c>
      <c r="BS2002" s="6">
        <v>6</v>
      </c>
      <c r="BT2002" s="6">
        <v>7</v>
      </c>
      <c r="BU2002" s="6">
        <v>10</v>
      </c>
      <c r="BV2002" s="6">
        <v>21</v>
      </c>
      <c r="BW2002" s="6">
        <v>47</v>
      </c>
      <c r="BX2002" s="6">
        <v>44</v>
      </c>
      <c r="BY2002" s="6">
        <v>11</v>
      </c>
      <c r="BZ2002" s="6">
        <v>2</v>
      </c>
      <c r="CA2002" s="6">
        <v>0</v>
      </c>
      <c r="CB2002" s="6">
        <v>0</v>
      </c>
      <c r="CC2002" s="6">
        <v>0</v>
      </c>
      <c r="CD2002" s="6">
        <v>0</v>
      </c>
      <c r="CE2002" s="6">
        <v>0</v>
      </c>
      <c r="CF2002" s="6">
        <v>3000</v>
      </c>
      <c r="CG2002" s="6">
        <v>3120</v>
      </c>
      <c r="CH2002" s="2">
        <v>5</v>
      </c>
      <c r="CI2002" s="3">
        <v>20</v>
      </c>
      <c r="CJ2002" s="3">
        <v>16.3</v>
      </c>
      <c r="CK2002" s="4">
        <v>11</v>
      </c>
      <c r="CL2002" s="3">
        <v>30</v>
      </c>
      <c r="CM2002" s="3">
        <v>16.399999999999999</v>
      </c>
      <c r="CN2002" s="4">
        <v>9</v>
      </c>
      <c r="CO2002" s="3">
        <v>40</v>
      </c>
      <c r="CP2002" s="3">
        <v>17.2</v>
      </c>
      <c r="CQ2002" s="4">
        <v>6</v>
      </c>
      <c r="CR2002" s="3">
        <v>20</v>
      </c>
      <c r="CS2002" s="3">
        <v>17.5</v>
      </c>
      <c r="CT2002" s="4">
        <v>4</v>
      </c>
      <c r="CU2002" s="3">
        <v>10</v>
      </c>
      <c r="CV2002" s="3">
        <v>17.100000000000001</v>
      </c>
      <c r="CW2002" s="4">
        <v>2</v>
      </c>
      <c r="CX2002" t="s">
        <v>5</v>
      </c>
      <c r="CY2002" s="9">
        <f t="shared" si="102"/>
        <v>1.1166666666666671</v>
      </c>
      <c r="CZ2002" s="7">
        <f t="shared" si="103"/>
        <v>11.893333333333334</v>
      </c>
      <c r="DA2002" s="7">
        <f t="shared" si="104"/>
        <v>1.6143497757847531</v>
      </c>
    </row>
    <row r="2003" spans="1:105" x14ac:dyDescent="0.25">
      <c r="A2003" s="6">
        <v>2020</v>
      </c>
      <c r="B2003" s="6">
        <v>7</v>
      </c>
      <c r="C2003" s="6">
        <v>158553</v>
      </c>
      <c r="D2003" t="s">
        <v>0</v>
      </c>
      <c r="E2003" t="s">
        <v>2321</v>
      </c>
      <c r="F2003" t="s">
        <v>2285</v>
      </c>
      <c r="G2003" t="s">
        <v>3</v>
      </c>
      <c r="H2003" t="s">
        <v>1098</v>
      </c>
      <c r="I2003" t="s">
        <v>5</v>
      </c>
      <c r="J2003" s="6">
        <v>0.42</v>
      </c>
      <c r="K2003" t="s">
        <v>6</v>
      </c>
      <c r="L2003" t="s">
        <v>2322</v>
      </c>
      <c r="M2003" s="6">
        <v>210</v>
      </c>
      <c r="N2003" s="6">
        <v>187.91499999999999</v>
      </c>
      <c r="O2003" s="6">
        <v>0.89</v>
      </c>
      <c r="P2003" t="s">
        <v>2285</v>
      </c>
      <c r="Q2003" t="s">
        <v>642</v>
      </c>
      <c r="R2003" t="s">
        <v>758</v>
      </c>
      <c r="S2003" t="s">
        <v>575</v>
      </c>
      <c r="T2003" s="6">
        <v>1</v>
      </c>
      <c r="U2003" s="6">
        <v>187.91499999999999</v>
      </c>
      <c r="V2003" t="s">
        <v>11</v>
      </c>
      <c r="W2003" t="s">
        <v>1571</v>
      </c>
      <c r="X2003" s="6">
        <v>13</v>
      </c>
      <c r="Y2003" s="6">
        <v>12.7</v>
      </c>
      <c r="Z2003">
        <f t="shared" si="101"/>
        <v>10</v>
      </c>
      <c r="AA2003" s="6">
        <v>11</v>
      </c>
      <c r="AB2003" t="s">
        <v>5</v>
      </c>
      <c r="AC2003" s="6">
        <v>23.4</v>
      </c>
      <c r="AD2003" s="6">
        <v>15.55556</v>
      </c>
      <c r="AE2003" t="s">
        <v>13</v>
      </c>
      <c r="AF2003" s="6">
        <v>2</v>
      </c>
      <c r="AG2003" t="s">
        <v>5</v>
      </c>
      <c r="AH2003" t="s">
        <v>5</v>
      </c>
      <c r="AI2003" t="s">
        <v>5</v>
      </c>
      <c r="AJ2003" t="s">
        <v>5</v>
      </c>
      <c r="AK2003" t="s">
        <v>5</v>
      </c>
      <c r="AL2003" t="s">
        <v>5</v>
      </c>
      <c r="AM2003" s="6">
        <v>0</v>
      </c>
      <c r="AN2003" t="s">
        <v>5</v>
      </c>
      <c r="AO2003" s="6">
        <v>0</v>
      </c>
      <c r="AP2003" s="6">
        <v>0</v>
      </c>
      <c r="AQ2003" s="6">
        <v>0</v>
      </c>
      <c r="AR2003" t="s">
        <v>5</v>
      </c>
      <c r="AS2003" t="s">
        <v>5</v>
      </c>
      <c r="AT2003" t="s">
        <v>5</v>
      </c>
      <c r="AU2003" t="s">
        <v>5</v>
      </c>
      <c r="AV2003" t="s">
        <v>5</v>
      </c>
      <c r="AW2003" t="s">
        <v>5</v>
      </c>
      <c r="AX2003" t="s">
        <v>5</v>
      </c>
      <c r="AY2003" s="6">
        <v>0</v>
      </c>
      <c r="AZ2003" t="s">
        <v>5</v>
      </c>
      <c r="BA2003" t="s">
        <v>5</v>
      </c>
      <c r="BB2003" t="s">
        <v>5</v>
      </c>
      <c r="BC2003" t="s">
        <v>5</v>
      </c>
      <c r="BD2003" t="s">
        <v>5</v>
      </c>
      <c r="BE2003" t="s">
        <v>5</v>
      </c>
      <c r="BF2003" t="s">
        <v>5</v>
      </c>
      <c r="BG2003" t="s">
        <v>5</v>
      </c>
      <c r="BH2003" t="s">
        <v>5</v>
      </c>
      <c r="BI2003" s="6">
        <v>0</v>
      </c>
      <c r="BJ2003" s="6">
        <v>0</v>
      </c>
      <c r="BK2003" s="6">
        <v>0</v>
      </c>
      <c r="BL2003" s="6">
        <v>0</v>
      </c>
      <c r="BM2003" s="6">
        <v>0</v>
      </c>
      <c r="BN2003" s="6">
        <v>0</v>
      </c>
      <c r="BO2003" s="6">
        <v>0</v>
      </c>
      <c r="BP2003" s="6">
        <v>6</v>
      </c>
      <c r="BQ2003" s="6">
        <v>9</v>
      </c>
      <c r="BR2003" s="6">
        <v>13</v>
      </c>
      <c r="BS2003" s="6">
        <v>10</v>
      </c>
      <c r="BT2003" s="6">
        <v>25</v>
      </c>
      <c r="BU2003" s="6">
        <v>34</v>
      </c>
      <c r="BV2003" s="6">
        <v>44</v>
      </c>
      <c r="BW2003" s="6">
        <v>23</v>
      </c>
      <c r="BX2003" s="6">
        <v>14</v>
      </c>
      <c r="BY2003" s="6">
        <v>2</v>
      </c>
      <c r="BZ2003" s="6">
        <v>0</v>
      </c>
      <c r="CA2003" s="6">
        <v>0</v>
      </c>
      <c r="CB2003" s="6">
        <v>0</v>
      </c>
      <c r="CC2003" s="6">
        <v>0</v>
      </c>
      <c r="CD2003" s="6">
        <v>0</v>
      </c>
      <c r="CE2003" s="6">
        <v>0</v>
      </c>
      <c r="CF2003" s="6">
        <v>4000</v>
      </c>
      <c r="CG2003" s="6">
        <v>5110</v>
      </c>
      <c r="CH2003" s="2">
        <v>4</v>
      </c>
      <c r="CI2003" s="3">
        <v>100</v>
      </c>
      <c r="CJ2003" s="3">
        <v>0</v>
      </c>
      <c r="CK2003" s="4">
        <v>11</v>
      </c>
      <c r="CL2003" s="3">
        <v>70</v>
      </c>
      <c r="CM2003" s="3">
        <v>0</v>
      </c>
      <c r="CN2003" s="4">
        <v>9</v>
      </c>
      <c r="CO2003" s="3">
        <v>30</v>
      </c>
      <c r="CP2003" s="3">
        <v>0</v>
      </c>
      <c r="CQ2003" s="4">
        <v>7</v>
      </c>
      <c r="CR2003" s="3">
        <v>10</v>
      </c>
      <c r="CS2003" s="3">
        <v>16.899999999999999</v>
      </c>
      <c r="CT2003" s="4">
        <v>3</v>
      </c>
      <c r="CU2003" s="3">
        <v>0</v>
      </c>
      <c r="CV2003" s="3">
        <v>0</v>
      </c>
      <c r="CW2003" s="4">
        <v>0</v>
      </c>
      <c r="CX2003" t="s">
        <v>5</v>
      </c>
      <c r="CY2003" s="9">
        <f t="shared" si="102"/>
        <v>1.3000000000000007</v>
      </c>
      <c r="CZ2003" s="7">
        <f t="shared" si="103"/>
        <v>12.040000000000001</v>
      </c>
      <c r="DA2003" s="7">
        <f t="shared" si="104"/>
        <v>1.9435215946843851</v>
      </c>
    </row>
    <row r="2004" spans="1:105" x14ac:dyDescent="0.25">
      <c r="A2004" s="6">
        <v>2020</v>
      </c>
      <c r="B2004" s="6">
        <v>7</v>
      </c>
      <c r="C2004" s="6">
        <v>158561</v>
      </c>
      <c r="D2004" t="s">
        <v>0</v>
      </c>
      <c r="E2004" t="s">
        <v>2321</v>
      </c>
      <c r="F2004" t="s">
        <v>2285</v>
      </c>
      <c r="G2004" t="s">
        <v>3</v>
      </c>
      <c r="H2004" t="s">
        <v>27</v>
      </c>
      <c r="I2004" t="s">
        <v>5</v>
      </c>
      <c r="J2004" s="6">
        <v>0.18</v>
      </c>
      <c r="K2004" t="s">
        <v>22</v>
      </c>
      <c r="L2004" t="s">
        <v>2322</v>
      </c>
      <c r="M2004" s="6">
        <v>80</v>
      </c>
      <c r="N2004" s="6">
        <v>84.03</v>
      </c>
      <c r="O2004" s="6">
        <v>1.05</v>
      </c>
      <c r="P2004" t="s">
        <v>2285</v>
      </c>
      <c r="Q2004" t="s">
        <v>2176</v>
      </c>
      <c r="R2004" t="s">
        <v>2294</v>
      </c>
      <c r="S2004" t="s">
        <v>190</v>
      </c>
      <c r="T2004" s="6">
        <v>1</v>
      </c>
      <c r="U2004" s="6">
        <v>84.03</v>
      </c>
      <c r="V2004" t="s">
        <v>11</v>
      </c>
      <c r="W2004" t="s">
        <v>1571</v>
      </c>
      <c r="X2004" s="6">
        <v>12.5</v>
      </c>
      <c r="Y2004" s="6">
        <v>11.9</v>
      </c>
      <c r="Z2004">
        <f t="shared" si="101"/>
        <v>10</v>
      </c>
      <c r="AA2004" s="6">
        <v>11</v>
      </c>
      <c r="AB2004" t="s">
        <v>5</v>
      </c>
      <c r="AC2004" s="6">
        <v>21</v>
      </c>
      <c r="AD2004" s="6">
        <v>25.136610000000001</v>
      </c>
      <c r="AE2004" t="s">
        <v>13</v>
      </c>
      <c r="AF2004" s="6">
        <v>6</v>
      </c>
      <c r="AG2004" s="6">
        <v>7</v>
      </c>
      <c r="AH2004" t="s">
        <v>5</v>
      </c>
      <c r="AI2004" t="s">
        <v>5</v>
      </c>
      <c r="AJ2004" t="s">
        <v>5</v>
      </c>
      <c r="AK2004" t="s">
        <v>5</v>
      </c>
      <c r="AL2004" t="s">
        <v>5</v>
      </c>
      <c r="AM2004" s="6">
        <v>0</v>
      </c>
      <c r="AN2004" t="s">
        <v>5</v>
      </c>
      <c r="AO2004" s="6">
        <v>0</v>
      </c>
      <c r="AP2004" s="6">
        <v>4</v>
      </c>
      <c r="AQ2004" s="6">
        <v>0</v>
      </c>
      <c r="AR2004" t="s">
        <v>5</v>
      </c>
      <c r="AS2004" t="s">
        <v>5</v>
      </c>
      <c r="AT2004" t="s">
        <v>5</v>
      </c>
      <c r="AU2004" t="s">
        <v>5</v>
      </c>
      <c r="AV2004" t="s">
        <v>5</v>
      </c>
      <c r="AW2004" t="s">
        <v>5</v>
      </c>
      <c r="AX2004" t="s">
        <v>5</v>
      </c>
      <c r="AY2004" s="6">
        <v>0</v>
      </c>
      <c r="AZ2004" t="s">
        <v>5</v>
      </c>
      <c r="BA2004" t="s">
        <v>5</v>
      </c>
      <c r="BB2004" t="s">
        <v>5</v>
      </c>
      <c r="BC2004" t="s">
        <v>5</v>
      </c>
      <c r="BD2004" t="s">
        <v>5</v>
      </c>
      <c r="BE2004" t="s">
        <v>5</v>
      </c>
      <c r="BF2004" t="s">
        <v>5</v>
      </c>
      <c r="BG2004" t="s">
        <v>5</v>
      </c>
      <c r="BH2004" t="s">
        <v>5</v>
      </c>
      <c r="BI2004" s="6">
        <v>0</v>
      </c>
      <c r="BJ2004" s="6">
        <v>0</v>
      </c>
      <c r="BK2004" s="6">
        <v>0</v>
      </c>
      <c r="BL2004" s="6">
        <v>0</v>
      </c>
      <c r="BM2004" s="6">
        <v>0</v>
      </c>
      <c r="BN2004" s="6">
        <v>0</v>
      </c>
      <c r="BO2004" s="6">
        <v>0</v>
      </c>
      <c r="BP2004" s="6">
        <v>6</v>
      </c>
      <c r="BQ2004" s="6">
        <v>16</v>
      </c>
      <c r="BR2004" s="6">
        <v>24</v>
      </c>
      <c r="BS2004" s="6">
        <v>19</v>
      </c>
      <c r="BT2004" s="6">
        <v>31</v>
      </c>
      <c r="BU2004" s="6">
        <v>49</v>
      </c>
      <c r="BV2004" s="6">
        <v>31</v>
      </c>
      <c r="BW2004" s="6">
        <v>6</v>
      </c>
      <c r="BX2004" s="6">
        <v>1</v>
      </c>
      <c r="BY2004" s="6">
        <v>0</v>
      </c>
      <c r="BZ2004" s="6">
        <v>0</v>
      </c>
      <c r="CA2004" s="6">
        <v>0</v>
      </c>
      <c r="CB2004" s="6">
        <v>0</v>
      </c>
      <c r="CC2004" s="6">
        <v>0</v>
      </c>
      <c r="CD2004" s="6">
        <v>0</v>
      </c>
      <c r="CE2004" s="6">
        <v>0</v>
      </c>
      <c r="CF2004" s="6">
        <v>4000</v>
      </c>
      <c r="CG2004" s="6">
        <v>4160</v>
      </c>
      <c r="CH2004" s="2">
        <v>2</v>
      </c>
      <c r="CI2004" s="3">
        <v>30</v>
      </c>
      <c r="CJ2004" s="3">
        <v>13.7</v>
      </c>
      <c r="CK2004" s="4">
        <v>11</v>
      </c>
      <c r="CL2004" s="3">
        <v>50</v>
      </c>
      <c r="CM2004" s="3">
        <v>13.5</v>
      </c>
      <c r="CN2004" s="4">
        <v>9</v>
      </c>
      <c r="CO2004" s="3">
        <v>0</v>
      </c>
      <c r="CP2004" s="3">
        <v>0</v>
      </c>
      <c r="CQ2004" s="4">
        <v>0</v>
      </c>
      <c r="CR2004" s="3">
        <v>0</v>
      </c>
      <c r="CS2004" s="3">
        <v>0</v>
      </c>
      <c r="CT2004" s="4">
        <v>0</v>
      </c>
      <c r="CU2004" s="3">
        <v>0</v>
      </c>
      <c r="CV2004" s="3">
        <v>0</v>
      </c>
      <c r="CW2004" s="4">
        <v>0</v>
      </c>
      <c r="CX2004" t="s">
        <v>5</v>
      </c>
      <c r="CY2004" s="9">
        <f t="shared" si="102"/>
        <v>1.0833333333333321</v>
      </c>
      <c r="CZ2004" s="7">
        <f t="shared" si="103"/>
        <v>11.866666666666665</v>
      </c>
      <c r="DA2004" s="7">
        <f t="shared" si="104"/>
        <v>1.7696629213483148</v>
      </c>
    </row>
    <row r="2005" spans="1:105" x14ac:dyDescent="0.25">
      <c r="A2005" s="6">
        <v>2020</v>
      </c>
      <c r="B2005" s="6">
        <v>7</v>
      </c>
      <c r="C2005" s="6">
        <v>158549</v>
      </c>
      <c r="D2005" t="s">
        <v>0</v>
      </c>
      <c r="E2005" t="s">
        <v>2321</v>
      </c>
      <c r="F2005" t="s">
        <v>2285</v>
      </c>
      <c r="G2005" t="s">
        <v>3</v>
      </c>
      <c r="H2005" t="s">
        <v>1190</v>
      </c>
      <c r="I2005" t="s">
        <v>5</v>
      </c>
      <c r="J2005" s="6">
        <v>0.16</v>
      </c>
      <c r="K2005" t="s">
        <v>6</v>
      </c>
      <c r="L2005" t="s">
        <v>2322</v>
      </c>
      <c r="M2005" s="6">
        <v>70</v>
      </c>
      <c r="N2005" s="6">
        <v>69.77</v>
      </c>
      <c r="O2005" s="6">
        <v>1</v>
      </c>
      <c r="P2005" t="s">
        <v>2285</v>
      </c>
      <c r="Q2005" t="s">
        <v>504</v>
      </c>
      <c r="R2005" t="s">
        <v>438</v>
      </c>
      <c r="S2005" t="s">
        <v>1478</v>
      </c>
      <c r="T2005" s="6">
        <v>2.5</v>
      </c>
      <c r="U2005" s="6">
        <v>69.77</v>
      </c>
      <c r="V2005" t="s">
        <v>11</v>
      </c>
      <c r="W2005" t="s">
        <v>1571</v>
      </c>
      <c r="X2005" s="6">
        <v>12.5</v>
      </c>
      <c r="Y2005" s="6">
        <v>16.399999999999999</v>
      </c>
      <c r="Z2005">
        <f t="shared" si="101"/>
        <v>7.5</v>
      </c>
      <c r="AA2005" s="6">
        <v>10</v>
      </c>
      <c r="AB2005" t="s">
        <v>5</v>
      </c>
      <c r="AC2005" s="6">
        <v>18</v>
      </c>
      <c r="AD2005" s="6">
        <v>23.78378</v>
      </c>
      <c r="AE2005" t="s">
        <v>13</v>
      </c>
      <c r="AF2005" s="6">
        <v>2</v>
      </c>
      <c r="AG2005" t="s">
        <v>5</v>
      </c>
      <c r="AH2005" t="s">
        <v>5</v>
      </c>
      <c r="AI2005" t="s">
        <v>5</v>
      </c>
      <c r="AJ2005" t="s">
        <v>5</v>
      </c>
      <c r="AK2005" t="s">
        <v>5</v>
      </c>
      <c r="AL2005" t="s">
        <v>5</v>
      </c>
      <c r="AM2005" s="6">
        <v>0</v>
      </c>
      <c r="AN2005" t="s">
        <v>5</v>
      </c>
      <c r="AO2005" s="6">
        <v>0</v>
      </c>
      <c r="AP2005" s="6">
        <v>3</v>
      </c>
      <c r="AQ2005" s="6">
        <v>0</v>
      </c>
      <c r="AR2005" t="s">
        <v>5</v>
      </c>
      <c r="AS2005" t="s">
        <v>5</v>
      </c>
      <c r="AT2005" t="s">
        <v>5</v>
      </c>
      <c r="AU2005" t="s">
        <v>5</v>
      </c>
      <c r="AV2005" t="s">
        <v>5</v>
      </c>
      <c r="AW2005" t="s">
        <v>5</v>
      </c>
      <c r="AX2005" t="s">
        <v>5</v>
      </c>
      <c r="AY2005" s="6">
        <v>0</v>
      </c>
      <c r="AZ2005" t="s">
        <v>5</v>
      </c>
      <c r="BA2005" t="s">
        <v>5</v>
      </c>
      <c r="BB2005" t="s">
        <v>5</v>
      </c>
      <c r="BC2005" t="s">
        <v>5</v>
      </c>
      <c r="BD2005" t="s">
        <v>5</v>
      </c>
      <c r="BE2005" t="s">
        <v>5</v>
      </c>
      <c r="BF2005" t="s">
        <v>5</v>
      </c>
      <c r="BG2005" t="s">
        <v>5</v>
      </c>
      <c r="BH2005" t="s">
        <v>5</v>
      </c>
      <c r="BI2005" s="6">
        <v>0</v>
      </c>
      <c r="BJ2005" s="6">
        <v>0</v>
      </c>
      <c r="BK2005" s="6">
        <v>0</v>
      </c>
      <c r="BL2005" s="6">
        <v>0</v>
      </c>
      <c r="BM2005" s="6">
        <v>0</v>
      </c>
      <c r="BN2005" s="6">
        <v>0</v>
      </c>
      <c r="BO2005" s="6">
        <v>0</v>
      </c>
      <c r="BP2005" s="6">
        <v>6</v>
      </c>
      <c r="BQ2005" s="6">
        <v>17</v>
      </c>
      <c r="BR2005" s="6">
        <v>21</v>
      </c>
      <c r="BS2005" s="6">
        <v>27</v>
      </c>
      <c r="BT2005" s="6">
        <v>39</v>
      </c>
      <c r="BU2005" s="6">
        <v>33</v>
      </c>
      <c r="BV2005" s="6">
        <v>26</v>
      </c>
      <c r="BW2005" s="6">
        <v>9</v>
      </c>
      <c r="BX2005" s="6">
        <v>7</v>
      </c>
      <c r="BY2005" s="6">
        <v>0</v>
      </c>
      <c r="BZ2005" s="6">
        <v>0</v>
      </c>
      <c r="CA2005" s="6">
        <v>0</v>
      </c>
      <c r="CB2005" s="6">
        <v>0</v>
      </c>
      <c r="CC2005" s="6">
        <v>0</v>
      </c>
      <c r="CD2005" s="6">
        <v>0</v>
      </c>
      <c r="CE2005" s="6">
        <v>0</v>
      </c>
      <c r="CF2005" s="6">
        <v>3500</v>
      </c>
      <c r="CG2005" s="6">
        <v>3310</v>
      </c>
      <c r="CH2005" s="2">
        <v>3</v>
      </c>
      <c r="CI2005" s="3">
        <v>20</v>
      </c>
      <c r="CJ2005" s="3">
        <v>0</v>
      </c>
      <c r="CK2005" s="4">
        <v>10</v>
      </c>
      <c r="CL2005" s="3">
        <v>40</v>
      </c>
      <c r="CM2005" s="3">
        <v>0</v>
      </c>
      <c r="CN2005" s="4">
        <v>7</v>
      </c>
      <c r="CO2005" s="3">
        <v>10</v>
      </c>
      <c r="CP2005" s="3">
        <v>17</v>
      </c>
      <c r="CQ2005" s="4">
        <v>4</v>
      </c>
      <c r="CR2005" s="3">
        <v>0</v>
      </c>
      <c r="CS2005" s="3">
        <v>0</v>
      </c>
      <c r="CT2005" s="4">
        <v>0</v>
      </c>
      <c r="CU2005" s="3">
        <v>0</v>
      </c>
      <c r="CV2005" s="3">
        <v>0</v>
      </c>
      <c r="CW2005" s="4">
        <v>0</v>
      </c>
      <c r="CX2005" t="s">
        <v>5</v>
      </c>
      <c r="CY2005" s="9">
        <f t="shared" si="102"/>
        <v>0.80000000000000071</v>
      </c>
      <c r="CZ2005" s="7">
        <f t="shared" si="103"/>
        <v>10.64</v>
      </c>
      <c r="DA2005" s="7">
        <f t="shared" si="104"/>
        <v>1.6917293233082706</v>
      </c>
    </row>
    <row r="2006" spans="1:105" x14ac:dyDescent="0.25">
      <c r="A2006" s="6">
        <v>2020</v>
      </c>
      <c r="B2006" s="6">
        <v>7</v>
      </c>
      <c r="C2006" s="6">
        <v>158582</v>
      </c>
      <c r="D2006" t="s">
        <v>0</v>
      </c>
      <c r="E2006" t="s">
        <v>2321</v>
      </c>
      <c r="F2006" t="s">
        <v>1705</v>
      </c>
      <c r="G2006" t="s">
        <v>3</v>
      </c>
      <c r="H2006" t="s">
        <v>1598</v>
      </c>
      <c r="I2006" t="s">
        <v>5</v>
      </c>
      <c r="J2006" s="6">
        <v>0.21</v>
      </c>
      <c r="K2006" t="s">
        <v>22</v>
      </c>
      <c r="L2006" t="s">
        <v>2322</v>
      </c>
      <c r="M2006" s="6">
        <v>90</v>
      </c>
      <c r="N2006" s="6">
        <v>73.055000000000007</v>
      </c>
      <c r="O2006" s="6">
        <v>0.81</v>
      </c>
      <c r="P2006" t="s">
        <v>1705</v>
      </c>
      <c r="Q2006" t="s">
        <v>2564</v>
      </c>
      <c r="R2006" t="s">
        <v>1760</v>
      </c>
      <c r="S2006" t="s">
        <v>1799</v>
      </c>
      <c r="T2006" s="6">
        <v>4.5</v>
      </c>
      <c r="U2006" s="6">
        <v>73.055000000000007</v>
      </c>
      <c r="V2006" t="s">
        <v>11</v>
      </c>
      <c r="W2006" t="s">
        <v>2289</v>
      </c>
      <c r="X2006" s="6">
        <v>12.9</v>
      </c>
      <c r="Y2006" s="6">
        <v>13.7</v>
      </c>
      <c r="Z2006">
        <f t="shared" si="101"/>
        <v>7.5</v>
      </c>
      <c r="AA2006" s="6">
        <v>12</v>
      </c>
      <c r="AB2006" t="s">
        <v>5</v>
      </c>
      <c r="AC2006" s="6">
        <v>20.2</v>
      </c>
      <c r="AD2006" s="6">
        <v>10.38251</v>
      </c>
      <c r="AE2006" t="s">
        <v>13</v>
      </c>
      <c r="AF2006" s="6">
        <v>6</v>
      </c>
      <c r="AG2006" t="s">
        <v>5</v>
      </c>
      <c r="AH2006" t="s">
        <v>5</v>
      </c>
      <c r="AI2006" t="s">
        <v>5</v>
      </c>
      <c r="AJ2006" t="s">
        <v>5</v>
      </c>
      <c r="AK2006" t="s">
        <v>5</v>
      </c>
      <c r="AL2006" t="s">
        <v>5</v>
      </c>
      <c r="AM2006" s="6">
        <v>0</v>
      </c>
      <c r="AN2006" t="s">
        <v>5</v>
      </c>
      <c r="AO2006" s="6">
        <v>0</v>
      </c>
      <c r="AP2006" s="6">
        <v>0</v>
      </c>
      <c r="AQ2006" s="6">
        <v>0</v>
      </c>
      <c r="AR2006" t="s">
        <v>5</v>
      </c>
      <c r="AS2006" t="s">
        <v>5</v>
      </c>
      <c r="AT2006" t="s">
        <v>5</v>
      </c>
      <c r="AU2006" t="s">
        <v>5</v>
      </c>
      <c r="AV2006" t="s">
        <v>5</v>
      </c>
      <c r="AW2006" t="s">
        <v>5</v>
      </c>
      <c r="AX2006" t="s">
        <v>5</v>
      </c>
      <c r="AY2006" s="6">
        <v>0</v>
      </c>
      <c r="AZ2006" t="s">
        <v>5</v>
      </c>
      <c r="BA2006" t="s">
        <v>5</v>
      </c>
      <c r="BB2006" t="s">
        <v>5</v>
      </c>
      <c r="BC2006" t="s">
        <v>5</v>
      </c>
      <c r="BD2006" t="s">
        <v>5</v>
      </c>
      <c r="BE2006" t="s">
        <v>5</v>
      </c>
      <c r="BF2006" t="s">
        <v>5</v>
      </c>
      <c r="BG2006" t="s">
        <v>5</v>
      </c>
      <c r="BH2006" t="s">
        <v>5</v>
      </c>
      <c r="BI2006" s="6">
        <v>0</v>
      </c>
      <c r="BJ2006" s="6">
        <v>0</v>
      </c>
      <c r="BK2006" s="6">
        <v>0</v>
      </c>
      <c r="BL2006" s="6">
        <v>0</v>
      </c>
      <c r="BM2006" s="6">
        <v>0</v>
      </c>
      <c r="BN2006" s="6">
        <v>0</v>
      </c>
      <c r="BO2006" s="6">
        <v>0</v>
      </c>
      <c r="BP2006" s="6">
        <v>0</v>
      </c>
      <c r="BQ2006" s="6">
        <v>7</v>
      </c>
      <c r="BR2006" s="6">
        <v>12</v>
      </c>
      <c r="BS2006" s="6">
        <v>25</v>
      </c>
      <c r="BT2006" s="6">
        <v>29</v>
      </c>
      <c r="BU2006" s="6">
        <v>49</v>
      </c>
      <c r="BV2006" s="6">
        <v>30</v>
      </c>
      <c r="BW2006" s="6">
        <v>18</v>
      </c>
      <c r="BX2006" s="6">
        <v>8</v>
      </c>
      <c r="BY2006" s="6">
        <v>5</v>
      </c>
      <c r="BZ2006" s="6">
        <v>0</v>
      </c>
      <c r="CA2006" s="6">
        <v>0</v>
      </c>
      <c r="CB2006" s="6">
        <v>0</v>
      </c>
      <c r="CC2006" s="6">
        <v>0</v>
      </c>
      <c r="CD2006" s="6">
        <v>0</v>
      </c>
      <c r="CE2006" s="6">
        <v>0</v>
      </c>
      <c r="CF2006" s="6">
        <v>5000</v>
      </c>
      <c r="CG2006" s="6">
        <v>6180</v>
      </c>
      <c r="CH2006" s="2">
        <v>2</v>
      </c>
      <c r="CI2006" s="3">
        <v>50</v>
      </c>
      <c r="CJ2006" s="3">
        <v>16.899999999999999</v>
      </c>
      <c r="CK2006" s="4">
        <v>12</v>
      </c>
      <c r="CL2006" s="3">
        <v>40</v>
      </c>
      <c r="CM2006" s="3">
        <v>16.8</v>
      </c>
      <c r="CN2006" s="4">
        <v>9</v>
      </c>
      <c r="CO2006" s="3">
        <v>0</v>
      </c>
      <c r="CP2006" s="3">
        <v>0</v>
      </c>
      <c r="CQ2006" s="4">
        <v>0</v>
      </c>
      <c r="CR2006" s="3">
        <v>0</v>
      </c>
      <c r="CS2006" s="3">
        <v>0</v>
      </c>
      <c r="CT2006" s="4">
        <v>0</v>
      </c>
      <c r="CU2006" s="3">
        <v>0</v>
      </c>
      <c r="CV2006" s="3">
        <v>0</v>
      </c>
      <c r="CW2006" s="4">
        <v>0</v>
      </c>
      <c r="CX2006" t="s">
        <v>5</v>
      </c>
      <c r="CY2006" s="9">
        <f t="shared" si="102"/>
        <v>0.89999999999999858</v>
      </c>
      <c r="CZ2006" s="7">
        <f t="shared" si="103"/>
        <v>12.719999999999999</v>
      </c>
      <c r="DA2006" s="7">
        <f t="shared" si="104"/>
        <v>1.5880503144654088</v>
      </c>
    </row>
    <row r="2007" spans="1:105" x14ac:dyDescent="0.25">
      <c r="A2007" s="6">
        <v>2020</v>
      </c>
      <c r="B2007" s="6">
        <v>7</v>
      </c>
      <c r="C2007" s="6">
        <v>158592</v>
      </c>
      <c r="D2007" t="s">
        <v>0</v>
      </c>
      <c r="E2007" t="s">
        <v>2321</v>
      </c>
      <c r="F2007" t="s">
        <v>1705</v>
      </c>
      <c r="G2007" t="s">
        <v>3</v>
      </c>
      <c r="H2007" t="s">
        <v>15</v>
      </c>
      <c r="I2007" t="s">
        <v>5</v>
      </c>
      <c r="J2007" s="6">
        <v>0.17</v>
      </c>
      <c r="K2007" t="s">
        <v>22</v>
      </c>
      <c r="L2007" t="s">
        <v>2322</v>
      </c>
      <c r="M2007" s="6">
        <v>70</v>
      </c>
      <c r="N2007" s="6">
        <v>63.55</v>
      </c>
      <c r="O2007" s="6">
        <v>0.91</v>
      </c>
      <c r="P2007" t="s">
        <v>1705</v>
      </c>
      <c r="Q2007" t="s">
        <v>433</v>
      </c>
      <c r="R2007" t="s">
        <v>2090</v>
      </c>
      <c r="S2007" t="s">
        <v>387</v>
      </c>
      <c r="T2007" s="6">
        <v>5.6</v>
      </c>
      <c r="U2007" s="6">
        <v>63.55</v>
      </c>
      <c r="V2007" t="s">
        <v>11</v>
      </c>
      <c r="W2007" t="s">
        <v>2580</v>
      </c>
      <c r="X2007" s="6">
        <v>12.1</v>
      </c>
      <c r="Y2007" s="6">
        <v>10.3</v>
      </c>
      <c r="Z2007">
        <f t="shared" si="101"/>
        <v>6.4</v>
      </c>
      <c r="AA2007" s="6">
        <v>12</v>
      </c>
      <c r="AB2007" t="s">
        <v>5</v>
      </c>
      <c r="AC2007" s="6">
        <v>22.3</v>
      </c>
      <c r="AD2007" s="6">
        <v>32.78689</v>
      </c>
      <c r="AE2007" t="s">
        <v>13</v>
      </c>
      <c r="AF2007" s="6">
        <v>6</v>
      </c>
      <c r="AG2007" t="s">
        <v>5</v>
      </c>
      <c r="AH2007" t="s">
        <v>5</v>
      </c>
      <c r="AI2007" t="s">
        <v>5</v>
      </c>
      <c r="AJ2007" t="s">
        <v>5</v>
      </c>
      <c r="AK2007" t="s">
        <v>5</v>
      </c>
      <c r="AL2007" t="s">
        <v>5</v>
      </c>
      <c r="AM2007" s="6">
        <v>0</v>
      </c>
      <c r="AN2007" t="s">
        <v>5</v>
      </c>
      <c r="AO2007" s="6">
        <v>0</v>
      </c>
      <c r="AP2007" s="6">
        <v>0</v>
      </c>
      <c r="AQ2007" s="6">
        <v>0</v>
      </c>
      <c r="AR2007" s="6">
        <v>0</v>
      </c>
      <c r="AS2007" t="s">
        <v>5</v>
      </c>
      <c r="AT2007" t="s">
        <v>5</v>
      </c>
      <c r="AU2007" t="s">
        <v>5</v>
      </c>
      <c r="AV2007" t="s">
        <v>5</v>
      </c>
      <c r="AW2007" t="s">
        <v>5</v>
      </c>
      <c r="AX2007" t="s">
        <v>5</v>
      </c>
      <c r="AY2007" s="6">
        <v>0</v>
      </c>
      <c r="AZ2007" t="s">
        <v>5</v>
      </c>
      <c r="BA2007" t="s">
        <v>5</v>
      </c>
      <c r="BB2007" t="s">
        <v>5</v>
      </c>
      <c r="BC2007" t="s">
        <v>5</v>
      </c>
      <c r="BD2007" t="s">
        <v>5</v>
      </c>
      <c r="BE2007" t="s">
        <v>5</v>
      </c>
      <c r="BF2007" t="s">
        <v>5</v>
      </c>
      <c r="BG2007" t="s">
        <v>5</v>
      </c>
      <c r="BH2007" t="s">
        <v>5</v>
      </c>
      <c r="BI2007" s="6">
        <v>0</v>
      </c>
      <c r="BJ2007" s="6">
        <v>0</v>
      </c>
      <c r="BK2007" s="6">
        <v>0</v>
      </c>
      <c r="BL2007" s="6">
        <v>0</v>
      </c>
      <c r="BM2007" s="6">
        <v>0</v>
      </c>
      <c r="BN2007" s="6">
        <v>0</v>
      </c>
      <c r="BO2007" s="6">
        <v>0</v>
      </c>
      <c r="BP2007" s="6">
        <v>11</v>
      </c>
      <c r="BQ2007" s="6">
        <v>18</v>
      </c>
      <c r="BR2007" s="6">
        <v>31</v>
      </c>
      <c r="BS2007" s="6">
        <v>51</v>
      </c>
      <c r="BT2007" s="6">
        <v>34</v>
      </c>
      <c r="BU2007" s="6">
        <v>19</v>
      </c>
      <c r="BV2007" s="6">
        <v>11</v>
      </c>
      <c r="BW2007" s="6">
        <v>5</v>
      </c>
      <c r="BX2007" s="6">
        <v>3</v>
      </c>
      <c r="BY2007" s="6">
        <v>0</v>
      </c>
      <c r="BZ2007" s="6">
        <v>0</v>
      </c>
      <c r="CA2007" s="6">
        <v>0</v>
      </c>
      <c r="CB2007" s="6">
        <v>0</v>
      </c>
      <c r="CC2007" s="6">
        <v>0</v>
      </c>
      <c r="CD2007" s="6">
        <v>0</v>
      </c>
      <c r="CE2007" s="6">
        <v>0</v>
      </c>
      <c r="CF2007" s="6">
        <v>4000</v>
      </c>
      <c r="CG2007" s="6">
        <v>5460</v>
      </c>
      <c r="CH2007" s="2">
        <v>3</v>
      </c>
      <c r="CI2007" s="3">
        <v>20</v>
      </c>
      <c r="CJ2007" s="3">
        <v>16</v>
      </c>
      <c r="CK2007" s="4">
        <v>12</v>
      </c>
      <c r="CL2007" s="3">
        <v>20</v>
      </c>
      <c r="CM2007" s="3">
        <v>16</v>
      </c>
      <c r="CN2007" s="4">
        <v>10</v>
      </c>
      <c r="CO2007" s="3">
        <v>30</v>
      </c>
      <c r="CP2007" s="3">
        <v>0</v>
      </c>
      <c r="CQ2007" s="4">
        <v>7</v>
      </c>
      <c r="CR2007" s="3">
        <v>0</v>
      </c>
      <c r="CS2007" s="3">
        <v>0</v>
      </c>
      <c r="CT2007" s="4">
        <v>0</v>
      </c>
      <c r="CU2007" s="3">
        <v>0</v>
      </c>
      <c r="CV2007" s="3">
        <v>0</v>
      </c>
      <c r="CW2007" s="4">
        <v>0</v>
      </c>
      <c r="CX2007" t="s">
        <v>5</v>
      </c>
      <c r="CY2007" s="9">
        <f t="shared" si="102"/>
        <v>1.0833333333333357</v>
      </c>
      <c r="CZ2007" s="7">
        <f t="shared" si="103"/>
        <v>12.866666666666669</v>
      </c>
      <c r="DA2007" s="7">
        <f t="shared" si="104"/>
        <v>1.7331606217616577</v>
      </c>
    </row>
    <row r="2008" spans="1:105" x14ac:dyDescent="0.25">
      <c r="A2008" s="6">
        <v>2020</v>
      </c>
      <c r="B2008" s="6">
        <v>7</v>
      </c>
      <c r="C2008" s="6">
        <v>158585</v>
      </c>
      <c r="D2008" t="s">
        <v>0</v>
      </c>
      <c r="E2008" t="s">
        <v>2321</v>
      </c>
      <c r="F2008" t="s">
        <v>1705</v>
      </c>
      <c r="G2008" t="s">
        <v>116</v>
      </c>
      <c r="H2008" t="s">
        <v>984</v>
      </c>
      <c r="I2008" s="5" t="s">
        <v>118</v>
      </c>
      <c r="J2008" s="6">
        <v>0.28999999999999998</v>
      </c>
      <c r="K2008" t="s">
        <v>6</v>
      </c>
      <c r="L2008" t="s">
        <v>2322</v>
      </c>
      <c r="M2008" s="6">
        <v>60</v>
      </c>
      <c r="N2008" s="6">
        <v>57.66</v>
      </c>
      <c r="O2008" s="6">
        <v>0.96</v>
      </c>
      <c r="P2008" t="s">
        <v>1705</v>
      </c>
      <c r="Q2008" t="s">
        <v>589</v>
      </c>
      <c r="R2008" t="s">
        <v>2352</v>
      </c>
      <c r="S2008" t="s">
        <v>439</v>
      </c>
      <c r="T2008" s="6">
        <v>4.5999999999999996</v>
      </c>
      <c r="U2008" s="6">
        <v>57.66</v>
      </c>
      <c r="V2008" t="s">
        <v>11</v>
      </c>
      <c r="W2008" t="s">
        <v>1611</v>
      </c>
      <c r="X2008" s="6">
        <v>12.7</v>
      </c>
      <c r="Y2008" s="6">
        <v>11.3</v>
      </c>
      <c r="Z2008">
        <f t="shared" si="101"/>
        <v>7.4</v>
      </c>
      <c r="AA2008" s="6">
        <v>12</v>
      </c>
      <c r="AB2008" t="s">
        <v>5</v>
      </c>
      <c r="AC2008" s="6">
        <v>20.9</v>
      </c>
      <c r="AD2008" s="6">
        <v>15.93407</v>
      </c>
      <c r="AE2008" t="s">
        <v>13</v>
      </c>
      <c r="AF2008" s="6">
        <v>1</v>
      </c>
      <c r="AG2008" t="s">
        <v>5</v>
      </c>
      <c r="AH2008" t="s">
        <v>5</v>
      </c>
      <c r="AI2008" t="s">
        <v>5</v>
      </c>
      <c r="AJ2008" t="s">
        <v>5</v>
      </c>
      <c r="AK2008" t="s">
        <v>5</v>
      </c>
      <c r="AL2008" t="s">
        <v>5</v>
      </c>
      <c r="AM2008" s="6">
        <v>0</v>
      </c>
      <c r="AN2008" t="s">
        <v>5</v>
      </c>
      <c r="AO2008" s="6">
        <v>0</v>
      </c>
      <c r="AP2008" s="6">
        <v>0</v>
      </c>
      <c r="AQ2008" s="6">
        <v>0</v>
      </c>
      <c r="AR2008" t="s">
        <v>5</v>
      </c>
      <c r="AS2008" t="s">
        <v>5</v>
      </c>
      <c r="AT2008" t="s">
        <v>5</v>
      </c>
      <c r="AU2008" t="s">
        <v>5</v>
      </c>
      <c r="AV2008" t="s">
        <v>5</v>
      </c>
      <c r="AW2008" t="s">
        <v>5</v>
      </c>
      <c r="AX2008" t="s">
        <v>5</v>
      </c>
      <c r="AY2008" s="6">
        <v>0</v>
      </c>
      <c r="AZ2008" t="s">
        <v>5</v>
      </c>
      <c r="BA2008" t="s">
        <v>5</v>
      </c>
      <c r="BB2008" t="s">
        <v>5</v>
      </c>
      <c r="BC2008" t="s">
        <v>5</v>
      </c>
      <c r="BD2008" t="s">
        <v>5</v>
      </c>
      <c r="BE2008" t="s">
        <v>5</v>
      </c>
      <c r="BF2008" t="s">
        <v>5</v>
      </c>
      <c r="BG2008" t="s">
        <v>5</v>
      </c>
      <c r="BH2008" t="s">
        <v>5</v>
      </c>
      <c r="BI2008" s="6">
        <v>0</v>
      </c>
      <c r="BJ2008" s="6">
        <v>0</v>
      </c>
      <c r="BK2008" s="6">
        <v>0</v>
      </c>
      <c r="BL2008" s="6">
        <v>0</v>
      </c>
      <c r="BM2008" s="6">
        <v>0</v>
      </c>
      <c r="BN2008" s="6">
        <v>0</v>
      </c>
      <c r="BO2008" s="6">
        <v>0</v>
      </c>
      <c r="BP2008" s="6">
        <v>0</v>
      </c>
      <c r="BQ2008" s="6">
        <v>10</v>
      </c>
      <c r="BR2008" s="6">
        <v>19</v>
      </c>
      <c r="BS2008" s="6">
        <v>27</v>
      </c>
      <c r="BT2008" s="6">
        <v>49</v>
      </c>
      <c r="BU2008" s="6">
        <v>31</v>
      </c>
      <c r="BV2008" s="6">
        <v>24</v>
      </c>
      <c r="BW2008" s="6">
        <v>15</v>
      </c>
      <c r="BX2008" s="6">
        <v>7</v>
      </c>
      <c r="BY2008" s="6">
        <v>0</v>
      </c>
      <c r="BZ2008" s="6">
        <v>0</v>
      </c>
      <c r="CA2008" s="6">
        <v>0</v>
      </c>
      <c r="CB2008" s="6">
        <v>0</v>
      </c>
      <c r="CC2008" s="6">
        <v>0</v>
      </c>
      <c r="CD2008" s="6">
        <v>0</v>
      </c>
      <c r="CE2008" s="6">
        <v>0</v>
      </c>
      <c r="CF2008" s="6">
        <v>5000</v>
      </c>
      <c r="CG2008" s="6">
        <v>8110</v>
      </c>
      <c r="CH2008" s="2">
        <v>1</v>
      </c>
      <c r="CI2008" s="3">
        <v>60</v>
      </c>
      <c r="CJ2008" s="3">
        <v>0</v>
      </c>
      <c r="CK2008" s="4">
        <v>12</v>
      </c>
      <c r="CL2008" s="3">
        <v>0</v>
      </c>
      <c r="CM2008" s="3">
        <v>0</v>
      </c>
      <c r="CN2008" s="4">
        <v>0</v>
      </c>
      <c r="CO2008" s="3">
        <v>0</v>
      </c>
      <c r="CP2008" s="3">
        <v>0</v>
      </c>
      <c r="CQ2008" s="4">
        <v>0</v>
      </c>
      <c r="CR2008" s="3">
        <v>0</v>
      </c>
      <c r="CS2008" s="3">
        <v>0</v>
      </c>
      <c r="CT2008" s="4">
        <v>0</v>
      </c>
      <c r="CU2008" s="3">
        <v>0</v>
      </c>
      <c r="CV2008" s="3">
        <v>0</v>
      </c>
      <c r="CW2008" s="4">
        <v>0</v>
      </c>
      <c r="CX2008" t="s">
        <v>5</v>
      </c>
      <c r="CY2008" s="9">
        <f t="shared" si="102"/>
        <v>0.71666666666666856</v>
      </c>
      <c r="CZ2008" s="7">
        <f t="shared" si="103"/>
        <v>12.573333333333334</v>
      </c>
      <c r="DA2008" s="7">
        <f t="shared" si="104"/>
        <v>1.6622481442205723</v>
      </c>
    </row>
    <row r="2009" spans="1:105" x14ac:dyDescent="0.25">
      <c r="A2009" s="6">
        <v>2020</v>
      </c>
      <c r="B2009" s="6">
        <v>7</v>
      </c>
      <c r="C2009" s="6">
        <v>158583</v>
      </c>
      <c r="D2009" t="s">
        <v>0</v>
      </c>
      <c r="E2009" t="s">
        <v>2321</v>
      </c>
      <c r="F2009" t="s">
        <v>1705</v>
      </c>
      <c r="G2009" t="s">
        <v>116</v>
      </c>
      <c r="H2009" t="s">
        <v>592</v>
      </c>
      <c r="I2009" s="5" t="s">
        <v>118</v>
      </c>
      <c r="J2009" s="6">
        <v>0.27</v>
      </c>
      <c r="K2009" t="s">
        <v>22</v>
      </c>
      <c r="L2009" t="s">
        <v>2322</v>
      </c>
      <c r="M2009" s="6">
        <v>110</v>
      </c>
      <c r="N2009" s="6">
        <v>105.89</v>
      </c>
      <c r="O2009" s="6">
        <v>0.96</v>
      </c>
      <c r="P2009" t="s">
        <v>1705</v>
      </c>
      <c r="Q2009" t="s">
        <v>1084</v>
      </c>
      <c r="R2009" t="s">
        <v>1359</v>
      </c>
      <c r="S2009" t="s">
        <v>1069</v>
      </c>
      <c r="T2009" s="6">
        <v>5.0999999999999996</v>
      </c>
      <c r="U2009" s="6">
        <v>105.89</v>
      </c>
      <c r="V2009" t="s">
        <v>11</v>
      </c>
      <c r="W2009" t="s">
        <v>1611</v>
      </c>
      <c r="X2009" s="6">
        <v>12.2</v>
      </c>
      <c r="Y2009" s="6">
        <v>10.5</v>
      </c>
      <c r="Z2009">
        <f t="shared" si="101"/>
        <v>7.9</v>
      </c>
      <c r="AA2009" s="6">
        <v>13</v>
      </c>
      <c r="AB2009" t="s">
        <v>5</v>
      </c>
      <c r="AC2009" s="6">
        <v>21.7</v>
      </c>
      <c r="AD2009" s="6">
        <v>30.054639999999999</v>
      </c>
      <c r="AE2009" t="s">
        <v>13</v>
      </c>
      <c r="AF2009" s="6">
        <v>5</v>
      </c>
      <c r="AG2009" t="s">
        <v>5</v>
      </c>
      <c r="AH2009" t="s">
        <v>5</v>
      </c>
      <c r="AI2009" t="s">
        <v>5</v>
      </c>
      <c r="AJ2009" t="s">
        <v>5</v>
      </c>
      <c r="AK2009" t="s">
        <v>5</v>
      </c>
      <c r="AL2009" t="s">
        <v>5</v>
      </c>
      <c r="AM2009" s="6">
        <v>0</v>
      </c>
      <c r="AN2009" t="s">
        <v>5</v>
      </c>
      <c r="AO2009" s="6">
        <v>0</v>
      </c>
      <c r="AP2009" s="6">
        <v>0</v>
      </c>
      <c r="AQ2009" s="6">
        <v>0</v>
      </c>
      <c r="AR2009" s="6">
        <v>0</v>
      </c>
      <c r="AS2009" t="s">
        <v>5</v>
      </c>
      <c r="AT2009" t="s">
        <v>5</v>
      </c>
      <c r="AU2009" t="s">
        <v>5</v>
      </c>
      <c r="AV2009" t="s">
        <v>5</v>
      </c>
      <c r="AW2009" t="s">
        <v>5</v>
      </c>
      <c r="AX2009" t="s">
        <v>5</v>
      </c>
      <c r="AY2009" s="6">
        <v>0</v>
      </c>
      <c r="AZ2009" t="s">
        <v>5</v>
      </c>
      <c r="BA2009" t="s">
        <v>5</v>
      </c>
      <c r="BB2009" t="s">
        <v>5</v>
      </c>
      <c r="BC2009" t="s">
        <v>5</v>
      </c>
      <c r="BD2009" t="s">
        <v>5</v>
      </c>
      <c r="BE2009" t="s">
        <v>5</v>
      </c>
      <c r="BF2009" t="s">
        <v>5</v>
      </c>
      <c r="BG2009" t="s">
        <v>5</v>
      </c>
      <c r="BH2009" t="s">
        <v>5</v>
      </c>
      <c r="BI2009" s="6">
        <v>0</v>
      </c>
      <c r="BJ2009" s="6">
        <v>0</v>
      </c>
      <c r="BK2009" s="6">
        <v>0</v>
      </c>
      <c r="BL2009" s="6">
        <v>0</v>
      </c>
      <c r="BM2009" s="6">
        <v>0</v>
      </c>
      <c r="BN2009" s="6">
        <v>0</v>
      </c>
      <c r="BO2009" s="6">
        <v>0</v>
      </c>
      <c r="BP2009" s="6">
        <v>9</v>
      </c>
      <c r="BQ2009" s="6">
        <v>14</v>
      </c>
      <c r="BR2009" s="6">
        <v>32</v>
      </c>
      <c r="BS2009" s="6">
        <v>35</v>
      </c>
      <c r="BT2009" s="6">
        <v>47</v>
      </c>
      <c r="BU2009" s="6">
        <v>26</v>
      </c>
      <c r="BV2009" s="6">
        <v>11</v>
      </c>
      <c r="BW2009" s="6">
        <v>6</v>
      </c>
      <c r="BX2009" s="6">
        <v>3</v>
      </c>
      <c r="BY2009" s="6">
        <v>0</v>
      </c>
      <c r="BZ2009" s="6">
        <v>0</v>
      </c>
      <c r="CA2009" s="6">
        <v>0</v>
      </c>
      <c r="CB2009" s="6">
        <v>0</v>
      </c>
      <c r="CC2009" s="6">
        <v>0</v>
      </c>
      <c r="CD2009" s="6">
        <v>0</v>
      </c>
      <c r="CE2009" s="6">
        <v>0</v>
      </c>
      <c r="CF2009" s="6">
        <v>6000</v>
      </c>
      <c r="CG2009" s="6">
        <v>6040</v>
      </c>
      <c r="CH2009" s="2">
        <v>1</v>
      </c>
      <c r="CI2009" s="3">
        <v>110</v>
      </c>
      <c r="CJ2009" s="3">
        <v>0</v>
      </c>
      <c r="CK2009" s="4">
        <v>13</v>
      </c>
      <c r="CL2009" s="3">
        <v>0</v>
      </c>
      <c r="CM2009" s="3">
        <v>0</v>
      </c>
      <c r="CN2009" s="4">
        <v>0</v>
      </c>
      <c r="CO2009" s="3">
        <v>0</v>
      </c>
      <c r="CP2009" s="3">
        <v>0</v>
      </c>
      <c r="CQ2009" s="4">
        <v>0</v>
      </c>
      <c r="CR2009" s="3">
        <v>0</v>
      </c>
      <c r="CS2009" s="3">
        <v>0</v>
      </c>
      <c r="CT2009" s="4">
        <v>0</v>
      </c>
      <c r="CU2009" s="3">
        <v>0</v>
      </c>
      <c r="CV2009" s="3">
        <v>0</v>
      </c>
      <c r="CW2009" s="4">
        <v>0</v>
      </c>
      <c r="CX2009" t="s">
        <v>5</v>
      </c>
      <c r="CY2009" s="9">
        <f t="shared" si="102"/>
        <v>1.3999999999999986</v>
      </c>
      <c r="CZ2009" s="7">
        <f t="shared" si="103"/>
        <v>14.12</v>
      </c>
      <c r="DA2009" s="7">
        <f t="shared" si="104"/>
        <v>1.5368271954674222</v>
      </c>
    </row>
    <row r="2010" spans="1:105" x14ac:dyDescent="0.25">
      <c r="A2010" s="6">
        <v>2020</v>
      </c>
      <c r="B2010" s="6">
        <v>7</v>
      </c>
      <c r="C2010" s="6">
        <v>158587</v>
      </c>
      <c r="D2010" t="s">
        <v>0</v>
      </c>
      <c r="E2010" t="s">
        <v>2321</v>
      </c>
      <c r="F2010" t="s">
        <v>1705</v>
      </c>
      <c r="G2010" t="s">
        <v>116</v>
      </c>
      <c r="H2010" t="s">
        <v>875</v>
      </c>
      <c r="I2010" s="5" t="s">
        <v>118</v>
      </c>
      <c r="J2010" s="6">
        <v>0.3</v>
      </c>
      <c r="K2010" t="s">
        <v>6</v>
      </c>
      <c r="L2010" t="s">
        <v>2322</v>
      </c>
      <c r="M2010" s="6">
        <v>90</v>
      </c>
      <c r="N2010" s="6">
        <v>86.77</v>
      </c>
      <c r="O2010" s="6">
        <v>0.96</v>
      </c>
      <c r="P2010" t="s">
        <v>1705</v>
      </c>
      <c r="Q2010" t="s">
        <v>1721</v>
      </c>
      <c r="R2010" t="s">
        <v>2264</v>
      </c>
      <c r="S2010" t="s">
        <v>911</v>
      </c>
      <c r="T2010" s="6">
        <v>5</v>
      </c>
      <c r="U2010" s="6">
        <v>86.77</v>
      </c>
      <c r="V2010" t="s">
        <v>11</v>
      </c>
      <c r="W2010" t="s">
        <v>1611</v>
      </c>
      <c r="X2010" s="6">
        <v>12.3</v>
      </c>
      <c r="Y2010" s="6">
        <v>11.6</v>
      </c>
      <c r="Z2010">
        <f t="shared" si="101"/>
        <v>9</v>
      </c>
      <c r="AA2010" s="6">
        <v>14</v>
      </c>
      <c r="AB2010" t="s">
        <v>5</v>
      </c>
      <c r="AC2010" s="6">
        <v>23.7</v>
      </c>
      <c r="AD2010" s="6">
        <v>28.021979999999999</v>
      </c>
      <c r="AE2010" t="s">
        <v>13</v>
      </c>
      <c r="AF2010" s="6">
        <v>1</v>
      </c>
      <c r="AG2010" t="s">
        <v>5</v>
      </c>
      <c r="AH2010" t="s">
        <v>5</v>
      </c>
      <c r="AI2010" t="s">
        <v>5</v>
      </c>
      <c r="AJ2010" t="s">
        <v>5</v>
      </c>
      <c r="AK2010" t="s">
        <v>5</v>
      </c>
      <c r="AL2010" t="s">
        <v>5</v>
      </c>
      <c r="AM2010" s="6">
        <v>0</v>
      </c>
      <c r="AN2010" t="s">
        <v>5</v>
      </c>
      <c r="AO2010" s="6">
        <v>0</v>
      </c>
      <c r="AP2010" s="6">
        <v>0</v>
      </c>
      <c r="AQ2010" s="6">
        <v>0</v>
      </c>
      <c r="AR2010" s="6">
        <v>0</v>
      </c>
      <c r="AS2010" t="s">
        <v>5</v>
      </c>
      <c r="AT2010" t="s">
        <v>5</v>
      </c>
      <c r="AU2010" t="s">
        <v>5</v>
      </c>
      <c r="AV2010" t="s">
        <v>5</v>
      </c>
      <c r="AW2010" t="s">
        <v>5</v>
      </c>
      <c r="AX2010" t="s">
        <v>5</v>
      </c>
      <c r="AY2010" s="6">
        <v>0</v>
      </c>
      <c r="AZ2010" t="s">
        <v>5</v>
      </c>
      <c r="BA2010" t="s">
        <v>5</v>
      </c>
      <c r="BB2010" t="s">
        <v>5</v>
      </c>
      <c r="BC2010" t="s">
        <v>5</v>
      </c>
      <c r="BD2010" t="s">
        <v>5</v>
      </c>
      <c r="BE2010" t="s">
        <v>5</v>
      </c>
      <c r="BF2010" t="s">
        <v>5</v>
      </c>
      <c r="BG2010" t="s">
        <v>5</v>
      </c>
      <c r="BH2010" t="s">
        <v>5</v>
      </c>
      <c r="BI2010" s="6">
        <v>0</v>
      </c>
      <c r="BJ2010" s="6">
        <v>0</v>
      </c>
      <c r="BK2010" s="6">
        <v>0</v>
      </c>
      <c r="BL2010" s="6">
        <v>0</v>
      </c>
      <c r="BM2010" s="6">
        <v>0</v>
      </c>
      <c r="BN2010" s="6">
        <v>0</v>
      </c>
      <c r="BO2010" s="6">
        <v>0</v>
      </c>
      <c r="BP2010" s="6">
        <v>7</v>
      </c>
      <c r="BQ2010" s="6">
        <v>16</v>
      </c>
      <c r="BR2010" s="6">
        <v>28</v>
      </c>
      <c r="BS2010" s="6">
        <v>30</v>
      </c>
      <c r="BT2010" s="6">
        <v>48</v>
      </c>
      <c r="BU2010" s="6">
        <v>31</v>
      </c>
      <c r="BV2010" s="6">
        <v>15</v>
      </c>
      <c r="BW2010" s="6">
        <v>4</v>
      </c>
      <c r="BX2010" s="6">
        <v>3</v>
      </c>
      <c r="BY2010" s="6">
        <v>0</v>
      </c>
      <c r="BZ2010" s="6">
        <v>0</v>
      </c>
      <c r="CA2010" s="6">
        <v>0</v>
      </c>
      <c r="CB2010" s="6">
        <v>0</v>
      </c>
      <c r="CC2010" s="6">
        <v>0</v>
      </c>
      <c r="CD2010" s="6">
        <v>0</v>
      </c>
      <c r="CE2010" s="6">
        <v>0</v>
      </c>
      <c r="CF2010" s="6">
        <v>6000</v>
      </c>
      <c r="CG2010" s="6">
        <v>8460</v>
      </c>
      <c r="CH2010" s="2">
        <v>1</v>
      </c>
      <c r="CI2010" s="3">
        <v>90</v>
      </c>
      <c r="CJ2010" s="3">
        <v>0</v>
      </c>
      <c r="CK2010" s="4">
        <v>14</v>
      </c>
      <c r="CL2010" s="3">
        <v>0</v>
      </c>
      <c r="CM2010" s="3">
        <v>0</v>
      </c>
      <c r="CN2010" s="4">
        <v>0</v>
      </c>
      <c r="CO2010" s="3">
        <v>0</v>
      </c>
      <c r="CP2010" s="3">
        <v>0</v>
      </c>
      <c r="CQ2010" s="4">
        <v>0</v>
      </c>
      <c r="CR2010" s="3">
        <v>0</v>
      </c>
      <c r="CS2010" s="3">
        <v>0</v>
      </c>
      <c r="CT2010" s="4">
        <v>0</v>
      </c>
      <c r="CU2010" s="3">
        <v>0</v>
      </c>
      <c r="CV2010" s="3">
        <v>0</v>
      </c>
      <c r="CW2010" s="4">
        <v>0</v>
      </c>
      <c r="CX2010" t="s">
        <v>5</v>
      </c>
      <c r="CY2010" s="9">
        <f t="shared" si="102"/>
        <v>1.3833333333333329</v>
      </c>
      <c r="CZ2010" s="7">
        <f t="shared" si="103"/>
        <v>15.106666666666666</v>
      </c>
      <c r="DA2010" s="7">
        <f t="shared" si="104"/>
        <v>1.5688437775816417</v>
      </c>
    </row>
    <row r="2011" spans="1:105" x14ac:dyDescent="0.25">
      <c r="A2011" s="6">
        <v>2020</v>
      </c>
      <c r="B2011" s="6">
        <v>7</v>
      </c>
      <c r="C2011" s="6">
        <v>158590</v>
      </c>
      <c r="D2011" t="s">
        <v>0</v>
      </c>
      <c r="E2011" t="s">
        <v>2321</v>
      </c>
      <c r="F2011" t="s">
        <v>1705</v>
      </c>
      <c r="G2011" t="s">
        <v>116</v>
      </c>
      <c r="H2011" t="s">
        <v>1291</v>
      </c>
      <c r="I2011" s="5" t="s">
        <v>118</v>
      </c>
      <c r="J2011" s="6">
        <v>0.2</v>
      </c>
      <c r="K2011" t="s">
        <v>22</v>
      </c>
      <c r="L2011" t="s">
        <v>2322</v>
      </c>
      <c r="M2011" s="6">
        <v>50</v>
      </c>
      <c r="N2011" s="6">
        <v>41.22</v>
      </c>
      <c r="O2011" s="6">
        <v>0.82</v>
      </c>
      <c r="P2011" t="s">
        <v>1705</v>
      </c>
      <c r="Q2011" t="s">
        <v>2189</v>
      </c>
      <c r="R2011" t="s">
        <v>155</v>
      </c>
      <c r="S2011" t="s">
        <v>1070</v>
      </c>
      <c r="T2011" s="6">
        <v>6.3</v>
      </c>
      <c r="U2011" s="6">
        <v>41.22</v>
      </c>
      <c r="V2011" t="s">
        <v>11</v>
      </c>
      <c r="W2011" t="s">
        <v>1611</v>
      </c>
      <c r="X2011" s="6">
        <v>12.7</v>
      </c>
      <c r="Y2011" s="6">
        <v>9.9</v>
      </c>
      <c r="Z2011">
        <f t="shared" si="101"/>
        <v>7.7</v>
      </c>
      <c r="AA2011" s="6">
        <v>14</v>
      </c>
      <c r="AB2011" t="s">
        <v>5</v>
      </c>
      <c r="AC2011" s="6">
        <v>22.7</v>
      </c>
      <c r="AD2011" s="6">
        <v>14.754099999999999</v>
      </c>
      <c r="AE2011" t="s">
        <v>122</v>
      </c>
      <c r="AF2011" s="6">
        <v>5</v>
      </c>
      <c r="AG2011" t="s">
        <v>5</v>
      </c>
      <c r="AH2011" t="s">
        <v>5</v>
      </c>
      <c r="AI2011" t="s">
        <v>5</v>
      </c>
      <c r="AJ2011" t="s">
        <v>5</v>
      </c>
      <c r="AK2011" t="s">
        <v>5</v>
      </c>
      <c r="AL2011" t="s">
        <v>5</v>
      </c>
      <c r="AM2011" s="6">
        <v>0</v>
      </c>
      <c r="AN2011" t="s">
        <v>5</v>
      </c>
      <c r="AO2011" s="6">
        <v>0</v>
      </c>
      <c r="AP2011" s="6">
        <v>8.6</v>
      </c>
      <c r="AQ2011" s="6">
        <v>0</v>
      </c>
      <c r="AR2011" s="6">
        <v>0</v>
      </c>
      <c r="AS2011" t="s">
        <v>5</v>
      </c>
      <c r="AT2011" t="s">
        <v>5</v>
      </c>
      <c r="AU2011" t="s">
        <v>5</v>
      </c>
      <c r="AV2011" t="s">
        <v>5</v>
      </c>
      <c r="AW2011" t="s">
        <v>5</v>
      </c>
      <c r="AX2011" t="s">
        <v>5</v>
      </c>
      <c r="AY2011" s="6">
        <v>0</v>
      </c>
      <c r="AZ2011" t="s">
        <v>5</v>
      </c>
      <c r="BA2011" t="s">
        <v>5</v>
      </c>
      <c r="BB2011" t="s">
        <v>5</v>
      </c>
      <c r="BC2011" t="s">
        <v>5</v>
      </c>
      <c r="BD2011" t="s">
        <v>5</v>
      </c>
      <c r="BE2011" t="s">
        <v>5</v>
      </c>
      <c r="BF2011" t="s">
        <v>5</v>
      </c>
      <c r="BG2011" t="s">
        <v>5</v>
      </c>
      <c r="BH2011" t="s">
        <v>5</v>
      </c>
      <c r="BI2011" s="6">
        <v>0</v>
      </c>
      <c r="BJ2011" s="6">
        <v>0</v>
      </c>
      <c r="BK2011" s="6">
        <v>0</v>
      </c>
      <c r="BL2011" s="6">
        <v>0</v>
      </c>
      <c r="BM2011" s="6">
        <v>0</v>
      </c>
      <c r="BN2011" s="6">
        <v>0</v>
      </c>
      <c r="BO2011" s="6">
        <v>0</v>
      </c>
      <c r="BP2011" s="6">
        <v>0</v>
      </c>
      <c r="BQ2011" s="6">
        <v>9</v>
      </c>
      <c r="BR2011" s="6">
        <v>18</v>
      </c>
      <c r="BS2011" s="6">
        <v>30</v>
      </c>
      <c r="BT2011" s="6">
        <v>35</v>
      </c>
      <c r="BU2011" s="6">
        <v>46</v>
      </c>
      <c r="BV2011" s="6">
        <v>23</v>
      </c>
      <c r="BW2011" s="6">
        <v>16</v>
      </c>
      <c r="BX2011" s="6">
        <v>6</v>
      </c>
      <c r="BY2011" s="6">
        <v>0</v>
      </c>
      <c r="BZ2011" s="6">
        <v>0</v>
      </c>
      <c r="CA2011" s="6">
        <v>0</v>
      </c>
      <c r="CB2011" s="6">
        <v>0</v>
      </c>
      <c r="CC2011" s="6">
        <v>0</v>
      </c>
      <c r="CD2011" s="6">
        <v>0</v>
      </c>
      <c r="CE2011" s="6">
        <v>0</v>
      </c>
      <c r="CF2011" s="6">
        <v>7000</v>
      </c>
      <c r="CG2011" s="6">
        <v>5700</v>
      </c>
      <c r="CH2011" s="2">
        <v>1</v>
      </c>
      <c r="CI2011" s="3">
        <v>50</v>
      </c>
      <c r="CJ2011" s="3">
        <v>0</v>
      </c>
      <c r="CK2011" s="4">
        <v>14</v>
      </c>
      <c r="CL2011" s="3">
        <v>0</v>
      </c>
      <c r="CM2011" s="3">
        <v>0</v>
      </c>
      <c r="CN2011" s="4">
        <v>0</v>
      </c>
      <c r="CO2011" s="3">
        <v>0</v>
      </c>
      <c r="CP2011" s="3">
        <v>0</v>
      </c>
      <c r="CQ2011" s="4">
        <v>0</v>
      </c>
      <c r="CR2011" s="3">
        <v>0</v>
      </c>
      <c r="CS2011" s="3">
        <v>0</v>
      </c>
      <c r="CT2011" s="4">
        <v>0</v>
      </c>
      <c r="CU2011" s="3">
        <v>0</v>
      </c>
      <c r="CV2011" s="3">
        <v>0</v>
      </c>
      <c r="CW2011" s="4">
        <v>0</v>
      </c>
      <c r="CX2011" t="s">
        <v>5</v>
      </c>
      <c r="CY2011" s="9">
        <f t="shared" si="102"/>
        <v>0.85000000000000142</v>
      </c>
      <c r="CZ2011" s="7">
        <f t="shared" si="103"/>
        <v>14.680000000000001</v>
      </c>
      <c r="DA2011" s="7">
        <f t="shared" si="104"/>
        <v>1.5463215258855583</v>
      </c>
    </row>
    <row r="2012" spans="1:105" x14ac:dyDescent="0.25">
      <c r="A2012" s="6">
        <v>2020</v>
      </c>
      <c r="B2012" s="6">
        <v>7</v>
      </c>
      <c r="C2012" s="6">
        <v>158599</v>
      </c>
      <c r="D2012" t="s">
        <v>0</v>
      </c>
      <c r="E2012" t="s">
        <v>2321</v>
      </c>
      <c r="F2012" t="s">
        <v>1705</v>
      </c>
      <c r="G2012" t="s">
        <v>3</v>
      </c>
      <c r="H2012" t="s">
        <v>144</v>
      </c>
      <c r="I2012" t="s">
        <v>5</v>
      </c>
      <c r="J2012" s="6">
        <v>0.34</v>
      </c>
      <c r="K2012" t="s">
        <v>6</v>
      </c>
      <c r="L2012" t="s">
        <v>2322</v>
      </c>
      <c r="M2012" s="6">
        <v>140</v>
      </c>
      <c r="N2012" s="6">
        <v>119.19</v>
      </c>
      <c r="O2012" s="6">
        <v>0.85</v>
      </c>
      <c r="P2012" t="s">
        <v>1705</v>
      </c>
      <c r="Q2012" t="s">
        <v>1109</v>
      </c>
      <c r="R2012" t="s">
        <v>1205</v>
      </c>
      <c r="S2012" t="s">
        <v>330</v>
      </c>
      <c r="T2012" s="6">
        <v>6.2</v>
      </c>
      <c r="U2012" s="6">
        <v>119.19</v>
      </c>
      <c r="V2012" t="s">
        <v>11</v>
      </c>
      <c r="W2012" t="s">
        <v>2102</v>
      </c>
      <c r="X2012" s="6">
        <v>13.1</v>
      </c>
      <c r="Y2012" s="6">
        <v>14.2</v>
      </c>
      <c r="Z2012">
        <f t="shared" si="101"/>
        <v>9.8000000000000007</v>
      </c>
      <c r="AA2012" s="6">
        <v>16</v>
      </c>
      <c r="AB2012" t="s">
        <v>5</v>
      </c>
      <c r="AC2012" s="6">
        <v>23.4</v>
      </c>
      <c r="AD2012" s="6">
        <v>3.8461539999999999</v>
      </c>
      <c r="AE2012" t="s">
        <v>13</v>
      </c>
      <c r="AF2012" s="6">
        <v>3</v>
      </c>
      <c r="AG2012" t="s">
        <v>5</v>
      </c>
      <c r="AH2012" t="s">
        <v>5</v>
      </c>
      <c r="AI2012" t="s">
        <v>5</v>
      </c>
      <c r="AJ2012" t="s">
        <v>5</v>
      </c>
      <c r="AK2012" t="s">
        <v>5</v>
      </c>
      <c r="AL2012" t="s">
        <v>5</v>
      </c>
      <c r="AM2012" s="6">
        <v>0</v>
      </c>
      <c r="AN2012" t="s">
        <v>5</v>
      </c>
      <c r="AO2012" s="6">
        <v>0</v>
      </c>
      <c r="AP2012" s="6">
        <v>0</v>
      </c>
      <c r="AQ2012" s="6">
        <v>0</v>
      </c>
      <c r="AR2012" s="6">
        <v>0</v>
      </c>
      <c r="AS2012" t="s">
        <v>5</v>
      </c>
      <c r="AT2012" t="s">
        <v>5</v>
      </c>
      <c r="AU2012" t="s">
        <v>5</v>
      </c>
      <c r="AV2012" t="s">
        <v>5</v>
      </c>
      <c r="AW2012" t="s">
        <v>5</v>
      </c>
      <c r="AX2012" t="s">
        <v>5</v>
      </c>
      <c r="AY2012" s="6">
        <v>0</v>
      </c>
      <c r="AZ2012" t="s">
        <v>5</v>
      </c>
      <c r="BA2012" t="s">
        <v>5</v>
      </c>
      <c r="BB2012" t="s">
        <v>5</v>
      </c>
      <c r="BC2012" t="s">
        <v>5</v>
      </c>
      <c r="BD2012" t="s">
        <v>5</v>
      </c>
      <c r="BE2012" t="s">
        <v>5</v>
      </c>
      <c r="BF2012" t="s">
        <v>5</v>
      </c>
      <c r="BG2012" t="s">
        <v>5</v>
      </c>
      <c r="BH2012" t="s">
        <v>5</v>
      </c>
      <c r="BI2012" s="6">
        <v>0</v>
      </c>
      <c r="BJ2012" s="6">
        <v>0</v>
      </c>
      <c r="BK2012" s="6">
        <v>0</v>
      </c>
      <c r="BL2012" s="6">
        <v>0</v>
      </c>
      <c r="BM2012" s="6">
        <v>0</v>
      </c>
      <c r="BN2012" s="6">
        <v>0</v>
      </c>
      <c r="BO2012" s="6">
        <v>0</v>
      </c>
      <c r="BP2012" s="6">
        <v>0</v>
      </c>
      <c r="BQ2012" s="6">
        <v>0</v>
      </c>
      <c r="BR2012" s="6">
        <v>7</v>
      </c>
      <c r="BS2012" s="6">
        <v>23</v>
      </c>
      <c r="BT2012" s="6">
        <v>32</v>
      </c>
      <c r="BU2012" s="6">
        <v>52</v>
      </c>
      <c r="BV2012" s="6">
        <v>33</v>
      </c>
      <c r="BW2012" s="6">
        <v>21</v>
      </c>
      <c r="BX2012" s="6">
        <v>9</v>
      </c>
      <c r="BY2012" s="6">
        <v>5</v>
      </c>
      <c r="BZ2012" s="6">
        <v>0</v>
      </c>
      <c r="CA2012" s="6">
        <v>0</v>
      </c>
      <c r="CB2012" s="6">
        <v>0</v>
      </c>
      <c r="CC2012" s="6">
        <v>0</v>
      </c>
      <c r="CD2012" s="6">
        <v>0</v>
      </c>
      <c r="CE2012" s="6">
        <v>0</v>
      </c>
      <c r="CF2012" s="6">
        <v>11000</v>
      </c>
      <c r="CG2012" s="6">
        <v>11300</v>
      </c>
      <c r="CH2012" s="2">
        <v>3</v>
      </c>
      <c r="CI2012" s="3">
        <v>20</v>
      </c>
      <c r="CJ2012" s="3">
        <v>17.100000000000001</v>
      </c>
      <c r="CK2012" s="4">
        <v>16</v>
      </c>
      <c r="CL2012" s="3">
        <v>100</v>
      </c>
      <c r="CM2012" s="3">
        <v>17</v>
      </c>
      <c r="CN2012" s="4">
        <v>13</v>
      </c>
      <c r="CO2012" s="3">
        <v>20</v>
      </c>
      <c r="CP2012" s="3">
        <v>16.8</v>
      </c>
      <c r="CQ2012" s="4">
        <v>11</v>
      </c>
      <c r="CR2012" s="3">
        <v>0</v>
      </c>
      <c r="CS2012" s="3">
        <v>0</v>
      </c>
      <c r="CT2012" s="4">
        <v>0</v>
      </c>
      <c r="CU2012" s="3">
        <v>0</v>
      </c>
      <c r="CV2012" s="3">
        <v>0</v>
      </c>
      <c r="CW2012" s="4">
        <v>0</v>
      </c>
      <c r="CX2012" t="s">
        <v>5</v>
      </c>
      <c r="CY2012" s="9">
        <f t="shared" si="102"/>
        <v>1.033333333333335</v>
      </c>
      <c r="CZ2012" s="7">
        <f t="shared" si="103"/>
        <v>16.826666666666668</v>
      </c>
      <c r="DA2012" s="7">
        <f t="shared" si="104"/>
        <v>1.3906497622820917</v>
      </c>
    </row>
    <row r="2013" spans="1:105" x14ac:dyDescent="0.25">
      <c r="A2013" s="6">
        <v>2020</v>
      </c>
      <c r="B2013" s="6">
        <v>7</v>
      </c>
      <c r="C2013" s="6">
        <v>158586</v>
      </c>
      <c r="D2013" t="s">
        <v>0</v>
      </c>
      <c r="E2013" t="s">
        <v>2321</v>
      </c>
      <c r="F2013" t="s">
        <v>1705</v>
      </c>
      <c r="G2013" t="s">
        <v>116</v>
      </c>
      <c r="H2013" t="s">
        <v>1083</v>
      </c>
      <c r="I2013" s="5" t="s">
        <v>118</v>
      </c>
      <c r="J2013" s="6">
        <v>0.28999999999999998</v>
      </c>
      <c r="K2013" t="s">
        <v>22</v>
      </c>
      <c r="L2013" t="s">
        <v>2322</v>
      </c>
      <c r="M2013" s="6">
        <v>100</v>
      </c>
      <c r="N2013" s="6">
        <v>97.944999999999993</v>
      </c>
      <c r="O2013" s="6">
        <v>0.98</v>
      </c>
      <c r="P2013" t="s">
        <v>1705</v>
      </c>
      <c r="Q2013" t="s">
        <v>1081</v>
      </c>
      <c r="R2013" t="s">
        <v>1898</v>
      </c>
      <c r="S2013" t="s">
        <v>455</v>
      </c>
      <c r="T2013" s="6">
        <v>7</v>
      </c>
      <c r="U2013" s="6">
        <v>97.944999999999993</v>
      </c>
      <c r="V2013" t="s">
        <v>11</v>
      </c>
      <c r="W2013" t="s">
        <v>1611</v>
      </c>
      <c r="X2013" s="6">
        <v>12.8</v>
      </c>
      <c r="Y2013" s="6">
        <v>9.3000000000000007</v>
      </c>
      <c r="Z2013">
        <f t="shared" si="101"/>
        <v>9</v>
      </c>
      <c r="AA2013" s="6">
        <v>16</v>
      </c>
      <c r="AB2013" t="s">
        <v>5</v>
      </c>
      <c r="AC2013" s="6">
        <v>22.9</v>
      </c>
      <c r="AD2013" s="6">
        <v>14.207649999999999</v>
      </c>
      <c r="AE2013" t="s">
        <v>13</v>
      </c>
      <c r="AF2013" s="6">
        <v>7</v>
      </c>
      <c r="AG2013" t="s">
        <v>5</v>
      </c>
      <c r="AH2013" t="s">
        <v>5</v>
      </c>
      <c r="AI2013" t="s">
        <v>5</v>
      </c>
      <c r="AJ2013" t="s">
        <v>5</v>
      </c>
      <c r="AK2013" t="s">
        <v>5</v>
      </c>
      <c r="AL2013" t="s">
        <v>5</v>
      </c>
      <c r="AM2013" s="6">
        <v>0</v>
      </c>
      <c r="AN2013" t="s">
        <v>5</v>
      </c>
      <c r="AO2013" s="6">
        <v>0</v>
      </c>
      <c r="AP2013" s="6">
        <v>0</v>
      </c>
      <c r="AQ2013" s="6">
        <v>0</v>
      </c>
      <c r="AR2013" s="6">
        <v>0</v>
      </c>
      <c r="AS2013" t="s">
        <v>5</v>
      </c>
      <c r="AT2013" t="s">
        <v>5</v>
      </c>
      <c r="AU2013" t="s">
        <v>5</v>
      </c>
      <c r="AV2013" t="s">
        <v>5</v>
      </c>
      <c r="AW2013" t="s">
        <v>5</v>
      </c>
      <c r="AX2013" t="s">
        <v>5</v>
      </c>
      <c r="AY2013" s="6">
        <v>0</v>
      </c>
      <c r="AZ2013" t="s">
        <v>5</v>
      </c>
      <c r="BA2013" t="s">
        <v>5</v>
      </c>
      <c r="BB2013" t="s">
        <v>5</v>
      </c>
      <c r="BC2013" t="s">
        <v>5</v>
      </c>
      <c r="BD2013" t="s">
        <v>5</v>
      </c>
      <c r="BE2013" t="s">
        <v>5</v>
      </c>
      <c r="BF2013" t="s">
        <v>5</v>
      </c>
      <c r="BG2013" t="s">
        <v>5</v>
      </c>
      <c r="BH2013" t="s">
        <v>5</v>
      </c>
      <c r="BI2013" s="6">
        <v>0</v>
      </c>
      <c r="BJ2013" s="6">
        <v>0</v>
      </c>
      <c r="BK2013" s="6">
        <v>0</v>
      </c>
      <c r="BL2013" s="6">
        <v>0</v>
      </c>
      <c r="BM2013" s="6">
        <v>0</v>
      </c>
      <c r="BN2013" s="6">
        <v>0</v>
      </c>
      <c r="BO2013" s="6">
        <v>0</v>
      </c>
      <c r="BP2013" s="6">
        <v>0</v>
      </c>
      <c r="BQ2013" s="6">
        <v>9</v>
      </c>
      <c r="BR2013" s="6">
        <v>17</v>
      </c>
      <c r="BS2013" s="6">
        <v>25</v>
      </c>
      <c r="BT2013" s="6">
        <v>43</v>
      </c>
      <c r="BU2013" s="6">
        <v>33</v>
      </c>
      <c r="BV2013" s="6">
        <v>28</v>
      </c>
      <c r="BW2013" s="6">
        <v>18</v>
      </c>
      <c r="BX2013" s="6">
        <v>10</v>
      </c>
      <c r="BY2013" s="6">
        <v>0</v>
      </c>
      <c r="BZ2013" s="6">
        <v>0</v>
      </c>
      <c r="CA2013" s="6">
        <v>0</v>
      </c>
      <c r="CB2013" s="6">
        <v>0</v>
      </c>
      <c r="CC2013" s="6">
        <v>0</v>
      </c>
      <c r="CD2013" s="6">
        <v>0</v>
      </c>
      <c r="CE2013" s="6">
        <v>0</v>
      </c>
      <c r="CF2013" s="6">
        <v>8000</v>
      </c>
      <c r="CG2013" s="6">
        <v>6490</v>
      </c>
      <c r="CH2013" s="2">
        <v>1</v>
      </c>
      <c r="CI2013" s="3">
        <v>100</v>
      </c>
      <c r="CJ2013" s="3">
        <v>0</v>
      </c>
      <c r="CK2013" s="4">
        <v>16</v>
      </c>
      <c r="CL2013" s="3">
        <v>0</v>
      </c>
      <c r="CM2013" s="3">
        <v>0</v>
      </c>
      <c r="CN2013" s="4">
        <v>0</v>
      </c>
      <c r="CO2013" s="3">
        <v>0</v>
      </c>
      <c r="CP2013" s="3">
        <v>0</v>
      </c>
      <c r="CQ2013" s="4">
        <v>0</v>
      </c>
      <c r="CR2013" s="3">
        <v>0</v>
      </c>
      <c r="CS2013" s="3">
        <v>0</v>
      </c>
      <c r="CT2013" s="4">
        <v>0</v>
      </c>
      <c r="CU2013" s="3">
        <v>0</v>
      </c>
      <c r="CV2013" s="3">
        <v>0</v>
      </c>
      <c r="CW2013" s="4">
        <v>0</v>
      </c>
      <c r="CX2013" t="s">
        <v>5</v>
      </c>
      <c r="CY2013" s="9">
        <f t="shared" si="102"/>
        <v>1.1500000000000021</v>
      </c>
      <c r="CZ2013" s="7">
        <f t="shared" si="103"/>
        <v>16.920000000000002</v>
      </c>
      <c r="DA2013" s="7">
        <f t="shared" si="104"/>
        <v>1.3534278959810873</v>
      </c>
    </row>
    <row r="2014" spans="1:105" x14ac:dyDescent="0.25">
      <c r="A2014" s="6">
        <v>2020</v>
      </c>
      <c r="B2014" s="6">
        <v>7</v>
      </c>
      <c r="C2014" s="6">
        <v>158573</v>
      </c>
      <c r="D2014" t="s">
        <v>0</v>
      </c>
      <c r="E2014" t="s">
        <v>2321</v>
      </c>
      <c r="F2014" t="s">
        <v>1705</v>
      </c>
      <c r="G2014" t="s">
        <v>116</v>
      </c>
      <c r="H2014" t="s">
        <v>988</v>
      </c>
      <c r="I2014" s="5" t="s">
        <v>118</v>
      </c>
      <c r="J2014" s="6">
        <v>0.4</v>
      </c>
      <c r="K2014" t="s">
        <v>6</v>
      </c>
      <c r="L2014" t="s">
        <v>2322</v>
      </c>
      <c r="M2014" s="6">
        <v>80</v>
      </c>
      <c r="N2014" s="6">
        <v>93.79</v>
      </c>
      <c r="O2014" s="6">
        <v>1.17</v>
      </c>
      <c r="P2014" t="s">
        <v>1705</v>
      </c>
      <c r="Q2014" t="s">
        <v>839</v>
      </c>
      <c r="R2014" t="s">
        <v>1068</v>
      </c>
      <c r="S2014" t="s">
        <v>602</v>
      </c>
      <c r="T2014" s="6">
        <v>6.4</v>
      </c>
      <c r="U2014" s="6">
        <v>93.79</v>
      </c>
      <c r="V2014" t="s">
        <v>11</v>
      </c>
      <c r="W2014" t="s">
        <v>1611</v>
      </c>
      <c r="X2014" s="6">
        <v>12.8</v>
      </c>
      <c r="Y2014" s="6">
        <v>12.4</v>
      </c>
      <c r="Z2014">
        <f t="shared" si="101"/>
        <v>9.6</v>
      </c>
      <c r="AA2014" s="6">
        <v>16</v>
      </c>
      <c r="AB2014" t="s">
        <v>5</v>
      </c>
      <c r="AC2014" s="6">
        <v>29.9</v>
      </c>
      <c r="AD2014" s="6">
        <v>15.84699</v>
      </c>
      <c r="AE2014" t="s">
        <v>13</v>
      </c>
      <c r="AF2014" s="6">
        <v>2</v>
      </c>
      <c r="AG2014" t="s">
        <v>5</v>
      </c>
      <c r="AH2014" t="s">
        <v>5</v>
      </c>
      <c r="AI2014" t="s">
        <v>5</v>
      </c>
      <c r="AJ2014" t="s">
        <v>5</v>
      </c>
      <c r="AK2014" t="s">
        <v>5</v>
      </c>
      <c r="AL2014" t="s">
        <v>5</v>
      </c>
      <c r="AM2014" s="6">
        <v>0</v>
      </c>
      <c r="AN2014" t="s">
        <v>5</v>
      </c>
      <c r="AO2014" s="6">
        <v>0</v>
      </c>
      <c r="AP2014" s="6">
        <v>0</v>
      </c>
      <c r="AQ2014" s="6">
        <v>0</v>
      </c>
      <c r="AR2014" s="6">
        <v>0</v>
      </c>
      <c r="AS2014" t="s">
        <v>5</v>
      </c>
      <c r="AT2014" t="s">
        <v>5</v>
      </c>
      <c r="AU2014" t="s">
        <v>5</v>
      </c>
      <c r="AV2014" t="s">
        <v>5</v>
      </c>
      <c r="AW2014" t="s">
        <v>5</v>
      </c>
      <c r="AX2014" t="s">
        <v>5</v>
      </c>
      <c r="AY2014" s="6">
        <v>0</v>
      </c>
      <c r="AZ2014" t="s">
        <v>5</v>
      </c>
      <c r="BA2014" t="s">
        <v>5</v>
      </c>
      <c r="BB2014" t="s">
        <v>5</v>
      </c>
      <c r="BC2014" t="s">
        <v>5</v>
      </c>
      <c r="BD2014" t="s">
        <v>5</v>
      </c>
      <c r="BE2014" t="s">
        <v>5</v>
      </c>
      <c r="BF2014" t="s">
        <v>5</v>
      </c>
      <c r="BG2014" t="s">
        <v>5</v>
      </c>
      <c r="BH2014" t="s">
        <v>5</v>
      </c>
      <c r="BI2014" s="6">
        <v>0</v>
      </c>
      <c r="BJ2014" s="6">
        <v>0</v>
      </c>
      <c r="BK2014" s="6">
        <v>0</v>
      </c>
      <c r="BL2014" s="6">
        <v>0</v>
      </c>
      <c r="BM2014" s="6">
        <v>0</v>
      </c>
      <c r="BN2014" s="6">
        <v>0</v>
      </c>
      <c r="BO2014" s="6">
        <v>0</v>
      </c>
      <c r="BP2014" s="6">
        <v>0</v>
      </c>
      <c r="BQ2014" s="6">
        <v>10</v>
      </c>
      <c r="BR2014" s="6">
        <v>19</v>
      </c>
      <c r="BS2014" s="6">
        <v>24</v>
      </c>
      <c r="BT2014" s="6">
        <v>47</v>
      </c>
      <c r="BU2014" s="6">
        <v>33</v>
      </c>
      <c r="BV2014" s="6">
        <v>19</v>
      </c>
      <c r="BW2014" s="6">
        <v>15</v>
      </c>
      <c r="BX2014" s="6">
        <v>12</v>
      </c>
      <c r="BY2014" s="6">
        <v>4</v>
      </c>
      <c r="BZ2014" s="6">
        <v>0</v>
      </c>
      <c r="CA2014" s="6">
        <v>0</v>
      </c>
      <c r="CB2014" s="6">
        <v>0</v>
      </c>
      <c r="CC2014" s="6">
        <v>0</v>
      </c>
      <c r="CD2014" s="6">
        <v>0</v>
      </c>
      <c r="CE2014" s="6">
        <v>0</v>
      </c>
      <c r="CF2014" s="6">
        <v>10000</v>
      </c>
      <c r="CG2014" s="6">
        <v>14600</v>
      </c>
      <c r="CH2014" s="2">
        <v>1</v>
      </c>
      <c r="CI2014" s="3">
        <v>80</v>
      </c>
      <c r="CJ2014" s="3">
        <v>0</v>
      </c>
      <c r="CK2014" s="4">
        <v>16</v>
      </c>
      <c r="CL2014" s="3">
        <v>0</v>
      </c>
      <c r="CM2014" s="3">
        <v>0</v>
      </c>
      <c r="CN2014" s="4">
        <v>0</v>
      </c>
      <c r="CO2014" s="3">
        <v>0</v>
      </c>
      <c r="CP2014" s="3">
        <v>0</v>
      </c>
      <c r="CQ2014" s="4">
        <v>0</v>
      </c>
      <c r="CR2014" s="3">
        <v>0</v>
      </c>
      <c r="CS2014" s="3">
        <v>0</v>
      </c>
      <c r="CT2014" s="4">
        <v>0</v>
      </c>
      <c r="CU2014" s="3">
        <v>0</v>
      </c>
      <c r="CV2014" s="3">
        <v>0</v>
      </c>
      <c r="CW2014" s="4">
        <v>0</v>
      </c>
      <c r="CX2014" t="s">
        <v>5</v>
      </c>
      <c r="CY2014" s="9">
        <f t="shared" si="102"/>
        <v>1.2666666666666666</v>
      </c>
      <c r="CZ2014" s="7">
        <f t="shared" si="103"/>
        <v>17.013333333333332</v>
      </c>
      <c r="DA2014" s="7">
        <f t="shared" si="104"/>
        <v>1.7574451410658307</v>
      </c>
    </row>
    <row r="2015" spans="1:105" x14ac:dyDescent="0.25">
      <c r="A2015" s="6">
        <v>2020</v>
      </c>
      <c r="B2015" s="6">
        <v>7</v>
      </c>
      <c r="C2015" s="6">
        <v>158610</v>
      </c>
      <c r="D2015" t="s">
        <v>0</v>
      </c>
      <c r="E2015" t="s">
        <v>2321</v>
      </c>
      <c r="F2015" t="s">
        <v>1705</v>
      </c>
      <c r="G2015" t="s">
        <v>116</v>
      </c>
      <c r="H2015" t="s">
        <v>1033</v>
      </c>
      <c r="I2015" s="5" t="s">
        <v>118</v>
      </c>
      <c r="J2015" s="6">
        <v>0.34</v>
      </c>
      <c r="K2015" t="s">
        <v>22</v>
      </c>
      <c r="L2015" t="s">
        <v>2322</v>
      </c>
      <c r="M2015" s="6">
        <v>40</v>
      </c>
      <c r="N2015" s="6">
        <v>36.674999999999997</v>
      </c>
      <c r="O2015" s="6">
        <v>0.92</v>
      </c>
      <c r="P2015" t="s">
        <v>1705</v>
      </c>
      <c r="Q2015" t="s">
        <v>691</v>
      </c>
      <c r="R2015" t="s">
        <v>1113</v>
      </c>
      <c r="S2015" t="s">
        <v>609</v>
      </c>
      <c r="T2015" s="6">
        <v>5</v>
      </c>
      <c r="U2015" s="6">
        <v>36.674999999999997</v>
      </c>
      <c r="V2015" t="s">
        <v>11</v>
      </c>
      <c r="W2015" t="s">
        <v>1611</v>
      </c>
      <c r="X2015" s="6">
        <v>11.7</v>
      </c>
      <c r="Y2015" s="6">
        <v>8.4</v>
      </c>
      <c r="Z2015">
        <f t="shared" si="101"/>
        <v>8</v>
      </c>
      <c r="AA2015" s="6">
        <v>13</v>
      </c>
      <c r="AB2015" t="s">
        <v>5</v>
      </c>
      <c r="AC2015" s="6">
        <v>24.6</v>
      </c>
      <c r="AD2015" s="6">
        <v>54.237290000000002</v>
      </c>
      <c r="AE2015" t="s">
        <v>122</v>
      </c>
      <c r="AF2015" s="6">
        <v>7</v>
      </c>
      <c r="AG2015" t="s">
        <v>5</v>
      </c>
      <c r="AH2015" t="s">
        <v>5</v>
      </c>
      <c r="AI2015" t="s">
        <v>5</v>
      </c>
      <c r="AJ2015" t="s">
        <v>5</v>
      </c>
      <c r="AK2015" t="s">
        <v>5</v>
      </c>
      <c r="AL2015" t="s">
        <v>5</v>
      </c>
      <c r="AM2015" s="6">
        <v>0</v>
      </c>
      <c r="AN2015" t="s">
        <v>5</v>
      </c>
      <c r="AO2015" s="6">
        <v>0</v>
      </c>
      <c r="AP2015" s="6">
        <v>6.8</v>
      </c>
      <c r="AQ2015" s="6">
        <v>0</v>
      </c>
      <c r="AR2015" s="6">
        <v>0</v>
      </c>
      <c r="AS2015" t="s">
        <v>5</v>
      </c>
      <c r="AT2015" t="s">
        <v>5</v>
      </c>
      <c r="AU2015" t="s">
        <v>5</v>
      </c>
      <c r="AV2015" t="s">
        <v>5</v>
      </c>
      <c r="AW2015" t="s">
        <v>5</v>
      </c>
      <c r="AX2015" t="s">
        <v>5</v>
      </c>
      <c r="AY2015" s="6">
        <v>0</v>
      </c>
      <c r="AZ2015" t="s">
        <v>5</v>
      </c>
      <c r="BA2015" t="s">
        <v>5</v>
      </c>
      <c r="BB2015" t="s">
        <v>5</v>
      </c>
      <c r="BC2015" t="s">
        <v>5</v>
      </c>
      <c r="BD2015" t="s">
        <v>5</v>
      </c>
      <c r="BE2015" t="s">
        <v>5</v>
      </c>
      <c r="BF2015" t="s">
        <v>5</v>
      </c>
      <c r="BG2015" t="s">
        <v>5</v>
      </c>
      <c r="BH2015" t="s">
        <v>5</v>
      </c>
      <c r="BI2015" s="6">
        <v>0</v>
      </c>
      <c r="BJ2015" s="6">
        <v>0</v>
      </c>
      <c r="BK2015" s="6">
        <v>0</v>
      </c>
      <c r="BL2015" s="6">
        <v>0</v>
      </c>
      <c r="BM2015" s="6">
        <v>0</v>
      </c>
      <c r="BN2015" s="6">
        <v>0</v>
      </c>
      <c r="BO2015" s="6">
        <v>11</v>
      </c>
      <c r="BP2015" s="6">
        <v>17</v>
      </c>
      <c r="BQ2015" s="6">
        <v>24</v>
      </c>
      <c r="BR2015" s="6">
        <v>44</v>
      </c>
      <c r="BS2015" s="6">
        <v>34</v>
      </c>
      <c r="BT2015" s="6">
        <v>21</v>
      </c>
      <c r="BU2015" s="6">
        <v>14</v>
      </c>
      <c r="BV2015" s="6">
        <v>7</v>
      </c>
      <c r="BW2015" s="6">
        <v>5</v>
      </c>
      <c r="BX2015" s="6">
        <v>0</v>
      </c>
      <c r="BY2015" s="6">
        <v>0</v>
      </c>
      <c r="BZ2015" s="6">
        <v>0</v>
      </c>
      <c r="CA2015" s="6">
        <v>0</v>
      </c>
      <c r="CB2015" s="6">
        <v>0</v>
      </c>
      <c r="CC2015" s="6">
        <v>0</v>
      </c>
      <c r="CD2015" s="6">
        <v>0</v>
      </c>
      <c r="CE2015" s="6">
        <v>0</v>
      </c>
      <c r="CF2015" s="6">
        <v>7000</v>
      </c>
      <c r="CG2015" s="6">
        <v>7650</v>
      </c>
      <c r="CH2015" s="2">
        <v>1</v>
      </c>
      <c r="CI2015" s="3">
        <v>40</v>
      </c>
      <c r="CJ2015" s="3">
        <v>0</v>
      </c>
      <c r="CK2015" s="4">
        <v>13</v>
      </c>
      <c r="CL2015" s="3">
        <v>0</v>
      </c>
      <c r="CM2015" s="3">
        <v>0</v>
      </c>
      <c r="CN2015" s="4">
        <v>0</v>
      </c>
      <c r="CO2015" s="3">
        <v>0</v>
      </c>
      <c r="CP2015" s="3">
        <v>0</v>
      </c>
      <c r="CQ2015" s="4">
        <v>0</v>
      </c>
      <c r="CR2015" s="3">
        <v>0</v>
      </c>
      <c r="CS2015" s="3">
        <v>0</v>
      </c>
      <c r="CT2015" s="4">
        <v>0</v>
      </c>
      <c r="CU2015" s="3">
        <v>0</v>
      </c>
      <c r="CV2015" s="3">
        <v>0</v>
      </c>
      <c r="CW2015" s="4">
        <v>0</v>
      </c>
      <c r="CX2015" t="s">
        <v>5</v>
      </c>
      <c r="CY2015" s="9">
        <f t="shared" si="102"/>
        <v>0.85000000000000009</v>
      </c>
      <c r="CZ2015" s="7">
        <f t="shared" si="103"/>
        <v>13.68</v>
      </c>
      <c r="DA2015" s="7">
        <f t="shared" si="104"/>
        <v>1.7982456140350878</v>
      </c>
    </row>
    <row r="2016" spans="1:105" x14ac:dyDescent="0.25">
      <c r="A2016" s="6">
        <v>2020</v>
      </c>
      <c r="B2016" s="6">
        <v>7</v>
      </c>
      <c r="C2016" s="6">
        <v>158588</v>
      </c>
      <c r="D2016" t="s">
        <v>0</v>
      </c>
      <c r="E2016" t="s">
        <v>2321</v>
      </c>
      <c r="F2016" t="s">
        <v>1705</v>
      </c>
      <c r="G2016" t="s">
        <v>116</v>
      </c>
      <c r="H2016" t="s">
        <v>871</v>
      </c>
      <c r="I2016" s="5" t="s">
        <v>118</v>
      </c>
      <c r="J2016" s="6">
        <v>0.27</v>
      </c>
      <c r="K2016" t="s">
        <v>22</v>
      </c>
      <c r="L2016" t="s">
        <v>2322</v>
      </c>
      <c r="M2016" s="6">
        <v>60</v>
      </c>
      <c r="N2016" s="6">
        <v>58.274999999999999</v>
      </c>
      <c r="O2016" s="6">
        <v>0.97</v>
      </c>
      <c r="P2016" t="s">
        <v>1705</v>
      </c>
      <c r="Q2016" t="s">
        <v>188</v>
      </c>
      <c r="R2016" t="s">
        <v>101</v>
      </c>
      <c r="S2016" t="s">
        <v>552</v>
      </c>
      <c r="T2016" s="6">
        <v>1.7</v>
      </c>
      <c r="U2016" s="6">
        <v>58.274999999999999</v>
      </c>
      <c r="V2016" t="s">
        <v>11</v>
      </c>
      <c r="W2016" t="s">
        <v>1611</v>
      </c>
      <c r="X2016" s="6">
        <v>12.4</v>
      </c>
      <c r="Y2016" s="6">
        <v>9.9</v>
      </c>
      <c r="Z2016">
        <f t="shared" si="101"/>
        <v>5.3</v>
      </c>
      <c r="AA2016" s="6">
        <v>7</v>
      </c>
      <c r="AB2016" t="s">
        <v>5</v>
      </c>
      <c r="AC2016" s="6">
        <v>18</v>
      </c>
      <c r="AD2016" s="6">
        <v>26.775960000000001</v>
      </c>
      <c r="AE2016" t="s">
        <v>13</v>
      </c>
      <c r="AF2016" s="6">
        <v>5</v>
      </c>
      <c r="AG2016" t="s">
        <v>5</v>
      </c>
      <c r="AH2016" t="s">
        <v>5</v>
      </c>
      <c r="AI2016" t="s">
        <v>5</v>
      </c>
      <c r="AJ2016" t="s">
        <v>5</v>
      </c>
      <c r="AK2016" t="s">
        <v>5</v>
      </c>
      <c r="AL2016" t="s">
        <v>5</v>
      </c>
      <c r="AM2016" s="6">
        <v>0</v>
      </c>
      <c r="AN2016" t="s">
        <v>5</v>
      </c>
      <c r="AO2016" s="6">
        <v>0</v>
      </c>
      <c r="AP2016" s="6">
        <v>0</v>
      </c>
      <c r="AQ2016" s="6">
        <v>0</v>
      </c>
      <c r="AR2016" t="s">
        <v>5</v>
      </c>
      <c r="AS2016" t="s">
        <v>5</v>
      </c>
      <c r="AT2016" t="s">
        <v>5</v>
      </c>
      <c r="AU2016" t="s">
        <v>5</v>
      </c>
      <c r="AV2016" t="s">
        <v>5</v>
      </c>
      <c r="AW2016" t="s">
        <v>5</v>
      </c>
      <c r="AX2016" t="s">
        <v>5</v>
      </c>
      <c r="AY2016" s="6">
        <v>0</v>
      </c>
      <c r="AZ2016" t="s">
        <v>5</v>
      </c>
      <c r="BA2016" t="s">
        <v>5</v>
      </c>
      <c r="BB2016" t="s">
        <v>5</v>
      </c>
      <c r="BC2016" t="s">
        <v>5</v>
      </c>
      <c r="BD2016" t="s">
        <v>5</v>
      </c>
      <c r="BE2016" t="s">
        <v>5</v>
      </c>
      <c r="BF2016" t="s">
        <v>5</v>
      </c>
      <c r="BG2016" t="s">
        <v>5</v>
      </c>
      <c r="BH2016" t="s">
        <v>5</v>
      </c>
      <c r="BI2016" s="6">
        <v>0</v>
      </c>
      <c r="BJ2016" s="6">
        <v>0</v>
      </c>
      <c r="BK2016" s="6">
        <v>0</v>
      </c>
      <c r="BL2016" s="6">
        <v>0</v>
      </c>
      <c r="BM2016" s="6">
        <v>0</v>
      </c>
      <c r="BN2016" s="6">
        <v>0</v>
      </c>
      <c r="BO2016" s="6">
        <v>0</v>
      </c>
      <c r="BP2016" s="6">
        <v>8</v>
      </c>
      <c r="BQ2016" s="6">
        <v>16</v>
      </c>
      <c r="BR2016" s="6">
        <v>25</v>
      </c>
      <c r="BS2016" s="6">
        <v>43</v>
      </c>
      <c r="BT2016" s="6">
        <v>31</v>
      </c>
      <c r="BU2016" s="6">
        <v>27</v>
      </c>
      <c r="BV2016" s="6">
        <v>14</v>
      </c>
      <c r="BW2016" s="6">
        <v>10</v>
      </c>
      <c r="BX2016" s="6">
        <v>6</v>
      </c>
      <c r="BY2016" s="6">
        <v>3</v>
      </c>
      <c r="BZ2016" s="6">
        <v>0</v>
      </c>
      <c r="CA2016" s="6">
        <v>0</v>
      </c>
      <c r="CB2016" s="6">
        <v>0</v>
      </c>
      <c r="CC2016" s="6">
        <v>0</v>
      </c>
      <c r="CD2016" s="6">
        <v>0</v>
      </c>
      <c r="CE2016" s="6">
        <v>0</v>
      </c>
      <c r="CF2016" s="6">
        <v>3000</v>
      </c>
      <c r="CG2016" s="6">
        <v>3940</v>
      </c>
      <c r="CH2016" s="2">
        <v>1</v>
      </c>
      <c r="CI2016" s="3">
        <v>60</v>
      </c>
      <c r="CJ2016" s="3">
        <v>0</v>
      </c>
      <c r="CK2016" s="4">
        <v>7</v>
      </c>
      <c r="CL2016" s="3">
        <v>0</v>
      </c>
      <c r="CM2016" s="3">
        <v>0</v>
      </c>
      <c r="CN2016" s="4">
        <v>0</v>
      </c>
      <c r="CO2016" s="3">
        <v>0</v>
      </c>
      <c r="CP2016" s="3">
        <v>0</v>
      </c>
      <c r="CQ2016" s="4">
        <v>0</v>
      </c>
      <c r="CR2016" s="3">
        <v>0</v>
      </c>
      <c r="CS2016" s="3">
        <v>0</v>
      </c>
      <c r="CT2016" s="4">
        <v>0</v>
      </c>
      <c r="CU2016" s="3">
        <v>0</v>
      </c>
      <c r="CV2016" s="3">
        <v>0</v>
      </c>
      <c r="CW2016" s="4">
        <v>0</v>
      </c>
      <c r="CX2016" t="s">
        <v>5</v>
      </c>
      <c r="CY2016" s="9">
        <f t="shared" si="102"/>
        <v>0.84999999999999964</v>
      </c>
      <c r="CZ2016" s="7">
        <f t="shared" si="103"/>
        <v>7.68</v>
      </c>
      <c r="DA2016" s="7">
        <f t="shared" si="104"/>
        <v>2.34375</v>
      </c>
    </row>
    <row r="2017" spans="1:105" x14ac:dyDescent="0.25">
      <c r="A2017" s="6">
        <v>2020</v>
      </c>
      <c r="B2017" s="6">
        <v>7</v>
      </c>
      <c r="C2017" s="6">
        <v>158575</v>
      </c>
      <c r="D2017" t="s">
        <v>0</v>
      </c>
      <c r="E2017" t="s">
        <v>2321</v>
      </c>
      <c r="F2017" t="s">
        <v>1705</v>
      </c>
      <c r="G2017" t="s">
        <v>116</v>
      </c>
      <c r="H2017" t="s">
        <v>244</v>
      </c>
      <c r="I2017" s="5" t="s">
        <v>118</v>
      </c>
      <c r="J2017" s="6">
        <v>0.56999999999999995</v>
      </c>
      <c r="K2017" t="s">
        <v>6</v>
      </c>
      <c r="L2017" t="s">
        <v>2322</v>
      </c>
      <c r="M2017" s="6">
        <v>60</v>
      </c>
      <c r="N2017" s="6">
        <v>63.94</v>
      </c>
      <c r="O2017" s="6">
        <v>1.07</v>
      </c>
      <c r="P2017" t="s">
        <v>1705</v>
      </c>
      <c r="Q2017" t="s">
        <v>544</v>
      </c>
      <c r="R2017" t="s">
        <v>569</v>
      </c>
      <c r="S2017" t="s">
        <v>1087</v>
      </c>
      <c r="T2017" s="6">
        <v>1.7</v>
      </c>
      <c r="U2017" s="6">
        <v>63.94</v>
      </c>
      <c r="V2017" t="s">
        <v>11</v>
      </c>
      <c r="W2017" t="s">
        <v>1611</v>
      </c>
      <c r="X2017" s="6">
        <v>13.1</v>
      </c>
      <c r="Y2017" s="6">
        <v>10.1</v>
      </c>
      <c r="Z2017">
        <f t="shared" si="101"/>
        <v>5.3</v>
      </c>
      <c r="AA2017" s="6">
        <v>7</v>
      </c>
      <c r="AB2017" t="s">
        <v>5</v>
      </c>
      <c r="AC2017" s="6">
        <v>18.899999999999999</v>
      </c>
      <c r="AD2017" s="6">
        <v>4.3956039999999996</v>
      </c>
      <c r="AE2017" t="s">
        <v>13</v>
      </c>
      <c r="AF2017" s="6">
        <v>3</v>
      </c>
      <c r="AG2017" t="s">
        <v>5</v>
      </c>
      <c r="AH2017" t="s">
        <v>5</v>
      </c>
      <c r="AI2017" t="s">
        <v>5</v>
      </c>
      <c r="AJ2017" t="s">
        <v>5</v>
      </c>
      <c r="AK2017" t="s">
        <v>5</v>
      </c>
      <c r="AL2017" t="s">
        <v>5</v>
      </c>
      <c r="AM2017" s="6">
        <v>0</v>
      </c>
      <c r="AN2017" t="s">
        <v>5</v>
      </c>
      <c r="AO2017" s="6">
        <v>0</v>
      </c>
      <c r="AP2017" s="6">
        <v>0</v>
      </c>
      <c r="AQ2017" s="6">
        <v>0</v>
      </c>
      <c r="AR2017" t="s">
        <v>5</v>
      </c>
      <c r="AS2017" t="s">
        <v>5</v>
      </c>
      <c r="AT2017" t="s">
        <v>5</v>
      </c>
      <c r="AU2017" s="6">
        <v>75.66</v>
      </c>
      <c r="AV2017" s="6">
        <v>3.54</v>
      </c>
      <c r="AW2017" s="6">
        <v>3.98</v>
      </c>
      <c r="AX2017" s="6">
        <v>0.92</v>
      </c>
      <c r="AY2017" s="6">
        <v>16.82</v>
      </c>
      <c r="AZ2017" t="s">
        <v>5</v>
      </c>
      <c r="BA2017" t="s">
        <v>5</v>
      </c>
      <c r="BB2017" t="s">
        <v>5</v>
      </c>
      <c r="BC2017" t="s">
        <v>5</v>
      </c>
      <c r="BD2017" t="s">
        <v>5</v>
      </c>
      <c r="BE2017" t="s">
        <v>5</v>
      </c>
      <c r="BF2017" t="s">
        <v>5</v>
      </c>
      <c r="BG2017" t="s">
        <v>5</v>
      </c>
      <c r="BH2017" t="s">
        <v>5</v>
      </c>
      <c r="BI2017" s="6">
        <v>0</v>
      </c>
      <c r="BJ2017" s="6">
        <v>0</v>
      </c>
      <c r="BK2017" s="6">
        <v>0</v>
      </c>
      <c r="BL2017" s="6">
        <v>0</v>
      </c>
      <c r="BM2017" s="6">
        <v>0</v>
      </c>
      <c r="BN2017" s="6">
        <v>0</v>
      </c>
      <c r="BO2017" s="6">
        <v>0</v>
      </c>
      <c r="BP2017" s="6">
        <v>0</v>
      </c>
      <c r="BQ2017" s="6">
        <v>0</v>
      </c>
      <c r="BR2017" s="6">
        <v>8</v>
      </c>
      <c r="BS2017" s="6">
        <v>23</v>
      </c>
      <c r="BT2017" s="6">
        <v>35</v>
      </c>
      <c r="BU2017" s="6">
        <v>44</v>
      </c>
      <c r="BV2017" s="6">
        <v>33</v>
      </c>
      <c r="BW2017" s="6">
        <v>22</v>
      </c>
      <c r="BX2017" s="6">
        <v>14</v>
      </c>
      <c r="BY2017" s="6">
        <v>3</v>
      </c>
      <c r="BZ2017" s="6">
        <v>0</v>
      </c>
      <c r="CA2017" s="6">
        <v>0</v>
      </c>
      <c r="CB2017" s="6">
        <v>0</v>
      </c>
      <c r="CC2017" s="6">
        <v>0</v>
      </c>
      <c r="CD2017" s="6">
        <v>0</v>
      </c>
      <c r="CE2017" s="6">
        <v>0</v>
      </c>
      <c r="CF2017" s="6">
        <v>2000</v>
      </c>
      <c r="CG2017" s="6">
        <v>3120</v>
      </c>
      <c r="CH2017" s="2">
        <v>2</v>
      </c>
      <c r="CI2017" s="3">
        <v>30</v>
      </c>
      <c r="CJ2017" s="3">
        <v>0</v>
      </c>
      <c r="CK2017" s="4">
        <v>7</v>
      </c>
      <c r="CL2017" s="3">
        <v>30</v>
      </c>
      <c r="CM2017" s="3">
        <v>0</v>
      </c>
      <c r="CN2017" s="4">
        <v>6</v>
      </c>
      <c r="CO2017" s="3">
        <v>0</v>
      </c>
      <c r="CP2017" s="3">
        <v>0</v>
      </c>
      <c r="CQ2017" s="4">
        <v>0</v>
      </c>
      <c r="CR2017" s="3">
        <v>0</v>
      </c>
      <c r="CS2017" s="3">
        <v>0</v>
      </c>
      <c r="CT2017" s="4">
        <v>0</v>
      </c>
      <c r="CU2017" s="3">
        <v>0</v>
      </c>
      <c r="CV2017" s="3">
        <v>0</v>
      </c>
      <c r="CW2017" s="4">
        <v>0</v>
      </c>
      <c r="CX2017" t="s">
        <v>5</v>
      </c>
      <c r="CY2017" s="9">
        <f t="shared" si="102"/>
        <v>0.91666666666666607</v>
      </c>
      <c r="CZ2017" s="7">
        <f t="shared" si="103"/>
        <v>7.7333333333333325</v>
      </c>
      <c r="DA2017" s="7">
        <f t="shared" si="104"/>
        <v>2.4439655172413794</v>
      </c>
    </row>
    <row r="2018" spans="1:105" x14ac:dyDescent="0.25">
      <c r="A2018" s="6">
        <v>2020</v>
      </c>
      <c r="B2018" s="6">
        <v>7</v>
      </c>
      <c r="C2018" s="6">
        <v>158589</v>
      </c>
      <c r="D2018" t="s">
        <v>0</v>
      </c>
      <c r="E2018" t="s">
        <v>2321</v>
      </c>
      <c r="F2018" t="s">
        <v>1705</v>
      </c>
      <c r="G2018" t="s">
        <v>116</v>
      </c>
      <c r="H2018" t="s">
        <v>877</v>
      </c>
      <c r="I2018" s="5" t="s">
        <v>118</v>
      </c>
      <c r="J2018" s="6">
        <v>0.27</v>
      </c>
      <c r="K2018" t="s">
        <v>22</v>
      </c>
      <c r="L2018" t="s">
        <v>2322</v>
      </c>
      <c r="M2018" s="6">
        <v>80</v>
      </c>
      <c r="N2018" s="6">
        <v>75.724999999999994</v>
      </c>
      <c r="O2018" s="6">
        <v>0.95</v>
      </c>
      <c r="P2018" t="s">
        <v>1705</v>
      </c>
      <c r="Q2018" t="s">
        <v>2259</v>
      </c>
      <c r="R2018" t="s">
        <v>304</v>
      </c>
      <c r="S2018" t="s">
        <v>1350</v>
      </c>
      <c r="T2018" s="6">
        <v>2.2999999999999998</v>
      </c>
      <c r="U2018" s="6">
        <v>75.724999999999994</v>
      </c>
      <c r="V2018" t="s">
        <v>11</v>
      </c>
      <c r="W2018" t="s">
        <v>1611</v>
      </c>
      <c r="X2018" s="6">
        <v>12.6</v>
      </c>
      <c r="Y2018" s="6">
        <v>10.199999999999999</v>
      </c>
      <c r="Z2018">
        <f t="shared" si="101"/>
        <v>6.7</v>
      </c>
      <c r="AA2018" s="6">
        <v>9</v>
      </c>
      <c r="AB2018" t="s">
        <v>5</v>
      </c>
      <c r="AC2018" s="6">
        <v>17.899999999999999</v>
      </c>
      <c r="AD2018" s="6">
        <v>15.21739</v>
      </c>
      <c r="AE2018" t="s">
        <v>13</v>
      </c>
      <c r="AF2018" s="6">
        <v>5</v>
      </c>
      <c r="AG2018" t="s">
        <v>5</v>
      </c>
      <c r="AH2018" t="s">
        <v>5</v>
      </c>
      <c r="AI2018" t="s">
        <v>5</v>
      </c>
      <c r="AJ2018" t="s">
        <v>5</v>
      </c>
      <c r="AK2018" t="s">
        <v>5</v>
      </c>
      <c r="AL2018" t="s">
        <v>5</v>
      </c>
      <c r="AM2018" s="6">
        <v>0</v>
      </c>
      <c r="AN2018" t="s">
        <v>5</v>
      </c>
      <c r="AO2018" s="6">
        <v>0</v>
      </c>
      <c r="AP2018" s="6">
        <v>0</v>
      </c>
      <c r="AQ2018" s="6">
        <v>0</v>
      </c>
      <c r="AR2018" t="s">
        <v>5</v>
      </c>
      <c r="AS2018" t="s">
        <v>5</v>
      </c>
      <c r="AT2018" t="s">
        <v>5</v>
      </c>
      <c r="AU2018" t="s">
        <v>5</v>
      </c>
      <c r="AV2018" t="s">
        <v>5</v>
      </c>
      <c r="AW2018" t="s">
        <v>5</v>
      </c>
      <c r="AX2018" t="s">
        <v>5</v>
      </c>
      <c r="AY2018" s="6">
        <v>0</v>
      </c>
      <c r="AZ2018" t="s">
        <v>5</v>
      </c>
      <c r="BA2018" t="s">
        <v>5</v>
      </c>
      <c r="BB2018" t="s">
        <v>5</v>
      </c>
      <c r="BC2018" t="s">
        <v>5</v>
      </c>
      <c r="BD2018" t="s">
        <v>5</v>
      </c>
      <c r="BE2018" t="s">
        <v>5</v>
      </c>
      <c r="BF2018" t="s">
        <v>5</v>
      </c>
      <c r="BG2018" t="s">
        <v>5</v>
      </c>
      <c r="BH2018" t="s">
        <v>5</v>
      </c>
      <c r="BI2018" s="6">
        <v>0</v>
      </c>
      <c r="BJ2018" s="6">
        <v>0</v>
      </c>
      <c r="BK2018" s="6">
        <v>0</v>
      </c>
      <c r="BL2018" s="6">
        <v>0</v>
      </c>
      <c r="BM2018" s="6">
        <v>0</v>
      </c>
      <c r="BN2018" s="6">
        <v>0</v>
      </c>
      <c r="BO2018" s="6">
        <v>0</v>
      </c>
      <c r="BP2018" s="6">
        <v>0</v>
      </c>
      <c r="BQ2018" s="6">
        <v>9</v>
      </c>
      <c r="BR2018" s="6">
        <v>19</v>
      </c>
      <c r="BS2018" s="6">
        <v>33</v>
      </c>
      <c r="BT2018" s="6">
        <v>54</v>
      </c>
      <c r="BU2018" s="6">
        <v>35</v>
      </c>
      <c r="BV2018" s="6">
        <v>20</v>
      </c>
      <c r="BW2018" s="6">
        <v>9</v>
      </c>
      <c r="BX2018" s="6">
        <v>5</v>
      </c>
      <c r="BY2018" s="6">
        <v>0</v>
      </c>
      <c r="BZ2018" s="6">
        <v>0</v>
      </c>
      <c r="CA2018" s="6">
        <v>0</v>
      </c>
      <c r="CB2018" s="6">
        <v>0</v>
      </c>
      <c r="CC2018" s="6">
        <v>0</v>
      </c>
      <c r="CD2018" s="6">
        <v>0</v>
      </c>
      <c r="CE2018" s="6">
        <v>0</v>
      </c>
      <c r="CF2018" s="6">
        <v>6000</v>
      </c>
      <c r="CG2018" s="6">
        <v>5650</v>
      </c>
      <c r="CH2018" s="2">
        <v>2</v>
      </c>
      <c r="CI2018" s="3">
        <v>20</v>
      </c>
      <c r="CJ2018" s="3">
        <v>0</v>
      </c>
      <c r="CK2018" s="4">
        <v>9</v>
      </c>
      <c r="CL2018" s="3">
        <v>60</v>
      </c>
      <c r="CM2018" s="3">
        <v>0</v>
      </c>
      <c r="CN2018" s="4">
        <v>7</v>
      </c>
      <c r="CO2018" s="3">
        <v>0</v>
      </c>
      <c r="CP2018" s="3">
        <v>0</v>
      </c>
      <c r="CQ2018" s="4">
        <v>0</v>
      </c>
      <c r="CR2018" s="3">
        <v>0</v>
      </c>
      <c r="CS2018" s="3">
        <v>0</v>
      </c>
      <c r="CT2018" s="4">
        <v>0</v>
      </c>
      <c r="CU2018" s="3">
        <v>0</v>
      </c>
      <c r="CV2018" s="3">
        <v>0</v>
      </c>
      <c r="CW2018" s="4">
        <v>0</v>
      </c>
      <c r="CX2018" t="s">
        <v>5</v>
      </c>
      <c r="CY2018" s="9">
        <f t="shared" si="102"/>
        <v>1.1999999999999993</v>
      </c>
      <c r="CZ2018" s="7">
        <f t="shared" si="103"/>
        <v>9.9599999999999991</v>
      </c>
      <c r="DA2018" s="7">
        <f t="shared" si="104"/>
        <v>1.7971887550200802</v>
      </c>
    </row>
    <row r="2019" spans="1:105" x14ac:dyDescent="0.25">
      <c r="A2019" s="6">
        <v>2020</v>
      </c>
      <c r="B2019" s="6">
        <v>7</v>
      </c>
      <c r="C2019" s="6">
        <v>158604</v>
      </c>
      <c r="D2019" t="s">
        <v>0</v>
      </c>
      <c r="E2019" t="s">
        <v>2321</v>
      </c>
      <c r="F2019" t="s">
        <v>1705</v>
      </c>
      <c r="G2019" t="s">
        <v>3</v>
      </c>
      <c r="H2019" t="s">
        <v>1755</v>
      </c>
      <c r="I2019" t="s">
        <v>5</v>
      </c>
      <c r="J2019" s="6">
        <v>0.12</v>
      </c>
      <c r="K2019" t="s">
        <v>6</v>
      </c>
      <c r="L2019" t="s">
        <v>2322</v>
      </c>
      <c r="M2019" s="6">
        <v>40</v>
      </c>
      <c r="N2019" s="6">
        <v>38.380000000000003</v>
      </c>
      <c r="O2019" s="6">
        <v>0.96</v>
      </c>
      <c r="P2019" t="s">
        <v>1705</v>
      </c>
      <c r="Q2019" t="s">
        <v>1169</v>
      </c>
      <c r="R2019" t="s">
        <v>709</v>
      </c>
      <c r="S2019" t="s">
        <v>1696</v>
      </c>
      <c r="T2019" s="6">
        <v>2.5</v>
      </c>
      <c r="U2019" s="6">
        <v>38.380000000000003</v>
      </c>
      <c r="V2019" t="s">
        <v>11</v>
      </c>
      <c r="W2019" t="s">
        <v>2102</v>
      </c>
      <c r="X2019" s="6">
        <v>12.8</v>
      </c>
      <c r="Y2019" s="6">
        <v>9.5</v>
      </c>
      <c r="Z2019">
        <f t="shared" si="101"/>
        <v>5.5</v>
      </c>
      <c r="AA2019" s="6">
        <v>8</v>
      </c>
      <c r="AB2019" t="s">
        <v>5</v>
      </c>
      <c r="AC2019" s="6">
        <v>19.399999999999999</v>
      </c>
      <c r="AD2019" s="6">
        <v>9.89011</v>
      </c>
      <c r="AE2019" t="s">
        <v>13</v>
      </c>
      <c r="AF2019" s="6">
        <v>3</v>
      </c>
      <c r="AG2019" t="s">
        <v>5</v>
      </c>
      <c r="AH2019" t="s">
        <v>5</v>
      </c>
      <c r="AI2019" t="s">
        <v>5</v>
      </c>
      <c r="AJ2019" t="s">
        <v>5</v>
      </c>
      <c r="AK2019" t="s">
        <v>5</v>
      </c>
      <c r="AL2019" t="s">
        <v>5</v>
      </c>
      <c r="AM2019" s="6">
        <v>0</v>
      </c>
      <c r="AN2019" t="s">
        <v>5</v>
      </c>
      <c r="AO2019" s="6">
        <v>0</v>
      </c>
      <c r="AP2019" s="6">
        <v>0</v>
      </c>
      <c r="AQ2019" s="6">
        <v>0</v>
      </c>
      <c r="AR2019" t="s">
        <v>5</v>
      </c>
      <c r="AS2019" t="s">
        <v>5</v>
      </c>
      <c r="AT2019" t="s">
        <v>5</v>
      </c>
      <c r="AU2019" t="s">
        <v>5</v>
      </c>
      <c r="AV2019" t="s">
        <v>5</v>
      </c>
      <c r="AW2019" t="s">
        <v>5</v>
      </c>
      <c r="AX2019" t="s">
        <v>5</v>
      </c>
      <c r="AY2019" s="6">
        <v>0</v>
      </c>
      <c r="AZ2019" t="s">
        <v>5</v>
      </c>
      <c r="BA2019" t="s">
        <v>5</v>
      </c>
      <c r="BB2019" t="s">
        <v>5</v>
      </c>
      <c r="BC2019" t="s">
        <v>5</v>
      </c>
      <c r="BD2019" t="s">
        <v>5</v>
      </c>
      <c r="BE2019" t="s">
        <v>5</v>
      </c>
      <c r="BF2019" t="s">
        <v>5</v>
      </c>
      <c r="BG2019" t="s">
        <v>5</v>
      </c>
      <c r="BH2019" t="s">
        <v>5</v>
      </c>
      <c r="BI2019" s="6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6">
        <v>0</v>
      </c>
      <c r="BR2019" s="6">
        <v>18</v>
      </c>
      <c r="BS2019" s="6">
        <v>29</v>
      </c>
      <c r="BT2019" s="6">
        <v>48</v>
      </c>
      <c r="BU2019" s="6">
        <v>34</v>
      </c>
      <c r="BV2019" s="6">
        <v>27</v>
      </c>
      <c r="BW2019" s="6">
        <v>18</v>
      </c>
      <c r="BX2019" s="6">
        <v>8</v>
      </c>
      <c r="BY2019" s="6">
        <v>0</v>
      </c>
      <c r="BZ2019" s="6">
        <v>0</v>
      </c>
      <c r="CA2019" s="6">
        <v>0</v>
      </c>
      <c r="CB2019" s="6">
        <v>0</v>
      </c>
      <c r="CC2019" s="6">
        <v>0</v>
      </c>
      <c r="CD2019" s="6">
        <v>0</v>
      </c>
      <c r="CE2019" s="6">
        <v>0</v>
      </c>
      <c r="CF2019" s="6">
        <v>7000</v>
      </c>
      <c r="CG2019" s="6">
        <v>5590</v>
      </c>
      <c r="CH2019" s="2">
        <v>2</v>
      </c>
      <c r="CI2019" s="3">
        <v>20</v>
      </c>
      <c r="CJ2019" s="3">
        <v>16.899999999999999</v>
      </c>
      <c r="CK2019" s="4">
        <v>8</v>
      </c>
      <c r="CL2019" s="3">
        <v>20</v>
      </c>
      <c r="CM2019" s="3">
        <v>16.5</v>
      </c>
      <c r="CN2019" s="4">
        <v>5</v>
      </c>
      <c r="CO2019" s="3">
        <v>0</v>
      </c>
      <c r="CP2019" s="3">
        <v>0</v>
      </c>
      <c r="CQ2019" s="4">
        <v>0</v>
      </c>
      <c r="CR2019" s="3">
        <v>0</v>
      </c>
      <c r="CS2019" s="3">
        <v>0</v>
      </c>
      <c r="CT2019" s="4">
        <v>0</v>
      </c>
      <c r="CU2019" s="3">
        <v>0</v>
      </c>
      <c r="CV2019" s="3">
        <v>0</v>
      </c>
      <c r="CW2019" s="4">
        <v>0</v>
      </c>
      <c r="CX2019" t="s">
        <v>5</v>
      </c>
      <c r="CY2019" s="9">
        <f t="shared" si="102"/>
        <v>0.5</v>
      </c>
      <c r="CZ2019" s="7">
        <f t="shared" si="103"/>
        <v>8.4</v>
      </c>
      <c r="DA2019" s="7">
        <f t="shared" si="104"/>
        <v>2.3095238095238093</v>
      </c>
    </row>
    <row r="2020" spans="1:105" x14ac:dyDescent="0.25">
      <c r="A2020" s="6">
        <v>2020</v>
      </c>
      <c r="B2020" s="6">
        <v>7</v>
      </c>
      <c r="C2020" s="6">
        <v>158579</v>
      </c>
      <c r="D2020" t="s">
        <v>0</v>
      </c>
      <c r="E2020" t="s">
        <v>2321</v>
      </c>
      <c r="F2020" t="s">
        <v>1705</v>
      </c>
      <c r="G2020" t="s">
        <v>3</v>
      </c>
      <c r="H2020" t="s">
        <v>21</v>
      </c>
      <c r="I2020" t="s">
        <v>5</v>
      </c>
      <c r="J2020" s="6">
        <v>0.17</v>
      </c>
      <c r="K2020" t="s">
        <v>6</v>
      </c>
      <c r="L2020" t="s">
        <v>2322</v>
      </c>
      <c r="M2020" s="6">
        <v>80</v>
      </c>
      <c r="N2020" s="6">
        <v>70.295000000000002</v>
      </c>
      <c r="O2020" s="6">
        <v>0.88</v>
      </c>
      <c r="P2020" t="s">
        <v>1705</v>
      </c>
      <c r="Q2020" t="s">
        <v>1217</v>
      </c>
      <c r="R2020" t="s">
        <v>1757</v>
      </c>
      <c r="S2020" t="s">
        <v>1842</v>
      </c>
      <c r="T2020" s="6">
        <v>3</v>
      </c>
      <c r="U2020" s="6">
        <v>70.295000000000002</v>
      </c>
      <c r="V2020" t="s">
        <v>11</v>
      </c>
      <c r="W2020" t="s">
        <v>2581</v>
      </c>
      <c r="X2020" s="6">
        <v>12.1</v>
      </c>
      <c r="Y2020" s="6">
        <v>11.6</v>
      </c>
      <c r="Z2020">
        <f t="shared" si="101"/>
        <v>5</v>
      </c>
      <c r="AA2020" s="6">
        <v>8</v>
      </c>
      <c r="AB2020" t="s">
        <v>5</v>
      </c>
      <c r="AC2020" s="6">
        <v>24.2</v>
      </c>
      <c r="AD2020" s="6">
        <v>31.693989999999999</v>
      </c>
      <c r="AE2020" t="s">
        <v>13</v>
      </c>
      <c r="AF2020" s="6">
        <v>3</v>
      </c>
      <c r="AG2020" t="s">
        <v>5</v>
      </c>
      <c r="AH2020" t="s">
        <v>5</v>
      </c>
      <c r="AI2020" t="s">
        <v>5</v>
      </c>
      <c r="AJ2020" t="s">
        <v>5</v>
      </c>
      <c r="AK2020" t="s">
        <v>5</v>
      </c>
      <c r="AL2020" t="s">
        <v>5</v>
      </c>
      <c r="AM2020" s="6">
        <v>0</v>
      </c>
      <c r="AN2020" t="s">
        <v>5</v>
      </c>
      <c r="AO2020" s="6">
        <v>0</v>
      </c>
      <c r="AP2020" s="6">
        <v>0</v>
      </c>
      <c r="AQ2020" s="6">
        <v>0</v>
      </c>
      <c r="AR2020" t="s">
        <v>5</v>
      </c>
      <c r="AS2020" t="s">
        <v>5</v>
      </c>
      <c r="AT2020" t="s">
        <v>5</v>
      </c>
      <c r="AU2020" t="s">
        <v>5</v>
      </c>
      <c r="AV2020" t="s">
        <v>5</v>
      </c>
      <c r="AW2020" t="s">
        <v>5</v>
      </c>
      <c r="AX2020" t="s">
        <v>5</v>
      </c>
      <c r="AY2020" s="6">
        <v>0</v>
      </c>
      <c r="AZ2020" t="s">
        <v>5</v>
      </c>
      <c r="BA2020" t="s">
        <v>5</v>
      </c>
      <c r="BB2020" t="s">
        <v>5</v>
      </c>
      <c r="BC2020" t="s">
        <v>5</v>
      </c>
      <c r="BD2020" t="s">
        <v>5</v>
      </c>
      <c r="BE2020" t="s">
        <v>5</v>
      </c>
      <c r="BF2020" t="s">
        <v>5</v>
      </c>
      <c r="BG2020" t="s">
        <v>5</v>
      </c>
      <c r="BH2020" t="s">
        <v>5</v>
      </c>
      <c r="BI2020" s="6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7</v>
      </c>
      <c r="BP2020" s="6">
        <v>9</v>
      </c>
      <c r="BQ2020" s="6">
        <v>18</v>
      </c>
      <c r="BR2020" s="6">
        <v>24</v>
      </c>
      <c r="BS2020" s="6">
        <v>32</v>
      </c>
      <c r="BT2020" s="6">
        <v>43</v>
      </c>
      <c r="BU2020" s="6">
        <v>30</v>
      </c>
      <c r="BV2020" s="6">
        <v>16</v>
      </c>
      <c r="BW2020" s="6">
        <v>4</v>
      </c>
      <c r="BX2020" s="6">
        <v>0</v>
      </c>
      <c r="BY2020" s="6">
        <v>0</v>
      </c>
      <c r="BZ2020" s="6">
        <v>0</v>
      </c>
      <c r="CA2020" s="6">
        <v>0</v>
      </c>
      <c r="CB2020" s="6">
        <v>0</v>
      </c>
      <c r="CC2020" s="6">
        <v>0</v>
      </c>
      <c r="CD2020" s="6">
        <v>0</v>
      </c>
      <c r="CE2020" s="6">
        <v>0</v>
      </c>
      <c r="CF2020" s="6">
        <v>7000</v>
      </c>
      <c r="CG2020" s="6">
        <v>6140</v>
      </c>
      <c r="CH2020" s="2">
        <v>2</v>
      </c>
      <c r="CI2020" s="3">
        <v>60</v>
      </c>
      <c r="CJ2020" s="3">
        <v>15.7</v>
      </c>
      <c r="CK2020" s="4">
        <v>8</v>
      </c>
      <c r="CL2020" s="3">
        <v>20</v>
      </c>
      <c r="CM2020" s="3">
        <v>14.9</v>
      </c>
      <c r="CN2020" s="4">
        <v>5</v>
      </c>
      <c r="CO2020" s="3">
        <v>0</v>
      </c>
      <c r="CP2020" s="3">
        <v>0</v>
      </c>
      <c r="CQ2020" s="4">
        <v>0</v>
      </c>
      <c r="CR2020" s="3">
        <v>0</v>
      </c>
      <c r="CS2020" s="3">
        <v>0</v>
      </c>
      <c r="CT2020" s="4">
        <v>0</v>
      </c>
      <c r="CU2020" s="3">
        <v>0</v>
      </c>
      <c r="CV2020" s="3">
        <v>0</v>
      </c>
      <c r="CW2020" s="4">
        <v>0</v>
      </c>
      <c r="CX2020" t="s">
        <v>5</v>
      </c>
      <c r="CY2020" s="9">
        <f t="shared" si="102"/>
        <v>0.85000000000000142</v>
      </c>
      <c r="CZ2020" s="7">
        <f t="shared" si="103"/>
        <v>8.6800000000000015</v>
      </c>
      <c r="DA2020" s="7">
        <f t="shared" si="104"/>
        <v>2.7880184331797229</v>
      </c>
    </row>
    <row r="2021" spans="1:105" x14ac:dyDescent="0.25">
      <c r="A2021" s="6">
        <v>2020</v>
      </c>
      <c r="B2021" s="6">
        <v>7</v>
      </c>
      <c r="C2021" s="6">
        <v>158584</v>
      </c>
      <c r="D2021" t="s">
        <v>0</v>
      </c>
      <c r="E2021" t="s">
        <v>2321</v>
      </c>
      <c r="F2021" t="s">
        <v>1705</v>
      </c>
      <c r="G2021" t="s">
        <v>116</v>
      </c>
      <c r="H2021" t="s">
        <v>566</v>
      </c>
      <c r="I2021" s="5" t="s">
        <v>118</v>
      </c>
      <c r="J2021" s="6">
        <v>0.11</v>
      </c>
      <c r="K2021" t="s">
        <v>22</v>
      </c>
      <c r="L2021" t="s">
        <v>2322</v>
      </c>
      <c r="M2021" s="6">
        <v>50</v>
      </c>
      <c r="N2021" s="6">
        <v>43.395000000000003</v>
      </c>
      <c r="O2021" s="6">
        <v>0.87</v>
      </c>
      <c r="P2021" t="s">
        <v>1705</v>
      </c>
      <c r="Q2021" t="s">
        <v>1169</v>
      </c>
      <c r="R2021" t="s">
        <v>1171</v>
      </c>
      <c r="S2021" t="s">
        <v>438</v>
      </c>
      <c r="T2021" s="6">
        <v>3.3</v>
      </c>
      <c r="U2021" s="6">
        <v>43.395000000000003</v>
      </c>
      <c r="V2021" t="s">
        <v>11</v>
      </c>
      <c r="W2021" t="s">
        <v>1611</v>
      </c>
      <c r="X2021" s="6">
        <v>12.7</v>
      </c>
      <c r="Y2021" s="6">
        <v>12.7</v>
      </c>
      <c r="Z2021">
        <f t="shared" ref="Z2021:Z2036" si="105">AA2021-T2021</f>
        <v>5.7</v>
      </c>
      <c r="AA2021" s="6">
        <v>9</v>
      </c>
      <c r="AB2021" t="s">
        <v>5</v>
      </c>
      <c r="AC2021" s="6">
        <v>21.3</v>
      </c>
      <c r="AD2021" s="6">
        <v>18.232040000000001</v>
      </c>
      <c r="AE2021" t="s">
        <v>13</v>
      </c>
      <c r="AF2021" s="6">
        <v>5</v>
      </c>
      <c r="AG2021" t="s">
        <v>5</v>
      </c>
      <c r="AH2021" t="s">
        <v>5</v>
      </c>
      <c r="AI2021" t="s">
        <v>5</v>
      </c>
      <c r="AJ2021" t="s">
        <v>5</v>
      </c>
      <c r="AK2021" t="s">
        <v>5</v>
      </c>
      <c r="AL2021" t="s">
        <v>5</v>
      </c>
      <c r="AM2021" s="6">
        <v>0</v>
      </c>
      <c r="AN2021" t="s">
        <v>5</v>
      </c>
      <c r="AO2021" s="6">
        <v>0</v>
      </c>
      <c r="AP2021" s="6">
        <v>0</v>
      </c>
      <c r="AQ2021" s="6">
        <v>0</v>
      </c>
      <c r="AR2021" t="s">
        <v>5</v>
      </c>
      <c r="AS2021" t="s">
        <v>5</v>
      </c>
      <c r="AT2021" t="s">
        <v>5</v>
      </c>
      <c r="AU2021" t="s">
        <v>5</v>
      </c>
      <c r="AV2021" t="s">
        <v>5</v>
      </c>
      <c r="AW2021" t="s">
        <v>5</v>
      </c>
      <c r="AX2021" t="s">
        <v>5</v>
      </c>
      <c r="AY2021" s="6">
        <v>0</v>
      </c>
      <c r="AZ2021" t="s">
        <v>5</v>
      </c>
      <c r="BA2021" t="s">
        <v>5</v>
      </c>
      <c r="BB2021" t="s">
        <v>5</v>
      </c>
      <c r="BC2021" t="s">
        <v>5</v>
      </c>
      <c r="BD2021" t="s">
        <v>5</v>
      </c>
      <c r="BE2021" t="s">
        <v>5</v>
      </c>
      <c r="BF2021" t="s">
        <v>5</v>
      </c>
      <c r="BG2021" t="s">
        <v>5</v>
      </c>
      <c r="BH2021" t="s">
        <v>5</v>
      </c>
      <c r="BI2021" s="6">
        <v>0</v>
      </c>
      <c r="BJ2021" s="6">
        <v>0</v>
      </c>
      <c r="BK2021" s="6">
        <v>0</v>
      </c>
      <c r="BL2021" s="6">
        <v>0</v>
      </c>
      <c r="BM2021" s="6">
        <v>0</v>
      </c>
      <c r="BN2021" s="6">
        <v>0</v>
      </c>
      <c r="BO2021" s="6">
        <v>0</v>
      </c>
      <c r="BP2021" s="6">
        <v>0</v>
      </c>
      <c r="BQ2021" s="6">
        <v>14</v>
      </c>
      <c r="BR2021" s="6">
        <v>19</v>
      </c>
      <c r="BS2021" s="6">
        <v>30</v>
      </c>
      <c r="BT2021" s="6">
        <v>45</v>
      </c>
      <c r="BU2021" s="6">
        <v>27</v>
      </c>
      <c r="BV2021" s="6">
        <v>18</v>
      </c>
      <c r="BW2021" s="6">
        <v>14</v>
      </c>
      <c r="BX2021" s="6">
        <v>9</v>
      </c>
      <c r="BY2021" s="6">
        <v>5</v>
      </c>
      <c r="BZ2021" s="6">
        <v>0</v>
      </c>
      <c r="CA2021" s="6">
        <v>0</v>
      </c>
      <c r="CB2021" s="6">
        <v>0</v>
      </c>
      <c r="CC2021" s="6">
        <v>0</v>
      </c>
      <c r="CD2021" s="6">
        <v>0</v>
      </c>
      <c r="CE2021" s="6">
        <v>0</v>
      </c>
      <c r="CF2021" s="6">
        <v>8000</v>
      </c>
      <c r="CG2021" s="6">
        <v>7260</v>
      </c>
      <c r="CH2021" s="2">
        <v>1</v>
      </c>
      <c r="CI2021" s="3">
        <v>50</v>
      </c>
      <c r="CJ2021" s="3">
        <v>0</v>
      </c>
      <c r="CK2021" s="4">
        <v>9</v>
      </c>
      <c r="CL2021" s="3">
        <v>0</v>
      </c>
      <c r="CM2021" s="3">
        <v>0</v>
      </c>
      <c r="CN2021" s="4">
        <v>0</v>
      </c>
      <c r="CO2021" s="3">
        <v>0</v>
      </c>
      <c r="CP2021" s="3">
        <v>0</v>
      </c>
      <c r="CQ2021" s="4">
        <v>0</v>
      </c>
      <c r="CR2021" s="3">
        <v>0</v>
      </c>
      <c r="CS2021" s="3">
        <v>0</v>
      </c>
      <c r="CT2021" s="4">
        <v>0</v>
      </c>
      <c r="CU2021" s="3">
        <v>0</v>
      </c>
      <c r="CV2021" s="3">
        <v>0</v>
      </c>
      <c r="CW2021" s="4">
        <v>0</v>
      </c>
      <c r="CX2021" t="s">
        <v>5</v>
      </c>
      <c r="CY2021" s="9">
        <f t="shared" si="102"/>
        <v>0.59999999999999787</v>
      </c>
      <c r="CZ2021" s="7">
        <f t="shared" si="103"/>
        <v>9.4799999999999986</v>
      </c>
      <c r="DA2021" s="7">
        <f t="shared" si="104"/>
        <v>2.2468354430379751</v>
      </c>
    </row>
    <row r="2022" spans="1:105" x14ac:dyDescent="0.25">
      <c r="A2022" s="6">
        <v>2020</v>
      </c>
      <c r="B2022" s="6">
        <v>7</v>
      </c>
      <c r="C2022" s="6">
        <v>158606</v>
      </c>
      <c r="D2022" t="s">
        <v>0</v>
      </c>
      <c r="E2022" t="s">
        <v>2321</v>
      </c>
      <c r="F2022" t="s">
        <v>1705</v>
      </c>
      <c r="G2022" t="s">
        <v>3</v>
      </c>
      <c r="H2022" t="s">
        <v>973</v>
      </c>
      <c r="I2022" t="s">
        <v>5</v>
      </c>
      <c r="J2022" s="6">
        <v>0.11</v>
      </c>
      <c r="K2022" t="s">
        <v>22</v>
      </c>
      <c r="L2022" t="s">
        <v>2322</v>
      </c>
      <c r="M2022" s="6">
        <v>60</v>
      </c>
      <c r="N2022" s="6">
        <v>41.395000000000003</v>
      </c>
      <c r="O2022" s="6">
        <v>0.69</v>
      </c>
      <c r="P2022" t="s">
        <v>1705</v>
      </c>
      <c r="Q2022" t="s">
        <v>937</v>
      </c>
      <c r="R2022" t="s">
        <v>1842</v>
      </c>
      <c r="S2022" t="s">
        <v>2559</v>
      </c>
      <c r="T2022" s="6">
        <v>3.8</v>
      </c>
      <c r="U2022" s="6">
        <v>41.395000000000003</v>
      </c>
      <c r="V2022" t="s">
        <v>11</v>
      </c>
      <c r="W2022" t="s">
        <v>2104</v>
      </c>
      <c r="X2022" s="6">
        <v>11.7</v>
      </c>
      <c r="Y2022" s="6">
        <v>11.2</v>
      </c>
      <c r="Z2022">
        <f t="shared" si="105"/>
        <v>7.2</v>
      </c>
      <c r="AA2022" s="6">
        <v>11</v>
      </c>
      <c r="AB2022" t="s">
        <v>5</v>
      </c>
      <c r="AC2022" s="6">
        <v>22.2</v>
      </c>
      <c r="AD2022" s="6">
        <v>54.945050000000002</v>
      </c>
      <c r="AE2022" t="s">
        <v>13</v>
      </c>
      <c r="AF2022" s="6">
        <v>5</v>
      </c>
      <c r="AG2022" t="s">
        <v>5</v>
      </c>
      <c r="AH2022" t="s">
        <v>5</v>
      </c>
      <c r="AI2022" t="s">
        <v>5</v>
      </c>
      <c r="AJ2022" t="s">
        <v>5</v>
      </c>
      <c r="AK2022" t="s">
        <v>5</v>
      </c>
      <c r="AL2022" t="s">
        <v>5</v>
      </c>
      <c r="AM2022" s="6">
        <v>0</v>
      </c>
      <c r="AN2022" t="s">
        <v>5</v>
      </c>
      <c r="AO2022" s="6">
        <v>0</v>
      </c>
      <c r="AP2022" s="6">
        <v>0</v>
      </c>
      <c r="AQ2022" s="6">
        <v>0</v>
      </c>
      <c r="AR2022" s="6">
        <v>0</v>
      </c>
      <c r="AS2022" t="s">
        <v>5</v>
      </c>
      <c r="AT2022" t="s">
        <v>5</v>
      </c>
      <c r="AU2022" t="s">
        <v>5</v>
      </c>
      <c r="AV2022" t="s">
        <v>5</v>
      </c>
      <c r="AW2022" t="s">
        <v>5</v>
      </c>
      <c r="AX2022" t="s">
        <v>5</v>
      </c>
      <c r="AY2022" s="6">
        <v>0</v>
      </c>
      <c r="AZ2022" t="s">
        <v>5</v>
      </c>
      <c r="BA2022" t="s">
        <v>5</v>
      </c>
      <c r="BB2022" t="s">
        <v>5</v>
      </c>
      <c r="BC2022" t="s">
        <v>5</v>
      </c>
      <c r="BD2022" t="s">
        <v>5</v>
      </c>
      <c r="BE2022" t="s">
        <v>5</v>
      </c>
      <c r="BF2022" t="s">
        <v>5</v>
      </c>
      <c r="BG2022" t="s">
        <v>5</v>
      </c>
      <c r="BH2022" t="s">
        <v>5</v>
      </c>
      <c r="BI2022" s="6">
        <v>0</v>
      </c>
      <c r="BJ2022" s="6">
        <v>0</v>
      </c>
      <c r="BK2022" s="6">
        <v>0</v>
      </c>
      <c r="BL2022" s="6">
        <v>0</v>
      </c>
      <c r="BM2022" s="6">
        <v>0</v>
      </c>
      <c r="BN2022" s="6">
        <v>0</v>
      </c>
      <c r="BO2022" s="6">
        <v>12</v>
      </c>
      <c r="BP2022" s="6">
        <v>18</v>
      </c>
      <c r="BQ2022" s="6">
        <v>23</v>
      </c>
      <c r="BR2022" s="6">
        <v>47</v>
      </c>
      <c r="BS2022" s="6">
        <v>33</v>
      </c>
      <c r="BT2022" s="6">
        <v>24</v>
      </c>
      <c r="BU2022" s="6">
        <v>16</v>
      </c>
      <c r="BV2022" s="6">
        <v>6</v>
      </c>
      <c r="BW2022" s="6">
        <v>3</v>
      </c>
      <c r="BX2022" s="6">
        <v>0</v>
      </c>
      <c r="BY2022" s="6">
        <v>0</v>
      </c>
      <c r="BZ2022" s="6">
        <v>0</v>
      </c>
      <c r="CA2022" s="6">
        <v>0</v>
      </c>
      <c r="CB2022" s="6">
        <v>0</v>
      </c>
      <c r="CC2022" s="6">
        <v>0</v>
      </c>
      <c r="CD2022" s="6">
        <v>0</v>
      </c>
      <c r="CE2022" s="6">
        <v>0</v>
      </c>
      <c r="CF2022" s="6">
        <v>8000</v>
      </c>
      <c r="CG2022" s="6">
        <v>6020</v>
      </c>
      <c r="CH2022" s="2">
        <v>3</v>
      </c>
      <c r="CI2022" s="3">
        <v>15</v>
      </c>
      <c r="CJ2022" s="3">
        <v>15.5</v>
      </c>
      <c r="CK2022" s="4">
        <v>11</v>
      </c>
      <c r="CL2022" s="3">
        <v>25</v>
      </c>
      <c r="CM2022" s="3">
        <v>16.2</v>
      </c>
      <c r="CN2022" s="4">
        <v>7</v>
      </c>
      <c r="CO2022" s="3">
        <v>20</v>
      </c>
      <c r="CP2022" s="3">
        <v>15.7</v>
      </c>
      <c r="CQ2022" s="4">
        <v>5</v>
      </c>
      <c r="CR2022" s="3">
        <v>0</v>
      </c>
      <c r="CS2022" s="3">
        <v>0</v>
      </c>
      <c r="CT2022" s="4">
        <v>0</v>
      </c>
      <c r="CU2022" s="3">
        <v>0</v>
      </c>
      <c r="CV2022" s="3">
        <v>0</v>
      </c>
      <c r="CW2022" s="4">
        <v>0</v>
      </c>
      <c r="CX2022" t="s">
        <v>5</v>
      </c>
      <c r="CY2022" s="9">
        <f t="shared" si="102"/>
        <v>0.96666666666666501</v>
      </c>
      <c r="CZ2022" s="7">
        <f t="shared" si="103"/>
        <v>11.773333333333332</v>
      </c>
      <c r="DA2022" s="7">
        <f t="shared" si="104"/>
        <v>1.8856172140430354</v>
      </c>
    </row>
    <row r="2023" spans="1:105" x14ac:dyDescent="0.25">
      <c r="A2023" s="6">
        <v>2020</v>
      </c>
      <c r="B2023" s="6">
        <v>7</v>
      </c>
      <c r="C2023" s="6">
        <v>158581</v>
      </c>
      <c r="D2023" t="s">
        <v>0</v>
      </c>
      <c r="E2023" t="s">
        <v>2321</v>
      </c>
      <c r="F2023" t="s">
        <v>1705</v>
      </c>
      <c r="G2023" t="s">
        <v>3</v>
      </c>
      <c r="H2023" t="s">
        <v>81</v>
      </c>
      <c r="I2023" t="s">
        <v>5</v>
      </c>
      <c r="J2023" s="6">
        <v>0.1</v>
      </c>
      <c r="K2023" t="s">
        <v>6</v>
      </c>
      <c r="L2023" t="s">
        <v>2322</v>
      </c>
      <c r="M2023" s="6">
        <v>50</v>
      </c>
      <c r="N2023" s="6">
        <v>45.23</v>
      </c>
      <c r="O2023" s="6">
        <v>0.9</v>
      </c>
      <c r="P2023" t="s">
        <v>1705</v>
      </c>
      <c r="Q2023" t="s">
        <v>2017</v>
      </c>
      <c r="R2023" t="s">
        <v>701</v>
      </c>
      <c r="S2023" t="s">
        <v>2565</v>
      </c>
      <c r="T2023" s="6">
        <v>3.8</v>
      </c>
      <c r="U2023" s="6">
        <v>45.23</v>
      </c>
      <c r="V2023" t="s">
        <v>11</v>
      </c>
      <c r="W2023" t="s">
        <v>2581</v>
      </c>
      <c r="X2023" s="6">
        <v>12.3</v>
      </c>
      <c r="Y2023" s="6">
        <v>12.4</v>
      </c>
      <c r="Z2023">
        <f t="shared" si="105"/>
        <v>5.2</v>
      </c>
      <c r="AA2023" s="6">
        <v>9</v>
      </c>
      <c r="AB2023" t="s">
        <v>5</v>
      </c>
      <c r="AC2023" s="6">
        <v>20</v>
      </c>
      <c r="AD2023" s="6">
        <v>27.868849999999998</v>
      </c>
      <c r="AE2023" t="s">
        <v>13</v>
      </c>
      <c r="AF2023" s="6">
        <v>3</v>
      </c>
      <c r="AG2023" t="s">
        <v>5</v>
      </c>
      <c r="AH2023" t="s">
        <v>5</v>
      </c>
      <c r="AI2023" t="s">
        <v>5</v>
      </c>
      <c r="AJ2023" t="s">
        <v>5</v>
      </c>
      <c r="AK2023" t="s">
        <v>5</v>
      </c>
      <c r="AL2023" t="s">
        <v>5</v>
      </c>
      <c r="AM2023" s="6">
        <v>0</v>
      </c>
      <c r="AN2023" t="s">
        <v>5</v>
      </c>
      <c r="AO2023" s="6">
        <v>0</v>
      </c>
      <c r="AP2023" s="6">
        <v>0</v>
      </c>
      <c r="AQ2023" s="6">
        <v>0</v>
      </c>
      <c r="AR2023" t="s">
        <v>5</v>
      </c>
      <c r="AS2023" t="s">
        <v>5</v>
      </c>
      <c r="AT2023" t="s">
        <v>5</v>
      </c>
      <c r="AU2023" t="s">
        <v>5</v>
      </c>
      <c r="AV2023" t="s">
        <v>5</v>
      </c>
      <c r="AW2023" t="s">
        <v>5</v>
      </c>
      <c r="AX2023" t="s">
        <v>5</v>
      </c>
      <c r="AY2023" s="6">
        <v>0</v>
      </c>
      <c r="AZ2023" t="s">
        <v>5</v>
      </c>
      <c r="BA2023" t="s">
        <v>5</v>
      </c>
      <c r="BB2023" t="s">
        <v>5</v>
      </c>
      <c r="BC2023" t="s">
        <v>5</v>
      </c>
      <c r="BD2023" t="s">
        <v>5</v>
      </c>
      <c r="BE2023" t="s">
        <v>5</v>
      </c>
      <c r="BF2023" t="s">
        <v>5</v>
      </c>
      <c r="BG2023" t="s">
        <v>5</v>
      </c>
      <c r="BH2023" t="s">
        <v>5</v>
      </c>
      <c r="BI2023" s="6">
        <v>0</v>
      </c>
      <c r="BJ2023" s="6">
        <v>0</v>
      </c>
      <c r="BK2023" s="6">
        <v>0</v>
      </c>
      <c r="BL2023" s="6">
        <v>0</v>
      </c>
      <c r="BM2023" s="6">
        <v>0</v>
      </c>
      <c r="BN2023" s="6">
        <v>0</v>
      </c>
      <c r="BO2023" s="6">
        <v>0</v>
      </c>
      <c r="BP2023" s="6">
        <v>9</v>
      </c>
      <c r="BQ2023" s="6">
        <v>15</v>
      </c>
      <c r="BR2023" s="6">
        <v>27</v>
      </c>
      <c r="BS2023" s="6">
        <v>31</v>
      </c>
      <c r="BT2023" s="6">
        <v>43</v>
      </c>
      <c r="BU2023" s="6">
        <v>29</v>
      </c>
      <c r="BV2023" s="6">
        <v>18</v>
      </c>
      <c r="BW2023" s="6">
        <v>9</v>
      </c>
      <c r="BX2023" s="6">
        <v>2</v>
      </c>
      <c r="BY2023" s="6">
        <v>0</v>
      </c>
      <c r="BZ2023" s="6">
        <v>0</v>
      </c>
      <c r="CA2023" s="6">
        <v>0</v>
      </c>
      <c r="CB2023" s="6">
        <v>0</v>
      </c>
      <c r="CC2023" s="6">
        <v>0</v>
      </c>
      <c r="CD2023" s="6">
        <v>0</v>
      </c>
      <c r="CE2023" s="6">
        <v>0</v>
      </c>
      <c r="CF2023" s="6">
        <v>0</v>
      </c>
      <c r="CG2023" s="6">
        <v>0</v>
      </c>
      <c r="CH2023" s="2">
        <v>2</v>
      </c>
      <c r="CI2023" s="3">
        <v>40</v>
      </c>
      <c r="CJ2023" s="3">
        <v>16.399999999999999</v>
      </c>
      <c r="CK2023" s="4">
        <v>9</v>
      </c>
      <c r="CL2023" s="3">
        <v>10</v>
      </c>
      <c r="CM2023" s="3">
        <v>16.2</v>
      </c>
      <c r="CN2023" s="4">
        <v>6</v>
      </c>
      <c r="CO2023" s="3">
        <v>0</v>
      </c>
      <c r="CP2023" s="3">
        <v>0</v>
      </c>
      <c r="CQ2023" s="4">
        <v>0</v>
      </c>
      <c r="CR2023" s="3">
        <v>0</v>
      </c>
      <c r="CS2023" s="3">
        <v>0</v>
      </c>
      <c r="CT2023" s="4">
        <v>0</v>
      </c>
      <c r="CU2023" s="3">
        <v>0</v>
      </c>
      <c r="CV2023" s="3">
        <v>0</v>
      </c>
      <c r="CW2023" s="4">
        <v>0</v>
      </c>
      <c r="CX2023" t="s">
        <v>5</v>
      </c>
      <c r="CY2023" s="9">
        <f t="shared" si="102"/>
        <v>0.78333333333333499</v>
      </c>
      <c r="CZ2023" s="7">
        <f t="shared" si="103"/>
        <v>9.6266666666666687</v>
      </c>
      <c r="DA2023" s="7">
        <f t="shared" si="104"/>
        <v>2.0775623268698058</v>
      </c>
    </row>
    <row r="2024" spans="1:105" x14ac:dyDescent="0.25">
      <c r="A2024" s="6">
        <v>2020</v>
      </c>
      <c r="B2024" s="6">
        <v>7</v>
      </c>
      <c r="C2024" s="6">
        <v>158597</v>
      </c>
      <c r="D2024" t="s">
        <v>0</v>
      </c>
      <c r="E2024" t="s">
        <v>2321</v>
      </c>
      <c r="F2024" t="s">
        <v>1705</v>
      </c>
      <c r="G2024" t="s">
        <v>3</v>
      </c>
      <c r="H2024" t="s">
        <v>4</v>
      </c>
      <c r="I2024" t="s">
        <v>5</v>
      </c>
      <c r="J2024" s="6">
        <v>0.38</v>
      </c>
      <c r="K2024" t="s">
        <v>6</v>
      </c>
      <c r="L2024" t="s">
        <v>2322</v>
      </c>
      <c r="M2024" s="6">
        <v>170</v>
      </c>
      <c r="N2024" s="6">
        <v>154.32499999999999</v>
      </c>
      <c r="O2024" s="6">
        <v>0.91</v>
      </c>
      <c r="P2024" t="s">
        <v>1705</v>
      </c>
      <c r="Q2024" t="s">
        <v>2430</v>
      </c>
      <c r="R2024" t="s">
        <v>58</v>
      </c>
      <c r="S2024" t="s">
        <v>51</v>
      </c>
      <c r="T2024" s="6">
        <v>4.0999999999999996</v>
      </c>
      <c r="U2024" s="6">
        <v>154.32499999999999</v>
      </c>
      <c r="V2024" t="s">
        <v>11</v>
      </c>
      <c r="W2024" t="s">
        <v>2511</v>
      </c>
      <c r="X2024" s="6">
        <v>12.8</v>
      </c>
      <c r="Y2024" s="6">
        <v>14.8</v>
      </c>
      <c r="Z2024">
        <f t="shared" si="105"/>
        <v>8.9</v>
      </c>
      <c r="AA2024" s="6">
        <v>13</v>
      </c>
      <c r="AB2024" t="s">
        <v>5</v>
      </c>
      <c r="AC2024" s="6">
        <v>20.8</v>
      </c>
      <c r="AD2024" s="6">
        <v>13.661199999999999</v>
      </c>
      <c r="AE2024" t="s">
        <v>13</v>
      </c>
      <c r="AF2024" s="6">
        <v>2</v>
      </c>
      <c r="AG2024" t="s">
        <v>5</v>
      </c>
      <c r="AH2024" t="s">
        <v>5</v>
      </c>
      <c r="AI2024" t="s">
        <v>5</v>
      </c>
      <c r="AJ2024" t="s">
        <v>5</v>
      </c>
      <c r="AK2024" t="s">
        <v>5</v>
      </c>
      <c r="AL2024" t="s">
        <v>5</v>
      </c>
      <c r="AM2024" s="6">
        <v>0</v>
      </c>
      <c r="AN2024" t="s">
        <v>5</v>
      </c>
      <c r="AO2024" s="6">
        <v>0</v>
      </c>
      <c r="AP2024" s="6">
        <v>0</v>
      </c>
      <c r="AQ2024" s="6">
        <v>0</v>
      </c>
      <c r="AR2024" t="s">
        <v>5</v>
      </c>
      <c r="AS2024" t="s">
        <v>5</v>
      </c>
      <c r="AT2024" t="s">
        <v>5</v>
      </c>
      <c r="AU2024" t="s">
        <v>5</v>
      </c>
      <c r="AV2024" t="s">
        <v>5</v>
      </c>
      <c r="AW2024" t="s">
        <v>5</v>
      </c>
      <c r="AX2024" t="s">
        <v>5</v>
      </c>
      <c r="AY2024" s="6">
        <v>0</v>
      </c>
      <c r="AZ2024" t="s">
        <v>5</v>
      </c>
      <c r="BA2024" t="s">
        <v>5</v>
      </c>
      <c r="BB2024" t="s">
        <v>5</v>
      </c>
      <c r="BC2024" t="s">
        <v>5</v>
      </c>
      <c r="BD2024" t="s">
        <v>5</v>
      </c>
      <c r="BE2024" t="s">
        <v>5</v>
      </c>
      <c r="BF2024" t="s">
        <v>5</v>
      </c>
      <c r="BG2024" t="s">
        <v>5</v>
      </c>
      <c r="BH2024" t="s">
        <v>5</v>
      </c>
      <c r="BI2024" s="6">
        <v>0</v>
      </c>
      <c r="BJ2024" s="6">
        <v>0</v>
      </c>
      <c r="BK2024" s="6">
        <v>0</v>
      </c>
      <c r="BL2024" s="6">
        <v>0</v>
      </c>
      <c r="BM2024" s="6">
        <v>0</v>
      </c>
      <c r="BN2024" s="6">
        <v>0</v>
      </c>
      <c r="BO2024" s="6">
        <v>0</v>
      </c>
      <c r="BP2024" s="6">
        <v>0</v>
      </c>
      <c r="BQ2024" s="6">
        <v>7</v>
      </c>
      <c r="BR2024" s="6">
        <v>18</v>
      </c>
      <c r="BS2024" s="6">
        <v>25</v>
      </c>
      <c r="BT2024" s="6">
        <v>44</v>
      </c>
      <c r="BU2024" s="6">
        <v>33</v>
      </c>
      <c r="BV2024" s="6">
        <v>26</v>
      </c>
      <c r="BW2024" s="6">
        <v>16</v>
      </c>
      <c r="BX2024" s="6">
        <v>10</v>
      </c>
      <c r="BY2024" s="6">
        <v>4</v>
      </c>
      <c r="BZ2024" s="6">
        <v>0</v>
      </c>
      <c r="CA2024" s="6">
        <v>0</v>
      </c>
      <c r="CB2024" s="6">
        <v>0</v>
      </c>
      <c r="CC2024" s="6">
        <v>0</v>
      </c>
      <c r="CD2024" s="6">
        <v>0</v>
      </c>
      <c r="CE2024" s="6">
        <v>0</v>
      </c>
      <c r="CF2024" s="6">
        <v>6000</v>
      </c>
      <c r="CG2024" s="6">
        <v>7390</v>
      </c>
      <c r="CH2024" s="2">
        <v>4</v>
      </c>
      <c r="CI2024" s="3">
        <v>40</v>
      </c>
      <c r="CJ2024" s="3">
        <v>17.100000000000001</v>
      </c>
      <c r="CK2024" s="4">
        <v>13</v>
      </c>
      <c r="CL2024" s="3">
        <v>100</v>
      </c>
      <c r="CM2024" s="3">
        <v>17.2</v>
      </c>
      <c r="CN2024" s="4">
        <v>11</v>
      </c>
      <c r="CO2024" s="3">
        <v>10</v>
      </c>
      <c r="CP2024" s="3">
        <v>17</v>
      </c>
      <c r="CQ2024" s="4">
        <v>8</v>
      </c>
      <c r="CR2024" s="3">
        <v>20</v>
      </c>
      <c r="CS2024" s="3">
        <v>16.600000000000001</v>
      </c>
      <c r="CT2024" s="4">
        <v>6</v>
      </c>
      <c r="CU2024" s="3">
        <v>0</v>
      </c>
      <c r="CV2024" s="3">
        <v>0</v>
      </c>
      <c r="CW2024" s="4">
        <v>0</v>
      </c>
      <c r="CX2024" t="s">
        <v>5</v>
      </c>
      <c r="CY2024" s="9">
        <f t="shared" si="102"/>
        <v>1.1666666666666679</v>
      </c>
      <c r="CZ2024" s="7">
        <f t="shared" si="103"/>
        <v>13.933333333333334</v>
      </c>
      <c r="DA2024" s="7">
        <f t="shared" si="104"/>
        <v>1.4928229665071771</v>
      </c>
    </row>
    <row r="2025" spans="1:105" x14ac:dyDescent="0.25">
      <c r="A2025" s="6">
        <v>2020</v>
      </c>
      <c r="B2025" s="6">
        <v>7</v>
      </c>
      <c r="C2025" s="6">
        <v>158641</v>
      </c>
      <c r="D2025" t="s">
        <v>0</v>
      </c>
      <c r="E2025" t="s">
        <v>2321</v>
      </c>
      <c r="F2025" t="s">
        <v>2291</v>
      </c>
      <c r="G2025" t="s">
        <v>3</v>
      </c>
      <c r="H2025" t="s">
        <v>144</v>
      </c>
      <c r="I2025" t="s">
        <v>5</v>
      </c>
      <c r="J2025" s="6">
        <v>0.12</v>
      </c>
      <c r="K2025" t="s">
        <v>6</v>
      </c>
      <c r="L2025" t="s">
        <v>5</v>
      </c>
      <c r="M2025" s="6">
        <v>40</v>
      </c>
      <c r="N2025" s="6">
        <v>40.645000000000003</v>
      </c>
      <c r="O2025" s="6">
        <v>1.02</v>
      </c>
      <c r="P2025" t="s">
        <v>2291</v>
      </c>
      <c r="Q2025" t="s">
        <v>2192</v>
      </c>
      <c r="R2025" t="s">
        <v>1147</v>
      </c>
      <c r="S2025" t="s">
        <v>1531</v>
      </c>
      <c r="T2025" s="6">
        <v>4.5999999999999996</v>
      </c>
      <c r="U2025" s="6">
        <v>40.645000000000003</v>
      </c>
      <c r="V2025" t="s">
        <v>11</v>
      </c>
      <c r="W2025" t="s">
        <v>2102</v>
      </c>
      <c r="X2025" s="6">
        <v>11</v>
      </c>
      <c r="Y2025" s="6">
        <v>8.1999999999999993</v>
      </c>
      <c r="Z2025">
        <f t="shared" si="105"/>
        <v>4.4000000000000004</v>
      </c>
      <c r="AA2025" s="6">
        <v>9</v>
      </c>
      <c r="AB2025" t="s">
        <v>5</v>
      </c>
      <c r="AC2025" s="6">
        <v>18.399999999999999</v>
      </c>
      <c r="AD2025" s="6">
        <v>76.111109999999996</v>
      </c>
      <c r="AE2025" t="s">
        <v>847</v>
      </c>
      <c r="AF2025" s="6">
        <v>7</v>
      </c>
      <c r="AG2025" t="s">
        <v>5</v>
      </c>
      <c r="AH2025" t="s">
        <v>5</v>
      </c>
      <c r="AI2025" t="s">
        <v>5</v>
      </c>
      <c r="AJ2025" t="s">
        <v>5</v>
      </c>
      <c r="AK2025" t="s">
        <v>5</v>
      </c>
      <c r="AL2025" t="s">
        <v>5</v>
      </c>
      <c r="AM2025" s="6">
        <v>0</v>
      </c>
      <c r="AN2025" t="s">
        <v>5</v>
      </c>
      <c r="AO2025" s="6">
        <v>0</v>
      </c>
      <c r="AP2025" s="6">
        <v>17</v>
      </c>
      <c r="AQ2025" s="6">
        <v>0</v>
      </c>
      <c r="AR2025" s="6">
        <v>0</v>
      </c>
      <c r="AS2025" t="s">
        <v>5</v>
      </c>
      <c r="AT2025" t="s">
        <v>5</v>
      </c>
      <c r="AU2025" t="s">
        <v>5</v>
      </c>
      <c r="AV2025" t="s">
        <v>5</v>
      </c>
      <c r="AW2025" t="s">
        <v>5</v>
      </c>
      <c r="AX2025" t="s">
        <v>5</v>
      </c>
      <c r="AY2025" s="6">
        <v>0</v>
      </c>
      <c r="AZ2025" t="s">
        <v>5</v>
      </c>
      <c r="BA2025" t="s">
        <v>5</v>
      </c>
      <c r="BB2025" t="s">
        <v>5</v>
      </c>
      <c r="BC2025" t="s">
        <v>5</v>
      </c>
      <c r="BD2025" t="s">
        <v>5</v>
      </c>
      <c r="BE2025" t="s">
        <v>5</v>
      </c>
      <c r="BF2025" t="s">
        <v>5</v>
      </c>
      <c r="BG2025" t="s">
        <v>5</v>
      </c>
      <c r="BH2025" t="s">
        <v>5</v>
      </c>
      <c r="BI2025" s="6">
        <v>0</v>
      </c>
      <c r="BJ2025" s="6">
        <v>0</v>
      </c>
      <c r="BK2025" s="6">
        <v>0</v>
      </c>
      <c r="BL2025" s="6">
        <v>4</v>
      </c>
      <c r="BM2025" s="6">
        <v>10</v>
      </c>
      <c r="BN2025" s="6">
        <v>7</v>
      </c>
      <c r="BO2025" s="6">
        <v>17</v>
      </c>
      <c r="BP2025" s="6">
        <v>23</v>
      </c>
      <c r="BQ2025" s="6">
        <v>45</v>
      </c>
      <c r="BR2025" s="6">
        <v>31</v>
      </c>
      <c r="BS2025" s="6">
        <v>26</v>
      </c>
      <c r="BT2025" s="6">
        <v>11</v>
      </c>
      <c r="BU2025" s="6">
        <v>5</v>
      </c>
      <c r="BV2025" s="6">
        <v>1</v>
      </c>
      <c r="BW2025" s="6">
        <v>0</v>
      </c>
      <c r="BX2025" s="6">
        <v>0</v>
      </c>
      <c r="BY2025" s="6">
        <v>0</v>
      </c>
      <c r="BZ2025" s="6">
        <v>0</v>
      </c>
      <c r="CA2025" s="6">
        <v>0</v>
      </c>
      <c r="CB2025" s="6">
        <v>0</v>
      </c>
      <c r="CC2025" s="6">
        <v>0</v>
      </c>
      <c r="CD2025" s="6">
        <v>0</v>
      </c>
      <c r="CE2025" s="6">
        <v>0</v>
      </c>
      <c r="CF2025" s="6">
        <v>5000</v>
      </c>
      <c r="CG2025" s="6">
        <v>3200</v>
      </c>
      <c r="CH2025" s="2">
        <v>2</v>
      </c>
      <c r="CI2025" s="3">
        <v>20</v>
      </c>
      <c r="CJ2025" s="3">
        <v>15.5</v>
      </c>
      <c r="CK2025" s="4">
        <v>9</v>
      </c>
      <c r="CL2025" s="3">
        <v>20</v>
      </c>
      <c r="CM2025" s="3">
        <v>15.4</v>
      </c>
      <c r="CN2025" s="4">
        <v>6</v>
      </c>
      <c r="CO2025" s="3">
        <v>0</v>
      </c>
      <c r="CP2025" s="3">
        <v>0</v>
      </c>
      <c r="CQ2025" s="4">
        <v>0</v>
      </c>
      <c r="CR2025" s="3">
        <v>0</v>
      </c>
      <c r="CS2025" s="3">
        <v>0</v>
      </c>
      <c r="CT2025" s="4">
        <v>0</v>
      </c>
      <c r="CU2025" s="3">
        <v>0</v>
      </c>
      <c r="CV2025" s="3">
        <v>0</v>
      </c>
      <c r="CW2025" s="4">
        <v>0</v>
      </c>
      <c r="CX2025" t="s">
        <v>5</v>
      </c>
      <c r="CY2025" s="9">
        <f t="shared" si="102"/>
        <v>1.4166666666666643</v>
      </c>
      <c r="CZ2025" s="7">
        <f t="shared" si="103"/>
        <v>10.133333333333331</v>
      </c>
      <c r="DA2025" s="7">
        <f t="shared" si="104"/>
        <v>1.8157894736842108</v>
      </c>
    </row>
    <row r="2026" spans="1:105" x14ac:dyDescent="0.25">
      <c r="A2026" s="6">
        <v>2020</v>
      </c>
      <c r="B2026" s="6">
        <v>7</v>
      </c>
      <c r="C2026" s="6">
        <v>158618</v>
      </c>
      <c r="D2026" t="s">
        <v>0</v>
      </c>
      <c r="E2026" t="s">
        <v>2321</v>
      </c>
      <c r="F2026" t="s">
        <v>2291</v>
      </c>
      <c r="G2026" t="s">
        <v>116</v>
      </c>
      <c r="H2026" t="s">
        <v>877</v>
      </c>
      <c r="I2026" s="5" t="s">
        <v>118</v>
      </c>
      <c r="J2026" s="6">
        <v>0.04</v>
      </c>
      <c r="K2026" t="s">
        <v>22</v>
      </c>
      <c r="L2026" t="s">
        <v>2322</v>
      </c>
      <c r="M2026" s="6">
        <v>15</v>
      </c>
      <c r="N2026" s="6">
        <v>11.824999999999999</v>
      </c>
      <c r="O2026" s="6">
        <v>0.79</v>
      </c>
      <c r="P2026" t="s">
        <v>2291</v>
      </c>
      <c r="Q2026" t="s">
        <v>2582</v>
      </c>
      <c r="R2026" t="s">
        <v>1118</v>
      </c>
      <c r="S2026" t="s">
        <v>1147</v>
      </c>
      <c r="T2026" s="6">
        <v>5.7</v>
      </c>
      <c r="U2026" s="6">
        <v>11.824999999999999</v>
      </c>
      <c r="V2026" t="s">
        <v>11</v>
      </c>
      <c r="W2026" t="s">
        <v>1611</v>
      </c>
      <c r="X2026" s="6">
        <v>11</v>
      </c>
      <c r="Y2026" s="6">
        <v>7.1</v>
      </c>
      <c r="Z2026">
        <f t="shared" si="105"/>
        <v>0.29999999999999982</v>
      </c>
      <c r="AA2026" s="6">
        <v>6</v>
      </c>
      <c r="AB2026" t="s">
        <v>5</v>
      </c>
      <c r="AC2026" s="6">
        <v>15.2</v>
      </c>
      <c r="AD2026" s="6">
        <v>78.888890000000004</v>
      </c>
      <c r="AE2026" t="s">
        <v>122</v>
      </c>
      <c r="AF2026" s="6">
        <v>6</v>
      </c>
      <c r="AG2026" t="s">
        <v>5</v>
      </c>
      <c r="AH2026" t="s">
        <v>5</v>
      </c>
      <c r="AI2026" t="s">
        <v>5</v>
      </c>
      <c r="AJ2026" t="s">
        <v>5</v>
      </c>
      <c r="AK2026" t="s">
        <v>5</v>
      </c>
      <c r="AL2026" t="s">
        <v>5</v>
      </c>
      <c r="AM2026" s="6">
        <v>0</v>
      </c>
      <c r="AN2026" t="s">
        <v>5</v>
      </c>
      <c r="AO2026" s="6">
        <v>0</v>
      </c>
      <c r="AP2026" s="6">
        <v>5.7</v>
      </c>
      <c r="AQ2026" s="6">
        <v>0</v>
      </c>
      <c r="AR2026" s="6">
        <v>0</v>
      </c>
      <c r="AS2026" t="s">
        <v>5</v>
      </c>
      <c r="AT2026" t="s">
        <v>5</v>
      </c>
      <c r="AU2026" t="s">
        <v>5</v>
      </c>
      <c r="AV2026" t="s">
        <v>5</v>
      </c>
      <c r="AW2026" t="s">
        <v>5</v>
      </c>
      <c r="AX2026" t="s">
        <v>5</v>
      </c>
      <c r="AY2026" s="6">
        <v>0</v>
      </c>
      <c r="AZ2026" t="s">
        <v>5</v>
      </c>
      <c r="BA2026" t="s">
        <v>5</v>
      </c>
      <c r="BB2026" t="s">
        <v>5</v>
      </c>
      <c r="BC2026" t="s">
        <v>5</v>
      </c>
      <c r="BD2026" t="s">
        <v>5</v>
      </c>
      <c r="BE2026" t="s">
        <v>5</v>
      </c>
      <c r="BF2026" t="s">
        <v>5</v>
      </c>
      <c r="BG2026" t="s">
        <v>5</v>
      </c>
      <c r="BH2026" t="s">
        <v>5</v>
      </c>
      <c r="BI2026" s="6">
        <v>0</v>
      </c>
      <c r="BJ2026" s="6">
        <v>0</v>
      </c>
      <c r="BK2026" s="6">
        <v>0</v>
      </c>
      <c r="BL2026" s="6">
        <v>7</v>
      </c>
      <c r="BM2026" s="6">
        <v>8</v>
      </c>
      <c r="BN2026" s="6">
        <v>6</v>
      </c>
      <c r="BO2026" s="6">
        <v>14</v>
      </c>
      <c r="BP2026" s="6">
        <v>22</v>
      </c>
      <c r="BQ2026" s="6">
        <v>47</v>
      </c>
      <c r="BR2026" s="6">
        <v>38</v>
      </c>
      <c r="BS2026" s="6">
        <v>23</v>
      </c>
      <c r="BT2026" s="6">
        <v>13</v>
      </c>
      <c r="BU2026" s="6">
        <v>2</v>
      </c>
      <c r="BV2026" s="6">
        <v>0</v>
      </c>
      <c r="BW2026" s="6">
        <v>0</v>
      </c>
      <c r="BX2026" s="6">
        <v>0</v>
      </c>
      <c r="BY2026" s="6">
        <v>0</v>
      </c>
      <c r="BZ2026" s="6">
        <v>0</v>
      </c>
      <c r="CA2026" s="6">
        <v>0</v>
      </c>
      <c r="CB2026" s="6">
        <v>0</v>
      </c>
      <c r="CC2026" s="6">
        <v>0</v>
      </c>
      <c r="CD2026" s="6">
        <v>0</v>
      </c>
      <c r="CE2026" s="6">
        <v>0</v>
      </c>
      <c r="CF2026" s="6">
        <v>2000</v>
      </c>
      <c r="CG2026" s="6">
        <v>2110</v>
      </c>
      <c r="CH2026" s="2">
        <v>1</v>
      </c>
      <c r="CI2026" s="3">
        <v>15</v>
      </c>
      <c r="CJ2026" s="3">
        <v>0</v>
      </c>
      <c r="CK2026" s="4">
        <v>6</v>
      </c>
      <c r="CL2026" s="3">
        <v>0</v>
      </c>
      <c r="CM2026" s="3">
        <v>0</v>
      </c>
      <c r="CN2026" s="4">
        <v>0</v>
      </c>
      <c r="CO2026" s="3">
        <v>0</v>
      </c>
      <c r="CP2026" s="3">
        <v>0</v>
      </c>
      <c r="CQ2026" s="4">
        <v>0</v>
      </c>
      <c r="CR2026" s="3">
        <v>0</v>
      </c>
      <c r="CS2026" s="3">
        <v>0</v>
      </c>
      <c r="CT2026" s="4">
        <v>0</v>
      </c>
      <c r="CU2026" s="3">
        <v>0</v>
      </c>
      <c r="CV2026" s="3">
        <v>0</v>
      </c>
      <c r="CW2026" s="4">
        <v>0</v>
      </c>
      <c r="CX2026" t="s">
        <v>5</v>
      </c>
      <c r="CY2026" s="9">
        <f t="shared" si="102"/>
        <v>0.60000000000000142</v>
      </c>
      <c r="CZ2026" s="7">
        <f t="shared" si="103"/>
        <v>6.4800000000000013</v>
      </c>
      <c r="DA2026" s="7">
        <f t="shared" si="104"/>
        <v>2.3456790123456783</v>
      </c>
    </row>
    <row r="2027" spans="1:105" x14ac:dyDescent="0.25">
      <c r="A2027" s="6">
        <v>2020</v>
      </c>
      <c r="B2027" s="6">
        <v>7</v>
      </c>
      <c r="C2027" s="6">
        <v>158621</v>
      </c>
      <c r="D2027" t="s">
        <v>0</v>
      </c>
      <c r="E2027" t="s">
        <v>2321</v>
      </c>
      <c r="F2027" t="s">
        <v>2291</v>
      </c>
      <c r="G2027" t="s">
        <v>116</v>
      </c>
      <c r="H2027" t="s">
        <v>244</v>
      </c>
      <c r="I2027" s="5" t="s">
        <v>118</v>
      </c>
      <c r="J2027" s="6">
        <v>0.14000000000000001</v>
      </c>
      <c r="K2027" t="s">
        <v>6</v>
      </c>
      <c r="L2027" t="s">
        <v>5</v>
      </c>
      <c r="M2027" s="6">
        <v>20</v>
      </c>
      <c r="N2027" s="6">
        <v>15.375</v>
      </c>
      <c r="O2027" s="6">
        <v>0.77</v>
      </c>
      <c r="P2027" t="s">
        <v>2291</v>
      </c>
      <c r="Q2027" t="s">
        <v>642</v>
      </c>
      <c r="R2027" t="s">
        <v>1856</v>
      </c>
      <c r="S2027" t="s">
        <v>184</v>
      </c>
      <c r="T2027" s="6">
        <v>4.7</v>
      </c>
      <c r="U2027" t="s">
        <v>5</v>
      </c>
      <c r="V2027" t="s">
        <v>11</v>
      </c>
      <c r="W2027" t="s">
        <v>1611</v>
      </c>
      <c r="X2027" s="6">
        <v>11</v>
      </c>
      <c r="Y2027" s="6">
        <v>7.8</v>
      </c>
      <c r="Z2027">
        <f t="shared" si="105"/>
        <v>4.3</v>
      </c>
      <c r="AA2027" s="6">
        <v>9</v>
      </c>
      <c r="AB2027" t="s">
        <v>5</v>
      </c>
      <c r="AC2027" s="6">
        <v>17.3</v>
      </c>
      <c r="AD2027" s="6">
        <v>77.777780000000007</v>
      </c>
      <c r="AE2027" t="s">
        <v>122</v>
      </c>
      <c r="AF2027" s="6">
        <v>8</v>
      </c>
      <c r="AG2027" t="s">
        <v>5</v>
      </c>
      <c r="AH2027" t="s">
        <v>5</v>
      </c>
      <c r="AI2027" t="s">
        <v>5</v>
      </c>
      <c r="AJ2027" t="s">
        <v>5</v>
      </c>
      <c r="AK2027" t="s">
        <v>5</v>
      </c>
      <c r="AL2027" t="s">
        <v>5</v>
      </c>
      <c r="AM2027" s="6">
        <v>0</v>
      </c>
      <c r="AN2027" t="s">
        <v>5</v>
      </c>
      <c r="AO2027" s="6">
        <v>0</v>
      </c>
      <c r="AP2027" s="6">
        <v>10.8</v>
      </c>
      <c r="AQ2027" s="6">
        <v>0</v>
      </c>
      <c r="AR2027" s="6">
        <v>0</v>
      </c>
      <c r="AS2027" t="s">
        <v>5</v>
      </c>
      <c r="AT2027" t="s">
        <v>5</v>
      </c>
      <c r="AU2027" t="s">
        <v>5</v>
      </c>
      <c r="AV2027" t="s">
        <v>5</v>
      </c>
      <c r="AW2027" t="s">
        <v>5</v>
      </c>
      <c r="AX2027" t="s">
        <v>5</v>
      </c>
      <c r="AY2027" s="6">
        <v>0</v>
      </c>
      <c r="AZ2027" t="s">
        <v>5</v>
      </c>
      <c r="BA2027" t="s">
        <v>5</v>
      </c>
      <c r="BB2027" t="s">
        <v>5</v>
      </c>
      <c r="BC2027" t="s">
        <v>5</v>
      </c>
      <c r="BD2027" t="s">
        <v>5</v>
      </c>
      <c r="BE2027" t="s">
        <v>5</v>
      </c>
      <c r="BF2027" t="s">
        <v>5</v>
      </c>
      <c r="BG2027" t="s">
        <v>5</v>
      </c>
      <c r="BH2027" t="s">
        <v>5</v>
      </c>
      <c r="BI2027" s="6">
        <v>0</v>
      </c>
      <c r="BJ2027" s="6">
        <v>0</v>
      </c>
      <c r="BK2027" s="6">
        <v>3</v>
      </c>
      <c r="BL2027" s="6">
        <v>7</v>
      </c>
      <c r="BM2027" s="6">
        <v>5</v>
      </c>
      <c r="BN2027" s="6">
        <v>6</v>
      </c>
      <c r="BO2027" s="6">
        <v>14</v>
      </c>
      <c r="BP2027" s="6">
        <v>24</v>
      </c>
      <c r="BQ2027" s="6">
        <v>45</v>
      </c>
      <c r="BR2027" s="6">
        <v>36</v>
      </c>
      <c r="BS2027" s="6">
        <v>25</v>
      </c>
      <c r="BT2027" s="6">
        <v>12</v>
      </c>
      <c r="BU2027" s="6">
        <v>3</v>
      </c>
      <c r="BV2027" s="6">
        <v>0</v>
      </c>
      <c r="BW2027" s="6">
        <v>0</v>
      </c>
      <c r="BX2027" s="6">
        <v>0</v>
      </c>
      <c r="BY2027" s="6">
        <v>0</v>
      </c>
      <c r="BZ2027" s="6">
        <v>0</v>
      </c>
      <c r="CA2027" s="6">
        <v>0</v>
      </c>
      <c r="CB2027" s="6">
        <v>0</v>
      </c>
      <c r="CC2027" s="6">
        <v>0</v>
      </c>
      <c r="CD2027" s="6">
        <v>0</v>
      </c>
      <c r="CE2027" s="6">
        <v>0</v>
      </c>
      <c r="CF2027" s="6">
        <v>4000</v>
      </c>
      <c r="CG2027" s="6">
        <v>3600</v>
      </c>
      <c r="CH2027" s="2">
        <v>1</v>
      </c>
      <c r="CI2027" s="3">
        <v>20</v>
      </c>
      <c r="CJ2027" s="3">
        <v>0</v>
      </c>
      <c r="CK2027" s="4">
        <v>9</v>
      </c>
      <c r="CL2027" s="3">
        <v>0</v>
      </c>
      <c r="CM2027" s="3">
        <v>0</v>
      </c>
      <c r="CN2027" s="4">
        <v>0</v>
      </c>
      <c r="CO2027" s="3">
        <v>0</v>
      </c>
      <c r="CP2027" s="3">
        <v>0</v>
      </c>
      <c r="CQ2027" s="4">
        <v>0</v>
      </c>
      <c r="CR2027" s="3">
        <v>0</v>
      </c>
      <c r="CS2027" s="3">
        <v>0</v>
      </c>
      <c r="CT2027" s="4">
        <v>0</v>
      </c>
      <c r="CU2027" s="3">
        <v>0</v>
      </c>
      <c r="CV2027" s="3">
        <v>0</v>
      </c>
      <c r="CW2027" s="4">
        <v>0</v>
      </c>
      <c r="CX2027" t="s">
        <v>5</v>
      </c>
      <c r="CY2027" s="9">
        <f t="shared" si="102"/>
        <v>0.46666666666666501</v>
      </c>
      <c r="CZ2027" s="7">
        <f t="shared" si="103"/>
        <v>9.3733333333333313</v>
      </c>
      <c r="DA2027" s="7">
        <f t="shared" si="104"/>
        <v>1.8456614509246092</v>
      </c>
    </row>
    <row r="2028" spans="1:105" x14ac:dyDescent="0.25">
      <c r="A2028" s="6">
        <v>2020</v>
      </c>
      <c r="B2028" s="6">
        <v>7</v>
      </c>
      <c r="C2028" s="6">
        <v>158643</v>
      </c>
      <c r="D2028" t="s">
        <v>0</v>
      </c>
      <c r="E2028" t="s">
        <v>2321</v>
      </c>
      <c r="F2028" t="s">
        <v>2291</v>
      </c>
      <c r="G2028" t="s">
        <v>3</v>
      </c>
      <c r="H2028" t="s">
        <v>1755</v>
      </c>
      <c r="I2028" t="s">
        <v>5</v>
      </c>
      <c r="J2028" s="6">
        <v>0.03</v>
      </c>
      <c r="K2028" t="s">
        <v>6</v>
      </c>
      <c r="L2028" t="s">
        <v>5</v>
      </c>
      <c r="M2028" s="6">
        <v>10</v>
      </c>
      <c r="N2028" s="6">
        <v>10.805</v>
      </c>
      <c r="O2028" s="6">
        <v>1.08</v>
      </c>
      <c r="P2028" t="s">
        <v>2291</v>
      </c>
      <c r="Q2028" t="s">
        <v>183</v>
      </c>
      <c r="R2028" t="s">
        <v>1873</v>
      </c>
      <c r="S2028" t="s">
        <v>2352</v>
      </c>
      <c r="T2028" s="6">
        <v>5.2</v>
      </c>
      <c r="U2028" t="s">
        <v>5</v>
      </c>
      <c r="V2028" t="s">
        <v>11</v>
      </c>
      <c r="W2028" t="s">
        <v>2289</v>
      </c>
      <c r="X2028" s="6">
        <v>11.7</v>
      </c>
      <c r="Y2028" s="6">
        <v>7.9</v>
      </c>
      <c r="Z2028">
        <f t="shared" si="105"/>
        <v>1.7999999999999998</v>
      </c>
      <c r="AA2028" s="6">
        <v>7</v>
      </c>
      <c r="AB2028" t="s">
        <v>5</v>
      </c>
      <c r="AC2028" s="6">
        <v>15.2</v>
      </c>
      <c r="AD2028" s="6">
        <v>50</v>
      </c>
      <c r="AE2028" t="s">
        <v>122</v>
      </c>
      <c r="AF2028" s="6">
        <v>8</v>
      </c>
      <c r="AG2028" t="s">
        <v>5</v>
      </c>
      <c r="AH2028" t="s">
        <v>5</v>
      </c>
      <c r="AI2028" t="s">
        <v>5</v>
      </c>
      <c r="AJ2028" t="s">
        <v>5</v>
      </c>
      <c r="AK2028" t="s">
        <v>5</v>
      </c>
      <c r="AL2028" t="s">
        <v>5</v>
      </c>
      <c r="AM2028" s="6">
        <v>0</v>
      </c>
      <c r="AN2028" t="s">
        <v>5</v>
      </c>
      <c r="AO2028" s="6">
        <v>0</v>
      </c>
      <c r="AP2028" s="6">
        <v>7.2</v>
      </c>
      <c r="AQ2028" s="6">
        <v>0</v>
      </c>
      <c r="AR2028" s="6">
        <v>0</v>
      </c>
      <c r="AS2028" t="s">
        <v>5</v>
      </c>
      <c r="AT2028" t="s">
        <v>5</v>
      </c>
      <c r="AU2028" t="s">
        <v>5</v>
      </c>
      <c r="AV2028" t="s">
        <v>5</v>
      </c>
      <c r="AW2028" t="s">
        <v>5</v>
      </c>
      <c r="AX2028" t="s">
        <v>5</v>
      </c>
      <c r="AY2028" s="6">
        <v>0</v>
      </c>
      <c r="AZ2028" t="s">
        <v>5</v>
      </c>
      <c r="BA2028" t="s">
        <v>5</v>
      </c>
      <c r="BB2028" t="s">
        <v>5</v>
      </c>
      <c r="BC2028" t="s">
        <v>5</v>
      </c>
      <c r="BD2028" t="s">
        <v>5</v>
      </c>
      <c r="BE2028" t="s">
        <v>5</v>
      </c>
      <c r="BF2028" t="s">
        <v>5</v>
      </c>
      <c r="BG2028" t="s">
        <v>5</v>
      </c>
      <c r="BH2028" t="s">
        <v>5</v>
      </c>
      <c r="BI2028" s="6">
        <v>0</v>
      </c>
      <c r="BJ2028" s="6">
        <v>0</v>
      </c>
      <c r="BK2028" s="6">
        <v>0</v>
      </c>
      <c r="BL2028" s="6">
        <v>0</v>
      </c>
      <c r="BM2028" s="6">
        <v>4</v>
      </c>
      <c r="BN2028" s="6">
        <v>2</v>
      </c>
      <c r="BO2028" s="6">
        <v>13</v>
      </c>
      <c r="BP2028" s="6">
        <v>14</v>
      </c>
      <c r="BQ2028" s="6">
        <v>22</v>
      </c>
      <c r="BR2028" s="6">
        <v>35</v>
      </c>
      <c r="BS2028" s="6">
        <v>33</v>
      </c>
      <c r="BT2028" s="6">
        <v>26</v>
      </c>
      <c r="BU2028" s="6">
        <v>19</v>
      </c>
      <c r="BV2028" s="6">
        <v>8</v>
      </c>
      <c r="BW2028" s="6">
        <v>4</v>
      </c>
      <c r="BX2028" s="6">
        <v>0</v>
      </c>
      <c r="BY2028" s="6">
        <v>0</v>
      </c>
      <c r="BZ2028" s="6">
        <v>0</v>
      </c>
      <c r="CA2028" s="6">
        <v>0</v>
      </c>
      <c r="CB2028" s="6">
        <v>0</v>
      </c>
      <c r="CC2028" s="6">
        <v>0</v>
      </c>
      <c r="CD2028" s="6">
        <v>0</v>
      </c>
      <c r="CE2028" s="6">
        <v>0</v>
      </c>
      <c r="CF2028" s="6">
        <v>1000</v>
      </c>
      <c r="CG2028" s="6">
        <v>1855</v>
      </c>
      <c r="CH2028" s="2">
        <v>1</v>
      </c>
      <c r="CI2028" s="3">
        <v>10</v>
      </c>
      <c r="CJ2028" s="3">
        <v>15.2</v>
      </c>
      <c r="CK2028" s="4">
        <v>7</v>
      </c>
      <c r="CL2028" s="3">
        <v>0</v>
      </c>
      <c r="CM2028" s="3">
        <v>0</v>
      </c>
      <c r="CN2028" s="4">
        <v>0</v>
      </c>
      <c r="CO2028" s="3">
        <v>0</v>
      </c>
      <c r="CP2028" s="3">
        <v>0</v>
      </c>
      <c r="CQ2028" s="4">
        <v>0</v>
      </c>
      <c r="CR2028" s="3">
        <v>0</v>
      </c>
      <c r="CS2028" s="3">
        <v>0</v>
      </c>
      <c r="CT2028" s="4">
        <v>0</v>
      </c>
      <c r="CU2028" s="3">
        <v>0</v>
      </c>
      <c r="CV2028" s="3">
        <v>0</v>
      </c>
      <c r="CW2028" s="4">
        <v>0</v>
      </c>
      <c r="CX2028" t="s">
        <v>5</v>
      </c>
      <c r="CY2028" s="9">
        <f t="shared" si="102"/>
        <v>0.43333333333333357</v>
      </c>
      <c r="CZ2028" s="7">
        <f t="shared" si="103"/>
        <v>7.3466666666666667</v>
      </c>
      <c r="DA2028" s="7">
        <f t="shared" si="104"/>
        <v>2.068965517241379</v>
      </c>
    </row>
    <row r="2029" spans="1:105" x14ac:dyDescent="0.25">
      <c r="A2029" s="6">
        <v>2020</v>
      </c>
      <c r="B2029" s="6">
        <v>7</v>
      </c>
      <c r="C2029" s="6">
        <v>158626</v>
      </c>
      <c r="D2029" t="s">
        <v>0</v>
      </c>
      <c r="E2029" t="s">
        <v>2321</v>
      </c>
      <c r="F2029" t="s">
        <v>2291</v>
      </c>
      <c r="G2029" t="s">
        <v>116</v>
      </c>
      <c r="H2029" t="s">
        <v>875</v>
      </c>
      <c r="I2029" s="5" t="s">
        <v>118</v>
      </c>
      <c r="J2029" s="6">
        <v>7.0000000000000007E-2</v>
      </c>
      <c r="K2029" t="s">
        <v>22</v>
      </c>
      <c r="L2029" t="s">
        <v>2322</v>
      </c>
      <c r="M2029" s="6">
        <v>20</v>
      </c>
      <c r="N2029" s="6">
        <v>21.085000000000001</v>
      </c>
      <c r="O2029" s="6">
        <v>1.05</v>
      </c>
      <c r="P2029" t="s">
        <v>2291</v>
      </c>
      <c r="Q2029" t="s">
        <v>746</v>
      </c>
      <c r="R2029" t="s">
        <v>1155</v>
      </c>
      <c r="S2029" t="s">
        <v>297</v>
      </c>
      <c r="T2029" s="6">
        <v>6.3</v>
      </c>
      <c r="U2029" s="6">
        <v>21.085000000000001</v>
      </c>
      <c r="V2029" t="s">
        <v>11</v>
      </c>
      <c r="W2029" t="s">
        <v>1611</v>
      </c>
      <c r="X2029" s="6">
        <v>11.1</v>
      </c>
      <c r="Y2029" s="6">
        <v>10.5</v>
      </c>
      <c r="Z2029">
        <f t="shared" si="105"/>
        <v>0.70000000000000018</v>
      </c>
      <c r="AA2029" s="6">
        <v>7</v>
      </c>
      <c r="AB2029" t="s">
        <v>5</v>
      </c>
      <c r="AC2029" s="6">
        <v>16.3</v>
      </c>
      <c r="AD2029" s="6">
        <v>73.333330000000004</v>
      </c>
      <c r="AE2029" t="s">
        <v>847</v>
      </c>
      <c r="AF2029" s="6">
        <v>6</v>
      </c>
      <c r="AG2029" t="s">
        <v>5</v>
      </c>
      <c r="AH2029" t="s">
        <v>5</v>
      </c>
      <c r="AI2029" t="s">
        <v>5</v>
      </c>
      <c r="AJ2029" t="s">
        <v>5</v>
      </c>
      <c r="AK2029" t="s">
        <v>5</v>
      </c>
      <c r="AL2029" t="s">
        <v>5</v>
      </c>
      <c r="AM2029" s="6">
        <v>0</v>
      </c>
      <c r="AN2029" t="s">
        <v>5</v>
      </c>
      <c r="AO2029" s="6">
        <v>0</v>
      </c>
      <c r="AP2029" s="6">
        <v>15.5</v>
      </c>
      <c r="AQ2029" s="6">
        <v>0</v>
      </c>
      <c r="AR2029" s="6">
        <v>0</v>
      </c>
      <c r="AS2029" t="s">
        <v>5</v>
      </c>
      <c r="AT2029" t="s">
        <v>5</v>
      </c>
      <c r="AU2029" t="s">
        <v>5</v>
      </c>
      <c r="AV2029" t="s">
        <v>5</v>
      </c>
      <c r="AW2029" t="s">
        <v>5</v>
      </c>
      <c r="AX2029" t="s">
        <v>5</v>
      </c>
      <c r="AY2029" s="6">
        <v>0</v>
      </c>
      <c r="AZ2029" t="s">
        <v>5</v>
      </c>
      <c r="BA2029" t="s">
        <v>5</v>
      </c>
      <c r="BB2029" t="s">
        <v>5</v>
      </c>
      <c r="BC2029" t="s">
        <v>5</v>
      </c>
      <c r="BD2029" t="s">
        <v>5</v>
      </c>
      <c r="BE2029" t="s">
        <v>5</v>
      </c>
      <c r="BF2029" t="s">
        <v>5</v>
      </c>
      <c r="BG2029" t="s">
        <v>5</v>
      </c>
      <c r="BH2029" t="s">
        <v>5</v>
      </c>
      <c r="BI2029" s="6">
        <v>0</v>
      </c>
      <c r="BJ2029" s="6">
        <v>0</v>
      </c>
      <c r="BK2029" s="6">
        <v>2</v>
      </c>
      <c r="BL2029" s="6">
        <v>6</v>
      </c>
      <c r="BM2029" s="6">
        <v>4</v>
      </c>
      <c r="BN2029" s="6">
        <v>7</v>
      </c>
      <c r="BO2029" s="6">
        <v>15</v>
      </c>
      <c r="BP2029" s="6">
        <v>22</v>
      </c>
      <c r="BQ2029" s="6">
        <v>42</v>
      </c>
      <c r="BR2029" s="6">
        <v>34</v>
      </c>
      <c r="BS2029" s="6">
        <v>29</v>
      </c>
      <c r="BT2029" s="6">
        <v>14</v>
      </c>
      <c r="BU2029" s="6">
        <v>5</v>
      </c>
      <c r="BV2029" s="6">
        <v>0</v>
      </c>
      <c r="BW2029" s="6">
        <v>0</v>
      </c>
      <c r="BX2029" s="6">
        <v>0</v>
      </c>
      <c r="BY2029" s="6">
        <v>0</v>
      </c>
      <c r="BZ2029" s="6">
        <v>0</v>
      </c>
      <c r="CA2029" s="6">
        <v>0</v>
      </c>
      <c r="CB2029" s="6">
        <v>0</v>
      </c>
      <c r="CC2029" s="6">
        <v>0</v>
      </c>
      <c r="CD2029" s="6">
        <v>0</v>
      </c>
      <c r="CE2029" s="6">
        <v>0</v>
      </c>
      <c r="CF2029" s="6">
        <v>10000</v>
      </c>
      <c r="CG2029" s="6">
        <v>7090</v>
      </c>
      <c r="CH2029" s="2">
        <v>1</v>
      </c>
      <c r="CI2029" s="3">
        <v>20</v>
      </c>
      <c r="CJ2029" s="3">
        <v>0</v>
      </c>
      <c r="CK2029" s="4">
        <v>7</v>
      </c>
      <c r="CL2029" s="3">
        <v>0</v>
      </c>
      <c r="CM2029" s="3">
        <v>0</v>
      </c>
      <c r="CN2029" s="4">
        <v>0</v>
      </c>
      <c r="CO2029" s="3">
        <v>0</v>
      </c>
      <c r="CP2029" s="3">
        <v>0</v>
      </c>
      <c r="CQ2029" s="4">
        <v>0</v>
      </c>
      <c r="CR2029" s="3">
        <v>0</v>
      </c>
      <c r="CS2029" s="3">
        <v>0</v>
      </c>
      <c r="CT2029" s="4">
        <v>0</v>
      </c>
      <c r="CU2029" s="3">
        <v>0</v>
      </c>
      <c r="CV2029" s="3">
        <v>0</v>
      </c>
      <c r="CW2029" s="4">
        <v>0</v>
      </c>
      <c r="CX2029" t="s">
        <v>5</v>
      </c>
      <c r="CY2029" s="9">
        <f t="shared" si="102"/>
        <v>0.9166666666666643</v>
      </c>
      <c r="CZ2029" s="7">
        <f t="shared" si="103"/>
        <v>7.7333333333333316</v>
      </c>
      <c r="DA2029" s="7">
        <f t="shared" si="104"/>
        <v>2.1077586206896557</v>
      </c>
    </row>
    <row r="2030" spans="1:105" x14ac:dyDescent="0.25">
      <c r="A2030" s="6">
        <v>2020</v>
      </c>
      <c r="B2030" s="6">
        <v>7</v>
      </c>
      <c r="C2030" s="6">
        <v>158624</v>
      </c>
      <c r="D2030" t="s">
        <v>0</v>
      </c>
      <c r="E2030" t="s">
        <v>2321</v>
      </c>
      <c r="F2030" t="s">
        <v>2291</v>
      </c>
      <c r="G2030" t="s">
        <v>3</v>
      </c>
      <c r="H2030" t="s">
        <v>1190</v>
      </c>
      <c r="I2030" t="s">
        <v>5</v>
      </c>
      <c r="J2030" s="6">
        <v>0.02</v>
      </c>
      <c r="K2030" t="s">
        <v>5</v>
      </c>
      <c r="L2030" t="s">
        <v>5</v>
      </c>
      <c r="M2030" s="6">
        <v>10</v>
      </c>
      <c r="N2030" s="6">
        <v>7.73</v>
      </c>
      <c r="O2030" s="6">
        <v>0.77</v>
      </c>
      <c r="P2030" t="s">
        <v>2291</v>
      </c>
      <c r="Q2030" t="s">
        <v>2512</v>
      </c>
      <c r="R2030" t="s">
        <v>2283</v>
      </c>
      <c r="S2030" t="s">
        <v>1917</v>
      </c>
      <c r="T2030" s="6">
        <v>5.2</v>
      </c>
      <c r="U2030" t="s">
        <v>5</v>
      </c>
      <c r="V2030" t="s">
        <v>11</v>
      </c>
      <c r="W2030" t="s">
        <v>2289</v>
      </c>
      <c r="X2030" s="6">
        <v>11.6</v>
      </c>
      <c r="Y2030" s="6">
        <v>7.2</v>
      </c>
      <c r="Z2030">
        <f t="shared" si="105"/>
        <v>1.7999999999999998</v>
      </c>
      <c r="AA2030" s="6">
        <v>7</v>
      </c>
      <c r="AB2030" t="s">
        <v>5</v>
      </c>
      <c r="AC2030" s="6">
        <v>16.3</v>
      </c>
      <c r="AD2030" s="6">
        <v>53.888890000000004</v>
      </c>
      <c r="AE2030" t="s">
        <v>13</v>
      </c>
      <c r="AF2030" s="6">
        <v>8</v>
      </c>
      <c r="AG2030" t="s">
        <v>5</v>
      </c>
      <c r="AH2030" t="s">
        <v>5</v>
      </c>
      <c r="AI2030" t="s">
        <v>5</v>
      </c>
      <c r="AJ2030" t="s">
        <v>5</v>
      </c>
      <c r="AK2030" t="s">
        <v>5</v>
      </c>
      <c r="AL2030" t="s">
        <v>5</v>
      </c>
      <c r="AM2030" s="6">
        <v>0</v>
      </c>
      <c r="AN2030" t="s">
        <v>5</v>
      </c>
      <c r="AO2030" s="6">
        <v>0</v>
      </c>
      <c r="AP2030" s="6">
        <v>1.2</v>
      </c>
      <c r="AQ2030" s="6">
        <v>0</v>
      </c>
      <c r="AR2030" s="6">
        <v>0</v>
      </c>
      <c r="AS2030" t="s">
        <v>5</v>
      </c>
      <c r="AT2030" t="s">
        <v>5</v>
      </c>
      <c r="AU2030" t="s">
        <v>5</v>
      </c>
      <c r="AV2030" t="s">
        <v>5</v>
      </c>
      <c r="AW2030" t="s">
        <v>5</v>
      </c>
      <c r="AX2030" t="s">
        <v>5</v>
      </c>
      <c r="AY2030" s="6">
        <v>0</v>
      </c>
      <c r="AZ2030" t="s">
        <v>5</v>
      </c>
      <c r="BA2030" t="s">
        <v>5</v>
      </c>
      <c r="BB2030" t="s">
        <v>5</v>
      </c>
      <c r="BC2030" t="s">
        <v>5</v>
      </c>
      <c r="BD2030" t="s">
        <v>5</v>
      </c>
      <c r="BE2030" t="s">
        <v>5</v>
      </c>
      <c r="BF2030" t="s">
        <v>5</v>
      </c>
      <c r="BG2030" t="s">
        <v>5</v>
      </c>
      <c r="BH2030" t="s">
        <v>5</v>
      </c>
      <c r="BI2030" s="6">
        <v>0</v>
      </c>
      <c r="BJ2030" s="6">
        <v>0</v>
      </c>
      <c r="BK2030" s="6">
        <v>0</v>
      </c>
      <c r="BL2030" s="6">
        <v>1</v>
      </c>
      <c r="BM2030" s="6">
        <v>5</v>
      </c>
      <c r="BN2030" s="6">
        <v>4</v>
      </c>
      <c r="BO2030" s="6">
        <v>15</v>
      </c>
      <c r="BP2030" s="6">
        <v>12</v>
      </c>
      <c r="BQ2030" s="6">
        <v>24</v>
      </c>
      <c r="BR2030" s="6">
        <v>36</v>
      </c>
      <c r="BS2030" s="6">
        <v>31</v>
      </c>
      <c r="BT2030" s="6">
        <v>24</v>
      </c>
      <c r="BU2030" s="6">
        <v>18</v>
      </c>
      <c r="BV2030" s="6">
        <v>7</v>
      </c>
      <c r="BW2030" s="6">
        <v>3</v>
      </c>
      <c r="BX2030" s="6">
        <v>0</v>
      </c>
      <c r="BY2030" s="6">
        <v>0</v>
      </c>
      <c r="BZ2030" s="6">
        <v>0</v>
      </c>
      <c r="CA2030" s="6">
        <v>0</v>
      </c>
      <c r="CB2030" s="6">
        <v>0</v>
      </c>
      <c r="CC2030" s="6">
        <v>0</v>
      </c>
      <c r="CD2030" s="6">
        <v>0</v>
      </c>
      <c r="CE2030" s="6">
        <v>0</v>
      </c>
      <c r="CF2030" s="6">
        <v>2000</v>
      </c>
      <c r="CG2030" s="6">
        <v>1090</v>
      </c>
      <c r="CH2030" s="2">
        <v>1</v>
      </c>
      <c r="CI2030" s="3">
        <v>10</v>
      </c>
      <c r="CJ2030" s="3">
        <v>16</v>
      </c>
      <c r="CK2030" s="4">
        <v>7</v>
      </c>
      <c r="CL2030" s="3">
        <v>0</v>
      </c>
      <c r="CM2030" s="3">
        <v>0</v>
      </c>
      <c r="CN2030" s="4">
        <v>0</v>
      </c>
      <c r="CO2030" s="3">
        <v>0</v>
      </c>
      <c r="CP2030" s="3">
        <v>0</v>
      </c>
      <c r="CQ2030" s="4">
        <v>0</v>
      </c>
      <c r="CR2030" s="3">
        <v>0</v>
      </c>
      <c r="CS2030" s="3">
        <v>0</v>
      </c>
      <c r="CT2030" s="4">
        <v>0</v>
      </c>
      <c r="CU2030" s="3">
        <v>0</v>
      </c>
      <c r="CV2030" s="3">
        <v>0</v>
      </c>
      <c r="CW2030" s="4">
        <v>0</v>
      </c>
      <c r="CX2030" t="s">
        <v>5</v>
      </c>
      <c r="CY2030" s="9">
        <f t="shared" si="102"/>
        <v>0.38333333333333286</v>
      </c>
      <c r="CZ2030" s="7">
        <f t="shared" si="103"/>
        <v>7.3066666666666666</v>
      </c>
      <c r="DA2030" s="7">
        <f t="shared" si="104"/>
        <v>2.2308394160583944</v>
      </c>
    </row>
    <row r="2031" spans="1:105" x14ac:dyDescent="0.25">
      <c r="A2031" s="6">
        <v>2020</v>
      </c>
      <c r="B2031" s="6">
        <v>7</v>
      </c>
      <c r="C2031" s="6">
        <v>158628</v>
      </c>
      <c r="D2031" t="s">
        <v>0</v>
      </c>
      <c r="E2031" t="s">
        <v>2321</v>
      </c>
      <c r="F2031" t="s">
        <v>2291</v>
      </c>
      <c r="G2031" t="s">
        <v>3</v>
      </c>
      <c r="H2031" t="s">
        <v>1598</v>
      </c>
      <c r="I2031" t="s">
        <v>5</v>
      </c>
      <c r="J2031" s="6">
        <v>0.04</v>
      </c>
      <c r="K2031" t="s">
        <v>22</v>
      </c>
      <c r="L2031" t="s">
        <v>5</v>
      </c>
      <c r="M2031" s="6">
        <v>20</v>
      </c>
      <c r="N2031" s="6">
        <v>14.5</v>
      </c>
      <c r="O2031" s="6">
        <v>0.73</v>
      </c>
      <c r="P2031" t="s">
        <v>2291</v>
      </c>
      <c r="Q2031" t="s">
        <v>2012</v>
      </c>
      <c r="R2031" t="s">
        <v>1887</v>
      </c>
      <c r="S2031" t="s">
        <v>702</v>
      </c>
      <c r="T2031" s="6">
        <v>5.4</v>
      </c>
      <c r="U2031" s="6">
        <v>14.5</v>
      </c>
      <c r="V2031" t="s">
        <v>11</v>
      </c>
      <c r="W2031" t="s">
        <v>2289</v>
      </c>
      <c r="X2031" s="6">
        <v>10.9</v>
      </c>
      <c r="Y2031" s="6">
        <v>7.3</v>
      </c>
      <c r="Z2031">
        <f t="shared" si="105"/>
        <v>1.5999999999999996</v>
      </c>
      <c r="AA2031" s="6">
        <v>7</v>
      </c>
      <c r="AB2031" t="s">
        <v>5</v>
      </c>
      <c r="AC2031" s="6">
        <v>15.7</v>
      </c>
      <c r="AD2031" s="6">
        <v>80.55556</v>
      </c>
      <c r="AE2031" t="s">
        <v>13</v>
      </c>
      <c r="AF2031" s="6">
        <v>8</v>
      </c>
      <c r="AG2031" t="s">
        <v>5</v>
      </c>
      <c r="AH2031" t="s">
        <v>5</v>
      </c>
      <c r="AI2031" t="s">
        <v>5</v>
      </c>
      <c r="AJ2031" t="s">
        <v>5</v>
      </c>
      <c r="AK2031" t="s">
        <v>5</v>
      </c>
      <c r="AL2031" t="s">
        <v>5</v>
      </c>
      <c r="AM2031" s="6">
        <v>0</v>
      </c>
      <c r="AN2031" t="s">
        <v>5</v>
      </c>
      <c r="AO2031" s="6">
        <v>0</v>
      </c>
      <c r="AP2031" s="6">
        <v>1.2</v>
      </c>
      <c r="AQ2031" s="6">
        <v>0</v>
      </c>
      <c r="AR2031" s="6">
        <v>0</v>
      </c>
      <c r="AS2031" t="s">
        <v>5</v>
      </c>
      <c r="AT2031" t="s">
        <v>5</v>
      </c>
      <c r="AU2031" t="s">
        <v>5</v>
      </c>
      <c r="AV2031" t="s">
        <v>5</v>
      </c>
      <c r="AW2031" t="s">
        <v>5</v>
      </c>
      <c r="AX2031" t="s">
        <v>5</v>
      </c>
      <c r="AY2031" s="6">
        <v>0</v>
      </c>
      <c r="AZ2031" t="s">
        <v>5</v>
      </c>
      <c r="BA2031" t="s">
        <v>5</v>
      </c>
      <c r="BB2031" t="s">
        <v>5</v>
      </c>
      <c r="BC2031" t="s">
        <v>5</v>
      </c>
      <c r="BD2031" t="s">
        <v>5</v>
      </c>
      <c r="BE2031" t="s">
        <v>5</v>
      </c>
      <c r="BF2031" t="s">
        <v>5</v>
      </c>
      <c r="BG2031" t="s">
        <v>5</v>
      </c>
      <c r="BH2031" t="s">
        <v>5</v>
      </c>
      <c r="BI2031" s="6">
        <v>0</v>
      </c>
      <c r="BJ2031" s="6">
        <v>0</v>
      </c>
      <c r="BK2031" s="6">
        <v>0</v>
      </c>
      <c r="BL2031" s="6">
        <v>5</v>
      </c>
      <c r="BM2031" s="6">
        <v>12</v>
      </c>
      <c r="BN2031" s="6">
        <v>9</v>
      </c>
      <c r="BO2031" s="6">
        <v>13</v>
      </c>
      <c r="BP2031" s="6">
        <v>21</v>
      </c>
      <c r="BQ2031" s="6">
        <v>47</v>
      </c>
      <c r="BR2031" s="6">
        <v>38</v>
      </c>
      <c r="BS2031" s="6">
        <v>22</v>
      </c>
      <c r="BT2031" s="6">
        <v>9</v>
      </c>
      <c r="BU2031" s="6">
        <v>4</v>
      </c>
      <c r="BV2031" s="6">
        <v>0</v>
      </c>
      <c r="BW2031" s="6">
        <v>0</v>
      </c>
      <c r="BX2031" s="6">
        <v>0</v>
      </c>
      <c r="BY2031" s="6">
        <v>0</v>
      </c>
      <c r="BZ2031" s="6">
        <v>0</v>
      </c>
      <c r="CA2031" s="6">
        <v>0</v>
      </c>
      <c r="CB2031" s="6">
        <v>0</v>
      </c>
      <c r="CC2031" s="6">
        <v>0</v>
      </c>
      <c r="CD2031" s="6">
        <v>0</v>
      </c>
      <c r="CE2031" s="6">
        <v>0</v>
      </c>
      <c r="CF2031" s="6">
        <v>5000</v>
      </c>
      <c r="CG2031" s="6">
        <v>5430</v>
      </c>
      <c r="CH2031" s="2">
        <v>1</v>
      </c>
      <c r="CI2031" s="3">
        <v>20</v>
      </c>
      <c r="CJ2031" s="3">
        <v>15.2</v>
      </c>
      <c r="CK2031" s="4">
        <v>7</v>
      </c>
      <c r="CL2031" s="3">
        <v>0</v>
      </c>
      <c r="CM2031" s="3">
        <v>0</v>
      </c>
      <c r="CN2031" s="4">
        <v>0</v>
      </c>
      <c r="CO2031" s="3">
        <v>0</v>
      </c>
      <c r="CP2031" s="3">
        <v>0</v>
      </c>
      <c r="CQ2031" s="4">
        <v>0</v>
      </c>
      <c r="CR2031" s="3">
        <v>0</v>
      </c>
      <c r="CS2031" s="3">
        <v>0</v>
      </c>
      <c r="CT2031" s="4">
        <v>0</v>
      </c>
      <c r="CU2031" s="3">
        <v>0</v>
      </c>
      <c r="CV2031" s="3">
        <v>0</v>
      </c>
      <c r="CW2031" s="4">
        <v>0</v>
      </c>
      <c r="CX2031" t="s">
        <v>5</v>
      </c>
      <c r="CY2031" s="9">
        <f t="shared" si="102"/>
        <v>0.80000000000000071</v>
      </c>
      <c r="CZ2031" s="7">
        <f t="shared" si="103"/>
        <v>7.6400000000000006</v>
      </c>
      <c r="DA2031" s="7">
        <f t="shared" si="104"/>
        <v>2.0549738219895284</v>
      </c>
    </row>
    <row r="2032" spans="1:105" x14ac:dyDescent="0.25">
      <c r="A2032" s="6">
        <v>2020</v>
      </c>
      <c r="B2032" s="6">
        <v>7</v>
      </c>
      <c r="C2032" s="6">
        <v>158622</v>
      </c>
      <c r="D2032" t="s">
        <v>0</v>
      </c>
      <c r="E2032" t="s">
        <v>2321</v>
      </c>
      <c r="F2032" t="s">
        <v>2291</v>
      </c>
      <c r="G2032" t="s">
        <v>3</v>
      </c>
      <c r="H2032" t="s">
        <v>27</v>
      </c>
      <c r="I2032" t="s">
        <v>5</v>
      </c>
      <c r="J2032" s="6">
        <v>0.04</v>
      </c>
      <c r="K2032" t="s">
        <v>22</v>
      </c>
      <c r="L2032" t="s">
        <v>2322</v>
      </c>
      <c r="M2032" s="6">
        <v>15</v>
      </c>
      <c r="N2032" s="6">
        <v>18.489999999999998</v>
      </c>
      <c r="O2032" s="6">
        <v>1.23</v>
      </c>
      <c r="P2032" t="s">
        <v>2291</v>
      </c>
      <c r="Q2032" t="s">
        <v>573</v>
      </c>
      <c r="R2032" t="s">
        <v>272</v>
      </c>
      <c r="S2032" t="s">
        <v>2286</v>
      </c>
      <c r="T2032" s="6">
        <v>5.8</v>
      </c>
      <c r="U2032" s="6">
        <v>9.2449999999999992</v>
      </c>
      <c r="V2032" t="s">
        <v>11</v>
      </c>
      <c r="W2032" t="s">
        <v>2104</v>
      </c>
      <c r="X2032" s="6">
        <v>10.5</v>
      </c>
      <c r="Y2032" s="6">
        <v>7.5</v>
      </c>
      <c r="Z2032">
        <f t="shared" si="105"/>
        <v>5.2</v>
      </c>
      <c r="AA2032" s="6">
        <v>11</v>
      </c>
      <c r="AB2032" t="s">
        <v>5</v>
      </c>
      <c r="AC2032" s="6">
        <v>16.7</v>
      </c>
      <c r="AD2032" s="6">
        <v>92.397660000000002</v>
      </c>
      <c r="AE2032" t="s">
        <v>847</v>
      </c>
      <c r="AF2032" s="6">
        <v>5</v>
      </c>
      <c r="AG2032" t="s">
        <v>5</v>
      </c>
      <c r="AH2032" t="s">
        <v>5</v>
      </c>
      <c r="AI2032" t="s">
        <v>5</v>
      </c>
      <c r="AJ2032" t="s">
        <v>5</v>
      </c>
      <c r="AK2032" t="s">
        <v>5</v>
      </c>
      <c r="AL2032" t="s">
        <v>5</v>
      </c>
      <c r="AM2032" s="6">
        <v>0</v>
      </c>
      <c r="AN2032" t="s">
        <v>5</v>
      </c>
      <c r="AO2032" s="6">
        <v>0</v>
      </c>
      <c r="AP2032" s="6">
        <v>32</v>
      </c>
      <c r="AQ2032" s="6">
        <v>0</v>
      </c>
      <c r="AR2032" s="6">
        <v>0</v>
      </c>
      <c r="AS2032" t="s">
        <v>5</v>
      </c>
      <c r="AT2032" t="s">
        <v>5</v>
      </c>
      <c r="AU2032" t="s">
        <v>5</v>
      </c>
      <c r="AV2032" t="s">
        <v>5</v>
      </c>
      <c r="AW2032" t="s">
        <v>5</v>
      </c>
      <c r="AX2032" t="s">
        <v>5</v>
      </c>
      <c r="AY2032" s="6">
        <v>0</v>
      </c>
      <c r="AZ2032" t="s">
        <v>5</v>
      </c>
      <c r="BA2032" t="s">
        <v>5</v>
      </c>
      <c r="BB2032" t="s">
        <v>5</v>
      </c>
      <c r="BC2032" t="s">
        <v>5</v>
      </c>
      <c r="BD2032" t="s">
        <v>5</v>
      </c>
      <c r="BE2032" t="s">
        <v>5</v>
      </c>
      <c r="BF2032" t="s">
        <v>5</v>
      </c>
      <c r="BG2032" t="s">
        <v>5</v>
      </c>
      <c r="BH2032" t="s">
        <v>5</v>
      </c>
      <c r="BI2032" s="6">
        <v>0</v>
      </c>
      <c r="BJ2032" s="6">
        <v>0</v>
      </c>
      <c r="BK2032" s="6">
        <v>5</v>
      </c>
      <c r="BL2032" s="6">
        <v>6</v>
      </c>
      <c r="BM2032" s="6">
        <v>9</v>
      </c>
      <c r="BN2032" s="6">
        <v>14</v>
      </c>
      <c r="BO2032" s="6">
        <v>21</v>
      </c>
      <c r="BP2032" s="6">
        <v>45</v>
      </c>
      <c r="BQ2032" s="6">
        <v>35</v>
      </c>
      <c r="BR2032" s="6">
        <v>23</v>
      </c>
      <c r="BS2032" s="6">
        <v>10</v>
      </c>
      <c r="BT2032" s="6">
        <v>3</v>
      </c>
      <c r="BU2032" s="6">
        <v>0</v>
      </c>
      <c r="BV2032" s="6">
        <v>0</v>
      </c>
      <c r="BW2032" s="6">
        <v>0</v>
      </c>
      <c r="BX2032" s="6">
        <v>0</v>
      </c>
      <c r="BY2032" s="6">
        <v>0</v>
      </c>
      <c r="BZ2032" s="6">
        <v>0</v>
      </c>
      <c r="CA2032" s="6">
        <v>0</v>
      </c>
      <c r="CB2032" s="6">
        <v>0</v>
      </c>
      <c r="CC2032" s="6">
        <v>0</v>
      </c>
      <c r="CD2032" s="6">
        <v>0</v>
      </c>
      <c r="CE2032" s="6">
        <v>0</v>
      </c>
      <c r="CF2032" s="6">
        <v>9000</v>
      </c>
      <c r="CG2032" s="6">
        <v>8160</v>
      </c>
      <c r="CH2032" s="2">
        <v>2</v>
      </c>
      <c r="CI2032" s="3">
        <v>5</v>
      </c>
      <c r="CJ2032" s="3">
        <v>13.3</v>
      </c>
      <c r="CK2032" s="4">
        <v>11</v>
      </c>
      <c r="CL2032" s="3">
        <v>10</v>
      </c>
      <c r="CM2032" s="3">
        <v>15.9</v>
      </c>
      <c r="CN2032" s="4">
        <v>8</v>
      </c>
      <c r="CO2032" s="3">
        <v>0</v>
      </c>
      <c r="CP2032" s="3">
        <v>0</v>
      </c>
      <c r="CQ2032" s="4">
        <v>0</v>
      </c>
      <c r="CR2032" s="3">
        <v>0</v>
      </c>
      <c r="CS2032" s="3">
        <v>0</v>
      </c>
      <c r="CT2032" s="4">
        <v>0</v>
      </c>
      <c r="CU2032" s="3">
        <v>0</v>
      </c>
      <c r="CV2032" s="3">
        <v>0</v>
      </c>
      <c r="CW2032" s="4">
        <v>0</v>
      </c>
      <c r="CX2032" t="s">
        <v>5</v>
      </c>
      <c r="CY2032" s="9">
        <f t="shared" si="102"/>
        <v>1.533333333333335</v>
      </c>
      <c r="CZ2032" s="7">
        <f t="shared" si="103"/>
        <v>12.226666666666668</v>
      </c>
      <c r="DA2032" s="7">
        <f t="shared" si="104"/>
        <v>1.3658669574700106</v>
      </c>
    </row>
    <row r="2033" spans="1:105" x14ac:dyDescent="0.25">
      <c r="A2033" s="6">
        <v>2020</v>
      </c>
      <c r="B2033" s="6">
        <v>7</v>
      </c>
      <c r="C2033" s="6">
        <v>158619</v>
      </c>
      <c r="D2033" t="s">
        <v>0</v>
      </c>
      <c r="E2033" t="s">
        <v>2321</v>
      </c>
      <c r="F2033" t="s">
        <v>2291</v>
      </c>
      <c r="G2033" t="s">
        <v>116</v>
      </c>
      <c r="H2033" t="s">
        <v>871</v>
      </c>
      <c r="I2033" s="5" t="s">
        <v>118</v>
      </c>
      <c r="J2033" s="6">
        <v>0.05</v>
      </c>
      <c r="K2033" t="s">
        <v>22</v>
      </c>
      <c r="L2033" t="s">
        <v>2322</v>
      </c>
      <c r="M2033" s="6">
        <v>15</v>
      </c>
      <c r="N2033" s="6">
        <v>10.66</v>
      </c>
      <c r="O2033" s="6">
        <v>0.71</v>
      </c>
      <c r="P2033" t="s">
        <v>2291</v>
      </c>
      <c r="Q2033" t="s">
        <v>1957</v>
      </c>
      <c r="R2033" t="s">
        <v>1716</v>
      </c>
      <c r="S2033" t="s">
        <v>351</v>
      </c>
      <c r="T2033" s="6">
        <v>4.3</v>
      </c>
      <c r="U2033" s="6">
        <v>10.66</v>
      </c>
      <c r="V2033" t="s">
        <v>11</v>
      </c>
      <c r="W2033" t="s">
        <v>1611</v>
      </c>
      <c r="X2033" s="6">
        <v>10.9</v>
      </c>
      <c r="Y2033" s="6">
        <v>7.2</v>
      </c>
      <c r="Z2033">
        <f t="shared" si="105"/>
        <v>1.7000000000000002</v>
      </c>
      <c r="AA2033" s="6">
        <v>6</v>
      </c>
      <c r="AB2033" t="s">
        <v>5</v>
      </c>
      <c r="AC2033" s="6">
        <v>16.3</v>
      </c>
      <c r="AD2033" s="6">
        <v>92.222219999999993</v>
      </c>
      <c r="AE2033" t="s">
        <v>847</v>
      </c>
      <c r="AF2033" s="6">
        <v>5</v>
      </c>
      <c r="AG2033" t="s">
        <v>5</v>
      </c>
      <c r="AH2033" t="s">
        <v>5</v>
      </c>
      <c r="AI2033" t="s">
        <v>5</v>
      </c>
      <c r="AJ2033" t="s">
        <v>5</v>
      </c>
      <c r="AK2033" t="s">
        <v>5</v>
      </c>
      <c r="AL2033" t="s">
        <v>5</v>
      </c>
      <c r="AM2033" s="6">
        <v>0</v>
      </c>
      <c r="AN2033" t="s">
        <v>5</v>
      </c>
      <c r="AO2033" s="6">
        <v>0</v>
      </c>
      <c r="AP2033" s="6">
        <v>17</v>
      </c>
      <c r="AQ2033" s="6">
        <v>0</v>
      </c>
      <c r="AR2033" s="6">
        <v>0</v>
      </c>
      <c r="AS2033" t="s">
        <v>5</v>
      </c>
      <c r="AT2033" t="s">
        <v>5</v>
      </c>
      <c r="AU2033" s="6">
        <v>74</v>
      </c>
      <c r="AV2033" s="6">
        <v>4.0999999999999996</v>
      </c>
      <c r="AW2033" s="6">
        <v>4.3</v>
      </c>
      <c r="AX2033" s="6">
        <v>0.9</v>
      </c>
      <c r="AY2033" s="6">
        <v>17.600000000000001</v>
      </c>
      <c r="AZ2033" t="s">
        <v>5</v>
      </c>
      <c r="BA2033" t="s">
        <v>5</v>
      </c>
      <c r="BB2033" t="s">
        <v>5</v>
      </c>
      <c r="BC2033" t="s">
        <v>5</v>
      </c>
      <c r="BD2033" t="s">
        <v>5</v>
      </c>
      <c r="BE2033" t="s">
        <v>5</v>
      </c>
      <c r="BF2033" t="s">
        <v>5</v>
      </c>
      <c r="BG2033" t="s">
        <v>5</v>
      </c>
      <c r="BH2033" t="s">
        <v>5</v>
      </c>
      <c r="BI2033" s="6">
        <v>0</v>
      </c>
      <c r="BJ2033" s="6">
        <v>0</v>
      </c>
      <c r="BK2033" s="6">
        <v>0</v>
      </c>
      <c r="BL2033" s="6">
        <v>3</v>
      </c>
      <c r="BM2033" s="6">
        <v>3</v>
      </c>
      <c r="BN2033" s="6">
        <v>6</v>
      </c>
      <c r="BO2033" s="6">
        <v>17</v>
      </c>
      <c r="BP2033" s="6">
        <v>34</v>
      </c>
      <c r="BQ2033" s="6">
        <v>64</v>
      </c>
      <c r="BR2033" s="6">
        <v>39</v>
      </c>
      <c r="BS2033" s="6">
        <v>12</v>
      </c>
      <c r="BT2033" s="6">
        <v>1</v>
      </c>
      <c r="BU2033" s="6">
        <v>1</v>
      </c>
      <c r="BV2033" s="6">
        <v>0</v>
      </c>
      <c r="BW2033" s="6">
        <v>0</v>
      </c>
      <c r="BX2033" s="6">
        <v>0</v>
      </c>
      <c r="BY2033" s="6">
        <v>0</v>
      </c>
      <c r="BZ2033" s="6">
        <v>0</v>
      </c>
      <c r="CA2033" s="6">
        <v>0</v>
      </c>
      <c r="CB2033" s="6">
        <v>0</v>
      </c>
      <c r="CC2033" s="6">
        <v>0</v>
      </c>
      <c r="CD2033" s="6">
        <v>0</v>
      </c>
      <c r="CE2033" s="6">
        <v>0</v>
      </c>
      <c r="CF2033" s="6">
        <v>3000</v>
      </c>
      <c r="CG2033" s="6">
        <v>3860</v>
      </c>
      <c r="CH2033" s="2">
        <v>1</v>
      </c>
      <c r="CI2033" s="3">
        <v>15</v>
      </c>
      <c r="CJ2033" s="3">
        <v>0</v>
      </c>
      <c r="CK2033" s="4">
        <v>6</v>
      </c>
      <c r="CL2033" s="3">
        <v>0</v>
      </c>
      <c r="CM2033" s="3">
        <v>0</v>
      </c>
      <c r="CN2033" s="4">
        <v>0</v>
      </c>
      <c r="CO2033" s="3">
        <v>0</v>
      </c>
      <c r="CP2033" s="3">
        <v>0</v>
      </c>
      <c r="CQ2033" s="4">
        <v>0</v>
      </c>
      <c r="CR2033" s="3">
        <v>0</v>
      </c>
      <c r="CS2033" s="3">
        <v>0</v>
      </c>
      <c r="CT2033" s="4">
        <v>0</v>
      </c>
      <c r="CU2033" s="3">
        <v>0</v>
      </c>
      <c r="CV2033" s="3">
        <v>0</v>
      </c>
      <c r="CW2033" s="4">
        <v>0</v>
      </c>
      <c r="CX2033" t="s">
        <v>5</v>
      </c>
      <c r="CY2033" s="9">
        <f t="shared" si="102"/>
        <v>0.98333333333333428</v>
      </c>
      <c r="CZ2033" s="7">
        <f t="shared" si="103"/>
        <v>6.7866666666666671</v>
      </c>
      <c r="DA2033" s="7">
        <f t="shared" si="104"/>
        <v>2.4017681728880156</v>
      </c>
    </row>
    <row r="2034" spans="1:105" x14ac:dyDescent="0.25">
      <c r="A2034" s="6">
        <v>2020</v>
      </c>
      <c r="B2034" s="6">
        <v>7</v>
      </c>
      <c r="C2034" s="6">
        <v>158667</v>
      </c>
      <c r="D2034" t="s">
        <v>0</v>
      </c>
      <c r="E2034" t="s">
        <v>2321</v>
      </c>
      <c r="F2034" t="s">
        <v>1712</v>
      </c>
      <c r="G2034" t="s">
        <v>116</v>
      </c>
      <c r="H2034" t="s">
        <v>244</v>
      </c>
      <c r="I2034" s="5" t="s">
        <v>118</v>
      </c>
      <c r="J2034" s="6">
        <v>0.15</v>
      </c>
      <c r="K2034" t="s">
        <v>22</v>
      </c>
      <c r="L2034" t="s">
        <v>2322</v>
      </c>
      <c r="M2034" s="6">
        <v>20</v>
      </c>
      <c r="N2034" s="6">
        <v>16.605</v>
      </c>
      <c r="O2034" s="6">
        <v>0.83</v>
      </c>
      <c r="P2034" t="s">
        <v>1712</v>
      </c>
      <c r="Q2034" t="s">
        <v>1021</v>
      </c>
      <c r="R2034" t="s">
        <v>228</v>
      </c>
      <c r="S2034" t="s">
        <v>967</v>
      </c>
      <c r="T2034" s="6">
        <v>1.8</v>
      </c>
      <c r="U2034" t="s">
        <v>5</v>
      </c>
      <c r="V2034" t="s">
        <v>11</v>
      </c>
      <c r="W2034" t="s">
        <v>1611</v>
      </c>
      <c r="X2034" s="6">
        <v>12.5</v>
      </c>
      <c r="Y2034" s="6">
        <v>11.9</v>
      </c>
      <c r="Z2034">
        <f t="shared" si="105"/>
        <v>8.1999999999999993</v>
      </c>
      <c r="AA2034" s="6">
        <v>10</v>
      </c>
      <c r="AB2034" t="s">
        <v>5</v>
      </c>
      <c r="AC2034" s="6">
        <v>20.3</v>
      </c>
      <c r="AD2034" s="6">
        <v>9.3922650000000001</v>
      </c>
      <c r="AE2034" t="s">
        <v>13</v>
      </c>
      <c r="AF2034" s="6">
        <v>5</v>
      </c>
      <c r="AG2034" t="s">
        <v>5</v>
      </c>
      <c r="AH2034" t="s">
        <v>5</v>
      </c>
      <c r="AI2034" t="s">
        <v>5</v>
      </c>
      <c r="AJ2034" t="s">
        <v>5</v>
      </c>
      <c r="AK2034" t="s">
        <v>5</v>
      </c>
      <c r="AL2034" t="s">
        <v>5</v>
      </c>
      <c r="AM2034" s="6">
        <v>0</v>
      </c>
      <c r="AN2034" t="s">
        <v>5</v>
      </c>
      <c r="AO2034" s="6">
        <v>0</v>
      </c>
      <c r="AP2034" s="6">
        <v>0</v>
      </c>
      <c r="AQ2034" s="6">
        <v>0</v>
      </c>
      <c r="AR2034" t="s">
        <v>5</v>
      </c>
      <c r="AS2034" t="s">
        <v>5</v>
      </c>
      <c r="AT2034" t="s">
        <v>5</v>
      </c>
      <c r="AU2034" t="s">
        <v>5</v>
      </c>
      <c r="AV2034" t="s">
        <v>5</v>
      </c>
      <c r="AW2034" t="s">
        <v>5</v>
      </c>
      <c r="AX2034" t="s">
        <v>5</v>
      </c>
      <c r="AY2034" s="6">
        <v>0</v>
      </c>
      <c r="AZ2034" t="s">
        <v>5</v>
      </c>
      <c r="BA2034" t="s">
        <v>5</v>
      </c>
      <c r="BB2034" t="s">
        <v>5</v>
      </c>
      <c r="BC2034" t="s">
        <v>5</v>
      </c>
      <c r="BD2034" t="s">
        <v>5</v>
      </c>
      <c r="BE2034" t="s">
        <v>5</v>
      </c>
      <c r="BF2034" t="s">
        <v>5</v>
      </c>
      <c r="BG2034" t="s">
        <v>5</v>
      </c>
      <c r="BH2034" t="s">
        <v>5</v>
      </c>
      <c r="BI2034" s="6">
        <v>0</v>
      </c>
      <c r="BJ2034" s="6">
        <v>0</v>
      </c>
      <c r="BK2034" s="6">
        <v>0</v>
      </c>
      <c r="BL2034" s="6">
        <v>0</v>
      </c>
      <c r="BM2034" s="6">
        <v>0</v>
      </c>
      <c r="BN2034" s="6">
        <v>1</v>
      </c>
      <c r="BO2034" s="6">
        <v>2</v>
      </c>
      <c r="BP2034" s="6">
        <v>4</v>
      </c>
      <c r="BQ2034" s="6">
        <v>4</v>
      </c>
      <c r="BR2034" s="6">
        <v>6</v>
      </c>
      <c r="BS2034" s="6">
        <v>46</v>
      </c>
      <c r="BT2034" s="6">
        <v>66</v>
      </c>
      <c r="BU2034" s="6">
        <v>30</v>
      </c>
      <c r="BV2034" s="6">
        <v>12</v>
      </c>
      <c r="BW2034" s="6">
        <v>5</v>
      </c>
      <c r="BX2034" s="6">
        <v>2</v>
      </c>
      <c r="BY2034" s="6">
        <v>3</v>
      </c>
      <c r="BZ2034" s="6">
        <v>0</v>
      </c>
      <c r="CA2034" s="6">
        <v>0</v>
      </c>
      <c r="CB2034" s="6">
        <v>0</v>
      </c>
      <c r="CC2034" s="6">
        <v>0</v>
      </c>
      <c r="CD2034" s="6">
        <v>0</v>
      </c>
      <c r="CE2034" s="6">
        <v>0</v>
      </c>
      <c r="CF2034" s="6">
        <v>4000</v>
      </c>
      <c r="CG2034" s="6">
        <v>3360</v>
      </c>
      <c r="CH2034" s="2">
        <v>1</v>
      </c>
      <c r="CI2034" s="3">
        <v>20</v>
      </c>
      <c r="CJ2034" s="3">
        <v>0</v>
      </c>
      <c r="CK2034" s="4">
        <v>10</v>
      </c>
      <c r="CL2034" s="3">
        <v>0</v>
      </c>
      <c r="CM2034" s="3">
        <v>0</v>
      </c>
      <c r="CN2034" s="4">
        <v>0</v>
      </c>
      <c r="CO2034" s="3">
        <v>0</v>
      </c>
      <c r="CP2034" s="3">
        <v>0</v>
      </c>
      <c r="CQ2034" s="4">
        <v>0</v>
      </c>
      <c r="CR2034" s="3">
        <v>0</v>
      </c>
      <c r="CS2034" s="3">
        <v>0</v>
      </c>
      <c r="CT2034" s="4">
        <v>0</v>
      </c>
      <c r="CU2034" s="3">
        <v>0</v>
      </c>
      <c r="CV2034" s="3">
        <v>0</v>
      </c>
      <c r="CW2034" s="4">
        <v>0</v>
      </c>
      <c r="CX2034" t="s">
        <v>5</v>
      </c>
      <c r="CY2034" s="9">
        <f t="shared" si="102"/>
        <v>0.36666666666666714</v>
      </c>
      <c r="CZ2034" s="7">
        <f t="shared" si="103"/>
        <v>10.293333333333333</v>
      </c>
      <c r="DA2034" s="7">
        <f t="shared" si="104"/>
        <v>1.9721502590673576</v>
      </c>
    </row>
    <row r="2035" spans="1:105" x14ac:dyDescent="0.25">
      <c r="A2035" s="6">
        <v>2020</v>
      </c>
      <c r="B2035" s="6">
        <v>7</v>
      </c>
      <c r="C2035" s="6">
        <v>158665</v>
      </c>
      <c r="D2035" t="s">
        <v>0</v>
      </c>
      <c r="E2035" t="s">
        <v>2321</v>
      </c>
      <c r="F2035" t="s">
        <v>1712</v>
      </c>
      <c r="G2035" t="s">
        <v>116</v>
      </c>
      <c r="H2035" t="s">
        <v>875</v>
      </c>
      <c r="I2035" s="5" t="s">
        <v>118</v>
      </c>
      <c r="J2035" s="6">
        <v>0.12</v>
      </c>
      <c r="K2035" t="s">
        <v>22</v>
      </c>
      <c r="L2035" t="s">
        <v>2322</v>
      </c>
      <c r="M2035" s="6">
        <v>35</v>
      </c>
      <c r="N2035" s="6">
        <v>34.380000000000003</v>
      </c>
      <c r="O2035" s="6">
        <v>0.98</v>
      </c>
      <c r="P2035" t="s">
        <v>1712</v>
      </c>
      <c r="Q2035" t="s">
        <v>1899</v>
      </c>
      <c r="R2035" t="s">
        <v>1117</v>
      </c>
      <c r="S2035" t="s">
        <v>228</v>
      </c>
      <c r="T2035" s="6">
        <v>2.2999999999999998</v>
      </c>
      <c r="U2035" s="6">
        <v>34.380000000000003</v>
      </c>
      <c r="V2035" t="s">
        <v>11</v>
      </c>
      <c r="W2035" t="s">
        <v>1611</v>
      </c>
      <c r="X2035" s="6">
        <v>12.3</v>
      </c>
      <c r="Y2035" s="6">
        <v>12.5</v>
      </c>
      <c r="Z2035">
        <f t="shared" si="105"/>
        <v>8.6999999999999993</v>
      </c>
      <c r="AA2035" s="6">
        <v>11</v>
      </c>
      <c r="AB2035" t="s">
        <v>5</v>
      </c>
      <c r="AC2035" s="6">
        <v>21.5</v>
      </c>
      <c r="AD2035" s="6">
        <v>21.31148</v>
      </c>
      <c r="AE2035" t="s">
        <v>13</v>
      </c>
      <c r="AF2035" s="6">
        <v>5</v>
      </c>
      <c r="AG2035" t="s">
        <v>5</v>
      </c>
      <c r="AH2035" t="s">
        <v>5</v>
      </c>
      <c r="AI2035" t="s">
        <v>5</v>
      </c>
      <c r="AJ2035" t="s">
        <v>5</v>
      </c>
      <c r="AK2035" t="s">
        <v>5</v>
      </c>
      <c r="AL2035" t="s">
        <v>5</v>
      </c>
      <c r="AM2035" s="6">
        <v>0</v>
      </c>
      <c r="AN2035" t="s">
        <v>5</v>
      </c>
      <c r="AO2035" s="6">
        <v>0</v>
      </c>
      <c r="AP2035" s="6">
        <v>0</v>
      </c>
      <c r="AQ2035" s="6">
        <v>0</v>
      </c>
      <c r="AR2035" t="s">
        <v>5</v>
      </c>
      <c r="AS2035" t="s">
        <v>5</v>
      </c>
      <c r="AT2035" t="s">
        <v>5</v>
      </c>
      <c r="AU2035" s="6">
        <v>73.5</v>
      </c>
      <c r="AV2035" s="6">
        <v>4.7</v>
      </c>
      <c r="AW2035" s="6">
        <v>4.0999999999999996</v>
      </c>
      <c r="AX2035" s="6">
        <v>0.8</v>
      </c>
      <c r="AY2035" s="6">
        <v>17.7</v>
      </c>
      <c r="AZ2035" t="s">
        <v>5</v>
      </c>
      <c r="BA2035" t="s">
        <v>5</v>
      </c>
      <c r="BB2035" t="s">
        <v>5</v>
      </c>
      <c r="BC2035" t="s">
        <v>5</v>
      </c>
      <c r="BD2035" t="s">
        <v>5</v>
      </c>
      <c r="BE2035" t="s">
        <v>5</v>
      </c>
      <c r="BF2035" t="s">
        <v>5</v>
      </c>
      <c r="BG2035" t="s">
        <v>5</v>
      </c>
      <c r="BH2035" t="s">
        <v>5</v>
      </c>
      <c r="BI2035" s="6">
        <v>0</v>
      </c>
      <c r="BJ2035" s="6">
        <v>0</v>
      </c>
      <c r="BK2035" s="6">
        <v>0</v>
      </c>
      <c r="BL2035" s="6">
        <v>0</v>
      </c>
      <c r="BM2035" s="6">
        <v>0</v>
      </c>
      <c r="BN2035" s="6">
        <v>0</v>
      </c>
      <c r="BO2035" s="6">
        <v>4</v>
      </c>
      <c r="BP2035" s="6">
        <v>6</v>
      </c>
      <c r="BQ2035" s="6">
        <v>13</v>
      </c>
      <c r="BR2035" s="6">
        <v>16</v>
      </c>
      <c r="BS2035" s="6">
        <v>39</v>
      </c>
      <c r="BT2035" s="6">
        <v>56</v>
      </c>
      <c r="BU2035" s="6">
        <v>32</v>
      </c>
      <c r="BV2035" s="6">
        <v>10</v>
      </c>
      <c r="BW2035" s="6">
        <v>3</v>
      </c>
      <c r="BX2035" s="6">
        <v>1</v>
      </c>
      <c r="BY2035" s="6">
        <v>3</v>
      </c>
      <c r="BZ2035" s="6">
        <v>0</v>
      </c>
      <c r="CA2035" s="6">
        <v>0</v>
      </c>
      <c r="CB2035" s="6">
        <v>0</v>
      </c>
      <c r="CC2035" s="6">
        <v>0</v>
      </c>
      <c r="CD2035" s="6">
        <v>0</v>
      </c>
      <c r="CE2035" s="6">
        <v>0</v>
      </c>
      <c r="CF2035" s="6">
        <v>5000</v>
      </c>
      <c r="CG2035" s="6">
        <v>3970</v>
      </c>
      <c r="CH2035" s="2">
        <v>1</v>
      </c>
      <c r="CI2035" s="3">
        <v>35</v>
      </c>
      <c r="CJ2035" s="3">
        <v>0</v>
      </c>
      <c r="CK2035" s="4">
        <v>11</v>
      </c>
      <c r="CL2035" s="3">
        <v>0</v>
      </c>
      <c r="CM2035" s="3">
        <v>0</v>
      </c>
      <c r="CN2035" s="4">
        <v>0</v>
      </c>
      <c r="CO2035" s="3">
        <v>0</v>
      </c>
      <c r="CP2035" s="3">
        <v>0</v>
      </c>
      <c r="CQ2035" s="4">
        <v>0</v>
      </c>
      <c r="CR2035" s="3">
        <v>0</v>
      </c>
      <c r="CS2035" s="3">
        <v>0</v>
      </c>
      <c r="CT2035" s="4">
        <v>0</v>
      </c>
      <c r="CU2035" s="3">
        <v>0</v>
      </c>
      <c r="CV2035" s="3">
        <v>0</v>
      </c>
      <c r="CW2035" s="4">
        <v>0</v>
      </c>
      <c r="CX2035" t="s">
        <v>5</v>
      </c>
      <c r="CY2035" s="9">
        <f t="shared" si="102"/>
        <v>0.81666666666666643</v>
      </c>
      <c r="CZ2035" s="7">
        <f t="shared" si="103"/>
        <v>11.653333333333332</v>
      </c>
      <c r="DA2035" s="7">
        <f t="shared" si="104"/>
        <v>1.8449656750572083</v>
      </c>
    </row>
    <row r="2036" spans="1:105" x14ac:dyDescent="0.25">
      <c r="A2036" s="6">
        <v>2020</v>
      </c>
      <c r="B2036" s="6">
        <v>7</v>
      </c>
      <c r="C2036" s="6">
        <v>158666</v>
      </c>
      <c r="D2036" t="s">
        <v>0</v>
      </c>
      <c r="E2036" t="s">
        <v>2321</v>
      </c>
      <c r="F2036" t="s">
        <v>1712</v>
      </c>
      <c r="G2036" t="s">
        <v>116</v>
      </c>
      <c r="H2036" t="s">
        <v>877</v>
      </c>
      <c r="I2036" s="5" t="s">
        <v>118</v>
      </c>
      <c r="J2036" s="6">
        <v>0.16</v>
      </c>
      <c r="K2036" t="s">
        <v>22</v>
      </c>
      <c r="L2036" t="s">
        <v>2322</v>
      </c>
      <c r="M2036" s="6">
        <v>40</v>
      </c>
      <c r="N2036" s="6">
        <v>43.734999999999999</v>
      </c>
      <c r="O2036" s="6">
        <v>1.0900000000000001</v>
      </c>
      <c r="P2036" t="s">
        <v>1712</v>
      </c>
      <c r="Q2036" t="s">
        <v>1882</v>
      </c>
      <c r="R2036" t="s">
        <v>418</v>
      </c>
      <c r="S2036" t="s">
        <v>1117</v>
      </c>
      <c r="T2036" s="6">
        <v>1.7</v>
      </c>
      <c r="U2036" s="6">
        <v>43.734999999999999</v>
      </c>
      <c r="V2036" t="s">
        <v>11</v>
      </c>
      <c r="W2036" t="s">
        <v>1611</v>
      </c>
      <c r="X2036" s="6">
        <v>12</v>
      </c>
      <c r="Y2036" s="6">
        <v>11.4</v>
      </c>
      <c r="Z2036">
        <f t="shared" si="105"/>
        <v>10.3</v>
      </c>
      <c r="AA2036" s="6">
        <v>12</v>
      </c>
      <c r="AB2036" t="s">
        <v>5</v>
      </c>
      <c r="AC2036" s="6">
        <v>24.1</v>
      </c>
      <c r="AD2036" s="6">
        <v>33.333329999999997</v>
      </c>
      <c r="AE2036" t="s">
        <v>13</v>
      </c>
      <c r="AF2036" s="6">
        <v>5</v>
      </c>
      <c r="AG2036" t="s">
        <v>5</v>
      </c>
      <c r="AH2036" t="s">
        <v>5</v>
      </c>
      <c r="AI2036" t="s">
        <v>5</v>
      </c>
      <c r="AJ2036" t="s">
        <v>5</v>
      </c>
      <c r="AK2036" t="s">
        <v>5</v>
      </c>
      <c r="AL2036" t="s">
        <v>5</v>
      </c>
      <c r="AM2036" s="6">
        <v>0</v>
      </c>
      <c r="AN2036" t="s">
        <v>5</v>
      </c>
      <c r="AO2036" s="6">
        <v>0</v>
      </c>
      <c r="AP2036" s="6">
        <v>0</v>
      </c>
      <c r="AQ2036" s="6">
        <v>0</v>
      </c>
      <c r="AR2036" t="s">
        <v>5</v>
      </c>
      <c r="AS2036" t="s">
        <v>5</v>
      </c>
      <c r="AT2036" t="s">
        <v>5</v>
      </c>
      <c r="AU2036" t="s">
        <v>5</v>
      </c>
      <c r="AV2036" t="s">
        <v>5</v>
      </c>
      <c r="AW2036" t="s">
        <v>5</v>
      </c>
      <c r="AX2036" t="s">
        <v>5</v>
      </c>
      <c r="AY2036" s="6">
        <v>0</v>
      </c>
      <c r="AZ2036" t="s">
        <v>5</v>
      </c>
      <c r="BA2036" t="s">
        <v>5</v>
      </c>
      <c r="BB2036" t="s">
        <v>5</v>
      </c>
      <c r="BC2036" t="s">
        <v>5</v>
      </c>
      <c r="BD2036" t="s">
        <v>5</v>
      </c>
      <c r="BE2036" t="s">
        <v>5</v>
      </c>
      <c r="BF2036" t="s">
        <v>5</v>
      </c>
      <c r="BG2036" t="s">
        <v>5</v>
      </c>
      <c r="BH2036" t="s">
        <v>5</v>
      </c>
      <c r="BI2036" s="6">
        <v>0</v>
      </c>
      <c r="BJ2036" s="6">
        <v>0</v>
      </c>
      <c r="BK2036" s="6">
        <v>0</v>
      </c>
      <c r="BL2036" s="6">
        <v>0</v>
      </c>
      <c r="BM2036" s="6">
        <v>0</v>
      </c>
      <c r="BN2036" s="6">
        <v>0</v>
      </c>
      <c r="BO2036" s="6">
        <v>10</v>
      </c>
      <c r="BP2036" s="6">
        <v>10</v>
      </c>
      <c r="BQ2036" s="6">
        <v>25</v>
      </c>
      <c r="BR2036" s="6">
        <v>15</v>
      </c>
      <c r="BS2036" s="6">
        <v>45</v>
      </c>
      <c r="BT2036" s="6">
        <v>30</v>
      </c>
      <c r="BU2036" s="6">
        <v>25</v>
      </c>
      <c r="BV2036" s="6">
        <v>13</v>
      </c>
      <c r="BW2036" s="6">
        <v>7</v>
      </c>
      <c r="BX2036" s="6">
        <v>0</v>
      </c>
      <c r="BY2036" s="6">
        <v>0</v>
      </c>
      <c r="BZ2036" s="6">
        <v>0</v>
      </c>
      <c r="CA2036" s="6">
        <v>0</v>
      </c>
      <c r="CB2036" s="6">
        <v>0</v>
      </c>
      <c r="CC2036" s="6">
        <v>0</v>
      </c>
      <c r="CD2036" s="6">
        <v>0</v>
      </c>
      <c r="CE2036" s="6">
        <v>0</v>
      </c>
      <c r="CF2036" s="6">
        <v>6000</v>
      </c>
      <c r="CG2036" s="6">
        <v>4560</v>
      </c>
      <c r="CH2036" s="2">
        <v>1</v>
      </c>
      <c r="CI2036" s="3">
        <v>40</v>
      </c>
      <c r="CJ2036" s="3">
        <v>0</v>
      </c>
      <c r="CK2036" s="4">
        <v>12</v>
      </c>
      <c r="CL2036" s="3">
        <v>0</v>
      </c>
      <c r="CM2036" s="3">
        <v>0</v>
      </c>
      <c r="CN2036" s="4">
        <v>0</v>
      </c>
      <c r="CO2036" s="3">
        <v>0</v>
      </c>
      <c r="CP2036" s="3">
        <v>0</v>
      </c>
      <c r="CQ2036" s="4">
        <v>0</v>
      </c>
      <c r="CR2036" s="3">
        <v>0</v>
      </c>
      <c r="CS2036" s="3">
        <v>0</v>
      </c>
      <c r="CT2036" s="4">
        <v>0</v>
      </c>
      <c r="CU2036" s="3">
        <v>0</v>
      </c>
      <c r="CV2036" s="3">
        <v>0</v>
      </c>
      <c r="CW2036" s="4">
        <v>0</v>
      </c>
      <c r="CX2036" t="s">
        <v>5</v>
      </c>
      <c r="CY2036" s="9">
        <f t="shared" si="102"/>
        <v>0.96666666666666856</v>
      </c>
      <c r="CZ2036" s="7">
        <f t="shared" si="103"/>
        <v>12.773333333333335</v>
      </c>
      <c r="DA2036" s="7">
        <f t="shared" si="104"/>
        <v>1.886743215031315</v>
      </c>
    </row>
    <row r="2037" spans="1:105" x14ac:dyDescent="0.25">
      <c r="A2037" s="6">
        <v>2020</v>
      </c>
      <c r="B2037" s="6">
        <v>5</v>
      </c>
      <c r="C2037" s="6">
        <v>155391</v>
      </c>
      <c r="D2037" t="s">
        <v>0</v>
      </c>
      <c r="E2037" t="s">
        <v>2583</v>
      </c>
      <c r="F2037" t="s">
        <v>68</v>
      </c>
      <c r="G2037" t="s">
        <v>33</v>
      </c>
      <c r="H2037" t="s">
        <v>59</v>
      </c>
      <c r="I2037" t="s">
        <v>5</v>
      </c>
      <c r="J2037" s="6">
        <v>0.28000000000000003</v>
      </c>
      <c r="K2037" t="s">
        <v>22</v>
      </c>
      <c r="L2037" t="s">
        <v>2584</v>
      </c>
      <c r="M2037" s="6">
        <v>330</v>
      </c>
      <c r="N2037" s="6">
        <v>139.69</v>
      </c>
      <c r="O2037" s="6">
        <v>0.42</v>
      </c>
      <c r="P2037" t="s">
        <v>91</v>
      </c>
      <c r="Q2037" t="s">
        <v>1238</v>
      </c>
      <c r="R2037" t="s">
        <v>883</v>
      </c>
      <c r="S2037" t="s">
        <v>2585</v>
      </c>
      <c r="T2037" s="6">
        <v>0.4</v>
      </c>
      <c r="U2037" s="6">
        <v>27.937999999999999</v>
      </c>
      <c r="V2037" t="s">
        <v>11</v>
      </c>
      <c r="W2037" t="s">
        <v>73</v>
      </c>
      <c r="X2037" s="6">
        <v>12.6</v>
      </c>
      <c r="Y2037" s="6">
        <v>16.399999999999999</v>
      </c>
      <c r="Z2037" s="6">
        <v>16</v>
      </c>
      <c r="AA2037" s="6">
        <v>16</v>
      </c>
      <c r="AB2037" t="s">
        <v>5</v>
      </c>
      <c r="AC2037" s="6">
        <v>20.9</v>
      </c>
      <c r="AD2037" s="6">
        <v>3.90625</v>
      </c>
      <c r="AE2037" t="s">
        <v>13</v>
      </c>
      <c r="AF2037" s="6">
        <v>5</v>
      </c>
      <c r="AG2037" t="s">
        <v>5</v>
      </c>
      <c r="AH2037" t="s">
        <v>5</v>
      </c>
      <c r="AI2037" t="s">
        <v>5</v>
      </c>
      <c r="AJ2037" s="6">
        <v>72.7</v>
      </c>
      <c r="AK2037" s="6">
        <v>4.4000000000000004</v>
      </c>
      <c r="AL2037" s="6">
        <v>5.3</v>
      </c>
      <c r="AM2037" s="6">
        <v>9.6999999999999993</v>
      </c>
      <c r="AN2037" s="6">
        <v>17.600000000000001</v>
      </c>
      <c r="AO2037" s="6">
        <v>0</v>
      </c>
      <c r="AP2037" s="6">
        <v>0</v>
      </c>
      <c r="AQ2037" s="6">
        <v>0</v>
      </c>
      <c r="AR2037" s="6">
        <v>0</v>
      </c>
      <c r="AS2037" t="s">
        <v>5</v>
      </c>
      <c r="AT2037" t="s">
        <v>38</v>
      </c>
      <c r="AU2037" t="s">
        <v>5</v>
      </c>
      <c r="AV2037" t="s">
        <v>5</v>
      </c>
      <c r="AW2037" t="s">
        <v>5</v>
      </c>
      <c r="AX2037" s="6">
        <v>0</v>
      </c>
      <c r="AY2037" s="6">
        <v>0</v>
      </c>
      <c r="AZ2037" s="6">
        <v>1</v>
      </c>
      <c r="BA2037" s="6">
        <v>2</v>
      </c>
      <c r="BB2037" s="6">
        <v>0</v>
      </c>
      <c r="BC2037" s="6">
        <v>5</v>
      </c>
      <c r="BD2037" s="6">
        <v>10</v>
      </c>
      <c r="BE2037" s="6">
        <v>0</v>
      </c>
      <c r="BF2037" t="s">
        <v>86</v>
      </c>
      <c r="BG2037" s="6">
        <v>18</v>
      </c>
      <c r="BH2037" s="6">
        <v>22</v>
      </c>
      <c r="BI2037" s="6">
        <v>0</v>
      </c>
      <c r="BJ2037" s="6">
        <v>0</v>
      </c>
      <c r="BK2037" s="6">
        <v>0</v>
      </c>
      <c r="BL2037" s="6">
        <v>0</v>
      </c>
      <c r="BM2037" s="6">
        <v>0</v>
      </c>
      <c r="BN2037" s="6">
        <v>0</v>
      </c>
      <c r="BO2037" s="6">
        <v>0</v>
      </c>
      <c r="BP2037" s="6">
        <v>0</v>
      </c>
      <c r="BQ2037" s="6">
        <v>1</v>
      </c>
      <c r="BR2037" s="6">
        <v>4</v>
      </c>
      <c r="BS2037" s="6">
        <v>34</v>
      </c>
      <c r="BT2037" s="6">
        <v>44</v>
      </c>
      <c r="BU2037" s="6">
        <v>24</v>
      </c>
      <c r="BV2037" s="6">
        <v>14</v>
      </c>
      <c r="BW2037" s="6">
        <v>4</v>
      </c>
      <c r="BX2037" s="6">
        <v>2</v>
      </c>
      <c r="BY2037" s="6">
        <v>1</v>
      </c>
      <c r="BZ2037" s="6">
        <v>0</v>
      </c>
      <c r="CA2037" s="6">
        <v>0</v>
      </c>
      <c r="CB2037" s="6">
        <v>0</v>
      </c>
      <c r="CC2037" s="6">
        <v>0</v>
      </c>
      <c r="CD2037" s="6">
        <v>0</v>
      </c>
      <c r="CE2037" s="6">
        <v>0</v>
      </c>
      <c r="CF2037" s="6">
        <v>4750</v>
      </c>
      <c r="CG2037" s="6">
        <v>8465</v>
      </c>
      <c r="CH2037" s="2">
        <v>3</v>
      </c>
      <c r="CI2037" s="3">
        <v>180</v>
      </c>
      <c r="CJ2037" s="3">
        <v>19.600000000000001</v>
      </c>
      <c r="CK2037" s="4">
        <v>16</v>
      </c>
      <c r="CL2037" s="3">
        <v>100</v>
      </c>
      <c r="CM2037" s="3">
        <v>19.7</v>
      </c>
      <c r="CN2037" s="4">
        <v>13</v>
      </c>
      <c r="CO2037" s="3">
        <v>50</v>
      </c>
      <c r="CP2037" s="3">
        <v>19.600000000000001</v>
      </c>
      <c r="CQ2037" s="4">
        <v>9</v>
      </c>
      <c r="CR2037" s="3">
        <v>0</v>
      </c>
      <c r="CS2037" s="3">
        <v>0</v>
      </c>
      <c r="CT2037" s="4">
        <v>0</v>
      </c>
      <c r="CU2037" s="3">
        <v>0</v>
      </c>
      <c r="CV2037" s="3">
        <v>0</v>
      </c>
      <c r="CW2037" s="4">
        <v>0</v>
      </c>
      <c r="CX2037" t="s">
        <v>5</v>
      </c>
      <c r="CY2037" s="9">
        <f t="shared" si="102"/>
        <v>5.2333333333333334</v>
      </c>
      <c r="CZ2037" s="7">
        <f t="shared" si="103"/>
        <v>20.186666666666667</v>
      </c>
      <c r="DA2037" s="7">
        <f t="shared" si="104"/>
        <v>1.035336856010568</v>
      </c>
    </row>
    <row r="2038" spans="1:105" x14ac:dyDescent="0.25">
      <c r="A2038" s="6">
        <v>2020</v>
      </c>
      <c r="B2038" s="6">
        <v>5</v>
      </c>
      <c r="C2038" s="6">
        <v>155388</v>
      </c>
      <c r="D2038" t="s">
        <v>0</v>
      </c>
      <c r="E2038" t="s">
        <v>2583</v>
      </c>
      <c r="F2038" t="s">
        <v>68</v>
      </c>
      <c r="G2038" t="s">
        <v>33</v>
      </c>
      <c r="H2038" t="s">
        <v>164</v>
      </c>
      <c r="I2038" t="s">
        <v>5</v>
      </c>
      <c r="J2038" s="6">
        <v>0.57999999999999996</v>
      </c>
      <c r="K2038" t="s">
        <v>6</v>
      </c>
      <c r="L2038" t="s">
        <v>2586</v>
      </c>
      <c r="M2038" s="6">
        <v>400</v>
      </c>
      <c r="N2038" s="6">
        <v>343.3</v>
      </c>
      <c r="O2038" s="6">
        <v>0.86</v>
      </c>
      <c r="P2038" t="s">
        <v>68</v>
      </c>
      <c r="Q2038" t="s">
        <v>1511</v>
      </c>
      <c r="R2038" t="s">
        <v>1140</v>
      </c>
      <c r="S2038" t="s">
        <v>1392</v>
      </c>
      <c r="T2038" s="6">
        <v>1</v>
      </c>
      <c r="U2038" s="6">
        <v>68.66</v>
      </c>
      <c r="V2038" t="s">
        <v>11</v>
      </c>
      <c r="W2038" t="s">
        <v>73</v>
      </c>
      <c r="X2038" s="6">
        <v>12.9</v>
      </c>
      <c r="Y2038" s="6">
        <v>14</v>
      </c>
      <c r="Z2038" s="6">
        <v>16</v>
      </c>
      <c r="AA2038" s="6">
        <v>15</v>
      </c>
      <c r="AB2038" t="s">
        <v>5</v>
      </c>
      <c r="AC2038" s="6">
        <v>20.6</v>
      </c>
      <c r="AD2038" s="6">
        <v>2.1857920000000002</v>
      </c>
      <c r="AE2038" t="s">
        <v>13</v>
      </c>
      <c r="AF2038" s="6">
        <v>4</v>
      </c>
      <c r="AG2038" t="s">
        <v>5</v>
      </c>
      <c r="AH2038" t="s">
        <v>5</v>
      </c>
      <c r="AI2038" t="s">
        <v>5</v>
      </c>
      <c r="AJ2038" s="6">
        <v>72.7</v>
      </c>
      <c r="AK2038" s="6">
        <v>0.8</v>
      </c>
      <c r="AL2038" s="6">
        <v>6</v>
      </c>
      <c r="AM2038" s="6">
        <v>6.8</v>
      </c>
      <c r="AN2038" s="6">
        <v>20.5</v>
      </c>
      <c r="AO2038" s="6">
        <v>0</v>
      </c>
      <c r="AP2038" s="6">
        <v>0</v>
      </c>
      <c r="AQ2038" s="6">
        <v>0</v>
      </c>
      <c r="AR2038" s="6">
        <v>0</v>
      </c>
      <c r="AS2038" t="s">
        <v>5</v>
      </c>
      <c r="AT2038" t="s">
        <v>38</v>
      </c>
      <c r="AU2038" s="6">
        <v>73.3</v>
      </c>
      <c r="AV2038" s="6">
        <v>6.2</v>
      </c>
      <c r="AW2038" s="6">
        <v>3.7</v>
      </c>
      <c r="AX2038" s="6">
        <v>0.8</v>
      </c>
      <c r="AY2038" s="6">
        <v>16.8</v>
      </c>
      <c r="AZ2038" s="6">
        <v>2</v>
      </c>
      <c r="BA2038" s="6">
        <v>4</v>
      </c>
      <c r="BB2038" s="6">
        <v>0</v>
      </c>
      <c r="BC2038" s="6">
        <v>5</v>
      </c>
      <c r="BD2038" s="6">
        <v>8</v>
      </c>
      <c r="BE2038" s="6">
        <v>0</v>
      </c>
      <c r="BF2038" t="s">
        <v>86</v>
      </c>
      <c r="BG2038" s="6">
        <v>19</v>
      </c>
      <c r="BH2038" s="6">
        <v>21</v>
      </c>
      <c r="BI2038" s="6">
        <v>0</v>
      </c>
      <c r="BJ2038" s="6">
        <v>0</v>
      </c>
      <c r="BK2038" s="6">
        <v>0</v>
      </c>
      <c r="BL2038" s="6">
        <v>0</v>
      </c>
      <c r="BM2038" s="6">
        <v>0</v>
      </c>
      <c r="BN2038" s="6">
        <v>0</v>
      </c>
      <c r="BO2038" s="6">
        <v>0</v>
      </c>
      <c r="BP2038" s="6">
        <v>0</v>
      </c>
      <c r="BQ2038" s="6">
        <v>0</v>
      </c>
      <c r="BR2038" s="6">
        <v>4</v>
      </c>
      <c r="BS2038" s="6">
        <v>38</v>
      </c>
      <c r="BT2038" s="6">
        <v>52</v>
      </c>
      <c r="BU2038" s="6">
        <v>37</v>
      </c>
      <c r="BV2038" s="6">
        <v>28</v>
      </c>
      <c r="BW2038" s="6">
        <v>13</v>
      </c>
      <c r="BX2038" s="6">
        <v>8</v>
      </c>
      <c r="BY2038" s="6">
        <v>3</v>
      </c>
      <c r="BZ2038" s="6">
        <v>0</v>
      </c>
      <c r="CA2038" s="6">
        <v>0</v>
      </c>
      <c r="CB2038" s="6">
        <v>0</v>
      </c>
      <c r="CC2038" s="6">
        <v>0</v>
      </c>
      <c r="CD2038" s="6">
        <v>0</v>
      </c>
      <c r="CE2038" s="6">
        <v>0</v>
      </c>
      <c r="CF2038" s="6">
        <v>3000</v>
      </c>
      <c r="CG2038" s="6">
        <v>2830</v>
      </c>
      <c r="CH2038" s="2">
        <v>2</v>
      </c>
      <c r="CI2038" s="3">
        <v>300</v>
      </c>
      <c r="CJ2038" s="3">
        <v>19.2</v>
      </c>
      <c r="CK2038" s="4">
        <v>15</v>
      </c>
      <c r="CL2038" s="3">
        <v>100</v>
      </c>
      <c r="CM2038" s="3">
        <v>19</v>
      </c>
      <c r="CN2038" s="4">
        <v>175332</v>
      </c>
      <c r="CO2038" s="3">
        <v>0</v>
      </c>
      <c r="CP2038" s="3">
        <v>0</v>
      </c>
      <c r="CQ2038" s="4">
        <v>0</v>
      </c>
      <c r="CR2038" s="3">
        <v>0</v>
      </c>
      <c r="CS2038" s="3">
        <v>0</v>
      </c>
      <c r="CT2038" s="4">
        <v>0</v>
      </c>
      <c r="CU2038" s="3">
        <v>0</v>
      </c>
      <c r="CV2038" s="3">
        <v>0</v>
      </c>
      <c r="CW2038" s="4">
        <v>0</v>
      </c>
      <c r="CX2038" t="s">
        <v>5</v>
      </c>
      <c r="CY2038" s="9">
        <f t="shared" si="102"/>
        <v>4.6833333333333336</v>
      </c>
      <c r="CZ2038" s="7">
        <f t="shared" si="103"/>
        <v>18.746666666666666</v>
      </c>
      <c r="DA2038" s="7">
        <f t="shared" si="104"/>
        <v>1.0988620199146517</v>
      </c>
    </row>
    <row r="2039" spans="1:105" x14ac:dyDescent="0.25">
      <c r="A2039" s="6">
        <v>2020</v>
      </c>
      <c r="B2039" s="6">
        <v>5</v>
      </c>
      <c r="C2039" s="6">
        <v>155424</v>
      </c>
      <c r="D2039" t="s">
        <v>0</v>
      </c>
      <c r="E2039" t="s">
        <v>2583</v>
      </c>
      <c r="F2039" t="s">
        <v>115</v>
      </c>
      <c r="G2039" t="s">
        <v>33</v>
      </c>
      <c r="H2039" t="s">
        <v>87</v>
      </c>
      <c r="I2039" t="s">
        <v>5</v>
      </c>
      <c r="J2039" s="6">
        <v>0.74</v>
      </c>
      <c r="K2039" t="s">
        <v>6</v>
      </c>
      <c r="L2039" t="s">
        <v>2586</v>
      </c>
      <c r="M2039" s="6">
        <v>340</v>
      </c>
      <c r="N2039" s="6">
        <v>360.39499999999998</v>
      </c>
      <c r="O2039" s="6">
        <v>1.06</v>
      </c>
      <c r="P2039" t="s">
        <v>115</v>
      </c>
      <c r="Q2039" t="s">
        <v>2587</v>
      </c>
      <c r="R2039" t="s">
        <v>1566</v>
      </c>
      <c r="S2039" t="s">
        <v>1031</v>
      </c>
      <c r="T2039" s="6">
        <v>1.7</v>
      </c>
      <c r="U2039" s="6">
        <v>90.098749999999995</v>
      </c>
      <c r="V2039" t="s">
        <v>11</v>
      </c>
      <c r="W2039" t="s">
        <v>204</v>
      </c>
      <c r="X2039" s="6">
        <v>13.2</v>
      </c>
      <c r="Y2039" s="6">
        <v>16.7</v>
      </c>
      <c r="Z2039" s="6">
        <v>12</v>
      </c>
      <c r="AA2039" s="6">
        <v>14</v>
      </c>
      <c r="AB2039" t="s">
        <v>5</v>
      </c>
      <c r="AC2039" s="6">
        <v>17.8</v>
      </c>
      <c r="AD2039" s="6">
        <v>0</v>
      </c>
      <c r="AE2039" t="s">
        <v>13</v>
      </c>
      <c r="AF2039" s="6">
        <v>4</v>
      </c>
      <c r="AG2039" t="s">
        <v>5</v>
      </c>
      <c r="AH2039" t="s">
        <v>5</v>
      </c>
      <c r="AI2039" t="s">
        <v>5</v>
      </c>
      <c r="AJ2039" s="6">
        <v>51.4</v>
      </c>
      <c r="AK2039" s="6">
        <v>5.8</v>
      </c>
      <c r="AL2039" s="6">
        <v>5.8</v>
      </c>
      <c r="AM2039" s="6">
        <v>11.6</v>
      </c>
      <c r="AN2039" s="6">
        <v>37</v>
      </c>
      <c r="AO2039" s="6">
        <v>0.7</v>
      </c>
      <c r="AP2039" s="6">
        <v>0</v>
      </c>
      <c r="AQ2039" s="6">
        <v>0</v>
      </c>
      <c r="AR2039" s="6">
        <v>0</v>
      </c>
      <c r="AS2039" t="s">
        <v>5</v>
      </c>
      <c r="AT2039" t="s">
        <v>38</v>
      </c>
      <c r="AU2039" s="6">
        <v>73</v>
      </c>
      <c r="AV2039" s="6">
        <v>5.7</v>
      </c>
      <c r="AW2039" s="6">
        <v>3.8</v>
      </c>
      <c r="AX2039" s="6">
        <v>0.8</v>
      </c>
      <c r="AY2039" s="6">
        <v>17.5</v>
      </c>
      <c r="AZ2039" s="6">
        <v>0</v>
      </c>
      <c r="BA2039" s="6">
        <v>1</v>
      </c>
      <c r="BB2039" s="6">
        <v>0</v>
      </c>
      <c r="BC2039" s="6">
        <v>7</v>
      </c>
      <c r="BD2039" s="6">
        <v>12</v>
      </c>
      <c r="BE2039" s="6">
        <v>1</v>
      </c>
      <c r="BF2039" t="s">
        <v>86</v>
      </c>
      <c r="BG2039" s="6">
        <v>21</v>
      </c>
      <c r="BH2039" s="6">
        <v>19</v>
      </c>
      <c r="BI2039" s="6">
        <v>0</v>
      </c>
      <c r="BJ2039" s="6">
        <v>0</v>
      </c>
      <c r="BK2039" s="6">
        <v>0</v>
      </c>
      <c r="BL2039" s="6">
        <v>0</v>
      </c>
      <c r="BM2039" s="6">
        <v>0</v>
      </c>
      <c r="BN2039" s="6">
        <v>0</v>
      </c>
      <c r="BO2039" s="6">
        <v>0</v>
      </c>
      <c r="BP2039" s="6">
        <v>0</v>
      </c>
      <c r="BQ2039" s="6">
        <v>0</v>
      </c>
      <c r="BR2039" s="6">
        <v>0</v>
      </c>
      <c r="BS2039" s="6">
        <v>23</v>
      </c>
      <c r="BT2039" s="6">
        <v>32</v>
      </c>
      <c r="BU2039" s="6">
        <v>47</v>
      </c>
      <c r="BV2039" s="6">
        <v>53</v>
      </c>
      <c r="BW2039" s="6">
        <v>28</v>
      </c>
      <c r="BX2039" s="6">
        <v>12</v>
      </c>
      <c r="BY2039" s="6">
        <v>2</v>
      </c>
      <c r="BZ2039" s="6">
        <v>1</v>
      </c>
      <c r="CA2039" s="6">
        <v>0</v>
      </c>
      <c r="CB2039" s="6">
        <v>0</v>
      </c>
      <c r="CC2039" s="6">
        <v>0</v>
      </c>
      <c r="CD2039" s="6">
        <v>0</v>
      </c>
      <c r="CE2039" s="6">
        <v>0</v>
      </c>
      <c r="CF2039" s="6">
        <v>9000</v>
      </c>
      <c r="CG2039" s="6">
        <v>12335</v>
      </c>
      <c r="CH2039" s="2">
        <v>2</v>
      </c>
      <c r="CI2039" s="3">
        <v>300</v>
      </c>
      <c r="CJ2039" s="3">
        <v>19.3</v>
      </c>
      <c r="CK2039" s="4">
        <v>14</v>
      </c>
      <c r="CL2039" s="3">
        <v>40</v>
      </c>
      <c r="CM2039" s="3">
        <v>19.399999999999999</v>
      </c>
      <c r="CN2039" s="4">
        <v>11</v>
      </c>
      <c r="CO2039" s="3">
        <v>0</v>
      </c>
      <c r="CP2039" s="3">
        <v>0</v>
      </c>
      <c r="CQ2039" s="4">
        <v>0</v>
      </c>
      <c r="CR2039" s="3">
        <v>0</v>
      </c>
      <c r="CS2039" s="3">
        <v>0</v>
      </c>
      <c r="CT2039" s="4">
        <v>0</v>
      </c>
      <c r="CU2039" s="3">
        <v>0</v>
      </c>
      <c r="CV2039" s="3">
        <v>0</v>
      </c>
      <c r="CW2039" s="4">
        <v>0</v>
      </c>
      <c r="CX2039" t="s">
        <v>5</v>
      </c>
      <c r="CY2039" s="9">
        <f t="shared" si="102"/>
        <v>4.3333333333333357</v>
      </c>
      <c r="CZ2039" s="7">
        <f t="shared" si="103"/>
        <v>17.466666666666669</v>
      </c>
      <c r="DA2039" s="7">
        <f t="shared" si="104"/>
        <v>1.0190839694656488</v>
      </c>
    </row>
    <row r="2040" spans="1:105" x14ac:dyDescent="0.25">
      <c r="A2040" s="6">
        <v>2020</v>
      </c>
      <c r="B2040" s="6">
        <v>5</v>
      </c>
      <c r="C2040" s="6">
        <v>155445</v>
      </c>
      <c r="D2040" t="s">
        <v>0</v>
      </c>
      <c r="E2040" t="s">
        <v>2583</v>
      </c>
      <c r="F2040" t="s">
        <v>174</v>
      </c>
      <c r="G2040" t="s">
        <v>33</v>
      </c>
      <c r="H2040" t="s">
        <v>164</v>
      </c>
      <c r="I2040" t="s">
        <v>5</v>
      </c>
      <c r="J2040" s="6">
        <v>0.62</v>
      </c>
      <c r="K2040" t="s">
        <v>22</v>
      </c>
      <c r="L2040" t="s">
        <v>2586</v>
      </c>
      <c r="M2040" s="6">
        <v>420</v>
      </c>
      <c r="N2040" s="6">
        <v>370.005</v>
      </c>
      <c r="O2040" s="6">
        <v>0.88</v>
      </c>
      <c r="P2040" t="s">
        <v>174</v>
      </c>
      <c r="Q2040" t="s">
        <v>2588</v>
      </c>
      <c r="R2040" t="s">
        <v>878</v>
      </c>
      <c r="S2040" t="s">
        <v>2589</v>
      </c>
      <c r="T2040" s="6">
        <v>8.6</v>
      </c>
      <c r="U2040" s="6">
        <v>74.001000000000005</v>
      </c>
      <c r="V2040" t="s">
        <v>11</v>
      </c>
      <c r="W2040" t="s">
        <v>197</v>
      </c>
      <c r="X2040" s="6">
        <v>0</v>
      </c>
      <c r="Y2040" s="6">
        <v>15.6</v>
      </c>
      <c r="Z2040" s="6">
        <v>13</v>
      </c>
      <c r="AA2040" s="6">
        <v>22</v>
      </c>
      <c r="AB2040" t="s">
        <v>5</v>
      </c>
      <c r="AC2040" s="6">
        <v>23.3</v>
      </c>
      <c r="AD2040" s="6">
        <v>0.90090099999999995</v>
      </c>
      <c r="AE2040" t="s">
        <v>13</v>
      </c>
      <c r="AF2040" s="6">
        <v>7</v>
      </c>
      <c r="AG2040" s="6">
        <v>6</v>
      </c>
      <c r="AH2040" t="s">
        <v>5</v>
      </c>
      <c r="AI2040" t="s">
        <v>5</v>
      </c>
      <c r="AJ2040" s="6">
        <v>45.5</v>
      </c>
      <c r="AK2040" s="6">
        <v>37.6</v>
      </c>
      <c r="AL2040" s="6">
        <v>5.6</v>
      </c>
      <c r="AM2040" s="6">
        <v>43.2</v>
      </c>
      <c r="AN2040" s="6">
        <v>11.3</v>
      </c>
      <c r="AO2040" s="6">
        <v>0</v>
      </c>
      <c r="AP2040" s="6">
        <v>0</v>
      </c>
      <c r="AQ2040" s="6">
        <v>0</v>
      </c>
      <c r="AR2040" s="6">
        <v>0</v>
      </c>
      <c r="AS2040" t="s">
        <v>5</v>
      </c>
      <c r="AT2040" t="s">
        <v>38</v>
      </c>
      <c r="AU2040" t="s">
        <v>5</v>
      </c>
      <c r="AV2040" t="s">
        <v>5</v>
      </c>
      <c r="AW2040" t="s">
        <v>5</v>
      </c>
      <c r="AX2040" t="s">
        <v>5</v>
      </c>
      <c r="AY2040" s="6">
        <v>0</v>
      </c>
      <c r="AZ2040" t="s">
        <v>5</v>
      </c>
      <c r="BA2040" t="s">
        <v>5</v>
      </c>
      <c r="BB2040" t="s">
        <v>5</v>
      </c>
      <c r="BC2040" t="s">
        <v>5</v>
      </c>
      <c r="BD2040" t="s">
        <v>5</v>
      </c>
      <c r="BE2040" t="s">
        <v>5</v>
      </c>
      <c r="BF2040" t="s">
        <v>5</v>
      </c>
      <c r="BG2040" t="s">
        <v>5</v>
      </c>
      <c r="BH2040" t="s">
        <v>5</v>
      </c>
      <c r="BI2040" t="s">
        <v>5</v>
      </c>
      <c r="BJ2040" s="6">
        <v>0</v>
      </c>
      <c r="BK2040" s="6">
        <v>0</v>
      </c>
      <c r="BL2040" s="6">
        <v>0</v>
      </c>
      <c r="BM2040" s="6">
        <v>0</v>
      </c>
      <c r="BN2040" s="6">
        <v>0</v>
      </c>
      <c r="BO2040" s="6">
        <v>0</v>
      </c>
      <c r="BP2040" s="6">
        <v>0</v>
      </c>
      <c r="BQ2040" s="6">
        <v>0</v>
      </c>
      <c r="BR2040" s="6">
        <v>1</v>
      </c>
      <c r="BS2040" s="6">
        <v>8</v>
      </c>
      <c r="BT2040" s="6">
        <v>28</v>
      </c>
      <c r="BU2040" s="6">
        <v>33</v>
      </c>
      <c r="BV2040" s="6">
        <v>21</v>
      </c>
      <c r="BW2040" s="6">
        <v>14</v>
      </c>
      <c r="BX2040" s="6">
        <v>1</v>
      </c>
      <c r="BY2040" s="6">
        <v>4</v>
      </c>
      <c r="BZ2040" s="6">
        <v>1</v>
      </c>
      <c r="CA2040" s="6">
        <v>0</v>
      </c>
      <c r="CB2040" s="6">
        <v>0</v>
      </c>
      <c r="CC2040" s="6">
        <v>0</v>
      </c>
      <c r="CD2040" s="6">
        <v>0</v>
      </c>
      <c r="CE2040" s="6">
        <v>0</v>
      </c>
      <c r="CF2040" s="6">
        <v>34000</v>
      </c>
      <c r="CG2040" s="6">
        <v>12500</v>
      </c>
      <c r="CH2040" s="2">
        <v>4</v>
      </c>
      <c r="CI2040" s="3">
        <v>30</v>
      </c>
      <c r="CJ2040" s="3">
        <v>19.600000000000001</v>
      </c>
      <c r="CK2040" s="4">
        <v>22</v>
      </c>
      <c r="CL2040" s="3">
        <v>170</v>
      </c>
      <c r="CM2040" s="3">
        <v>19.399999999999999</v>
      </c>
      <c r="CN2040" s="4">
        <v>175339</v>
      </c>
      <c r="CO2040" s="3">
        <v>130</v>
      </c>
      <c r="CP2040" s="3">
        <v>18.899999999999999</v>
      </c>
      <c r="CQ2040" s="4">
        <v>175337</v>
      </c>
      <c r="CR2040" s="3">
        <v>90</v>
      </c>
      <c r="CS2040" s="3">
        <v>18.899999999999999</v>
      </c>
      <c r="CT2040" s="4">
        <v>175335</v>
      </c>
      <c r="CU2040" s="3">
        <v>0</v>
      </c>
      <c r="CV2040" s="3">
        <v>0</v>
      </c>
      <c r="CW2040" s="4">
        <v>0</v>
      </c>
      <c r="CX2040" t="s">
        <v>5</v>
      </c>
      <c r="CY2040" s="9">
        <f t="shared" si="102"/>
        <v>4.6500000000000004</v>
      </c>
      <c r="CZ2040" s="7">
        <f t="shared" si="103"/>
        <v>25.72</v>
      </c>
      <c r="DA2040" s="7">
        <f t="shared" si="104"/>
        <v>0.90590979782270609</v>
      </c>
    </row>
    <row r="2041" spans="1:105" x14ac:dyDescent="0.25">
      <c r="A2041" s="6">
        <v>2020</v>
      </c>
      <c r="B2041" s="6">
        <v>5</v>
      </c>
      <c r="C2041" s="6">
        <v>155447</v>
      </c>
      <c r="D2041" t="s">
        <v>0</v>
      </c>
      <c r="E2041" t="s">
        <v>2583</v>
      </c>
      <c r="F2041" t="s">
        <v>174</v>
      </c>
      <c r="G2041" t="s">
        <v>3</v>
      </c>
      <c r="H2041" t="s">
        <v>144</v>
      </c>
      <c r="I2041" t="s">
        <v>5</v>
      </c>
      <c r="J2041" s="6">
        <v>0.92</v>
      </c>
      <c r="K2041" t="s">
        <v>6</v>
      </c>
      <c r="L2041" t="s">
        <v>2586</v>
      </c>
      <c r="M2041" s="6">
        <v>350</v>
      </c>
      <c r="N2041" s="6">
        <v>323.91500000000002</v>
      </c>
      <c r="O2041" s="6">
        <v>0.93</v>
      </c>
      <c r="P2041" t="s">
        <v>174</v>
      </c>
      <c r="Q2041" t="s">
        <v>2590</v>
      </c>
      <c r="R2041" t="s">
        <v>732</v>
      </c>
      <c r="S2041" t="s">
        <v>2060</v>
      </c>
      <c r="T2041" s="6">
        <v>4.5999999999999996</v>
      </c>
      <c r="U2041" s="6">
        <v>80.978750000000005</v>
      </c>
      <c r="V2041" t="s">
        <v>11</v>
      </c>
      <c r="W2041" t="s">
        <v>197</v>
      </c>
      <c r="X2041" s="6">
        <v>13.1</v>
      </c>
      <c r="Y2041" s="6">
        <v>14.8</v>
      </c>
      <c r="Z2041" s="6">
        <v>15</v>
      </c>
      <c r="AA2041" s="6">
        <v>19</v>
      </c>
      <c r="AB2041" t="s">
        <v>5</v>
      </c>
      <c r="AC2041" s="6">
        <v>30.6</v>
      </c>
      <c r="AD2041" s="6">
        <v>3.7234039999999999</v>
      </c>
      <c r="AE2041" t="s">
        <v>122</v>
      </c>
      <c r="AF2041" s="6">
        <v>4</v>
      </c>
      <c r="AG2041" s="6">
        <v>2</v>
      </c>
      <c r="AH2041" t="s">
        <v>5</v>
      </c>
      <c r="AI2041" t="s">
        <v>5</v>
      </c>
      <c r="AJ2041" s="6">
        <v>69.900000000000006</v>
      </c>
      <c r="AK2041" s="6">
        <v>10.3</v>
      </c>
      <c r="AL2041" s="6">
        <v>7.4</v>
      </c>
      <c r="AM2041" s="6">
        <v>17.7</v>
      </c>
      <c r="AN2041" s="6">
        <v>12.4</v>
      </c>
      <c r="AO2041" s="6">
        <v>0</v>
      </c>
      <c r="AP2041" s="6">
        <v>0</v>
      </c>
      <c r="AQ2041" s="6">
        <v>0</v>
      </c>
      <c r="AR2041" s="6">
        <v>0</v>
      </c>
      <c r="AS2041" t="s">
        <v>5</v>
      </c>
      <c r="AT2041" t="s">
        <v>5</v>
      </c>
      <c r="AU2041" s="6">
        <v>74.599999999999994</v>
      </c>
      <c r="AV2041" s="6">
        <v>4.7</v>
      </c>
      <c r="AW2041" s="6">
        <v>3.9</v>
      </c>
      <c r="AX2041" s="6">
        <v>0.9</v>
      </c>
      <c r="AY2041" s="6">
        <v>16.8</v>
      </c>
      <c r="AZ2041" s="6">
        <v>0</v>
      </c>
      <c r="BA2041" s="6">
        <v>2</v>
      </c>
      <c r="BB2041" s="6">
        <v>0</v>
      </c>
      <c r="BC2041" s="6">
        <v>7</v>
      </c>
      <c r="BD2041" s="6">
        <v>12</v>
      </c>
      <c r="BE2041" s="6">
        <v>0</v>
      </c>
      <c r="BF2041" t="s">
        <v>86</v>
      </c>
      <c r="BG2041" s="6">
        <v>21</v>
      </c>
      <c r="BH2041" s="6">
        <v>19</v>
      </c>
      <c r="BI2041" s="6">
        <v>0</v>
      </c>
      <c r="BJ2041" s="6">
        <v>0</v>
      </c>
      <c r="BK2041" s="6">
        <v>0</v>
      </c>
      <c r="BL2041" s="6">
        <v>0</v>
      </c>
      <c r="BM2041" s="6">
        <v>0</v>
      </c>
      <c r="BN2041" s="6">
        <v>0</v>
      </c>
      <c r="BO2041" s="6">
        <v>0</v>
      </c>
      <c r="BP2041" s="6">
        <v>0</v>
      </c>
      <c r="BQ2041" s="6">
        <v>0</v>
      </c>
      <c r="BR2041" s="6">
        <v>7</v>
      </c>
      <c r="BS2041" s="6">
        <v>11</v>
      </c>
      <c r="BT2041" s="6">
        <v>37</v>
      </c>
      <c r="BU2041" s="6">
        <v>63</v>
      </c>
      <c r="BV2041" s="6">
        <v>39</v>
      </c>
      <c r="BW2041" s="6">
        <v>18</v>
      </c>
      <c r="BX2041" s="6">
        <v>8</v>
      </c>
      <c r="BY2041" s="6">
        <v>5</v>
      </c>
      <c r="BZ2041" s="6">
        <v>0</v>
      </c>
      <c r="CA2041" s="6">
        <v>0</v>
      </c>
      <c r="CB2041" s="6">
        <v>0</v>
      </c>
      <c r="CC2041" s="6">
        <v>0</v>
      </c>
      <c r="CD2041" s="6">
        <v>0</v>
      </c>
      <c r="CE2041" s="6">
        <v>0</v>
      </c>
      <c r="CF2041" s="6">
        <v>9000</v>
      </c>
      <c r="CG2041" s="6">
        <v>24600</v>
      </c>
      <c r="CH2041" s="2">
        <v>3</v>
      </c>
      <c r="CI2041" s="3">
        <v>65</v>
      </c>
      <c r="CJ2041" s="3">
        <v>20.6</v>
      </c>
      <c r="CK2041" s="4">
        <v>19</v>
      </c>
      <c r="CL2041" s="3">
        <v>125</v>
      </c>
      <c r="CM2041" s="3">
        <v>20.100000000000001</v>
      </c>
      <c r="CN2041" s="4">
        <v>16</v>
      </c>
      <c r="CO2041" s="3">
        <v>160</v>
      </c>
      <c r="CP2041" s="3">
        <v>19.8</v>
      </c>
      <c r="CQ2041" s="4">
        <v>12</v>
      </c>
      <c r="CR2041" s="3">
        <v>0</v>
      </c>
      <c r="CS2041" s="3">
        <v>0</v>
      </c>
      <c r="CT2041" s="4">
        <v>0</v>
      </c>
      <c r="CU2041" s="3">
        <v>0</v>
      </c>
      <c r="CV2041" s="3">
        <v>0</v>
      </c>
      <c r="CW2041" s="4">
        <v>0</v>
      </c>
      <c r="CX2041" t="s">
        <v>5</v>
      </c>
      <c r="CY2041" s="9">
        <f t="shared" si="102"/>
        <v>3.5666666666666664</v>
      </c>
      <c r="CZ2041" s="7">
        <f t="shared" si="103"/>
        <v>21.853333333333332</v>
      </c>
      <c r="DA2041" s="7">
        <f t="shared" si="104"/>
        <v>1.4002440512507628</v>
      </c>
    </row>
    <row r="2042" spans="1:105" x14ac:dyDescent="0.25">
      <c r="A2042" s="6">
        <v>2020</v>
      </c>
      <c r="B2042" s="6">
        <v>5</v>
      </c>
      <c r="C2042" s="6">
        <v>155455</v>
      </c>
      <c r="D2042" t="s">
        <v>0</v>
      </c>
      <c r="E2042" t="s">
        <v>2583</v>
      </c>
      <c r="F2042" t="s">
        <v>174</v>
      </c>
      <c r="G2042" t="s">
        <v>3</v>
      </c>
      <c r="H2042" t="s">
        <v>15</v>
      </c>
      <c r="I2042" t="s">
        <v>5</v>
      </c>
      <c r="J2042" s="6">
        <v>0.79</v>
      </c>
      <c r="K2042" t="s">
        <v>6</v>
      </c>
      <c r="L2042" t="s">
        <v>2584</v>
      </c>
      <c r="M2042" s="6">
        <v>330</v>
      </c>
      <c r="N2042" s="6">
        <v>299.48500000000001</v>
      </c>
      <c r="O2042" s="6">
        <v>0.91</v>
      </c>
      <c r="P2042" t="s">
        <v>174</v>
      </c>
      <c r="Q2042" t="s">
        <v>359</v>
      </c>
      <c r="R2042" t="s">
        <v>132</v>
      </c>
      <c r="S2042" t="s">
        <v>460</v>
      </c>
      <c r="T2042" s="6">
        <v>3.7</v>
      </c>
      <c r="U2042" s="6">
        <v>74.871250000000003</v>
      </c>
      <c r="V2042" t="s">
        <v>11</v>
      </c>
      <c r="W2042" t="s">
        <v>197</v>
      </c>
      <c r="X2042" s="6">
        <v>13.9</v>
      </c>
      <c r="Y2042" s="6">
        <v>15.9</v>
      </c>
      <c r="Z2042" s="6">
        <v>13</v>
      </c>
      <c r="AA2042" s="6">
        <v>17</v>
      </c>
      <c r="AB2042" t="s">
        <v>5</v>
      </c>
      <c r="AC2042" s="6">
        <v>29.5</v>
      </c>
      <c r="AD2042" s="6">
        <v>0</v>
      </c>
      <c r="AE2042" t="s">
        <v>13</v>
      </c>
      <c r="AF2042" t="s">
        <v>5</v>
      </c>
      <c r="AG2042" t="s">
        <v>5</v>
      </c>
      <c r="AH2042" s="6">
        <v>1</v>
      </c>
      <c r="AI2042" t="s">
        <v>5</v>
      </c>
      <c r="AJ2042" s="6">
        <v>66.599999999999994</v>
      </c>
      <c r="AK2042" s="6">
        <v>22.1</v>
      </c>
      <c r="AL2042" s="6">
        <v>4.8</v>
      </c>
      <c r="AM2042" s="6">
        <v>26.9</v>
      </c>
      <c r="AN2042" s="6">
        <v>6.5</v>
      </c>
      <c r="AO2042" s="6">
        <v>21.9</v>
      </c>
      <c r="AP2042" s="6">
        <v>0</v>
      </c>
      <c r="AQ2042" s="6">
        <v>1.4</v>
      </c>
      <c r="AR2042" s="6">
        <v>0</v>
      </c>
      <c r="AS2042" t="s">
        <v>5</v>
      </c>
      <c r="AT2042" t="s">
        <v>5</v>
      </c>
      <c r="AU2042" s="6">
        <v>74.8</v>
      </c>
      <c r="AV2042" s="6">
        <v>4.7</v>
      </c>
      <c r="AW2042" s="6">
        <v>3.9</v>
      </c>
      <c r="AX2042" s="6">
        <v>1</v>
      </c>
      <c r="AY2042" s="6">
        <v>16.600000000000001</v>
      </c>
      <c r="AZ2042" s="6">
        <v>0</v>
      </c>
      <c r="BA2042" s="6">
        <v>3</v>
      </c>
      <c r="BB2042" s="6">
        <v>2</v>
      </c>
      <c r="BC2042" s="6">
        <v>5</v>
      </c>
      <c r="BD2042" s="6">
        <v>8</v>
      </c>
      <c r="BE2042" s="6">
        <v>0</v>
      </c>
      <c r="BF2042" t="s">
        <v>86</v>
      </c>
      <c r="BG2042" s="6">
        <v>18</v>
      </c>
      <c r="BH2042" s="6">
        <v>22</v>
      </c>
      <c r="BI2042" s="6">
        <v>0</v>
      </c>
      <c r="BJ2042" s="6">
        <v>0</v>
      </c>
      <c r="BK2042" s="6">
        <v>0</v>
      </c>
      <c r="BL2042" s="6">
        <v>0</v>
      </c>
      <c r="BM2042" s="6">
        <v>0</v>
      </c>
      <c r="BN2042" s="6">
        <v>0</v>
      </c>
      <c r="BO2042" s="6">
        <v>0</v>
      </c>
      <c r="BP2042" s="6">
        <v>0</v>
      </c>
      <c r="BQ2042" s="6">
        <v>0</v>
      </c>
      <c r="BR2042" s="6">
        <v>0</v>
      </c>
      <c r="BS2042" s="6">
        <v>5</v>
      </c>
      <c r="BT2042" s="6">
        <v>9</v>
      </c>
      <c r="BU2042" s="6">
        <v>27</v>
      </c>
      <c r="BV2042" s="6">
        <v>28</v>
      </c>
      <c r="BW2042" s="6">
        <v>77</v>
      </c>
      <c r="BX2042" s="6">
        <v>27</v>
      </c>
      <c r="BY2042" s="6">
        <v>8</v>
      </c>
      <c r="BZ2042" s="6">
        <v>5</v>
      </c>
      <c r="CA2042" s="6">
        <v>5</v>
      </c>
      <c r="CB2042" s="6">
        <v>0</v>
      </c>
      <c r="CC2042" s="6">
        <v>0</v>
      </c>
      <c r="CD2042" s="6">
        <v>0</v>
      </c>
      <c r="CE2042" s="6">
        <v>0</v>
      </c>
      <c r="CF2042" s="6">
        <v>6700</v>
      </c>
      <c r="CG2042" s="6">
        <v>11220</v>
      </c>
      <c r="CH2042" s="2">
        <v>4</v>
      </c>
      <c r="CI2042" s="3">
        <v>70</v>
      </c>
      <c r="CJ2042" s="3">
        <v>19</v>
      </c>
      <c r="CK2042" s="4">
        <v>17</v>
      </c>
      <c r="CL2042" s="3">
        <v>70</v>
      </c>
      <c r="CM2042" s="3">
        <v>19.600000000000001</v>
      </c>
      <c r="CN2042" s="4">
        <v>14</v>
      </c>
      <c r="CO2042" s="3">
        <v>30</v>
      </c>
      <c r="CP2042" s="3">
        <v>0</v>
      </c>
      <c r="CQ2042" s="4">
        <v>13</v>
      </c>
      <c r="CR2042" s="3">
        <v>160</v>
      </c>
      <c r="CS2042" s="3">
        <v>19.2</v>
      </c>
      <c r="CT2042" s="4">
        <v>11</v>
      </c>
      <c r="CU2042" s="3">
        <v>0</v>
      </c>
      <c r="CV2042" s="3">
        <v>0</v>
      </c>
      <c r="CW2042" s="4">
        <v>0</v>
      </c>
      <c r="CX2042" t="s">
        <v>5</v>
      </c>
      <c r="CY2042" s="9">
        <f t="shared" si="102"/>
        <v>3.9333333333333331</v>
      </c>
      <c r="CZ2042" s="7">
        <f t="shared" si="103"/>
        <v>20.146666666666668</v>
      </c>
      <c r="DA2042" s="7">
        <f t="shared" si="104"/>
        <v>1.4642620780939775</v>
      </c>
    </row>
    <row r="2043" spans="1:105" x14ac:dyDescent="0.25">
      <c r="A2043" s="6">
        <v>2020</v>
      </c>
      <c r="B2043" s="6">
        <v>5</v>
      </c>
      <c r="C2043" s="6">
        <v>155446</v>
      </c>
      <c r="D2043" t="s">
        <v>0</v>
      </c>
      <c r="E2043" t="s">
        <v>2583</v>
      </c>
      <c r="F2043" t="s">
        <v>174</v>
      </c>
      <c r="G2043" t="s">
        <v>3</v>
      </c>
      <c r="H2043" t="s">
        <v>4</v>
      </c>
      <c r="I2043" t="s">
        <v>5</v>
      </c>
      <c r="J2043" s="6">
        <v>0.87</v>
      </c>
      <c r="K2043" t="s">
        <v>22</v>
      </c>
      <c r="L2043" t="s">
        <v>2584</v>
      </c>
      <c r="M2043" s="6">
        <v>400</v>
      </c>
      <c r="N2043" s="6">
        <v>356.45</v>
      </c>
      <c r="O2043" s="6">
        <v>0.89</v>
      </c>
      <c r="P2043" t="s">
        <v>174</v>
      </c>
      <c r="Q2043" t="s">
        <v>2591</v>
      </c>
      <c r="R2043" t="s">
        <v>1893</v>
      </c>
      <c r="S2043" t="s">
        <v>2489</v>
      </c>
      <c r="T2043" s="6">
        <v>3.3</v>
      </c>
      <c r="U2043" s="6">
        <v>59.408333333333303</v>
      </c>
      <c r="V2043" t="s">
        <v>11</v>
      </c>
      <c r="W2043" t="s">
        <v>197</v>
      </c>
      <c r="X2043" s="6">
        <v>13.4</v>
      </c>
      <c r="Y2043" s="6">
        <v>15.1</v>
      </c>
      <c r="Z2043" s="6">
        <v>13</v>
      </c>
      <c r="AA2043" s="6">
        <v>16</v>
      </c>
      <c r="AB2043" t="s">
        <v>5</v>
      </c>
      <c r="AC2043" s="6">
        <v>27.5</v>
      </c>
      <c r="AD2043" s="6">
        <v>0</v>
      </c>
      <c r="AE2043" t="s">
        <v>13</v>
      </c>
      <c r="AF2043" t="s">
        <v>5</v>
      </c>
      <c r="AG2043" s="6">
        <v>6</v>
      </c>
      <c r="AH2043" t="s">
        <v>5</v>
      </c>
      <c r="AI2043" t="s">
        <v>5</v>
      </c>
      <c r="AJ2043" s="6">
        <v>66.599999999999994</v>
      </c>
      <c r="AK2043" s="6">
        <v>22.2</v>
      </c>
      <c r="AL2043" s="6">
        <v>5.2</v>
      </c>
      <c r="AM2043" s="6">
        <v>27.4</v>
      </c>
      <c r="AN2043" s="6">
        <v>6</v>
      </c>
      <c r="AO2043" s="6">
        <v>41.2</v>
      </c>
      <c r="AP2043" s="6">
        <v>0</v>
      </c>
      <c r="AQ2043" s="6">
        <v>0</v>
      </c>
      <c r="AR2043" s="6">
        <v>0</v>
      </c>
      <c r="AS2043" t="s">
        <v>5</v>
      </c>
      <c r="AT2043" t="s">
        <v>5</v>
      </c>
      <c r="AU2043" s="6">
        <v>73.5</v>
      </c>
      <c r="AV2043" s="6">
        <v>5.5</v>
      </c>
      <c r="AW2043" s="6">
        <v>3.6</v>
      </c>
      <c r="AX2043" s="6">
        <v>0.8</v>
      </c>
      <c r="AY2043" s="6">
        <v>17.399999999999999</v>
      </c>
      <c r="AZ2043" s="6">
        <v>2</v>
      </c>
      <c r="BA2043" s="6">
        <v>2</v>
      </c>
      <c r="BB2043" s="6">
        <v>1</v>
      </c>
      <c r="BC2043" s="6">
        <v>6</v>
      </c>
      <c r="BD2043" s="6">
        <v>9</v>
      </c>
      <c r="BE2043" s="6">
        <v>0</v>
      </c>
      <c r="BF2043" t="s">
        <v>86</v>
      </c>
      <c r="BG2043" s="6">
        <v>20</v>
      </c>
      <c r="BH2043" s="6">
        <v>20</v>
      </c>
      <c r="BI2043" s="6">
        <v>0</v>
      </c>
      <c r="BJ2043" s="6">
        <v>0</v>
      </c>
      <c r="BK2043" s="6">
        <v>0</v>
      </c>
      <c r="BL2043" s="6">
        <v>0</v>
      </c>
      <c r="BM2043" s="6">
        <v>0</v>
      </c>
      <c r="BN2043" s="6">
        <v>0</v>
      </c>
      <c r="BO2043" s="6">
        <v>0</v>
      </c>
      <c r="BP2043" s="6">
        <v>0</v>
      </c>
      <c r="BQ2043" s="6">
        <v>0</v>
      </c>
      <c r="BR2043" s="6">
        <v>0</v>
      </c>
      <c r="BS2043" s="6">
        <v>8</v>
      </c>
      <c r="BT2043" s="6">
        <v>22</v>
      </c>
      <c r="BU2043" s="6">
        <v>43</v>
      </c>
      <c r="BV2043" s="6">
        <v>72</v>
      </c>
      <c r="BW2043" s="6">
        <v>30</v>
      </c>
      <c r="BX2043" s="6">
        <v>12</v>
      </c>
      <c r="BY2043" s="6">
        <v>5</v>
      </c>
      <c r="BZ2043" s="6">
        <v>0</v>
      </c>
      <c r="CA2043" s="6">
        <v>0</v>
      </c>
      <c r="CB2043" s="6">
        <v>0</v>
      </c>
      <c r="CC2043" s="6">
        <v>0</v>
      </c>
      <c r="CD2043" s="6">
        <v>0</v>
      </c>
      <c r="CE2043" s="6">
        <v>0</v>
      </c>
      <c r="CF2043" s="6">
        <v>8000</v>
      </c>
      <c r="CG2043" s="6">
        <v>15680</v>
      </c>
      <c r="CH2043" s="2">
        <v>4</v>
      </c>
      <c r="CI2043" s="3">
        <v>90</v>
      </c>
      <c r="CJ2043" s="3">
        <v>20.3</v>
      </c>
      <c r="CK2043" s="4">
        <v>16</v>
      </c>
      <c r="CL2043" s="3">
        <v>30</v>
      </c>
      <c r="CM2043" s="3">
        <v>20.399999999999999</v>
      </c>
      <c r="CN2043" s="4">
        <v>14</v>
      </c>
      <c r="CO2043" s="3">
        <v>70</v>
      </c>
      <c r="CP2043" s="3">
        <v>20</v>
      </c>
      <c r="CQ2043" s="4">
        <v>12</v>
      </c>
      <c r="CR2043" s="3">
        <v>210</v>
      </c>
      <c r="CS2043" s="3">
        <v>19.2</v>
      </c>
      <c r="CT2043" s="4">
        <v>9</v>
      </c>
      <c r="CU2043" s="3">
        <v>0</v>
      </c>
      <c r="CV2043" s="3">
        <v>0</v>
      </c>
      <c r="CW2043" s="4">
        <v>0</v>
      </c>
      <c r="CX2043" t="s">
        <v>5</v>
      </c>
      <c r="CY2043" s="9">
        <f t="shared" si="102"/>
        <v>5.75</v>
      </c>
      <c r="CZ2043" s="7">
        <f t="shared" si="103"/>
        <v>20.6</v>
      </c>
      <c r="DA2043" s="7">
        <f t="shared" si="104"/>
        <v>1.3349514563106795</v>
      </c>
    </row>
    <row r="2044" spans="1:105" x14ac:dyDescent="0.25">
      <c r="A2044" s="6">
        <v>2020</v>
      </c>
      <c r="B2044" s="6">
        <v>5</v>
      </c>
      <c r="C2044" s="6">
        <v>155448</v>
      </c>
      <c r="D2044" t="s">
        <v>0</v>
      </c>
      <c r="E2044" t="s">
        <v>2583</v>
      </c>
      <c r="F2044" t="s">
        <v>174</v>
      </c>
      <c r="G2044" t="s">
        <v>3</v>
      </c>
      <c r="H2044" t="s">
        <v>135</v>
      </c>
      <c r="I2044" t="s">
        <v>5</v>
      </c>
      <c r="J2044" s="6">
        <v>0.8</v>
      </c>
      <c r="K2044" t="s">
        <v>6</v>
      </c>
      <c r="L2044" t="s">
        <v>2586</v>
      </c>
      <c r="M2044" s="6">
        <v>300</v>
      </c>
      <c r="N2044" s="6">
        <v>265.08</v>
      </c>
      <c r="O2044" s="6">
        <v>0.88</v>
      </c>
      <c r="P2044" t="s">
        <v>174</v>
      </c>
      <c r="Q2044" t="s">
        <v>1981</v>
      </c>
      <c r="R2044" t="s">
        <v>330</v>
      </c>
      <c r="S2044" t="s">
        <v>881</v>
      </c>
      <c r="T2044" s="6">
        <v>3.2</v>
      </c>
      <c r="U2044" s="6">
        <v>66.27</v>
      </c>
      <c r="V2044" t="s">
        <v>11</v>
      </c>
      <c r="W2044" t="s">
        <v>197</v>
      </c>
      <c r="X2044" s="6">
        <v>13.3</v>
      </c>
      <c r="Y2044" s="6">
        <v>15.4</v>
      </c>
      <c r="Z2044" s="6">
        <v>11</v>
      </c>
      <c r="AA2044" s="6">
        <v>14</v>
      </c>
      <c r="AB2044" t="s">
        <v>5</v>
      </c>
      <c r="AC2044" s="6">
        <v>28.1</v>
      </c>
      <c r="AD2044" s="6">
        <v>0</v>
      </c>
      <c r="AE2044" t="s">
        <v>13</v>
      </c>
      <c r="AF2044" t="s">
        <v>5</v>
      </c>
      <c r="AG2044" s="6">
        <v>2</v>
      </c>
      <c r="AH2044" t="s">
        <v>5</v>
      </c>
      <c r="AI2044" t="s">
        <v>5</v>
      </c>
      <c r="AJ2044" s="6">
        <v>52.1</v>
      </c>
      <c r="AK2044" s="6">
        <v>36.1</v>
      </c>
      <c r="AL2044" s="6">
        <v>6.2</v>
      </c>
      <c r="AM2044" s="6">
        <v>42.3</v>
      </c>
      <c r="AN2044" s="6">
        <v>5.6</v>
      </c>
      <c r="AO2044" s="6">
        <v>18.5</v>
      </c>
      <c r="AP2044" s="6">
        <v>0</v>
      </c>
      <c r="AQ2044" s="6">
        <v>0.9</v>
      </c>
      <c r="AR2044" s="6">
        <v>0</v>
      </c>
      <c r="AS2044" t="s">
        <v>5</v>
      </c>
      <c r="AT2044" t="s">
        <v>5</v>
      </c>
      <c r="AU2044" s="6">
        <v>73.2</v>
      </c>
      <c r="AV2044" s="6">
        <v>5.9</v>
      </c>
      <c r="AW2044" s="6">
        <v>3.7</v>
      </c>
      <c r="AX2044" s="6">
        <v>0.8</v>
      </c>
      <c r="AY2044" s="6">
        <v>17.2</v>
      </c>
      <c r="AZ2044" s="6">
        <v>0</v>
      </c>
      <c r="BA2044" s="6">
        <v>1</v>
      </c>
      <c r="BB2044" s="6">
        <v>2</v>
      </c>
      <c r="BC2044" s="6">
        <v>5</v>
      </c>
      <c r="BD2044" s="6">
        <v>9</v>
      </c>
      <c r="BE2044" s="6">
        <v>0</v>
      </c>
      <c r="BF2044" t="s">
        <v>86</v>
      </c>
      <c r="BG2044" s="6">
        <v>17</v>
      </c>
      <c r="BH2044" s="6">
        <v>23</v>
      </c>
      <c r="BI2044" s="6">
        <v>0</v>
      </c>
      <c r="BJ2044" s="6">
        <v>0</v>
      </c>
      <c r="BK2044" s="6">
        <v>0</v>
      </c>
      <c r="BL2044" s="6">
        <v>0</v>
      </c>
      <c r="BM2044" s="6">
        <v>0</v>
      </c>
      <c r="BN2044" s="6">
        <v>0</v>
      </c>
      <c r="BO2044" s="6">
        <v>0</v>
      </c>
      <c r="BP2044" s="6">
        <v>0</v>
      </c>
      <c r="BQ2044" s="6">
        <v>0</v>
      </c>
      <c r="BR2044" s="6">
        <v>0</v>
      </c>
      <c r="BS2044" s="6">
        <v>5</v>
      </c>
      <c r="BT2044" s="6">
        <v>27</v>
      </c>
      <c r="BU2044" s="6">
        <v>73</v>
      </c>
      <c r="BV2044" s="6">
        <v>39</v>
      </c>
      <c r="BW2044" s="6">
        <v>25</v>
      </c>
      <c r="BX2044" s="6">
        <v>12</v>
      </c>
      <c r="BY2044" s="6">
        <v>8</v>
      </c>
      <c r="BZ2044" s="6">
        <v>0</v>
      </c>
      <c r="CA2044" s="6">
        <v>0</v>
      </c>
      <c r="CB2044" s="6">
        <v>0</v>
      </c>
      <c r="CC2044" s="6">
        <v>0</v>
      </c>
      <c r="CD2044" s="6">
        <v>0</v>
      </c>
      <c r="CE2044" s="6">
        <v>0</v>
      </c>
      <c r="CF2044" s="6">
        <v>60000</v>
      </c>
      <c r="CG2044" s="6">
        <v>30000</v>
      </c>
      <c r="CH2044" s="2">
        <v>3</v>
      </c>
      <c r="CI2044" s="3">
        <v>80</v>
      </c>
      <c r="CJ2044" s="3">
        <v>20</v>
      </c>
      <c r="CK2044" s="4">
        <v>14</v>
      </c>
      <c r="CL2044" s="3">
        <v>140</v>
      </c>
      <c r="CM2044" s="3">
        <v>19.399999999999999</v>
      </c>
      <c r="CN2044" s="4">
        <v>12</v>
      </c>
      <c r="CO2044" s="3">
        <v>80</v>
      </c>
      <c r="CP2044" s="3">
        <v>19.8</v>
      </c>
      <c r="CQ2044" s="4">
        <v>10</v>
      </c>
      <c r="CR2044" s="3">
        <v>0</v>
      </c>
      <c r="CS2044" s="3">
        <v>0</v>
      </c>
      <c r="CT2044" s="4">
        <v>0</v>
      </c>
      <c r="CU2044" s="3">
        <v>0</v>
      </c>
      <c r="CV2044" s="3">
        <v>0</v>
      </c>
      <c r="CW2044" s="4">
        <v>0</v>
      </c>
      <c r="CX2044" t="s">
        <v>5</v>
      </c>
      <c r="CY2044" s="9">
        <f t="shared" si="102"/>
        <v>3.9499999999999997</v>
      </c>
      <c r="CZ2044" s="7">
        <f t="shared" si="103"/>
        <v>17.16</v>
      </c>
      <c r="DA2044" s="7">
        <f t="shared" si="104"/>
        <v>1.6375291375291376</v>
      </c>
    </row>
    <row r="2045" spans="1:105" x14ac:dyDescent="0.25">
      <c r="A2045" s="6">
        <v>2020</v>
      </c>
      <c r="B2045" s="6">
        <v>5</v>
      </c>
      <c r="C2045" s="6">
        <v>155440</v>
      </c>
      <c r="D2045" t="s">
        <v>0</v>
      </c>
      <c r="E2045" t="s">
        <v>2583</v>
      </c>
      <c r="F2045" t="s">
        <v>174</v>
      </c>
      <c r="G2045" t="s">
        <v>3</v>
      </c>
      <c r="H2045" t="s">
        <v>152</v>
      </c>
      <c r="I2045" t="s">
        <v>5</v>
      </c>
      <c r="J2045" s="6">
        <v>0.38</v>
      </c>
      <c r="K2045" t="s">
        <v>6</v>
      </c>
      <c r="L2045" t="s">
        <v>2584</v>
      </c>
      <c r="M2045" s="6">
        <v>150</v>
      </c>
      <c r="N2045" s="6">
        <v>129.01499999999999</v>
      </c>
      <c r="O2045" s="6">
        <v>0.86</v>
      </c>
      <c r="P2045" t="s">
        <v>174</v>
      </c>
      <c r="Q2045" t="s">
        <v>1023</v>
      </c>
      <c r="R2045" t="s">
        <v>1731</v>
      </c>
      <c r="S2045" t="s">
        <v>679</v>
      </c>
      <c r="T2045" s="6">
        <v>2.5</v>
      </c>
      <c r="U2045" s="6">
        <v>64.507499999999993</v>
      </c>
      <c r="V2045" t="s">
        <v>11</v>
      </c>
      <c r="W2045" t="s">
        <v>197</v>
      </c>
      <c r="X2045" s="6">
        <v>13.2</v>
      </c>
      <c r="Y2045" s="6">
        <v>14.9</v>
      </c>
      <c r="Z2045" s="6">
        <v>15</v>
      </c>
      <c r="AA2045" s="6">
        <v>17</v>
      </c>
      <c r="AB2045" t="s">
        <v>5</v>
      </c>
      <c r="AC2045" s="6">
        <v>29.5</v>
      </c>
      <c r="AD2045" s="6">
        <v>0</v>
      </c>
      <c r="AE2045" t="s">
        <v>13</v>
      </c>
      <c r="AF2045" t="s">
        <v>5</v>
      </c>
      <c r="AG2045" t="s">
        <v>5</v>
      </c>
      <c r="AH2045" s="6">
        <v>3</v>
      </c>
      <c r="AI2045" t="s">
        <v>5</v>
      </c>
      <c r="AJ2045" s="6">
        <v>55.1</v>
      </c>
      <c r="AK2045" s="6">
        <v>35.1</v>
      </c>
      <c r="AL2045" s="6">
        <v>4.8</v>
      </c>
      <c r="AM2045" s="6">
        <v>39.9</v>
      </c>
      <c r="AN2045" s="6">
        <v>5</v>
      </c>
      <c r="AO2045" s="6">
        <v>27.9</v>
      </c>
      <c r="AP2045" s="6">
        <v>0</v>
      </c>
      <c r="AQ2045" s="6">
        <v>1.7</v>
      </c>
      <c r="AR2045" s="6">
        <v>0</v>
      </c>
      <c r="AS2045" t="s">
        <v>5</v>
      </c>
      <c r="AT2045" t="s">
        <v>5</v>
      </c>
      <c r="AU2045" s="6">
        <v>73.5</v>
      </c>
      <c r="AV2045" s="6">
        <v>5.7</v>
      </c>
      <c r="AW2045" s="6">
        <v>3.7</v>
      </c>
      <c r="AX2045" s="6">
        <v>0.8</v>
      </c>
      <c r="AY2045" s="6">
        <v>17.100000000000001</v>
      </c>
      <c r="AZ2045" s="6">
        <v>1</v>
      </c>
      <c r="BA2045" s="6">
        <v>3</v>
      </c>
      <c r="BB2045" s="6">
        <v>0</v>
      </c>
      <c r="BC2045" s="6">
        <v>6</v>
      </c>
      <c r="BD2045" s="6">
        <v>9</v>
      </c>
      <c r="BE2045" s="6">
        <v>0</v>
      </c>
      <c r="BF2045" t="s">
        <v>86</v>
      </c>
      <c r="BG2045" s="6">
        <v>19</v>
      </c>
      <c r="BH2045" s="6">
        <v>21</v>
      </c>
      <c r="BI2045" s="6">
        <v>0</v>
      </c>
      <c r="BJ2045" s="6">
        <v>0</v>
      </c>
      <c r="BK2045" s="6">
        <v>0</v>
      </c>
      <c r="BL2045" s="6">
        <v>0</v>
      </c>
      <c r="BM2045" s="6">
        <v>0</v>
      </c>
      <c r="BN2045" s="6">
        <v>0</v>
      </c>
      <c r="BO2045" s="6">
        <v>0</v>
      </c>
      <c r="BP2045" s="6">
        <v>0</v>
      </c>
      <c r="BQ2045" s="6">
        <v>0</v>
      </c>
      <c r="BR2045" s="6">
        <v>0</v>
      </c>
      <c r="BS2045" s="6">
        <v>13</v>
      </c>
      <c r="BT2045" s="6">
        <v>24</v>
      </c>
      <c r="BU2045" s="6">
        <v>76</v>
      </c>
      <c r="BV2045" s="6">
        <v>42</v>
      </c>
      <c r="BW2045" s="6">
        <v>23</v>
      </c>
      <c r="BX2045" s="6">
        <v>5</v>
      </c>
      <c r="BY2045" s="6">
        <v>5</v>
      </c>
      <c r="BZ2045" s="6">
        <v>0</v>
      </c>
      <c r="CA2045" s="6">
        <v>0</v>
      </c>
      <c r="CB2045" s="6">
        <v>0</v>
      </c>
      <c r="CC2045" s="6">
        <v>0</v>
      </c>
      <c r="CD2045" s="6">
        <v>0</v>
      </c>
      <c r="CE2045" s="6">
        <v>0</v>
      </c>
      <c r="CF2045" s="6">
        <v>550000</v>
      </c>
      <c r="CG2045" s="6">
        <v>30000</v>
      </c>
      <c r="CH2045" s="2">
        <v>3</v>
      </c>
      <c r="CI2045" s="3">
        <v>20</v>
      </c>
      <c r="CJ2045" s="3">
        <v>20.6</v>
      </c>
      <c r="CK2045" s="4">
        <v>17</v>
      </c>
      <c r="CL2045" s="3">
        <v>50</v>
      </c>
      <c r="CM2045" s="3">
        <v>20.399999999999999</v>
      </c>
      <c r="CN2045" s="4">
        <v>14</v>
      </c>
      <c r="CO2045" s="3">
        <v>80</v>
      </c>
      <c r="CP2045" s="3">
        <v>20.2</v>
      </c>
      <c r="CQ2045" s="4">
        <v>12</v>
      </c>
      <c r="CR2045" s="3">
        <v>0</v>
      </c>
      <c r="CS2045" s="3">
        <v>0</v>
      </c>
      <c r="CT2045" s="4">
        <v>0</v>
      </c>
      <c r="CU2045" s="3">
        <v>0</v>
      </c>
      <c r="CV2045" s="3">
        <v>0</v>
      </c>
      <c r="CW2045" s="4">
        <v>0</v>
      </c>
      <c r="CX2045" t="s">
        <v>5</v>
      </c>
      <c r="CY2045" s="9">
        <f t="shared" si="102"/>
        <v>2</v>
      </c>
      <c r="CZ2045" s="7">
        <f t="shared" si="103"/>
        <v>18.600000000000001</v>
      </c>
      <c r="DA2045" s="7">
        <f t="shared" si="104"/>
        <v>1.586021505376344</v>
      </c>
    </row>
    <row r="2046" spans="1:105" x14ac:dyDescent="0.25">
      <c r="A2046" s="6">
        <v>2020</v>
      </c>
      <c r="B2046" s="6">
        <v>5</v>
      </c>
      <c r="C2046" s="6">
        <v>155444</v>
      </c>
      <c r="D2046" t="s">
        <v>0</v>
      </c>
      <c r="E2046" t="s">
        <v>2583</v>
      </c>
      <c r="F2046" t="s">
        <v>174</v>
      </c>
      <c r="G2046" t="s">
        <v>33</v>
      </c>
      <c r="H2046" t="s">
        <v>87</v>
      </c>
      <c r="I2046" t="s">
        <v>5</v>
      </c>
      <c r="J2046" s="6">
        <v>0.6</v>
      </c>
      <c r="K2046" t="s">
        <v>6</v>
      </c>
      <c r="L2046" t="s">
        <v>2586</v>
      </c>
      <c r="M2046" s="6">
        <v>290</v>
      </c>
      <c r="N2046" s="6">
        <v>290.54000000000002</v>
      </c>
      <c r="O2046" s="6">
        <v>1</v>
      </c>
      <c r="P2046" t="s">
        <v>174</v>
      </c>
      <c r="Q2046" t="s">
        <v>1515</v>
      </c>
      <c r="R2046" t="s">
        <v>1947</v>
      </c>
      <c r="S2046" t="s">
        <v>1064</v>
      </c>
      <c r="T2046" s="6">
        <v>1.1000000000000001</v>
      </c>
      <c r="U2046" s="6">
        <v>58.107999999999997</v>
      </c>
      <c r="V2046" t="s">
        <v>11</v>
      </c>
      <c r="W2046" t="s">
        <v>197</v>
      </c>
      <c r="X2046" s="6">
        <v>13.9</v>
      </c>
      <c r="Y2046" s="6">
        <v>17.100000000000001</v>
      </c>
      <c r="Z2046" s="6">
        <v>10</v>
      </c>
      <c r="AA2046" s="6">
        <v>11</v>
      </c>
      <c r="AB2046" t="s">
        <v>5</v>
      </c>
      <c r="AC2046" s="6">
        <v>18.2</v>
      </c>
      <c r="AD2046" s="6">
        <v>0</v>
      </c>
      <c r="AE2046" t="s">
        <v>13</v>
      </c>
      <c r="AF2046" s="6">
        <v>4</v>
      </c>
      <c r="AG2046" t="s">
        <v>5</v>
      </c>
      <c r="AH2046" t="s">
        <v>5</v>
      </c>
      <c r="AI2046" t="s">
        <v>5</v>
      </c>
      <c r="AJ2046" s="6">
        <v>44.1</v>
      </c>
      <c r="AK2046" s="6">
        <v>1.2</v>
      </c>
      <c r="AL2046" s="6">
        <v>1.7</v>
      </c>
      <c r="AM2046" s="6">
        <v>2.9</v>
      </c>
      <c r="AN2046" s="6">
        <v>53</v>
      </c>
      <c r="AO2046" s="6">
        <v>5.8</v>
      </c>
      <c r="AP2046" s="6">
        <v>0</v>
      </c>
      <c r="AQ2046" s="6">
        <v>1.4</v>
      </c>
      <c r="AR2046" s="6">
        <v>0</v>
      </c>
      <c r="AS2046" t="s">
        <v>5</v>
      </c>
      <c r="AT2046" t="s">
        <v>38</v>
      </c>
      <c r="AU2046" s="6">
        <v>72</v>
      </c>
      <c r="AV2046" s="6">
        <v>7</v>
      </c>
      <c r="AW2046" s="6">
        <v>3.6</v>
      </c>
      <c r="AX2046" s="6">
        <v>0</v>
      </c>
      <c r="AY2046" s="6">
        <v>17.399999999999999</v>
      </c>
      <c r="AZ2046" s="6">
        <v>0</v>
      </c>
      <c r="BA2046" s="6">
        <v>3</v>
      </c>
      <c r="BB2046" s="6">
        <v>1</v>
      </c>
      <c r="BC2046" s="6">
        <v>5</v>
      </c>
      <c r="BD2046" s="6">
        <v>11</v>
      </c>
      <c r="BE2046" s="6">
        <v>4</v>
      </c>
      <c r="BF2046" t="s">
        <v>86</v>
      </c>
      <c r="BG2046" s="6">
        <v>24</v>
      </c>
      <c r="BH2046" s="6">
        <v>16</v>
      </c>
      <c r="BI2046" s="6">
        <v>0</v>
      </c>
      <c r="BJ2046" s="6">
        <v>0</v>
      </c>
      <c r="BK2046" s="6">
        <v>0</v>
      </c>
      <c r="BL2046" s="6">
        <v>0</v>
      </c>
      <c r="BM2046" s="6">
        <v>0</v>
      </c>
      <c r="BN2046" s="6">
        <v>0</v>
      </c>
      <c r="BO2046" s="6">
        <v>0</v>
      </c>
      <c r="BP2046" s="6">
        <v>0</v>
      </c>
      <c r="BQ2046" s="6">
        <v>0</v>
      </c>
      <c r="BR2046" s="6">
        <v>0</v>
      </c>
      <c r="BS2046" s="6">
        <v>5</v>
      </c>
      <c r="BT2046" s="6">
        <v>9</v>
      </c>
      <c r="BU2046" s="6">
        <v>33</v>
      </c>
      <c r="BV2046" s="6">
        <v>28</v>
      </c>
      <c r="BW2046" s="6">
        <v>91</v>
      </c>
      <c r="BX2046" s="6">
        <v>29</v>
      </c>
      <c r="BY2046" s="6">
        <v>21</v>
      </c>
      <c r="BZ2046" s="6">
        <v>5</v>
      </c>
      <c r="CA2046" s="6">
        <v>8</v>
      </c>
      <c r="CB2046" s="6">
        <v>0</v>
      </c>
      <c r="CC2046" s="6">
        <v>0</v>
      </c>
      <c r="CD2046" s="6">
        <v>0</v>
      </c>
      <c r="CE2046" s="6">
        <v>0</v>
      </c>
      <c r="CF2046" s="6">
        <v>31000</v>
      </c>
      <c r="CG2046" s="6">
        <v>21600</v>
      </c>
      <c r="CH2046" s="2">
        <v>3</v>
      </c>
      <c r="CI2046" s="3">
        <v>155</v>
      </c>
      <c r="CJ2046" s="3">
        <v>19.7</v>
      </c>
      <c r="CK2046" s="4">
        <v>11</v>
      </c>
      <c r="CL2046" s="3">
        <v>10</v>
      </c>
      <c r="CM2046" s="3">
        <v>19.600000000000001</v>
      </c>
      <c r="CN2046" s="4">
        <v>9</v>
      </c>
      <c r="CO2046" s="3">
        <v>125</v>
      </c>
      <c r="CP2046" s="3">
        <v>19.7</v>
      </c>
      <c r="CQ2046" s="4">
        <v>7</v>
      </c>
      <c r="CR2046" s="3">
        <v>0</v>
      </c>
      <c r="CS2046" s="3">
        <v>0</v>
      </c>
      <c r="CT2046" s="4">
        <v>0</v>
      </c>
      <c r="CU2046" s="3">
        <v>0</v>
      </c>
      <c r="CV2046" s="3">
        <v>0</v>
      </c>
      <c r="CW2046" s="4">
        <v>0</v>
      </c>
      <c r="CX2046" t="s">
        <v>5</v>
      </c>
      <c r="CY2046" s="9">
        <f t="shared" si="102"/>
        <v>4.9333333333333336</v>
      </c>
      <c r="CZ2046" s="7">
        <f t="shared" si="103"/>
        <v>14.946666666666667</v>
      </c>
      <c r="DA2046" s="7">
        <f t="shared" si="104"/>
        <v>1.2176628010704726</v>
      </c>
    </row>
    <row r="2047" spans="1:105" x14ac:dyDescent="0.25">
      <c r="A2047" s="6">
        <v>2020</v>
      </c>
      <c r="B2047" s="6">
        <v>5</v>
      </c>
      <c r="C2047" s="6">
        <v>155439</v>
      </c>
      <c r="D2047" t="s">
        <v>0</v>
      </c>
      <c r="E2047" t="s">
        <v>2583</v>
      </c>
      <c r="F2047" t="s">
        <v>174</v>
      </c>
      <c r="G2047" t="s">
        <v>3</v>
      </c>
      <c r="H2047" t="s">
        <v>21</v>
      </c>
      <c r="I2047" t="s">
        <v>5</v>
      </c>
      <c r="J2047" s="6">
        <v>0.93</v>
      </c>
      <c r="K2047" t="s">
        <v>22</v>
      </c>
      <c r="L2047" t="s">
        <v>2586</v>
      </c>
      <c r="M2047" s="6">
        <v>400</v>
      </c>
      <c r="N2047" s="6">
        <v>384.16500000000002</v>
      </c>
      <c r="O2047" s="6">
        <v>0.96</v>
      </c>
      <c r="P2047" t="s">
        <v>174</v>
      </c>
      <c r="Q2047" t="s">
        <v>2136</v>
      </c>
      <c r="R2047" t="s">
        <v>1200</v>
      </c>
      <c r="S2047" t="s">
        <v>166</v>
      </c>
      <c r="T2047" s="6">
        <v>0.5</v>
      </c>
      <c r="U2047" s="6">
        <v>64.027500000000003</v>
      </c>
      <c r="V2047" t="s">
        <v>11</v>
      </c>
      <c r="W2047" t="s">
        <v>197</v>
      </c>
      <c r="X2047" s="6">
        <v>13.4</v>
      </c>
      <c r="Y2047" s="6">
        <v>14.7</v>
      </c>
      <c r="Z2047" s="6">
        <v>11</v>
      </c>
      <c r="AA2047" s="6">
        <v>12</v>
      </c>
      <c r="AB2047" t="s">
        <v>5</v>
      </c>
      <c r="AC2047" s="6">
        <v>27.5</v>
      </c>
      <c r="AD2047" s="6">
        <v>2.5510199999999998</v>
      </c>
      <c r="AE2047" t="s">
        <v>13</v>
      </c>
      <c r="AF2047" t="s">
        <v>5</v>
      </c>
      <c r="AG2047" s="6">
        <v>4</v>
      </c>
      <c r="AH2047" t="s">
        <v>5</v>
      </c>
      <c r="AI2047" t="s">
        <v>5</v>
      </c>
      <c r="AJ2047" s="6">
        <v>59.8</v>
      </c>
      <c r="AK2047" s="6">
        <v>21.2</v>
      </c>
      <c r="AL2047" s="6">
        <v>4.8</v>
      </c>
      <c r="AM2047" s="6">
        <v>26</v>
      </c>
      <c r="AN2047" s="6">
        <v>14.2</v>
      </c>
      <c r="AO2047" s="6">
        <v>21</v>
      </c>
      <c r="AP2047" s="6">
        <v>0</v>
      </c>
      <c r="AQ2047" s="6">
        <v>1.4</v>
      </c>
      <c r="AR2047" s="6">
        <v>0</v>
      </c>
      <c r="AS2047" t="s">
        <v>5</v>
      </c>
      <c r="AT2047" t="s">
        <v>5</v>
      </c>
      <c r="AU2047" s="6">
        <v>73.8</v>
      </c>
      <c r="AV2047" s="6">
        <v>5.5</v>
      </c>
      <c r="AW2047" s="6">
        <v>3.6</v>
      </c>
      <c r="AX2047" s="6">
        <v>0.8</v>
      </c>
      <c r="AY2047" s="6">
        <v>17.100000000000001</v>
      </c>
      <c r="AZ2047" s="6">
        <v>0</v>
      </c>
      <c r="BA2047" s="6">
        <v>3</v>
      </c>
      <c r="BB2047" s="6">
        <v>2</v>
      </c>
      <c r="BC2047" s="6">
        <v>5</v>
      </c>
      <c r="BD2047" s="6">
        <v>8</v>
      </c>
      <c r="BE2047" s="6">
        <v>0</v>
      </c>
      <c r="BF2047" t="s">
        <v>86</v>
      </c>
      <c r="BG2047" s="6">
        <v>18</v>
      </c>
      <c r="BH2047" s="6">
        <v>22</v>
      </c>
      <c r="BI2047" s="6">
        <v>0</v>
      </c>
      <c r="BJ2047" s="6">
        <v>0</v>
      </c>
      <c r="BK2047" s="6">
        <v>0</v>
      </c>
      <c r="BL2047" s="6">
        <v>0</v>
      </c>
      <c r="BM2047" s="6">
        <v>0</v>
      </c>
      <c r="BN2047" s="6">
        <v>0</v>
      </c>
      <c r="BO2047" s="6">
        <v>0</v>
      </c>
      <c r="BP2047" s="6">
        <v>0</v>
      </c>
      <c r="BQ2047" s="6">
        <v>0</v>
      </c>
      <c r="BR2047" s="6">
        <v>5</v>
      </c>
      <c r="BS2047" s="6">
        <v>9</v>
      </c>
      <c r="BT2047" s="6">
        <v>27</v>
      </c>
      <c r="BU2047" s="6">
        <v>28</v>
      </c>
      <c r="BV2047" s="6">
        <v>77</v>
      </c>
      <c r="BW2047" s="6">
        <v>27</v>
      </c>
      <c r="BX2047" s="6">
        <v>8</v>
      </c>
      <c r="BY2047" s="6">
        <v>5</v>
      </c>
      <c r="BZ2047" s="6">
        <v>5</v>
      </c>
      <c r="CA2047" s="6">
        <v>5</v>
      </c>
      <c r="CB2047" s="6">
        <v>0</v>
      </c>
      <c r="CC2047" s="6">
        <v>0</v>
      </c>
      <c r="CD2047" s="6">
        <v>0</v>
      </c>
      <c r="CE2047" s="6">
        <v>0</v>
      </c>
      <c r="CF2047" s="6">
        <v>38000</v>
      </c>
      <c r="CG2047" s="6">
        <v>30000</v>
      </c>
      <c r="CH2047" s="2">
        <v>3</v>
      </c>
      <c r="CI2047" s="3">
        <v>40</v>
      </c>
      <c r="CJ2047" s="3">
        <v>20.100000000000001</v>
      </c>
      <c r="CK2047" s="4">
        <v>12</v>
      </c>
      <c r="CL2047" s="3">
        <v>270</v>
      </c>
      <c r="CM2047" s="3">
        <v>17.3</v>
      </c>
      <c r="CN2047" s="4">
        <v>10</v>
      </c>
      <c r="CO2047" s="3">
        <v>90</v>
      </c>
      <c r="CP2047" s="3">
        <v>15.4</v>
      </c>
      <c r="CQ2047" s="4">
        <v>7</v>
      </c>
      <c r="CR2047" s="3">
        <v>0</v>
      </c>
      <c r="CS2047" s="3">
        <v>0</v>
      </c>
      <c r="CT2047" s="4">
        <v>0</v>
      </c>
      <c r="CU2047" s="3">
        <v>0</v>
      </c>
      <c r="CV2047" s="3">
        <v>0</v>
      </c>
      <c r="CW2047" s="4">
        <v>0</v>
      </c>
      <c r="CX2047" t="s">
        <v>5</v>
      </c>
      <c r="CY2047" s="9">
        <f t="shared" si="102"/>
        <v>6.1166666666666671</v>
      </c>
      <c r="CZ2047" s="7">
        <f t="shared" si="103"/>
        <v>16.893333333333334</v>
      </c>
      <c r="DA2047" s="7">
        <f t="shared" si="104"/>
        <v>1.627861089187056</v>
      </c>
    </row>
    <row r="2048" spans="1:105" x14ac:dyDescent="0.25">
      <c r="A2048" s="6">
        <v>2020</v>
      </c>
      <c r="B2048" s="6">
        <v>5</v>
      </c>
      <c r="C2048" s="6">
        <v>155465</v>
      </c>
      <c r="D2048" t="s">
        <v>0</v>
      </c>
      <c r="E2048" t="s">
        <v>2583</v>
      </c>
      <c r="F2048" t="s">
        <v>205</v>
      </c>
      <c r="G2048" t="s">
        <v>3</v>
      </c>
      <c r="H2048" t="s">
        <v>152</v>
      </c>
      <c r="I2048" t="s">
        <v>5</v>
      </c>
      <c r="J2048" s="6">
        <v>0.89</v>
      </c>
      <c r="K2048" t="s">
        <v>22</v>
      </c>
      <c r="L2048" t="s">
        <v>2586</v>
      </c>
      <c r="M2048" s="6">
        <v>330</v>
      </c>
      <c r="N2048" s="6">
        <v>304.44499999999999</v>
      </c>
      <c r="O2048" s="6">
        <v>0.92</v>
      </c>
      <c r="P2048" t="s">
        <v>205</v>
      </c>
      <c r="Q2048" t="s">
        <v>409</v>
      </c>
      <c r="R2048" t="s">
        <v>52</v>
      </c>
      <c r="S2048" t="s">
        <v>1879</v>
      </c>
      <c r="T2048" s="6">
        <v>3.4</v>
      </c>
      <c r="U2048" s="6">
        <v>76.111249999999998</v>
      </c>
      <c r="V2048" t="s">
        <v>11</v>
      </c>
      <c r="W2048" t="s">
        <v>197</v>
      </c>
      <c r="X2048" s="6">
        <v>13</v>
      </c>
      <c r="Y2048" s="6">
        <v>15.5</v>
      </c>
      <c r="Z2048" s="6">
        <v>14</v>
      </c>
      <c r="AA2048" s="6">
        <v>17</v>
      </c>
      <c r="AB2048" t="s">
        <v>5</v>
      </c>
      <c r="AC2048" s="6">
        <v>26.7</v>
      </c>
      <c r="AD2048" s="6">
        <v>0</v>
      </c>
      <c r="AE2048" t="s">
        <v>13</v>
      </c>
      <c r="AF2048" t="s">
        <v>5</v>
      </c>
      <c r="AG2048" s="6">
        <v>7</v>
      </c>
      <c r="AH2048" t="s">
        <v>5</v>
      </c>
      <c r="AI2048" t="s">
        <v>5</v>
      </c>
      <c r="AJ2048" s="6">
        <v>62.3</v>
      </c>
      <c r="AK2048" s="6">
        <v>18.2</v>
      </c>
      <c r="AL2048" s="6">
        <v>10.4</v>
      </c>
      <c r="AM2048" s="6">
        <v>28.6</v>
      </c>
      <c r="AN2048" s="6">
        <v>9.1</v>
      </c>
      <c r="AO2048" s="6">
        <v>6.9</v>
      </c>
      <c r="AP2048" s="6">
        <v>0</v>
      </c>
      <c r="AQ2048" s="6">
        <v>0</v>
      </c>
      <c r="AR2048" s="6">
        <v>0</v>
      </c>
      <c r="AS2048" t="s">
        <v>5</v>
      </c>
      <c r="AT2048" t="s">
        <v>5</v>
      </c>
      <c r="AU2048" s="6">
        <v>73.3</v>
      </c>
      <c r="AV2048" s="6">
        <v>6.1</v>
      </c>
      <c r="AW2048" s="6">
        <v>3.7</v>
      </c>
      <c r="AX2048" s="6">
        <v>0.9</v>
      </c>
      <c r="AY2048" s="6">
        <v>16.899999999999999</v>
      </c>
      <c r="AZ2048" s="6">
        <v>0</v>
      </c>
      <c r="BA2048" s="6">
        <v>1</v>
      </c>
      <c r="BB2048" s="6">
        <v>4</v>
      </c>
      <c r="BC2048" s="6">
        <v>5</v>
      </c>
      <c r="BD2048" s="6">
        <v>7</v>
      </c>
      <c r="BE2048" s="6">
        <v>4</v>
      </c>
      <c r="BF2048" t="s">
        <v>86</v>
      </c>
      <c r="BG2048" s="6">
        <v>21</v>
      </c>
      <c r="BH2048" s="6">
        <v>19</v>
      </c>
      <c r="BI2048" s="6">
        <v>0</v>
      </c>
      <c r="BJ2048" s="6">
        <v>0</v>
      </c>
      <c r="BK2048" s="6">
        <v>0</v>
      </c>
      <c r="BL2048" s="6">
        <v>0</v>
      </c>
      <c r="BM2048" s="6">
        <v>0</v>
      </c>
      <c r="BN2048" s="6">
        <v>0</v>
      </c>
      <c r="BO2048" s="6">
        <v>0</v>
      </c>
      <c r="BP2048" s="6">
        <v>0</v>
      </c>
      <c r="BQ2048" s="6">
        <v>0</v>
      </c>
      <c r="BR2048" s="6">
        <v>0</v>
      </c>
      <c r="BS2048" s="6">
        <v>27</v>
      </c>
      <c r="BT2048" s="6">
        <v>42</v>
      </c>
      <c r="BU2048" s="6">
        <v>55</v>
      </c>
      <c r="BV2048" s="6">
        <v>37</v>
      </c>
      <c r="BW2048" s="6">
        <v>17</v>
      </c>
      <c r="BX2048" s="6">
        <v>4</v>
      </c>
      <c r="BY2048" s="6">
        <v>1</v>
      </c>
      <c r="BZ2048" s="6">
        <v>3</v>
      </c>
      <c r="CA2048" s="6">
        <v>0</v>
      </c>
      <c r="CB2048" s="6">
        <v>0</v>
      </c>
      <c r="CC2048" s="6">
        <v>0</v>
      </c>
      <c r="CD2048" s="6">
        <v>0</v>
      </c>
      <c r="CE2048" s="6">
        <v>0</v>
      </c>
      <c r="CF2048" s="6">
        <v>34000</v>
      </c>
      <c r="CG2048" s="6">
        <v>30000</v>
      </c>
      <c r="CH2048" s="2">
        <v>3</v>
      </c>
      <c r="CI2048" s="3">
        <v>170</v>
      </c>
      <c r="CJ2048" s="3">
        <v>19.8</v>
      </c>
      <c r="CK2048" s="4">
        <v>17</v>
      </c>
      <c r="CL2048" s="3">
        <v>20</v>
      </c>
      <c r="CM2048" s="3">
        <v>18.899999999999999</v>
      </c>
      <c r="CN2048" s="4">
        <v>14</v>
      </c>
      <c r="CO2048" s="3">
        <v>140</v>
      </c>
      <c r="CP2048" s="3">
        <v>18.7</v>
      </c>
      <c r="CQ2048" s="4">
        <v>12</v>
      </c>
      <c r="CR2048" s="3">
        <v>0</v>
      </c>
      <c r="CS2048" s="3">
        <v>0</v>
      </c>
      <c r="CT2048" s="4">
        <v>0</v>
      </c>
      <c r="CU2048" s="3">
        <v>0</v>
      </c>
      <c r="CV2048" s="3">
        <v>0</v>
      </c>
      <c r="CW2048" s="4">
        <v>0</v>
      </c>
      <c r="CX2048" t="s">
        <v>5</v>
      </c>
      <c r="CY2048" s="9">
        <f t="shared" si="102"/>
        <v>3.5666666666666664</v>
      </c>
      <c r="CZ2048" s="7">
        <f t="shared" si="103"/>
        <v>19.853333333333332</v>
      </c>
      <c r="DA2048" s="7">
        <f t="shared" si="104"/>
        <v>1.3448623237071862</v>
      </c>
    </row>
    <row r="2049" spans="1:105" x14ac:dyDescent="0.25">
      <c r="A2049" s="6">
        <v>2020</v>
      </c>
      <c r="B2049" s="6">
        <v>5</v>
      </c>
      <c r="C2049" s="6">
        <v>155468</v>
      </c>
      <c r="D2049" t="s">
        <v>0</v>
      </c>
      <c r="E2049" t="s">
        <v>2583</v>
      </c>
      <c r="F2049" t="s">
        <v>205</v>
      </c>
      <c r="G2049" t="s">
        <v>3</v>
      </c>
      <c r="H2049" t="s">
        <v>15</v>
      </c>
      <c r="I2049" t="s">
        <v>5</v>
      </c>
      <c r="J2049" s="6">
        <v>0.24</v>
      </c>
      <c r="K2049" t="s">
        <v>6</v>
      </c>
      <c r="L2049" t="s">
        <v>2586</v>
      </c>
      <c r="M2049" s="6">
        <v>100</v>
      </c>
      <c r="N2049" s="6">
        <v>92.745000000000005</v>
      </c>
      <c r="O2049" s="6">
        <v>0.93</v>
      </c>
      <c r="P2049" t="s">
        <v>205</v>
      </c>
      <c r="Q2049" t="s">
        <v>2592</v>
      </c>
      <c r="R2049" t="s">
        <v>249</v>
      </c>
      <c r="S2049" t="s">
        <v>410</v>
      </c>
      <c r="T2049" s="6">
        <v>3.4</v>
      </c>
      <c r="U2049" s="6">
        <v>46.372500000000002</v>
      </c>
      <c r="V2049" t="s">
        <v>11</v>
      </c>
      <c r="W2049" t="s">
        <v>197</v>
      </c>
      <c r="X2049" s="6">
        <v>13.4</v>
      </c>
      <c r="Y2049" s="6">
        <v>16.600000000000001</v>
      </c>
      <c r="Z2049" s="6">
        <v>6</v>
      </c>
      <c r="AA2049" s="6">
        <v>9</v>
      </c>
      <c r="AB2049" t="s">
        <v>5</v>
      </c>
      <c r="AC2049" s="6">
        <v>20.5</v>
      </c>
      <c r="AD2049" s="6">
        <v>0</v>
      </c>
      <c r="AE2049" t="s">
        <v>13</v>
      </c>
      <c r="AF2049" s="6">
        <v>4</v>
      </c>
      <c r="AG2049" t="s">
        <v>5</v>
      </c>
      <c r="AH2049" t="s">
        <v>5</v>
      </c>
      <c r="AI2049" t="s">
        <v>5</v>
      </c>
      <c r="AJ2049" s="6">
        <v>66.3</v>
      </c>
      <c r="AK2049" s="6">
        <v>12.3</v>
      </c>
      <c r="AL2049" s="6">
        <v>8.6</v>
      </c>
      <c r="AM2049" s="6">
        <v>20.9</v>
      </c>
      <c r="AN2049" s="6">
        <v>12.8</v>
      </c>
      <c r="AO2049" s="6">
        <v>5.0999999999999996</v>
      </c>
      <c r="AP2049" s="6">
        <v>0</v>
      </c>
      <c r="AQ2049" s="6">
        <v>0</v>
      </c>
      <c r="AR2049" s="6">
        <v>0</v>
      </c>
      <c r="AS2049" t="s">
        <v>5</v>
      </c>
      <c r="AT2049" t="s">
        <v>5</v>
      </c>
      <c r="AU2049" s="6">
        <v>73.900000000000006</v>
      </c>
      <c r="AV2049" s="6">
        <v>5.3</v>
      </c>
      <c r="AW2049" s="6">
        <v>3.9</v>
      </c>
      <c r="AX2049" s="6">
        <v>0.9</v>
      </c>
      <c r="AY2049" s="6">
        <v>16.899999999999999</v>
      </c>
      <c r="AZ2049" s="6">
        <v>0</v>
      </c>
      <c r="BA2049" s="6">
        <v>0</v>
      </c>
      <c r="BB2049" s="6">
        <v>4</v>
      </c>
      <c r="BC2049" s="6">
        <v>6</v>
      </c>
      <c r="BD2049" s="6">
        <v>7</v>
      </c>
      <c r="BE2049" s="6">
        <v>4</v>
      </c>
      <c r="BF2049" t="s">
        <v>86</v>
      </c>
      <c r="BG2049" s="6">
        <v>20</v>
      </c>
      <c r="BH2049" s="6">
        <v>21</v>
      </c>
      <c r="BI2049" s="6">
        <v>0</v>
      </c>
      <c r="BJ2049" s="6">
        <v>0</v>
      </c>
      <c r="BK2049" s="6">
        <v>0</v>
      </c>
      <c r="BL2049" s="6">
        <v>0</v>
      </c>
      <c r="BM2049" s="6">
        <v>0</v>
      </c>
      <c r="BN2049" s="6">
        <v>0</v>
      </c>
      <c r="BO2049" s="6">
        <v>0</v>
      </c>
      <c r="BP2049" s="6">
        <v>0</v>
      </c>
      <c r="BQ2049" s="6">
        <v>0</v>
      </c>
      <c r="BR2049" s="6">
        <v>0</v>
      </c>
      <c r="BS2049" s="6">
        <v>9</v>
      </c>
      <c r="BT2049" s="6">
        <v>29</v>
      </c>
      <c r="BU2049" s="6">
        <v>40</v>
      </c>
      <c r="BV2049" s="6">
        <v>60</v>
      </c>
      <c r="BW2049" s="6">
        <v>25</v>
      </c>
      <c r="BX2049" s="6">
        <v>13</v>
      </c>
      <c r="BY2049" s="6">
        <v>12</v>
      </c>
      <c r="BZ2049" s="6">
        <v>2</v>
      </c>
      <c r="CA2049" s="6">
        <v>0</v>
      </c>
      <c r="CB2049" s="6">
        <v>0</v>
      </c>
      <c r="CC2049" s="6">
        <v>0</v>
      </c>
      <c r="CD2049" s="6">
        <v>0</v>
      </c>
      <c r="CE2049" s="6">
        <v>0</v>
      </c>
      <c r="CF2049" s="6">
        <v>27000</v>
      </c>
      <c r="CG2049" s="6">
        <v>15720</v>
      </c>
      <c r="CH2049" s="2">
        <v>1</v>
      </c>
      <c r="CI2049" s="3">
        <v>100</v>
      </c>
      <c r="CJ2049" s="3">
        <v>18</v>
      </c>
      <c r="CK2049" s="4">
        <v>9</v>
      </c>
      <c r="CL2049" s="3">
        <v>0</v>
      </c>
      <c r="CM2049" s="3">
        <v>0</v>
      </c>
      <c r="CN2049" s="4">
        <v>0</v>
      </c>
      <c r="CO2049" s="3">
        <v>0</v>
      </c>
      <c r="CP2049" s="3">
        <v>0</v>
      </c>
      <c r="CQ2049" s="4">
        <v>0</v>
      </c>
      <c r="CR2049" s="3">
        <v>0</v>
      </c>
      <c r="CS2049" s="3">
        <v>0</v>
      </c>
      <c r="CT2049" s="4">
        <v>0</v>
      </c>
      <c r="CU2049" s="3">
        <v>0</v>
      </c>
      <c r="CV2049" s="3">
        <v>0</v>
      </c>
      <c r="CW2049" s="4">
        <v>0</v>
      </c>
      <c r="CX2049" t="s">
        <v>5</v>
      </c>
      <c r="CY2049" s="9">
        <f t="shared" si="102"/>
        <v>1.7333333333333334</v>
      </c>
      <c r="CZ2049" s="7">
        <f t="shared" si="103"/>
        <v>10.386666666666667</v>
      </c>
      <c r="DA2049" s="7">
        <f t="shared" si="104"/>
        <v>1.9736842105263157</v>
      </c>
    </row>
    <row r="2050" spans="1:105" x14ac:dyDescent="0.25">
      <c r="A2050" s="6">
        <v>2020</v>
      </c>
      <c r="B2050" s="6">
        <v>5</v>
      </c>
      <c r="C2050" s="6">
        <v>155471</v>
      </c>
      <c r="D2050" t="s">
        <v>0</v>
      </c>
      <c r="E2050" t="s">
        <v>2583</v>
      </c>
      <c r="F2050" t="s">
        <v>205</v>
      </c>
      <c r="G2050" t="s">
        <v>3</v>
      </c>
      <c r="H2050" t="s">
        <v>144</v>
      </c>
      <c r="I2050" t="s">
        <v>5</v>
      </c>
      <c r="J2050" s="6">
        <v>0.15</v>
      </c>
      <c r="K2050" t="s">
        <v>6</v>
      </c>
      <c r="L2050" t="s">
        <v>2586</v>
      </c>
      <c r="M2050" s="6">
        <v>55</v>
      </c>
      <c r="N2050" s="6">
        <v>51.43</v>
      </c>
      <c r="O2050" s="6">
        <v>0.94</v>
      </c>
      <c r="P2050" t="s">
        <v>205</v>
      </c>
      <c r="Q2050" t="s">
        <v>663</v>
      </c>
      <c r="R2050" t="s">
        <v>1143</v>
      </c>
      <c r="S2050" t="s">
        <v>1061</v>
      </c>
      <c r="T2050" s="6">
        <v>2</v>
      </c>
      <c r="U2050" s="6">
        <v>25.715</v>
      </c>
      <c r="V2050" t="s">
        <v>11</v>
      </c>
      <c r="W2050" t="s">
        <v>251</v>
      </c>
      <c r="X2050" s="6">
        <v>13</v>
      </c>
      <c r="Y2050" s="6">
        <v>16.7</v>
      </c>
      <c r="Z2050" s="6">
        <v>7</v>
      </c>
      <c r="AA2050" s="6">
        <v>9</v>
      </c>
      <c r="AB2050" t="s">
        <v>5</v>
      </c>
      <c r="AC2050" s="6">
        <v>18.899999999999999</v>
      </c>
      <c r="AD2050" s="6">
        <v>0</v>
      </c>
      <c r="AE2050" t="s">
        <v>13</v>
      </c>
      <c r="AF2050" s="6">
        <v>3</v>
      </c>
      <c r="AG2050" t="s">
        <v>5</v>
      </c>
      <c r="AH2050" t="s">
        <v>5</v>
      </c>
      <c r="AI2050" t="s">
        <v>5</v>
      </c>
      <c r="AJ2050" s="6">
        <v>73.400000000000006</v>
      </c>
      <c r="AK2050" s="6">
        <v>3.7</v>
      </c>
      <c r="AL2050" s="6">
        <v>2.7</v>
      </c>
      <c r="AM2050" s="6">
        <v>6.4</v>
      </c>
      <c r="AN2050" s="6">
        <v>20.2</v>
      </c>
      <c r="AO2050" s="6">
        <v>1.6</v>
      </c>
      <c r="AP2050" s="6">
        <v>0</v>
      </c>
      <c r="AQ2050" s="6">
        <v>0</v>
      </c>
      <c r="AR2050" s="6">
        <v>0</v>
      </c>
      <c r="AS2050" t="s">
        <v>5</v>
      </c>
      <c r="AT2050" t="s">
        <v>5</v>
      </c>
      <c r="AU2050" s="6">
        <v>73.900000000000006</v>
      </c>
      <c r="AV2050" s="6">
        <v>5.6</v>
      </c>
      <c r="AW2050" s="6">
        <v>3.9</v>
      </c>
      <c r="AX2050" s="6">
        <v>0.9</v>
      </c>
      <c r="AY2050" s="6">
        <v>16.600000000000001</v>
      </c>
      <c r="AZ2050" s="6">
        <v>0</v>
      </c>
      <c r="BA2050" s="6">
        <v>2</v>
      </c>
      <c r="BB2050" s="6">
        <v>3</v>
      </c>
      <c r="BC2050" s="6">
        <v>3</v>
      </c>
      <c r="BD2050" s="6">
        <v>9</v>
      </c>
      <c r="BE2050" s="6">
        <v>3</v>
      </c>
      <c r="BF2050" t="s">
        <v>86</v>
      </c>
      <c r="BG2050" s="6">
        <v>20</v>
      </c>
      <c r="BH2050" s="6">
        <v>20</v>
      </c>
      <c r="BI2050" s="6">
        <v>0</v>
      </c>
      <c r="BJ2050" s="6">
        <v>0</v>
      </c>
      <c r="BK2050" s="6">
        <v>0</v>
      </c>
      <c r="BL2050" s="6">
        <v>0</v>
      </c>
      <c r="BM2050" s="6">
        <v>0</v>
      </c>
      <c r="BN2050" s="6">
        <v>0</v>
      </c>
      <c r="BO2050" s="6">
        <v>0</v>
      </c>
      <c r="BP2050" s="6">
        <v>0</v>
      </c>
      <c r="BQ2050" s="6">
        <v>0</v>
      </c>
      <c r="BR2050" s="6">
        <v>0</v>
      </c>
      <c r="BS2050" s="6">
        <v>21</v>
      </c>
      <c r="BT2050" s="6">
        <v>38</v>
      </c>
      <c r="BU2050" s="6">
        <v>60</v>
      </c>
      <c r="BV2050" s="6">
        <v>51</v>
      </c>
      <c r="BW2050" s="6">
        <v>13</v>
      </c>
      <c r="BX2050" s="6">
        <v>3</v>
      </c>
      <c r="BY2050" s="6">
        <v>1</v>
      </c>
      <c r="BZ2050" s="6">
        <v>0</v>
      </c>
      <c r="CA2050" s="6">
        <v>0</v>
      </c>
      <c r="CB2050" s="6">
        <v>0</v>
      </c>
      <c r="CC2050" s="6">
        <v>0</v>
      </c>
      <c r="CD2050" s="6">
        <v>0</v>
      </c>
      <c r="CE2050" s="6">
        <v>0</v>
      </c>
      <c r="CF2050" s="6">
        <v>5000</v>
      </c>
      <c r="CG2050" s="6">
        <v>9100</v>
      </c>
      <c r="CH2050" s="2">
        <v>1</v>
      </c>
      <c r="CI2050" s="3">
        <v>55</v>
      </c>
      <c r="CJ2050" s="3">
        <v>18.399999999999999</v>
      </c>
      <c r="CK2050" s="4">
        <v>9</v>
      </c>
      <c r="CL2050" s="3">
        <v>0</v>
      </c>
      <c r="CM2050" s="3">
        <v>0</v>
      </c>
      <c r="CN2050" s="4">
        <v>0</v>
      </c>
      <c r="CO2050" s="3">
        <v>0</v>
      </c>
      <c r="CP2050" s="3">
        <v>0</v>
      </c>
      <c r="CQ2050" s="4">
        <v>0</v>
      </c>
      <c r="CR2050" s="3">
        <v>0</v>
      </c>
      <c r="CS2050" s="3">
        <v>0</v>
      </c>
      <c r="CT2050" s="4">
        <v>0</v>
      </c>
      <c r="CU2050" s="3">
        <v>0</v>
      </c>
      <c r="CV2050" s="3">
        <v>0</v>
      </c>
      <c r="CW2050" s="4">
        <v>0</v>
      </c>
      <c r="CX2050" t="s">
        <v>5</v>
      </c>
      <c r="CY2050" s="9">
        <f t="shared" si="102"/>
        <v>1.5166666666666657</v>
      </c>
      <c r="CZ2050" s="7">
        <f t="shared" si="103"/>
        <v>10.213333333333333</v>
      </c>
      <c r="DA2050" s="7">
        <f t="shared" si="104"/>
        <v>1.8505221932114881</v>
      </c>
    </row>
    <row r="2051" spans="1:105" x14ac:dyDescent="0.25">
      <c r="A2051" s="6">
        <v>2020</v>
      </c>
      <c r="B2051" s="6">
        <v>5</v>
      </c>
      <c r="C2051" s="6">
        <v>155470</v>
      </c>
      <c r="D2051" t="s">
        <v>0</v>
      </c>
      <c r="E2051" t="s">
        <v>2583</v>
      </c>
      <c r="F2051" t="s">
        <v>205</v>
      </c>
      <c r="G2051" t="s">
        <v>3</v>
      </c>
      <c r="H2051" t="s">
        <v>4</v>
      </c>
      <c r="I2051" t="s">
        <v>5</v>
      </c>
      <c r="J2051" s="6">
        <v>0.86</v>
      </c>
      <c r="K2051" t="s">
        <v>6</v>
      </c>
      <c r="L2051" t="s">
        <v>2584</v>
      </c>
      <c r="M2051" s="6">
        <v>380</v>
      </c>
      <c r="N2051" s="6">
        <v>349.35</v>
      </c>
      <c r="O2051" s="6">
        <v>0.92</v>
      </c>
      <c r="P2051" t="s">
        <v>205</v>
      </c>
      <c r="Q2051" t="s">
        <v>2326</v>
      </c>
      <c r="R2051" t="s">
        <v>184</v>
      </c>
      <c r="S2051" t="s">
        <v>137</v>
      </c>
      <c r="T2051" s="6">
        <v>0.7</v>
      </c>
      <c r="U2051" s="6">
        <v>69.87</v>
      </c>
      <c r="V2051" t="s">
        <v>11</v>
      </c>
      <c r="W2051" t="s">
        <v>251</v>
      </c>
      <c r="X2051" s="6">
        <v>13</v>
      </c>
      <c r="Y2051" s="6">
        <v>15.3</v>
      </c>
      <c r="Z2051" s="6">
        <v>8</v>
      </c>
      <c r="AA2051" s="6">
        <v>9</v>
      </c>
      <c r="AB2051" t="s">
        <v>5</v>
      </c>
      <c r="AC2051" s="6">
        <v>21</v>
      </c>
      <c r="AD2051" s="6">
        <v>0</v>
      </c>
      <c r="AE2051" t="s">
        <v>13</v>
      </c>
      <c r="AF2051" s="6">
        <v>1</v>
      </c>
      <c r="AG2051" t="s">
        <v>5</v>
      </c>
      <c r="AH2051" t="s">
        <v>5</v>
      </c>
      <c r="AI2051" t="s">
        <v>5</v>
      </c>
      <c r="AJ2051" s="6">
        <v>65.8</v>
      </c>
      <c r="AK2051" s="6">
        <v>10.4</v>
      </c>
      <c r="AL2051" s="6">
        <v>6.9</v>
      </c>
      <c r="AM2051" s="6">
        <v>17.3</v>
      </c>
      <c r="AN2051" s="6">
        <v>16.899999999999999</v>
      </c>
      <c r="AO2051" s="6">
        <v>4.3</v>
      </c>
      <c r="AP2051" s="6">
        <v>0</v>
      </c>
      <c r="AQ2051" s="6">
        <v>0.4</v>
      </c>
      <c r="AR2051" s="6">
        <v>0</v>
      </c>
      <c r="AS2051" t="s">
        <v>5</v>
      </c>
      <c r="AT2051" t="s">
        <v>5</v>
      </c>
      <c r="AU2051" s="6">
        <v>73.099999999999994</v>
      </c>
      <c r="AV2051" s="6">
        <v>6</v>
      </c>
      <c r="AW2051" s="6">
        <v>3.7</v>
      </c>
      <c r="AX2051" s="6">
        <v>0.8</v>
      </c>
      <c r="AY2051" s="6">
        <v>17.2</v>
      </c>
      <c r="AZ2051" s="6">
        <v>0</v>
      </c>
      <c r="BA2051" s="6">
        <v>1</v>
      </c>
      <c r="BB2051" s="6">
        <v>3</v>
      </c>
      <c r="BC2051" s="6">
        <v>4</v>
      </c>
      <c r="BD2051" s="6">
        <v>8</v>
      </c>
      <c r="BE2051" s="6">
        <v>4</v>
      </c>
      <c r="BF2051" t="s">
        <v>86</v>
      </c>
      <c r="BG2051" s="6">
        <v>20</v>
      </c>
      <c r="BH2051" s="6">
        <v>20</v>
      </c>
      <c r="BI2051" s="6">
        <v>0</v>
      </c>
      <c r="BJ2051" s="6">
        <v>0</v>
      </c>
      <c r="BK2051" s="6">
        <v>0</v>
      </c>
      <c r="BL2051" s="6">
        <v>0</v>
      </c>
      <c r="BM2051" s="6">
        <v>0</v>
      </c>
      <c r="BN2051" s="6">
        <v>0</v>
      </c>
      <c r="BO2051" s="6">
        <v>0</v>
      </c>
      <c r="BP2051" s="6">
        <v>0</v>
      </c>
      <c r="BQ2051" s="6">
        <v>0</v>
      </c>
      <c r="BR2051" s="6">
        <v>0</v>
      </c>
      <c r="BS2051" s="6">
        <v>22</v>
      </c>
      <c r="BT2051" s="6">
        <v>37</v>
      </c>
      <c r="BU2051" s="6">
        <v>58</v>
      </c>
      <c r="BV2051" s="6">
        <v>54</v>
      </c>
      <c r="BW2051" s="6">
        <v>12</v>
      </c>
      <c r="BX2051" s="6">
        <v>3</v>
      </c>
      <c r="BY2051" s="6">
        <v>0</v>
      </c>
      <c r="BZ2051" s="6">
        <v>0</v>
      </c>
      <c r="CA2051" s="6">
        <v>0</v>
      </c>
      <c r="CB2051" s="6">
        <v>0</v>
      </c>
      <c r="CC2051" s="6">
        <v>0</v>
      </c>
      <c r="CD2051" s="6">
        <v>0</v>
      </c>
      <c r="CE2051" s="6">
        <v>0</v>
      </c>
      <c r="CF2051" s="6">
        <v>29000</v>
      </c>
      <c r="CG2051" s="6">
        <v>20200</v>
      </c>
      <c r="CH2051" s="2">
        <v>2</v>
      </c>
      <c r="CI2051" s="3">
        <v>60</v>
      </c>
      <c r="CJ2051" s="3">
        <v>19.8</v>
      </c>
      <c r="CK2051" s="4">
        <v>9</v>
      </c>
      <c r="CL2051" s="3">
        <v>320</v>
      </c>
      <c r="CM2051" s="3">
        <v>19.8</v>
      </c>
      <c r="CN2051" s="4">
        <v>6</v>
      </c>
      <c r="CO2051" s="3">
        <v>0</v>
      </c>
      <c r="CP2051" s="3">
        <v>0</v>
      </c>
      <c r="CQ2051" s="4">
        <v>0</v>
      </c>
      <c r="CR2051" s="3">
        <v>0</v>
      </c>
      <c r="CS2051" s="3">
        <v>0</v>
      </c>
      <c r="CT2051" s="4">
        <v>0</v>
      </c>
      <c r="CU2051" s="3">
        <v>0</v>
      </c>
      <c r="CV2051" s="3">
        <v>0</v>
      </c>
      <c r="CW2051" s="4">
        <v>0</v>
      </c>
      <c r="CX2051" t="s">
        <v>5</v>
      </c>
      <c r="CY2051" s="9">
        <f t="shared" ref="CY2051:CY2114" si="106">IF((S2051*24-R2051*24)&lt;0,(S2051*24-R2051*24)+24,(S2051*24-R2051*24))</f>
        <v>4.6000000000000014</v>
      </c>
      <c r="CZ2051" s="7">
        <f t="shared" ref="CZ2051:CZ2114" si="107">AA2051+(CY2051*0.8)</f>
        <v>12.680000000000001</v>
      </c>
      <c r="DA2051" s="7">
        <f t="shared" ref="DA2051:DA2114" si="108">AC2051/CZ2051</f>
        <v>1.6561514195583593</v>
      </c>
    </row>
    <row r="2052" spans="1:105" x14ac:dyDescent="0.25">
      <c r="A2052" s="6">
        <v>2020</v>
      </c>
      <c r="B2052" s="6">
        <v>5</v>
      </c>
      <c r="C2052" s="6">
        <v>155466</v>
      </c>
      <c r="D2052" t="s">
        <v>0</v>
      </c>
      <c r="E2052" t="s">
        <v>2583</v>
      </c>
      <c r="F2052" t="s">
        <v>205</v>
      </c>
      <c r="G2052" t="s">
        <v>3</v>
      </c>
      <c r="H2052" t="s">
        <v>135</v>
      </c>
      <c r="I2052" t="s">
        <v>5</v>
      </c>
      <c r="J2052" s="6">
        <v>0.83</v>
      </c>
      <c r="K2052" t="s">
        <v>22</v>
      </c>
      <c r="L2052" t="s">
        <v>2586</v>
      </c>
      <c r="M2052" s="6">
        <v>300</v>
      </c>
      <c r="N2052" s="6">
        <v>273.44499999999999</v>
      </c>
      <c r="O2052" s="6">
        <v>0.91</v>
      </c>
      <c r="P2052" t="s">
        <v>205</v>
      </c>
      <c r="Q2052" t="s">
        <v>1106</v>
      </c>
      <c r="R2052" t="s">
        <v>1797</v>
      </c>
      <c r="S2052" t="s">
        <v>1528</v>
      </c>
      <c r="T2052" s="6">
        <v>1</v>
      </c>
      <c r="U2052" s="6">
        <v>45.574166666666599</v>
      </c>
      <c r="V2052" t="s">
        <v>11</v>
      </c>
      <c r="W2052" t="s">
        <v>251</v>
      </c>
      <c r="X2052" s="6">
        <v>12.8</v>
      </c>
      <c r="Y2052" s="6">
        <v>15.1</v>
      </c>
      <c r="Z2052" s="6">
        <v>9</v>
      </c>
      <c r="AA2052" s="6">
        <v>10</v>
      </c>
      <c r="AB2052" t="s">
        <v>5</v>
      </c>
      <c r="AC2052" s="6">
        <v>19.600000000000001</v>
      </c>
      <c r="AD2052" s="6">
        <v>0</v>
      </c>
      <c r="AE2052" t="s">
        <v>13</v>
      </c>
      <c r="AF2052" s="6">
        <v>5</v>
      </c>
      <c r="AG2052" t="s">
        <v>5</v>
      </c>
      <c r="AH2052" t="s">
        <v>5</v>
      </c>
      <c r="AI2052" t="s">
        <v>5</v>
      </c>
      <c r="AJ2052" s="6">
        <v>64.3</v>
      </c>
      <c r="AK2052" s="6">
        <v>8.3000000000000007</v>
      </c>
      <c r="AL2052" s="6">
        <v>7.3</v>
      </c>
      <c r="AM2052" s="6">
        <v>15.6</v>
      </c>
      <c r="AN2052" s="6">
        <v>20.100000000000001</v>
      </c>
      <c r="AO2052" s="6">
        <v>2.2999999999999998</v>
      </c>
      <c r="AP2052" s="6">
        <v>0</v>
      </c>
      <c r="AQ2052" s="6">
        <v>1.2</v>
      </c>
      <c r="AR2052" s="6">
        <v>0</v>
      </c>
      <c r="AS2052" t="s">
        <v>5</v>
      </c>
      <c r="AT2052" t="s">
        <v>5</v>
      </c>
      <c r="AU2052" s="6">
        <v>72.900000000000006</v>
      </c>
      <c r="AV2052" s="6">
        <v>6.3</v>
      </c>
      <c r="AW2052" s="6">
        <v>3.7</v>
      </c>
      <c r="AX2052" s="6">
        <v>0.8</v>
      </c>
      <c r="AY2052" s="6">
        <v>17.100000000000001</v>
      </c>
      <c r="AZ2052" s="6">
        <v>0</v>
      </c>
      <c r="BA2052" s="6">
        <v>2</v>
      </c>
      <c r="BB2052" s="6">
        <v>2</v>
      </c>
      <c r="BC2052" s="6">
        <v>7</v>
      </c>
      <c r="BD2052" s="6">
        <v>8</v>
      </c>
      <c r="BE2052" s="6">
        <v>2</v>
      </c>
      <c r="BF2052" t="s">
        <v>86</v>
      </c>
      <c r="BG2052" s="6">
        <v>21</v>
      </c>
      <c r="BH2052" s="6">
        <v>19</v>
      </c>
      <c r="BI2052" s="6">
        <v>0</v>
      </c>
      <c r="BJ2052" s="6">
        <v>0</v>
      </c>
      <c r="BK2052" s="6">
        <v>0</v>
      </c>
      <c r="BL2052" s="6">
        <v>0</v>
      </c>
      <c r="BM2052" s="6">
        <v>0</v>
      </c>
      <c r="BN2052" s="6">
        <v>0</v>
      </c>
      <c r="BO2052" s="6">
        <v>0</v>
      </c>
      <c r="BP2052" s="6">
        <v>0</v>
      </c>
      <c r="BQ2052" s="6">
        <v>0</v>
      </c>
      <c r="BR2052" s="6">
        <v>0</v>
      </c>
      <c r="BS2052" s="6">
        <v>39</v>
      </c>
      <c r="BT2052" s="6">
        <v>57</v>
      </c>
      <c r="BU2052" s="6">
        <v>43</v>
      </c>
      <c r="BV2052" s="6">
        <v>25</v>
      </c>
      <c r="BW2052" s="6">
        <v>13</v>
      </c>
      <c r="BX2052" s="6">
        <v>4</v>
      </c>
      <c r="BY2052" s="6">
        <v>1</v>
      </c>
      <c r="BZ2052" s="6">
        <v>0</v>
      </c>
      <c r="CA2052" s="6">
        <v>1</v>
      </c>
      <c r="CB2052" s="6">
        <v>0</v>
      </c>
      <c r="CC2052" s="6">
        <v>0</v>
      </c>
      <c r="CD2052" s="6">
        <v>0</v>
      </c>
      <c r="CE2052" s="6">
        <v>0</v>
      </c>
      <c r="CF2052" s="6">
        <v>31000</v>
      </c>
      <c r="CG2052" s="6">
        <v>19700</v>
      </c>
      <c r="CH2052" s="2">
        <v>3</v>
      </c>
      <c r="CI2052" s="3">
        <v>110</v>
      </c>
      <c r="CJ2052" s="3">
        <v>18.399999999999999</v>
      </c>
      <c r="CK2052" s="4">
        <v>10</v>
      </c>
      <c r="CL2052" s="3">
        <v>150</v>
      </c>
      <c r="CM2052" s="3">
        <v>18.399999999999999</v>
      </c>
      <c r="CN2052" s="4">
        <v>9</v>
      </c>
      <c r="CO2052" s="3">
        <v>40</v>
      </c>
      <c r="CP2052" s="3">
        <v>19.100000000000001</v>
      </c>
      <c r="CQ2052" s="4">
        <v>6</v>
      </c>
      <c r="CR2052" s="3">
        <v>0</v>
      </c>
      <c r="CS2052" s="3">
        <v>0</v>
      </c>
      <c r="CT2052" s="4">
        <v>0</v>
      </c>
      <c r="CU2052" s="3">
        <v>0</v>
      </c>
      <c r="CV2052" s="3">
        <v>0</v>
      </c>
      <c r="CW2052" s="4">
        <v>0</v>
      </c>
      <c r="CX2052" t="s">
        <v>5</v>
      </c>
      <c r="CY2052" s="9">
        <f t="shared" si="106"/>
        <v>5.7333333333333343</v>
      </c>
      <c r="CZ2052" s="7">
        <f t="shared" si="107"/>
        <v>14.586666666666668</v>
      </c>
      <c r="DA2052" s="7">
        <f t="shared" si="108"/>
        <v>1.3436928702010968</v>
      </c>
    </row>
    <row r="2053" spans="1:105" x14ac:dyDescent="0.25">
      <c r="A2053" s="6">
        <v>2020</v>
      </c>
      <c r="B2053" s="6">
        <v>5</v>
      </c>
      <c r="C2053" s="6">
        <v>155464</v>
      </c>
      <c r="D2053" t="s">
        <v>0</v>
      </c>
      <c r="E2053" t="s">
        <v>2583</v>
      </c>
      <c r="F2053" t="s">
        <v>205</v>
      </c>
      <c r="G2053" t="s">
        <v>3</v>
      </c>
      <c r="H2053" t="s">
        <v>21</v>
      </c>
      <c r="I2053" t="s">
        <v>5</v>
      </c>
      <c r="J2053" s="6">
        <v>0.94</v>
      </c>
      <c r="K2053" t="s">
        <v>6</v>
      </c>
      <c r="L2053" t="s">
        <v>2586</v>
      </c>
      <c r="M2053" s="6">
        <v>400</v>
      </c>
      <c r="N2053" s="6">
        <v>388.36</v>
      </c>
      <c r="O2053" s="6">
        <v>0.97</v>
      </c>
      <c r="P2053" t="s">
        <v>205</v>
      </c>
      <c r="Q2053" t="s">
        <v>1074</v>
      </c>
      <c r="R2053" t="s">
        <v>1350</v>
      </c>
      <c r="S2053" t="s">
        <v>1072</v>
      </c>
      <c r="T2053" s="6">
        <v>0.6</v>
      </c>
      <c r="U2053" s="6">
        <v>77.671999999999997</v>
      </c>
      <c r="V2053" t="s">
        <v>11</v>
      </c>
      <c r="W2053" t="s">
        <v>251</v>
      </c>
      <c r="X2053" s="6">
        <v>12.9</v>
      </c>
      <c r="Y2053" s="6">
        <v>16.2</v>
      </c>
      <c r="Z2053" s="6">
        <v>10</v>
      </c>
      <c r="AA2053" s="6">
        <v>10</v>
      </c>
      <c r="AB2053" t="s">
        <v>5</v>
      </c>
      <c r="AC2053" s="6">
        <v>20.6</v>
      </c>
      <c r="AD2053" s="6">
        <v>0</v>
      </c>
      <c r="AE2053" t="s">
        <v>13</v>
      </c>
      <c r="AF2053" s="6">
        <v>4</v>
      </c>
      <c r="AG2053" t="s">
        <v>5</v>
      </c>
      <c r="AH2053" t="s">
        <v>5</v>
      </c>
      <c r="AI2053" t="s">
        <v>5</v>
      </c>
      <c r="AJ2053" s="6">
        <v>68.599999999999994</v>
      </c>
      <c r="AK2053" s="6">
        <v>8.1999999999999993</v>
      </c>
      <c r="AL2053" s="6">
        <v>3.4</v>
      </c>
      <c r="AM2053" s="6">
        <v>11.6</v>
      </c>
      <c r="AN2053" s="6">
        <v>19.8</v>
      </c>
      <c r="AO2053" s="6">
        <v>2.2000000000000002</v>
      </c>
      <c r="AP2053" s="6">
        <v>0</v>
      </c>
      <c r="AQ2053" s="6">
        <v>0.8</v>
      </c>
      <c r="AR2053" s="6">
        <v>0</v>
      </c>
      <c r="AS2053" t="s">
        <v>5</v>
      </c>
      <c r="AT2053" t="s">
        <v>5</v>
      </c>
      <c r="AU2053" s="6">
        <v>72.900000000000006</v>
      </c>
      <c r="AV2053" s="6">
        <v>6.5</v>
      </c>
      <c r="AW2053" s="6">
        <v>3.8</v>
      </c>
      <c r="AX2053" s="6">
        <v>0.8</v>
      </c>
      <c r="AY2053" s="6">
        <v>16.8</v>
      </c>
      <c r="AZ2053" s="6">
        <v>0</v>
      </c>
      <c r="BA2053" s="6">
        <v>2</v>
      </c>
      <c r="BB2053" s="6">
        <v>4</v>
      </c>
      <c r="BC2053" s="6">
        <v>4</v>
      </c>
      <c r="BD2053" s="6">
        <v>8</v>
      </c>
      <c r="BE2053" s="6">
        <v>2</v>
      </c>
      <c r="BF2053" t="s">
        <v>86</v>
      </c>
      <c r="BG2053" s="6">
        <v>20</v>
      </c>
      <c r="BH2053" s="6">
        <v>20</v>
      </c>
      <c r="BI2053" s="6">
        <v>0</v>
      </c>
      <c r="BJ2053" s="6">
        <v>0</v>
      </c>
      <c r="BK2053" s="6">
        <v>0</v>
      </c>
      <c r="BL2053" s="6">
        <v>0</v>
      </c>
      <c r="BM2053" s="6">
        <v>0</v>
      </c>
      <c r="BN2053" s="6">
        <v>0</v>
      </c>
      <c r="BO2053" s="6">
        <v>0</v>
      </c>
      <c r="BP2053" s="6">
        <v>0</v>
      </c>
      <c r="BQ2053" s="6">
        <v>0</v>
      </c>
      <c r="BR2053" s="6">
        <v>0</v>
      </c>
      <c r="BS2053" s="6">
        <v>33</v>
      </c>
      <c r="BT2053" s="6">
        <v>57</v>
      </c>
      <c r="BU2053" s="6">
        <v>44</v>
      </c>
      <c r="BV2053" s="6">
        <v>29</v>
      </c>
      <c r="BW2053" s="6">
        <v>13</v>
      </c>
      <c r="BX2053" s="6">
        <v>7</v>
      </c>
      <c r="BY2053" s="6">
        <v>0</v>
      </c>
      <c r="BZ2053" s="6">
        <v>1</v>
      </c>
      <c r="CA2053" s="6">
        <v>0</v>
      </c>
      <c r="CB2053" s="6">
        <v>0</v>
      </c>
      <c r="CC2053" s="6">
        <v>0</v>
      </c>
      <c r="CD2053" s="6">
        <v>0</v>
      </c>
      <c r="CE2053" s="6">
        <v>0</v>
      </c>
      <c r="CF2053" s="6">
        <v>13000</v>
      </c>
      <c r="CG2053" s="6">
        <v>14800</v>
      </c>
      <c r="CH2053" s="2">
        <v>2</v>
      </c>
      <c r="CI2053" s="3">
        <v>30</v>
      </c>
      <c r="CJ2053" s="3">
        <v>18.3</v>
      </c>
      <c r="CK2053" s="4">
        <v>10</v>
      </c>
      <c r="CL2053" s="3">
        <v>370</v>
      </c>
      <c r="CM2053" s="3">
        <v>18.3</v>
      </c>
      <c r="CN2053" s="4">
        <v>8</v>
      </c>
      <c r="CO2053" s="3">
        <v>0</v>
      </c>
      <c r="CP2053" s="3">
        <v>0</v>
      </c>
      <c r="CQ2053" s="4">
        <v>0</v>
      </c>
      <c r="CR2053" s="3">
        <v>0</v>
      </c>
      <c r="CS2053" s="3">
        <v>0</v>
      </c>
      <c r="CT2053" s="4">
        <v>0</v>
      </c>
      <c r="CU2053" s="3">
        <v>0</v>
      </c>
      <c r="CV2053" s="3">
        <v>0</v>
      </c>
      <c r="CW2053" s="4">
        <v>0</v>
      </c>
      <c r="CX2053" t="s">
        <v>5</v>
      </c>
      <c r="CY2053" s="9">
        <f t="shared" si="106"/>
        <v>4.6833333333333336</v>
      </c>
      <c r="CZ2053" s="7">
        <f t="shared" si="107"/>
        <v>13.746666666666666</v>
      </c>
      <c r="DA2053" s="7">
        <f t="shared" si="108"/>
        <v>1.4985451018428713</v>
      </c>
    </row>
    <row r="2054" spans="1:105" x14ac:dyDescent="0.25">
      <c r="A2054" s="6">
        <v>2020</v>
      </c>
      <c r="B2054" s="6">
        <v>5</v>
      </c>
      <c r="C2054" s="6">
        <v>155463</v>
      </c>
      <c r="D2054" t="s">
        <v>0</v>
      </c>
      <c r="E2054" t="s">
        <v>2583</v>
      </c>
      <c r="F2054" t="s">
        <v>205</v>
      </c>
      <c r="G2054" t="s">
        <v>33</v>
      </c>
      <c r="H2054" t="s">
        <v>87</v>
      </c>
      <c r="I2054" t="s">
        <v>5</v>
      </c>
      <c r="J2054" s="6">
        <v>0.74</v>
      </c>
      <c r="K2054" t="s">
        <v>6</v>
      </c>
      <c r="L2054" t="s">
        <v>2584</v>
      </c>
      <c r="M2054" s="6">
        <v>340</v>
      </c>
      <c r="N2054" s="6">
        <v>360.88</v>
      </c>
      <c r="O2054" s="6">
        <v>1.06</v>
      </c>
      <c r="P2054" t="s">
        <v>205</v>
      </c>
      <c r="Q2054" t="s">
        <v>2259</v>
      </c>
      <c r="R2054" t="s">
        <v>2593</v>
      </c>
      <c r="S2054" t="s">
        <v>418</v>
      </c>
      <c r="T2054" s="6">
        <v>3.2</v>
      </c>
      <c r="U2054" s="6">
        <v>90.22</v>
      </c>
      <c r="V2054" t="s">
        <v>11</v>
      </c>
      <c r="W2054" t="s">
        <v>197</v>
      </c>
      <c r="X2054" s="6">
        <v>13.4</v>
      </c>
      <c r="Y2054" s="6">
        <v>16.899999999999999</v>
      </c>
      <c r="Z2054" s="6">
        <v>7</v>
      </c>
      <c r="AA2054" s="6">
        <v>11</v>
      </c>
      <c r="AB2054" t="s">
        <v>5</v>
      </c>
      <c r="AC2054" s="6">
        <v>19.100000000000001</v>
      </c>
      <c r="AD2054" s="6">
        <v>0</v>
      </c>
      <c r="AE2054" t="s">
        <v>13</v>
      </c>
      <c r="AF2054" s="6">
        <v>2</v>
      </c>
      <c r="AG2054" t="s">
        <v>5</v>
      </c>
      <c r="AH2054" t="s">
        <v>5</v>
      </c>
      <c r="AI2054" t="s">
        <v>5</v>
      </c>
      <c r="AJ2054" s="6">
        <v>72.099999999999994</v>
      </c>
      <c r="AK2054" s="6">
        <v>4</v>
      </c>
      <c r="AL2054" s="6">
        <v>3.2</v>
      </c>
      <c r="AM2054" s="6">
        <v>7.2</v>
      </c>
      <c r="AN2054" s="6">
        <v>20.7</v>
      </c>
      <c r="AO2054" s="6">
        <v>1.2</v>
      </c>
      <c r="AP2054" s="6">
        <v>0</v>
      </c>
      <c r="AQ2054" s="6">
        <v>0</v>
      </c>
      <c r="AR2054" s="6">
        <v>0</v>
      </c>
      <c r="AS2054" t="s">
        <v>5</v>
      </c>
      <c r="AT2054" t="s">
        <v>38</v>
      </c>
      <c r="AU2054" s="6">
        <v>72.8</v>
      </c>
      <c r="AV2054" s="6">
        <v>6.5</v>
      </c>
      <c r="AW2054" s="6">
        <v>3.9</v>
      </c>
      <c r="AX2054" s="6">
        <v>0.8</v>
      </c>
      <c r="AY2054" s="6">
        <v>16.8</v>
      </c>
      <c r="AZ2054" s="6">
        <v>0</v>
      </c>
      <c r="BA2054" s="6">
        <v>0</v>
      </c>
      <c r="BB2054" s="6">
        <v>2</v>
      </c>
      <c r="BC2054" s="6">
        <v>6</v>
      </c>
      <c r="BD2054" s="6">
        <v>8</v>
      </c>
      <c r="BE2054" s="6">
        <v>4</v>
      </c>
      <c r="BF2054" t="s">
        <v>86</v>
      </c>
      <c r="BG2054" s="6">
        <v>20</v>
      </c>
      <c r="BH2054" s="6">
        <v>20</v>
      </c>
      <c r="BI2054" s="6">
        <v>0</v>
      </c>
      <c r="BJ2054" s="6">
        <v>0</v>
      </c>
      <c r="BK2054" s="6">
        <v>0</v>
      </c>
      <c r="BL2054" s="6">
        <v>0</v>
      </c>
      <c r="BM2054" s="6">
        <v>0</v>
      </c>
      <c r="BN2054" s="6">
        <v>0</v>
      </c>
      <c r="BO2054" s="6">
        <v>0</v>
      </c>
      <c r="BP2054" s="6">
        <v>0</v>
      </c>
      <c r="BQ2054" s="6">
        <v>0</v>
      </c>
      <c r="BR2054" s="6">
        <v>0</v>
      </c>
      <c r="BS2054" s="6">
        <v>8</v>
      </c>
      <c r="BT2054" s="6">
        <v>28</v>
      </c>
      <c r="BU2054" s="6">
        <v>42</v>
      </c>
      <c r="BV2054" s="6">
        <v>57</v>
      </c>
      <c r="BW2054" s="6">
        <v>26</v>
      </c>
      <c r="BX2054" s="6">
        <v>12</v>
      </c>
      <c r="BY2054" s="6">
        <v>12</v>
      </c>
      <c r="BZ2054" s="6">
        <v>2</v>
      </c>
      <c r="CA2054" s="6">
        <v>0</v>
      </c>
      <c r="CB2054" s="6">
        <v>0</v>
      </c>
      <c r="CC2054" s="6">
        <v>0</v>
      </c>
      <c r="CD2054" s="6">
        <v>0</v>
      </c>
      <c r="CE2054" s="6">
        <v>0</v>
      </c>
      <c r="CF2054" s="6">
        <v>5000</v>
      </c>
      <c r="CG2054" s="6">
        <v>9010</v>
      </c>
      <c r="CH2054" s="2">
        <v>1</v>
      </c>
      <c r="CI2054" s="3">
        <v>340</v>
      </c>
      <c r="CJ2054" s="3">
        <v>19.600000000000001</v>
      </c>
      <c r="CK2054" s="4">
        <v>11</v>
      </c>
      <c r="CL2054" s="3">
        <v>0</v>
      </c>
      <c r="CM2054" s="3">
        <v>0</v>
      </c>
      <c r="CN2054" s="4">
        <v>0</v>
      </c>
      <c r="CO2054" s="3">
        <v>0</v>
      </c>
      <c r="CP2054" s="3">
        <v>0</v>
      </c>
      <c r="CQ2054" s="4">
        <v>0</v>
      </c>
      <c r="CR2054" s="3">
        <v>0</v>
      </c>
      <c r="CS2054" s="3">
        <v>0</v>
      </c>
      <c r="CT2054" s="4">
        <v>0</v>
      </c>
      <c r="CU2054" s="3">
        <v>0</v>
      </c>
      <c r="CV2054" s="3">
        <v>0</v>
      </c>
      <c r="CW2054" s="4">
        <v>0</v>
      </c>
      <c r="CX2054" t="s">
        <v>5</v>
      </c>
      <c r="CY2054" s="9">
        <f t="shared" si="106"/>
        <v>3.5</v>
      </c>
      <c r="CZ2054" s="7">
        <f t="shared" si="107"/>
        <v>13.8</v>
      </c>
      <c r="DA2054" s="7">
        <f t="shared" si="108"/>
        <v>1.3840579710144927</v>
      </c>
    </row>
    <row r="2055" spans="1:105" x14ac:dyDescent="0.25">
      <c r="A2055" s="6">
        <v>2020</v>
      </c>
      <c r="B2055" s="6">
        <v>5</v>
      </c>
      <c r="C2055" s="6">
        <v>155478</v>
      </c>
      <c r="D2055" t="s">
        <v>0</v>
      </c>
      <c r="E2055" t="s">
        <v>2583</v>
      </c>
      <c r="F2055" t="s">
        <v>248</v>
      </c>
      <c r="G2055" t="s">
        <v>33</v>
      </c>
      <c r="H2055" t="s">
        <v>164</v>
      </c>
      <c r="I2055" t="s">
        <v>5</v>
      </c>
      <c r="J2055" s="6">
        <v>0.75</v>
      </c>
      <c r="K2055" t="s">
        <v>6</v>
      </c>
      <c r="L2055" t="s">
        <v>2584</v>
      </c>
      <c r="M2055" s="6">
        <v>400</v>
      </c>
      <c r="N2055" s="6">
        <v>444.73</v>
      </c>
      <c r="O2055" s="6">
        <v>1.1100000000000001</v>
      </c>
      <c r="P2055" t="s">
        <v>248</v>
      </c>
      <c r="Q2055" t="s">
        <v>1411</v>
      </c>
      <c r="R2055" t="s">
        <v>93</v>
      </c>
      <c r="S2055" t="s">
        <v>1760</v>
      </c>
      <c r="T2055" s="6">
        <v>3.8</v>
      </c>
      <c r="U2055" s="6">
        <v>88.945999999999998</v>
      </c>
      <c r="V2055" t="s">
        <v>11</v>
      </c>
      <c r="W2055" t="s">
        <v>251</v>
      </c>
      <c r="X2055" s="6">
        <v>12.6</v>
      </c>
      <c r="Y2055" s="6">
        <v>14.2</v>
      </c>
      <c r="Z2055" s="6">
        <v>7</v>
      </c>
      <c r="AA2055" s="6">
        <v>11</v>
      </c>
      <c r="AB2055" t="s">
        <v>5</v>
      </c>
      <c r="AC2055" s="6">
        <v>19.399999999999999</v>
      </c>
      <c r="AD2055" s="6">
        <v>2.764977</v>
      </c>
      <c r="AE2055" t="s">
        <v>13</v>
      </c>
      <c r="AF2055" s="6">
        <v>3</v>
      </c>
      <c r="AG2055" t="s">
        <v>5</v>
      </c>
      <c r="AH2055" t="s">
        <v>5</v>
      </c>
      <c r="AI2055" t="s">
        <v>5</v>
      </c>
      <c r="AJ2055" s="6">
        <v>49.9</v>
      </c>
      <c r="AK2055" s="6">
        <v>6.6</v>
      </c>
      <c r="AL2055" s="6">
        <v>1.9</v>
      </c>
      <c r="AM2055" s="6">
        <v>8.5</v>
      </c>
      <c r="AN2055" s="6">
        <v>41.6</v>
      </c>
      <c r="AO2055" s="6">
        <v>0.9</v>
      </c>
      <c r="AP2055" s="6">
        <v>0</v>
      </c>
      <c r="AQ2055" s="6">
        <v>0</v>
      </c>
      <c r="AR2055" s="6">
        <v>0</v>
      </c>
      <c r="AS2055" t="s">
        <v>5</v>
      </c>
      <c r="AT2055" t="s">
        <v>38</v>
      </c>
      <c r="AU2055" s="6">
        <v>71.2</v>
      </c>
      <c r="AV2055" s="6">
        <v>8.3000000000000007</v>
      </c>
      <c r="AW2055" s="6">
        <v>3.7</v>
      </c>
      <c r="AX2055" s="6">
        <v>0.7</v>
      </c>
      <c r="AY2055" s="6">
        <v>16.8</v>
      </c>
      <c r="AZ2055" s="6">
        <v>0</v>
      </c>
      <c r="BA2055" s="6">
        <v>1</v>
      </c>
      <c r="BB2055" s="6">
        <v>3</v>
      </c>
      <c r="BC2055" s="6">
        <v>8</v>
      </c>
      <c r="BD2055" s="6">
        <v>20</v>
      </c>
      <c r="BE2055" s="6">
        <v>4</v>
      </c>
      <c r="BF2055" t="s">
        <v>86</v>
      </c>
      <c r="BG2055" s="6">
        <v>36</v>
      </c>
      <c r="BH2055" s="6">
        <v>22</v>
      </c>
      <c r="BI2055" s="6">
        <v>0</v>
      </c>
      <c r="BJ2055" s="6">
        <v>0</v>
      </c>
      <c r="BK2055" s="6">
        <v>0</v>
      </c>
      <c r="BL2055" s="6">
        <v>0</v>
      </c>
      <c r="BM2055" s="6">
        <v>0</v>
      </c>
      <c r="BN2055" s="6">
        <v>0</v>
      </c>
      <c r="BO2055" s="6">
        <v>0</v>
      </c>
      <c r="BP2055" s="6">
        <v>0</v>
      </c>
      <c r="BQ2055" s="6">
        <v>0</v>
      </c>
      <c r="BR2055" s="6">
        <v>6</v>
      </c>
      <c r="BS2055" s="6">
        <v>57</v>
      </c>
      <c r="BT2055" s="6">
        <v>73</v>
      </c>
      <c r="BU2055" s="6">
        <v>42</v>
      </c>
      <c r="BV2055" s="6">
        <v>27</v>
      </c>
      <c r="BW2055" s="6">
        <v>10</v>
      </c>
      <c r="BX2055" s="6">
        <v>2</v>
      </c>
      <c r="BY2055" s="6">
        <v>0</v>
      </c>
      <c r="BZ2055" s="6">
        <v>0</v>
      </c>
      <c r="CA2055" s="6">
        <v>0</v>
      </c>
      <c r="CB2055" s="6">
        <v>0</v>
      </c>
      <c r="CC2055" s="6">
        <v>0</v>
      </c>
      <c r="CD2055" s="6">
        <v>0</v>
      </c>
      <c r="CE2055" s="6">
        <v>0</v>
      </c>
      <c r="CF2055" s="6">
        <v>8500</v>
      </c>
      <c r="CG2055" s="6">
        <v>3200</v>
      </c>
      <c r="CH2055" s="2">
        <v>2</v>
      </c>
      <c r="CI2055" s="3">
        <v>260</v>
      </c>
      <c r="CJ2055" s="3">
        <v>17.2</v>
      </c>
      <c r="CK2055" s="4">
        <v>11</v>
      </c>
      <c r="CL2055" s="3">
        <v>140</v>
      </c>
      <c r="CM2055" s="3">
        <v>17</v>
      </c>
      <c r="CN2055" s="4">
        <v>9</v>
      </c>
      <c r="CO2055" s="3">
        <v>0</v>
      </c>
      <c r="CP2055" s="3">
        <v>0</v>
      </c>
      <c r="CQ2055" s="4">
        <v>0</v>
      </c>
      <c r="CR2055" s="3">
        <v>0</v>
      </c>
      <c r="CS2055" s="3">
        <v>0</v>
      </c>
      <c r="CT2055" s="4">
        <v>0</v>
      </c>
      <c r="CU2055" s="3">
        <v>0</v>
      </c>
      <c r="CV2055" s="3">
        <v>0</v>
      </c>
      <c r="CW2055" s="4">
        <v>0</v>
      </c>
      <c r="CX2055" t="s">
        <v>5</v>
      </c>
      <c r="CY2055" s="9">
        <f t="shared" si="106"/>
        <v>4.783333333333335</v>
      </c>
      <c r="CZ2055" s="7">
        <f t="shared" si="107"/>
        <v>14.826666666666668</v>
      </c>
      <c r="DA2055" s="7">
        <f t="shared" si="108"/>
        <v>1.3084532374100717</v>
      </c>
    </row>
    <row r="2056" spans="1:105" x14ac:dyDescent="0.25">
      <c r="A2056" s="6">
        <v>2020</v>
      </c>
      <c r="B2056" s="6">
        <v>5</v>
      </c>
      <c r="C2056" s="6">
        <v>155513</v>
      </c>
      <c r="D2056" t="s">
        <v>0</v>
      </c>
      <c r="E2056" t="s">
        <v>2583</v>
      </c>
      <c r="F2056" t="s">
        <v>248</v>
      </c>
      <c r="G2056" t="s">
        <v>116</v>
      </c>
      <c r="H2056" t="s">
        <v>244</v>
      </c>
      <c r="I2056" s="5" t="s">
        <v>118</v>
      </c>
      <c r="J2056" s="6">
        <v>0.67</v>
      </c>
      <c r="K2056" t="s">
        <v>6</v>
      </c>
      <c r="L2056" t="s">
        <v>2584</v>
      </c>
      <c r="M2056" s="6">
        <v>70</v>
      </c>
      <c r="N2056" s="6">
        <v>74.974999999999994</v>
      </c>
      <c r="O2056" s="6">
        <v>1.07</v>
      </c>
      <c r="P2056" t="s">
        <v>248</v>
      </c>
      <c r="Q2056" t="s">
        <v>1004</v>
      </c>
      <c r="R2056" t="s">
        <v>2594</v>
      </c>
      <c r="S2056" t="s">
        <v>1116</v>
      </c>
      <c r="T2056" s="6">
        <v>3.3</v>
      </c>
      <c r="U2056" s="6">
        <v>37.487499999999997</v>
      </c>
      <c r="V2056" t="s">
        <v>11</v>
      </c>
      <c r="W2056" t="s">
        <v>482</v>
      </c>
      <c r="X2056" s="6">
        <v>12.5</v>
      </c>
      <c r="Y2056" s="6">
        <v>14.9</v>
      </c>
      <c r="Z2056" s="6">
        <v>6</v>
      </c>
      <c r="AA2056" s="6">
        <v>9</v>
      </c>
      <c r="AB2056" t="s">
        <v>5</v>
      </c>
      <c r="AC2056" s="6">
        <v>19.600000000000001</v>
      </c>
      <c r="AD2056" s="6">
        <v>2.1978019999999998</v>
      </c>
      <c r="AE2056" t="s">
        <v>13</v>
      </c>
      <c r="AF2056" s="6">
        <v>1</v>
      </c>
      <c r="AG2056" t="s">
        <v>5</v>
      </c>
      <c r="AH2056" t="s">
        <v>5</v>
      </c>
      <c r="AI2056" t="s">
        <v>5</v>
      </c>
      <c r="AJ2056" s="6">
        <v>72</v>
      </c>
      <c r="AK2056" s="6">
        <v>6.6</v>
      </c>
      <c r="AL2056" s="6">
        <v>2.8</v>
      </c>
      <c r="AM2056" s="6">
        <v>9.4</v>
      </c>
      <c r="AN2056" s="6">
        <v>18.600000000000001</v>
      </c>
      <c r="AO2056" s="6">
        <v>0.7</v>
      </c>
      <c r="AP2056" s="6">
        <v>0</v>
      </c>
      <c r="AQ2056" s="6">
        <v>0</v>
      </c>
      <c r="AR2056" s="6">
        <v>0</v>
      </c>
      <c r="AS2056" t="s">
        <v>5</v>
      </c>
      <c r="AT2056" t="s">
        <v>5</v>
      </c>
      <c r="AU2056" s="6">
        <v>72</v>
      </c>
      <c r="AV2056" s="6">
        <v>7</v>
      </c>
      <c r="AW2056" s="6">
        <v>3.7</v>
      </c>
      <c r="AX2056" s="6">
        <v>0.7</v>
      </c>
      <c r="AY2056" s="6">
        <v>17.3</v>
      </c>
      <c r="AZ2056" s="6">
        <v>1</v>
      </c>
      <c r="BA2056" s="6">
        <v>6</v>
      </c>
      <c r="BB2056" s="6">
        <v>12</v>
      </c>
      <c r="BC2056" s="6">
        <v>4</v>
      </c>
      <c r="BD2056" s="6">
        <v>5</v>
      </c>
      <c r="BE2056" s="6">
        <v>0</v>
      </c>
      <c r="BF2056" t="s">
        <v>32</v>
      </c>
      <c r="BG2056" s="6">
        <v>28</v>
      </c>
      <c r="BH2056" s="6">
        <v>22</v>
      </c>
      <c r="BI2056" s="6">
        <v>0</v>
      </c>
      <c r="BJ2056" s="6">
        <v>0</v>
      </c>
      <c r="BK2056" s="6">
        <v>0</v>
      </c>
      <c r="BL2056" s="6">
        <v>0</v>
      </c>
      <c r="BM2056" s="6">
        <v>0</v>
      </c>
      <c r="BN2056" s="6">
        <v>0</v>
      </c>
      <c r="BO2056" s="6">
        <v>0</v>
      </c>
      <c r="BP2056" s="6">
        <v>0</v>
      </c>
      <c r="BQ2056" s="6">
        <v>0</v>
      </c>
      <c r="BR2056" s="6">
        <v>4</v>
      </c>
      <c r="BS2056" s="6">
        <v>67</v>
      </c>
      <c r="BT2056" s="6">
        <v>60</v>
      </c>
      <c r="BU2056" s="6">
        <v>29</v>
      </c>
      <c r="BV2056" s="6">
        <v>15</v>
      </c>
      <c r="BW2056" s="6">
        <v>6</v>
      </c>
      <c r="BX2056" s="6">
        <v>1</v>
      </c>
      <c r="BY2056" s="6">
        <v>0</v>
      </c>
      <c r="BZ2056" s="6">
        <v>0</v>
      </c>
      <c r="CA2056" s="6">
        <v>0</v>
      </c>
      <c r="CB2056" s="6">
        <v>0</v>
      </c>
      <c r="CC2056" s="6">
        <v>0</v>
      </c>
      <c r="CD2056" s="6">
        <v>0</v>
      </c>
      <c r="CE2056" s="6">
        <v>0</v>
      </c>
      <c r="CF2056" s="6">
        <v>6000</v>
      </c>
      <c r="CG2056" s="6">
        <v>3480</v>
      </c>
      <c r="CH2056" s="2">
        <v>1</v>
      </c>
      <c r="CI2056" s="3">
        <v>70</v>
      </c>
      <c r="CJ2056" s="3">
        <v>0</v>
      </c>
      <c r="CK2056" s="4">
        <v>9</v>
      </c>
      <c r="CL2056" s="3">
        <v>0</v>
      </c>
      <c r="CM2056" s="3">
        <v>0</v>
      </c>
      <c r="CN2056" s="4">
        <v>0</v>
      </c>
      <c r="CO2056" s="3">
        <v>0</v>
      </c>
      <c r="CP2056" s="3">
        <v>0</v>
      </c>
      <c r="CQ2056" s="4">
        <v>0</v>
      </c>
      <c r="CR2056" s="3">
        <v>0</v>
      </c>
      <c r="CS2056" s="3">
        <v>0</v>
      </c>
      <c r="CT2056" s="4">
        <v>0</v>
      </c>
      <c r="CU2056" s="3">
        <v>0</v>
      </c>
      <c r="CV2056" s="3">
        <v>0</v>
      </c>
      <c r="CW2056" s="4">
        <v>0</v>
      </c>
      <c r="CX2056" t="s">
        <v>5</v>
      </c>
      <c r="CY2056" s="9">
        <f t="shared" si="106"/>
        <v>2.25</v>
      </c>
      <c r="CZ2056" s="7">
        <f t="shared" si="107"/>
        <v>10.8</v>
      </c>
      <c r="DA2056" s="7">
        <f t="shared" si="108"/>
        <v>1.8148148148148149</v>
      </c>
    </row>
    <row r="2057" spans="1:105" x14ac:dyDescent="0.25">
      <c r="A2057" s="6">
        <v>2020</v>
      </c>
      <c r="B2057" s="6">
        <v>5</v>
      </c>
      <c r="C2057" s="6">
        <v>155489</v>
      </c>
      <c r="D2057" t="s">
        <v>0</v>
      </c>
      <c r="E2057" t="s">
        <v>2583</v>
      </c>
      <c r="F2057" t="s">
        <v>248</v>
      </c>
      <c r="G2057" t="s">
        <v>3</v>
      </c>
      <c r="H2057" t="s">
        <v>135</v>
      </c>
      <c r="I2057" t="s">
        <v>5</v>
      </c>
      <c r="J2057" s="6">
        <v>0.94</v>
      </c>
      <c r="K2057" t="s">
        <v>6</v>
      </c>
      <c r="L2057" t="s">
        <v>2586</v>
      </c>
      <c r="M2057" s="6">
        <v>330</v>
      </c>
      <c r="N2057" s="6">
        <v>308.745</v>
      </c>
      <c r="O2057" s="6">
        <v>0.94</v>
      </c>
      <c r="P2057" t="s">
        <v>248</v>
      </c>
      <c r="Q2057" t="s">
        <v>872</v>
      </c>
      <c r="R2057" t="s">
        <v>1637</v>
      </c>
      <c r="S2057" t="s">
        <v>159</v>
      </c>
      <c r="T2057" s="6">
        <v>5.2</v>
      </c>
      <c r="U2057" s="6">
        <v>77.186250000000001</v>
      </c>
      <c r="V2057" t="s">
        <v>11</v>
      </c>
      <c r="W2057" t="s">
        <v>295</v>
      </c>
      <c r="X2057" s="6">
        <v>13.1</v>
      </c>
      <c r="Y2057" s="6">
        <v>15.6</v>
      </c>
      <c r="Z2057" s="6">
        <v>10</v>
      </c>
      <c r="AA2057" s="6">
        <v>15</v>
      </c>
      <c r="AB2057" t="s">
        <v>5</v>
      </c>
      <c r="AC2057" s="6">
        <v>19.899999999999999</v>
      </c>
      <c r="AD2057" s="6">
        <v>0</v>
      </c>
      <c r="AE2057" t="s">
        <v>13</v>
      </c>
      <c r="AF2057" s="6">
        <v>4</v>
      </c>
      <c r="AG2057" s="6">
        <v>3</v>
      </c>
      <c r="AH2057" t="s">
        <v>5</v>
      </c>
      <c r="AI2057" t="s">
        <v>5</v>
      </c>
      <c r="AJ2057" s="6">
        <v>72.3</v>
      </c>
      <c r="AK2057" s="6">
        <v>4.8</v>
      </c>
      <c r="AL2057" s="6">
        <v>1.8</v>
      </c>
      <c r="AM2057" s="6">
        <v>6.6</v>
      </c>
      <c r="AN2057" s="6">
        <v>21.1</v>
      </c>
      <c r="AO2057" s="6">
        <v>0</v>
      </c>
      <c r="AP2057" s="6">
        <v>0</v>
      </c>
      <c r="AQ2057" s="6">
        <v>0</v>
      </c>
      <c r="AR2057" s="6">
        <v>0</v>
      </c>
      <c r="AS2057" t="s">
        <v>5</v>
      </c>
      <c r="AT2057" t="s">
        <v>5</v>
      </c>
      <c r="AU2057" s="6">
        <v>72.7</v>
      </c>
      <c r="AV2057" s="6">
        <v>6.5</v>
      </c>
      <c r="AW2057" s="6">
        <v>3.7</v>
      </c>
      <c r="AX2057" s="6">
        <v>0.8</v>
      </c>
      <c r="AY2057" s="6">
        <v>17.100000000000001</v>
      </c>
      <c r="AZ2057" s="6">
        <v>3</v>
      </c>
      <c r="BA2057" s="6">
        <v>3</v>
      </c>
      <c r="BB2057" s="6">
        <v>5</v>
      </c>
      <c r="BC2057" s="6">
        <v>7</v>
      </c>
      <c r="BD2057" s="6">
        <v>0</v>
      </c>
      <c r="BE2057" s="6">
        <v>0</v>
      </c>
      <c r="BF2057" t="s">
        <v>39</v>
      </c>
      <c r="BG2057" s="6">
        <v>18</v>
      </c>
      <c r="BH2057" s="6">
        <v>22</v>
      </c>
      <c r="BI2057" s="6">
        <v>0</v>
      </c>
      <c r="BJ2057" s="6">
        <v>0</v>
      </c>
      <c r="BK2057" s="6">
        <v>0</v>
      </c>
      <c r="BL2057" s="6">
        <v>0</v>
      </c>
      <c r="BM2057" s="6">
        <v>0</v>
      </c>
      <c r="BN2057" s="6">
        <v>0</v>
      </c>
      <c r="BO2057" s="6">
        <v>0</v>
      </c>
      <c r="BP2057" s="6">
        <v>0</v>
      </c>
      <c r="BQ2057" s="6">
        <v>0</v>
      </c>
      <c r="BR2057" s="6">
        <v>0</v>
      </c>
      <c r="BS2057" s="6">
        <v>7</v>
      </c>
      <c r="BT2057" s="6">
        <v>52</v>
      </c>
      <c r="BU2057" s="6">
        <v>73</v>
      </c>
      <c r="BV2057" s="6">
        <v>34</v>
      </c>
      <c r="BW2057" s="6">
        <v>12</v>
      </c>
      <c r="BX2057" s="6">
        <v>7</v>
      </c>
      <c r="BY2057" s="6">
        <v>5</v>
      </c>
      <c r="BZ2057" s="6">
        <v>0</v>
      </c>
      <c r="CA2057" s="6">
        <v>0</v>
      </c>
      <c r="CB2057" s="6">
        <v>0</v>
      </c>
      <c r="CC2057" s="6">
        <v>0</v>
      </c>
      <c r="CD2057" s="6">
        <v>0</v>
      </c>
      <c r="CE2057" s="6">
        <v>0</v>
      </c>
      <c r="CF2057" s="6">
        <v>12000</v>
      </c>
      <c r="CG2057" s="6">
        <v>5970</v>
      </c>
      <c r="CH2057" s="2">
        <v>3</v>
      </c>
      <c r="CI2057" s="3">
        <v>120</v>
      </c>
      <c r="CJ2057" s="3">
        <v>17.8</v>
      </c>
      <c r="CK2057" s="4">
        <v>15</v>
      </c>
      <c r="CL2057" s="3">
        <v>160</v>
      </c>
      <c r="CM2057" s="3">
        <v>18.100000000000001</v>
      </c>
      <c r="CN2057" s="4">
        <v>12</v>
      </c>
      <c r="CO2057" s="3">
        <v>50</v>
      </c>
      <c r="CP2057" s="3">
        <v>18.3</v>
      </c>
      <c r="CQ2057" s="4">
        <v>10</v>
      </c>
      <c r="CR2057" s="3">
        <v>0</v>
      </c>
      <c r="CS2057" s="3">
        <v>0</v>
      </c>
      <c r="CT2057" s="4">
        <v>0</v>
      </c>
      <c r="CU2057" s="3">
        <v>0</v>
      </c>
      <c r="CV2057" s="3">
        <v>0</v>
      </c>
      <c r="CW2057" s="4">
        <v>0</v>
      </c>
      <c r="CX2057" t="s">
        <v>5</v>
      </c>
      <c r="CY2057" s="9">
        <f t="shared" si="106"/>
        <v>4.216666666666665</v>
      </c>
      <c r="CZ2057" s="7">
        <f t="shared" si="107"/>
        <v>18.373333333333331</v>
      </c>
      <c r="DA2057" s="7">
        <f t="shared" si="108"/>
        <v>1.0830914368650217</v>
      </c>
    </row>
    <row r="2058" spans="1:105" x14ac:dyDescent="0.25">
      <c r="A2058" s="6">
        <v>2020</v>
      </c>
      <c r="B2058" s="6">
        <v>5</v>
      </c>
      <c r="C2058" s="6">
        <v>155482</v>
      </c>
      <c r="D2058" t="s">
        <v>0</v>
      </c>
      <c r="E2058" t="s">
        <v>2583</v>
      </c>
      <c r="F2058" t="s">
        <v>248</v>
      </c>
      <c r="G2058" t="s">
        <v>3</v>
      </c>
      <c r="H2058" t="s">
        <v>21</v>
      </c>
      <c r="I2058" t="s">
        <v>5</v>
      </c>
      <c r="J2058" s="6">
        <v>0.95</v>
      </c>
      <c r="K2058" t="s">
        <v>22</v>
      </c>
      <c r="L2058" t="s">
        <v>2586</v>
      </c>
      <c r="M2058" s="6">
        <v>400</v>
      </c>
      <c r="N2058" s="6">
        <v>391.31</v>
      </c>
      <c r="O2058" s="6">
        <v>0.98</v>
      </c>
      <c r="P2058" t="s">
        <v>248</v>
      </c>
      <c r="Q2058" t="s">
        <v>194</v>
      </c>
      <c r="R2058" t="s">
        <v>914</v>
      </c>
      <c r="S2058" t="s">
        <v>125</v>
      </c>
      <c r="T2058" s="6">
        <v>5</v>
      </c>
      <c r="U2058" s="6">
        <v>65.218333333333305</v>
      </c>
      <c r="V2058" t="s">
        <v>11</v>
      </c>
      <c r="W2058" t="s">
        <v>251</v>
      </c>
      <c r="X2058" s="6">
        <v>13.1</v>
      </c>
      <c r="Y2058" s="6">
        <v>16.100000000000001</v>
      </c>
      <c r="Z2058" s="6">
        <v>11</v>
      </c>
      <c r="AA2058" s="6">
        <v>16</v>
      </c>
      <c r="AB2058" t="s">
        <v>5</v>
      </c>
      <c r="AC2058" s="6">
        <v>22.6</v>
      </c>
      <c r="AD2058" s="6">
        <v>0</v>
      </c>
      <c r="AE2058" t="s">
        <v>13</v>
      </c>
      <c r="AF2058" s="6">
        <v>5</v>
      </c>
      <c r="AG2058" t="s">
        <v>5</v>
      </c>
      <c r="AH2058" t="s">
        <v>5</v>
      </c>
      <c r="AI2058" t="s">
        <v>5</v>
      </c>
      <c r="AJ2058" s="6">
        <v>66.3</v>
      </c>
      <c r="AK2058" s="6">
        <v>6.2</v>
      </c>
      <c r="AL2058" s="6">
        <v>2.9</v>
      </c>
      <c r="AM2058" s="6">
        <v>9.1</v>
      </c>
      <c r="AN2058" s="6">
        <v>24.6</v>
      </c>
      <c r="AO2058" s="6">
        <v>1.3</v>
      </c>
      <c r="AP2058" s="6">
        <v>0.7</v>
      </c>
      <c r="AQ2058" s="6">
        <v>0</v>
      </c>
      <c r="AR2058" s="6">
        <v>0</v>
      </c>
      <c r="AS2058" t="s">
        <v>5</v>
      </c>
      <c r="AT2058" t="s">
        <v>5</v>
      </c>
      <c r="AU2058" s="6">
        <v>73</v>
      </c>
      <c r="AV2058" s="6">
        <v>6.2</v>
      </c>
      <c r="AW2058" s="6">
        <v>3.7</v>
      </c>
      <c r="AX2058" s="6">
        <v>0.8</v>
      </c>
      <c r="AY2058" s="6">
        <v>17.100000000000001</v>
      </c>
      <c r="AZ2058" s="6">
        <v>3</v>
      </c>
      <c r="BA2058" s="6">
        <v>3</v>
      </c>
      <c r="BB2058" s="6">
        <v>5</v>
      </c>
      <c r="BC2058" s="6">
        <v>4</v>
      </c>
      <c r="BD2058" s="6">
        <v>7</v>
      </c>
      <c r="BE2058" s="6">
        <v>0</v>
      </c>
      <c r="BF2058" t="s">
        <v>86</v>
      </c>
      <c r="BG2058" s="6">
        <v>22</v>
      </c>
      <c r="BH2058" s="6">
        <v>29</v>
      </c>
      <c r="BI2058" s="6">
        <v>0</v>
      </c>
      <c r="BJ2058" s="6">
        <v>0</v>
      </c>
      <c r="BK2058" s="6">
        <v>0</v>
      </c>
      <c r="BL2058" s="6">
        <v>0</v>
      </c>
      <c r="BM2058" s="6">
        <v>0</v>
      </c>
      <c r="BN2058" s="6">
        <v>0</v>
      </c>
      <c r="BO2058" s="6">
        <v>0</v>
      </c>
      <c r="BP2058" s="6">
        <v>0</v>
      </c>
      <c r="BQ2058" s="6">
        <v>0</v>
      </c>
      <c r="BR2058" s="6">
        <v>0</v>
      </c>
      <c r="BS2058" s="6">
        <v>13</v>
      </c>
      <c r="BT2058" s="6">
        <v>48</v>
      </c>
      <c r="BU2058" s="6">
        <v>64</v>
      </c>
      <c r="BV2058" s="6">
        <v>27</v>
      </c>
      <c r="BW2058" s="6">
        <v>15</v>
      </c>
      <c r="BX2058" s="6">
        <v>8</v>
      </c>
      <c r="BY2058" s="6">
        <v>5</v>
      </c>
      <c r="BZ2058" s="6">
        <v>0</v>
      </c>
      <c r="CA2058" s="6">
        <v>0</v>
      </c>
      <c r="CB2058" s="6">
        <v>0</v>
      </c>
      <c r="CC2058" s="6">
        <v>0</v>
      </c>
      <c r="CD2058" s="6">
        <v>0</v>
      </c>
      <c r="CE2058" s="6">
        <v>0</v>
      </c>
      <c r="CF2058" s="6">
        <v>13000</v>
      </c>
      <c r="CG2058" s="6">
        <v>5350</v>
      </c>
      <c r="CH2058" s="2">
        <v>3</v>
      </c>
      <c r="CI2058" s="3">
        <v>230</v>
      </c>
      <c r="CJ2058" s="3">
        <v>18</v>
      </c>
      <c r="CK2058" s="4">
        <v>16</v>
      </c>
      <c r="CL2058" s="3">
        <v>100</v>
      </c>
      <c r="CM2058" s="3">
        <v>18</v>
      </c>
      <c r="CN2058" s="4">
        <v>13</v>
      </c>
      <c r="CO2058" s="3">
        <v>70</v>
      </c>
      <c r="CP2058" s="3">
        <v>18</v>
      </c>
      <c r="CQ2058" s="4">
        <v>11</v>
      </c>
      <c r="CR2058" s="3">
        <v>0</v>
      </c>
      <c r="CS2058" s="3">
        <v>0</v>
      </c>
      <c r="CT2058" s="4">
        <v>0</v>
      </c>
      <c r="CU2058" s="3">
        <v>0</v>
      </c>
      <c r="CV2058" s="3">
        <v>0</v>
      </c>
      <c r="CW2058" s="4">
        <v>0</v>
      </c>
      <c r="CX2058" t="s">
        <v>5</v>
      </c>
      <c r="CY2058" s="9">
        <f t="shared" si="106"/>
        <v>5.9666666666666686</v>
      </c>
      <c r="CZ2058" s="7">
        <f t="shared" si="107"/>
        <v>20.773333333333333</v>
      </c>
      <c r="DA2058" s="7">
        <f t="shared" si="108"/>
        <v>1.0879332477535302</v>
      </c>
    </row>
    <row r="2059" spans="1:105" x14ac:dyDescent="0.25">
      <c r="A2059" s="6">
        <v>2020</v>
      </c>
      <c r="B2059" s="6">
        <v>5</v>
      </c>
      <c r="C2059" s="6">
        <v>155511</v>
      </c>
      <c r="D2059" t="s">
        <v>0</v>
      </c>
      <c r="E2059" t="s">
        <v>2583</v>
      </c>
      <c r="F2059" t="s">
        <v>248</v>
      </c>
      <c r="G2059" t="s">
        <v>116</v>
      </c>
      <c r="H2059" t="s">
        <v>988</v>
      </c>
      <c r="I2059" s="5" t="s">
        <v>118</v>
      </c>
      <c r="J2059" s="6">
        <v>0.28000000000000003</v>
      </c>
      <c r="K2059" t="s">
        <v>6</v>
      </c>
      <c r="L2059" t="s">
        <v>2584</v>
      </c>
      <c r="M2059" s="6">
        <v>60</v>
      </c>
      <c r="N2059" s="6">
        <v>64.765000000000001</v>
      </c>
      <c r="O2059" s="6">
        <v>1.08</v>
      </c>
      <c r="P2059" t="s">
        <v>248</v>
      </c>
      <c r="Q2059" t="s">
        <v>1142</v>
      </c>
      <c r="R2059" t="s">
        <v>1469</v>
      </c>
      <c r="S2059" t="s">
        <v>294</v>
      </c>
      <c r="T2059" s="6">
        <v>4.7</v>
      </c>
      <c r="U2059" s="6">
        <v>64.765000000000001</v>
      </c>
      <c r="V2059" t="s">
        <v>11</v>
      </c>
      <c r="W2059" t="s">
        <v>482</v>
      </c>
      <c r="X2059" s="6">
        <v>12.5</v>
      </c>
      <c r="Y2059" s="6">
        <v>14.7</v>
      </c>
      <c r="Z2059" s="6">
        <v>9</v>
      </c>
      <c r="AA2059" s="6">
        <v>14</v>
      </c>
      <c r="AB2059" t="s">
        <v>5</v>
      </c>
      <c r="AC2059" s="6">
        <v>21.3</v>
      </c>
      <c r="AD2059" s="6">
        <v>3.2608700000000002</v>
      </c>
      <c r="AE2059" t="s">
        <v>13</v>
      </c>
      <c r="AF2059" s="6">
        <v>1</v>
      </c>
      <c r="AG2059" t="s">
        <v>5</v>
      </c>
      <c r="AH2059" t="s">
        <v>5</v>
      </c>
      <c r="AI2059" t="s">
        <v>5</v>
      </c>
      <c r="AJ2059" s="6">
        <v>71.599999999999994</v>
      </c>
      <c r="AK2059" s="6">
        <v>6.3</v>
      </c>
      <c r="AL2059" s="6">
        <v>2.6</v>
      </c>
      <c r="AM2059" s="6">
        <v>8.9</v>
      </c>
      <c r="AN2059" s="6">
        <v>19.5</v>
      </c>
      <c r="AO2059" s="6">
        <v>1</v>
      </c>
      <c r="AP2059" s="6">
        <v>0</v>
      </c>
      <c r="AQ2059" s="6">
        <v>0</v>
      </c>
      <c r="AR2059" s="6">
        <v>0</v>
      </c>
      <c r="AS2059" t="s">
        <v>5</v>
      </c>
      <c r="AT2059" t="s">
        <v>5</v>
      </c>
      <c r="AU2059" s="6">
        <v>73.7</v>
      </c>
      <c r="AV2059" s="6">
        <v>5.8</v>
      </c>
      <c r="AW2059" s="6">
        <v>3.8</v>
      </c>
      <c r="AX2059" s="6">
        <v>0.9</v>
      </c>
      <c r="AY2059" s="6">
        <v>16.7</v>
      </c>
      <c r="AZ2059" s="6">
        <v>1</v>
      </c>
      <c r="BA2059" s="6">
        <v>5</v>
      </c>
      <c r="BB2059" s="6">
        <v>11</v>
      </c>
      <c r="BC2059" s="6">
        <v>4</v>
      </c>
      <c r="BD2059" s="6">
        <v>6</v>
      </c>
      <c r="BE2059" s="6">
        <v>0</v>
      </c>
      <c r="BF2059" t="s">
        <v>32</v>
      </c>
      <c r="BG2059" s="6">
        <v>27</v>
      </c>
      <c r="BH2059" s="6">
        <v>23</v>
      </c>
      <c r="BI2059" s="6">
        <v>0</v>
      </c>
      <c r="BJ2059" s="6">
        <v>0</v>
      </c>
      <c r="BK2059" s="6">
        <v>0</v>
      </c>
      <c r="BL2059" s="6">
        <v>0</v>
      </c>
      <c r="BM2059" s="6">
        <v>0</v>
      </c>
      <c r="BN2059" s="6">
        <v>0</v>
      </c>
      <c r="BO2059" s="6">
        <v>0</v>
      </c>
      <c r="BP2059" s="6">
        <v>0</v>
      </c>
      <c r="BQ2059" s="6">
        <v>0</v>
      </c>
      <c r="BR2059" s="6">
        <v>6</v>
      </c>
      <c r="BS2059" s="6">
        <v>63</v>
      </c>
      <c r="BT2059" s="6">
        <v>60</v>
      </c>
      <c r="BU2059" s="6">
        <v>30</v>
      </c>
      <c r="BV2059" s="6">
        <v>19</v>
      </c>
      <c r="BW2059" s="6">
        <v>6</v>
      </c>
      <c r="BX2059" s="6">
        <v>0</v>
      </c>
      <c r="BY2059" s="6">
        <v>0</v>
      </c>
      <c r="BZ2059" s="6">
        <v>0</v>
      </c>
      <c r="CA2059" s="6">
        <v>0</v>
      </c>
      <c r="CB2059" s="6">
        <v>0</v>
      </c>
      <c r="CC2059" s="6">
        <v>0</v>
      </c>
      <c r="CD2059" s="6">
        <v>0</v>
      </c>
      <c r="CE2059" s="6">
        <v>0</v>
      </c>
      <c r="CF2059" s="6">
        <v>6200</v>
      </c>
      <c r="CG2059" s="6">
        <v>3500</v>
      </c>
      <c r="CH2059" s="2">
        <v>1</v>
      </c>
      <c r="CI2059" s="3">
        <v>60</v>
      </c>
      <c r="CJ2059" s="3">
        <v>0</v>
      </c>
      <c r="CK2059" s="4">
        <v>14</v>
      </c>
      <c r="CL2059" s="3">
        <v>0</v>
      </c>
      <c r="CM2059" s="3">
        <v>0</v>
      </c>
      <c r="CN2059" s="4">
        <v>0</v>
      </c>
      <c r="CO2059" s="3">
        <v>0</v>
      </c>
      <c r="CP2059" s="3">
        <v>0</v>
      </c>
      <c r="CQ2059" s="4">
        <v>0</v>
      </c>
      <c r="CR2059" s="3">
        <v>0</v>
      </c>
      <c r="CS2059" s="3">
        <v>0</v>
      </c>
      <c r="CT2059" s="4">
        <v>0</v>
      </c>
      <c r="CU2059" s="3">
        <v>0</v>
      </c>
      <c r="CV2059" s="3">
        <v>0</v>
      </c>
      <c r="CW2059" s="4">
        <v>0</v>
      </c>
      <c r="CX2059" t="s">
        <v>5</v>
      </c>
      <c r="CY2059" s="9">
        <f t="shared" si="106"/>
        <v>1.466666666666665</v>
      </c>
      <c r="CZ2059" s="7">
        <f t="shared" si="107"/>
        <v>15.173333333333332</v>
      </c>
      <c r="DA2059" s="7">
        <f t="shared" si="108"/>
        <v>1.4037785588752199</v>
      </c>
    </row>
    <row r="2060" spans="1:105" x14ac:dyDescent="0.25">
      <c r="A2060" s="6">
        <v>2020</v>
      </c>
      <c r="B2060" s="6">
        <v>5</v>
      </c>
      <c r="C2060" s="6">
        <v>155507</v>
      </c>
      <c r="D2060" t="s">
        <v>0</v>
      </c>
      <c r="E2060" t="s">
        <v>2583</v>
      </c>
      <c r="F2060" t="s">
        <v>248</v>
      </c>
      <c r="G2060" t="s">
        <v>116</v>
      </c>
      <c r="H2060" t="s">
        <v>123</v>
      </c>
      <c r="I2060" s="5" t="s">
        <v>118</v>
      </c>
      <c r="J2060" s="6">
        <v>0.96</v>
      </c>
      <c r="K2060" t="s">
        <v>6</v>
      </c>
      <c r="L2060" t="s">
        <v>2584</v>
      </c>
      <c r="M2060" s="6">
        <v>290</v>
      </c>
      <c r="N2060" s="6">
        <v>281.52</v>
      </c>
      <c r="O2060" s="6">
        <v>0.97</v>
      </c>
      <c r="P2060" t="s">
        <v>248</v>
      </c>
      <c r="Q2060" t="s">
        <v>2293</v>
      </c>
      <c r="R2060" t="s">
        <v>926</v>
      </c>
      <c r="S2060" t="s">
        <v>1314</v>
      </c>
      <c r="T2060" s="6">
        <v>6.2</v>
      </c>
      <c r="U2060" s="6">
        <v>70.38</v>
      </c>
      <c r="V2060" t="s">
        <v>11</v>
      </c>
      <c r="W2060" t="s">
        <v>482</v>
      </c>
      <c r="X2060" s="6">
        <v>12.5</v>
      </c>
      <c r="Y2060" s="6">
        <v>15.1</v>
      </c>
      <c r="Z2060" s="6">
        <v>4</v>
      </c>
      <c r="AA2060" s="6">
        <v>10</v>
      </c>
      <c r="AB2060" t="s">
        <v>5</v>
      </c>
      <c r="AC2060" s="6">
        <v>20.9</v>
      </c>
      <c r="AD2060" s="6">
        <v>2.1276600000000001</v>
      </c>
      <c r="AE2060" t="s">
        <v>13</v>
      </c>
      <c r="AF2060" s="6">
        <v>5</v>
      </c>
      <c r="AG2060" t="s">
        <v>5</v>
      </c>
      <c r="AH2060" t="s">
        <v>5</v>
      </c>
      <c r="AI2060" t="s">
        <v>5</v>
      </c>
      <c r="AJ2060" s="6">
        <v>71.099999999999994</v>
      </c>
      <c r="AK2060" s="6">
        <v>5.2</v>
      </c>
      <c r="AL2060" s="6">
        <v>1.9</v>
      </c>
      <c r="AM2060" s="6">
        <v>7.1</v>
      </c>
      <c r="AN2060" s="6">
        <v>21.8</v>
      </c>
      <c r="AO2060" s="6">
        <v>1.1000000000000001</v>
      </c>
      <c r="AP2060" s="6">
        <v>0</v>
      </c>
      <c r="AQ2060" s="6">
        <v>0</v>
      </c>
      <c r="AR2060" s="6">
        <v>0</v>
      </c>
      <c r="AS2060" t="s">
        <v>5</v>
      </c>
      <c r="AT2060" t="s">
        <v>5</v>
      </c>
      <c r="AU2060" s="6">
        <v>71</v>
      </c>
      <c r="AV2060" s="6">
        <v>7.7</v>
      </c>
      <c r="AW2060" s="6">
        <v>3.5</v>
      </c>
      <c r="AX2060" s="6">
        <v>0.6</v>
      </c>
      <c r="AY2060" s="6">
        <v>17.8</v>
      </c>
      <c r="AZ2060" s="6">
        <v>1</v>
      </c>
      <c r="BA2060" s="6">
        <v>6</v>
      </c>
      <c r="BB2060" s="6">
        <v>12</v>
      </c>
      <c r="BC2060" s="6">
        <v>5</v>
      </c>
      <c r="BD2060" s="6">
        <v>6</v>
      </c>
      <c r="BE2060" s="6">
        <v>0</v>
      </c>
      <c r="BF2060" t="s">
        <v>32</v>
      </c>
      <c r="BG2060" s="6">
        <v>30</v>
      </c>
      <c r="BH2060" s="6">
        <v>28</v>
      </c>
      <c r="BI2060" s="6">
        <v>0</v>
      </c>
      <c r="BJ2060" s="6">
        <v>0</v>
      </c>
      <c r="BK2060" s="6">
        <v>0</v>
      </c>
      <c r="BL2060" s="6">
        <v>0</v>
      </c>
      <c r="BM2060" s="6">
        <v>0</v>
      </c>
      <c r="BN2060" s="6">
        <v>0</v>
      </c>
      <c r="BO2060" s="6">
        <v>0</v>
      </c>
      <c r="BP2060" s="6">
        <v>0</v>
      </c>
      <c r="BQ2060" s="6">
        <v>0</v>
      </c>
      <c r="BR2060" s="6">
        <v>4</v>
      </c>
      <c r="BS2060" s="6">
        <v>69</v>
      </c>
      <c r="BT2060" s="6">
        <v>61</v>
      </c>
      <c r="BU2060" s="6">
        <v>29</v>
      </c>
      <c r="BV2060" s="6">
        <v>20</v>
      </c>
      <c r="BW2060" s="6">
        <v>5</v>
      </c>
      <c r="BX2060" s="6">
        <v>0</v>
      </c>
      <c r="BY2060" s="6">
        <v>0</v>
      </c>
      <c r="BZ2060" s="6">
        <v>0</v>
      </c>
      <c r="CA2060" s="6">
        <v>0</v>
      </c>
      <c r="CB2060" s="6">
        <v>0</v>
      </c>
      <c r="CC2060" s="6">
        <v>0</v>
      </c>
      <c r="CD2060" s="6">
        <v>0</v>
      </c>
      <c r="CE2060" s="6">
        <v>0</v>
      </c>
      <c r="CF2060" s="6">
        <v>10000</v>
      </c>
      <c r="CG2060" s="6">
        <v>5580</v>
      </c>
      <c r="CH2060" s="2">
        <v>1</v>
      </c>
      <c r="CI2060" s="3">
        <v>290</v>
      </c>
      <c r="CJ2060" s="3">
        <v>0</v>
      </c>
      <c r="CK2060" s="4">
        <v>10</v>
      </c>
      <c r="CL2060" s="3">
        <v>0</v>
      </c>
      <c r="CM2060" s="3">
        <v>0</v>
      </c>
      <c r="CN2060" s="4">
        <v>0</v>
      </c>
      <c r="CO2060" s="3">
        <v>0</v>
      </c>
      <c r="CP2060" s="3">
        <v>0</v>
      </c>
      <c r="CQ2060" s="4">
        <v>0</v>
      </c>
      <c r="CR2060" s="3">
        <v>0</v>
      </c>
      <c r="CS2060" s="3">
        <v>0</v>
      </c>
      <c r="CT2060" s="4">
        <v>0</v>
      </c>
      <c r="CU2060" s="3">
        <v>0</v>
      </c>
      <c r="CV2060" s="3">
        <v>0</v>
      </c>
      <c r="CW2060" s="4">
        <v>0</v>
      </c>
      <c r="CX2060" t="s">
        <v>5</v>
      </c>
      <c r="CY2060" s="9">
        <f t="shared" si="106"/>
        <v>3.6333333333333329</v>
      </c>
      <c r="CZ2060" s="7">
        <f t="shared" si="107"/>
        <v>12.906666666666666</v>
      </c>
      <c r="DA2060" s="7">
        <f t="shared" si="108"/>
        <v>1.6193181818181817</v>
      </c>
    </row>
    <row r="2061" spans="1:105" x14ac:dyDescent="0.25">
      <c r="A2061" s="6">
        <v>2020</v>
      </c>
      <c r="B2061" s="6">
        <v>5</v>
      </c>
      <c r="C2061" s="6">
        <v>155505</v>
      </c>
      <c r="D2061" t="s">
        <v>0</v>
      </c>
      <c r="E2061" t="s">
        <v>2583</v>
      </c>
      <c r="F2061" t="s">
        <v>248</v>
      </c>
      <c r="G2061" t="s">
        <v>116</v>
      </c>
      <c r="H2061" t="s">
        <v>226</v>
      </c>
      <c r="I2061" s="5" t="s">
        <v>118</v>
      </c>
      <c r="J2061" s="6">
        <v>0.94</v>
      </c>
      <c r="K2061" t="s">
        <v>6</v>
      </c>
      <c r="L2061" t="s">
        <v>2586</v>
      </c>
      <c r="M2061" s="6">
        <v>290</v>
      </c>
      <c r="N2061" s="6">
        <v>281.73</v>
      </c>
      <c r="O2061" s="6">
        <v>0.97</v>
      </c>
      <c r="P2061" t="s">
        <v>248</v>
      </c>
      <c r="Q2061" t="s">
        <v>2293</v>
      </c>
      <c r="R2061" t="s">
        <v>595</v>
      </c>
      <c r="S2061" t="s">
        <v>882</v>
      </c>
      <c r="T2061" s="6">
        <v>7.7</v>
      </c>
      <c r="U2061" s="6">
        <v>70.432500000000005</v>
      </c>
      <c r="V2061" t="s">
        <v>11</v>
      </c>
      <c r="W2061" t="s">
        <v>482</v>
      </c>
      <c r="X2061" s="6">
        <v>12</v>
      </c>
      <c r="Y2061" s="6">
        <v>14.8</v>
      </c>
      <c r="Z2061" s="6">
        <v>4</v>
      </c>
      <c r="AA2061" s="6">
        <v>12</v>
      </c>
      <c r="AB2061" t="s">
        <v>5</v>
      </c>
      <c r="AC2061" s="6">
        <v>20.9</v>
      </c>
      <c r="AD2061" s="6">
        <v>38.37838</v>
      </c>
      <c r="AE2061" t="s">
        <v>13</v>
      </c>
      <c r="AF2061" s="6">
        <v>2</v>
      </c>
      <c r="AG2061" s="6">
        <v>3</v>
      </c>
      <c r="AH2061" t="s">
        <v>5</v>
      </c>
      <c r="AI2061" t="s">
        <v>5</v>
      </c>
      <c r="AJ2061" s="6">
        <v>71.8</v>
      </c>
      <c r="AK2061" s="6">
        <v>4.2</v>
      </c>
      <c r="AL2061" s="6">
        <v>2</v>
      </c>
      <c r="AM2061" s="6">
        <v>6.2</v>
      </c>
      <c r="AN2061" s="6">
        <v>22</v>
      </c>
      <c r="AO2061" s="6">
        <v>0</v>
      </c>
      <c r="AP2061" s="6">
        <v>0</v>
      </c>
      <c r="AQ2061" s="6">
        <v>0</v>
      </c>
      <c r="AR2061" s="6">
        <v>0</v>
      </c>
      <c r="AS2061" t="s">
        <v>5</v>
      </c>
      <c r="AT2061" t="s">
        <v>5</v>
      </c>
      <c r="AU2061" s="6">
        <v>72.3</v>
      </c>
      <c r="AV2061" s="6">
        <v>6.8</v>
      </c>
      <c r="AW2061" s="6">
        <v>3.6</v>
      </c>
      <c r="AX2061" s="6">
        <v>0.8</v>
      </c>
      <c r="AY2061" s="6">
        <v>17.3</v>
      </c>
      <c r="AZ2061" s="6">
        <v>2</v>
      </c>
      <c r="BA2061" s="6">
        <v>5</v>
      </c>
      <c r="BB2061" s="6">
        <v>11</v>
      </c>
      <c r="BC2061" s="6">
        <v>3</v>
      </c>
      <c r="BD2061" s="6">
        <v>5</v>
      </c>
      <c r="BE2061" s="6">
        <v>0</v>
      </c>
      <c r="BF2061" t="s">
        <v>32</v>
      </c>
      <c r="BG2061" s="6">
        <v>26</v>
      </c>
      <c r="BH2061" s="6">
        <v>24</v>
      </c>
      <c r="BI2061" s="6">
        <v>0</v>
      </c>
      <c r="BJ2061" s="6">
        <v>0</v>
      </c>
      <c r="BK2061" s="6">
        <v>0</v>
      </c>
      <c r="BL2061" s="6">
        <v>0</v>
      </c>
      <c r="BM2061" s="6">
        <v>0</v>
      </c>
      <c r="BN2061" s="6">
        <v>0</v>
      </c>
      <c r="BO2061" s="6">
        <v>0</v>
      </c>
      <c r="BP2061" s="6">
        <v>0</v>
      </c>
      <c r="BQ2061" s="6">
        <v>5</v>
      </c>
      <c r="BR2061" s="6">
        <v>66</v>
      </c>
      <c r="BS2061" s="6">
        <v>62</v>
      </c>
      <c r="BT2061" s="6">
        <v>28</v>
      </c>
      <c r="BU2061" s="6">
        <v>17</v>
      </c>
      <c r="BV2061" s="6">
        <v>7</v>
      </c>
      <c r="BW2061" s="6">
        <v>0</v>
      </c>
      <c r="BX2061" s="6">
        <v>0</v>
      </c>
      <c r="BY2061" s="6">
        <v>0</v>
      </c>
      <c r="BZ2061" s="6">
        <v>0</v>
      </c>
      <c r="CA2061" s="6">
        <v>0</v>
      </c>
      <c r="CB2061" s="6">
        <v>0</v>
      </c>
      <c r="CC2061" s="6">
        <v>0</v>
      </c>
      <c r="CD2061" s="6">
        <v>0</v>
      </c>
      <c r="CE2061" s="6">
        <v>0</v>
      </c>
      <c r="CF2061" s="6">
        <v>28000</v>
      </c>
      <c r="CG2061" s="6">
        <v>4990</v>
      </c>
      <c r="CH2061" s="2">
        <v>1</v>
      </c>
      <c r="CI2061" s="3">
        <v>290</v>
      </c>
      <c r="CJ2061" s="3">
        <v>0</v>
      </c>
      <c r="CK2061" s="4">
        <v>12</v>
      </c>
      <c r="CL2061" s="3">
        <v>0</v>
      </c>
      <c r="CM2061" s="3">
        <v>0</v>
      </c>
      <c r="CN2061" s="4">
        <v>0</v>
      </c>
      <c r="CO2061" s="3">
        <v>0</v>
      </c>
      <c r="CP2061" s="3">
        <v>0</v>
      </c>
      <c r="CQ2061" s="4">
        <v>0</v>
      </c>
      <c r="CR2061" s="3">
        <v>0</v>
      </c>
      <c r="CS2061" s="3">
        <v>0</v>
      </c>
      <c r="CT2061" s="4">
        <v>0</v>
      </c>
      <c r="CU2061" s="3">
        <v>0</v>
      </c>
      <c r="CV2061" s="3">
        <v>0</v>
      </c>
      <c r="CW2061" s="4">
        <v>0</v>
      </c>
      <c r="CX2061" t="s">
        <v>5</v>
      </c>
      <c r="CY2061" s="9">
        <f t="shared" si="106"/>
        <v>3.7666666666666666</v>
      </c>
      <c r="CZ2061" s="7">
        <f t="shared" si="107"/>
        <v>15.013333333333334</v>
      </c>
      <c r="DA2061" s="7">
        <f t="shared" si="108"/>
        <v>1.392095914742451</v>
      </c>
    </row>
    <row r="2062" spans="1:105" x14ac:dyDescent="0.25">
      <c r="A2062" s="6">
        <v>2020</v>
      </c>
      <c r="B2062" s="6">
        <v>5</v>
      </c>
      <c r="C2062" s="6">
        <v>155506</v>
      </c>
      <c r="D2062" t="s">
        <v>0</v>
      </c>
      <c r="E2062" t="s">
        <v>2583</v>
      </c>
      <c r="F2062" t="s">
        <v>248</v>
      </c>
      <c r="G2062" t="s">
        <v>116</v>
      </c>
      <c r="H2062" t="s">
        <v>117</v>
      </c>
      <c r="I2062" s="5" t="s">
        <v>118</v>
      </c>
      <c r="J2062" s="6">
        <v>0.55000000000000004</v>
      </c>
      <c r="K2062" t="s">
        <v>22</v>
      </c>
      <c r="L2062" t="s">
        <v>2586</v>
      </c>
      <c r="M2062" s="6">
        <v>160</v>
      </c>
      <c r="N2062" s="6">
        <v>150.245</v>
      </c>
      <c r="O2062" s="6">
        <v>0.94</v>
      </c>
      <c r="P2062" t="s">
        <v>248</v>
      </c>
      <c r="Q2062" t="s">
        <v>2207</v>
      </c>
      <c r="R2062" t="s">
        <v>1044</v>
      </c>
      <c r="S2062" t="s">
        <v>1181</v>
      </c>
      <c r="T2062" s="6">
        <v>8.6</v>
      </c>
      <c r="U2062" s="6">
        <v>75.122500000000002</v>
      </c>
      <c r="V2062" t="s">
        <v>11</v>
      </c>
      <c r="W2062" t="s">
        <v>482</v>
      </c>
      <c r="X2062" s="6">
        <v>12.5</v>
      </c>
      <c r="Y2062" s="6">
        <v>14.9</v>
      </c>
      <c r="Z2062" s="6">
        <v>7</v>
      </c>
      <c r="AA2062" s="6">
        <v>15</v>
      </c>
      <c r="AB2062" t="s">
        <v>5</v>
      </c>
      <c r="AC2062" s="6">
        <v>20.6</v>
      </c>
      <c r="AD2062" s="6">
        <v>1.6042780000000001</v>
      </c>
      <c r="AE2062" t="s">
        <v>13</v>
      </c>
      <c r="AF2062" s="6">
        <v>6</v>
      </c>
      <c r="AG2062" t="s">
        <v>5</v>
      </c>
      <c r="AH2062" t="s">
        <v>5</v>
      </c>
      <c r="AI2062" t="s">
        <v>5</v>
      </c>
      <c r="AJ2062" s="6">
        <v>71.3</v>
      </c>
      <c r="AK2062" s="6">
        <v>5.9</v>
      </c>
      <c r="AL2062" s="6">
        <v>1.9</v>
      </c>
      <c r="AM2062" s="6">
        <v>7.8</v>
      </c>
      <c r="AN2062" s="6">
        <v>20.9</v>
      </c>
      <c r="AO2062" s="6">
        <v>1.1000000000000001</v>
      </c>
      <c r="AP2062" s="6">
        <v>0</v>
      </c>
      <c r="AQ2062" s="6">
        <v>0</v>
      </c>
      <c r="AR2062" s="6">
        <v>0</v>
      </c>
      <c r="AS2062" t="s">
        <v>5</v>
      </c>
      <c r="AT2062" t="s">
        <v>5</v>
      </c>
      <c r="AU2062" s="6">
        <v>72.900000000000006</v>
      </c>
      <c r="AV2062" s="6">
        <v>6.3</v>
      </c>
      <c r="AW2062" s="6">
        <v>3.7</v>
      </c>
      <c r="AX2062" s="6">
        <v>0.8</v>
      </c>
      <c r="AY2062" s="6">
        <v>17.100000000000001</v>
      </c>
      <c r="AZ2062" s="6">
        <v>1</v>
      </c>
      <c r="BA2062" s="6">
        <v>4</v>
      </c>
      <c r="BB2062" s="6">
        <v>10</v>
      </c>
      <c r="BC2062" s="6">
        <v>3</v>
      </c>
      <c r="BD2062" s="6">
        <v>4</v>
      </c>
      <c r="BE2062" s="6">
        <v>0</v>
      </c>
      <c r="BF2062" t="s">
        <v>32</v>
      </c>
      <c r="BG2062" s="6">
        <v>22</v>
      </c>
      <c r="BH2062" s="6">
        <v>18</v>
      </c>
      <c r="BI2062" s="6">
        <v>0</v>
      </c>
      <c r="BJ2062" s="6">
        <v>0</v>
      </c>
      <c r="BK2062" s="6">
        <v>0</v>
      </c>
      <c r="BL2062" s="6">
        <v>0</v>
      </c>
      <c r="BM2062" s="6">
        <v>0</v>
      </c>
      <c r="BN2062" s="6">
        <v>0</v>
      </c>
      <c r="BO2062" s="6">
        <v>0</v>
      </c>
      <c r="BP2062" s="6">
        <v>0</v>
      </c>
      <c r="BQ2062" s="6">
        <v>0</v>
      </c>
      <c r="BR2062" s="6">
        <v>3</v>
      </c>
      <c r="BS2062" s="6">
        <v>67</v>
      </c>
      <c r="BT2062" s="6">
        <v>64</v>
      </c>
      <c r="BU2062" s="6">
        <v>29</v>
      </c>
      <c r="BV2062" s="6">
        <v>16</v>
      </c>
      <c r="BW2062" s="6">
        <v>7</v>
      </c>
      <c r="BX2062" s="6">
        <v>1</v>
      </c>
      <c r="BY2062" s="6">
        <v>0</v>
      </c>
      <c r="BZ2062" s="6">
        <v>0</v>
      </c>
      <c r="CA2062" s="6">
        <v>0</v>
      </c>
      <c r="CB2062" s="6">
        <v>0</v>
      </c>
      <c r="CC2062" s="6">
        <v>0</v>
      </c>
      <c r="CD2062" s="6">
        <v>0</v>
      </c>
      <c r="CE2062" s="6">
        <v>0</v>
      </c>
      <c r="CF2062" s="6">
        <v>7000</v>
      </c>
      <c r="CG2062" s="6">
        <v>3970</v>
      </c>
      <c r="CH2062" s="2">
        <v>1</v>
      </c>
      <c r="CI2062" s="3">
        <v>160</v>
      </c>
      <c r="CJ2062" s="3">
        <v>0</v>
      </c>
      <c r="CK2062" s="4">
        <v>15</v>
      </c>
      <c r="CL2062" s="3">
        <v>0</v>
      </c>
      <c r="CM2062" s="3">
        <v>0</v>
      </c>
      <c r="CN2062" s="4">
        <v>0</v>
      </c>
      <c r="CO2062" s="3">
        <v>0</v>
      </c>
      <c r="CP2062" s="3">
        <v>0</v>
      </c>
      <c r="CQ2062" s="4">
        <v>0</v>
      </c>
      <c r="CR2062" s="3">
        <v>0</v>
      </c>
      <c r="CS2062" s="3">
        <v>0</v>
      </c>
      <c r="CT2062" s="4">
        <v>0</v>
      </c>
      <c r="CU2062" s="3">
        <v>0</v>
      </c>
      <c r="CV2062" s="3">
        <v>0</v>
      </c>
      <c r="CW2062" s="4">
        <v>0</v>
      </c>
      <c r="CX2062" t="s">
        <v>5</v>
      </c>
      <c r="CY2062" s="9">
        <f t="shared" si="106"/>
        <v>2.3833333333333329</v>
      </c>
      <c r="CZ2062" s="7">
        <f t="shared" si="107"/>
        <v>16.906666666666666</v>
      </c>
      <c r="DA2062" s="7">
        <f t="shared" si="108"/>
        <v>1.2184542586750791</v>
      </c>
    </row>
    <row r="2063" spans="1:105" x14ac:dyDescent="0.25">
      <c r="A2063" s="6">
        <v>2020</v>
      </c>
      <c r="B2063" s="6">
        <v>5</v>
      </c>
      <c r="C2063" s="6">
        <v>155503</v>
      </c>
      <c r="D2063" t="s">
        <v>0</v>
      </c>
      <c r="E2063" t="s">
        <v>2583</v>
      </c>
      <c r="F2063" t="s">
        <v>248</v>
      </c>
      <c r="G2063" t="s">
        <v>3</v>
      </c>
      <c r="H2063" t="s">
        <v>152</v>
      </c>
      <c r="I2063" t="s">
        <v>5</v>
      </c>
      <c r="J2063" s="6">
        <v>0.91</v>
      </c>
      <c r="K2063" t="s">
        <v>6</v>
      </c>
      <c r="L2063" t="s">
        <v>2584</v>
      </c>
      <c r="M2063" s="6">
        <v>330</v>
      </c>
      <c r="N2063" s="6">
        <v>308.935</v>
      </c>
      <c r="O2063" s="6">
        <v>0.94</v>
      </c>
      <c r="P2063" t="s">
        <v>248</v>
      </c>
      <c r="Q2063" t="s">
        <v>1974</v>
      </c>
      <c r="R2063" t="s">
        <v>176</v>
      </c>
      <c r="S2063" t="s">
        <v>2595</v>
      </c>
      <c r="T2063" s="6">
        <v>9.9</v>
      </c>
      <c r="U2063" s="6">
        <v>61.786999999999999</v>
      </c>
      <c r="V2063" t="s">
        <v>11</v>
      </c>
      <c r="W2063" t="s">
        <v>251</v>
      </c>
      <c r="X2063" s="6">
        <v>12.8</v>
      </c>
      <c r="Y2063" s="6">
        <v>15.5</v>
      </c>
      <c r="Z2063" s="6">
        <v>7</v>
      </c>
      <c r="AA2063" s="6">
        <v>16</v>
      </c>
      <c r="AB2063" t="s">
        <v>5</v>
      </c>
      <c r="AC2063" s="6">
        <v>27.5</v>
      </c>
      <c r="AD2063" s="6">
        <v>2.0202019999999998</v>
      </c>
      <c r="AE2063" t="s">
        <v>13</v>
      </c>
      <c r="AF2063" s="6">
        <v>1</v>
      </c>
      <c r="AG2063" s="6">
        <v>3</v>
      </c>
      <c r="AH2063" t="s">
        <v>5</v>
      </c>
      <c r="AI2063" t="s">
        <v>5</v>
      </c>
      <c r="AJ2063" s="6">
        <v>25.1</v>
      </c>
      <c r="AK2063" s="6">
        <v>62</v>
      </c>
      <c r="AL2063" s="6">
        <v>5.2</v>
      </c>
      <c r="AM2063" s="6">
        <v>67.2</v>
      </c>
      <c r="AN2063" s="6">
        <v>7.7</v>
      </c>
      <c r="AO2063" s="6">
        <v>0</v>
      </c>
      <c r="AP2063" s="6">
        <v>0</v>
      </c>
      <c r="AQ2063" s="6">
        <v>0</v>
      </c>
      <c r="AR2063" s="6">
        <v>0</v>
      </c>
      <c r="AS2063" t="s">
        <v>5</v>
      </c>
      <c r="AT2063" t="s">
        <v>5</v>
      </c>
      <c r="AU2063" t="s">
        <v>5</v>
      </c>
      <c r="AV2063" t="s">
        <v>5</v>
      </c>
      <c r="AW2063" t="s">
        <v>5</v>
      </c>
      <c r="AX2063" t="s">
        <v>5</v>
      </c>
      <c r="AY2063" s="6">
        <v>0</v>
      </c>
      <c r="AZ2063" t="s">
        <v>5</v>
      </c>
      <c r="BA2063" t="s">
        <v>5</v>
      </c>
      <c r="BB2063" t="s">
        <v>5</v>
      </c>
      <c r="BC2063" t="s">
        <v>5</v>
      </c>
      <c r="BD2063" t="s">
        <v>5</v>
      </c>
      <c r="BE2063" t="s">
        <v>5</v>
      </c>
      <c r="BF2063" t="s">
        <v>5</v>
      </c>
      <c r="BG2063" t="s">
        <v>5</v>
      </c>
      <c r="BH2063" t="s">
        <v>5</v>
      </c>
      <c r="BI2063" s="6">
        <v>0</v>
      </c>
      <c r="BJ2063" s="6">
        <v>0</v>
      </c>
      <c r="BK2063" s="6">
        <v>0</v>
      </c>
      <c r="BL2063" s="6">
        <v>0</v>
      </c>
      <c r="BM2063" s="6">
        <v>0</v>
      </c>
      <c r="BN2063" s="6">
        <v>0</v>
      </c>
      <c r="BO2063" s="6">
        <v>0</v>
      </c>
      <c r="BP2063" s="6">
        <v>0</v>
      </c>
      <c r="BQ2063" s="6">
        <v>0</v>
      </c>
      <c r="BR2063" s="6">
        <v>4</v>
      </c>
      <c r="BS2063" s="6">
        <v>17</v>
      </c>
      <c r="BT2063" s="6">
        <v>67</v>
      </c>
      <c r="BU2063" s="6">
        <v>73</v>
      </c>
      <c r="BV2063" s="6">
        <v>27</v>
      </c>
      <c r="BW2063" s="6">
        <v>7</v>
      </c>
      <c r="BX2063" s="6">
        <v>3</v>
      </c>
      <c r="BY2063" s="6">
        <v>0</v>
      </c>
      <c r="BZ2063" s="6">
        <v>0</v>
      </c>
      <c r="CA2063" s="6">
        <v>0</v>
      </c>
      <c r="CB2063" s="6">
        <v>0</v>
      </c>
      <c r="CC2063" s="6">
        <v>0</v>
      </c>
      <c r="CD2063" s="6">
        <v>0</v>
      </c>
      <c r="CE2063" s="6">
        <v>0</v>
      </c>
      <c r="CF2063" s="6">
        <v>13000</v>
      </c>
      <c r="CG2063" s="6">
        <v>5520</v>
      </c>
      <c r="CH2063" s="2">
        <v>1</v>
      </c>
      <c r="CI2063" s="3">
        <v>330</v>
      </c>
      <c r="CJ2063" s="3">
        <v>18.7</v>
      </c>
      <c r="CK2063" s="4">
        <v>16</v>
      </c>
      <c r="CL2063" s="3">
        <v>0</v>
      </c>
      <c r="CM2063" s="3">
        <v>0</v>
      </c>
      <c r="CN2063" s="4">
        <v>0</v>
      </c>
      <c r="CO2063" s="3">
        <v>0</v>
      </c>
      <c r="CP2063" s="3">
        <v>0</v>
      </c>
      <c r="CQ2063" s="4">
        <v>0</v>
      </c>
      <c r="CR2063" s="3">
        <v>0</v>
      </c>
      <c r="CS2063" s="3">
        <v>0</v>
      </c>
      <c r="CT2063" s="4">
        <v>0</v>
      </c>
      <c r="CU2063" s="3">
        <v>0</v>
      </c>
      <c r="CV2063" s="3">
        <v>0</v>
      </c>
      <c r="CW2063" s="4">
        <v>0</v>
      </c>
      <c r="CX2063" t="s">
        <v>5</v>
      </c>
      <c r="CY2063" s="9">
        <f t="shared" si="106"/>
        <v>5.3333333333333339</v>
      </c>
      <c r="CZ2063" s="7">
        <f t="shared" si="107"/>
        <v>20.266666666666666</v>
      </c>
      <c r="DA2063" s="7">
        <f t="shared" si="108"/>
        <v>1.3569078947368423</v>
      </c>
    </row>
    <row r="2064" spans="1:105" x14ac:dyDescent="0.25">
      <c r="A2064" s="6">
        <v>2020</v>
      </c>
      <c r="B2064" s="6">
        <v>5</v>
      </c>
      <c r="C2064" s="6">
        <v>155483</v>
      </c>
      <c r="D2064" t="s">
        <v>0</v>
      </c>
      <c r="E2064" t="s">
        <v>2583</v>
      </c>
      <c r="F2064" t="s">
        <v>248</v>
      </c>
      <c r="G2064" t="s">
        <v>33</v>
      </c>
      <c r="H2064" t="s">
        <v>44</v>
      </c>
      <c r="I2064" t="s">
        <v>5</v>
      </c>
      <c r="J2064" s="6">
        <v>0.78</v>
      </c>
      <c r="K2064" t="s">
        <v>22</v>
      </c>
      <c r="L2064" t="s">
        <v>2586</v>
      </c>
      <c r="M2064" s="6">
        <v>400</v>
      </c>
      <c r="N2064" s="6">
        <v>425.54500000000002</v>
      </c>
      <c r="O2064" s="6">
        <v>1.06</v>
      </c>
      <c r="P2064" t="s">
        <v>248</v>
      </c>
      <c r="Q2064" t="s">
        <v>1016</v>
      </c>
      <c r="R2064" t="s">
        <v>256</v>
      </c>
      <c r="S2064" t="s">
        <v>266</v>
      </c>
      <c r="T2064" s="6">
        <v>8.8000000000000007</v>
      </c>
      <c r="U2064" s="6">
        <v>70.924166666666594</v>
      </c>
      <c r="V2064" t="s">
        <v>11</v>
      </c>
      <c r="W2064" t="s">
        <v>251</v>
      </c>
      <c r="X2064" s="6">
        <v>12.9</v>
      </c>
      <c r="Y2064" s="6">
        <v>16.8</v>
      </c>
      <c r="Z2064" s="6">
        <v>11</v>
      </c>
      <c r="AA2064" s="6">
        <v>20</v>
      </c>
      <c r="AB2064" t="s">
        <v>5</v>
      </c>
      <c r="AC2064" s="6">
        <v>19.399999999999999</v>
      </c>
      <c r="AD2064" s="6">
        <v>0</v>
      </c>
      <c r="AE2064" t="s">
        <v>13</v>
      </c>
      <c r="AF2064" s="6">
        <v>5</v>
      </c>
      <c r="AG2064" s="6">
        <v>7</v>
      </c>
      <c r="AH2064" t="s">
        <v>5</v>
      </c>
      <c r="AI2064" t="s">
        <v>5</v>
      </c>
      <c r="AJ2064" s="6">
        <v>36.6</v>
      </c>
      <c r="AK2064" s="6">
        <v>1.2</v>
      </c>
      <c r="AL2064" s="6">
        <v>0</v>
      </c>
      <c r="AM2064" s="6">
        <v>1.2</v>
      </c>
      <c r="AN2064" s="6">
        <v>62.2</v>
      </c>
      <c r="AO2064" s="6">
        <v>0</v>
      </c>
      <c r="AP2064" s="6">
        <v>0</v>
      </c>
      <c r="AQ2064" s="6">
        <v>0</v>
      </c>
      <c r="AR2064" s="6">
        <v>0</v>
      </c>
      <c r="AS2064" t="s">
        <v>5</v>
      </c>
      <c r="AT2064" t="s">
        <v>38</v>
      </c>
      <c r="AU2064" t="s">
        <v>5</v>
      </c>
      <c r="AV2064" t="s">
        <v>5</v>
      </c>
      <c r="AW2064" t="s">
        <v>5</v>
      </c>
      <c r="AX2064" s="6">
        <v>0</v>
      </c>
      <c r="AY2064" s="6">
        <v>0</v>
      </c>
      <c r="AZ2064" t="s">
        <v>5</v>
      </c>
      <c r="BA2064" t="s">
        <v>5</v>
      </c>
      <c r="BB2064" t="s">
        <v>5</v>
      </c>
      <c r="BC2064" t="s">
        <v>5</v>
      </c>
      <c r="BD2064" t="s">
        <v>5</v>
      </c>
      <c r="BE2064" t="s">
        <v>5</v>
      </c>
      <c r="BF2064" t="s">
        <v>5</v>
      </c>
      <c r="BG2064" t="s">
        <v>5</v>
      </c>
      <c r="BH2064" t="s">
        <v>5</v>
      </c>
      <c r="BI2064" s="6">
        <v>0</v>
      </c>
      <c r="BJ2064" s="6">
        <v>0</v>
      </c>
      <c r="BK2064" s="6">
        <v>0</v>
      </c>
      <c r="BL2064" s="6">
        <v>0</v>
      </c>
      <c r="BM2064" s="6">
        <v>0</v>
      </c>
      <c r="BN2064" s="6">
        <v>0</v>
      </c>
      <c r="BO2064" s="6">
        <v>0</v>
      </c>
      <c r="BP2064" s="6">
        <v>0</v>
      </c>
      <c r="BQ2064" s="6">
        <v>0</v>
      </c>
      <c r="BR2064" s="6">
        <v>0</v>
      </c>
      <c r="BS2064" s="6">
        <v>38</v>
      </c>
      <c r="BT2064" s="6">
        <v>52</v>
      </c>
      <c r="BU2064" s="6">
        <v>38</v>
      </c>
      <c r="BV2064" s="6">
        <v>37</v>
      </c>
      <c r="BW2064" s="6">
        <v>22</v>
      </c>
      <c r="BX2064" s="6">
        <v>0</v>
      </c>
      <c r="BY2064" s="6">
        <v>0</v>
      </c>
      <c r="BZ2064" s="6">
        <v>0</v>
      </c>
      <c r="CA2064" s="6">
        <v>0</v>
      </c>
      <c r="CB2064" s="6">
        <v>0</v>
      </c>
      <c r="CC2064" s="6">
        <v>0</v>
      </c>
      <c r="CD2064" s="6">
        <v>0</v>
      </c>
      <c r="CE2064" s="6">
        <v>0</v>
      </c>
      <c r="CF2064" s="6">
        <v>6000</v>
      </c>
      <c r="CG2064" s="6">
        <v>3200</v>
      </c>
      <c r="CH2064" s="2">
        <v>3</v>
      </c>
      <c r="CI2064" s="3">
        <v>40</v>
      </c>
      <c r="CJ2064" s="3">
        <v>18.100000000000001</v>
      </c>
      <c r="CK2064" s="4">
        <v>20</v>
      </c>
      <c r="CL2064" s="3">
        <v>110</v>
      </c>
      <c r="CM2064" s="3">
        <v>18.3</v>
      </c>
      <c r="CN2064" s="4">
        <v>18</v>
      </c>
      <c r="CO2064" s="3">
        <v>250</v>
      </c>
      <c r="CP2064" s="3">
        <v>18.3</v>
      </c>
      <c r="CQ2064" s="4">
        <v>15</v>
      </c>
      <c r="CR2064" s="3">
        <v>0</v>
      </c>
      <c r="CS2064" s="3">
        <v>0</v>
      </c>
      <c r="CT2064" s="4">
        <v>0</v>
      </c>
      <c r="CU2064" s="3">
        <v>0</v>
      </c>
      <c r="CV2064" s="3">
        <v>0</v>
      </c>
      <c r="CW2064" s="4">
        <v>0</v>
      </c>
      <c r="CX2064" t="s">
        <v>5</v>
      </c>
      <c r="CY2064" s="9">
        <f t="shared" si="106"/>
        <v>5.5833333333333321</v>
      </c>
      <c r="CZ2064" s="7">
        <f t="shared" si="107"/>
        <v>24.466666666666665</v>
      </c>
      <c r="DA2064" s="7">
        <f t="shared" si="108"/>
        <v>0.79291553133514991</v>
      </c>
    </row>
    <row r="2065" spans="1:105" x14ac:dyDescent="0.25">
      <c r="A2065" s="6">
        <v>2020</v>
      </c>
      <c r="B2065" s="6">
        <v>5</v>
      </c>
      <c r="C2065" s="6">
        <v>155504</v>
      </c>
      <c r="D2065" t="s">
        <v>0</v>
      </c>
      <c r="E2065" t="s">
        <v>2583</v>
      </c>
      <c r="F2065" t="s">
        <v>248</v>
      </c>
      <c r="G2065" t="s">
        <v>33</v>
      </c>
      <c r="H2065" t="s">
        <v>34</v>
      </c>
      <c r="I2065" t="s">
        <v>5</v>
      </c>
      <c r="J2065" s="6">
        <v>0.66</v>
      </c>
      <c r="K2065" t="s">
        <v>6</v>
      </c>
      <c r="L2065" t="s">
        <v>2586</v>
      </c>
      <c r="M2065" s="6">
        <v>360</v>
      </c>
      <c r="N2065" s="6">
        <v>338.42500000000001</v>
      </c>
      <c r="O2065" s="6">
        <v>0.94</v>
      </c>
      <c r="P2065" t="s">
        <v>248</v>
      </c>
      <c r="Q2065" t="s">
        <v>2596</v>
      </c>
      <c r="R2065" t="s">
        <v>346</v>
      </c>
      <c r="S2065" t="s">
        <v>841</v>
      </c>
      <c r="T2065" s="6">
        <v>6.5</v>
      </c>
      <c r="U2065" s="6">
        <v>67.685000000000002</v>
      </c>
      <c r="V2065" t="s">
        <v>11</v>
      </c>
      <c r="W2065" t="s">
        <v>251</v>
      </c>
      <c r="X2065" s="6">
        <v>12.6</v>
      </c>
      <c r="Y2065" s="6">
        <v>0</v>
      </c>
      <c r="Z2065" s="6">
        <v>10</v>
      </c>
      <c r="AA2065" s="6">
        <v>16</v>
      </c>
      <c r="AB2065" t="s">
        <v>5</v>
      </c>
      <c r="AC2065" s="6">
        <v>19.7</v>
      </c>
      <c r="AD2065" s="6">
        <v>3.225806</v>
      </c>
      <c r="AE2065" t="s">
        <v>13</v>
      </c>
      <c r="AF2065" s="6">
        <v>4</v>
      </c>
      <c r="AG2065" s="6">
        <v>2</v>
      </c>
      <c r="AH2065" t="s">
        <v>5</v>
      </c>
      <c r="AI2065" t="s">
        <v>5</v>
      </c>
      <c r="AJ2065" s="6">
        <v>24.9</v>
      </c>
      <c r="AK2065" s="6">
        <v>8.9</v>
      </c>
      <c r="AL2065" s="6">
        <v>0.6</v>
      </c>
      <c r="AM2065" s="6">
        <v>9.5</v>
      </c>
      <c r="AN2065" s="6">
        <v>65.599999999999994</v>
      </c>
      <c r="AO2065" s="6">
        <v>0</v>
      </c>
      <c r="AP2065" s="6">
        <v>0</v>
      </c>
      <c r="AQ2065" s="6">
        <v>0</v>
      </c>
      <c r="AR2065" s="6">
        <v>0</v>
      </c>
      <c r="AS2065" t="s">
        <v>5</v>
      </c>
      <c r="AT2065" t="s">
        <v>38</v>
      </c>
      <c r="AU2065" t="s">
        <v>5</v>
      </c>
      <c r="AV2065" t="s">
        <v>5</v>
      </c>
      <c r="AW2065" t="s">
        <v>5</v>
      </c>
      <c r="AX2065" t="s">
        <v>5</v>
      </c>
      <c r="AY2065" s="6">
        <v>0</v>
      </c>
      <c r="AZ2065" t="s">
        <v>5</v>
      </c>
      <c r="BA2065" t="s">
        <v>5</v>
      </c>
      <c r="BB2065" t="s">
        <v>5</v>
      </c>
      <c r="BC2065" t="s">
        <v>5</v>
      </c>
      <c r="BD2065" t="s">
        <v>5</v>
      </c>
      <c r="BE2065" t="s">
        <v>5</v>
      </c>
      <c r="BF2065" t="s">
        <v>5</v>
      </c>
      <c r="BG2065" t="s">
        <v>5</v>
      </c>
      <c r="BH2065" t="s">
        <v>5</v>
      </c>
      <c r="BI2065" s="6">
        <v>0</v>
      </c>
      <c r="BJ2065" s="6">
        <v>0</v>
      </c>
      <c r="BK2065" s="6">
        <v>0</v>
      </c>
      <c r="BL2065" s="6">
        <v>0</v>
      </c>
      <c r="BM2065" s="6">
        <v>0</v>
      </c>
      <c r="BN2065" s="6">
        <v>0</v>
      </c>
      <c r="BO2065" s="6">
        <v>0</v>
      </c>
      <c r="BP2065" s="6">
        <v>0</v>
      </c>
      <c r="BQ2065" s="6">
        <v>0</v>
      </c>
      <c r="BR2065" s="6">
        <v>6</v>
      </c>
      <c r="BS2065" s="6">
        <v>53</v>
      </c>
      <c r="BT2065" s="6">
        <v>48</v>
      </c>
      <c r="BU2065" s="6">
        <v>47</v>
      </c>
      <c r="BV2065" s="6">
        <v>24</v>
      </c>
      <c r="BW2065" s="6">
        <v>8</v>
      </c>
      <c r="BX2065" s="6">
        <v>0</v>
      </c>
      <c r="BY2065" s="6">
        <v>0</v>
      </c>
      <c r="BZ2065" s="6">
        <v>0</v>
      </c>
      <c r="CA2065" s="6">
        <v>0</v>
      </c>
      <c r="CB2065" s="6">
        <v>0</v>
      </c>
      <c r="CC2065" s="6">
        <v>0</v>
      </c>
      <c r="CD2065" s="6">
        <v>0</v>
      </c>
      <c r="CE2065" s="6">
        <v>0</v>
      </c>
      <c r="CF2065" s="6">
        <v>5000</v>
      </c>
      <c r="CG2065" s="6">
        <v>2060</v>
      </c>
      <c r="CH2065" s="2">
        <v>2</v>
      </c>
      <c r="CI2065" s="3">
        <v>120</v>
      </c>
      <c r="CJ2065" s="3">
        <v>19.600000000000001</v>
      </c>
      <c r="CK2065" s="4">
        <v>16</v>
      </c>
      <c r="CL2065" s="3">
        <v>240</v>
      </c>
      <c r="CM2065" s="3">
        <v>19.600000000000001</v>
      </c>
      <c r="CN2065" s="4">
        <v>13</v>
      </c>
      <c r="CO2065" s="3">
        <v>0</v>
      </c>
      <c r="CP2065" s="3">
        <v>0</v>
      </c>
      <c r="CQ2065" s="4">
        <v>0</v>
      </c>
      <c r="CR2065" s="3">
        <v>0</v>
      </c>
      <c r="CS2065" s="3">
        <v>0</v>
      </c>
      <c r="CT2065" s="4">
        <v>0</v>
      </c>
      <c r="CU2065" s="3">
        <v>0</v>
      </c>
      <c r="CV2065" s="3">
        <v>0</v>
      </c>
      <c r="CW2065" s="4">
        <v>0</v>
      </c>
      <c r="CX2065" t="s">
        <v>5</v>
      </c>
      <c r="CY2065" s="9">
        <f t="shared" si="106"/>
        <v>4.6333333333333329</v>
      </c>
      <c r="CZ2065" s="7">
        <f t="shared" si="107"/>
        <v>19.706666666666667</v>
      </c>
      <c r="DA2065" s="7">
        <f t="shared" si="108"/>
        <v>0.99966170500676588</v>
      </c>
    </row>
    <row r="2066" spans="1:105" x14ac:dyDescent="0.25">
      <c r="A2066" s="6">
        <v>2020</v>
      </c>
      <c r="B2066" s="6">
        <v>5</v>
      </c>
      <c r="C2066" s="6">
        <v>155538</v>
      </c>
      <c r="D2066" t="s">
        <v>0</v>
      </c>
      <c r="E2066" t="s">
        <v>2583</v>
      </c>
      <c r="F2066" t="s">
        <v>277</v>
      </c>
      <c r="G2066" t="s">
        <v>116</v>
      </c>
      <c r="H2066" t="s">
        <v>385</v>
      </c>
      <c r="I2066" s="5" t="s">
        <v>118</v>
      </c>
      <c r="J2066" s="6">
        <v>0.89</v>
      </c>
      <c r="K2066" t="s">
        <v>6</v>
      </c>
      <c r="L2066" t="s">
        <v>2586</v>
      </c>
      <c r="M2066" s="6">
        <v>220</v>
      </c>
      <c r="N2066" s="6">
        <v>207.155</v>
      </c>
      <c r="O2066" s="6">
        <v>0.94</v>
      </c>
      <c r="P2066" t="s">
        <v>277</v>
      </c>
      <c r="Q2066" t="s">
        <v>2597</v>
      </c>
      <c r="R2066" t="s">
        <v>805</v>
      </c>
      <c r="S2066" t="s">
        <v>528</v>
      </c>
      <c r="T2066" s="6">
        <v>0.6</v>
      </c>
      <c r="U2066" s="6">
        <v>69.051666666666605</v>
      </c>
      <c r="V2066" t="s">
        <v>11</v>
      </c>
      <c r="W2066" t="s">
        <v>482</v>
      </c>
      <c r="X2066" s="6">
        <v>13</v>
      </c>
      <c r="Y2066" s="6">
        <v>16.399999999999999</v>
      </c>
      <c r="Z2066" s="6">
        <v>3</v>
      </c>
      <c r="AA2066" s="6">
        <v>3</v>
      </c>
      <c r="AB2066" t="s">
        <v>5</v>
      </c>
      <c r="AC2066" s="6">
        <v>21.5</v>
      </c>
      <c r="AD2066" s="6">
        <v>4.6391749999999998</v>
      </c>
      <c r="AE2066" t="s">
        <v>13</v>
      </c>
      <c r="AF2066" s="6">
        <v>3</v>
      </c>
      <c r="AG2066" t="s">
        <v>5</v>
      </c>
      <c r="AH2066" t="s">
        <v>5</v>
      </c>
      <c r="AI2066" t="s">
        <v>5</v>
      </c>
      <c r="AJ2066" s="6">
        <v>5.3</v>
      </c>
      <c r="AK2066" s="6">
        <v>0</v>
      </c>
      <c r="AL2066" s="6">
        <v>0</v>
      </c>
      <c r="AM2066" s="6">
        <v>0</v>
      </c>
      <c r="AN2066" s="6">
        <v>94.7</v>
      </c>
      <c r="AO2066" s="6">
        <v>0</v>
      </c>
      <c r="AP2066" s="6">
        <v>0</v>
      </c>
      <c r="AQ2066" s="6">
        <v>0</v>
      </c>
      <c r="AR2066" s="6">
        <v>0</v>
      </c>
      <c r="AS2066" t="s">
        <v>5</v>
      </c>
      <c r="AT2066" t="s">
        <v>5</v>
      </c>
      <c r="AU2066" s="6">
        <v>71.5</v>
      </c>
      <c r="AV2066" s="6">
        <v>8.6</v>
      </c>
      <c r="AW2066" s="6">
        <v>3.6</v>
      </c>
      <c r="AX2066" s="6">
        <v>0.8</v>
      </c>
      <c r="AY2066" s="6">
        <v>16.3</v>
      </c>
      <c r="AZ2066" s="6">
        <v>0</v>
      </c>
      <c r="BA2066" s="6">
        <v>4</v>
      </c>
      <c r="BB2066" s="6">
        <v>4</v>
      </c>
      <c r="BC2066" s="6">
        <v>10</v>
      </c>
      <c r="BD2066" s="6">
        <v>6</v>
      </c>
      <c r="BE2066" s="6">
        <v>0</v>
      </c>
      <c r="BF2066" t="s">
        <v>39</v>
      </c>
      <c r="BG2066" s="6">
        <v>24</v>
      </c>
      <c r="BH2066" s="6">
        <v>18</v>
      </c>
      <c r="BI2066" s="6">
        <v>0</v>
      </c>
      <c r="BJ2066" s="6">
        <v>0</v>
      </c>
      <c r="BK2066" s="6">
        <v>0</v>
      </c>
      <c r="BL2066" s="6">
        <v>0</v>
      </c>
      <c r="BM2066" s="6">
        <v>0</v>
      </c>
      <c r="BN2066" s="6">
        <v>0</v>
      </c>
      <c r="BO2066" s="6">
        <v>0</v>
      </c>
      <c r="BP2066" s="6">
        <v>0</v>
      </c>
      <c r="BQ2066" s="6">
        <v>0</v>
      </c>
      <c r="BR2066" s="6">
        <v>9</v>
      </c>
      <c r="BS2066" s="6">
        <v>21</v>
      </c>
      <c r="BT2066" s="6">
        <v>36</v>
      </c>
      <c r="BU2066" s="6">
        <v>52</v>
      </c>
      <c r="BV2066" s="6">
        <v>45</v>
      </c>
      <c r="BW2066" s="6">
        <v>23</v>
      </c>
      <c r="BX2066" s="6">
        <v>8</v>
      </c>
      <c r="BY2066" s="6">
        <v>0</v>
      </c>
      <c r="BZ2066" s="6">
        <v>0</v>
      </c>
      <c r="CA2066" s="6">
        <v>0</v>
      </c>
      <c r="CB2066" s="6">
        <v>0</v>
      </c>
      <c r="CC2066" s="6">
        <v>0</v>
      </c>
      <c r="CD2066" s="6">
        <v>0</v>
      </c>
      <c r="CE2066" s="6">
        <v>0</v>
      </c>
      <c r="CF2066" s="6">
        <v>10000</v>
      </c>
      <c r="CG2066" s="6">
        <v>3270</v>
      </c>
      <c r="CH2066" s="2">
        <v>1</v>
      </c>
      <c r="CI2066" s="3">
        <v>220</v>
      </c>
      <c r="CJ2066" s="3">
        <v>0</v>
      </c>
      <c r="CK2066" s="4">
        <v>3</v>
      </c>
      <c r="CL2066" s="3">
        <v>0</v>
      </c>
      <c r="CM2066" s="3">
        <v>0</v>
      </c>
      <c r="CN2066" s="4">
        <v>0</v>
      </c>
      <c r="CO2066" s="3">
        <v>0</v>
      </c>
      <c r="CP2066" s="3">
        <v>0</v>
      </c>
      <c r="CQ2066" s="4">
        <v>0</v>
      </c>
      <c r="CR2066" s="3">
        <v>0</v>
      </c>
      <c r="CS2066" s="3">
        <v>0</v>
      </c>
      <c r="CT2066" s="4">
        <v>0</v>
      </c>
      <c r="CU2066" s="3">
        <v>0</v>
      </c>
      <c r="CV2066" s="3">
        <v>0</v>
      </c>
      <c r="CW2066" s="4">
        <v>0</v>
      </c>
      <c r="CX2066" t="s">
        <v>5</v>
      </c>
      <c r="CY2066" s="9">
        <f t="shared" si="106"/>
        <v>2.8333333333333339</v>
      </c>
      <c r="CZ2066" s="7">
        <f t="shared" si="107"/>
        <v>5.2666666666666675</v>
      </c>
      <c r="DA2066" s="7">
        <f t="shared" si="108"/>
        <v>4.0822784810126578</v>
      </c>
    </row>
    <row r="2067" spans="1:105" x14ac:dyDescent="0.25">
      <c r="A2067" s="6">
        <v>2020</v>
      </c>
      <c r="B2067" s="6">
        <v>5</v>
      </c>
      <c r="C2067" s="6">
        <v>155536</v>
      </c>
      <c r="D2067" t="s">
        <v>0</v>
      </c>
      <c r="E2067" t="s">
        <v>2583</v>
      </c>
      <c r="F2067" t="s">
        <v>277</v>
      </c>
      <c r="G2067" t="s">
        <v>116</v>
      </c>
      <c r="H2067" t="s">
        <v>244</v>
      </c>
      <c r="I2067" s="5" t="s">
        <v>118</v>
      </c>
      <c r="J2067" s="6">
        <v>0.71</v>
      </c>
      <c r="K2067" t="s">
        <v>6</v>
      </c>
      <c r="L2067" t="s">
        <v>2584</v>
      </c>
      <c r="M2067" s="6">
        <v>70</v>
      </c>
      <c r="N2067" s="6">
        <v>78.900000000000006</v>
      </c>
      <c r="O2067" s="6">
        <v>1.1299999999999999</v>
      </c>
      <c r="P2067" t="s">
        <v>277</v>
      </c>
      <c r="Q2067" t="s">
        <v>2598</v>
      </c>
      <c r="R2067" t="s">
        <v>2599</v>
      </c>
      <c r="S2067" t="s">
        <v>2212</v>
      </c>
      <c r="T2067" s="6">
        <v>1</v>
      </c>
      <c r="U2067" s="6">
        <v>39.450000000000003</v>
      </c>
      <c r="V2067" t="s">
        <v>11</v>
      </c>
      <c r="W2067" t="s">
        <v>482</v>
      </c>
      <c r="X2067" s="6">
        <v>13.1</v>
      </c>
      <c r="Y2067" s="6">
        <v>14.3</v>
      </c>
      <c r="Z2067" s="6">
        <v>4</v>
      </c>
      <c r="AA2067" s="6">
        <v>5</v>
      </c>
      <c r="AB2067" t="s">
        <v>5</v>
      </c>
      <c r="AC2067" s="6">
        <v>21.1</v>
      </c>
      <c r="AD2067" s="6">
        <v>0</v>
      </c>
      <c r="AE2067" t="s">
        <v>13</v>
      </c>
      <c r="AF2067" s="6">
        <v>1</v>
      </c>
      <c r="AG2067" t="s">
        <v>5</v>
      </c>
      <c r="AH2067" t="s">
        <v>5</v>
      </c>
      <c r="AI2067" t="s">
        <v>5</v>
      </c>
      <c r="AJ2067" s="6">
        <v>28.6</v>
      </c>
      <c r="AK2067" s="6">
        <v>3.8</v>
      </c>
      <c r="AL2067" s="6">
        <v>4.5999999999999996</v>
      </c>
      <c r="AM2067" s="6">
        <v>8.4</v>
      </c>
      <c r="AN2067" s="6">
        <v>63</v>
      </c>
      <c r="AO2067" s="6">
        <v>0</v>
      </c>
      <c r="AP2067" s="6">
        <v>0</v>
      </c>
      <c r="AQ2067" s="6">
        <v>0</v>
      </c>
      <c r="AR2067" s="6">
        <v>0</v>
      </c>
      <c r="AS2067" t="s">
        <v>5</v>
      </c>
      <c r="AT2067" t="s">
        <v>5</v>
      </c>
      <c r="AU2067" t="s">
        <v>5</v>
      </c>
      <c r="AV2067" t="s">
        <v>5</v>
      </c>
      <c r="AW2067" t="s">
        <v>5</v>
      </c>
      <c r="AX2067" t="s">
        <v>5</v>
      </c>
      <c r="AY2067" s="6">
        <v>0</v>
      </c>
      <c r="AZ2067" t="s">
        <v>5</v>
      </c>
      <c r="BA2067" t="s">
        <v>5</v>
      </c>
      <c r="BB2067" t="s">
        <v>5</v>
      </c>
      <c r="BC2067" t="s">
        <v>5</v>
      </c>
      <c r="BD2067" t="s">
        <v>5</v>
      </c>
      <c r="BE2067" t="s">
        <v>5</v>
      </c>
      <c r="BF2067" t="s">
        <v>5</v>
      </c>
      <c r="BG2067" t="s">
        <v>5</v>
      </c>
      <c r="BH2067" t="s">
        <v>5</v>
      </c>
      <c r="BI2067" s="6">
        <v>0</v>
      </c>
      <c r="BJ2067" s="6">
        <v>0</v>
      </c>
      <c r="BK2067" s="6">
        <v>0</v>
      </c>
      <c r="BL2067" s="6">
        <v>0</v>
      </c>
      <c r="BM2067" s="6">
        <v>0</v>
      </c>
      <c r="BN2067" s="6">
        <v>0</v>
      </c>
      <c r="BO2067" s="6">
        <v>0</v>
      </c>
      <c r="BP2067" s="6">
        <v>0</v>
      </c>
      <c r="BQ2067" s="6">
        <v>0</v>
      </c>
      <c r="BR2067" s="6">
        <v>0</v>
      </c>
      <c r="BS2067" s="6">
        <v>17</v>
      </c>
      <c r="BT2067" s="6">
        <v>33</v>
      </c>
      <c r="BU2067" s="6">
        <v>56</v>
      </c>
      <c r="BV2067" s="6">
        <v>42</v>
      </c>
      <c r="BW2067" s="6">
        <v>29</v>
      </c>
      <c r="BX2067" s="6">
        <v>6</v>
      </c>
      <c r="BY2067" s="6">
        <v>0</v>
      </c>
      <c r="BZ2067" s="6">
        <v>0</v>
      </c>
      <c r="CA2067" s="6">
        <v>0</v>
      </c>
      <c r="CB2067" s="6">
        <v>0</v>
      </c>
      <c r="CC2067" s="6">
        <v>0</v>
      </c>
      <c r="CD2067" s="6">
        <v>0</v>
      </c>
      <c r="CE2067" s="6">
        <v>0</v>
      </c>
      <c r="CF2067" s="6">
        <v>6000</v>
      </c>
      <c r="CG2067" s="6">
        <v>1860</v>
      </c>
      <c r="CH2067" s="2">
        <v>1</v>
      </c>
      <c r="CI2067" s="3">
        <v>70</v>
      </c>
      <c r="CJ2067" s="3">
        <v>0</v>
      </c>
      <c r="CK2067" s="4">
        <v>5</v>
      </c>
      <c r="CL2067" s="3">
        <v>0</v>
      </c>
      <c r="CM2067" s="3">
        <v>0</v>
      </c>
      <c r="CN2067" s="4">
        <v>0</v>
      </c>
      <c r="CO2067" s="3">
        <v>0</v>
      </c>
      <c r="CP2067" s="3">
        <v>0</v>
      </c>
      <c r="CQ2067" s="4">
        <v>0</v>
      </c>
      <c r="CR2067" s="3">
        <v>0</v>
      </c>
      <c r="CS2067" s="3">
        <v>0</v>
      </c>
      <c r="CT2067" s="4">
        <v>0</v>
      </c>
      <c r="CU2067" s="3">
        <v>0</v>
      </c>
      <c r="CV2067" s="3">
        <v>0</v>
      </c>
      <c r="CW2067" s="4">
        <v>0</v>
      </c>
      <c r="CX2067" t="s">
        <v>5</v>
      </c>
      <c r="CY2067" s="9">
        <f t="shared" si="106"/>
        <v>1.8500000000000014</v>
      </c>
      <c r="CZ2067" s="7">
        <f t="shared" si="107"/>
        <v>6.4800000000000013</v>
      </c>
      <c r="DA2067" s="7">
        <f t="shared" si="108"/>
        <v>3.2561728395061724</v>
      </c>
    </row>
    <row r="2068" spans="1:105" x14ac:dyDescent="0.25">
      <c r="A2068" s="6">
        <v>2020</v>
      </c>
      <c r="B2068" s="6">
        <v>5</v>
      </c>
      <c r="C2068" s="6">
        <v>155537</v>
      </c>
      <c r="D2068" t="s">
        <v>0</v>
      </c>
      <c r="E2068" t="s">
        <v>2583</v>
      </c>
      <c r="F2068" t="s">
        <v>277</v>
      </c>
      <c r="G2068" t="s">
        <v>116</v>
      </c>
      <c r="H2068" t="s">
        <v>988</v>
      </c>
      <c r="I2068" s="5" t="s">
        <v>118</v>
      </c>
      <c r="J2068" s="6">
        <v>0.83</v>
      </c>
      <c r="K2068" t="s">
        <v>6</v>
      </c>
      <c r="L2068" t="s">
        <v>2584</v>
      </c>
      <c r="M2068" s="6">
        <v>200</v>
      </c>
      <c r="N2068" s="6">
        <v>191.86</v>
      </c>
      <c r="O2068" s="6">
        <v>0.96</v>
      </c>
      <c r="P2068" t="s">
        <v>277</v>
      </c>
      <c r="Q2068" t="s">
        <v>1837</v>
      </c>
      <c r="R2068" t="s">
        <v>83</v>
      </c>
      <c r="S2068" t="s">
        <v>1722</v>
      </c>
      <c r="T2068" s="6">
        <v>1.7</v>
      </c>
      <c r="U2068" s="6">
        <v>63.953333333333298</v>
      </c>
      <c r="V2068" t="s">
        <v>11</v>
      </c>
      <c r="W2068" t="s">
        <v>482</v>
      </c>
      <c r="X2068" s="6">
        <v>12.8</v>
      </c>
      <c r="Y2068" s="6">
        <v>13.6</v>
      </c>
      <c r="Z2068" s="6">
        <v>8</v>
      </c>
      <c r="AA2068" s="6">
        <v>10</v>
      </c>
      <c r="AB2068" t="s">
        <v>5</v>
      </c>
      <c r="AC2068" s="6">
        <v>22.4</v>
      </c>
      <c r="AD2068" s="6">
        <v>4.7120420000000003</v>
      </c>
      <c r="AE2068" t="s">
        <v>13</v>
      </c>
      <c r="AF2068" s="6">
        <v>2</v>
      </c>
      <c r="AG2068" t="s">
        <v>5</v>
      </c>
      <c r="AH2068" t="s">
        <v>5</v>
      </c>
      <c r="AI2068" t="s">
        <v>5</v>
      </c>
      <c r="AJ2068" s="6">
        <v>34.5</v>
      </c>
      <c r="AK2068" s="6">
        <v>4.8</v>
      </c>
      <c r="AL2068" s="6">
        <v>5.8</v>
      </c>
      <c r="AM2068" s="6">
        <v>10.6</v>
      </c>
      <c r="AN2068" s="6">
        <v>54.9</v>
      </c>
      <c r="AO2068" s="6">
        <v>0</v>
      </c>
      <c r="AP2068" s="6">
        <v>0</v>
      </c>
      <c r="AQ2068" s="6">
        <v>0</v>
      </c>
      <c r="AR2068" s="6">
        <v>0</v>
      </c>
      <c r="AS2068" t="s">
        <v>5</v>
      </c>
      <c r="AT2068" t="s">
        <v>5</v>
      </c>
      <c r="AU2068" t="s">
        <v>5</v>
      </c>
      <c r="AV2068" t="s">
        <v>5</v>
      </c>
      <c r="AW2068" t="s">
        <v>5</v>
      </c>
      <c r="AX2068" t="s">
        <v>5</v>
      </c>
      <c r="AY2068" s="6">
        <v>0</v>
      </c>
      <c r="AZ2068" t="s">
        <v>5</v>
      </c>
      <c r="BA2068" t="s">
        <v>5</v>
      </c>
      <c r="BB2068" t="s">
        <v>5</v>
      </c>
      <c r="BC2068" t="s">
        <v>5</v>
      </c>
      <c r="BD2068" t="s">
        <v>5</v>
      </c>
      <c r="BE2068" t="s">
        <v>5</v>
      </c>
      <c r="BF2068" t="s">
        <v>5</v>
      </c>
      <c r="BG2068" t="s">
        <v>5</v>
      </c>
      <c r="BH2068" t="s">
        <v>5</v>
      </c>
      <c r="BI2068" s="6">
        <v>0</v>
      </c>
      <c r="BJ2068" s="6">
        <v>0</v>
      </c>
      <c r="BK2068" s="6">
        <v>0</v>
      </c>
      <c r="BL2068" s="6">
        <v>0</v>
      </c>
      <c r="BM2068" s="6">
        <v>0</v>
      </c>
      <c r="BN2068" s="6">
        <v>0</v>
      </c>
      <c r="BO2068" s="6">
        <v>0</v>
      </c>
      <c r="BP2068" s="6">
        <v>0</v>
      </c>
      <c r="BQ2068" s="6">
        <v>0</v>
      </c>
      <c r="BR2068" s="6">
        <v>9</v>
      </c>
      <c r="BS2068" s="6">
        <v>37</v>
      </c>
      <c r="BT2068" s="6">
        <v>36</v>
      </c>
      <c r="BU2068" s="6">
        <v>54</v>
      </c>
      <c r="BV2068" s="6">
        <v>38</v>
      </c>
      <c r="BW2068" s="6">
        <v>17</v>
      </c>
      <c r="BX2068" s="6">
        <v>0</v>
      </c>
      <c r="BY2068" s="6">
        <v>0</v>
      </c>
      <c r="BZ2068" s="6">
        <v>0</v>
      </c>
      <c r="CA2068" s="6">
        <v>0</v>
      </c>
      <c r="CB2068" s="6">
        <v>0</v>
      </c>
      <c r="CC2068" s="6">
        <v>0</v>
      </c>
      <c r="CD2068" s="6">
        <v>0</v>
      </c>
      <c r="CE2068" s="6">
        <v>0</v>
      </c>
      <c r="CF2068" s="6">
        <v>9000</v>
      </c>
      <c r="CG2068" s="6">
        <v>2430</v>
      </c>
      <c r="CH2068" s="2">
        <v>3</v>
      </c>
      <c r="CI2068" s="3">
        <v>50</v>
      </c>
      <c r="CJ2068" s="3">
        <v>0</v>
      </c>
      <c r="CK2068" s="4">
        <v>10</v>
      </c>
      <c r="CL2068" s="3">
        <v>80</v>
      </c>
      <c r="CM2068" s="3">
        <v>0</v>
      </c>
      <c r="CN2068" s="4">
        <v>8</v>
      </c>
      <c r="CO2068" s="3">
        <v>70</v>
      </c>
      <c r="CP2068" s="3">
        <v>0</v>
      </c>
      <c r="CQ2068" s="4">
        <v>5</v>
      </c>
      <c r="CR2068" s="3">
        <v>0</v>
      </c>
      <c r="CS2068" s="3">
        <v>0</v>
      </c>
      <c r="CT2068" s="4">
        <v>0</v>
      </c>
      <c r="CU2068" s="3">
        <v>0</v>
      </c>
      <c r="CV2068" s="3">
        <v>0</v>
      </c>
      <c r="CW2068" s="4">
        <v>0</v>
      </c>
      <c r="CX2068" t="s">
        <v>5</v>
      </c>
      <c r="CY2068" s="9">
        <f t="shared" si="106"/>
        <v>3.2666666666666657</v>
      </c>
      <c r="CZ2068" s="7">
        <f t="shared" si="107"/>
        <v>12.613333333333333</v>
      </c>
      <c r="DA2068" s="7">
        <f t="shared" si="108"/>
        <v>1.7758985200845665</v>
      </c>
    </row>
    <row r="2069" spans="1:105" x14ac:dyDescent="0.25">
      <c r="A2069" s="6">
        <v>2020</v>
      </c>
      <c r="B2069" s="6">
        <v>5</v>
      </c>
      <c r="C2069" s="6">
        <v>155534</v>
      </c>
      <c r="D2069" t="s">
        <v>0</v>
      </c>
      <c r="E2069" t="s">
        <v>2583</v>
      </c>
      <c r="F2069" t="s">
        <v>277</v>
      </c>
      <c r="G2069" t="s">
        <v>116</v>
      </c>
      <c r="H2069" t="s">
        <v>123</v>
      </c>
      <c r="I2069" s="5" t="s">
        <v>118</v>
      </c>
      <c r="J2069" s="6">
        <v>0.81</v>
      </c>
      <c r="K2069" t="s">
        <v>6</v>
      </c>
      <c r="L2069" t="s">
        <v>2586</v>
      </c>
      <c r="M2069" s="6">
        <v>250</v>
      </c>
      <c r="N2069" s="6">
        <v>239.31</v>
      </c>
      <c r="O2069" s="6">
        <v>0.96</v>
      </c>
      <c r="P2069" t="s">
        <v>277</v>
      </c>
      <c r="Q2069" t="s">
        <v>504</v>
      </c>
      <c r="R2069" t="s">
        <v>710</v>
      </c>
      <c r="S2069" t="s">
        <v>240</v>
      </c>
      <c r="T2069" s="6">
        <v>2.1</v>
      </c>
      <c r="U2069" s="6">
        <v>79.77</v>
      </c>
      <c r="V2069" t="s">
        <v>11</v>
      </c>
      <c r="W2069" t="s">
        <v>482</v>
      </c>
      <c r="X2069" s="6">
        <v>12.8</v>
      </c>
      <c r="Y2069" s="6">
        <v>15.9</v>
      </c>
      <c r="Z2069" s="6">
        <v>8</v>
      </c>
      <c r="AA2069" s="6">
        <v>10</v>
      </c>
      <c r="AB2069" t="s">
        <v>5</v>
      </c>
      <c r="AC2069" s="6">
        <v>18.100000000000001</v>
      </c>
      <c r="AD2069" s="6">
        <v>0</v>
      </c>
      <c r="AE2069" t="s">
        <v>13</v>
      </c>
      <c r="AF2069" s="6">
        <v>4</v>
      </c>
      <c r="AG2069" t="s">
        <v>5</v>
      </c>
      <c r="AH2069" t="s">
        <v>5</v>
      </c>
      <c r="AI2069" t="s">
        <v>5</v>
      </c>
      <c r="AJ2069" s="6">
        <v>52.9</v>
      </c>
      <c r="AK2069" s="6">
        <v>5.7</v>
      </c>
      <c r="AL2069" s="6">
        <v>3.1</v>
      </c>
      <c r="AM2069" s="6">
        <v>8.8000000000000007</v>
      </c>
      <c r="AN2069" s="6">
        <v>38.299999999999997</v>
      </c>
      <c r="AO2069" s="6">
        <v>1.8</v>
      </c>
      <c r="AP2069" s="6">
        <v>0</v>
      </c>
      <c r="AQ2069" s="6">
        <v>0</v>
      </c>
      <c r="AR2069" s="6">
        <v>0</v>
      </c>
      <c r="AS2069" t="s">
        <v>5</v>
      </c>
      <c r="AT2069" t="s">
        <v>5</v>
      </c>
      <c r="AU2069" s="6">
        <v>70.7</v>
      </c>
      <c r="AV2069" s="6">
        <v>8.1999999999999993</v>
      </c>
      <c r="AW2069" s="6">
        <v>3.6</v>
      </c>
      <c r="AX2069" s="6">
        <v>0.6</v>
      </c>
      <c r="AY2069" s="6">
        <v>17.5</v>
      </c>
      <c r="AZ2069" t="s">
        <v>5</v>
      </c>
      <c r="BA2069" t="s">
        <v>5</v>
      </c>
      <c r="BB2069" t="s">
        <v>5</v>
      </c>
      <c r="BC2069" t="s">
        <v>5</v>
      </c>
      <c r="BD2069" t="s">
        <v>5</v>
      </c>
      <c r="BE2069" t="s">
        <v>5</v>
      </c>
      <c r="BF2069" t="s">
        <v>5</v>
      </c>
      <c r="BG2069" t="s">
        <v>5</v>
      </c>
      <c r="BH2069" t="s">
        <v>5</v>
      </c>
      <c r="BI2069" s="6">
        <v>0</v>
      </c>
      <c r="BJ2069" s="6">
        <v>0</v>
      </c>
      <c r="BK2069" s="6">
        <v>0</v>
      </c>
      <c r="BL2069" s="6">
        <v>0</v>
      </c>
      <c r="BM2069" s="6">
        <v>0</v>
      </c>
      <c r="BN2069" s="6">
        <v>0</v>
      </c>
      <c r="BO2069" s="6">
        <v>0</v>
      </c>
      <c r="BP2069" s="6">
        <v>0</v>
      </c>
      <c r="BQ2069" s="6">
        <v>0</v>
      </c>
      <c r="BR2069" s="6">
        <v>0</v>
      </c>
      <c r="BS2069" s="6">
        <v>34</v>
      </c>
      <c r="BT2069" s="6">
        <v>66</v>
      </c>
      <c r="BU2069" s="6">
        <v>40</v>
      </c>
      <c r="BV2069" s="6">
        <v>29</v>
      </c>
      <c r="BW2069" s="6">
        <v>11</v>
      </c>
      <c r="BX2069" s="6">
        <v>6</v>
      </c>
      <c r="BY2069" s="6">
        <v>2</v>
      </c>
      <c r="BZ2069" s="6">
        <v>0</v>
      </c>
      <c r="CA2069" s="6">
        <v>0</v>
      </c>
      <c r="CB2069" s="6">
        <v>0</v>
      </c>
      <c r="CC2069" s="6">
        <v>0</v>
      </c>
      <c r="CD2069" s="6">
        <v>0</v>
      </c>
      <c r="CE2069" s="6">
        <v>0</v>
      </c>
      <c r="CF2069" s="6">
        <v>19000</v>
      </c>
      <c r="CG2069" s="6">
        <v>6440</v>
      </c>
      <c r="CH2069" s="2">
        <v>2</v>
      </c>
      <c r="CI2069" s="3">
        <v>140</v>
      </c>
      <c r="CJ2069" s="3">
        <v>0</v>
      </c>
      <c r="CK2069" s="4">
        <v>10</v>
      </c>
      <c r="CL2069" s="3">
        <v>110</v>
      </c>
      <c r="CM2069" s="3">
        <v>0</v>
      </c>
      <c r="CN2069" s="4">
        <v>4</v>
      </c>
      <c r="CO2069" s="3">
        <v>0</v>
      </c>
      <c r="CP2069" s="3">
        <v>0</v>
      </c>
      <c r="CQ2069" s="4">
        <v>0</v>
      </c>
      <c r="CR2069" s="3">
        <v>0</v>
      </c>
      <c r="CS2069" s="3">
        <v>0</v>
      </c>
      <c r="CT2069" s="4">
        <v>0</v>
      </c>
      <c r="CU2069" s="3">
        <v>0</v>
      </c>
      <c r="CV2069" s="3">
        <v>0</v>
      </c>
      <c r="CW2069" s="4">
        <v>0</v>
      </c>
      <c r="CX2069" t="s">
        <v>5</v>
      </c>
      <c r="CY2069" s="9">
        <f t="shared" si="106"/>
        <v>3.1833333333333336</v>
      </c>
      <c r="CZ2069" s="7">
        <f t="shared" si="107"/>
        <v>12.546666666666667</v>
      </c>
      <c r="DA2069" s="7">
        <f t="shared" si="108"/>
        <v>1.4426142401700319</v>
      </c>
    </row>
    <row r="2070" spans="1:105" x14ac:dyDescent="0.25">
      <c r="A2070" s="6">
        <v>2020</v>
      </c>
      <c r="B2070" s="6">
        <v>5</v>
      </c>
      <c r="C2070" s="6">
        <v>155533</v>
      </c>
      <c r="D2070" t="s">
        <v>0</v>
      </c>
      <c r="E2070" t="s">
        <v>2583</v>
      </c>
      <c r="F2070" t="s">
        <v>277</v>
      </c>
      <c r="G2070" t="s">
        <v>116</v>
      </c>
      <c r="H2070" t="s">
        <v>117</v>
      </c>
      <c r="I2070" s="5" t="s">
        <v>118</v>
      </c>
      <c r="J2070" s="6">
        <v>0.77</v>
      </c>
      <c r="K2070" t="s">
        <v>22</v>
      </c>
      <c r="L2070" t="s">
        <v>2586</v>
      </c>
      <c r="M2070" s="6">
        <v>210</v>
      </c>
      <c r="N2070" s="6">
        <v>209.83</v>
      </c>
      <c r="O2070" s="6">
        <v>1</v>
      </c>
      <c r="P2070" t="s">
        <v>277</v>
      </c>
      <c r="Q2070" t="s">
        <v>642</v>
      </c>
      <c r="R2070" t="s">
        <v>1160</v>
      </c>
      <c r="S2070" t="s">
        <v>1803</v>
      </c>
      <c r="T2070" s="6">
        <v>2.2000000000000002</v>
      </c>
      <c r="U2070" s="6">
        <v>69.9433333333333</v>
      </c>
      <c r="V2070" t="s">
        <v>11</v>
      </c>
      <c r="W2070" t="s">
        <v>482</v>
      </c>
      <c r="X2070" s="6">
        <v>12.4</v>
      </c>
      <c r="Y2070" s="6">
        <v>15.2</v>
      </c>
      <c r="Z2070" s="6">
        <v>5</v>
      </c>
      <c r="AA2070" s="6">
        <v>7</v>
      </c>
      <c r="AB2070" t="s">
        <v>5</v>
      </c>
      <c r="AC2070" s="6">
        <v>17.7</v>
      </c>
      <c r="AD2070" s="6">
        <v>12.041880000000001</v>
      </c>
      <c r="AE2070" t="s">
        <v>13</v>
      </c>
      <c r="AF2070" s="6">
        <v>5</v>
      </c>
      <c r="AG2070" t="s">
        <v>5</v>
      </c>
      <c r="AH2070" t="s">
        <v>5</v>
      </c>
      <c r="AI2070" t="s">
        <v>5</v>
      </c>
      <c r="AJ2070" s="6">
        <v>49.5</v>
      </c>
      <c r="AK2070" s="6">
        <v>3.4</v>
      </c>
      <c r="AL2070" s="6">
        <v>1.8</v>
      </c>
      <c r="AM2070" s="6">
        <v>5.2</v>
      </c>
      <c r="AN2070" s="6">
        <v>45.3</v>
      </c>
      <c r="AO2070" s="6">
        <v>0.6</v>
      </c>
      <c r="AP2070" s="6">
        <v>0</v>
      </c>
      <c r="AQ2070" s="6">
        <v>0</v>
      </c>
      <c r="AR2070" s="6">
        <v>0</v>
      </c>
      <c r="AS2070" t="s">
        <v>5</v>
      </c>
      <c r="AT2070" t="s">
        <v>5</v>
      </c>
      <c r="AU2070" s="6">
        <v>71.900000000000006</v>
      </c>
      <c r="AV2070" s="6">
        <v>7.2</v>
      </c>
      <c r="AW2070" s="6">
        <v>3.8</v>
      </c>
      <c r="AX2070" s="6">
        <v>0.7</v>
      </c>
      <c r="AY2070" s="6">
        <v>17.100000000000001</v>
      </c>
      <c r="AZ2070" s="6">
        <v>4</v>
      </c>
      <c r="BA2070" s="6">
        <v>2</v>
      </c>
      <c r="BB2070" s="6">
        <v>6</v>
      </c>
      <c r="BC2070" s="6">
        <v>2</v>
      </c>
      <c r="BD2070" s="6">
        <v>12</v>
      </c>
      <c r="BE2070" s="6">
        <v>0</v>
      </c>
      <c r="BF2070" t="s">
        <v>86</v>
      </c>
      <c r="BG2070" s="6">
        <v>26</v>
      </c>
      <c r="BH2070" s="6">
        <v>24</v>
      </c>
      <c r="BI2070" s="6">
        <v>0</v>
      </c>
      <c r="BJ2070" s="6">
        <v>0</v>
      </c>
      <c r="BK2070" s="6">
        <v>0</v>
      </c>
      <c r="BL2070" s="6">
        <v>0</v>
      </c>
      <c r="BM2070" s="6">
        <v>0</v>
      </c>
      <c r="BN2070" s="6">
        <v>0</v>
      </c>
      <c r="BO2070" s="6">
        <v>0</v>
      </c>
      <c r="BP2070" s="6">
        <v>0</v>
      </c>
      <c r="BQ2070" s="6">
        <v>3</v>
      </c>
      <c r="BR2070" s="6">
        <v>20</v>
      </c>
      <c r="BS2070" s="6">
        <v>64</v>
      </c>
      <c r="BT2070" s="6">
        <v>53</v>
      </c>
      <c r="BU2070" s="6">
        <v>29</v>
      </c>
      <c r="BV2070" s="6">
        <v>14</v>
      </c>
      <c r="BW2070" s="6">
        <v>5</v>
      </c>
      <c r="BX2070" s="6">
        <v>3</v>
      </c>
      <c r="BY2070" s="6">
        <v>0</v>
      </c>
      <c r="BZ2070" s="6">
        <v>0</v>
      </c>
      <c r="CA2070" s="6">
        <v>0</v>
      </c>
      <c r="CB2070" s="6">
        <v>0</v>
      </c>
      <c r="CC2070" s="6">
        <v>0</v>
      </c>
      <c r="CD2070" s="6">
        <v>0</v>
      </c>
      <c r="CE2070" s="6">
        <v>0</v>
      </c>
      <c r="CF2070" s="6">
        <v>30000</v>
      </c>
      <c r="CG2070" s="6">
        <v>6690</v>
      </c>
      <c r="CH2070" s="2">
        <v>2</v>
      </c>
      <c r="CI2070" s="3">
        <v>190</v>
      </c>
      <c r="CJ2070" s="3">
        <v>0</v>
      </c>
      <c r="CK2070" s="4">
        <v>7</v>
      </c>
      <c r="CL2070" s="3">
        <v>20</v>
      </c>
      <c r="CM2070" s="3">
        <v>0</v>
      </c>
      <c r="CN2070" s="4">
        <v>4</v>
      </c>
      <c r="CO2070" s="3">
        <v>0</v>
      </c>
      <c r="CP2070" s="3">
        <v>0</v>
      </c>
      <c r="CQ2070" s="4">
        <v>0</v>
      </c>
      <c r="CR2070" s="3">
        <v>0</v>
      </c>
      <c r="CS2070" s="3">
        <v>0</v>
      </c>
      <c r="CT2070" s="4">
        <v>0</v>
      </c>
      <c r="CU2070" s="3">
        <v>0</v>
      </c>
      <c r="CV2070" s="3">
        <v>0</v>
      </c>
      <c r="CW2070" s="4">
        <v>0</v>
      </c>
      <c r="CX2070" t="s">
        <v>5</v>
      </c>
      <c r="CY2070" s="9">
        <f t="shared" si="106"/>
        <v>3.1333333333333329</v>
      </c>
      <c r="CZ2070" s="7">
        <f t="shared" si="107"/>
        <v>9.5066666666666659</v>
      </c>
      <c r="DA2070" s="7">
        <f t="shared" si="108"/>
        <v>1.861851332398317</v>
      </c>
    </row>
    <row r="2071" spans="1:105" x14ac:dyDescent="0.25">
      <c r="A2071" s="6">
        <v>2020</v>
      </c>
      <c r="B2071" s="6">
        <v>5</v>
      </c>
      <c r="C2071" s="6">
        <v>155540</v>
      </c>
      <c r="D2071" t="s">
        <v>0</v>
      </c>
      <c r="E2071" t="s">
        <v>2583</v>
      </c>
      <c r="F2071" t="s">
        <v>277</v>
      </c>
      <c r="G2071" t="s">
        <v>116</v>
      </c>
      <c r="H2071" t="s">
        <v>566</v>
      </c>
      <c r="I2071" s="5" t="s">
        <v>118</v>
      </c>
      <c r="J2071" s="6">
        <v>0.5</v>
      </c>
      <c r="K2071" t="s">
        <v>6</v>
      </c>
      <c r="L2071" t="s">
        <v>2584</v>
      </c>
      <c r="M2071" s="6">
        <v>190</v>
      </c>
      <c r="N2071" s="6">
        <v>194.1</v>
      </c>
      <c r="O2071" s="6">
        <v>1.02</v>
      </c>
      <c r="P2071" t="s">
        <v>277</v>
      </c>
      <c r="Q2071" t="s">
        <v>1084</v>
      </c>
      <c r="R2071" t="s">
        <v>1975</v>
      </c>
      <c r="S2071" t="s">
        <v>1613</v>
      </c>
      <c r="T2071" s="6">
        <v>3.3</v>
      </c>
      <c r="U2071" s="6">
        <v>64.7</v>
      </c>
      <c r="V2071" t="s">
        <v>11</v>
      </c>
      <c r="W2071" t="s">
        <v>482</v>
      </c>
      <c r="X2071" s="6">
        <v>12.4</v>
      </c>
      <c r="Y2071" s="6">
        <v>14.2</v>
      </c>
      <c r="Z2071" s="6">
        <v>9</v>
      </c>
      <c r="AA2071" s="6">
        <v>12</v>
      </c>
      <c r="AB2071" t="s">
        <v>5</v>
      </c>
      <c r="AC2071" s="6">
        <v>21.2</v>
      </c>
      <c r="AD2071" s="6">
        <v>19.892469999999999</v>
      </c>
      <c r="AE2071" t="s">
        <v>13</v>
      </c>
      <c r="AF2071" s="6">
        <v>1</v>
      </c>
      <c r="AG2071" t="s">
        <v>5</v>
      </c>
      <c r="AH2071" t="s">
        <v>5</v>
      </c>
      <c r="AI2071" t="s">
        <v>5</v>
      </c>
      <c r="AJ2071" s="6">
        <v>38.200000000000003</v>
      </c>
      <c r="AK2071" s="6">
        <v>4.2</v>
      </c>
      <c r="AL2071" s="6">
        <v>2.4</v>
      </c>
      <c r="AM2071" s="6">
        <v>6.6</v>
      </c>
      <c r="AN2071" s="6">
        <v>55.2</v>
      </c>
      <c r="AO2071" s="6">
        <v>0.8</v>
      </c>
      <c r="AP2071" s="6">
        <v>0</v>
      </c>
      <c r="AQ2071" s="6">
        <v>0</v>
      </c>
      <c r="AR2071" s="6">
        <v>0</v>
      </c>
      <c r="AS2071" t="s">
        <v>5</v>
      </c>
      <c r="AT2071" t="s">
        <v>5</v>
      </c>
      <c r="AU2071" s="6">
        <v>72.3</v>
      </c>
      <c r="AV2071" s="6">
        <v>6.9</v>
      </c>
      <c r="AW2071" s="6">
        <v>3.8</v>
      </c>
      <c r="AX2071" s="6">
        <v>0.8</v>
      </c>
      <c r="AY2071" s="6">
        <v>17</v>
      </c>
      <c r="AZ2071" s="6">
        <v>2</v>
      </c>
      <c r="BA2071" s="6">
        <v>4</v>
      </c>
      <c r="BB2071" s="6">
        <v>6</v>
      </c>
      <c r="BC2071" s="6">
        <v>3</v>
      </c>
      <c r="BD2071" s="6">
        <v>8</v>
      </c>
      <c r="BE2071" s="6">
        <v>0</v>
      </c>
      <c r="BF2071" t="s">
        <v>86</v>
      </c>
      <c r="BG2071" s="6">
        <v>23</v>
      </c>
      <c r="BH2071" s="6">
        <v>19</v>
      </c>
      <c r="BI2071" s="6">
        <v>0</v>
      </c>
      <c r="BJ2071" s="6">
        <v>0</v>
      </c>
      <c r="BK2071" s="6">
        <v>0</v>
      </c>
      <c r="BL2071" s="6">
        <v>0</v>
      </c>
      <c r="BM2071" s="6">
        <v>0</v>
      </c>
      <c r="BN2071" s="6">
        <v>0</v>
      </c>
      <c r="BO2071" s="6">
        <v>2</v>
      </c>
      <c r="BP2071" s="6">
        <v>2</v>
      </c>
      <c r="BQ2071" s="6">
        <v>3</v>
      </c>
      <c r="BR2071" s="6">
        <v>30</v>
      </c>
      <c r="BS2071" s="6">
        <v>51</v>
      </c>
      <c r="BT2071" s="6">
        <v>47</v>
      </c>
      <c r="BU2071" s="6">
        <v>25</v>
      </c>
      <c r="BV2071" s="6">
        <v>16</v>
      </c>
      <c r="BW2071" s="6">
        <v>6</v>
      </c>
      <c r="BX2071" s="6">
        <v>2</v>
      </c>
      <c r="BY2071" s="6">
        <v>2</v>
      </c>
      <c r="BZ2071" s="6">
        <v>0</v>
      </c>
      <c r="CA2071" s="6">
        <v>0</v>
      </c>
      <c r="CB2071" s="6">
        <v>0</v>
      </c>
      <c r="CC2071" s="6">
        <v>0</v>
      </c>
      <c r="CD2071" s="6">
        <v>0</v>
      </c>
      <c r="CE2071" s="6">
        <v>0</v>
      </c>
      <c r="CF2071" s="6">
        <v>8000</v>
      </c>
      <c r="CG2071" s="6">
        <v>3630</v>
      </c>
      <c r="CH2071" s="2">
        <v>3</v>
      </c>
      <c r="CI2071" s="3">
        <v>60</v>
      </c>
      <c r="CJ2071" s="3">
        <v>0</v>
      </c>
      <c r="CK2071" s="4">
        <v>12</v>
      </c>
      <c r="CL2071" s="3">
        <v>70</v>
      </c>
      <c r="CM2071" s="3">
        <v>0</v>
      </c>
      <c r="CN2071" s="4">
        <v>9</v>
      </c>
      <c r="CO2071" s="3">
        <v>60</v>
      </c>
      <c r="CP2071" s="3">
        <v>0</v>
      </c>
      <c r="CQ2071" s="4">
        <v>6</v>
      </c>
      <c r="CR2071" s="3">
        <v>0</v>
      </c>
      <c r="CS2071" s="3">
        <v>0</v>
      </c>
      <c r="CT2071" s="4">
        <v>0</v>
      </c>
      <c r="CU2071" s="3">
        <v>0</v>
      </c>
      <c r="CV2071" s="3">
        <v>0</v>
      </c>
      <c r="CW2071" s="4">
        <v>0</v>
      </c>
      <c r="CX2071" t="s">
        <v>5</v>
      </c>
      <c r="CY2071" s="9">
        <f t="shared" si="106"/>
        <v>2.8833333333333329</v>
      </c>
      <c r="CZ2071" s="7">
        <f t="shared" si="107"/>
        <v>14.306666666666667</v>
      </c>
      <c r="DA2071" s="7">
        <f t="shared" si="108"/>
        <v>1.4818266542404472</v>
      </c>
    </row>
    <row r="2072" spans="1:105" x14ac:dyDescent="0.25">
      <c r="A2072" s="6">
        <v>2020</v>
      </c>
      <c r="B2072" s="6">
        <v>5</v>
      </c>
      <c r="C2072" s="6">
        <v>155535</v>
      </c>
      <c r="D2072" t="s">
        <v>0</v>
      </c>
      <c r="E2072" t="s">
        <v>2583</v>
      </c>
      <c r="F2072" t="s">
        <v>277</v>
      </c>
      <c r="G2072" t="s">
        <v>116</v>
      </c>
      <c r="H2072" t="s">
        <v>605</v>
      </c>
      <c r="I2072" s="5" t="s">
        <v>118</v>
      </c>
      <c r="J2072" s="6">
        <v>0.43</v>
      </c>
      <c r="K2072" t="s">
        <v>22</v>
      </c>
      <c r="L2072" t="s">
        <v>2584</v>
      </c>
      <c r="M2072" s="6">
        <v>140</v>
      </c>
      <c r="N2072" s="6">
        <v>126.61</v>
      </c>
      <c r="O2072" s="6">
        <v>0.9</v>
      </c>
      <c r="P2072" t="s">
        <v>277</v>
      </c>
      <c r="Q2072" t="s">
        <v>839</v>
      </c>
      <c r="R2072" t="s">
        <v>1697</v>
      </c>
      <c r="S2072" t="s">
        <v>543</v>
      </c>
      <c r="T2072" s="6">
        <v>4</v>
      </c>
      <c r="U2072" s="6">
        <v>63.305</v>
      </c>
      <c r="V2072" t="s">
        <v>11</v>
      </c>
      <c r="W2072" t="s">
        <v>482</v>
      </c>
      <c r="X2072" s="6">
        <v>12.4</v>
      </c>
      <c r="Y2072" s="6">
        <v>14.8</v>
      </c>
      <c r="Z2072" s="6">
        <v>8</v>
      </c>
      <c r="AA2072" s="6">
        <v>12</v>
      </c>
      <c r="AB2072" t="s">
        <v>5</v>
      </c>
      <c r="AC2072" s="6">
        <v>21.8</v>
      </c>
      <c r="AD2072" s="6">
        <v>15.5914</v>
      </c>
      <c r="AE2072" t="s">
        <v>13</v>
      </c>
      <c r="AF2072" s="6">
        <v>6</v>
      </c>
      <c r="AG2072" t="s">
        <v>5</v>
      </c>
      <c r="AH2072" t="s">
        <v>5</v>
      </c>
      <c r="AI2072" t="s">
        <v>5</v>
      </c>
      <c r="AJ2072" s="6">
        <v>62.3</v>
      </c>
      <c r="AK2072" s="6">
        <v>7.1</v>
      </c>
      <c r="AL2072" s="6">
        <v>2.1</v>
      </c>
      <c r="AM2072" s="6">
        <v>9.1999999999999993</v>
      </c>
      <c r="AN2072" s="6">
        <v>28.5</v>
      </c>
      <c r="AO2072" s="6">
        <v>1.1000000000000001</v>
      </c>
      <c r="AP2072" s="6">
        <v>0</v>
      </c>
      <c r="AQ2072" s="6">
        <v>0</v>
      </c>
      <c r="AR2072" s="6">
        <v>0</v>
      </c>
      <c r="AS2072" t="s">
        <v>5</v>
      </c>
      <c r="AT2072" t="s">
        <v>5</v>
      </c>
      <c r="AU2072" s="6">
        <v>73.2</v>
      </c>
      <c r="AV2072" s="6">
        <v>6.1</v>
      </c>
      <c r="AW2072" s="6">
        <v>3.9</v>
      </c>
      <c r="AX2072" s="6">
        <v>0.9</v>
      </c>
      <c r="AY2072" s="6">
        <v>16.8</v>
      </c>
      <c r="AZ2072" s="6">
        <v>2</v>
      </c>
      <c r="BA2072" s="6">
        <v>5</v>
      </c>
      <c r="BB2072" s="6">
        <v>7</v>
      </c>
      <c r="BC2072" s="6">
        <v>3</v>
      </c>
      <c r="BD2072" s="6">
        <v>9</v>
      </c>
      <c r="BE2072" s="6">
        <v>0</v>
      </c>
      <c r="BF2072" t="s">
        <v>86</v>
      </c>
      <c r="BG2072" s="6">
        <v>26</v>
      </c>
      <c r="BH2072" s="6">
        <v>24</v>
      </c>
      <c r="BI2072" s="6">
        <v>0</v>
      </c>
      <c r="BJ2072" s="6">
        <v>0</v>
      </c>
      <c r="BK2072" s="6">
        <v>0</v>
      </c>
      <c r="BL2072" s="6">
        <v>0</v>
      </c>
      <c r="BM2072" s="6">
        <v>0</v>
      </c>
      <c r="BN2072" s="6">
        <v>0</v>
      </c>
      <c r="BO2072" s="6">
        <v>0</v>
      </c>
      <c r="BP2072" s="6">
        <v>2</v>
      </c>
      <c r="BQ2072" s="6">
        <v>9</v>
      </c>
      <c r="BR2072" s="6">
        <v>18</v>
      </c>
      <c r="BS2072" s="6">
        <v>42</v>
      </c>
      <c r="BT2072" s="6">
        <v>66</v>
      </c>
      <c r="BU2072" s="6">
        <v>25</v>
      </c>
      <c r="BV2072" s="6">
        <v>16</v>
      </c>
      <c r="BW2072" s="6">
        <v>4</v>
      </c>
      <c r="BX2072" s="6">
        <v>4</v>
      </c>
      <c r="BY2072" s="6">
        <v>0</v>
      </c>
      <c r="BZ2072" s="6">
        <v>0</v>
      </c>
      <c r="CA2072" s="6">
        <v>0</v>
      </c>
      <c r="CB2072" s="6">
        <v>0</v>
      </c>
      <c r="CC2072" s="6">
        <v>0</v>
      </c>
      <c r="CD2072" s="6">
        <v>0</v>
      </c>
      <c r="CE2072" s="6">
        <v>0</v>
      </c>
      <c r="CF2072" s="6">
        <v>11000</v>
      </c>
      <c r="CG2072" s="6">
        <v>4140</v>
      </c>
      <c r="CH2072" s="2">
        <v>2</v>
      </c>
      <c r="CI2072" s="3">
        <v>90</v>
      </c>
      <c r="CJ2072" s="3">
        <v>0</v>
      </c>
      <c r="CK2072" s="4">
        <v>12</v>
      </c>
      <c r="CL2072" s="3">
        <v>50</v>
      </c>
      <c r="CM2072" s="3">
        <v>0</v>
      </c>
      <c r="CN2072" s="4">
        <v>8</v>
      </c>
      <c r="CO2072" s="3">
        <v>0</v>
      </c>
      <c r="CP2072" s="3">
        <v>0</v>
      </c>
      <c r="CQ2072" s="4">
        <v>0</v>
      </c>
      <c r="CR2072" s="3">
        <v>0</v>
      </c>
      <c r="CS2072" s="3">
        <v>0</v>
      </c>
      <c r="CT2072" s="4">
        <v>0</v>
      </c>
      <c r="CU2072" s="3">
        <v>0</v>
      </c>
      <c r="CV2072" s="3">
        <v>0</v>
      </c>
      <c r="CW2072" s="4">
        <v>0</v>
      </c>
      <c r="CX2072" t="s">
        <v>5</v>
      </c>
      <c r="CY2072" s="9">
        <f t="shared" si="106"/>
        <v>2.4666666666666686</v>
      </c>
      <c r="CZ2072" s="7">
        <f t="shared" si="107"/>
        <v>13.973333333333334</v>
      </c>
      <c r="DA2072" s="7">
        <f t="shared" si="108"/>
        <v>1.5601145038167938</v>
      </c>
    </row>
    <row r="2073" spans="1:105" x14ac:dyDescent="0.25">
      <c r="A2073" s="6">
        <v>2020</v>
      </c>
      <c r="B2073" s="6">
        <v>5</v>
      </c>
      <c r="C2073" s="6">
        <v>155530</v>
      </c>
      <c r="D2073" t="s">
        <v>0</v>
      </c>
      <c r="E2073" t="s">
        <v>2583</v>
      </c>
      <c r="F2073" t="s">
        <v>277</v>
      </c>
      <c r="G2073" t="s">
        <v>3</v>
      </c>
      <c r="H2073" t="s">
        <v>4</v>
      </c>
      <c r="I2073" t="s">
        <v>5</v>
      </c>
      <c r="J2073" s="6">
        <v>0.49</v>
      </c>
      <c r="K2073" t="s">
        <v>6</v>
      </c>
      <c r="L2073" t="s">
        <v>2586</v>
      </c>
      <c r="M2073" s="6">
        <v>220</v>
      </c>
      <c r="N2073" s="6">
        <v>198.53</v>
      </c>
      <c r="O2073" s="6">
        <v>0.9</v>
      </c>
      <c r="P2073" t="s">
        <v>277</v>
      </c>
      <c r="Q2073" t="s">
        <v>1783</v>
      </c>
      <c r="R2073" t="s">
        <v>1929</v>
      </c>
      <c r="S2073" t="s">
        <v>229</v>
      </c>
      <c r="T2073" s="6">
        <v>1.2</v>
      </c>
      <c r="U2073" s="6">
        <v>66.176666666666605</v>
      </c>
      <c r="V2073" t="s">
        <v>11</v>
      </c>
      <c r="W2073" t="s">
        <v>251</v>
      </c>
      <c r="X2073" s="6">
        <v>12.7</v>
      </c>
      <c r="Y2073" s="6">
        <v>15.4</v>
      </c>
      <c r="Z2073" s="6">
        <v>9</v>
      </c>
      <c r="AA2073" s="6">
        <v>10</v>
      </c>
      <c r="AB2073" t="s">
        <v>5</v>
      </c>
      <c r="AC2073" s="6">
        <v>20.3</v>
      </c>
      <c r="AD2073" s="6">
        <v>3.1914889999999998</v>
      </c>
      <c r="AE2073" t="s">
        <v>13</v>
      </c>
      <c r="AF2073" s="6">
        <v>2</v>
      </c>
      <c r="AG2073" t="s">
        <v>5</v>
      </c>
      <c r="AH2073" t="s">
        <v>5</v>
      </c>
      <c r="AI2073" t="s">
        <v>5</v>
      </c>
      <c r="AJ2073" s="6">
        <v>61.1</v>
      </c>
      <c r="AK2073" s="6">
        <v>4.8</v>
      </c>
      <c r="AL2073" s="6">
        <v>2</v>
      </c>
      <c r="AM2073" s="6">
        <v>6.8</v>
      </c>
      <c r="AN2073" s="6">
        <v>32.1</v>
      </c>
      <c r="AO2073" s="6">
        <v>1.1000000000000001</v>
      </c>
      <c r="AP2073" s="6">
        <v>0</v>
      </c>
      <c r="AQ2073" s="6">
        <v>0</v>
      </c>
      <c r="AR2073" s="6">
        <v>0</v>
      </c>
      <c r="AS2073" t="s">
        <v>5</v>
      </c>
      <c r="AT2073" t="s">
        <v>5</v>
      </c>
      <c r="AU2073" s="6">
        <v>73.400000000000006</v>
      </c>
      <c r="AV2073" s="6">
        <v>5.6</v>
      </c>
      <c r="AW2073" s="6">
        <v>3.8</v>
      </c>
      <c r="AX2073" s="6">
        <v>0.9</v>
      </c>
      <c r="AY2073" s="6">
        <v>17.2</v>
      </c>
      <c r="AZ2073" s="6">
        <v>0</v>
      </c>
      <c r="BA2073" s="6">
        <v>1</v>
      </c>
      <c r="BB2073" s="6">
        <v>3</v>
      </c>
      <c r="BC2073" s="6">
        <v>3</v>
      </c>
      <c r="BD2073" s="6">
        <v>13</v>
      </c>
      <c r="BE2073" s="6">
        <v>1</v>
      </c>
      <c r="BF2073" t="s">
        <v>86</v>
      </c>
      <c r="BG2073" s="6">
        <v>21</v>
      </c>
      <c r="BH2073" s="6">
        <v>19</v>
      </c>
      <c r="BI2073" s="6">
        <v>0</v>
      </c>
      <c r="BJ2073" s="6">
        <v>0</v>
      </c>
      <c r="BK2073" s="6">
        <v>0</v>
      </c>
      <c r="BL2073" s="6">
        <v>0</v>
      </c>
      <c r="BM2073" s="6">
        <v>0</v>
      </c>
      <c r="BN2073" s="6">
        <v>0</v>
      </c>
      <c r="BO2073" s="6">
        <v>0</v>
      </c>
      <c r="BP2073" s="6">
        <v>0</v>
      </c>
      <c r="BQ2073" s="6">
        <v>2</v>
      </c>
      <c r="BR2073" s="6">
        <v>4</v>
      </c>
      <c r="BS2073" s="6">
        <v>29</v>
      </c>
      <c r="BT2073" s="6">
        <v>74</v>
      </c>
      <c r="BU2073" s="6">
        <v>48</v>
      </c>
      <c r="BV2073" s="6">
        <v>24</v>
      </c>
      <c r="BW2073" s="6">
        <v>4</v>
      </c>
      <c r="BX2073" s="6">
        <v>3</v>
      </c>
      <c r="BY2073" s="6">
        <v>0</v>
      </c>
      <c r="BZ2073" s="6">
        <v>0</v>
      </c>
      <c r="CA2073" s="6">
        <v>0</v>
      </c>
      <c r="CB2073" s="6">
        <v>0</v>
      </c>
      <c r="CC2073" s="6">
        <v>0</v>
      </c>
      <c r="CD2073" s="6">
        <v>0</v>
      </c>
      <c r="CE2073" s="6">
        <v>0</v>
      </c>
      <c r="CF2073" s="6">
        <v>12000</v>
      </c>
      <c r="CG2073" s="6">
        <v>4520</v>
      </c>
      <c r="CH2073" s="2">
        <v>3</v>
      </c>
      <c r="CI2073" s="3">
        <v>80</v>
      </c>
      <c r="CJ2073" s="3">
        <v>18.399999999999999</v>
      </c>
      <c r="CK2073" s="4">
        <v>10</v>
      </c>
      <c r="CL2073" s="3">
        <v>70</v>
      </c>
      <c r="CM2073" s="3">
        <v>18.8</v>
      </c>
      <c r="CN2073" s="4">
        <v>8</v>
      </c>
      <c r="CO2073" s="3">
        <v>70</v>
      </c>
      <c r="CP2073" s="3">
        <v>19</v>
      </c>
      <c r="CQ2073" s="4">
        <v>5</v>
      </c>
      <c r="CR2073" s="3">
        <v>0</v>
      </c>
      <c r="CS2073" s="3">
        <v>0</v>
      </c>
      <c r="CT2073" s="4">
        <v>0</v>
      </c>
      <c r="CU2073" s="3">
        <v>0</v>
      </c>
      <c r="CV2073" s="3">
        <v>0</v>
      </c>
      <c r="CW2073" s="4">
        <v>0</v>
      </c>
      <c r="CX2073" t="s">
        <v>5</v>
      </c>
      <c r="CY2073" s="9">
        <f t="shared" si="106"/>
        <v>3.2166666666666686</v>
      </c>
      <c r="CZ2073" s="7">
        <f t="shared" si="107"/>
        <v>12.573333333333334</v>
      </c>
      <c r="DA2073" s="7">
        <f t="shared" si="108"/>
        <v>1.6145281018027571</v>
      </c>
    </row>
    <row r="2074" spans="1:105" x14ac:dyDescent="0.25">
      <c r="A2074" s="6">
        <v>2020</v>
      </c>
      <c r="B2074" s="6">
        <v>5</v>
      </c>
      <c r="C2074" s="6">
        <v>155542</v>
      </c>
      <c r="D2074" t="s">
        <v>0</v>
      </c>
      <c r="E2074" t="s">
        <v>2583</v>
      </c>
      <c r="F2074" t="s">
        <v>277</v>
      </c>
      <c r="G2074" t="s">
        <v>3</v>
      </c>
      <c r="H2074" t="s">
        <v>152</v>
      </c>
      <c r="I2074" t="s">
        <v>5</v>
      </c>
      <c r="J2074" s="6">
        <v>0.43</v>
      </c>
      <c r="K2074" t="s">
        <v>22</v>
      </c>
      <c r="L2074" t="s">
        <v>2586</v>
      </c>
      <c r="M2074" s="6">
        <v>160</v>
      </c>
      <c r="N2074" s="6">
        <v>145.285</v>
      </c>
      <c r="O2074" s="6">
        <v>0.91</v>
      </c>
      <c r="P2074" t="s">
        <v>277</v>
      </c>
      <c r="Q2074" t="s">
        <v>1144</v>
      </c>
      <c r="R2074" t="s">
        <v>2350</v>
      </c>
      <c r="S2074" t="s">
        <v>1140</v>
      </c>
      <c r="T2074" s="6">
        <v>5.3</v>
      </c>
      <c r="U2074" s="6">
        <v>72.642499999999998</v>
      </c>
      <c r="V2074" t="s">
        <v>11</v>
      </c>
      <c r="W2074" t="s">
        <v>368</v>
      </c>
      <c r="X2074" s="6">
        <v>12.3</v>
      </c>
      <c r="Y2074" s="6">
        <v>14.8</v>
      </c>
      <c r="Z2074" s="6">
        <v>5</v>
      </c>
      <c r="AA2074" s="6">
        <v>10</v>
      </c>
      <c r="AB2074" t="s">
        <v>5</v>
      </c>
      <c r="AC2074" s="6">
        <v>20</v>
      </c>
      <c r="AD2074" s="6">
        <v>12.12121</v>
      </c>
      <c r="AE2074" t="s">
        <v>13</v>
      </c>
      <c r="AF2074" s="6">
        <v>7</v>
      </c>
      <c r="AG2074" t="s">
        <v>5</v>
      </c>
      <c r="AH2074" t="s">
        <v>5</v>
      </c>
      <c r="AI2074" t="s">
        <v>5</v>
      </c>
      <c r="AJ2074" s="6">
        <v>40.1</v>
      </c>
      <c r="AK2074" s="6">
        <v>3.5</v>
      </c>
      <c r="AL2074" s="6">
        <v>1.6</v>
      </c>
      <c r="AM2074" s="6">
        <v>5.0999999999999996</v>
      </c>
      <c r="AN2074" s="6">
        <v>54.8</v>
      </c>
      <c r="AO2074" s="6">
        <v>0</v>
      </c>
      <c r="AP2074" s="6">
        <v>0</v>
      </c>
      <c r="AQ2074" s="6">
        <v>0</v>
      </c>
      <c r="AR2074" s="6">
        <v>0</v>
      </c>
      <c r="AS2074" t="s">
        <v>5</v>
      </c>
      <c r="AT2074" t="s">
        <v>5</v>
      </c>
      <c r="AU2074" s="6">
        <v>72.400000000000006</v>
      </c>
      <c r="AV2074" s="6">
        <v>6.8</v>
      </c>
      <c r="AW2074" s="6">
        <v>3.8</v>
      </c>
      <c r="AX2074" s="6">
        <v>0.8</v>
      </c>
      <c r="AY2074" s="6">
        <v>17</v>
      </c>
      <c r="AZ2074" s="6">
        <v>1</v>
      </c>
      <c r="BA2074" s="6">
        <v>2</v>
      </c>
      <c r="BB2074" s="6">
        <v>6</v>
      </c>
      <c r="BC2074" s="6">
        <v>0</v>
      </c>
      <c r="BD2074" s="6">
        <v>12</v>
      </c>
      <c r="BE2074" s="6">
        <v>1</v>
      </c>
      <c r="BF2074" t="s">
        <v>86</v>
      </c>
      <c r="BG2074" s="6">
        <v>22</v>
      </c>
      <c r="BH2074" s="6">
        <v>18</v>
      </c>
      <c r="BI2074" s="6">
        <v>0</v>
      </c>
      <c r="BJ2074" s="6">
        <v>0</v>
      </c>
      <c r="BK2074" s="6">
        <v>0</v>
      </c>
      <c r="BL2074" s="6">
        <v>0</v>
      </c>
      <c r="BM2074" s="6">
        <v>0</v>
      </c>
      <c r="BN2074" s="6">
        <v>0</v>
      </c>
      <c r="BO2074" s="6">
        <v>0</v>
      </c>
      <c r="BP2074" s="6">
        <v>2</v>
      </c>
      <c r="BQ2074" s="6">
        <v>3</v>
      </c>
      <c r="BR2074" s="6">
        <v>19</v>
      </c>
      <c r="BS2074" s="6">
        <v>76</v>
      </c>
      <c r="BT2074" s="6">
        <v>55</v>
      </c>
      <c r="BU2074" s="6">
        <v>33</v>
      </c>
      <c r="BV2074" s="6">
        <v>4</v>
      </c>
      <c r="BW2074" s="6">
        <v>2</v>
      </c>
      <c r="BX2074" s="6">
        <v>4</v>
      </c>
      <c r="BY2074" s="6">
        <v>0</v>
      </c>
      <c r="BZ2074" s="6">
        <v>0</v>
      </c>
      <c r="CA2074" s="6">
        <v>0</v>
      </c>
      <c r="CB2074" s="6">
        <v>0</v>
      </c>
      <c r="CC2074" s="6">
        <v>0</v>
      </c>
      <c r="CD2074" s="6">
        <v>0</v>
      </c>
      <c r="CE2074" s="6">
        <v>0</v>
      </c>
      <c r="CF2074" s="6">
        <v>20000</v>
      </c>
      <c r="CG2074" s="6">
        <v>6840</v>
      </c>
      <c r="CH2074" s="2">
        <v>2</v>
      </c>
      <c r="CI2074" s="3">
        <v>130</v>
      </c>
      <c r="CJ2074" s="3">
        <v>18.2</v>
      </c>
      <c r="CK2074" s="4">
        <v>10</v>
      </c>
      <c r="CL2074" s="3">
        <v>30</v>
      </c>
      <c r="CM2074" s="3">
        <v>18.399999999999999</v>
      </c>
      <c r="CN2074" s="4">
        <v>7</v>
      </c>
      <c r="CO2074" s="3">
        <v>0</v>
      </c>
      <c r="CP2074" s="3">
        <v>0</v>
      </c>
      <c r="CQ2074" s="4">
        <v>0</v>
      </c>
      <c r="CR2074" s="3">
        <v>0</v>
      </c>
      <c r="CS2074" s="3">
        <v>0</v>
      </c>
      <c r="CT2074" s="4">
        <v>0</v>
      </c>
      <c r="CU2074" s="3">
        <v>0</v>
      </c>
      <c r="CV2074" s="3">
        <v>0</v>
      </c>
      <c r="CW2074" s="4">
        <v>0</v>
      </c>
      <c r="CX2074" t="s">
        <v>5</v>
      </c>
      <c r="CY2074" s="9">
        <f t="shared" si="106"/>
        <v>2.3833333333333329</v>
      </c>
      <c r="CZ2074" s="7">
        <f t="shared" si="107"/>
        <v>11.906666666666666</v>
      </c>
      <c r="DA2074" s="7">
        <f t="shared" si="108"/>
        <v>1.67973124300112</v>
      </c>
    </row>
    <row r="2075" spans="1:105" x14ac:dyDescent="0.25">
      <c r="A2075" s="6">
        <v>2020</v>
      </c>
      <c r="B2075" s="6">
        <v>5</v>
      </c>
      <c r="C2075" s="6">
        <v>155520</v>
      </c>
      <c r="D2075" t="s">
        <v>0</v>
      </c>
      <c r="E2075" t="s">
        <v>2583</v>
      </c>
      <c r="F2075" t="s">
        <v>277</v>
      </c>
      <c r="G2075" t="s">
        <v>33</v>
      </c>
      <c r="H2075" t="s">
        <v>49</v>
      </c>
      <c r="I2075" t="s">
        <v>5</v>
      </c>
      <c r="J2075" s="6">
        <v>0.64</v>
      </c>
      <c r="K2075" t="s">
        <v>6</v>
      </c>
      <c r="L2075" t="s">
        <v>2584</v>
      </c>
      <c r="M2075" s="6">
        <v>430</v>
      </c>
      <c r="N2075" s="6">
        <v>388.005</v>
      </c>
      <c r="O2075" s="6">
        <v>0.9</v>
      </c>
      <c r="P2075" t="s">
        <v>277</v>
      </c>
      <c r="Q2075" t="s">
        <v>2371</v>
      </c>
      <c r="R2075" t="s">
        <v>1475</v>
      </c>
      <c r="S2075" t="s">
        <v>889</v>
      </c>
      <c r="T2075" s="6">
        <v>2.2999999999999998</v>
      </c>
      <c r="U2075" s="6">
        <v>77.600999999999999</v>
      </c>
      <c r="V2075" t="s">
        <v>11</v>
      </c>
      <c r="W2075" t="s">
        <v>251</v>
      </c>
      <c r="X2075" s="6">
        <v>12.8</v>
      </c>
      <c r="Y2075" s="6">
        <v>15.3</v>
      </c>
      <c r="Z2075" s="6">
        <v>11</v>
      </c>
      <c r="AA2075" s="6">
        <v>13</v>
      </c>
      <c r="AB2075" t="s">
        <v>5</v>
      </c>
      <c r="AC2075" s="6">
        <v>20.9</v>
      </c>
      <c r="AD2075" s="6">
        <v>1.6304350000000001</v>
      </c>
      <c r="AE2075" t="s">
        <v>13</v>
      </c>
      <c r="AF2075" s="6">
        <v>1</v>
      </c>
      <c r="AG2075" s="6">
        <v>3</v>
      </c>
      <c r="AH2075" t="s">
        <v>5</v>
      </c>
      <c r="AI2075" t="s">
        <v>5</v>
      </c>
      <c r="AJ2075" s="6">
        <v>62.9</v>
      </c>
      <c r="AK2075" s="6">
        <v>3.2</v>
      </c>
      <c r="AL2075" s="6">
        <v>2.2999999999999998</v>
      </c>
      <c r="AM2075" s="6">
        <v>5.5</v>
      </c>
      <c r="AN2075" s="6">
        <v>31.6</v>
      </c>
      <c r="AO2075" s="6">
        <v>1</v>
      </c>
      <c r="AP2075" s="6">
        <v>0</v>
      </c>
      <c r="AQ2075" s="6">
        <v>0</v>
      </c>
      <c r="AR2075" s="6">
        <v>0</v>
      </c>
      <c r="AS2075" t="s">
        <v>5</v>
      </c>
      <c r="AT2075" t="s">
        <v>53</v>
      </c>
      <c r="AU2075" s="6">
        <v>72.5</v>
      </c>
      <c r="AV2075" s="6">
        <v>6.5</v>
      </c>
      <c r="AW2075" s="6">
        <v>3.7</v>
      </c>
      <c r="AX2075" s="6">
        <v>0.8</v>
      </c>
      <c r="AY2075" s="6">
        <v>17.3</v>
      </c>
      <c r="AZ2075" s="6">
        <v>0</v>
      </c>
      <c r="BA2075" s="6">
        <v>3</v>
      </c>
      <c r="BB2075" s="6">
        <v>6</v>
      </c>
      <c r="BC2075" s="6">
        <v>2</v>
      </c>
      <c r="BD2075" s="6">
        <v>10</v>
      </c>
      <c r="BE2075" s="6">
        <v>0</v>
      </c>
      <c r="BF2075" t="s">
        <v>86</v>
      </c>
      <c r="BG2075" s="6">
        <v>21</v>
      </c>
      <c r="BH2075" s="6">
        <v>19</v>
      </c>
      <c r="BI2075" s="6">
        <v>0</v>
      </c>
      <c r="BJ2075" s="6">
        <v>0</v>
      </c>
      <c r="BK2075" s="6">
        <v>0</v>
      </c>
      <c r="BL2075" s="6">
        <v>0</v>
      </c>
      <c r="BM2075" s="6">
        <v>0</v>
      </c>
      <c r="BN2075" s="6">
        <v>0</v>
      </c>
      <c r="BO2075" s="6">
        <v>0</v>
      </c>
      <c r="BP2075" s="6">
        <v>1</v>
      </c>
      <c r="BQ2075" s="6">
        <v>1</v>
      </c>
      <c r="BR2075" s="6">
        <v>1</v>
      </c>
      <c r="BS2075" s="6">
        <v>31</v>
      </c>
      <c r="BT2075" s="6">
        <v>49</v>
      </c>
      <c r="BU2075" s="6">
        <v>58</v>
      </c>
      <c r="BV2075" s="6">
        <v>25</v>
      </c>
      <c r="BW2075" s="6">
        <v>12</v>
      </c>
      <c r="BX2075" s="6">
        <v>6</v>
      </c>
      <c r="BY2075" s="6">
        <v>0</v>
      </c>
      <c r="BZ2075" s="6">
        <v>0</v>
      </c>
      <c r="CA2075" s="6">
        <v>0</v>
      </c>
      <c r="CB2075" s="6">
        <v>0</v>
      </c>
      <c r="CC2075" s="6">
        <v>0</v>
      </c>
      <c r="CD2075" s="6">
        <v>0</v>
      </c>
      <c r="CE2075" s="6">
        <v>0</v>
      </c>
      <c r="CF2075" s="6">
        <v>11000</v>
      </c>
      <c r="CG2075" s="6">
        <v>4150</v>
      </c>
      <c r="CH2075" s="2">
        <v>6</v>
      </c>
      <c r="CI2075" s="3">
        <v>150</v>
      </c>
      <c r="CJ2075" s="3">
        <v>17.8</v>
      </c>
      <c r="CK2075" s="4">
        <v>13</v>
      </c>
      <c r="CL2075" s="3">
        <v>90</v>
      </c>
      <c r="CM2075" s="3">
        <v>17.899999999999999</v>
      </c>
      <c r="CN2075" s="4">
        <v>12</v>
      </c>
      <c r="CO2075" s="3">
        <v>30</v>
      </c>
      <c r="CP2075" s="3">
        <v>18.100000000000001</v>
      </c>
      <c r="CQ2075" s="4">
        <v>10</v>
      </c>
      <c r="CR2075" s="3">
        <v>70</v>
      </c>
      <c r="CS2075" s="3">
        <v>18.7</v>
      </c>
      <c r="CT2075" s="4">
        <v>9</v>
      </c>
      <c r="CU2075" s="3">
        <v>10</v>
      </c>
      <c r="CV2075" s="3">
        <v>18.600000000000001</v>
      </c>
      <c r="CW2075" s="4">
        <v>8</v>
      </c>
      <c r="CX2075" t="s">
        <v>5</v>
      </c>
      <c r="CY2075" s="9">
        <f t="shared" si="106"/>
        <v>4.9500000000000028</v>
      </c>
      <c r="CZ2075" s="7">
        <f t="shared" si="107"/>
        <v>16.96</v>
      </c>
      <c r="DA2075" s="7">
        <f t="shared" si="108"/>
        <v>1.2323113207547169</v>
      </c>
    </row>
    <row r="2076" spans="1:105" x14ac:dyDescent="0.25">
      <c r="A2076" s="6">
        <v>2020</v>
      </c>
      <c r="B2076" s="6">
        <v>5</v>
      </c>
      <c r="C2076" s="6">
        <v>155532</v>
      </c>
      <c r="D2076" t="s">
        <v>0</v>
      </c>
      <c r="E2076" t="s">
        <v>2583</v>
      </c>
      <c r="F2076" t="s">
        <v>277</v>
      </c>
      <c r="G2076" t="s">
        <v>3</v>
      </c>
      <c r="H2076" t="s">
        <v>15</v>
      </c>
      <c r="I2076" t="s">
        <v>5</v>
      </c>
      <c r="J2076" s="6">
        <v>0.43</v>
      </c>
      <c r="K2076" t="s">
        <v>22</v>
      </c>
      <c r="L2076" t="s">
        <v>2586</v>
      </c>
      <c r="M2076" s="6">
        <v>170</v>
      </c>
      <c r="N2076" s="6">
        <v>162.245</v>
      </c>
      <c r="O2076" s="6">
        <v>0.95</v>
      </c>
      <c r="P2076" t="s">
        <v>277</v>
      </c>
      <c r="Q2076" t="s">
        <v>1104</v>
      </c>
      <c r="R2076" t="s">
        <v>601</v>
      </c>
      <c r="S2076" t="s">
        <v>1448</v>
      </c>
      <c r="T2076" s="6">
        <v>1.9</v>
      </c>
      <c r="U2076" s="6">
        <v>81.122500000000002</v>
      </c>
      <c r="V2076" t="s">
        <v>11</v>
      </c>
      <c r="W2076" t="s">
        <v>251</v>
      </c>
      <c r="X2076" s="6">
        <v>12.8</v>
      </c>
      <c r="Y2076" s="6">
        <v>15</v>
      </c>
      <c r="Z2076" s="6">
        <v>8</v>
      </c>
      <c r="AA2076" s="6">
        <v>10</v>
      </c>
      <c r="AB2076" t="s">
        <v>5</v>
      </c>
      <c r="AC2076" s="6">
        <v>20.8</v>
      </c>
      <c r="AD2076" s="6">
        <v>3.1578949999999999</v>
      </c>
      <c r="AE2076" t="s">
        <v>13</v>
      </c>
      <c r="AF2076" s="6">
        <v>5</v>
      </c>
      <c r="AG2076" t="s">
        <v>5</v>
      </c>
      <c r="AH2076" t="s">
        <v>5</v>
      </c>
      <c r="AI2076" t="s">
        <v>5</v>
      </c>
      <c r="AJ2076" s="6">
        <v>59.3</v>
      </c>
      <c r="AK2076" s="6">
        <v>4.3</v>
      </c>
      <c r="AL2076" s="6">
        <v>2.8</v>
      </c>
      <c r="AM2076" s="6">
        <v>7.1</v>
      </c>
      <c r="AN2076" s="6">
        <v>33.6</v>
      </c>
      <c r="AO2076" s="6">
        <v>1.2</v>
      </c>
      <c r="AP2076" s="6">
        <v>0</v>
      </c>
      <c r="AQ2076" s="6">
        <v>0</v>
      </c>
      <c r="AR2076" s="6">
        <v>0</v>
      </c>
      <c r="AS2076" t="s">
        <v>5</v>
      </c>
      <c r="AT2076" t="s">
        <v>5</v>
      </c>
      <c r="AU2076" s="6">
        <v>72.5</v>
      </c>
      <c r="AV2076" s="6">
        <v>6.8</v>
      </c>
      <c r="AW2076" s="6">
        <v>3.6</v>
      </c>
      <c r="AX2076" s="6">
        <v>0.8</v>
      </c>
      <c r="AY2076" s="6">
        <v>0</v>
      </c>
      <c r="AZ2076" t="s">
        <v>5</v>
      </c>
      <c r="BA2076" t="s">
        <v>5</v>
      </c>
      <c r="BB2076" t="s">
        <v>5</v>
      </c>
      <c r="BC2076" t="s">
        <v>5</v>
      </c>
      <c r="BD2076" t="s">
        <v>5</v>
      </c>
      <c r="BE2076" t="s">
        <v>5</v>
      </c>
      <c r="BF2076" t="s">
        <v>5</v>
      </c>
      <c r="BG2076" t="s">
        <v>5</v>
      </c>
      <c r="BH2076" t="s">
        <v>5</v>
      </c>
      <c r="BI2076" s="6">
        <v>0</v>
      </c>
      <c r="BJ2076" s="6">
        <v>0</v>
      </c>
      <c r="BK2076" s="6">
        <v>0</v>
      </c>
      <c r="BL2076" s="6">
        <v>0</v>
      </c>
      <c r="BM2076" s="6">
        <v>0</v>
      </c>
      <c r="BN2076" s="6">
        <v>0</v>
      </c>
      <c r="BO2076" s="6">
        <v>0</v>
      </c>
      <c r="BP2076" s="6">
        <v>0</v>
      </c>
      <c r="BQ2076" s="6">
        <v>3</v>
      </c>
      <c r="BR2076" s="6">
        <v>3</v>
      </c>
      <c r="BS2076" s="6">
        <v>39</v>
      </c>
      <c r="BT2076" s="6">
        <v>63</v>
      </c>
      <c r="BU2076" s="6">
        <v>30</v>
      </c>
      <c r="BV2076" s="6">
        <v>32</v>
      </c>
      <c r="BW2076" s="6">
        <v>12</v>
      </c>
      <c r="BX2076" s="6">
        <v>4</v>
      </c>
      <c r="BY2076" s="6">
        <v>4</v>
      </c>
      <c r="BZ2076" s="6">
        <v>0</v>
      </c>
      <c r="CA2076" s="6">
        <v>0</v>
      </c>
      <c r="CB2076" s="6">
        <v>0</v>
      </c>
      <c r="CC2076" s="6">
        <v>0</v>
      </c>
      <c r="CD2076" s="6">
        <v>0</v>
      </c>
      <c r="CE2076" s="6">
        <v>0</v>
      </c>
      <c r="CF2076" s="6">
        <v>2000</v>
      </c>
      <c r="CG2076" s="6">
        <v>4130</v>
      </c>
      <c r="CH2076" s="2">
        <v>2</v>
      </c>
      <c r="CI2076" s="3">
        <v>160</v>
      </c>
      <c r="CJ2076" s="3">
        <v>18</v>
      </c>
      <c r="CK2076" s="4">
        <v>10</v>
      </c>
      <c r="CL2076" s="3">
        <v>10</v>
      </c>
      <c r="CM2076" s="3">
        <v>19</v>
      </c>
      <c r="CN2076" s="4">
        <v>7</v>
      </c>
      <c r="CO2076" s="3">
        <v>0</v>
      </c>
      <c r="CP2076" s="3">
        <v>0</v>
      </c>
      <c r="CQ2076" s="4">
        <v>0</v>
      </c>
      <c r="CR2076" s="3">
        <v>0</v>
      </c>
      <c r="CS2076" s="3">
        <v>0</v>
      </c>
      <c r="CT2076" s="4">
        <v>0</v>
      </c>
      <c r="CU2076" s="3">
        <v>0</v>
      </c>
      <c r="CV2076" s="3">
        <v>0</v>
      </c>
      <c r="CW2076" s="4">
        <v>0</v>
      </c>
      <c r="CX2076" t="s">
        <v>5</v>
      </c>
      <c r="CY2076" s="9">
        <f t="shared" si="106"/>
        <v>2.416666666666667</v>
      </c>
      <c r="CZ2076" s="7">
        <f t="shared" si="107"/>
        <v>11.933333333333334</v>
      </c>
      <c r="DA2076" s="7">
        <f t="shared" si="108"/>
        <v>1.7430167597765363</v>
      </c>
    </row>
    <row r="2077" spans="1:105" x14ac:dyDescent="0.25">
      <c r="A2077" s="6">
        <v>2020</v>
      </c>
      <c r="B2077" s="6">
        <v>5</v>
      </c>
      <c r="C2077" s="6">
        <v>155553</v>
      </c>
      <c r="D2077" t="s">
        <v>0</v>
      </c>
      <c r="E2077" t="s">
        <v>2583</v>
      </c>
      <c r="F2077" t="s">
        <v>277</v>
      </c>
      <c r="G2077" t="s">
        <v>116</v>
      </c>
      <c r="H2077" t="s">
        <v>226</v>
      </c>
      <c r="I2077" s="5" t="s">
        <v>118</v>
      </c>
      <c r="J2077" s="6">
        <v>0.94</v>
      </c>
      <c r="K2077" t="s">
        <v>6</v>
      </c>
      <c r="L2077" t="s">
        <v>2586</v>
      </c>
      <c r="M2077" s="6">
        <v>290</v>
      </c>
      <c r="N2077" s="6">
        <v>282.73500000000001</v>
      </c>
      <c r="O2077" s="6">
        <v>0.97</v>
      </c>
      <c r="P2077" t="s">
        <v>277</v>
      </c>
      <c r="Q2077" t="s">
        <v>937</v>
      </c>
      <c r="R2077" t="s">
        <v>298</v>
      </c>
      <c r="S2077" t="s">
        <v>1392</v>
      </c>
      <c r="T2077" s="6">
        <v>10.4</v>
      </c>
      <c r="U2077" s="6">
        <v>70.683750000000003</v>
      </c>
      <c r="V2077" t="s">
        <v>11</v>
      </c>
      <c r="W2077" t="s">
        <v>482</v>
      </c>
      <c r="X2077" s="6">
        <v>12.6</v>
      </c>
      <c r="Y2077" s="6">
        <v>14.9</v>
      </c>
      <c r="Z2077" s="6">
        <v>6</v>
      </c>
      <c r="AA2077" s="6">
        <v>16</v>
      </c>
      <c r="AB2077" t="s">
        <v>5</v>
      </c>
      <c r="AC2077" s="6">
        <v>23.8</v>
      </c>
      <c r="AD2077" s="6">
        <v>8.9947090000000003</v>
      </c>
      <c r="AE2077" t="s">
        <v>13</v>
      </c>
      <c r="AF2077" s="6">
        <v>4</v>
      </c>
      <c r="AG2077" s="6">
        <v>3</v>
      </c>
      <c r="AH2077" t="s">
        <v>5</v>
      </c>
      <c r="AI2077" t="s">
        <v>5</v>
      </c>
      <c r="AJ2077" s="6">
        <v>67.400000000000006</v>
      </c>
      <c r="AK2077" s="6">
        <v>6.5</v>
      </c>
      <c r="AL2077" s="6">
        <v>4.3</v>
      </c>
      <c r="AM2077" s="6">
        <v>10.8</v>
      </c>
      <c r="AN2077" s="6">
        <v>21.8</v>
      </c>
      <c r="AO2077" s="6">
        <v>2.9</v>
      </c>
      <c r="AP2077" s="6">
        <v>0</v>
      </c>
      <c r="AQ2077" s="6">
        <v>0</v>
      </c>
      <c r="AR2077" s="6">
        <v>0</v>
      </c>
      <c r="AS2077" t="s">
        <v>5</v>
      </c>
      <c r="AT2077" t="s">
        <v>5</v>
      </c>
      <c r="AU2077" s="6">
        <v>72.599999999999994</v>
      </c>
      <c r="AV2077" s="6">
        <v>6.7</v>
      </c>
      <c r="AW2077" s="6">
        <v>3.6</v>
      </c>
      <c r="AX2077" s="6">
        <v>0.8</v>
      </c>
      <c r="AY2077" s="6">
        <v>17.100000000000001</v>
      </c>
      <c r="AZ2077" t="s">
        <v>5</v>
      </c>
      <c r="BA2077" t="s">
        <v>5</v>
      </c>
      <c r="BB2077" t="s">
        <v>5</v>
      </c>
      <c r="BC2077" t="s">
        <v>5</v>
      </c>
      <c r="BD2077" t="s">
        <v>5</v>
      </c>
      <c r="BE2077" t="s">
        <v>5</v>
      </c>
      <c r="BF2077" t="s">
        <v>5</v>
      </c>
      <c r="BG2077" t="s">
        <v>5</v>
      </c>
      <c r="BH2077" t="s">
        <v>5</v>
      </c>
      <c r="BI2077" s="6">
        <v>0</v>
      </c>
      <c r="BJ2077" s="6">
        <v>0</v>
      </c>
      <c r="BK2077" s="6">
        <v>0</v>
      </c>
      <c r="BL2077" s="6">
        <v>0</v>
      </c>
      <c r="BM2077" s="6">
        <v>0</v>
      </c>
      <c r="BN2077" s="6">
        <v>0</v>
      </c>
      <c r="BO2077" s="6">
        <v>0</v>
      </c>
      <c r="BP2077" s="6">
        <v>0</v>
      </c>
      <c r="BQ2077" s="6">
        <v>2</v>
      </c>
      <c r="BR2077" s="6">
        <v>15</v>
      </c>
      <c r="BS2077" s="6">
        <v>43</v>
      </c>
      <c r="BT2077" s="6">
        <v>63</v>
      </c>
      <c r="BU2077" s="6">
        <v>40</v>
      </c>
      <c r="BV2077" s="6">
        <v>18</v>
      </c>
      <c r="BW2077" s="6">
        <v>4</v>
      </c>
      <c r="BX2077" s="6">
        <v>4</v>
      </c>
      <c r="BY2077" s="6">
        <v>0</v>
      </c>
      <c r="BZ2077" s="6">
        <v>0</v>
      </c>
      <c r="CA2077" s="6">
        <v>0</v>
      </c>
      <c r="CB2077" s="6">
        <v>0</v>
      </c>
      <c r="CC2077" s="6">
        <v>0</v>
      </c>
      <c r="CD2077" s="6">
        <v>0</v>
      </c>
      <c r="CE2077" s="6">
        <v>0</v>
      </c>
      <c r="CF2077" s="6">
        <v>19000</v>
      </c>
      <c r="CG2077" s="6">
        <v>6290</v>
      </c>
      <c r="CH2077" s="2">
        <v>2</v>
      </c>
      <c r="CI2077" s="3">
        <v>150</v>
      </c>
      <c r="CJ2077" s="3">
        <v>0</v>
      </c>
      <c r="CK2077" s="4">
        <v>16</v>
      </c>
      <c r="CL2077" s="3">
        <v>140</v>
      </c>
      <c r="CM2077" s="3">
        <v>0</v>
      </c>
      <c r="CN2077" s="4">
        <v>13</v>
      </c>
      <c r="CO2077" s="3">
        <v>0</v>
      </c>
      <c r="CP2077" s="3">
        <v>0</v>
      </c>
      <c r="CQ2077" s="4">
        <v>0</v>
      </c>
      <c r="CR2077" s="3">
        <v>0</v>
      </c>
      <c r="CS2077" s="3">
        <v>0</v>
      </c>
      <c r="CT2077" s="4">
        <v>0</v>
      </c>
      <c r="CU2077" s="3">
        <v>0</v>
      </c>
      <c r="CV2077" s="3">
        <v>0</v>
      </c>
      <c r="CW2077" s="4">
        <v>0</v>
      </c>
      <c r="CX2077" t="s">
        <v>5</v>
      </c>
      <c r="CY2077" s="9">
        <f t="shared" si="106"/>
        <v>3.8000000000000003</v>
      </c>
      <c r="CZ2077" s="7">
        <f t="shared" si="107"/>
        <v>19.04</v>
      </c>
      <c r="DA2077" s="7">
        <f t="shared" si="108"/>
        <v>1.25</v>
      </c>
    </row>
    <row r="2078" spans="1:105" x14ac:dyDescent="0.25">
      <c r="A2078" s="6">
        <v>2020</v>
      </c>
      <c r="B2078" s="6">
        <v>5</v>
      </c>
      <c r="C2078" s="6">
        <v>155591</v>
      </c>
      <c r="D2078" t="s">
        <v>0</v>
      </c>
      <c r="E2078" t="s">
        <v>2583</v>
      </c>
      <c r="F2078" t="s">
        <v>278</v>
      </c>
      <c r="G2078" t="s">
        <v>116</v>
      </c>
      <c r="H2078" t="s">
        <v>592</v>
      </c>
      <c r="I2078" s="5" t="s">
        <v>118</v>
      </c>
      <c r="J2078" s="6">
        <v>0.4</v>
      </c>
      <c r="K2078" t="s">
        <v>6</v>
      </c>
      <c r="L2078" t="s">
        <v>2586</v>
      </c>
      <c r="M2078" s="6">
        <v>150</v>
      </c>
      <c r="N2078" s="6">
        <v>155.03</v>
      </c>
      <c r="O2078" s="6">
        <v>1.03</v>
      </c>
      <c r="P2078" t="s">
        <v>278</v>
      </c>
      <c r="Q2078" t="s">
        <v>175</v>
      </c>
      <c r="R2078" t="s">
        <v>553</v>
      </c>
      <c r="S2078" t="s">
        <v>695</v>
      </c>
      <c r="T2078" s="6">
        <v>0.8</v>
      </c>
      <c r="U2078" s="6">
        <v>51.676666666666598</v>
      </c>
      <c r="V2078" t="s">
        <v>11</v>
      </c>
      <c r="W2078" t="s">
        <v>482</v>
      </c>
      <c r="X2078" s="6">
        <v>12.4</v>
      </c>
      <c r="Y2078" s="6">
        <v>12.3</v>
      </c>
      <c r="Z2078" s="6">
        <v>10</v>
      </c>
      <c r="AA2078" s="6">
        <v>11</v>
      </c>
      <c r="AB2078" t="s">
        <v>5</v>
      </c>
      <c r="AC2078" s="6">
        <v>19.100000000000001</v>
      </c>
      <c r="AD2078" s="6">
        <v>6.8062829999999996</v>
      </c>
      <c r="AE2078" t="s">
        <v>13</v>
      </c>
      <c r="AF2078" s="6">
        <v>3</v>
      </c>
      <c r="AG2078" t="s">
        <v>5</v>
      </c>
      <c r="AH2078" t="s">
        <v>5</v>
      </c>
      <c r="AI2078" t="s">
        <v>5</v>
      </c>
      <c r="AJ2078" s="6">
        <v>8</v>
      </c>
      <c r="AK2078" s="6">
        <v>2.2000000000000002</v>
      </c>
      <c r="AL2078" s="6">
        <v>5.2</v>
      </c>
      <c r="AM2078" s="6">
        <v>7.4</v>
      </c>
      <c r="AN2078" s="6">
        <v>84.6</v>
      </c>
      <c r="AO2078" s="6">
        <v>0</v>
      </c>
      <c r="AP2078" s="6">
        <v>0</v>
      </c>
      <c r="AQ2078" s="6">
        <v>0</v>
      </c>
      <c r="AR2078" s="6">
        <v>0</v>
      </c>
      <c r="AS2078" t="s">
        <v>5</v>
      </c>
      <c r="AT2078" t="s">
        <v>5</v>
      </c>
      <c r="AU2078" t="s">
        <v>5</v>
      </c>
      <c r="AV2078" t="s">
        <v>5</v>
      </c>
      <c r="AW2078" t="s">
        <v>5</v>
      </c>
      <c r="AX2078" t="s">
        <v>5</v>
      </c>
      <c r="AY2078" s="6">
        <v>0</v>
      </c>
      <c r="AZ2078" t="s">
        <v>5</v>
      </c>
      <c r="BA2078" t="s">
        <v>5</v>
      </c>
      <c r="BB2078" t="s">
        <v>5</v>
      </c>
      <c r="BC2078" t="s">
        <v>5</v>
      </c>
      <c r="BD2078" t="s">
        <v>5</v>
      </c>
      <c r="BE2078" t="s">
        <v>5</v>
      </c>
      <c r="BF2078" t="s">
        <v>5</v>
      </c>
      <c r="BG2078" t="s">
        <v>5</v>
      </c>
      <c r="BH2078" t="s">
        <v>5</v>
      </c>
      <c r="BI2078" s="6">
        <v>0</v>
      </c>
      <c r="BJ2078" s="6">
        <v>0</v>
      </c>
      <c r="BK2078" s="6">
        <v>0</v>
      </c>
      <c r="BL2078" s="6">
        <v>0</v>
      </c>
      <c r="BM2078" s="6">
        <v>0</v>
      </c>
      <c r="BN2078" s="6">
        <v>0</v>
      </c>
      <c r="BO2078" s="6">
        <v>0</v>
      </c>
      <c r="BP2078" s="6">
        <v>0</v>
      </c>
      <c r="BQ2078" s="6">
        <v>3</v>
      </c>
      <c r="BR2078" s="6">
        <v>10</v>
      </c>
      <c r="BS2078" s="6">
        <v>77</v>
      </c>
      <c r="BT2078" s="6">
        <v>55</v>
      </c>
      <c r="BU2078" s="6">
        <v>33</v>
      </c>
      <c r="BV2078" s="6">
        <v>8</v>
      </c>
      <c r="BW2078" s="6">
        <v>4</v>
      </c>
      <c r="BX2078" s="6">
        <v>1</v>
      </c>
      <c r="BY2078" s="6">
        <v>0</v>
      </c>
      <c r="BZ2078" s="6">
        <v>0</v>
      </c>
      <c r="CA2078" s="6">
        <v>0</v>
      </c>
      <c r="CB2078" s="6">
        <v>0</v>
      </c>
      <c r="CC2078" s="6">
        <v>0</v>
      </c>
      <c r="CD2078" s="6">
        <v>0</v>
      </c>
      <c r="CE2078" s="6">
        <v>0</v>
      </c>
      <c r="CF2078" s="6">
        <v>0</v>
      </c>
      <c r="CG2078" s="6">
        <v>0</v>
      </c>
      <c r="CH2078" s="2">
        <v>3</v>
      </c>
      <c r="CI2078" s="3">
        <v>40</v>
      </c>
      <c r="CJ2078" s="3">
        <v>0</v>
      </c>
      <c r="CK2078" s="4">
        <v>11</v>
      </c>
      <c r="CL2078" s="3">
        <v>40</v>
      </c>
      <c r="CM2078" s="3">
        <v>0</v>
      </c>
      <c r="CN2078" s="4">
        <v>9</v>
      </c>
      <c r="CO2078" s="3">
        <v>70</v>
      </c>
      <c r="CP2078" s="3">
        <v>0</v>
      </c>
      <c r="CQ2078" s="4">
        <v>6</v>
      </c>
      <c r="CR2078" s="3">
        <v>0</v>
      </c>
      <c r="CS2078" s="3">
        <v>0</v>
      </c>
      <c r="CT2078" s="4">
        <v>0</v>
      </c>
      <c r="CU2078" s="3">
        <v>0</v>
      </c>
      <c r="CV2078" s="3">
        <v>0</v>
      </c>
      <c r="CW2078" s="4">
        <v>0</v>
      </c>
      <c r="CX2078" t="s">
        <v>5</v>
      </c>
      <c r="CY2078" s="9">
        <f t="shared" si="106"/>
        <v>3.0666666666666664</v>
      </c>
      <c r="CZ2078" s="7">
        <f t="shared" si="107"/>
        <v>13.453333333333333</v>
      </c>
      <c r="DA2078" s="7">
        <f t="shared" si="108"/>
        <v>1.4197224975222995</v>
      </c>
    </row>
    <row r="2079" spans="1:105" x14ac:dyDescent="0.25">
      <c r="A2079" s="6">
        <v>2020</v>
      </c>
      <c r="B2079" s="6">
        <v>5</v>
      </c>
      <c r="C2079" s="6">
        <v>155563</v>
      </c>
      <c r="D2079" t="s">
        <v>0</v>
      </c>
      <c r="E2079" t="s">
        <v>2583</v>
      </c>
      <c r="F2079" t="s">
        <v>278</v>
      </c>
      <c r="G2079" t="s">
        <v>116</v>
      </c>
      <c r="H2079" t="s">
        <v>385</v>
      </c>
      <c r="I2079" s="5" t="s">
        <v>118</v>
      </c>
      <c r="J2079" s="6">
        <v>0.92</v>
      </c>
      <c r="K2079" t="s">
        <v>6</v>
      </c>
      <c r="L2079" t="s">
        <v>2584</v>
      </c>
      <c r="M2079" s="6">
        <v>220</v>
      </c>
      <c r="N2079" s="6">
        <v>212.91499999999999</v>
      </c>
      <c r="O2079" s="6">
        <v>0.97</v>
      </c>
      <c r="P2079" t="s">
        <v>278</v>
      </c>
      <c r="Q2079" t="s">
        <v>1796</v>
      </c>
      <c r="R2079" t="s">
        <v>2294</v>
      </c>
      <c r="S2079" t="s">
        <v>1830</v>
      </c>
      <c r="T2079" s="6">
        <v>0.5</v>
      </c>
      <c r="U2079" s="6">
        <v>70.971666666666593</v>
      </c>
      <c r="V2079" t="s">
        <v>11</v>
      </c>
      <c r="W2079" t="s">
        <v>482</v>
      </c>
      <c r="X2079" s="6">
        <v>13.9</v>
      </c>
      <c r="Y2079" s="6">
        <v>13.4</v>
      </c>
      <c r="Z2079" s="6">
        <v>10</v>
      </c>
      <c r="AA2079" s="6">
        <v>10</v>
      </c>
      <c r="AB2079" t="s">
        <v>5</v>
      </c>
      <c r="AC2079" s="6">
        <v>22.1</v>
      </c>
      <c r="AD2079" s="6">
        <v>0</v>
      </c>
      <c r="AE2079" t="s">
        <v>13</v>
      </c>
      <c r="AF2079" s="6">
        <v>2</v>
      </c>
      <c r="AG2079" t="s">
        <v>5</v>
      </c>
      <c r="AH2079" t="s">
        <v>5</v>
      </c>
      <c r="AI2079" t="s">
        <v>5</v>
      </c>
      <c r="AJ2079" s="6">
        <v>50.6</v>
      </c>
      <c r="AK2079" s="6">
        <v>8.6999999999999993</v>
      </c>
      <c r="AL2079" s="6">
        <v>6.3</v>
      </c>
      <c r="AM2079" s="6">
        <v>15</v>
      </c>
      <c r="AN2079" s="6">
        <v>34.4</v>
      </c>
      <c r="AO2079" s="6">
        <v>0</v>
      </c>
      <c r="AP2079" s="6">
        <v>0</v>
      </c>
      <c r="AQ2079" s="6">
        <v>0</v>
      </c>
      <c r="AR2079" s="6">
        <v>0</v>
      </c>
      <c r="AS2079" t="s">
        <v>5</v>
      </c>
      <c r="AT2079" t="s">
        <v>5</v>
      </c>
      <c r="AU2079" t="s">
        <v>5</v>
      </c>
      <c r="AV2079" t="s">
        <v>5</v>
      </c>
      <c r="AW2079" t="s">
        <v>5</v>
      </c>
      <c r="AX2079" t="s">
        <v>5</v>
      </c>
      <c r="AY2079" s="6">
        <v>0</v>
      </c>
      <c r="AZ2079" s="6">
        <v>1</v>
      </c>
      <c r="BA2079" s="6">
        <v>2</v>
      </c>
      <c r="BB2079" s="6">
        <v>5</v>
      </c>
      <c r="BC2079" s="6">
        <v>3</v>
      </c>
      <c r="BD2079" s="6">
        <v>9</v>
      </c>
      <c r="BE2079" s="6">
        <v>0</v>
      </c>
      <c r="BF2079" t="s">
        <v>86</v>
      </c>
      <c r="BG2079" s="6">
        <v>20</v>
      </c>
      <c r="BH2079" s="6">
        <v>20</v>
      </c>
      <c r="BI2079" s="6">
        <v>0</v>
      </c>
      <c r="BJ2079" s="6">
        <v>0</v>
      </c>
      <c r="BK2079" s="6">
        <v>0</v>
      </c>
      <c r="BL2079" s="6">
        <v>0</v>
      </c>
      <c r="BM2079" s="6">
        <v>0</v>
      </c>
      <c r="BN2079" s="6">
        <v>0</v>
      </c>
      <c r="BO2079" s="6">
        <v>0</v>
      </c>
      <c r="BP2079" s="6">
        <v>0</v>
      </c>
      <c r="BQ2079" s="6">
        <v>0</v>
      </c>
      <c r="BR2079" s="6">
        <v>0</v>
      </c>
      <c r="BS2079" s="6">
        <v>0</v>
      </c>
      <c r="BT2079" s="6">
        <v>8</v>
      </c>
      <c r="BU2079" s="6">
        <v>22</v>
      </c>
      <c r="BV2079" s="6">
        <v>50</v>
      </c>
      <c r="BW2079" s="6">
        <v>56</v>
      </c>
      <c r="BX2079" s="6">
        <v>32</v>
      </c>
      <c r="BY2079" s="6">
        <v>15</v>
      </c>
      <c r="BZ2079" s="6">
        <v>2</v>
      </c>
      <c r="CA2079" s="6">
        <v>3</v>
      </c>
      <c r="CB2079" s="6">
        <v>0</v>
      </c>
      <c r="CC2079" s="6">
        <v>0</v>
      </c>
      <c r="CD2079" s="6">
        <v>0</v>
      </c>
      <c r="CE2079" s="6">
        <v>0</v>
      </c>
      <c r="CF2079" s="6">
        <v>0</v>
      </c>
      <c r="CG2079" s="6">
        <v>0</v>
      </c>
      <c r="CH2079" s="2">
        <v>2</v>
      </c>
      <c r="CI2079" s="3">
        <v>120</v>
      </c>
      <c r="CJ2079" s="3">
        <v>0</v>
      </c>
      <c r="CK2079" s="4">
        <v>10</v>
      </c>
      <c r="CL2079" s="3">
        <v>100</v>
      </c>
      <c r="CM2079" s="3">
        <v>0</v>
      </c>
      <c r="CN2079" s="4">
        <v>4</v>
      </c>
      <c r="CO2079" s="3">
        <v>0</v>
      </c>
      <c r="CP2079" s="3">
        <v>0</v>
      </c>
      <c r="CQ2079" s="4">
        <v>0</v>
      </c>
      <c r="CR2079" s="3">
        <v>0</v>
      </c>
      <c r="CS2079" s="3">
        <v>0</v>
      </c>
      <c r="CT2079" s="4">
        <v>0</v>
      </c>
      <c r="CU2079" s="3">
        <v>0</v>
      </c>
      <c r="CV2079" s="3">
        <v>0</v>
      </c>
      <c r="CW2079" s="4">
        <v>0</v>
      </c>
      <c r="CX2079" t="s">
        <v>5</v>
      </c>
      <c r="CY2079" s="9">
        <f t="shared" si="106"/>
        <v>2.7833333333333314</v>
      </c>
      <c r="CZ2079" s="7">
        <f t="shared" si="107"/>
        <v>12.226666666666665</v>
      </c>
      <c r="DA2079" s="7">
        <f t="shared" si="108"/>
        <v>1.8075245365321706</v>
      </c>
    </row>
    <row r="2080" spans="1:105" x14ac:dyDescent="0.25">
      <c r="A2080" s="6">
        <v>2020</v>
      </c>
      <c r="B2080" s="6">
        <v>5</v>
      </c>
      <c r="C2080" s="6">
        <v>155531</v>
      </c>
      <c r="D2080" t="s">
        <v>0</v>
      </c>
      <c r="E2080" t="s">
        <v>2583</v>
      </c>
      <c r="F2080" t="s">
        <v>278</v>
      </c>
      <c r="G2080" t="s">
        <v>3</v>
      </c>
      <c r="H2080" t="s">
        <v>148</v>
      </c>
      <c r="I2080" t="s">
        <v>5</v>
      </c>
      <c r="J2080" s="6">
        <v>0.93</v>
      </c>
      <c r="K2080" t="s">
        <v>22</v>
      </c>
      <c r="L2080" t="s">
        <v>2586</v>
      </c>
      <c r="M2080" s="6">
        <v>400</v>
      </c>
      <c r="N2080" s="6">
        <v>385.875</v>
      </c>
      <c r="O2080" s="6">
        <v>0.96</v>
      </c>
      <c r="P2080" t="s">
        <v>278</v>
      </c>
      <c r="Q2080" t="s">
        <v>1321</v>
      </c>
      <c r="R2080" t="s">
        <v>2600</v>
      </c>
      <c r="S2080" t="s">
        <v>110</v>
      </c>
      <c r="T2080" s="6">
        <v>0.6</v>
      </c>
      <c r="U2080" s="6">
        <v>64.3125</v>
      </c>
      <c r="V2080" t="s">
        <v>11</v>
      </c>
      <c r="W2080" t="s">
        <v>295</v>
      </c>
      <c r="X2080" s="6">
        <v>13.5</v>
      </c>
      <c r="Y2080" s="6">
        <v>15.6</v>
      </c>
      <c r="Z2080" s="6">
        <v>10</v>
      </c>
      <c r="AA2080" s="6">
        <v>10</v>
      </c>
      <c r="AB2080" t="s">
        <v>5</v>
      </c>
      <c r="AC2080" s="6">
        <v>23.8</v>
      </c>
      <c r="AD2080" s="6">
        <v>0</v>
      </c>
      <c r="AE2080" t="s">
        <v>13</v>
      </c>
      <c r="AF2080" s="6">
        <v>5</v>
      </c>
      <c r="AG2080" t="s">
        <v>5</v>
      </c>
      <c r="AH2080" t="s">
        <v>5</v>
      </c>
      <c r="AI2080" t="s">
        <v>5</v>
      </c>
      <c r="AJ2080" s="6">
        <v>61.4</v>
      </c>
      <c r="AK2080" s="6">
        <v>5.6</v>
      </c>
      <c r="AL2080" s="6">
        <v>4.8</v>
      </c>
      <c r="AM2080" s="6">
        <v>10.4</v>
      </c>
      <c r="AN2080" s="6">
        <v>28.2</v>
      </c>
      <c r="AO2080" s="6">
        <v>0</v>
      </c>
      <c r="AP2080" s="6">
        <v>0</v>
      </c>
      <c r="AQ2080" s="6">
        <v>0</v>
      </c>
      <c r="AR2080" s="6">
        <v>0</v>
      </c>
      <c r="AS2080" t="s">
        <v>5</v>
      </c>
      <c r="AT2080" t="s">
        <v>5</v>
      </c>
      <c r="AU2080" s="6">
        <v>72.900000000000006</v>
      </c>
      <c r="AV2080" s="6">
        <v>6.1</v>
      </c>
      <c r="AW2080" s="6">
        <v>3.6</v>
      </c>
      <c r="AX2080" s="6">
        <v>0.8</v>
      </c>
      <c r="AY2080" s="6">
        <v>17.399999999999999</v>
      </c>
      <c r="AZ2080" s="6">
        <v>0</v>
      </c>
      <c r="BA2080" s="6">
        <v>3</v>
      </c>
      <c r="BB2080" s="6">
        <v>5</v>
      </c>
      <c r="BC2080" s="6">
        <v>2</v>
      </c>
      <c r="BD2080" s="6">
        <v>12</v>
      </c>
      <c r="BE2080" s="6">
        <v>0</v>
      </c>
      <c r="BF2080" t="s">
        <v>86</v>
      </c>
      <c r="BG2080" s="6">
        <v>22</v>
      </c>
      <c r="BH2080" s="6">
        <v>18</v>
      </c>
      <c r="BI2080" s="6">
        <v>0</v>
      </c>
      <c r="BJ2080" s="6">
        <v>0</v>
      </c>
      <c r="BK2080" s="6">
        <v>0</v>
      </c>
      <c r="BL2080" s="6">
        <v>0</v>
      </c>
      <c r="BM2080" s="6">
        <v>0</v>
      </c>
      <c r="BN2080" s="6">
        <v>0</v>
      </c>
      <c r="BO2080" s="6">
        <v>0</v>
      </c>
      <c r="BP2080" s="6">
        <v>0</v>
      </c>
      <c r="BQ2080" s="6">
        <v>0</v>
      </c>
      <c r="BR2080" s="6">
        <v>0</v>
      </c>
      <c r="BS2080" s="6">
        <v>6</v>
      </c>
      <c r="BT2080" s="6">
        <v>18</v>
      </c>
      <c r="BU2080" s="6">
        <v>59</v>
      </c>
      <c r="BV2080" s="6">
        <v>38</v>
      </c>
      <c r="BW2080" s="6">
        <v>37</v>
      </c>
      <c r="BX2080" s="6">
        <v>17</v>
      </c>
      <c r="BY2080" s="6">
        <v>18</v>
      </c>
      <c r="BZ2080" s="6">
        <v>0</v>
      </c>
      <c r="CA2080" s="6">
        <v>0</v>
      </c>
      <c r="CB2080" s="6">
        <v>0</v>
      </c>
      <c r="CC2080" s="6">
        <v>0</v>
      </c>
      <c r="CD2080" s="6">
        <v>0</v>
      </c>
      <c r="CE2080" s="6">
        <v>0</v>
      </c>
      <c r="CF2080" s="6">
        <v>4000</v>
      </c>
      <c r="CG2080" s="6">
        <v>3200</v>
      </c>
      <c r="CH2080" s="2">
        <v>2</v>
      </c>
      <c r="CI2080" s="3">
        <v>100</v>
      </c>
      <c r="CJ2080" s="3">
        <v>18.3</v>
      </c>
      <c r="CK2080" s="4">
        <v>10</v>
      </c>
      <c r="CL2080" s="3">
        <v>300</v>
      </c>
      <c r="CM2080" s="3">
        <v>19.3</v>
      </c>
      <c r="CN2080" s="4">
        <v>7</v>
      </c>
      <c r="CO2080" s="3">
        <v>0</v>
      </c>
      <c r="CP2080" s="3">
        <v>0</v>
      </c>
      <c r="CQ2080" s="4">
        <v>0</v>
      </c>
      <c r="CR2080" s="3">
        <v>0</v>
      </c>
      <c r="CS2080" s="3">
        <v>0</v>
      </c>
      <c r="CT2080" s="4">
        <v>0</v>
      </c>
      <c r="CU2080" s="3">
        <v>0</v>
      </c>
      <c r="CV2080" s="3">
        <v>0</v>
      </c>
      <c r="CW2080" s="4">
        <v>0</v>
      </c>
      <c r="CX2080" t="s">
        <v>5</v>
      </c>
      <c r="CY2080" s="9">
        <f t="shared" si="106"/>
        <v>5.9833333333333307</v>
      </c>
      <c r="CZ2080" s="7">
        <f t="shared" si="107"/>
        <v>14.786666666666665</v>
      </c>
      <c r="DA2080" s="7">
        <f t="shared" si="108"/>
        <v>1.6095581605049596</v>
      </c>
    </row>
    <row r="2081" spans="1:105" x14ac:dyDescent="0.25">
      <c r="A2081" s="6">
        <v>2020</v>
      </c>
      <c r="B2081" s="6">
        <v>5</v>
      </c>
      <c r="C2081" s="6">
        <v>155562</v>
      </c>
      <c r="D2081" t="s">
        <v>0</v>
      </c>
      <c r="E2081" t="s">
        <v>2583</v>
      </c>
      <c r="F2081" t="s">
        <v>278</v>
      </c>
      <c r="G2081" t="s">
        <v>116</v>
      </c>
      <c r="H2081" t="s">
        <v>123</v>
      </c>
      <c r="I2081" s="5" t="s">
        <v>118</v>
      </c>
      <c r="J2081" s="6">
        <v>0.89</v>
      </c>
      <c r="K2081" t="s">
        <v>6</v>
      </c>
      <c r="L2081" t="s">
        <v>2584</v>
      </c>
      <c r="M2081" s="6">
        <v>270</v>
      </c>
      <c r="N2081" s="6">
        <v>263.67</v>
      </c>
      <c r="O2081" s="6">
        <v>0.98</v>
      </c>
      <c r="P2081" t="s">
        <v>278</v>
      </c>
      <c r="Q2081" t="s">
        <v>149</v>
      </c>
      <c r="R2081" t="s">
        <v>354</v>
      </c>
      <c r="S2081" t="s">
        <v>114</v>
      </c>
      <c r="T2081" s="6">
        <v>2.8</v>
      </c>
      <c r="U2081" s="6">
        <v>65.917500000000004</v>
      </c>
      <c r="V2081" t="s">
        <v>11</v>
      </c>
      <c r="W2081" t="s">
        <v>482</v>
      </c>
      <c r="X2081" s="6">
        <v>12.5</v>
      </c>
      <c r="Y2081" s="6">
        <v>14.1</v>
      </c>
      <c r="Z2081" s="6">
        <v>9</v>
      </c>
      <c r="AA2081" s="6">
        <v>12</v>
      </c>
      <c r="AB2081" t="s">
        <v>5</v>
      </c>
      <c r="AC2081" s="6">
        <v>23.3</v>
      </c>
      <c r="AD2081" s="6">
        <v>6.3492059999999997</v>
      </c>
      <c r="AE2081" t="s">
        <v>13</v>
      </c>
      <c r="AF2081" s="6">
        <v>1</v>
      </c>
      <c r="AG2081" s="6">
        <v>3</v>
      </c>
      <c r="AH2081" t="s">
        <v>5</v>
      </c>
      <c r="AI2081" t="s">
        <v>5</v>
      </c>
      <c r="AJ2081" s="6">
        <v>51.1</v>
      </c>
      <c r="AK2081" s="6">
        <v>8.1999999999999993</v>
      </c>
      <c r="AL2081" s="6">
        <v>3.9</v>
      </c>
      <c r="AM2081" s="6">
        <v>12.1</v>
      </c>
      <c r="AN2081" s="6">
        <v>36.799999999999997</v>
      </c>
      <c r="AO2081" s="6">
        <v>1</v>
      </c>
      <c r="AP2081" s="6">
        <v>0</v>
      </c>
      <c r="AQ2081" s="6">
        <v>0</v>
      </c>
      <c r="AR2081" s="6">
        <v>0</v>
      </c>
      <c r="AS2081" t="s">
        <v>5</v>
      </c>
      <c r="AT2081" t="s">
        <v>5</v>
      </c>
      <c r="AU2081" s="6">
        <v>72.400000000000006</v>
      </c>
      <c r="AV2081" s="6">
        <v>6.6</v>
      </c>
      <c r="AW2081" s="6">
        <v>3.6</v>
      </c>
      <c r="AX2081" s="6">
        <v>0.8</v>
      </c>
      <c r="AY2081" s="6">
        <v>17.399999999999999</v>
      </c>
      <c r="AZ2081" s="6">
        <v>2</v>
      </c>
      <c r="BA2081" s="6">
        <v>3</v>
      </c>
      <c r="BB2081" s="6">
        <v>4</v>
      </c>
      <c r="BC2081" s="6">
        <v>0</v>
      </c>
      <c r="BD2081" s="6">
        <v>12</v>
      </c>
      <c r="BE2081" s="6">
        <v>0</v>
      </c>
      <c r="BF2081" t="s">
        <v>86</v>
      </c>
      <c r="BG2081" s="6">
        <v>21</v>
      </c>
      <c r="BH2081" s="6">
        <v>19</v>
      </c>
      <c r="BI2081" s="6">
        <v>0</v>
      </c>
      <c r="BJ2081" s="6">
        <v>0</v>
      </c>
      <c r="BK2081" s="6">
        <v>0</v>
      </c>
      <c r="BL2081" s="6">
        <v>0</v>
      </c>
      <c r="BM2081" s="6">
        <v>0</v>
      </c>
      <c r="BN2081" s="6">
        <v>0</v>
      </c>
      <c r="BO2081" s="6">
        <v>0</v>
      </c>
      <c r="BP2081" s="6">
        <v>0</v>
      </c>
      <c r="BQ2081" s="6">
        <v>3</v>
      </c>
      <c r="BR2081" s="6">
        <v>9</v>
      </c>
      <c r="BS2081" s="6">
        <v>72</v>
      </c>
      <c r="BT2081" s="6">
        <v>53</v>
      </c>
      <c r="BU2081" s="6">
        <v>30</v>
      </c>
      <c r="BV2081" s="6">
        <v>15</v>
      </c>
      <c r="BW2081" s="6">
        <v>7</v>
      </c>
      <c r="BX2081" s="6">
        <v>0</v>
      </c>
      <c r="BY2081" s="6">
        <v>0</v>
      </c>
      <c r="BZ2081" s="6">
        <v>0</v>
      </c>
      <c r="CA2081" s="6">
        <v>0</v>
      </c>
      <c r="CB2081" s="6">
        <v>0</v>
      </c>
      <c r="CC2081" s="6">
        <v>0</v>
      </c>
      <c r="CD2081" s="6">
        <v>0</v>
      </c>
      <c r="CE2081" s="6">
        <v>0</v>
      </c>
      <c r="CF2081" s="6">
        <v>5000</v>
      </c>
      <c r="CG2081" s="6">
        <v>4720</v>
      </c>
      <c r="CH2081" s="2">
        <v>3</v>
      </c>
      <c r="CI2081" s="3">
        <v>70</v>
      </c>
      <c r="CJ2081" s="3">
        <v>0</v>
      </c>
      <c r="CK2081" s="4">
        <v>12</v>
      </c>
      <c r="CL2081" s="3">
        <v>90</v>
      </c>
      <c r="CM2081" s="3">
        <v>0</v>
      </c>
      <c r="CN2081" s="4">
        <v>10</v>
      </c>
      <c r="CO2081" s="3">
        <v>110</v>
      </c>
      <c r="CP2081" s="3">
        <v>0</v>
      </c>
      <c r="CQ2081" s="4">
        <v>7</v>
      </c>
      <c r="CR2081" s="3">
        <v>0</v>
      </c>
      <c r="CS2081" s="3">
        <v>0</v>
      </c>
      <c r="CT2081" s="4">
        <v>0</v>
      </c>
      <c r="CU2081" s="3">
        <v>0</v>
      </c>
      <c r="CV2081" s="3">
        <v>0</v>
      </c>
      <c r="CW2081" s="4">
        <v>0</v>
      </c>
      <c r="CX2081" t="s">
        <v>5</v>
      </c>
      <c r="CY2081" s="9">
        <f t="shared" si="106"/>
        <v>4.2666666666666657</v>
      </c>
      <c r="CZ2081" s="7">
        <f t="shared" si="107"/>
        <v>15.413333333333332</v>
      </c>
      <c r="DA2081" s="7">
        <f t="shared" si="108"/>
        <v>1.5116782006920417</v>
      </c>
    </row>
    <row r="2082" spans="1:105" x14ac:dyDescent="0.25">
      <c r="A2082" s="6">
        <v>2020</v>
      </c>
      <c r="B2082" s="6">
        <v>5</v>
      </c>
      <c r="C2082" s="6">
        <v>155566</v>
      </c>
      <c r="D2082" t="s">
        <v>0</v>
      </c>
      <c r="E2082" t="s">
        <v>2583</v>
      </c>
      <c r="F2082" t="s">
        <v>278</v>
      </c>
      <c r="G2082" t="s">
        <v>116</v>
      </c>
      <c r="H2082" t="s">
        <v>988</v>
      </c>
      <c r="I2082" s="5" t="s">
        <v>118</v>
      </c>
      <c r="J2082" s="6">
        <v>0.38</v>
      </c>
      <c r="K2082" t="s">
        <v>6</v>
      </c>
      <c r="L2082" t="s">
        <v>2586</v>
      </c>
      <c r="M2082" s="6">
        <v>90</v>
      </c>
      <c r="N2082" s="6">
        <v>88.05</v>
      </c>
      <c r="O2082" s="6">
        <v>0.98</v>
      </c>
      <c r="P2082" t="s">
        <v>278</v>
      </c>
      <c r="Q2082" t="s">
        <v>2087</v>
      </c>
      <c r="R2082" t="s">
        <v>580</v>
      </c>
      <c r="S2082" t="s">
        <v>923</v>
      </c>
      <c r="T2082" s="6">
        <v>3.1</v>
      </c>
      <c r="U2082" s="6">
        <v>44.024999999999999</v>
      </c>
      <c r="V2082" t="s">
        <v>11</v>
      </c>
      <c r="W2082" t="s">
        <v>482</v>
      </c>
      <c r="X2082" s="6">
        <v>0</v>
      </c>
      <c r="Y2082" s="6">
        <v>12.8</v>
      </c>
      <c r="Z2082" s="6">
        <v>10</v>
      </c>
      <c r="AA2082" s="6">
        <v>13</v>
      </c>
      <c r="AB2082" t="s">
        <v>5</v>
      </c>
      <c r="AC2082" s="6">
        <v>20.2</v>
      </c>
      <c r="AD2082" t="s">
        <v>5</v>
      </c>
      <c r="AE2082" t="s">
        <v>13</v>
      </c>
      <c r="AF2082" s="6">
        <v>4</v>
      </c>
      <c r="AG2082" t="s">
        <v>5</v>
      </c>
      <c r="AH2082" t="s">
        <v>5</v>
      </c>
      <c r="AI2082" t="s">
        <v>5</v>
      </c>
      <c r="AJ2082" s="6">
        <v>78.3</v>
      </c>
      <c r="AK2082" s="6">
        <v>6.1</v>
      </c>
      <c r="AL2082" s="6">
        <v>4</v>
      </c>
      <c r="AM2082" s="6">
        <v>10.1</v>
      </c>
      <c r="AN2082" s="6">
        <v>11.6</v>
      </c>
      <c r="AO2082" s="6">
        <v>0</v>
      </c>
      <c r="AP2082" s="6">
        <v>0</v>
      </c>
      <c r="AQ2082" s="6">
        <v>0</v>
      </c>
      <c r="AR2082" s="6">
        <v>0</v>
      </c>
      <c r="AS2082" t="s">
        <v>5</v>
      </c>
      <c r="AT2082" t="s">
        <v>5</v>
      </c>
      <c r="AU2082" s="6">
        <v>72.8</v>
      </c>
      <c r="AV2082" s="6">
        <v>6.2</v>
      </c>
      <c r="AW2082" s="6">
        <v>3.6</v>
      </c>
      <c r="AX2082" s="6">
        <v>0.9</v>
      </c>
      <c r="AY2082" s="6">
        <v>17.399999999999999</v>
      </c>
      <c r="AZ2082" s="6">
        <v>2</v>
      </c>
      <c r="BA2082" s="6">
        <v>4</v>
      </c>
      <c r="BB2082" s="6">
        <v>6</v>
      </c>
      <c r="BC2082" s="6">
        <v>0</v>
      </c>
      <c r="BD2082" s="6">
        <v>10</v>
      </c>
      <c r="BE2082" s="6">
        <v>0</v>
      </c>
      <c r="BF2082" t="s">
        <v>86</v>
      </c>
      <c r="BG2082" s="6">
        <v>22</v>
      </c>
      <c r="BH2082" s="6">
        <v>18</v>
      </c>
      <c r="BI2082" t="s">
        <v>5</v>
      </c>
      <c r="BJ2082" t="s">
        <v>5</v>
      </c>
      <c r="BK2082" t="s">
        <v>5</v>
      </c>
      <c r="BL2082" t="s">
        <v>5</v>
      </c>
      <c r="BM2082" t="s">
        <v>5</v>
      </c>
      <c r="BN2082" t="s">
        <v>5</v>
      </c>
      <c r="BO2082" t="s">
        <v>5</v>
      </c>
      <c r="BP2082" t="s">
        <v>5</v>
      </c>
      <c r="BQ2082" t="s">
        <v>5</v>
      </c>
      <c r="BR2082" t="s">
        <v>5</v>
      </c>
      <c r="BS2082" t="s">
        <v>5</v>
      </c>
      <c r="BT2082" t="s">
        <v>5</v>
      </c>
      <c r="BU2082" t="s">
        <v>5</v>
      </c>
      <c r="BV2082" t="s">
        <v>5</v>
      </c>
      <c r="BW2082" t="s">
        <v>5</v>
      </c>
      <c r="BX2082" t="s">
        <v>5</v>
      </c>
      <c r="BY2082" t="s">
        <v>5</v>
      </c>
      <c r="BZ2082" t="s">
        <v>5</v>
      </c>
      <c r="CA2082" t="s">
        <v>5</v>
      </c>
      <c r="CB2082" t="s">
        <v>5</v>
      </c>
      <c r="CC2082" t="s">
        <v>5</v>
      </c>
      <c r="CD2082" t="s">
        <v>5</v>
      </c>
      <c r="CE2082" t="s">
        <v>5</v>
      </c>
      <c r="CF2082" s="6">
        <v>25000</v>
      </c>
      <c r="CG2082" s="6">
        <v>8940</v>
      </c>
      <c r="CH2082" s="2">
        <v>3</v>
      </c>
      <c r="CI2082" s="3">
        <v>20</v>
      </c>
      <c r="CJ2082" s="3">
        <v>0</v>
      </c>
      <c r="CK2082" s="4">
        <v>13</v>
      </c>
      <c r="CL2082" s="3">
        <v>15</v>
      </c>
      <c r="CM2082" s="3">
        <v>0</v>
      </c>
      <c r="CN2082" s="4">
        <v>9</v>
      </c>
      <c r="CO2082" s="3">
        <v>55</v>
      </c>
      <c r="CP2082" s="3">
        <v>0</v>
      </c>
      <c r="CQ2082" s="4">
        <v>6</v>
      </c>
      <c r="CR2082" s="3">
        <v>0</v>
      </c>
      <c r="CS2082" s="3">
        <v>0</v>
      </c>
      <c r="CT2082" s="4">
        <v>0</v>
      </c>
      <c r="CU2082" s="3">
        <v>0</v>
      </c>
      <c r="CV2082" s="3">
        <v>0</v>
      </c>
      <c r="CW2082" s="4">
        <v>0</v>
      </c>
      <c r="CX2082" t="s">
        <v>5</v>
      </c>
      <c r="CY2082" s="9">
        <f t="shared" si="106"/>
        <v>1.9499999999999993</v>
      </c>
      <c r="CZ2082" s="7">
        <f t="shared" si="107"/>
        <v>14.559999999999999</v>
      </c>
      <c r="DA2082" s="7">
        <f t="shared" si="108"/>
        <v>1.3873626373626375</v>
      </c>
    </row>
    <row r="2083" spans="1:105" x14ac:dyDescent="0.25">
      <c r="A2083" s="6">
        <v>2020</v>
      </c>
      <c r="B2083" s="6">
        <v>5</v>
      </c>
      <c r="C2083" s="6">
        <v>155587</v>
      </c>
      <c r="D2083" t="s">
        <v>0</v>
      </c>
      <c r="E2083" t="s">
        <v>2583</v>
      </c>
      <c r="F2083" t="s">
        <v>278</v>
      </c>
      <c r="G2083" t="s">
        <v>116</v>
      </c>
      <c r="H2083" t="s">
        <v>226</v>
      </c>
      <c r="I2083" s="5" t="s">
        <v>118</v>
      </c>
      <c r="J2083" s="6">
        <v>0.52</v>
      </c>
      <c r="K2083" t="s">
        <v>22</v>
      </c>
      <c r="L2083" t="s">
        <v>2584</v>
      </c>
      <c r="M2083" s="6">
        <v>290</v>
      </c>
      <c r="N2083" s="6">
        <v>157.035</v>
      </c>
      <c r="O2083" s="6">
        <v>0.54</v>
      </c>
      <c r="P2083" t="s">
        <v>278</v>
      </c>
      <c r="Q2083" t="s">
        <v>722</v>
      </c>
      <c r="R2083" t="s">
        <v>1017</v>
      </c>
      <c r="S2083" t="s">
        <v>2373</v>
      </c>
      <c r="T2083" s="6">
        <v>3.7</v>
      </c>
      <c r="U2083" s="6">
        <v>31.407</v>
      </c>
      <c r="V2083" t="s">
        <v>11</v>
      </c>
      <c r="W2083" t="s">
        <v>482</v>
      </c>
      <c r="X2083" s="6">
        <v>12.3</v>
      </c>
      <c r="Y2083" s="6">
        <v>13.8</v>
      </c>
      <c r="Z2083" s="6">
        <v>9</v>
      </c>
      <c r="AA2083" s="6">
        <v>13</v>
      </c>
      <c r="AB2083" t="s">
        <v>5</v>
      </c>
      <c r="AC2083" s="6">
        <v>18.2</v>
      </c>
      <c r="AD2083" s="6">
        <v>6.9518719999999998</v>
      </c>
      <c r="AE2083" t="s">
        <v>13</v>
      </c>
      <c r="AF2083" s="6">
        <v>4</v>
      </c>
      <c r="AG2083" t="s">
        <v>5</v>
      </c>
      <c r="AH2083" t="s">
        <v>5</v>
      </c>
      <c r="AI2083" t="s">
        <v>5</v>
      </c>
      <c r="AJ2083" s="6">
        <v>74.099999999999994</v>
      </c>
      <c r="AK2083" s="6">
        <v>6.3</v>
      </c>
      <c r="AL2083" s="6">
        <v>2</v>
      </c>
      <c r="AM2083" s="6">
        <v>8.3000000000000007</v>
      </c>
      <c r="AN2083" s="6">
        <v>17.600000000000001</v>
      </c>
      <c r="AO2083" s="6">
        <v>0.9</v>
      </c>
      <c r="AP2083" s="6">
        <v>0</v>
      </c>
      <c r="AQ2083" s="6">
        <v>0</v>
      </c>
      <c r="AR2083" s="6">
        <v>0</v>
      </c>
      <c r="AS2083" t="s">
        <v>5</v>
      </c>
      <c r="AT2083" t="s">
        <v>5</v>
      </c>
      <c r="AU2083" s="6">
        <v>72.5</v>
      </c>
      <c r="AV2083" s="6">
        <v>6.5</v>
      </c>
      <c r="AW2083" s="6">
        <v>3.6</v>
      </c>
      <c r="AX2083" s="6">
        <v>0.8</v>
      </c>
      <c r="AY2083" s="6">
        <v>17.399999999999999</v>
      </c>
      <c r="AZ2083" s="6">
        <v>1</v>
      </c>
      <c r="BA2083" s="6">
        <v>3</v>
      </c>
      <c r="BB2083" s="6">
        <v>6</v>
      </c>
      <c r="BC2083" s="6">
        <v>0</v>
      </c>
      <c r="BD2083" s="6">
        <v>12</v>
      </c>
      <c r="BE2083" s="6">
        <v>0</v>
      </c>
      <c r="BF2083" t="s">
        <v>86</v>
      </c>
      <c r="BG2083" s="6">
        <v>22</v>
      </c>
      <c r="BH2083" s="6">
        <v>18</v>
      </c>
      <c r="BI2083" s="6">
        <v>0</v>
      </c>
      <c r="BJ2083" s="6">
        <v>0</v>
      </c>
      <c r="BK2083" s="6">
        <v>0</v>
      </c>
      <c r="BL2083" s="6">
        <v>0</v>
      </c>
      <c r="BM2083" s="6">
        <v>0</v>
      </c>
      <c r="BN2083" s="6">
        <v>0</v>
      </c>
      <c r="BO2083" s="6">
        <v>0</v>
      </c>
      <c r="BP2083" s="6">
        <v>0</v>
      </c>
      <c r="BQ2083" s="6">
        <v>4</v>
      </c>
      <c r="BR2083" s="6">
        <v>9</v>
      </c>
      <c r="BS2083" s="6">
        <v>82</v>
      </c>
      <c r="BT2083" s="6">
        <v>52</v>
      </c>
      <c r="BU2083" s="6">
        <v>28</v>
      </c>
      <c r="BV2083" s="6">
        <v>12</v>
      </c>
      <c r="BW2083" s="6">
        <v>0</v>
      </c>
      <c r="BX2083" s="6">
        <v>0</v>
      </c>
      <c r="BY2083" s="6">
        <v>0</v>
      </c>
      <c r="BZ2083" s="6">
        <v>0</v>
      </c>
      <c r="CA2083" s="6">
        <v>0</v>
      </c>
      <c r="CB2083" s="6">
        <v>0</v>
      </c>
      <c r="CC2083" s="6">
        <v>0</v>
      </c>
      <c r="CD2083" s="6">
        <v>0</v>
      </c>
      <c r="CE2083" s="6">
        <v>0</v>
      </c>
      <c r="CF2083" s="6">
        <v>9000</v>
      </c>
      <c r="CG2083" s="6">
        <v>4910</v>
      </c>
      <c r="CH2083" s="2">
        <v>3</v>
      </c>
      <c r="CI2083" s="3">
        <v>90</v>
      </c>
      <c r="CJ2083" s="3">
        <v>0</v>
      </c>
      <c r="CK2083" s="4">
        <v>13</v>
      </c>
      <c r="CL2083" s="3">
        <v>60</v>
      </c>
      <c r="CM2083" s="3">
        <v>0</v>
      </c>
      <c r="CN2083" s="4">
        <v>10</v>
      </c>
      <c r="CO2083" s="3">
        <v>140</v>
      </c>
      <c r="CP2083" s="3">
        <v>0</v>
      </c>
      <c r="CQ2083" s="4">
        <v>8</v>
      </c>
      <c r="CR2083" s="3">
        <v>0</v>
      </c>
      <c r="CS2083" s="3">
        <v>0</v>
      </c>
      <c r="CT2083" s="4">
        <v>0</v>
      </c>
      <c r="CU2083" s="3">
        <v>0</v>
      </c>
      <c r="CV2083" s="3">
        <v>0</v>
      </c>
      <c r="CW2083" s="4">
        <v>0</v>
      </c>
      <c r="CX2083" t="s">
        <v>5</v>
      </c>
      <c r="CY2083" s="9">
        <f t="shared" si="106"/>
        <v>4.5666666666666664</v>
      </c>
      <c r="CZ2083" s="7">
        <f t="shared" si="107"/>
        <v>16.653333333333332</v>
      </c>
      <c r="DA2083" s="7">
        <f t="shared" si="108"/>
        <v>1.0928742994395517</v>
      </c>
    </row>
    <row r="2084" spans="1:105" x14ac:dyDescent="0.25">
      <c r="A2084" s="6">
        <v>2020</v>
      </c>
      <c r="B2084" s="6">
        <v>5</v>
      </c>
      <c r="C2084" s="6">
        <v>155578</v>
      </c>
      <c r="D2084" t="s">
        <v>0</v>
      </c>
      <c r="E2084" t="s">
        <v>2583</v>
      </c>
      <c r="F2084" t="s">
        <v>278</v>
      </c>
      <c r="G2084" t="s">
        <v>116</v>
      </c>
      <c r="H2084" t="s">
        <v>605</v>
      </c>
      <c r="I2084" s="5" t="s">
        <v>118</v>
      </c>
      <c r="J2084" s="6">
        <v>0.83</v>
      </c>
      <c r="K2084" t="s">
        <v>6</v>
      </c>
      <c r="L2084" t="s">
        <v>2586</v>
      </c>
      <c r="M2084" s="6">
        <v>290</v>
      </c>
      <c r="N2084" s="6">
        <v>247.59</v>
      </c>
      <c r="O2084" s="6">
        <v>0.85</v>
      </c>
      <c r="P2084" t="s">
        <v>278</v>
      </c>
      <c r="Q2084" t="s">
        <v>778</v>
      </c>
      <c r="R2084" t="s">
        <v>862</v>
      </c>
      <c r="S2084" t="s">
        <v>1260</v>
      </c>
      <c r="T2084" s="6">
        <v>4.8</v>
      </c>
      <c r="U2084" s="6">
        <v>82.53</v>
      </c>
      <c r="V2084" t="s">
        <v>11</v>
      </c>
      <c r="W2084" t="s">
        <v>482</v>
      </c>
      <c r="X2084" s="6">
        <v>13.1</v>
      </c>
      <c r="Y2084" s="6">
        <v>14.3</v>
      </c>
      <c r="Z2084" s="6">
        <v>7</v>
      </c>
      <c r="AA2084" s="6">
        <v>12</v>
      </c>
      <c r="AB2084" t="s">
        <v>5</v>
      </c>
      <c r="AC2084" s="6">
        <v>21.5</v>
      </c>
      <c r="AD2084" s="6">
        <v>0</v>
      </c>
      <c r="AE2084" t="s">
        <v>13</v>
      </c>
      <c r="AF2084" s="6">
        <v>2</v>
      </c>
      <c r="AG2084" s="6">
        <v>4</v>
      </c>
      <c r="AH2084" t="s">
        <v>5</v>
      </c>
      <c r="AI2084" t="s">
        <v>5</v>
      </c>
      <c r="AJ2084" s="6">
        <v>66.099999999999994</v>
      </c>
      <c r="AK2084" s="6">
        <v>5.0999999999999996</v>
      </c>
      <c r="AL2084" s="6">
        <v>1.1000000000000001</v>
      </c>
      <c r="AM2084" s="6">
        <v>6.2</v>
      </c>
      <c r="AN2084" s="6">
        <v>27.7</v>
      </c>
      <c r="AO2084" s="6">
        <v>2.7</v>
      </c>
      <c r="AP2084" s="6">
        <v>0</v>
      </c>
      <c r="AQ2084" s="6">
        <v>0</v>
      </c>
      <c r="AR2084" s="6">
        <v>0</v>
      </c>
      <c r="AS2084" t="s">
        <v>5</v>
      </c>
      <c r="AT2084" t="s">
        <v>5</v>
      </c>
      <c r="AU2084" s="6">
        <v>73.8</v>
      </c>
      <c r="AV2084" s="6">
        <v>5.8</v>
      </c>
      <c r="AW2084" s="6">
        <v>3.8</v>
      </c>
      <c r="AX2084" s="6">
        <v>0.9</v>
      </c>
      <c r="AY2084" s="6">
        <v>16.600000000000001</v>
      </c>
      <c r="AZ2084" s="6">
        <v>0</v>
      </c>
      <c r="BA2084" s="6">
        <v>2</v>
      </c>
      <c r="BB2084" s="6">
        <v>5</v>
      </c>
      <c r="BC2084" s="6">
        <v>2</v>
      </c>
      <c r="BD2084" s="6">
        <v>12</v>
      </c>
      <c r="BE2084" s="6">
        <v>0</v>
      </c>
      <c r="BF2084" t="s">
        <v>86</v>
      </c>
      <c r="BG2084" s="6">
        <v>21</v>
      </c>
      <c r="BH2084" s="6">
        <v>19</v>
      </c>
      <c r="BI2084" s="6">
        <v>0</v>
      </c>
      <c r="BJ2084" s="6">
        <v>0</v>
      </c>
      <c r="BK2084" s="6">
        <v>0</v>
      </c>
      <c r="BL2084" s="6">
        <v>0</v>
      </c>
      <c r="BM2084" s="6">
        <v>0</v>
      </c>
      <c r="BN2084" s="6">
        <v>0</v>
      </c>
      <c r="BO2084" s="6">
        <v>0</v>
      </c>
      <c r="BP2084" s="6">
        <v>0</v>
      </c>
      <c r="BQ2084" s="6">
        <v>0</v>
      </c>
      <c r="BR2084" s="6">
        <v>0</v>
      </c>
      <c r="BS2084" s="6">
        <v>13</v>
      </c>
      <c r="BT2084" s="6">
        <v>24</v>
      </c>
      <c r="BU2084" s="6">
        <v>72</v>
      </c>
      <c r="BV2084" s="6">
        <v>52</v>
      </c>
      <c r="BW2084" s="6">
        <v>23</v>
      </c>
      <c r="BX2084" s="6">
        <v>0</v>
      </c>
      <c r="BY2084" s="6">
        <v>0</v>
      </c>
      <c r="BZ2084" s="6">
        <v>0</v>
      </c>
      <c r="CA2084" s="6">
        <v>0</v>
      </c>
      <c r="CB2084" s="6">
        <v>0</v>
      </c>
      <c r="CC2084" s="6">
        <v>0</v>
      </c>
      <c r="CD2084" s="6">
        <v>0</v>
      </c>
      <c r="CE2084" s="6">
        <v>0</v>
      </c>
      <c r="CF2084" s="6">
        <v>24000</v>
      </c>
      <c r="CG2084" s="6">
        <v>8350</v>
      </c>
      <c r="CH2084" s="2">
        <v>2</v>
      </c>
      <c r="CI2084" s="3">
        <v>270</v>
      </c>
      <c r="CJ2084" s="3">
        <v>0</v>
      </c>
      <c r="CK2084" s="4">
        <v>12</v>
      </c>
      <c r="CL2084" s="3">
        <v>20</v>
      </c>
      <c r="CM2084" s="3">
        <v>0</v>
      </c>
      <c r="CN2084" s="4">
        <v>8</v>
      </c>
      <c r="CO2084" s="3">
        <v>0</v>
      </c>
      <c r="CP2084" s="3">
        <v>0</v>
      </c>
      <c r="CQ2084" s="4">
        <v>0</v>
      </c>
      <c r="CR2084" s="3">
        <v>0</v>
      </c>
      <c r="CS2084" s="3">
        <v>0</v>
      </c>
      <c r="CT2084" s="4">
        <v>0</v>
      </c>
      <c r="CU2084" s="3">
        <v>0</v>
      </c>
      <c r="CV2084" s="3">
        <v>0</v>
      </c>
      <c r="CW2084" s="4">
        <v>0</v>
      </c>
      <c r="CX2084" t="s">
        <v>5</v>
      </c>
      <c r="CY2084" s="9">
        <f t="shared" si="106"/>
        <v>3.3666666666666636</v>
      </c>
      <c r="CZ2084" s="7">
        <f t="shared" si="107"/>
        <v>14.693333333333332</v>
      </c>
      <c r="DA2084" s="7">
        <f t="shared" si="108"/>
        <v>1.4632486388384758</v>
      </c>
    </row>
    <row r="2085" spans="1:105" x14ac:dyDescent="0.25">
      <c r="A2085" s="6">
        <v>2020</v>
      </c>
      <c r="B2085" s="6">
        <v>5</v>
      </c>
      <c r="C2085" s="6">
        <v>155565</v>
      </c>
      <c r="D2085" t="s">
        <v>0</v>
      </c>
      <c r="E2085" t="s">
        <v>2583</v>
      </c>
      <c r="F2085" t="s">
        <v>278</v>
      </c>
      <c r="G2085" t="s">
        <v>116</v>
      </c>
      <c r="H2085" t="s">
        <v>566</v>
      </c>
      <c r="I2085" s="5" t="s">
        <v>118</v>
      </c>
      <c r="J2085" s="6">
        <v>0.21</v>
      </c>
      <c r="K2085" t="s">
        <v>22</v>
      </c>
      <c r="L2085" t="s">
        <v>2586</v>
      </c>
      <c r="M2085" s="6">
        <v>80</v>
      </c>
      <c r="N2085" s="6">
        <v>82.3</v>
      </c>
      <c r="O2085" s="6">
        <v>1.03</v>
      </c>
      <c r="P2085" t="s">
        <v>278</v>
      </c>
      <c r="Q2085" t="s">
        <v>2287</v>
      </c>
      <c r="R2085" t="s">
        <v>1427</v>
      </c>
      <c r="S2085" t="s">
        <v>1319</v>
      </c>
      <c r="T2085" s="6">
        <v>5.7</v>
      </c>
      <c r="U2085" s="6">
        <v>41.15</v>
      </c>
      <c r="V2085" t="s">
        <v>11</v>
      </c>
      <c r="W2085" t="s">
        <v>482</v>
      </c>
      <c r="X2085" s="6">
        <v>0</v>
      </c>
      <c r="Y2085" s="6">
        <v>14.3</v>
      </c>
      <c r="Z2085" s="6">
        <v>5</v>
      </c>
      <c r="AA2085" s="6">
        <v>11</v>
      </c>
      <c r="AB2085" t="s">
        <v>5</v>
      </c>
      <c r="AC2085" s="6">
        <v>20.9</v>
      </c>
      <c r="AD2085" t="s">
        <v>5</v>
      </c>
      <c r="AE2085" t="s">
        <v>13</v>
      </c>
      <c r="AF2085" s="6">
        <v>7</v>
      </c>
      <c r="AG2085" t="s">
        <v>5</v>
      </c>
      <c r="AH2085" t="s">
        <v>5</v>
      </c>
      <c r="AI2085" t="s">
        <v>5</v>
      </c>
      <c r="AJ2085" s="6">
        <v>58.5</v>
      </c>
      <c r="AK2085" s="6">
        <v>4.5</v>
      </c>
      <c r="AL2085" s="6">
        <v>1.9</v>
      </c>
      <c r="AM2085" s="6">
        <v>6.4</v>
      </c>
      <c r="AN2085" s="6">
        <v>35.1</v>
      </c>
      <c r="AO2085" s="6">
        <v>2.1</v>
      </c>
      <c r="AP2085" s="6">
        <v>0</v>
      </c>
      <c r="AQ2085" s="6">
        <v>0</v>
      </c>
      <c r="AR2085" s="6">
        <v>0</v>
      </c>
      <c r="AS2085" t="s">
        <v>5</v>
      </c>
      <c r="AT2085" t="s">
        <v>5</v>
      </c>
      <c r="AU2085" t="s">
        <v>5</v>
      </c>
      <c r="AV2085" t="s">
        <v>5</v>
      </c>
      <c r="AW2085" t="s">
        <v>5</v>
      </c>
      <c r="AX2085" t="s">
        <v>5</v>
      </c>
      <c r="AY2085" s="6">
        <v>0</v>
      </c>
      <c r="AZ2085" t="s">
        <v>5</v>
      </c>
      <c r="BA2085" t="s">
        <v>5</v>
      </c>
      <c r="BB2085" t="s">
        <v>5</v>
      </c>
      <c r="BC2085" t="s">
        <v>5</v>
      </c>
      <c r="BD2085" t="s">
        <v>5</v>
      </c>
      <c r="BE2085" t="s">
        <v>5</v>
      </c>
      <c r="BF2085" t="s">
        <v>5</v>
      </c>
      <c r="BG2085" t="s">
        <v>5</v>
      </c>
      <c r="BH2085" t="s">
        <v>5</v>
      </c>
      <c r="BI2085" t="s">
        <v>5</v>
      </c>
      <c r="BJ2085" t="s">
        <v>5</v>
      </c>
      <c r="BK2085" t="s">
        <v>5</v>
      </c>
      <c r="BL2085" t="s">
        <v>5</v>
      </c>
      <c r="BM2085" t="s">
        <v>5</v>
      </c>
      <c r="BN2085" t="s">
        <v>5</v>
      </c>
      <c r="BO2085" t="s">
        <v>5</v>
      </c>
      <c r="BP2085" t="s">
        <v>5</v>
      </c>
      <c r="BQ2085" t="s">
        <v>5</v>
      </c>
      <c r="BR2085" t="s">
        <v>5</v>
      </c>
      <c r="BS2085" t="s">
        <v>5</v>
      </c>
      <c r="BT2085" t="s">
        <v>5</v>
      </c>
      <c r="BU2085" t="s">
        <v>5</v>
      </c>
      <c r="BV2085" t="s">
        <v>5</v>
      </c>
      <c r="BW2085" t="s">
        <v>5</v>
      </c>
      <c r="BX2085" t="s">
        <v>5</v>
      </c>
      <c r="BY2085" t="s">
        <v>5</v>
      </c>
      <c r="BZ2085" t="s">
        <v>5</v>
      </c>
      <c r="CA2085" t="s">
        <v>5</v>
      </c>
      <c r="CB2085" t="s">
        <v>5</v>
      </c>
      <c r="CC2085" t="s">
        <v>5</v>
      </c>
      <c r="CD2085" t="s">
        <v>5</v>
      </c>
      <c r="CE2085" t="s">
        <v>5</v>
      </c>
      <c r="CF2085" s="6">
        <v>7000</v>
      </c>
      <c r="CG2085" s="6">
        <v>4490</v>
      </c>
      <c r="CH2085" s="2">
        <v>2</v>
      </c>
      <c r="CI2085" s="3">
        <v>60</v>
      </c>
      <c r="CJ2085" s="3">
        <v>0</v>
      </c>
      <c r="CK2085" s="4">
        <v>11</v>
      </c>
      <c r="CL2085" s="3">
        <v>20</v>
      </c>
      <c r="CM2085" s="3">
        <v>0</v>
      </c>
      <c r="CN2085" s="4">
        <v>8</v>
      </c>
      <c r="CO2085" s="3">
        <v>0</v>
      </c>
      <c r="CP2085" s="3">
        <v>0</v>
      </c>
      <c r="CQ2085" s="4">
        <v>0</v>
      </c>
      <c r="CR2085" s="3">
        <v>0</v>
      </c>
      <c r="CS2085" s="3">
        <v>0</v>
      </c>
      <c r="CT2085" s="4">
        <v>0</v>
      </c>
      <c r="CU2085" s="3">
        <v>0</v>
      </c>
      <c r="CV2085" s="3">
        <v>0</v>
      </c>
      <c r="CW2085" s="4">
        <v>0</v>
      </c>
      <c r="CX2085" t="s">
        <v>5</v>
      </c>
      <c r="CY2085" s="9">
        <f t="shared" si="106"/>
        <v>1.9333333333333336</v>
      </c>
      <c r="CZ2085" s="7">
        <f t="shared" si="107"/>
        <v>12.546666666666667</v>
      </c>
      <c r="DA2085" s="7">
        <f t="shared" si="108"/>
        <v>1.6657810839532412</v>
      </c>
    </row>
    <row r="2086" spans="1:105" x14ac:dyDescent="0.25">
      <c r="A2086" s="6">
        <v>2020</v>
      </c>
      <c r="B2086" s="6">
        <v>5</v>
      </c>
      <c r="C2086" s="6">
        <v>155564</v>
      </c>
      <c r="D2086" t="s">
        <v>0</v>
      </c>
      <c r="E2086" t="s">
        <v>2583</v>
      </c>
      <c r="F2086" t="s">
        <v>278</v>
      </c>
      <c r="G2086" t="s">
        <v>116</v>
      </c>
      <c r="H2086" t="s">
        <v>244</v>
      </c>
      <c r="I2086" s="5" t="s">
        <v>118</v>
      </c>
      <c r="J2086" s="6">
        <v>0.68</v>
      </c>
      <c r="K2086" t="s">
        <v>22</v>
      </c>
      <c r="L2086" t="s">
        <v>2586</v>
      </c>
      <c r="M2086" s="6">
        <v>80</v>
      </c>
      <c r="N2086" s="6">
        <v>75.61</v>
      </c>
      <c r="O2086" s="6">
        <v>0.95</v>
      </c>
      <c r="P2086" t="s">
        <v>278</v>
      </c>
      <c r="Q2086" t="s">
        <v>2263</v>
      </c>
      <c r="R2086" t="s">
        <v>540</v>
      </c>
      <c r="S2086" t="s">
        <v>129</v>
      </c>
      <c r="T2086" s="6">
        <v>7.5</v>
      </c>
      <c r="U2086" s="6">
        <v>37.805</v>
      </c>
      <c r="V2086" t="s">
        <v>11</v>
      </c>
      <c r="W2086" t="s">
        <v>482</v>
      </c>
      <c r="X2086" s="6">
        <v>0</v>
      </c>
      <c r="Y2086" s="6">
        <v>13.4</v>
      </c>
      <c r="Z2086" s="6">
        <v>11</v>
      </c>
      <c r="AA2086" s="6">
        <v>18</v>
      </c>
      <c r="AB2086" t="s">
        <v>5</v>
      </c>
      <c r="AC2086" s="6">
        <v>20.7</v>
      </c>
      <c r="AD2086" t="s">
        <v>5</v>
      </c>
      <c r="AE2086" t="s">
        <v>13</v>
      </c>
      <c r="AF2086" s="6">
        <v>7</v>
      </c>
      <c r="AG2086" t="s">
        <v>5</v>
      </c>
      <c r="AH2086" t="s">
        <v>5</v>
      </c>
      <c r="AI2086" t="s">
        <v>5</v>
      </c>
      <c r="AJ2086" s="6">
        <v>52.2</v>
      </c>
      <c r="AK2086" s="6">
        <v>6.3</v>
      </c>
      <c r="AL2086" s="6">
        <v>2.2000000000000002</v>
      </c>
      <c r="AM2086" s="6">
        <v>8.5</v>
      </c>
      <c r="AN2086" s="6">
        <v>39.299999999999997</v>
      </c>
      <c r="AO2086" s="6">
        <v>0</v>
      </c>
      <c r="AP2086" s="6">
        <v>0</v>
      </c>
      <c r="AQ2086" s="6">
        <v>0</v>
      </c>
      <c r="AR2086" s="6">
        <v>0</v>
      </c>
      <c r="AS2086" t="s">
        <v>5</v>
      </c>
      <c r="AT2086" t="s">
        <v>5</v>
      </c>
      <c r="AU2086" t="s">
        <v>5</v>
      </c>
      <c r="AV2086" t="s">
        <v>5</v>
      </c>
      <c r="AW2086" t="s">
        <v>5</v>
      </c>
      <c r="AX2086" t="s">
        <v>5</v>
      </c>
      <c r="AY2086" s="6">
        <v>0</v>
      </c>
      <c r="AZ2086" s="6">
        <v>0</v>
      </c>
      <c r="BA2086" s="6">
        <v>2</v>
      </c>
      <c r="BB2086" s="6">
        <v>6</v>
      </c>
      <c r="BC2086" s="6">
        <v>0</v>
      </c>
      <c r="BD2086" s="6">
        <v>13</v>
      </c>
      <c r="BE2086" s="6">
        <v>0</v>
      </c>
      <c r="BF2086" t="s">
        <v>86</v>
      </c>
      <c r="BG2086" s="6">
        <v>21</v>
      </c>
      <c r="BH2086" s="6">
        <v>19</v>
      </c>
      <c r="BI2086" t="s">
        <v>5</v>
      </c>
      <c r="BJ2086" t="s">
        <v>5</v>
      </c>
      <c r="BK2086" t="s">
        <v>5</v>
      </c>
      <c r="BL2086" t="s">
        <v>5</v>
      </c>
      <c r="BM2086" t="s">
        <v>5</v>
      </c>
      <c r="BN2086" t="s">
        <v>5</v>
      </c>
      <c r="BO2086" t="s">
        <v>5</v>
      </c>
      <c r="BP2086" t="s">
        <v>5</v>
      </c>
      <c r="BQ2086" t="s">
        <v>5</v>
      </c>
      <c r="BR2086" t="s">
        <v>5</v>
      </c>
      <c r="BS2086" t="s">
        <v>5</v>
      </c>
      <c r="BT2086" t="s">
        <v>5</v>
      </c>
      <c r="BU2086" t="s">
        <v>5</v>
      </c>
      <c r="BV2086" t="s">
        <v>5</v>
      </c>
      <c r="BW2086" t="s">
        <v>5</v>
      </c>
      <c r="BX2086" t="s">
        <v>5</v>
      </c>
      <c r="BY2086" t="s">
        <v>5</v>
      </c>
      <c r="BZ2086" t="s">
        <v>5</v>
      </c>
      <c r="CA2086" t="s">
        <v>5</v>
      </c>
      <c r="CB2086" t="s">
        <v>5</v>
      </c>
      <c r="CC2086" t="s">
        <v>5</v>
      </c>
      <c r="CD2086" t="s">
        <v>5</v>
      </c>
      <c r="CE2086" t="s">
        <v>5</v>
      </c>
      <c r="CF2086" s="6">
        <v>1000</v>
      </c>
      <c r="CG2086" s="6">
        <v>5600</v>
      </c>
      <c r="CH2086" s="2">
        <v>2</v>
      </c>
      <c r="CI2086" s="3">
        <v>30</v>
      </c>
      <c r="CJ2086" s="3">
        <v>0</v>
      </c>
      <c r="CK2086" s="4">
        <v>18</v>
      </c>
      <c r="CL2086" s="3">
        <v>50</v>
      </c>
      <c r="CM2086" s="3">
        <v>0</v>
      </c>
      <c r="CN2086" s="4">
        <v>15</v>
      </c>
      <c r="CO2086" s="3">
        <v>0</v>
      </c>
      <c r="CP2086" s="3">
        <v>0</v>
      </c>
      <c r="CQ2086" s="4">
        <v>0</v>
      </c>
      <c r="CR2086" s="3">
        <v>0</v>
      </c>
      <c r="CS2086" s="3">
        <v>0</v>
      </c>
      <c r="CT2086" s="4">
        <v>0</v>
      </c>
      <c r="CU2086" s="3">
        <v>0</v>
      </c>
      <c r="CV2086" s="3">
        <v>0</v>
      </c>
      <c r="CW2086" s="4">
        <v>0</v>
      </c>
      <c r="CX2086" t="s">
        <v>5</v>
      </c>
      <c r="CY2086" s="9">
        <f t="shared" si="106"/>
        <v>1.5833333333333339</v>
      </c>
      <c r="CZ2086" s="7">
        <f t="shared" si="107"/>
        <v>19.266666666666666</v>
      </c>
      <c r="DA2086" s="7">
        <f t="shared" si="108"/>
        <v>1.07439446366782</v>
      </c>
    </row>
    <row r="2087" spans="1:105" x14ac:dyDescent="0.25">
      <c r="A2087" s="6">
        <v>2020</v>
      </c>
      <c r="B2087" s="6">
        <v>5</v>
      </c>
      <c r="C2087" s="6">
        <v>155561</v>
      </c>
      <c r="D2087" t="s">
        <v>0</v>
      </c>
      <c r="E2087" t="s">
        <v>2583</v>
      </c>
      <c r="F2087" t="s">
        <v>278</v>
      </c>
      <c r="G2087" t="s">
        <v>3</v>
      </c>
      <c r="H2087" t="s">
        <v>152</v>
      </c>
      <c r="I2087" t="s">
        <v>5</v>
      </c>
      <c r="J2087" s="6">
        <v>0.62</v>
      </c>
      <c r="K2087" t="s">
        <v>6</v>
      </c>
      <c r="L2087" t="s">
        <v>2584</v>
      </c>
      <c r="M2087" s="6">
        <v>240</v>
      </c>
      <c r="N2087" s="6">
        <v>212.11</v>
      </c>
      <c r="O2087" s="6">
        <v>0.88</v>
      </c>
      <c r="P2087" t="s">
        <v>278</v>
      </c>
      <c r="Q2087" t="s">
        <v>675</v>
      </c>
      <c r="R2087" t="s">
        <v>1628</v>
      </c>
      <c r="S2087" t="s">
        <v>254</v>
      </c>
      <c r="T2087" s="6">
        <v>6.6</v>
      </c>
      <c r="U2087" s="6">
        <v>70.703333333333305</v>
      </c>
      <c r="V2087" t="s">
        <v>11</v>
      </c>
      <c r="W2087" t="s">
        <v>295</v>
      </c>
      <c r="X2087" s="6">
        <v>13.4</v>
      </c>
      <c r="Y2087" s="6">
        <v>14.8</v>
      </c>
      <c r="Z2087" s="6">
        <v>13</v>
      </c>
      <c r="AA2087" s="6">
        <v>19</v>
      </c>
      <c r="AB2087" t="s">
        <v>5</v>
      </c>
      <c r="AC2087" s="6">
        <v>26.7</v>
      </c>
      <c r="AD2087" s="6">
        <v>0</v>
      </c>
      <c r="AE2087" t="s">
        <v>13</v>
      </c>
      <c r="AF2087" s="6">
        <v>1</v>
      </c>
      <c r="AG2087" t="s">
        <v>5</v>
      </c>
      <c r="AH2087" t="s">
        <v>5</v>
      </c>
      <c r="AI2087" t="s">
        <v>5</v>
      </c>
      <c r="AJ2087" s="6">
        <v>65.2</v>
      </c>
      <c r="AK2087" s="6">
        <v>16.899999999999999</v>
      </c>
      <c r="AL2087" s="6">
        <v>5.3</v>
      </c>
      <c r="AM2087" s="6">
        <v>22.2</v>
      </c>
      <c r="AN2087" s="6">
        <v>12.6</v>
      </c>
      <c r="AO2087" s="6">
        <v>0</v>
      </c>
      <c r="AP2087" s="6">
        <v>0</v>
      </c>
      <c r="AQ2087" s="6">
        <v>0</v>
      </c>
      <c r="AR2087" s="6">
        <v>0</v>
      </c>
      <c r="AS2087" t="s">
        <v>5</v>
      </c>
      <c r="AT2087" t="s">
        <v>5</v>
      </c>
      <c r="AU2087" t="s">
        <v>5</v>
      </c>
      <c r="AV2087" t="s">
        <v>5</v>
      </c>
      <c r="AW2087" t="s">
        <v>5</v>
      </c>
      <c r="AX2087" t="s">
        <v>5</v>
      </c>
      <c r="AY2087" s="6">
        <v>0</v>
      </c>
      <c r="AZ2087" s="6">
        <v>1</v>
      </c>
      <c r="BA2087" s="6">
        <v>1</v>
      </c>
      <c r="BB2087" s="6">
        <v>6</v>
      </c>
      <c r="BC2087" s="6">
        <v>3</v>
      </c>
      <c r="BD2087" s="6">
        <v>10</v>
      </c>
      <c r="BE2087" s="6">
        <v>0</v>
      </c>
      <c r="BF2087" t="s">
        <v>86</v>
      </c>
      <c r="BG2087" s="6">
        <v>21</v>
      </c>
      <c r="BH2087" s="6">
        <v>19</v>
      </c>
      <c r="BI2087" s="6">
        <v>0</v>
      </c>
      <c r="BJ2087" s="6">
        <v>0</v>
      </c>
      <c r="BK2087" s="6">
        <v>0</v>
      </c>
      <c r="BL2087" s="6">
        <v>0</v>
      </c>
      <c r="BM2087" s="6">
        <v>0</v>
      </c>
      <c r="BN2087" s="6">
        <v>0</v>
      </c>
      <c r="BO2087" s="6">
        <v>0</v>
      </c>
      <c r="BP2087" s="6">
        <v>0</v>
      </c>
      <c r="BQ2087" s="6">
        <v>0</v>
      </c>
      <c r="BR2087" s="6">
        <v>0</v>
      </c>
      <c r="BS2087" s="6">
        <v>16</v>
      </c>
      <c r="BT2087" s="6">
        <v>14</v>
      </c>
      <c r="BU2087" s="6">
        <v>67</v>
      </c>
      <c r="BV2087" s="6">
        <v>36</v>
      </c>
      <c r="BW2087" s="6">
        <v>37</v>
      </c>
      <c r="BX2087" s="6">
        <v>11</v>
      </c>
      <c r="BY2087" s="6">
        <v>9</v>
      </c>
      <c r="BZ2087" s="6">
        <v>0</v>
      </c>
      <c r="CA2087" s="6">
        <v>0</v>
      </c>
      <c r="CB2087" s="6">
        <v>0</v>
      </c>
      <c r="CC2087" s="6">
        <v>0</v>
      </c>
      <c r="CD2087" s="6">
        <v>0</v>
      </c>
      <c r="CE2087" s="6">
        <v>0</v>
      </c>
      <c r="CF2087" s="6">
        <v>28000</v>
      </c>
      <c r="CG2087" s="6">
        <v>13700</v>
      </c>
      <c r="CH2087" s="2">
        <v>2</v>
      </c>
      <c r="CI2087" s="3">
        <v>160</v>
      </c>
      <c r="CJ2087" s="3">
        <v>18.3</v>
      </c>
      <c r="CK2087" s="4">
        <v>19</v>
      </c>
      <c r="CL2087" s="3">
        <v>80</v>
      </c>
      <c r="CM2087" s="3">
        <v>19.399999999999999</v>
      </c>
      <c r="CN2087" s="4">
        <v>11</v>
      </c>
      <c r="CO2087" s="3">
        <v>0</v>
      </c>
      <c r="CP2087" s="3">
        <v>0</v>
      </c>
      <c r="CQ2087" s="4">
        <v>0</v>
      </c>
      <c r="CR2087" s="3">
        <v>0</v>
      </c>
      <c r="CS2087" s="3">
        <v>0</v>
      </c>
      <c r="CT2087" s="4">
        <v>0</v>
      </c>
      <c r="CU2087" s="3">
        <v>0</v>
      </c>
      <c r="CV2087" s="3">
        <v>0</v>
      </c>
      <c r="CW2087" s="4">
        <v>0</v>
      </c>
      <c r="CX2087" t="s">
        <v>5</v>
      </c>
      <c r="CY2087" s="9">
        <f t="shared" si="106"/>
        <v>2.8666666666666667</v>
      </c>
      <c r="CZ2087" s="7">
        <f t="shared" si="107"/>
        <v>21.293333333333333</v>
      </c>
      <c r="DA2087" s="7">
        <f t="shared" si="108"/>
        <v>1.2539135879774577</v>
      </c>
    </row>
    <row r="2088" spans="1:105" x14ac:dyDescent="0.25">
      <c r="A2088" s="6">
        <v>2020</v>
      </c>
      <c r="B2088" s="6">
        <v>5</v>
      </c>
      <c r="C2088" s="6">
        <v>155574</v>
      </c>
      <c r="D2088" t="s">
        <v>0</v>
      </c>
      <c r="E2088" t="s">
        <v>2583</v>
      </c>
      <c r="F2088" t="s">
        <v>278</v>
      </c>
      <c r="G2088" t="s">
        <v>3</v>
      </c>
      <c r="H2088" t="s">
        <v>4</v>
      </c>
      <c r="I2088" t="s">
        <v>5</v>
      </c>
      <c r="J2088" s="6">
        <v>0.62</v>
      </c>
      <c r="K2088" t="s">
        <v>6</v>
      </c>
      <c r="L2088" t="s">
        <v>2586</v>
      </c>
      <c r="M2088" s="6">
        <v>300</v>
      </c>
      <c r="N2088" s="6">
        <v>251.43</v>
      </c>
      <c r="O2088" s="6">
        <v>0.84</v>
      </c>
      <c r="P2088" t="s">
        <v>278</v>
      </c>
      <c r="Q2088" t="s">
        <v>2601</v>
      </c>
      <c r="R2088" t="s">
        <v>782</v>
      </c>
      <c r="S2088" t="s">
        <v>2206</v>
      </c>
      <c r="T2088" s="6">
        <v>6.8</v>
      </c>
      <c r="U2088" s="6">
        <v>62.857500000000002</v>
      </c>
      <c r="V2088" t="s">
        <v>11</v>
      </c>
      <c r="W2088" t="s">
        <v>2333</v>
      </c>
      <c r="X2088" s="6">
        <v>12.8</v>
      </c>
      <c r="Y2088" s="6">
        <v>14.7</v>
      </c>
      <c r="Z2088" s="6">
        <v>13</v>
      </c>
      <c r="AA2088" s="6">
        <v>20</v>
      </c>
      <c r="AB2088" t="s">
        <v>5</v>
      </c>
      <c r="AC2088" s="6">
        <v>26.1</v>
      </c>
      <c r="AD2088" s="6">
        <v>2.1164019999999999</v>
      </c>
      <c r="AE2088" t="s">
        <v>13</v>
      </c>
      <c r="AF2088" s="6">
        <v>1</v>
      </c>
      <c r="AG2088" t="s">
        <v>5</v>
      </c>
      <c r="AH2088" t="s">
        <v>5</v>
      </c>
      <c r="AI2088" t="s">
        <v>5</v>
      </c>
      <c r="AJ2088" s="6">
        <v>50.5</v>
      </c>
      <c r="AK2088" s="6">
        <v>18.399999999999999</v>
      </c>
      <c r="AL2088" s="6">
        <v>9.6</v>
      </c>
      <c r="AM2088" s="6">
        <v>28</v>
      </c>
      <c r="AN2088" s="6">
        <v>21.5</v>
      </c>
      <c r="AO2088" s="6">
        <v>0</v>
      </c>
      <c r="AP2088" s="6">
        <v>0</v>
      </c>
      <c r="AQ2088" s="6">
        <v>0</v>
      </c>
      <c r="AR2088" s="6">
        <v>0</v>
      </c>
      <c r="AS2088" t="s">
        <v>5</v>
      </c>
      <c r="AT2088" t="s">
        <v>5</v>
      </c>
      <c r="AU2088" t="s">
        <v>5</v>
      </c>
      <c r="AV2088" t="s">
        <v>5</v>
      </c>
      <c r="AW2088" t="s">
        <v>5</v>
      </c>
      <c r="AX2088" t="s">
        <v>5</v>
      </c>
      <c r="AY2088" s="6">
        <v>0</v>
      </c>
      <c r="AZ2088" t="s">
        <v>5</v>
      </c>
      <c r="BA2088" t="s">
        <v>5</v>
      </c>
      <c r="BB2088" t="s">
        <v>5</v>
      </c>
      <c r="BC2088" t="s">
        <v>5</v>
      </c>
      <c r="BD2088" t="s">
        <v>5</v>
      </c>
      <c r="BE2088" t="s">
        <v>5</v>
      </c>
      <c r="BF2088" t="s">
        <v>5</v>
      </c>
      <c r="BG2088" t="s">
        <v>5</v>
      </c>
      <c r="BH2088" t="s">
        <v>5</v>
      </c>
      <c r="BI2088" s="6">
        <v>0</v>
      </c>
      <c r="BJ2088" s="6">
        <v>0</v>
      </c>
      <c r="BK2088" s="6">
        <v>0</v>
      </c>
      <c r="BL2088" s="6">
        <v>0</v>
      </c>
      <c r="BM2088" s="6">
        <v>0</v>
      </c>
      <c r="BN2088" s="6">
        <v>0</v>
      </c>
      <c r="BO2088" s="6">
        <v>0</v>
      </c>
      <c r="BP2088" s="6">
        <v>0</v>
      </c>
      <c r="BQ2088" s="6">
        <v>0</v>
      </c>
      <c r="BR2088" s="6">
        <v>4</v>
      </c>
      <c r="BS2088" s="6">
        <v>39</v>
      </c>
      <c r="BT2088" s="6">
        <v>46</v>
      </c>
      <c r="BU2088" s="6">
        <v>56</v>
      </c>
      <c r="BV2088" s="6">
        <v>28</v>
      </c>
      <c r="BW2088" s="6">
        <v>16</v>
      </c>
      <c r="BX2088" s="6">
        <v>0</v>
      </c>
      <c r="BY2088" s="6">
        <v>0</v>
      </c>
      <c r="BZ2088" s="6">
        <v>0</v>
      </c>
      <c r="CA2088" s="6">
        <v>0</v>
      </c>
      <c r="CB2088" s="6">
        <v>0</v>
      </c>
      <c r="CC2088" s="6">
        <v>0</v>
      </c>
      <c r="CD2088" s="6">
        <v>0</v>
      </c>
      <c r="CE2088" s="6">
        <v>0</v>
      </c>
      <c r="CF2088" s="6">
        <v>25000</v>
      </c>
      <c r="CG2088" s="6">
        <v>10200</v>
      </c>
      <c r="CH2088" s="2">
        <v>4</v>
      </c>
      <c r="CI2088" s="3">
        <v>50</v>
      </c>
      <c r="CJ2088" s="3">
        <v>18.5</v>
      </c>
      <c r="CK2088" s="4">
        <v>20</v>
      </c>
      <c r="CL2088" s="3">
        <v>60</v>
      </c>
      <c r="CM2088" s="3">
        <v>19</v>
      </c>
      <c r="CN2088" s="4">
        <v>15</v>
      </c>
      <c r="CO2088" s="3">
        <v>120</v>
      </c>
      <c r="CP2088" s="3">
        <v>19.399999999999999</v>
      </c>
      <c r="CQ2088" s="4">
        <v>13</v>
      </c>
      <c r="CR2088" s="3">
        <v>70</v>
      </c>
      <c r="CS2088" s="3">
        <v>19.100000000000001</v>
      </c>
      <c r="CT2088" s="4">
        <v>11</v>
      </c>
      <c r="CU2088" s="3">
        <v>0</v>
      </c>
      <c r="CV2088" s="3">
        <v>0</v>
      </c>
      <c r="CW2088" s="4">
        <v>0</v>
      </c>
      <c r="CX2088" t="s">
        <v>5</v>
      </c>
      <c r="CY2088" s="9">
        <f t="shared" si="106"/>
        <v>3.6833333333333336</v>
      </c>
      <c r="CZ2088" s="7">
        <f t="shared" si="107"/>
        <v>22.946666666666665</v>
      </c>
      <c r="DA2088" s="7">
        <f t="shared" si="108"/>
        <v>1.1374201045903545</v>
      </c>
    </row>
    <row r="2089" spans="1:105" x14ac:dyDescent="0.25">
      <c r="A2089" s="6">
        <v>2020</v>
      </c>
      <c r="B2089" s="6">
        <v>5</v>
      </c>
      <c r="C2089" s="6">
        <v>155567</v>
      </c>
      <c r="D2089" t="s">
        <v>0</v>
      </c>
      <c r="E2089" t="s">
        <v>2583</v>
      </c>
      <c r="F2089" t="s">
        <v>278</v>
      </c>
      <c r="G2089" t="s">
        <v>116</v>
      </c>
      <c r="H2089" t="s">
        <v>117</v>
      </c>
      <c r="I2089" s="5" t="s">
        <v>118</v>
      </c>
      <c r="J2089" s="6">
        <v>0.9</v>
      </c>
      <c r="K2089" t="s">
        <v>22</v>
      </c>
      <c r="L2089" t="s">
        <v>2586</v>
      </c>
      <c r="M2089" s="6">
        <v>260</v>
      </c>
      <c r="N2089" s="6">
        <v>244.20500000000001</v>
      </c>
      <c r="O2089" s="6">
        <v>0.94</v>
      </c>
      <c r="P2089" t="s">
        <v>278</v>
      </c>
      <c r="Q2089" t="s">
        <v>108</v>
      </c>
      <c r="R2089" t="s">
        <v>1819</v>
      </c>
      <c r="S2089" t="s">
        <v>2117</v>
      </c>
      <c r="T2089" s="6">
        <v>9.1</v>
      </c>
      <c r="U2089" s="6">
        <v>81.4016666666666</v>
      </c>
      <c r="V2089" t="s">
        <v>11</v>
      </c>
      <c r="W2089" t="s">
        <v>482</v>
      </c>
      <c r="X2089" s="6">
        <v>12.4</v>
      </c>
      <c r="Y2089" s="6">
        <v>14.6</v>
      </c>
      <c r="Z2089" s="6">
        <v>10</v>
      </c>
      <c r="AA2089" s="6">
        <v>19</v>
      </c>
      <c r="AB2089" t="s">
        <v>5</v>
      </c>
      <c r="AC2089" s="6">
        <v>21.7</v>
      </c>
      <c r="AD2089" s="6">
        <v>5.9459460000000002</v>
      </c>
      <c r="AE2089" t="s">
        <v>13</v>
      </c>
      <c r="AF2089" s="6">
        <v>5</v>
      </c>
      <c r="AG2089" t="s">
        <v>5</v>
      </c>
      <c r="AH2089" t="s">
        <v>5</v>
      </c>
      <c r="AI2089" t="s">
        <v>5</v>
      </c>
      <c r="AJ2089" s="6">
        <v>64.3</v>
      </c>
      <c r="AK2089" s="6">
        <v>6.2</v>
      </c>
      <c r="AL2089" s="6">
        <v>1.3</v>
      </c>
      <c r="AM2089" s="6">
        <v>7.5</v>
      </c>
      <c r="AN2089" s="6">
        <v>28.2</v>
      </c>
      <c r="AO2089" s="6">
        <v>0</v>
      </c>
      <c r="AP2089" s="6">
        <v>0</v>
      </c>
      <c r="AQ2089" s="6">
        <v>0</v>
      </c>
      <c r="AR2089" s="6">
        <v>0</v>
      </c>
      <c r="AS2089" t="s">
        <v>5</v>
      </c>
      <c r="AT2089" t="s">
        <v>5</v>
      </c>
      <c r="AU2089" t="s">
        <v>5</v>
      </c>
      <c r="AV2089" t="s">
        <v>5</v>
      </c>
      <c r="AW2089" t="s">
        <v>5</v>
      </c>
      <c r="AX2089" t="s">
        <v>5</v>
      </c>
      <c r="AY2089" s="6">
        <v>0</v>
      </c>
      <c r="AZ2089" s="6">
        <v>1</v>
      </c>
      <c r="BA2089" s="6">
        <v>2</v>
      </c>
      <c r="BB2089" s="6">
        <v>6</v>
      </c>
      <c r="BC2089" s="6">
        <v>1</v>
      </c>
      <c r="BD2089" s="6">
        <v>11</v>
      </c>
      <c r="BE2089" s="6">
        <v>1</v>
      </c>
      <c r="BF2089" t="s">
        <v>86</v>
      </c>
      <c r="BG2089" s="6">
        <v>22</v>
      </c>
      <c r="BH2089" s="6">
        <v>18</v>
      </c>
      <c r="BI2089" s="6">
        <v>0</v>
      </c>
      <c r="BJ2089" s="6">
        <v>0</v>
      </c>
      <c r="BK2089" s="6">
        <v>0</v>
      </c>
      <c r="BL2089" s="6">
        <v>0</v>
      </c>
      <c r="BM2089" s="6">
        <v>0</v>
      </c>
      <c r="BN2089" s="6">
        <v>0</v>
      </c>
      <c r="BO2089" s="6">
        <v>0</v>
      </c>
      <c r="BP2089" s="6">
        <v>0</v>
      </c>
      <c r="BQ2089" s="6">
        <v>2</v>
      </c>
      <c r="BR2089" s="6">
        <v>9</v>
      </c>
      <c r="BS2089" s="6">
        <v>80</v>
      </c>
      <c r="BT2089" s="6">
        <v>49</v>
      </c>
      <c r="BU2089" s="6">
        <v>33</v>
      </c>
      <c r="BV2089" s="6">
        <v>12</v>
      </c>
      <c r="BW2089" s="6">
        <v>0</v>
      </c>
      <c r="BX2089" s="6">
        <v>0</v>
      </c>
      <c r="BY2089" s="6">
        <v>0</v>
      </c>
      <c r="BZ2089" s="6">
        <v>0</v>
      </c>
      <c r="CA2089" s="6">
        <v>0</v>
      </c>
      <c r="CB2089" s="6">
        <v>0</v>
      </c>
      <c r="CC2089" s="6">
        <v>0</v>
      </c>
      <c r="CD2089" s="6">
        <v>0</v>
      </c>
      <c r="CE2089" s="6">
        <v>0</v>
      </c>
      <c r="CF2089" s="6">
        <v>1000</v>
      </c>
      <c r="CG2089" s="6">
        <v>5200</v>
      </c>
      <c r="CH2089" s="2">
        <v>3</v>
      </c>
      <c r="CI2089" s="3">
        <v>110</v>
      </c>
      <c r="CJ2089" s="3">
        <v>0</v>
      </c>
      <c r="CK2089" s="4">
        <v>19</v>
      </c>
      <c r="CL2089" s="3">
        <v>50</v>
      </c>
      <c r="CM2089" s="3">
        <v>0</v>
      </c>
      <c r="CN2089" s="4">
        <v>16</v>
      </c>
      <c r="CO2089" s="3">
        <v>100</v>
      </c>
      <c r="CP2089" s="3">
        <v>0</v>
      </c>
      <c r="CQ2089" s="4">
        <v>14</v>
      </c>
      <c r="CR2089" s="3">
        <v>0</v>
      </c>
      <c r="CS2089" s="3">
        <v>0</v>
      </c>
      <c r="CT2089" s="4">
        <v>0</v>
      </c>
      <c r="CU2089" s="3">
        <v>0</v>
      </c>
      <c r="CV2089" s="3">
        <v>0</v>
      </c>
      <c r="CW2089" s="4">
        <v>0</v>
      </c>
      <c r="CX2089" t="s">
        <v>5</v>
      </c>
      <c r="CY2089" s="9">
        <f t="shared" si="106"/>
        <v>3.3666666666666654</v>
      </c>
      <c r="CZ2089" s="7">
        <f t="shared" si="107"/>
        <v>21.693333333333332</v>
      </c>
      <c r="DA2089" s="7">
        <f t="shared" si="108"/>
        <v>1.0003073140749847</v>
      </c>
    </row>
    <row r="2090" spans="1:105" x14ac:dyDescent="0.25">
      <c r="A2090" s="6">
        <v>2020</v>
      </c>
      <c r="B2090" s="6">
        <v>5</v>
      </c>
      <c r="C2090" s="6">
        <v>155571</v>
      </c>
      <c r="D2090" t="s">
        <v>0</v>
      </c>
      <c r="E2090" t="s">
        <v>2583</v>
      </c>
      <c r="F2090" t="s">
        <v>278</v>
      </c>
      <c r="G2090" t="s">
        <v>3</v>
      </c>
      <c r="H2090" t="s">
        <v>135</v>
      </c>
      <c r="I2090" t="s">
        <v>5</v>
      </c>
      <c r="J2090" s="6">
        <v>0.5</v>
      </c>
      <c r="K2090" t="s">
        <v>6</v>
      </c>
      <c r="L2090" t="s">
        <v>2584</v>
      </c>
      <c r="M2090" s="6">
        <v>180</v>
      </c>
      <c r="N2090" s="6">
        <v>165.59</v>
      </c>
      <c r="O2090" s="6">
        <v>0.92</v>
      </c>
      <c r="P2090" t="s">
        <v>278</v>
      </c>
      <c r="Q2090" t="s">
        <v>731</v>
      </c>
      <c r="R2090" t="s">
        <v>1864</v>
      </c>
      <c r="S2090" t="s">
        <v>1676</v>
      </c>
      <c r="T2090" s="6">
        <v>9.6999999999999993</v>
      </c>
      <c r="U2090" s="6">
        <v>55.196666666666601</v>
      </c>
      <c r="V2090" t="s">
        <v>11</v>
      </c>
      <c r="W2090" t="s">
        <v>251</v>
      </c>
      <c r="X2090" s="6">
        <v>13.5</v>
      </c>
      <c r="Y2090" s="6">
        <v>14.6</v>
      </c>
      <c r="Z2090" s="6">
        <v>10</v>
      </c>
      <c r="AA2090" s="6">
        <v>19</v>
      </c>
      <c r="AB2090" t="s">
        <v>5</v>
      </c>
      <c r="AC2090" s="6">
        <v>29.6</v>
      </c>
      <c r="AD2090" s="6">
        <v>0</v>
      </c>
      <c r="AE2090" t="s">
        <v>13</v>
      </c>
      <c r="AF2090" s="6">
        <v>1</v>
      </c>
      <c r="AG2090" s="6">
        <v>2</v>
      </c>
      <c r="AH2090" t="s">
        <v>5</v>
      </c>
      <c r="AI2090" t="s">
        <v>5</v>
      </c>
      <c r="AJ2090" s="6">
        <v>47.8</v>
      </c>
      <c r="AK2090" s="6">
        <v>21.5</v>
      </c>
      <c r="AL2090" s="6">
        <v>7.6</v>
      </c>
      <c r="AM2090" s="6">
        <v>29.1</v>
      </c>
      <c r="AN2090" s="6">
        <v>23.1</v>
      </c>
      <c r="AO2090" s="6">
        <v>0</v>
      </c>
      <c r="AP2090" s="6">
        <v>0</v>
      </c>
      <c r="AQ2090" s="6">
        <v>0</v>
      </c>
      <c r="AR2090" s="6">
        <v>0</v>
      </c>
      <c r="AS2090" t="s">
        <v>5</v>
      </c>
      <c r="AT2090" t="s">
        <v>5</v>
      </c>
      <c r="AU2090" t="s">
        <v>5</v>
      </c>
      <c r="AV2090" t="s">
        <v>5</v>
      </c>
      <c r="AW2090" t="s">
        <v>5</v>
      </c>
      <c r="AX2090" t="s">
        <v>5</v>
      </c>
      <c r="AY2090" s="6">
        <v>0</v>
      </c>
      <c r="AZ2090" t="s">
        <v>5</v>
      </c>
      <c r="BA2090" t="s">
        <v>5</v>
      </c>
      <c r="BB2090" t="s">
        <v>5</v>
      </c>
      <c r="BC2090" t="s">
        <v>5</v>
      </c>
      <c r="BD2090" t="s">
        <v>5</v>
      </c>
      <c r="BE2090" t="s">
        <v>5</v>
      </c>
      <c r="BF2090" t="s">
        <v>5</v>
      </c>
      <c r="BG2090" t="s">
        <v>5</v>
      </c>
      <c r="BH2090" t="s">
        <v>5</v>
      </c>
      <c r="BI2090" s="6">
        <v>0</v>
      </c>
      <c r="BJ2090" s="6">
        <v>0</v>
      </c>
      <c r="BK2090" s="6">
        <v>0</v>
      </c>
      <c r="BL2090" s="6">
        <v>0</v>
      </c>
      <c r="BM2090" s="6">
        <v>0</v>
      </c>
      <c r="BN2090" s="6">
        <v>0</v>
      </c>
      <c r="BO2090" s="6">
        <v>0</v>
      </c>
      <c r="BP2090" s="6">
        <v>0</v>
      </c>
      <c r="BQ2090" s="6">
        <v>0</v>
      </c>
      <c r="BR2090" s="6">
        <v>0</v>
      </c>
      <c r="BS2090" s="6">
        <v>0</v>
      </c>
      <c r="BT2090" s="6">
        <v>12</v>
      </c>
      <c r="BU2090" s="6">
        <v>72</v>
      </c>
      <c r="BV2090" s="6">
        <v>39</v>
      </c>
      <c r="BW2090" s="6">
        <v>47</v>
      </c>
      <c r="BX2090" s="6">
        <v>9</v>
      </c>
      <c r="BY2090" s="6">
        <v>8</v>
      </c>
      <c r="BZ2090" s="6">
        <v>0</v>
      </c>
      <c r="CA2090" s="6">
        <v>0</v>
      </c>
      <c r="CB2090" s="6">
        <v>0</v>
      </c>
      <c r="CC2090" s="6">
        <v>0</v>
      </c>
      <c r="CD2090" s="6">
        <v>0</v>
      </c>
      <c r="CE2090" s="6">
        <v>0</v>
      </c>
      <c r="CF2090" s="6">
        <v>28000</v>
      </c>
      <c r="CG2090" s="6">
        <v>14010</v>
      </c>
      <c r="CH2090" s="2">
        <v>2</v>
      </c>
      <c r="CI2090" s="3">
        <v>130</v>
      </c>
      <c r="CJ2090" s="3">
        <v>18.8</v>
      </c>
      <c r="CK2090" s="4">
        <v>19</v>
      </c>
      <c r="CL2090" s="3">
        <v>50</v>
      </c>
      <c r="CM2090" s="3">
        <v>18.8</v>
      </c>
      <c r="CN2090" s="4">
        <v>15</v>
      </c>
      <c r="CO2090" s="3">
        <v>0</v>
      </c>
      <c r="CP2090" s="3">
        <v>0</v>
      </c>
      <c r="CQ2090" s="4">
        <v>0</v>
      </c>
      <c r="CR2090" s="3">
        <v>0</v>
      </c>
      <c r="CS2090" s="3">
        <v>0</v>
      </c>
      <c r="CT2090" s="4">
        <v>0</v>
      </c>
      <c r="CU2090" s="3">
        <v>0</v>
      </c>
      <c r="CV2090" s="3">
        <v>0</v>
      </c>
      <c r="CW2090" s="4">
        <v>0</v>
      </c>
      <c r="CX2090" t="s">
        <v>5</v>
      </c>
      <c r="CY2090" s="9">
        <f t="shared" si="106"/>
        <v>2.6833333333333345</v>
      </c>
      <c r="CZ2090" s="7">
        <f t="shared" si="107"/>
        <v>21.146666666666668</v>
      </c>
      <c r="DA2090" s="7">
        <f t="shared" si="108"/>
        <v>1.3997477931904161</v>
      </c>
    </row>
    <row r="2091" spans="1:105" x14ac:dyDescent="0.25">
      <c r="A2091" s="6">
        <v>2020</v>
      </c>
      <c r="B2091" s="6">
        <v>5</v>
      </c>
      <c r="C2091" s="6">
        <v>155554</v>
      </c>
      <c r="D2091" t="s">
        <v>0</v>
      </c>
      <c r="E2091" t="s">
        <v>2583</v>
      </c>
      <c r="F2091" t="s">
        <v>278</v>
      </c>
      <c r="G2091" t="s">
        <v>3</v>
      </c>
      <c r="H2091" t="s">
        <v>144</v>
      </c>
      <c r="I2091" t="s">
        <v>5</v>
      </c>
      <c r="J2091" s="6">
        <v>0.62</v>
      </c>
      <c r="K2091" t="s">
        <v>6</v>
      </c>
      <c r="L2091" t="s">
        <v>2586</v>
      </c>
      <c r="M2091" s="6">
        <v>260</v>
      </c>
      <c r="N2091" s="6">
        <v>217.22</v>
      </c>
      <c r="O2091" s="6">
        <v>0.84</v>
      </c>
      <c r="P2091" t="s">
        <v>278</v>
      </c>
      <c r="Q2091" t="s">
        <v>1402</v>
      </c>
      <c r="R2091" t="s">
        <v>619</v>
      </c>
      <c r="S2091" t="s">
        <v>2523</v>
      </c>
      <c r="T2091" s="6">
        <v>9.1</v>
      </c>
      <c r="U2091" s="6">
        <v>72.406666666666595</v>
      </c>
      <c r="V2091" t="s">
        <v>11</v>
      </c>
      <c r="W2091" t="s">
        <v>251</v>
      </c>
      <c r="X2091" s="6">
        <v>0</v>
      </c>
      <c r="Y2091" s="6">
        <v>15</v>
      </c>
      <c r="Z2091" s="6">
        <v>11</v>
      </c>
      <c r="AA2091" s="6">
        <v>20</v>
      </c>
      <c r="AB2091" t="s">
        <v>5</v>
      </c>
      <c r="AC2091" s="6">
        <v>29.5</v>
      </c>
      <c r="AD2091" s="6">
        <v>0</v>
      </c>
      <c r="AE2091" t="s">
        <v>13</v>
      </c>
      <c r="AF2091" s="6">
        <v>4</v>
      </c>
      <c r="AG2091" t="s">
        <v>5</v>
      </c>
      <c r="AH2091" t="s">
        <v>5</v>
      </c>
      <c r="AI2091" t="s">
        <v>5</v>
      </c>
      <c r="AJ2091" s="6">
        <v>40.799999999999997</v>
      </c>
      <c r="AK2091" s="6">
        <v>27.2</v>
      </c>
      <c r="AL2091" s="6">
        <v>8.6999999999999993</v>
      </c>
      <c r="AM2091" s="6">
        <v>35.9</v>
      </c>
      <c r="AN2091" s="6">
        <v>23.3</v>
      </c>
      <c r="AO2091" s="6">
        <v>0</v>
      </c>
      <c r="AP2091" s="6">
        <v>0</v>
      </c>
      <c r="AQ2091" s="6">
        <v>0</v>
      </c>
      <c r="AR2091" s="6">
        <v>0</v>
      </c>
      <c r="AS2091" t="s">
        <v>5</v>
      </c>
      <c r="AT2091" t="s">
        <v>5</v>
      </c>
      <c r="AU2091" t="s">
        <v>5</v>
      </c>
      <c r="AV2091" t="s">
        <v>5</v>
      </c>
      <c r="AW2091" t="s">
        <v>5</v>
      </c>
      <c r="AX2091" t="s">
        <v>5</v>
      </c>
      <c r="AY2091" s="6">
        <v>0</v>
      </c>
      <c r="AZ2091" t="s">
        <v>5</v>
      </c>
      <c r="BA2091" t="s">
        <v>5</v>
      </c>
      <c r="BB2091" t="s">
        <v>5</v>
      </c>
      <c r="BC2091" t="s">
        <v>5</v>
      </c>
      <c r="BD2091" t="s">
        <v>5</v>
      </c>
      <c r="BE2091" t="s">
        <v>5</v>
      </c>
      <c r="BF2091" t="s">
        <v>5</v>
      </c>
      <c r="BG2091" t="s">
        <v>5</v>
      </c>
      <c r="BH2091" t="s">
        <v>5</v>
      </c>
      <c r="BI2091" s="6">
        <v>0</v>
      </c>
      <c r="BJ2091" s="6">
        <v>0</v>
      </c>
      <c r="BK2091" s="6">
        <v>0</v>
      </c>
      <c r="BL2091" s="6">
        <v>0</v>
      </c>
      <c r="BM2091" s="6">
        <v>0</v>
      </c>
      <c r="BN2091" s="6">
        <v>0</v>
      </c>
      <c r="BO2091" s="6">
        <v>0</v>
      </c>
      <c r="BP2091" s="6">
        <v>0</v>
      </c>
      <c r="BQ2091" s="6">
        <v>0</v>
      </c>
      <c r="BR2091" s="6">
        <v>0</v>
      </c>
      <c r="BS2091" s="6">
        <v>24</v>
      </c>
      <c r="BT2091" s="6">
        <v>27</v>
      </c>
      <c r="BU2091" s="6">
        <v>43</v>
      </c>
      <c r="BV2091" s="6">
        <v>56</v>
      </c>
      <c r="BW2091" s="6">
        <v>28</v>
      </c>
      <c r="BX2091" s="6">
        <v>10</v>
      </c>
      <c r="BY2091" s="6">
        <v>0</v>
      </c>
      <c r="BZ2091" s="6">
        <v>0</v>
      </c>
      <c r="CA2091" s="6">
        <v>0</v>
      </c>
      <c r="CB2091" s="6">
        <v>0</v>
      </c>
      <c r="CC2091" s="6">
        <v>0</v>
      </c>
      <c r="CD2091" s="6">
        <v>0</v>
      </c>
      <c r="CE2091" s="6">
        <v>0</v>
      </c>
      <c r="CF2091" s="6">
        <v>29000</v>
      </c>
      <c r="CG2091" s="6">
        <v>14380</v>
      </c>
      <c r="CH2091" s="2">
        <v>3</v>
      </c>
      <c r="CI2091" s="3">
        <v>10</v>
      </c>
      <c r="CJ2091" s="3">
        <v>18.7</v>
      </c>
      <c r="CK2091" s="4">
        <v>20</v>
      </c>
      <c r="CL2091" s="3">
        <v>90</v>
      </c>
      <c r="CM2091" s="3">
        <v>19.2</v>
      </c>
      <c r="CN2091" s="4">
        <v>18</v>
      </c>
      <c r="CO2091" s="3">
        <v>160</v>
      </c>
      <c r="CP2091" s="3">
        <v>19</v>
      </c>
      <c r="CQ2091" s="4">
        <v>15</v>
      </c>
      <c r="CR2091" s="3">
        <v>0</v>
      </c>
      <c r="CS2091" s="3">
        <v>0</v>
      </c>
      <c r="CT2091" s="4">
        <v>0</v>
      </c>
      <c r="CU2091" s="3">
        <v>0</v>
      </c>
      <c r="CV2091" s="3">
        <v>0</v>
      </c>
      <c r="CW2091" s="4">
        <v>0</v>
      </c>
      <c r="CX2091" t="s">
        <v>5</v>
      </c>
      <c r="CY2091" s="9">
        <f t="shared" si="106"/>
        <v>2.5833333333333339</v>
      </c>
      <c r="CZ2091" s="7">
        <f t="shared" si="107"/>
        <v>22.066666666666666</v>
      </c>
      <c r="DA2091" s="7">
        <f t="shared" si="108"/>
        <v>1.3368580060422961</v>
      </c>
    </row>
    <row r="2092" spans="1:105" x14ac:dyDescent="0.25">
      <c r="A2092" s="6">
        <v>2020</v>
      </c>
      <c r="B2092" s="6">
        <v>5</v>
      </c>
      <c r="C2092" s="6">
        <v>155552</v>
      </c>
      <c r="D2092" t="s">
        <v>0</v>
      </c>
      <c r="E2092" t="s">
        <v>2583</v>
      </c>
      <c r="F2092" t="s">
        <v>278</v>
      </c>
      <c r="G2092" t="s">
        <v>3</v>
      </c>
      <c r="H2092" t="s">
        <v>27</v>
      </c>
      <c r="I2092" t="s">
        <v>5</v>
      </c>
      <c r="J2092" s="6">
        <v>0.89</v>
      </c>
      <c r="K2092" t="s">
        <v>22</v>
      </c>
      <c r="L2092" t="s">
        <v>2586</v>
      </c>
      <c r="M2092" s="6">
        <v>420</v>
      </c>
      <c r="N2092" s="6">
        <v>403.88</v>
      </c>
      <c r="O2092" s="6">
        <v>0.96</v>
      </c>
      <c r="P2092" t="s">
        <v>320</v>
      </c>
      <c r="Q2092" t="s">
        <v>2602</v>
      </c>
      <c r="R2092" t="s">
        <v>874</v>
      </c>
      <c r="S2092" t="s">
        <v>2603</v>
      </c>
      <c r="T2092" s="6">
        <v>6.4</v>
      </c>
      <c r="U2092" s="6">
        <v>80.775999999999996</v>
      </c>
      <c r="V2092" t="s">
        <v>11</v>
      </c>
      <c r="W2092" t="s">
        <v>251</v>
      </c>
      <c r="X2092" s="6">
        <v>13.4</v>
      </c>
      <c r="Y2092" s="6">
        <v>14.6</v>
      </c>
      <c r="Z2092" s="6">
        <v>14</v>
      </c>
      <c r="AA2092" s="6">
        <v>20</v>
      </c>
      <c r="AB2092" t="s">
        <v>5</v>
      </c>
      <c r="AC2092" s="6">
        <v>28.9</v>
      </c>
      <c r="AD2092" s="6">
        <v>0</v>
      </c>
      <c r="AE2092" t="s">
        <v>13</v>
      </c>
      <c r="AF2092" s="6">
        <v>6</v>
      </c>
      <c r="AG2092" s="6">
        <v>5</v>
      </c>
      <c r="AH2092" t="s">
        <v>5</v>
      </c>
      <c r="AI2092" t="s">
        <v>5</v>
      </c>
      <c r="AJ2092" s="6">
        <v>42.1</v>
      </c>
      <c r="AK2092" s="6">
        <v>21.2</v>
      </c>
      <c r="AL2092" s="6">
        <v>8.1</v>
      </c>
      <c r="AM2092" s="6">
        <v>29.3</v>
      </c>
      <c r="AN2092" s="6">
        <v>28.6</v>
      </c>
      <c r="AO2092" s="6">
        <v>0</v>
      </c>
      <c r="AP2092" s="6">
        <v>0</v>
      </c>
      <c r="AQ2092" s="6">
        <v>0</v>
      </c>
      <c r="AR2092" s="6">
        <v>0</v>
      </c>
      <c r="AS2092" t="s">
        <v>5</v>
      </c>
      <c r="AT2092" t="s">
        <v>5</v>
      </c>
      <c r="AU2092" t="s">
        <v>5</v>
      </c>
      <c r="AV2092" t="s">
        <v>5</v>
      </c>
      <c r="AW2092" t="s">
        <v>5</v>
      </c>
      <c r="AX2092" t="s">
        <v>5</v>
      </c>
      <c r="AY2092" s="6">
        <v>0</v>
      </c>
      <c r="AZ2092" t="s">
        <v>5</v>
      </c>
      <c r="BA2092" t="s">
        <v>5</v>
      </c>
      <c r="BB2092" t="s">
        <v>5</v>
      </c>
      <c r="BC2092" t="s">
        <v>5</v>
      </c>
      <c r="BD2092" t="s">
        <v>5</v>
      </c>
      <c r="BE2092" t="s">
        <v>5</v>
      </c>
      <c r="BF2092" t="s">
        <v>5</v>
      </c>
      <c r="BG2092" t="s">
        <v>5</v>
      </c>
      <c r="BH2092" t="s">
        <v>5</v>
      </c>
      <c r="BI2092" s="6">
        <v>0</v>
      </c>
      <c r="BJ2092" s="6">
        <v>0</v>
      </c>
      <c r="BK2092" s="6">
        <v>0</v>
      </c>
      <c r="BL2092" s="6">
        <v>0</v>
      </c>
      <c r="BM2092" s="6">
        <v>0</v>
      </c>
      <c r="BN2092" s="6">
        <v>0</v>
      </c>
      <c r="BO2092" s="6">
        <v>0</v>
      </c>
      <c r="BP2092" s="6">
        <v>0</v>
      </c>
      <c r="BQ2092" s="6">
        <v>0</v>
      </c>
      <c r="BR2092" s="6">
        <v>0</v>
      </c>
      <c r="BS2092" s="6">
        <v>4</v>
      </c>
      <c r="BT2092" s="6">
        <v>26</v>
      </c>
      <c r="BU2092" s="6">
        <v>47</v>
      </c>
      <c r="BV2092" s="6">
        <v>56</v>
      </c>
      <c r="BW2092" s="6">
        <v>33</v>
      </c>
      <c r="BX2092" s="6">
        <v>21</v>
      </c>
      <c r="BY2092" s="6">
        <v>0</v>
      </c>
      <c r="BZ2092" s="6">
        <v>0</v>
      </c>
      <c r="CA2092" s="6">
        <v>0</v>
      </c>
      <c r="CB2092" s="6">
        <v>0</v>
      </c>
      <c r="CC2092" s="6">
        <v>0</v>
      </c>
      <c r="CD2092" s="6">
        <v>0</v>
      </c>
      <c r="CE2092" s="6">
        <v>0</v>
      </c>
      <c r="CF2092" s="6">
        <v>28000</v>
      </c>
      <c r="CG2092" s="6">
        <v>13910</v>
      </c>
      <c r="CH2092" s="2">
        <v>3</v>
      </c>
      <c r="CI2092" s="3">
        <v>120</v>
      </c>
      <c r="CJ2092" s="3">
        <v>18.7</v>
      </c>
      <c r="CK2092" s="4">
        <v>20</v>
      </c>
      <c r="CL2092" s="3">
        <v>60</v>
      </c>
      <c r="CM2092" s="3">
        <v>19.3</v>
      </c>
      <c r="CN2092" s="4">
        <v>17</v>
      </c>
      <c r="CO2092" s="3">
        <v>240</v>
      </c>
      <c r="CP2092" s="3">
        <v>19</v>
      </c>
      <c r="CQ2092" s="4">
        <v>14</v>
      </c>
      <c r="CR2092" s="3">
        <v>0</v>
      </c>
      <c r="CS2092" s="3">
        <v>0</v>
      </c>
      <c r="CT2092" s="4">
        <v>0</v>
      </c>
      <c r="CU2092" s="3">
        <v>0</v>
      </c>
      <c r="CV2092" s="3">
        <v>0</v>
      </c>
      <c r="CW2092" s="4">
        <v>0</v>
      </c>
      <c r="CX2092" t="s">
        <v>5</v>
      </c>
      <c r="CY2092" s="9">
        <f t="shared" si="106"/>
        <v>5.1500000000000021</v>
      </c>
      <c r="CZ2092" s="7">
        <f t="shared" si="107"/>
        <v>24.12</v>
      </c>
      <c r="DA2092" s="7">
        <f t="shared" si="108"/>
        <v>1.1981757877280264</v>
      </c>
    </row>
    <row r="2093" spans="1:105" x14ac:dyDescent="0.25">
      <c r="A2093" s="6">
        <v>2020</v>
      </c>
      <c r="B2093" s="6">
        <v>5</v>
      </c>
      <c r="C2093" s="6">
        <v>155618</v>
      </c>
      <c r="D2093" t="s">
        <v>0</v>
      </c>
      <c r="E2093" t="s">
        <v>2583</v>
      </c>
      <c r="F2093" t="s">
        <v>320</v>
      </c>
      <c r="G2093" t="s">
        <v>116</v>
      </c>
      <c r="H2093" t="s">
        <v>592</v>
      </c>
      <c r="I2093" s="5" t="s">
        <v>118</v>
      </c>
      <c r="J2093" s="6">
        <v>1</v>
      </c>
      <c r="K2093" t="s">
        <v>6</v>
      </c>
      <c r="L2093" t="s">
        <v>2584</v>
      </c>
      <c r="M2093" s="6">
        <v>380</v>
      </c>
      <c r="N2093" s="6">
        <v>387.09500000000003</v>
      </c>
      <c r="O2093" s="6">
        <v>1.02</v>
      </c>
      <c r="P2093" t="s">
        <v>320</v>
      </c>
      <c r="Q2093" t="s">
        <v>2604</v>
      </c>
      <c r="R2093" t="s">
        <v>2010</v>
      </c>
      <c r="S2093" t="s">
        <v>1361</v>
      </c>
      <c r="T2093" s="6">
        <v>3.3</v>
      </c>
      <c r="U2093" s="6">
        <v>77.418999999999997</v>
      </c>
      <c r="V2093" t="s">
        <v>11</v>
      </c>
      <c r="W2093" t="s">
        <v>482</v>
      </c>
      <c r="X2093" s="6">
        <v>13.4</v>
      </c>
      <c r="Y2093" s="6">
        <v>16.600000000000001</v>
      </c>
      <c r="Z2093" s="6">
        <v>7</v>
      </c>
      <c r="AA2093" s="6">
        <v>10</v>
      </c>
      <c r="AB2093" t="s">
        <v>5</v>
      </c>
      <c r="AC2093" s="6">
        <v>25</v>
      </c>
      <c r="AD2093" s="6">
        <v>0</v>
      </c>
      <c r="AE2093" t="s">
        <v>13</v>
      </c>
      <c r="AF2093" s="6">
        <v>3</v>
      </c>
      <c r="AG2093" t="s">
        <v>5</v>
      </c>
      <c r="AH2093" t="s">
        <v>5</v>
      </c>
      <c r="AI2093" t="s">
        <v>5</v>
      </c>
      <c r="AJ2093" s="6">
        <v>48.1</v>
      </c>
      <c r="AK2093" s="6">
        <v>32.4</v>
      </c>
      <c r="AL2093" s="6">
        <v>7.4</v>
      </c>
      <c r="AM2093" s="6">
        <v>39.799999999999997</v>
      </c>
      <c r="AN2093" s="6">
        <v>12.1</v>
      </c>
      <c r="AO2093" s="6">
        <v>0</v>
      </c>
      <c r="AP2093" s="6">
        <v>0</v>
      </c>
      <c r="AQ2093" s="6">
        <v>0</v>
      </c>
      <c r="AR2093" s="6">
        <v>0</v>
      </c>
      <c r="AS2093" t="s">
        <v>5</v>
      </c>
      <c r="AT2093" t="s">
        <v>5</v>
      </c>
      <c r="AU2093" t="s">
        <v>5</v>
      </c>
      <c r="AV2093" t="s">
        <v>5</v>
      </c>
      <c r="AW2093" t="s">
        <v>5</v>
      </c>
      <c r="AX2093" t="s">
        <v>5</v>
      </c>
      <c r="AY2093" s="6">
        <v>0</v>
      </c>
      <c r="AZ2093" t="s">
        <v>5</v>
      </c>
      <c r="BA2093" t="s">
        <v>5</v>
      </c>
      <c r="BB2093" t="s">
        <v>5</v>
      </c>
      <c r="BC2093" t="s">
        <v>5</v>
      </c>
      <c r="BD2093" t="s">
        <v>5</v>
      </c>
      <c r="BE2093" t="s">
        <v>5</v>
      </c>
      <c r="BF2093" t="s">
        <v>5</v>
      </c>
      <c r="BG2093" t="s">
        <v>5</v>
      </c>
      <c r="BH2093" t="s">
        <v>5</v>
      </c>
      <c r="BI2093" s="6">
        <v>0</v>
      </c>
      <c r="BJ2093" s="6">
        <v>0</v>
      </c>
      <c r="BK2093" s="6">
        <v>0</v>
      </c>
      <c r="BL2093" s="6">
        <v>0</v>
      </c>
      <c r="BM2093" s="6">
        <v>0</v>
      </c>
      <c r="BN2093" s="6">
        <v>0</v>
      </c>
      <c r="BO2093" s="6">
        <v>0</v>
      </c>
      <c r="BP2093" s="6">
        <v>0</v>
      </c>
      <c r="BQ2093" s="6">
        <v>0</v>
      </c>
      <c r="BR2093" s="6">
        <v>0</v>
      </c>
      <c r="BS2093" s="6">
        <v>5</v>
      </c>
      <c r="BT2093" s="6">
        <v>28</v>
      </c>
      <c r="BU2093" s="6">
        <v>46</v>
      </c>
      <c r="BV2093" s="6">
        <v>50</v>
      </c>
      <c r="BW2093" s="6">
        <v>42</v>
      </c>
      <c r="BX2093" s="6">
        <v>10</v>
      </c>
      <c r="BY2093" s="6">
        <v>4</v>
      </c>
      <c r="BZ2093" s="6">
        <v>3</v>
      </c>
      <c r="CA2093" s="6">
        <v>0</v>
      </c>
      <c r="CB2093" s="6">
        <v>0</v>
      </c>
      <c r="CC2093" s="6">
        <v>0</v>
      </c>
      <c r="CD2093" s="6">
        <v>0</v>
      </c>
      <c r="CE2093" s="6">
        <v>0</v>
      </c>
      <c r="CF2093" s="6">
        <v>12000</v>
      </c>
      <c r="CG2093" s="6">
        <v>4280</v>
      </c>
      <c r="CH2093" s="2">
        <v>2</v>
      </c>
      <c r="CI2093" s="3">
        <v>320</v>
      </c>
      <c r="CJ2093" s="3">
        <v>0</v>
      </c>
      <c r="CK2093" s="4">
        <v>10</v>
      </c>
      <c r="CL2093" s="3">
        <v>60</v>
      </c>
      <c r="CM2093" s="3">
        <v>0</v>
      </c>
      <c r="CN2093" s="4">
        <v>7</v>
      </c>
      <c r="CO2093" s="3">
        <v>0</v>
      </c>
      <c r="CP2093" s="3">
        <v>0</v>
      </c>
      <c r="CQ2093" s="4">
        <v>0</v>
      </c>
      <c r="CR2093" s="3">
        <v>0</v>
      </c>
      <c r="CS2093" s="3">
        <v>0</v>
      </c>
      <c r="CT2093" s="4">
        <v>0</v>
      </c>
      <c r="CU2093" s="3">
        <v>0</v>
      </c>
      <c r="CV2093" s="3">
        <v>0</v>
      </c>
      <c r="CW2093" s="4">
        <v>0</v>
      </c>
      <c r="CX2093" t="s">
        <v>5</v>
      </c>
      <c r="CY2093" s="9">
        <f t="shared" si="106"/>
        <v>4.5333333333333314</v>
      </c>
      <c r="CZ2093" s="7">
        <f t="shared" si="107"/>
        <v>13.626666666666665</v>
      </c>
      <c r="DA2093" s="7">
        <f t="shared" si="108"/>
        <v>1.8346379647749513</v>
      </c>
    </row>
    <row r="2094" spans="1:105" x14ac:dyDescent="0.25">
      <c r="A2094" s="6">
        <v>2020</v>
      </c>
      <c r="B2094" s="6">
        <v>5</v>
      </c>
      <c r="C2094" s="6">
        <v>155624</v>
      </c>
      <c r="D2094" t="s">
        <v>0</v>
      </c>
      <c r="E2094" t="s">
        <v>2583</v>
      </c>
      <c r="F2094" t="s">
        <v>320</v>
      </c>
      <c r="G2094" t="s">
        <v>116</v>
      </c>
      <c r="H2094" t="s">
        <v>605</v>
      </c>
      <c r="I2094" s="5" t="s">
        <v>118</v>
      </c>
      <c r="J2094" s="6">
        <v>0.95</v>
      </c>
      <c r="K2094" t="s">
        <v>6</v>
      </c>
      <c r="L2094" t="s">
        <v>2586</v>
      </c>
      <c r="M2094" s="6">
        <v>290</v>
      </c>
      <c r="N2094" s="6">
        <v>282.17500000000001</v>
      </c>
      <c r="O2094" s="6">
        <v>0.97</v>
      </c>
      <c r="P2094" t="s">
        <v>320</v>
      </c>
      <c r="Q2094" t="s">
        <v>65</v>
      </c>
      <c r="R2094" t="s">
        <v>1123</v>
      </c>
      <c r="S2094" t="s">
        <v>1976</v>
      </c>
      <c r="T2094" s="6">
        <v>2.7</v>
      </c>
      <c r="U2094" s="6">
        <v>70.543750000000003</v>
      </c>
      <c r="V2094" t="s">
        <v>11</v>
      </c>
      <c r="W2094" t="s">
        <v>482</v>
      </c>
      <c r="X2094" s="6">
        <v>13.4</v>
      </c>
      <c r="Y2094" s="6">
        <v>16.8</v>
      </c>
      <c r="Z2094" s="6">
        <v>4</v>
      </c>
      <c r="AA2094" s="6">
        <v>6</v>
      </c>
      <c r="AB2094" t="s">
        <v>5</v>
      </c>
      <c r="AC2094" s="6">
        <v>24.1</v>
      </c>
      <c r="AD2094" s="6">
        <v>0</v>
      </c>
      <c r="AE2094" t="s">
        <v>13</v>
      </c>
      <c r="AF2094" s="6">
        <v>4</v>
      </c>
      <c r="AG2094" t="s">
        <v>5</v>
      </c>
      <c r="AH2094" t="s">
        <v>5</v>
      </c>
      <c r="AI2094" t="s">
        <v>5</v>
      </c>
      <c r="AJ2094" s="6">
        <v>35</v>
      </c>
      <c r="AK2094" s="6">
        <v>35.799999999999997</v>
      </c>
      <c r="AL2094" s="6">
        <v>2.8</v>
      </c>
      <c r="AM2094" s="6">
        <v>38.6</v>
      </c>
      <c r="AN2094" s="6">
        <v>26.4</v>
      </c>
      <c r="AO2094" s="6">
        <v>0</v>
      </c>
      <c r="AP2094" s="6">
        <v>0</v>
      </c>
      <c r="AQ2094" s="6">
        <v>0</v>
      </c>
      <c r="AR2094" s="6">
        <v>0</v>
      </c>
      <c r="AS2094" t="s">
        <v>5</v>
      </c>
      <c r="AT2094" t="s">
        <v>5</v>
      </c>
      <c r="AU2094" t="s">
        <v>5</v>
      </c>
      <c r="AV2094" t="s">
        <v>5</v>
      </c>
      <c r="AW2094" t="s">
        <v>5</v>
      </c>
      <c r="AX2094" t="s">
        <v>5</v>
      </c>
      <c r="AY2094" s="6">
        <v>0</v>
      </c>
      <c r="AZ2094" t="s">
        <v>5</v>
      </c>
      <c r="BA2094" t="s">
        <v>5</v>
      </c>
      <c r="BB2094" t="s">
        <v>5</v>
      </c>
      <c r="BC2094" t="s">
        <v>5</v>
      </c>
      <c r="BD2094" t="s">
        <v>5</v>
      </c>
      <c r="BE2094" t="s">
        <v>5</v>
      </c>
      <c r="BF2094" t="s">
        <v>5</v>
      </c>
      <c r="BG2094" t="s">
        <v>5</v>
      </c>
      <c r="BH2094" t="s">
        <v>5</v>
      </c>
      <c r="BI2094" s="6">
        <v>0</v>
      </c>
      <c r="BJ2094" s="6">
        <v>0</v>
      </c>
      <c r="BK2094" s="6">
        <v>0</v>
      </c>
      <c r="BL2094" s="6">
        <v>0</v>
      </c>
      <c r="BM2094" s="6">
        <v>0</v>
      </c>
      <c r="BN2094" s="6">
        <v>0</v>
      </c>
      <c r="BO2094" s="6">
        <v>0</v>
      </c>
      <c r="BP2094" s="6">
        <v>0</v>
      </c>
      <c r="BQ2094" s="6">
        <v>0</v>
      </c>
      <c r="BR2094" s="6">
        <v>0</v>
      </c>
      <c r="BS2094" s="6">
        <v>7</v>
      </c>
      <c r="BT2094" s="6">
        <v>26</v>
      </c>
      <c r="BU2094" s="6">
        <v>43</v>
      </c>
      <c r="BV2094" s="6">
        <v>51</v>
      </c>
      <c r="BW2094" s="6">
        <v>40</v>
      </c>
      <c r="BX2094" s="6">
        <v>20</v>
      </c>
      <c r="BY2094" s="6">
        <v>4</v>
      </c>
      <c r="BZ2094" s="6">
        <v>0</v>
      </c>
      <c r="CA2094" s="6">
        <v>0</v>
      </c>
      <c r="CB2094" s="6">
        <v>0</v>
      </c>
      <c r="CC2094" s="6">
        <v>0</v>
      </c>
      <c r="CD2094" s="6">
        <v>0</v>
      </c>
      <c r="CE2094" s="6">
        <v>0</v>
      </c>
      <c r="CF2094" s="6">
        <v>21000</v>
      </c>
      <c r="CG2094" s="6">
        <v>6540</v>
      </c>
      <c r="CH2094" s="2">
        <v>1</v>
      </c>
      <c r="CI2094" s="3">
        <v>290</v>
      </c>
      <c r="CJ2094" s="3">
        <v>0</v>
      </c>
      <c r="CK2094" s="4">
        <v>6</v>
      </c>
      <c r="CL2094" s="3">
        <v>0</v>
      </c>
      <c r="CM2094" s="3">
        <v>0</v>
      </c>
      <c r="CN2094" s="4">
        <v>0</v>
      </c>
      <c r="CO2094" s="3">
        <v>0</v>
      </c>
      <c r="CP2094" s="3">
        <v>0</v>
      </c>
      <c r="CQ2094" s="4">
        <v>0</v>
      </c>
      <c r="CR2094" s="3">
        <v>0</v>
      </c>
      <c r="CS2094" s="3">
        <v>0</v>
      </c>
      <c r="CT2094" s="4">
        <v>0</v>
      </c>
      <c r="CU2094" s="3">
        <v>0</v>
      </c>
      <c r="CV2094" s="3">
        <v>0</v>
      </c>
      <c r="CW2094" s="4">
        <v>0</v>
      </c>
      <c r="CX2094" t="s">
        <v>5</v>
      </c>
      <c r="CY2094" s="9">
        <f t="shared" si="106"/>
        <v>3.5</v>
      </c>
      <c r="CZ2094" s="7">
        <f t="shared" si="107"/>
        <v>8.8000000000000007</v>
      </c>
      <c r="DA2094" s="7">
        <f t="shared" si="108"/>
        <v>2.7386363636363638</v>
      </c>
    </row>
    <row r="2095" spans="1:105" x14ac:dyDescent="0.25">
      <c r="A2095" s="6">
        <v>2020</v>
      </c>
      <c r="B2095" s="6">
        <v>5</v>
      </c>
      <c r="C2095" s="6">
        <v>155573</v>
      </c>
      <c r="D2095" t="s">
        <v>0</v>
      </c>
      <c r="E2095" t="s">
        <v>2583</v>
      </c>
      <c r="F2095" t="s">
        <v>320</v>
      </c>
      <c r="G2095" t="s">
        <v>116</v>
      </c>
      <c r="H2095" t="s">
        <v>161</v>
      </c>
      <c r="I2095" s="5" t="s">
        <v>118</v>
      </c>
      <c r="J2095" s="6">
        <v>0.98</v>
      </c>
      <c r="K2095" t="s">
        <v>22</v>
      </c>
      <c r="L2095" t="s">
        <v>2586</v>
      </c>
      <c r="M2095" s="6">
        <v>100</v>
      </c>
      <c r="N2095" s="6">
        <v>107.14</v>
      </c>
      <c r="O2095" s="6">
        <v>1.07</v>
      </c>
      <c r="P2095" t="s">
        <v>320</v>
      </c>
      <c r="Q2095" t="s">
        <v>2063</v>
      </c>
      <c r="R2095" t="s">
        <v>1922</v>
      </c>
      <c r="S2095" t="s">
        <v>1082</v>
      </c>
      <c r="T2095" s="6">
        <v>3.8</v>
      </c>
      <c r="U2095" s="6">
        <v>53.57</v>
      </c>
      <c r="V2095" t="s">
        <v>11</v>
      </c>
      <c r="W2095" t="s">
        <v>482</v>
      </c>
      <c r="X2095" s="6">
        <v>13.1</v>
      </c>
      <c r="Y2095" s="6">
        <v>17.100000000000001</v>
      </c>
      <c r="Z2095" s="6">
        <v>5</v>
      </c>
      <c r="AA2095" s="6">
        <v>9</v>
      </c>
      <c r="AB2095" t="s">
        <v>5</v>
      </c>
      <c r="AC2095" s="6">
        <v>26.1</v>
      </c>
      <c r="AD2095" s="6">
        <v>0</v>
      </c>
      <c r="AE2095" t="s">
        <v>13</v>
      </c>
      <c r="AF2095" s="6">
        <v>5</v>
      </c>
      <c r="AG2095" t="s">
        <v>5</v>
      </c>
      <c r="AH2095" t="s">
        <v>5</v>
      </c>
      <c r="AI2095" t="s">
        <v>5</v>
      </c>
      <c r="AJ2095" s="6">
        <v>56.8</v>
      </c>
      <c r="AK2095" s="6">
        <v>10.4</v>
      </c>
      <c r="AL2095" s="6">
        <v>3</v>
      </c>
      <c r="AM2095" s="6">
        <v>13.4</v>
      </c>
      <c r="AN2095" s="6">
        <v>29.8</v>
      </c>
      <c r="AO2095" s="6">
        <v>0</v>
      </c>
      <c r="AP2095" s="6">
        <v>0</v>
      </c>
      <c r="AQ2095" s="6">
        <v>0</v>
      </c>
      <c r="AR2095" s="6">
        <v>0</v>
      </c>
      <c r="AS2095" t="s">
        <v>5</v>
      </c>
      <c r="AT2095" t="s">
        <v>5</v>
      </c>
      <c r="AU2095" t="s">
        <v>5</v>
      </c>
      <c r="AV2095" t="s">
        <v>5</v>
      </c>
      <c r="AW2095" t="s">
        <v>5</v>
      </c>
      <c r="AX2095" t="s">
        <v>5</v>
      </c>
      <c r="AY2095" s="6">
        <v>0</v>
      </c>
      <c r="AZ2095" s="6">
        <v>0</v>
      </c>
      <c r="BA2095" s="6">
        <v>2</v>
      </c>
      <c r="BB2095" s="6">
        <v>4</v>
      </c>
      <c r="BC2095" s="6">
        <v>6</v>
      </c>
      <c r="BD2095" s="6">
        <v>10</v>
      </c>
      <c r="BE2095" s="6">
        <v>0</v>
      </c>
      <c r="BF2095" t="s">
        <v>86</v>
      </c>
      <c r="BG2095" s="6">
        <v>22</v>
      </c>
      <c r="BH2095" s="6">
        <v>28</v>
      </c>
      <c r="BI2095" s="6">
        <v>0</v>
      </c>
      <c r="BJ2095" s="6">
        <v>0</v>
      </c>
      <c r="BK2095" s="6">
        <v>0</v>
      </c>
      <c r="BL2095" s="6">
        <v>0</v>
      </c>
      <c r="BM2095" s="6">
        <v>0</v>
      </c>
      <c r="BN2095" s="6">
        <v>0</v>
      </c>
      <c r="BO2095" s="6">
        <v>0</v>
      </c>
      <c r="BP2095" s="6">
        <v>0</v>
      </c>
      <c r="BQ2095" s="6">
        <v>0</v>
      </c>
      <c r="BR2095" s="6">
        <v>0</v>
      </c>
      <c r="BS2095" s="6">
        <v>21</v>
      </c>
      <c r="BT2095" s="6">
        <v>35</v>
      </c>
      <c r="BU2095" s="6">
        <v>46</v>
      </c>
      <c r="BV2095" s="6">
        <v>57</v>
      </c>
      <c r="BW2095" s="6">
        <v>25</v>
      </c>
      <c r="BX2095" s="6">
        <v>8</v>
      </c>
      <c r="BY2095" s="6">
        <v>0</v>
      </c>
      <c r="BZ2095" s="6">
        <v>0</v>
      </c>
      <c r="CA2095" s="6">
        <v>0</v>
      </c>
      <c r="CB2095" s="6">
        <v>0</v>
      </c>
      <c r="CC2095" s="6">
        <v>0</v>
      </c>
      <c r="CD2095" s="6">
        <v>0</v>
      </c>
      <c r="CE2095" s="6">
        <v>0</v>
      </c>
      <c r="CF2095" s="6">
        <v>22000</v>
      </c>
      <c r="CG2095" s="6">
        <v>7220</v>
      </c>
      <c r="CH2095" s="2">
        <v>1</v>
      </c>
      <c r="CI2095" s="3">
        <v>100</v>
      </c>
      <c r="CJ2095" s="3">
        <v>0</v>
      </c>
      <c r="CK2095" s="4">
        <v>9</v>
      </c>
      <c r="CL2095" s="3">
        <v>0</v>
      </c>
      <c r="CM2095" s="3">
        <v>0</v>
      </c>
      <c r="CN2095" s="4">
        <v>0</v>
      </c>
      <c r="CO2095" s="3">
        <v>0</v>
      </c>
      <c r="CP2095" s="3">
        <v>0</v>
      </c>
      <c r="CQ2095" s="4">
        <v>0</v>
      </c>
      <c r="CR2095" s="3">
        <v>0</v>
      </c>
      <c r="CS2095" s="3">
        <v>0</v>
      </c>
      <c r="CT2095" s="4">
        <v>0</v>
      </c>
      <c r="CU2095" s="3">
        <v>0</v>
      </c>
      <c r="CV2095" s="3">
        <v>0</v>
      </c>
      <c r="CW2095" s="4">
        <v>0</v>
      </c>
      <c r="CX2095" t="s">
        <v>5</v>
      </c>
      <c r="CY2095" s="9">
        <f t="shared" si="106"/>
        <v>1.6666666666666679</v>
      </c>
      <c r="CZ2095" s="7">
        <f t="shared" si="107"/>
        <v>10.333333333333334</v>
      </c>
      <c r="DA2095" s="7">
        <f t="shared" si="108"/>
        <v>2.5258064516129033</v>
      </c>
    </row>
    <row r="2096" spans="1:105" x14ac:dyDescent="0.25">
      <c r="A2096" s="6">
        <v>2020</v>
      </c>
      <c r="B2096" s="6">
        <v>5</v>
      </c>
      <c r="C2096" s="6">
        <v>155638</v>
      </c>
      <c r="D2096" t="s">
        <v>0</v>
      </c>
      <c r="E2096" t="s">
        <v>2583</v>
      </c>
      <c r="F2096" t="s">
        <v>320</v>
      </c>
      <c r="G2096" t="s">
        <v>116</v>
      </c>
      <c r="H2096" t="s">
        <v>988</v>
      </c>
      <c r="I2096" s="5" t="s">
        <v>118</v>
      </c>
      <c r="J2096" s="6">
        <v>0.79</v>
      </c>
      <c r="K2096" t="s">
        <v>22</v>
      </c>
      <c r="L2096" t="s">
        <v>2586</v>
      </c>
      <c r="M2096" s="6">
        <v>190</v>
      </c>
      <c r="N2096" s="6">
        <v>183.255</v>
      </c>
      <c r="O2096" s="6">
        <v>0.96</v>
      </c>
      <c r="P2096" t="s">
        <v>320</v>
      </c>
      <c r="Q2096" t="s">
        <v>2017</v>
      </c>
      <c r="R2096" t="s">
        <v>1947</v>
      </c>
      <c r="S2096" t="s">
        <v>651</v>
      </c>
      <c r="T2096" s="6">
        <v>4.2</v>
      </c>
      <c r="U2096" s="6">
        <v>61.085000000000001</v>
      </c>
      <c r="V2096" t="s">
        <v>11</v>
      </c>
      <c r="W2096" t="s">
        <v>482</v>
      </c>
      <c r="X2096" s="6">
        <v>13.5</v>
      </c>
      <c r="Y2096" s="6">
        <v>15.1</v>
      </c>
      <c r="Z2096" s="6">
        <v>7</v>
      </c>
      <c r="AA2096" s="6">
        <v>11</v>
      </c>
      <c r="AB2096" t="s">
        <v>5</v>
      </c>
      <c r="AC2096" s="6">
        <v>24.2</v>
      </c>
      <c r="AD2096" s="6">
        <v>0</v>
      </c>
      <c r="AE2096" t="s">
        <v>13</v>
      </c>
      <c r="AF2096" s="6">
        <v>6</v>
      </c>
      <c r="AG2096" t="s">
        <v>5</v>
      </c>
      <c r="AH2096" t="s">
        <v>5</v>
      </c>
      <c r="AI2096" t="s">
        <v>5</v>
      </c>
      <c r="AJ2096" s="6">
        <v>34.799999999999997</v>
      </c>
      <c r="AK2096" s="6">
        <v>40.6</v>
      </c>
      <c r="AL2096" s="6">
        <v>1.4</v>
      </c>
      <c r="AM2096" s="6">
        <v>42</v>
      </c>
      <c r="AN2096" s="6">
        <v>23.2</v>
      </c>
      <c r="AO2096" s="6">
        <v>2.4</v>
      </c>
      <c r="AP2096" s="6">
        <v>0</v>
      </c>
      <c r="AQ2096" s="6">
        <v>0</v>
      </c>
      <c r="AR2096" s="6">
        <v>0</v>
      </c>
      <c r="AS2096" t="s">
        <v>5</v>
      </c>
      <c r="AT2096" t="s">
        <v>5</v>
      </c>
      <c r="AU2096" s="6">
        <v>73.099999999999994</v>
      </c>
      <c r="AV2096" s="6">
        <v>6.4</v>
      </c>
      <c r="AW2096" s="6">
        <v>3.9</v>
      </c>
      <c r="AX2096" s="6">
        <v>0.9</v>
      </c>
      <c r="AY2096" s="6">
        <v>16.600000000000001</v>
      </c>
      <c r="AZ2096" t="s">
        <v>5</v>
      </c>
      <c r="BA2096" t="s">
        <v>5</v>
      </c>
      <c r="BB2096" t="s">
        <v>5</v>
      </c>
      <c r="BC2096" t="s">
        <v>5</v>
      </c>
      <c r="BD2096" t="s">
        <v>5</v>
      </c>
      <c r="BE2096" t="s">
        <v>5</v>
      </c>
      <c r="BF2096" t="s">
        <v>5</v>
      </c>
      <c r="BG2096" t="s">
        <v>5</v>
      </c>
      <c r="BH2096" t="s">
        <v>5</v>
      </c>
      <c r="BI2096" s="6">
        <v>0</v>
      </c>
      <c r="BJ2096" s="6">
        <v>0</v>
      </c>
      <c r="BK2096" s="6">
        <v>0</v>
      </c>
      <c r="BL2096" s="6">
        <v>0</v>
      </c>
      <c r="BM2096" s="6">
        <v>0</v>
      </c>
      <c r="BN2096" s="6">
        <v>0</v>
      </c>
      <c r="BO2096" s="6">
        <v>0</v>
      </c>
      <c r="BP2096" s="6">
        <v>0</v>
      </c>
      <c r="BQ2096" s="6">
        <v>0</v>
      </c>
      <c r="BR2096" s="6">
        <v>0</v>
      </c>
      <c r="BS2096" s="6">
        <v>11</v>
      </c>
      <c r="BT2096" s="6">
        <v>17</v>
      </c>
      <c r="BU2096" s="6">
        <v>36</v>
      </c>
      <c r="BV2096" s="6">
        <v>52</v>
      </c>
      <c r="BW2096" s="6">
        <v>38</v>
      </c>
      <c r="BX2096" s="6">
        <v>25</v>
      </c>
      <c r="BY2096" s="6">
        <v>7</v>
      </c>
      <c r="BZ2096" s="6">
        <v>2</v>
      </c>
      <c r="CA2096" s="6">
        <v>0</v>
      </c>
      <c r="CB2096" s="6">
        <v>0</v>
      </c>
      <c r="CC2096" s="6">
        <v>0</v>
      </c>
      <c r="CD2096" s="6">
        <v>0</v>
      </c>
      <c r="CE2096" s="6">
        <v>0</v>
      </c>
      <c r="CF2096" s="6">
        <v>12000</v>
      </c>
      <c r="CG2096" s="6">
        <v>6130</v>
      </c>
      <c r="CH2096" s="2">
        <v>2</v>
      </c>
      <c r="CI2096" s="3">
        <v>170</v>
      </c>
      <c r="CJ2096" s="3">
        <v>0</v>
      </c>
      <c r="CK2096" s="4">
        <v>11</v>
      </c>
      <c r="CL2096" s="3">
        <v>20</v>
      </c>
      <c r="CM2096" s="3">
        <v>0</v>
      </c>
      <c r="CN2096" s="4">
        <v>9</v>
      </c>
      <c r="CO2096" s="3">
        <v>0</v>
      </c>
      <c r="CP2096" s="3">
        <v>0</v>
      </c>
      <c r="CQ2096" s="4">
        <v>0</v>
      </c>
      <c r="CR2096" s="3">
        <v>0</v>
      </c>
      <c r="CS2096" s="3">
        <v>0</v>
      </c>
      <c r="CT2096" s="4">
        <v>0</v>
      </c>
      <c r="CU2096" s="3">
        <v>0</v>
      </c>
      <c r="CV2096" s="3">
        <v>0</v>
      </c>
      <c r="CW2096" s="4">
        <v>0</v>
      </c>
      <c r="CX2096" t="s">
        <v>5</v>
      </c>
      <c r="CY2096" s="9">
        <f t="shared" si="106"/>
        <v>3.2666666666666657</v>
      </c>
      <c r="CZ2096" s="7">
        <f t="shared" si="107"/>
        <v>13.613333333333333</v>
      </c>
      <c r="DA2096" s="7">
        <f t="shared" si="108"/>
        <v>1.7776689520078355</v>
      </c>
    </row>
    <row r="2097" spans="1:105" x14ac:dyDescent="0.25">
      <c r="A2097" s="6">
        <v>2020</v>
      </c>
      <c r="B2097" s="6">
        <v>5</v>
      </c>
      <c r="C2097" s="6">
        <v>155623</v>
      </c>
      <c r="D2097" t="s">
        <v>0</v>
      </c>
      <c r="E2097" t="s">
        <v>2583</v>
      </c>
      <c r="F2097" t="s">
        <v>320</v>
      </c>
      <c r="G2097" t="s">
        <v>116</v>
      </c>
      <c r="H2097" t="s">
        <v>123</v>
      </c>
      <c r="I2097" s="5" t="s">
        <v>118</v>
      </c>
      <c r="J2097" s="6">
        <v>0.98</v>
      </c>
      <c r="K2097" t="s">
        <v>6</v>
      </c>
      <c r="L2097" t="s">
        <v>2586</v>
      </c>
      <c r="M2097" s="6">
        <v>290</v>
      </c>
      <c r="N2097" s="6">
        <v>289.95999999999998</v>
      </c>
      <c r="O2097" s="6">
        <v>1</v>
      </c>
      <c r="P2097" t="s">
        <v>320</v>
      </c>
      <c r="Q2097" t="s">
        <v>2605</v>
      </c>
      <c r="R2097" t="s">
        <v>1687</v>
      </c>
      <c r="S2097" t="s">
        <v>596</v>
      </c>
      <c r="T2097" s="6">
        <v>5.3</v>
      </c>
      <c r="U2097" s="6">
        <v>96.653333333333293</v>
      </c>
      <c r="V2097" t="s">
        <v>11</v>
      </c>
      <c r="W2097" t="s">
        <v>482</v>
      </c>
      <c r="X2097" s="6">
        <v>12.9</v>
      </c>
      <c r="Y2097" s="6">
        <v>13.5</v>
      </c>
      <c r="Z2097" s="6">
        <v>8</v>
      </c>
      <c r="AA2097" s="6">
        <v>13</v>
      </c>
      <c r="AB2097" t="s">
        <v>5</v>
      </c>
      <c r="AC2097" s="6">
        <v>25.1</v>
      </c>
      <c r="AD2097" s="6">
        <v>1.0989009999999999</v>
      </c>
      <c r="AE2097" t="s">
        <v>13</v>
      </c>
      <c r="AF2097" s="6">
        <v>2</v>
      </c>
      <c r="AG2097" t="s">
        <v>5</v>
      </c>
      <c r="AH2097" t="s">
        <v>5</v>
      </c>
      <c r="AI2097" t="s">
        <v>5</v>
      </c>
      <c r="AJ2097" s="6">
        <v>10</v>
      </c>
      <c r="AK2097" s="6">
        <v>77.2</v>
      </c>
      <c r="AL2097" s="6">
        <v>8</v>
      </c>
      <c r="AM2097" s="6">
        <v>85.2</v>
      </c>
      <c r="AN2097" s="6">
        <v>4.8</v>
      </c>
      <c r="AO2097" s="6">
        <v>7.3</v>
      </c>
      <c r="AP2097" s="6">
        <v>0</v>
      </c>
      <c r="AQ2097" s="6">
        <v>0</v>
      </c>
      <c r="AR2097" s="6">
        <v>0</v>
      </c>
      <c r="AS2097" t="s">
        <v>5</v>
      </c>
      <c r="AT2097" t="s">
        <v>5</v>
      </c>
      <c r="AU2097" t="s">
        <v>5</v>
      </c>
      <c r="AV2097" t="s">
        <v>5</v>
      </c>
      <c r="AW2097" t="s">
        <v>5</v>
      </c>
      <c r="AX2097" t="s">
        <v>5</v>
      </c>
      <c r="AY2097" s="6">
        <v>0</v>
      </c>
      <c r="AZ2097" t="s">
        <v>5</v>
      </c>
      <c r="BA2097" t="s">
        <v>5</v>
      </c>
      <c r="BB2097" t="s">
        <v>5</v>
      </c>
      <c r="BC2097" t="s">
        <v>5</v>
      </c>
      <c r="BD2097" t="s">
        <v>5</v>
      </c>
      <c r="BE2097" t="s">
        <v>5</v>
      </c>
      <c r="BF2097" t="s">
        <v>5</v>
      </c>
      <c r="BG2097" t="s">
        <v>5</v>
      </c>
      <c r="BH2097" t="s">
        <v>5</v>
      </c>
      <c r="BI2097" s="6">
        <v>0</v>
      </c>
      <c r="BJ2097" s="6">
        <v>0</v>
      </c>
      <c r="BK2097" s="6">
        <v>0</v>
      </c>
      <c r="BL2097" s="6">
        <v>0</v>
      </c>
      <c r="BM2097" s="6">
        <v>0</v>
      </c>
      <c r="BN2097" s="6">
        <v>0</v>
      </c>
      <c r="BO2097" s="6">
        <v>0</v>
      </c>
      <c r="BP2097" s="6">
        <v>0</v>
      </c>
      <c r="BQ2097" s="6">
        <v>0</v>
      </c>
      <c r="BR2097" s="6">
        <v>2</v>
      </c>
      <c r="BS2097" s="6">
        <v>26</v>
      </c>
      <c r="BT2097" s="6">
        <v>62</v>
      </c>
      <c r="BU2097" s="6">
        <v>56</v>
      </c>
      <c r="BV2097" s="6">
        <v>12</v>
      </c>
      <c r="BW2097" s="6">
        <v>14</v>
      </c>
      <c r="BX2097" s="6">
        <v>10</v>
      </c>
      <c r="BY2097" s="6">
        <v>0</v>
      </c>
      <c r="BZ2097" s="6">
        <v>0</v>
      </c>
      <c r="CA2097" s="6">
        <v>0</v>
      </c>
      <c r="CB2097" s="6">
        <v>0</v>
      </c>
      <c r="CC2097" s="6">
        <v>0</v>
      </c>
      <c r="CD2097" s="6">
        <v>0</v>
      </c>
      <c r="CE2097" s="6">
        <v>0</v>
      </c>
      <c r="CF2097" s="6">
        <v>32000</v>
      </c>
      <c r="CG2097" s="6">
        <v>10200</v>
      </c>
      <c r="CH2097" s="2">
        <v>3</v>
      </c>
      <c r="CI2097" s="3">
        <v>130</v>
      </c>
      <c r="CJ2097" s="3">
        <v>0</v>
      </c>
      <c r="CK2097" s="4">
        <v>13</v>
      </c>
      <c r="CL2097" s="3">
        <v>120</v>
      </c>
      <c r="CM2097" s="3">
        <v>0</v>
      </c>
      <c r="CN2097" s="4">
        <v>11</v>
      </c>
      <c r="CO2097" s="3">
        <v>40</v>
      </c>
      <c r="CP2097" s="3">
        <v>0</v>
      </c>
      <c r="CQ2097" s="4">
        <v>9</v>
      </c>
      <c r="CR2097" s="3">
        <v>0</v>
      </c>
      <c r="CS2097" s="3">
        <v>0</v>
      </c>
      <c r="CT2097" s="4">
        <v>0</v>
      </c>
      <c r="CU2097" s="3">
        <v>0</v>
      </c>
      <c r="CV2097" s="3">
        <v>0</v>
      </c>
      <c r="CW2097" s="4">
        <v>0</v>
      </c>
      <c r="CX2097" t="s">
        <v>5</v>
      </c>
      <c r="CY2097" s="9">
        <f t="shared" si="106"/>
        <v>3.2666666666666693</v>
      </c>
      <c r="CZ2097" s="7">
        <f t="shared" si="107"/>
        <v>15.613333333333335</v>
      </c>
      <c r="DA2097" s="7">
        <f t="shared" si="108"/>
        <v>1.6076003415883859</v>
      </c>
    </row>
    <row r="2098" spans="1:105" x14ac:dyDescent="0.25">
      <c r="A2098" s="6">
        <v>2020</v>
      </c>
      <c r="B2098" s="6">
        <v>5</v>
      </c>
      <c r="C2098" s="6">
        <v>155620</v>
      </c>
      <c r="D2098" t="s">
        <v>0</v>
      </c>
      <c r="E2098" t="s">
        <v>2583</v>
      </c>
      <c r="F2098" t="s">
        <v>320</v>
      </c>
      <c r="G2098" t="s">
        <v>116</v>
      </c>
      <c r="H2098" t="s">
        <v>244</v>
      </c>
      <c r="I2098" s="5" t="s">
        <v>118</v>
      </c>
      <c r="J2098" s="6">
        <v>0.69</v>
      </c>
      <c r="K2098" t="s">
        <v>6</v>
      </c>
      <c r="L2098" t="s">
        <v>2584</v>
      </c>
      <c r="M2098" s="6">
        <v>80</v>
      </c>
      <c r="N2098" s="6">
        <v>77.239999999999995</v>
      </c>
      <c r="O2098" s="6">
        <v>0.97</v>
      </c>
      <c r="P2098" t="s">
        <v>320</v>
      </c>
      <c r="Q2098" t="s">
        <v>175</v>
      </c>
      <c r="R2098" t="s">
        <v>765</v>
      </c>
      <c r="S2098" t="s">
        <v>1791</v>
      </c>
      <c r="T2098" s="6">
        <v>5</v>
      </c>
      <c r="U2098" s="6">
        <v>38.619999999999997</v>
      </c>
      <c r="V2098" t="s">
        <v>11</v>
      </c>
      <c r="W2098" t="s">
        <v>482</v>
      </c>
      <c r="X2098" s="6">
        <v>13.3</v>
      </c>
      <c r="Y2098" s="6">
        <v>18.2</v>
      </c>
      <c r="Z2098" s="6">
        <v>6</v>
      </c>
      <c r="AA2098" s="6">
        <v>11</v>
      </c>
      <c r="AB2098" t="s">
        <v>5</v>
      </c>
      <c r="AC2098" s="6">
        <v>22.9</v>
      </c>
      <c r="AD2098" s="6">
        <v>1.075269</v>
      </c>
      <c r="AE2098" t="s">
        <v>13</v>
      </c>
      <c r="AF2098" s="6">
        <v>1</v>
      </c>
      <c r="AG2098" t="s">
        <v>5</v>
      </c>
      <c r="AH2098" t="s">
        <v>5</v>
      </c>
      <c r="AI2098" t="s">
        <v>5</v>
      </c>
      <c r="AJ2098" s="6">
        <v>32.9</v>
      </c>
      <c r="AK2098" s="6">
        <v>6.6</v>
      </c>
      <c r="AL2098" s="6">
        <v>13.6</v>
      </c>
      <c r="AM2098" s="6">
        <v>20.2</v>
      </c>
      <c r="AN2098" s="6">
        <v>46.9</v>
      </c>
      <c r="AO2098" s="6">
        <v>0</v>
      </c>
      <c r="AP2098" s="6">
        <v>0</v>
      </c>
      <c r="AQ2098" s="6">
        <v>0</v>
      </c>
      <c r="AR2098" s="6">
        <v>0</v>
      </c>
      <c r="AS2098" t="s">
        <v>5</v>
      </c>
      <c r="AT2098" t="s">
        <v>5</v>
      </c>
      <c r="AU2098" t="s">
        <v>5</v>
      </c>
      <c r="AV2098" t="s">
        <v>5</v>
      </c>
      <c r="AW2098" t="s">
        <v>5</v>
      </c>
      <c r="AX2098" t="s">
        <v>5</v>
      </c>
      <c r="AY2098" s="6">
        <v>0</v>
      </c>
      <c r="AZ2098" s="6">
        <v>0</v>
      </c>
      <c r="BA2098" s="6">
        <v>3</v>
      </c>
      <c r="BB2098" s="6">
        <v>2</v>
      </c>
      <c r="BC2098" s="6">
        <v>6</v>
      </c>
      <c r="BD2098" s="6">
        <v>10</v>
      </c>
      <c r="BE2098" s="6">
        <v>0</v>
      </c>
      <c r="BF2098" t="s">
        <v>86</v>
      </c>
      <c r="BG2098" s="6">
        <v>21</v>
      </c>
      <c r="BH2098" s="6">
        <v>26</v>
      </c>
      <c r="BI2098" s="6">
        <v>0</v>
      </c>
      <c r="BJ2098" s="6">
        <v>0</v>
      </c>
      <c r="BK2098" s="6">
        <v>0</v>
      </c>
      <c r="BL2098" s="6">
        <v>0</v>
      </c>
      <c r="BM2098" s="6">
        <v>0</v>
      </c>
      <c r="BN2098" s="6">
        <v>0</v>
      </c>
      <c r="BO2098" s="6">
        <v>0</v>
      </c>
      <c r="BP2098" s="6">
        <v>0</v>
      </c>
      <c r="BQ2098" s="6">
        <v>0</v>
      </c>
      <c r="BR2098" s="6">
        <v>2</v>
      </c>
      <c r="BS2098" s="6">
        <v>10</v>
      </c>
      <c r="BT2098" s="6">
        <v>35</v>
      </c>
      <c r="BU2098" s="6">
        <v>38</v>
      </c>
      <c r="BV2098" s="6">
        <v>50</v>
      </c>
      <c r="BW2098" s="6">
        <v>32</v>
      </c>
      <c r="BX2098" s="6">
        <v>16</v>
      </c>
      <c r="BY2098" s="6">
        <v>3</v>
      </c>
      <c r="BZ2098" s="6">
        <v>0</v>
      </c>
      <c r="CA2098" s="6">
        <v>0</v>
      </c>
      <c r="CB2098" s="6">
        <v>0</v>
      </c>
      <c r="CC2098" s="6">
        <v>0</v>
      </c>
      <c r="CD2098" s="6">
        <v>0</v>
      </c>
      <c r="CE2098" s="6">
        <v>0</v>
      </c>
      <c r="CF2098" s="6">
        <v>13000</v>
      </c>
      <c r="CG2098" s="6">
        <v>3440</v>
      </c>
      <c r="CH2098" s="2">
        <v>1</v>
      </c>
      <c r="CI2098" s="3">
        <v>80</v>
      </c>
      <c r="CJ2098" s="3">
        <v>0</v>
      </c>
      <c r="CK2098" s="4">
        <v>11</v>
      </c>
      <c r="CL2098" s="3">
        <v>0</v>
      </c>
      <c r="CM2098" s="3">
        <v>0</v>
      </c>
      <c r="CN2098" s="4">
        <v>0</v>
      </c>
      <c r="CO2098" s="3">
        <v>0</v>
      </c>
      <c r="CP2098" s="3">
        <v>0</v>
      </c>
      <c r="CQ2098" s="4">
        <v>0</v>
      </c>
      <c r="CR2098" s="3">
        <v>0</v>
      </c>
      <c r="CS2098" s="3">
        <v>0</v>
      </c>
      <c r="CT2098" s="4">
        <v>0</v>
      </c>
      <c r="CU2098" s="3">
        <v>0</v>
      </c>
      <c r="CV2098" s="3">
        <v>0</v>
      </c>
      <c r="CW2098" s="4">
        <v>0</v>
      </c>
      <c r="CX2098" t="s">
        <v>5</v>
      </c>
      <c r="CY2098" s="9">
        <f t="shared" si="106"/>
        <v>1.5833333333333357</v>
      </c>
      <c r="CZ2098" s="7">
        <f t="shared" si="107"/>
        <v>12.266666666666669</v>
      </c>
      <c r="DA2098" s="7">
        <f t="shared" si="108"/>
        <v>1.8668478260869561</v>
      </c>
    </row>
    <row r="2099" spans="1:105" x14ac:dyDescent="0.25">
      <c r="A2099" s="6">
        <v>2020</v>
      </c>
      <c r="B2099" s="6">
        <v>5</v>
      </c>
      <c r="C2099" s="6">
        <v>155622</v>
      </c>
      <c r="D2099" t="s">
        <v>0</v>
      </c>
      <c r="E2099" t="s">
        <v>2583</v>
      </c>
      <c r="F2099" t="s">
        <v>320</v>
      </c>
      <c r="G2099" t="s">
        <v>116</v>
      </c>
      <c r="H2099" t="s">
        <v>226</v>
      </c>
      <c r="I2099" s="5" t="s">
        <v>118</v>
      </c>
      <c r="J2099" s="6">
        <v>0.9</v>
      </c>
      <c r="K2099" t="s">
        <v>22</v>
      </c>
      <c r="L2099" t="s">
        <v>2586</v>
      </c>
      <c r="M2099" s="6">
        <v>290</v>
      </c>
      <c r="N2099" s="6">
        <v>269.21499999999997</v>
      </c>
      <c r="O2099" s="6">
        <v>0.93</v>
      </c>
      <c r="P2099" t="s">
        <v>320</v>
      </c>
      <c r="Q2099" t="s">
        <v>2428</v>
      </c>
      <c r="R2099" t="s">
        <v>1474</v>
      </c>
      <c r="S2099" t="s">
        <v>1364</v>
      </c>
      <c r="T2099" s="6">
        <v>5.9</v>
      </c>
      <c r="U2099" s="6">
        <v>67.303749999999994</v>
      </c>
      <c r="V2099" t="s">
        <v>11</v>
      </c>
      <c r="W2099" t="s">
        <v>482</v>
      </c>
      <c r="X2099" s="6">
        <v>13.7</v>
      </c>
      <c r="Y2099" s="6">
        <v>18.600000000000001</v>
      </c>
      <c r="Z2099" s="6">
        <v>7</v>
      </c>
      <c r="AA2099" s="6">
        <v>13</v>
      </c>
      <c r="AB2099" t="s">
        <v>5</v>
      </c>
      <c r="AC2099" s="6">
        <v>20.399999999999999</v>
      </c>
      <c r="AD2099" s="6">
        <v>0</v>
      </c>
      <c r="AE2099" t="s">
        <v>13</v>
      </c>
      <c r="AF2099" s="6">
        <v>5</v>
      </c>
      <c r="AG2099" t="s">
        <v>5</v>
      </c>
      <c r="AH2099" t="s">
        <v>5</v>
      </c>
      <c r="AI2099" t="s">
        <v>5</v>
      </c>
      <c r="AJ2099" s="6">
        <v>37.200000000000003</v>
      </c>
      <c r="AK2099" s="6">
        <v>20.5</v>
      </c>
      <c r="AL2099" s="6">
        <v>3.9</v>
      </c>
      <c r="AM2099" s="6">
        <v>24.4</v>
      </c>
      <c r="AN2099" s="6">
        <v>38.4</v>
      </c>
      <c r="AO2099" s="6">
        <v>0</v>
      </c>
      <c r="AP2099" s="6">
        <v>0</v>
      </c>
      <c r="AQ2099" s="6">
        <v>0</v>
      </c>
      <c r="AR2099" s="6">
        <v>0</v>
      </c>
      <c r="AS2099" t="s">
        <v>5</v>
      </c>
      <c r="AT2099" t="s">
        <v>5</v>
      </c>
      <c r="AU2099" t="s">
        <v>5</v>
      </c>
      <c r="AV2099" t="s">
        <v>5</v>
      </c>
      <c r="AW2099" t="s">
        <v>5</v>
      </c>
      <c r="AX2099" t="s">
        <v>5</v>
      </c>
      <c r="AY2099" s="6">
        <v>0</v>
      </c>
      <c r="AZ2099" s="6">
        <v>0</v>
      </c>
      <c r="BA2099" s="6">
        <v>0</v>
      </c>
      <c r="BB2099" s="6">
        <v>2</v>
      </c>
      <c r="BC2099" s="6">
        <v>6</v>
      </c>
      <c r="BD2099" s="6">
        <v>14</v>
      </c>
      <c r="BE2099" s="6">
        <v>0</v>
      </c>
      <c r="BF2099" t="s">
        <v>86</v>
      </c>
      <c r="BG2099" s="6">
        <v>22</v>
      </c>
      <c r="BH2099" s="6">
        <v>21</v>
      </c>
      <c r="BI2099" s="6">
        <v>0</v>
      </c>
      <c r="BJ2099" s="6">
        <v>0</v>
      </c>
      <c r="BK2099" s="6">
        <v>0</v>
      </c>
      <c r="BL2099" s="6">
        <v>0</v>
      </c>
      <c r="BM2099" s="6">
        <v>0</v>
      </c>
      <c r="BN2099" s="6">
        <v>0</v>
      </c>
      <c r="BO2099" s="6">
        <v>0</v>
      </c>
      <c r="BP2099" s="6">
        <v>0</v>
      </c>
      <c r="BQ2099" s="6">
        <v>0</v>
      </c>
      <c r="BR2099" s="6">
        <v>0</v>
      </c>
      <c r="BS2099" s="6">
        <v>5</v>
      </c>
      <c r="BT2099" s="6">
        <v>18</v>
      </c>
      <c r="BU2099" s="6">
        <v>30</v>
      </c>
      <c r="BV2099" s="6">
        <v>51</v>
      </c>
      <c r="BW2099" s="6">
        <v>38</v>
      </c>
      <c r="BX2099" s="6">
        <v>25</v>
      </c>
      <c r="BY2099" s="6">
        <v>15</v>
      </c>
      <c r="BZ2099" s="6">
        <v>5</v>
      </c>
      <c r="CA2099" s="6">
        <v>0</v>
      </c>
      <c r="CB2099" s="6">
        <v>0</v>
      </c>
      <c r="CC2099" s="6">
        <v>0</v>
      </c>
      <c r="CD2099" s="6">
        <v>0</v>
      </c>
      <c r="CE2099" s="6">
        <v>0</v>
      </c>
      <c r="CF2099" s="6">
        <v>10000</v>
      </c>
      <c r="CG2099" s="6">
        <v>4500</v>
      </c>
      <c r="CH2099" s="2">
        <v>2</v>
      </c>
      <c r="CI2099" s="3">
        <v>70</v>
      </c>
      <c r="CJ2099" s="3">
        <v>0</v>
      </c>
      <c r="CK2099" s="4">
        <v>13</v>
      </c>
      <c r="CL2099" s="3">
        <v>220</v>
      </c>
      <c r="CM2099" s="3">
        <v>0</v>
      </c>
      <c r="CN2099" s="4">
        <v>10</v>
      </c>
      <c r="CO2099" s="3">
        <v>0</v>
      </c>
      <c r="CP2099" s="3">
        <v>0</v>
      </c>
      <c r="CQ2099" s="4">
        <v>0</v>
      </c>
      <c r="CR2099" s="3">
        <v>0</v>
      </c>
      <c r="CS2099" s="3">
        <v>0</v>
      </c>
      <c r="CT2099" s="4">
        <v>0</v>
      </c>
      <c r="CU2099" s="3">
        <v>0</v>
      </c>
      <c r="CV2099" s="3">
        <v>0</v>
      </c>
      <c r="CW2099" s="4">
        <v>0</v>
      </c>
      <c r="CX2099" t="s">
        <v>5</v>
      </c>
      <c r="CY2099" s="9">
        <f t="shared" si="106"/>
        <v>4.1166666666666671</v>
      </c>
      <c r="CZ2099" s="7">
        <f t="shared" si="107"/>
        <v>16.293333333333333</v>
      </c>
      <c r="DA2099" s="7">
        <f t="shared" si="108"/>
        <v>1.2520458265139116</v>
      </c>
    </row>
    <row r="2100" spans="1:105" x14ac:dyDescent="0.25">
      <c r="A2100" s="6">
        <v>2020</v>
      </c>
      <c r="B2100" s="6">
        <v>5</v>
      </c>
      <c r="C2100" s="6">
        <v>155619</v>
      </c>
      <c r="D2100" t="s">
        <v>0</v>
      </c>
      <c r="E2100" t="s">
        <v>2583</v>
      </c>
      <c r="F2100" t="s">
        <v>320</v>
      </c>
      <c r="G2100" t="s">
        <v>116</v>
      </c>
      <c r="H2100" t="s">
        <v>385</v>
      </c>
      <c r="I2100" s="5" t="s">
        <v>118</v>
      </c>
      <c r="J2100" s="6">
        <v>0.97</v>
      </c>
      <c r="K2100" t="s">
        <v>6</v>
      </c>
      <c r="L2100" t="s">
        <v>2584</v>
      </c>
      <c r="M2100" s="6">
        <v>220</v>
      </c>
      <c r="N2100" s="6">
        <v>224.93</v>
      </c>
      <c r="O2100" s="6">
        <v>1.02</v>
      </c>
      <c r="P2100" t="s">
        <v>320</v>
      </c>
      <c r="Q2100" t="s">
        <v>719</v>
      </c>
      <c r="R2100" t="s">
        <v>1141</v>
      </c>
      <c r="S2100" t="s">
        <v>966</v>
      </c>
      <c r="T2100" s="6">
        <v>5.9</v>
      </c>
      <c r="U2100" s="6">
        <v>74.976666666666603</v>
      </c>
      <c r="V2100" t="s">
        <v>11</v>
      </c>
      <c r="W2100" t="s">
        <v>482</v>
      </c>
      <c r="X2100" s="6">
        <v>13.3</v>
      </c>
      <c r="Y2100" s="6">
        <v>18.8</v>
      </c>
      <c r="Z2100" s="6">
        <v>9</v>
      </c>
      <c r="AA2100" s="6">
        <v>15</v>
      </c>
      <c r="AB2100" t="s">
        <v>5</v>
      </c>
      <c r="AC2100" s="6">
        <v>23.4</v>
      </c>
      <c r="AD2100" s="6">
        <v>3.030303</v>
      </c>
      <c r="AE2100" t="s">
        <v>13</v>
      </c>
      <c r="AF2100" s="6">
        <v>1</v>
      </c>
      <c r="AG2100" t="s">
        <v>5</v>
      </c>
      <c r="AH2100" t="s">
        <v>5</v>
      </c>
      <c r="AI2100" t="s">
        <v>5</v>
      </c>
      <c r="AJ2100" s="6">
        <v>43.9</v>
      </c>
      <c r="AK2100" s="6">
        <v>34.200000000000003</v>
      </c>
      <c r="AL2100" s="6">
        <v>1.2</v>
      </c>
      <c r="AM2100" s="6">
        <v>35.4</v>
      </c>
      <c r="AN2100" s="6">
        <v>20.7</v>
      </c>
      <c r="AO2100" s="6">
        <v>0</v>
      </c>
      <c r="AP2100" s="6">
        <v>0</v>
      </c>
      <c r="AQ2100" s="6">
        <v>0</v>
      </c>
      <c r="AR2100" s="6">
        <v>0</v>
      </c>
      <c r="AS2100" t="s">
        <v>5</v>
      </c>
      <c r="AT2100" t="s">
        <v>5</v>
      </c>
      <c r="AU2100" t="s">
        <v>5</v>
      </c>
      <c r="AV2100" t="s">
        <v>5</v>
      </c>
      <c r="AW2100" t="s">
        <v>5</v>
      </c>
      <c r="AX2100" t="s">
        <v>5</v>
      </c>
      <c r="AY2100" s="6">
        <v>0</v>
      </c>
      <c r="AZ2100" t="s">
        <v>5</v>
      </c>
      <c r="BA2100" t="s">
        <v>5</v>
      </c>
      <c r="BB2100" t="s">
        <v>5</v>
      </c>
      <c r="BC2100" t="s">
        <v>5</v>
      </c>
      <c r="BD2100" t="s">
        <v>5</v>
      </c>
      <c r="BE2100" t="s">
        <v>5</v>
      </c>
      <c r="BF2100" t="s">
        <v>5</v>
      </c>
      <c r="BG2100" t="s">
        <v>5</v>
      </c>
      <c r="BH2100" t="s">
        <v>5</v>
      </c>
      <c r="BI2100" s="6">
        <v>0</v>
      </c>
      <c r="BJ2100" s="6">
        <v>0</v>
      </c>
      <c r="BK2100" s="6">
        <v>0</v>
      </c>
      <c r="BL2100" s="6">
        <v>0</v>
      </c>
      <c r="BM2100" s="6">
        <v>0</v>
      </c>
      <c r="BN2100" s="6">
        <v>0</v>
      </c>
      <c r="BO2100" s="6">
        <v>0</v>
      </c>
      <c r="BP2100" s="6">
        <v>0</v>
      </c>
      <c r="BQ2100" s="6">
        <v>0</v>
      </c>
      <c r="BR2100" s="6">
        <v>6</v>
      </c>
      <c r="BS2100" s="6">
        <v>18</v>
      </c>
      <c r="BT2100" s="6">
        <v>33</v>
      </c>
      <c r="BU2100" s="6">
        <v>37</v>
      </c>
      <c r="BV2100" s="6">
        <v>44</v>
      </c>
      <c r="BW2100" s="6">
        <v>33</v>
      </c>
      <c r="BX2100" s="6">
        <v>27</v>
      </c>
      <c r="BY2100" s="6">
        <v>0</v>
      </c>
      <c r="BZ2100" s="6">
        <v>0</v>
      </c>
      <c r="CA2100" s="6">
        <v>0</v>
      </c>
      <c r="CB2100" s="6">
        <v>0</v>
      </c>
      <c r="CC2100" s="6">
        <v>0</v>
      </c>
      <c r="CD2100" s="6">
        <v>0</v>
      </c>
      <c r="CE2100" s="6">
        <v>0</v>
      </c>
      <c r="CF2100" s="6">
        <v>15000</v>
      </c>
      <c r="CG2100" s="6">
        <v>5490</v>
      </c>
      <c r="CH2100" s="2">
        <v>2</v>
      </c>
      <c r="CI2100" s="3">
        <v>170</v>
      </c>
      <c r="CJ2100" s="3">
        <v>0</v>
      </c>
      <c r="CK2100" s="4">
        <v>15</v>
      </c>
      <c r="CL2100" s="3">
        <v>50</v>
      </c>
      <c r="CM2100" s="3">
        <v>0</v>
      </c>
      <c r="CN2100" s="4">
        <v>12</v>
      </c>
      <c r="CO2100" s="3">
        <v>0</v>
      </c>
      <c r="CP2100" s="3">
        <v>0</v>
      </c>
      <c r="CQ2100" s="4">
        <v>0</v>
      </c>
      <c r="CR2100" s="3">
        <v>0</v>
      </c>
      <c r="CS2100" s="3">
        <v>0</v>
      </c>
      <c r="CT2100" s="4">
        <v>0</v>
      </c>
      <c r="CU2100" s="3">
        <v>0</v>
      </c>
      <c r="CV2100" s="3">
        <v>0</v>
      </c>
      <c r="CW2100" s="4">
        <v>0</v>
      </c>
      <c r="CX2100" t="s">
        <v>5</v>
      </c>
      <c r="CY2100" s="9">
        <f t="shared" si="106"/>
        <v>3.3166666666666664</v>
      </c>
      <c r="CZ2100" s="7">
        <f t="shared" si="107"/>
        <v>17.653333333333332</v>
      </c>
      <c r="DA2100" s="7">
        <f t="shared" si="108"/>
        <v>1.3255287009063443</v>
      </c>
    </row>
    <row r="2101" spans="1:105" x14ac:dyDescent="0.25">
      <c r="A2101" s="6">
        <v>2020</v>
      </c>
      <c r="B2101" s="6">
        <v>5</v>
      </c>
      <c r="C2101" s="6">
        <v>155621</v>
      </c>
      <c r="D2101" t="s">
        <v>0</v>
      </c>
      <c r="E2101" t="s">
        <v>2583</v>
      </c>
      <c r="F2101" t="s">
        <v>320</v>
      </c>
      <c r="G2101" t="s">
        <v>116</v>
      </c>
      <c r="H2101" t="s">
        <v>566</v>
      </c>
      <c r="I2101" s="5" t="s">
        <v>118</v>
      </c>
      <c r="J2101" s="6">
        <v>0.37</v>
      </c>
      <c r="K2101" t="s">
        <v>6</v>
      </c>
      <c r="L2101" t="s">
        <v>2586</v>
      </c>
      <c r="M2101" s="6">
        <v>140</v>
      </c>
      <c r="N2101" s="6">
        <v>143.07499999999999</v>
      </c>
      <c r="O2101" s="6">
        <v>1.02</v>
      </c>
      <c r="P2101" t="s">
        <v>320</v>
      </c>
      <c r="Q2101" t="s">
        <v>773</v>
      </c>
      <c r="R2101" t="s">
        <v>1427</v>
      </c>
      <c r="S2101" t="s">
        <v>1316</v>
      </c>
      <c r="T2101" s="6">
        <v>5</v>
      </c>
      <c r="U2101" s="6">
        <v>71.537499999999994</v>
      </c>
      <c r="V2101" t="s">
        <v>11</v>
      </c>
      <c r="W2101" t="s">
        <v>482</v>
      </c>
      <c r="X2101" s="6">
        <v>13.4</v>
      </c>
      <c r="Y2101" s="6">
        <v>15.4</v>
      </c>
      <c r="Z2101" s="6">
        <v>11</v>
      </c>
      <c r="AA2101" s="6">
        <v>16</v>
      </c>
      <c r="AB2101" t="s">
        <v>5</v>
      </c>
      <c r="AC2101" s="6">
        <v>19.600000000000001</v>
      </c>
      <c r="AD2101" s="6">
        <v>0</v>
      </c>
      <c r="AE2101" t="s">
        <v>13</v>
      </c>
      <c r="AF2101" s="6">
        <v>3</v>
      </c>
      <c r="AG2101" t="s">
        <v>5</v>
      </c>
      <c r="AH2101" t="s">
        <v>5</v>
      </c>
      <c r="AI2101" t="s">
        <v>5</v>
      </c>
      <c r="AJ2101" s="6">
        <v>39.9</v>
      </c>
      <c r="AK2101" s="6">
        <v>25.3</v>
      </c>
      <c r="AL2101" s="6">
        <v>3.5</v>
      </c>
      <c r="AM2101" s="6">
        <v>28.8</v>
      </c>
      <c r="AN2101" s="6">
        <v>31.3</v>
      </c>
      <c r="AO2101" s="6">
        <v>0</v>
      </c>
      <c r="AP2101" s="6">
        <v>0</v>
      </c>
      <c r="AQ2101" s="6">
        <v>0</v>
      </c>
      <c r="AR2101" s="6">
        <v>0</v>
      </c>
      <c r="AS2101" t="s">
        <v>5</v>
      </c>
      <c r="AT2101" t="s">
        <v>5</v>
      </c>
      <c r="AU2101" t="s">
        <v>5</v>
      </c>
      <c r="AV2101" t="s">
        <v>5</v>
      </c>
      <c r="AW2101" t="s">
        <v>5</v>
      </c>
      <c r="AX2101" t="s">
        <v>5</v>
      </c>
      <c r="AY2101" s="6">
        <v>0</v>
      </c>
      <c r="AZ2101" t="s">
        <v>5</v>
      </c>
      <c r="BA2101" t="s">
        <v>5</v>
      </c>
      <c r="BB2101" t="s">
        <v>5</v>
      </c>
      <c r="BC2101" t="s">
        <v>5</v>
      </c>
      <c r="BD2101" t="s">
        <v>5</v>
      </c>
      <c r="BE2101" t="s">
        <v>5</v>
      </c>
      <c r="BF2101" t="s">
        <v>5</v>
      </c>
      <c r="BG2101" t="s">
        <v>5</v>
      </c>
      <c r="BH2101" t="s">
        <v>5</v>
      </c>
      <c r="BI2101" s="6">
        <v>0</v>
      </c>
      <c r="BJ2101" s="6">
        <v>0</v>
      </c>
      <c r="BK2101" s="6">
        <v>0</v>
      </c>
      <c r="BL2101" s="6">
        <v>0</v>
      </c>
      <c r="BM2101" s="6">
        <v>0</v>
      </c>
      <c r="BN2101" s="6">
        <v>0</v>
      </c>
      <c r="BO2101" s="6">
        <v>0</v>
      </c>
      <c r="BP2101" s="6">
        <v>0</v>
      </c>
      <c r="BQ2101" s="6">
        <v>0</v>
      </c>
      <c r="BR2101" s="6">
        <v>0</v>
      </c>
      <c r="BS2101" s="6">
        <v>11</v>
      </c>
      <c r="BT2101" s="6">
        <v>30</v>
      </c>
      <c r="BU2101" s="6">
        <v>47</v>
      </c>
      <c r="BV2101" s="6">
        <v>36</v>
      </c>
      <c r="BW2101" s="6">
        <v>27</v>
      </c>
      <c r="BX2101" s="6">
        <v>21</v>
      </c>
      <c r="BY2101" s="6">
        <v>10</v>
      </c>
      <c r="BZ2101" s="6">
        <v>4</v>
      </c>
      <c r="CA2101" s="6">
        <v>0</v>
      </c>
      <c r="CB2101" s="6">
        <v>0</v>
      </c>
      <c r="CC2101" s="6">
        <v>0</v>
      </c>
      <c r="CD2101" s="6">
        <v>0</v>
      </c>
      <c r="CE2101" s="6">
        <v>0</v>
      </c>
      <c r="CF2101" s="6">
        <v>20000</v>
      </c>
      <c r="CG2101" s="6">
        <v>5840</v>
      </c>
      <c r="CH2101" s="2">
        <v>2</v>
      </c>
      <c r="CI2101" s="3">
        <v>40</v>
      </c>
      <c r="CJ2101" s="3">
        <v>0</v>
      </c>
      <c r="CK2101" s="4">
        <v>16</v>
      </c>
      <c r="CL2101" s="3">
        <v>100</v>
      </c>
      <c r="CM2101" s="3">
        <v>0</v>
      </c>
      <c r="CN2101" s="4">
        <v>9</v>
      </c>
      <c r="CO2101" s="3">
        <v>0</v>
      </c>
      <c r="CP2101" s="3">
        <v>0</v>
      </c>
      <c r="CQ2101" s="4">
        <v>0</v>
      </c>
      <c r="CR2101" s="3">
        <v>0</v>
      </c>
      <c r="CS2101" s="3">
        <v>0</v>
      </c>
      <c r="CT2101" s="4">
        <v>0</v>
      </c>
      <c r="CU2101" s="3">
        <v>0</v>
      </c>
      <c r="CV2101" s="3">
        <v>0</v>
      </c>
      <c r="CW2101" s="4">
        <v>0</v>
      </c>
      <c r="CX2101" t="s">
        <v>5</v>
      </c>
      <c r="CY2101" s="9">
        <f t="shared" si="106"/>
        <v>2.0333333333333332</v>
      </c>
      <c r="CZ2101" s="7">
        <f t="shared" si="107"/>
        <v>17.626666666666665</v>
      </c>
      <c r="DA2101" s="7">
        <f t="shared" si="108"/>
        <v>1.1119515885022695</v>
      </c>
    </row>
    <row r="2102" spans="1:105" x14ac:dyDescent="0.25">
      <c r="A2102" s="6">
        <v>2020</v>
      </c>
      <c r="B2102" s="6">
        <v>5</v>
      </c>
      <c r="C2102" s="6">
        <v>155640</v>
      </c>
      <c r="D2102" t="s">
        <v>0</v>
      </c>
      <c r="E2102" t="s">
        <v>2583</v>
      </c>
      <c r="F2102" t="s">
        <v>320</v>
      </c>
      <c r="G2102" t="s">
        <v>3</v>
      </c>
      <c r="H2102" t="s">
        <v>27</v>
      </c>
      <c r="I2102" t="s">
        <v>5</v>
      </c>
      <c r="J2102" s="6">
        <v>0.23</v>
      </c>
      <c r="K2102" t="s">
        <v>6</v>
      </c>
      <c r="L2102" t="s">
        <v>2586</v>
      </c>
      <c r="M2102" s="6">
        <v>100</v>
      </c>
      <c r="N2102" s="6">
        <v>103.785</v>
      </c>
      <c r="O2102" s="6">
        <v>1.04</v>
      </c>
      <c r="P2102" t="s">
        <v>320</v>
      </c>
      <c r="Q2102" t="s">
        <v>623</v>
      </c>
      <c r="R2102" t="s">
        <v>693</v>
      </c>
      <c r="S2102" t="s">
        <v>1189</v>
      </c>
      <c r="T2102" s="6">
        <v>2.7</v>
      </c>
      <c r="U2102" s="6">
        <v>51.892499999999998</v>
      </c>
      <c r="V2102" t="s">
        <v>11</v>
      </c>
      <c r="W2102" t="s">
        <v>295</v>
      </c>
      <c r="X2102" s="6">
        <v>13.4</v>
      </c>
      <c r="Y2102" s="6">
        <v>17.8</v>
      </c>
      <c r="Z2102" s="6">
        <v>7</v>
      </c>
      <c r="AA2102" s="6">
        <v>10</v>
      </c>
      <c r="AB2102" t="s">
        <v>5</v>
      </c>
      <c r="AC2102" s="6">
        <v>23.3</v>
      </c>
      <c r="AD2102" s="6">
        <v>0</v>
      </c>
      <c r="AE2102" t="s">
        <v>13</v>
      </c>
      <c r="AF2102" s="6">
        <v>3</v>
      </c>
      <c r="AG2102" t="s">
        <v>5</v>
      </c>
      <c r="AH2102" t="s">
        <v>5</v>
      </c>
      <c r="AI2102" t="s">
        <v>5</v>
      </c>
      <c r="AJ2102" s="6">
        <v>45</v>
      </c>
      <c r="AK2102" s="6">
        <v>11</v>
      </c>
      <c r="AL2102" s="6">
        <v>2.5</v>
      </c>
      <c r="AM2102" s="6">
        <v>13.5</v>
      </c>
      <c r="AN2102" s="6">
        <v>41.5</v>
      </c>
      <c r="AO2102" s="6">
        <v>0</v>
      </c>
      <c r="AP2102" s="6">
        <v>0</v>
      </c>
      <c r="AQ2102" s="6">
        <v>0</v>
      </c>
      <c r="AR2102" s="6">
        <v>0</v>
      </c>
      <c r="AS2102" t="s">
        <v>5</v>
      </c>
      <c r="AT2102" t="s">
        <v>5</v>
      </c>
      <c r="AU2102" t="s">
        <v>5</v>
      </c>
      <c r="AV2102" t="s">
        <v>5</v>
      </c>
      <c r="AW2102" t="s">
        <v>5</v>
      </c>
      <c r="AX2102" t="s">
        <v>5</v>
      </c>
      <c r="AY2102" s="6">
        <v>0</v>
      </c>
      <c r="AZ2102" s="6">
        <v>0</v>
      </c>
      <c r="BA2102" s="6">
        <v>4</v>
      </c>
      <c r="BB2102" s="6">
        <v>0</v>
      </c>
      <c r="BC2102" s="6">
        <v>2</v>
      </c>
      <c r="BD2102" s="6">
        <v>16</v>
      </c>
      <c r="BE2102" s="6">
        <v>0</v>
      </c>
      <c r="BF2102" t="s">
        <v>86</v>
      </c>
      <c r="BG2102" s="6">
        <v>22</v>
      </c>
      <c r="BH2102" s="6">
        <v>38</v>
      </c>
      <c r="BI2102" s="6">
        <v>0</v>
      </c>
      <c r="BJ2102" s="6">
        <v>0</v>
      </c>
      <c r="BK2102" s="6">
        <v>0</v>
      </c>
      <c r="BL2102" s="6">
        <v>0</v>
      </c>
      <c r="BM2102" s="6">
        <v>0</v>
      </c>
      <c r="BN2102" s="6">
        <v>0</v>
      </c>
      <c r="BO2102" s="6">
        <v>0</v>
      </c>
      <c r="BP2102" s="6">
        <v>0</v>
      </c>
      <c r="BQ2102" s="6">
        <v>0</v>
      </c>
      <c r="BR2102" s="6">
        <v>0</v>
      </c>
      <c r="BS2102" s="6">
        <v>8</v>
      </c>
      <c r="BT2102" s="6">
        <v>25</v>
      </c>
      <c r="BU2102" s="6">
        <v>43</v>
      </c>
      <c r="BV2102" s="6">
        <v>48</v>
      </c>
      <c r="BW2102" s="6">
        <v>36</v>
      </c>
      <c r="BX2102" s="6">
        <v>23</v>
      </c>
      <c r="BY2102" s="6">
        <v>4</v>
      </c>
      <c r="BZ2102" s="6">
        <v>0</v>
      </c>
      <c r="CA2102" s="6">
        <v>0</v>
      </c>
      <c r="CB2102" s="6">
        <v>0</v>
      </c>
      <c r="CC2102" s="6">
        <v>0</v>
      </c>
      <c r="CD2102" s="6">
        <v>0</v>
      </c>
      <c r="CE2102" s="6">
        <v>0</v>
      </c>
      <c r="CF2102" s="6">
        <v>24000</v>
      </c>
      <c r="CG2102" s="6">
        <v>5220</v>
      </c>
      <c r="CH2102" s="2">
        <v>2</v>
      </c>
      <c r="CI2102" s="3">
        <v>90</v>
      </c>
      <c r="CJ2102" s="3">
        <v>19.5</v>
      </c>
      <c r="CK2102" s="4">
        <v>10</v>
      </c>
      <c r="CL2102" s="3">
        <v>10</v>
      </c>
      <c r="CM2102" s="3">
        <v>18.8</v>
      </c>
      <c r="CN2102" s="4">
        <v>6</v>
      </c>
      <c r="CO2102" s="3">
        <v>0</v>
      </c>
      <c r="CP2102" s="3">
        <v>0</v>
      </c>
      <c r="CQ2102" s="4">
        <v>0</v>
      </c>
      <c r="CR2102" s="3">
        <v>0</v>
      </c>
      <c r="CS2102" s="3">
        <v>0</v>
      </c>
      <c r="CT2102" s="4">
        <v>0</v>
      </c>
      <c r="CU2102" s="3">
        <v>0</v>
      </c>
      <c r="CV2102" s="3">
        <v>0</v>
      </c>
      <c r="CW2102" s="4">
        <v>0</v>
      </c>
      <c r="CX2102" t="s">
        <v>5</v>
      </c>
      <c r="CY2102" s="9">
        <f t="shared" si="106"/>
        <v>1.7666666666666662</v>
      </c>
      <c r="CZ2102" s="7">
        <f t="shared" si="107"/>
        <v>11.413333333333334</v>
      </c>
      <c r="DA2102" s="7">
        <f t="shared" si="108"/>
        <v>2.0414719626168223</v>
      </c>
    </row>
    <row r="2103" spans="1:105" x14ac:dyDescent="0.25">
      <c r="A2103" s="6">
        <v>2020</v>
      </c>
      <c r="B2103" s="6">
        <v>5</v>
      </c>
      <c r="C2103" s="6">
        <v>155629</v>
      </c>
      <c r="D2103" t="s">
        <v>0</v>
      </c>
      <c r="E2103" t="s">
        <v>2583</v>
      </c>
      <c r="F2103" t="s">
        <v>320</v>
      </c>
      <c r="G2103" t="s">
        <v>3</v>
      </c>
      <c r="H2103" t="s">
        <v>135</v>
      </c>
      <c r="I2103" t="s">
        <v>5</v>
      </c>
      <c r="J2103" s="6">
        <v>0.88</v>
      </c>
      <c r="K2103" t="s">
        <v>22</v>
      </c>
      <c r="L2103" t="s">
        <v>2586</v>
      </c>
      <c r="M2103" s="6">
        <v>330</v>
      </c>
      <c r="N2103" s="6">
        <v>290.57</v>
      </c>
      <c r="O2103" s="6">
        <v>0.88</v>
      </c>
      <c r="P2103" t="s">
        <v>320</v>
      </c>
      <c r="Q2103" t="s">
        <v>1914</v>
      </c>
      <c r="R2103" t="s">
        <v>1915</v>
      </c>
      <c r="S2103" t="s">
        <v>371</v>
      </c>
      <c r="T2103" s="6">
        <v>6.4</v>
      </c>
      <c r="U2103" s="6">
        <v>72.642499999999998</v>
      </c>
      <c r="V2103" t="s">
        <v>11</v>
      </c>
      <c r="W2103" t="s">
        <v>251</v>
      </c>
      <c r="X2103" s="6">
        <v>13.3</v>
      </c>
      <c r="Y2103" s="6">
        <v>17.2</v>
      </c>
      <c r="Z2103" s="6">
        <v>7</v>
      </c>
      <c r="AA2103" s="6">
        <v>13</v>
      </c>
      <c r="AB2103" t="s">
        <v>5</v>
      </c>
      <c r="AC2103" s="6">
        <v>24.2</v>
      </c>
      <c r="AD2103" s="6">
        <v>0</v>
      </c>
      <c r="AE2103" t="s">
        <v>13</v>
      </c>
      <c r="AF2103" s="6">
        <v>5</v>
      </c>
      <c r="AG2103" t="s">
        <v>5</v>
      </c>
      <c r="AH2103" t="s">
        <v>5</v>
      </c>
      <c r="AI2103" t="s">
        <v>5</v>
      </c>
      <c r="AJ2103" s="6">
        <v>29</v>
      </c>
      <c r="AK2103" s="6">
        <v>50.8</v>
      </c>
      <c r="AL2103" s="6">
        <v>2</v>
      </c>
      <c r="AM2103" s="6">
        <v>52.8</v>
      </c>
      <c r="AN2103" s="6">
        <v>18.2</v>
      </c>
      <c r="AO2103" s="6">
        <v>0</v>
      </c>
      <c r="AP2103" s="6">
        <v>0</v>
      </c>
      <c r="AQ2103" s="6">
        <v>0</v>
      </c>
      <c r="AR2103" s="6">
        <v>0</v>
      </c>
      <c r="AS2103" t="s">
        <v>5</v>
      </c>
      <c r="AT2103" t="s">
        <v>5</v>
      </c>
      <c r="AU2103" t="s">
        <v>5</v>
      </c>
      <c r="AV2103" t="s">
        <v>5</v>
      </c>
      <c r="AW2103" t="s">
        <v>5</v>
      </c>
      <c r="AX2103" t="s">
        <v>5</v>
      </c>
      <c r="AY2103" s="6">
        <v>0</v>
      </c>
      <c r="AZ2103" t="s">
        <v>5</v>
      </c>
      <c r="BA2103" t="s">
        <v>5</v>
      </c>
      <c r="BB2103" t="s">
        <v>5</v>
      </c>
      <c r="BC2103" t="s">
        <v>5</v>
      </c>
      <c r="BD2103" t="s">
        <v>5</v>
      </c>
      <c r="BE2103" t="s">
        <v>5</v>
      </c>
      <c r="BF2103" t="s">
        <v>5</v>
      </c>
      <c r="BG2103" t="s">
        <v>5</v>
      </c>
      <c r="BH2103" t="s">
        <v>5</v>
      </c>
      <c r="BI2103" s="6">
        <v>0</v>
      </c>
      <c r="BJ2103" s="6">
        <v>0</v>
      </c>
      <c r="BK2103" s="6">
        <v>0</v>
      </c>
      <c r="BL2103" s="6">
        <v>0</v>
      </c>
      <c r="BM2103" s="6">
        <v>0</v>
      </c>
      <c r="BN2103" s="6">
        <v>0</v>
      </c>
      <c r="BO2103" s="6">
        <v>0</v>
      </c>
      <c r="BP2103" s="6">
        <v>0</v>
      </c>
      <c r="BQ2103" s="6">
        <v>0</v>
      </c>
      <c r="BR2103" s="6">
        <v>0</v>
      </c>
      <c r="BS2103" s="6">
        <v>15</v>
      </c>
      <c r="BT2103" s="6">
        <v>30</v>
      </c>
      <c r="BU2103" s="6">
        <v>42</v>
      </c>
      <c r="BV2103" s="6">
        <v>48</v>
      </c>
      <c r="BW2103" s="6">
        <v>33</v>
      </c>
      <c r="BX2103" s="6">
        <v>12</v>
      </c>
      <c r="BY2103" s="6">
        <v>5</v>
      </c>
      <c r="BZ2103" s="6">
        <v>3</v>
      </c>
      <c r="CA2103" s="6">
        <v>0</v>
      </c>
      <c r="CB2103" s="6">
        <v>0</v>
      </c>
      <c r="CC2103" s="6">
        <v>0</v>
      </c>
      <c r="CD2103" s="6">
        <v>0</v>
      </c>
      <c r="CE2103" s="6">
        <v>0</v>
      </c>
      <c r="CF2103" s="6">
        <v>15000</v>
      </c>
      <c r="CG2103" s="6">
        <v>4750</v>
      </c>
      <c r="CH2103" s="2">
        <v>2</v>
      </c>
      <c r="CI2103" s="3">
        <v>110</v>
      </c>
      <c r="CJ2103" s="3">
        <v>18.100000000000001</v>
      </c>
      <c r="CK2103" s="4">
        <v>13</v>
      </c>
      <c r="CL2103" s="3">
        <v>220</v>
      </c>
      <c r="CM2103" s="3">
        <v>18.3</v>
      </c>
      <c r="CN2103" s="4">
        <v>11</v>
      </c>
      <c r="CO2103" s="3">
        <v>0</v>
      </c>
      <c r="CP2103" s="3">
        <v>0</v>
      </c>
      <c r="CQ2103" s="4">
        <v>0</v>
      </c>
      <c r="CR2103" s="3">
        <v>0</v>
      </c>
      <c r="CS2103" s="3">
        <v>0</v>
      </c>
      <c r="CT2103" s="4">
        <v>0</v>
      </c>
      <c r="CU2103" s="3">
        <v>0</v>
      </c>
      <c r="CV2103" s="3">
        <v>0</v>
      </c>
      <c r="CW2103" s="4">
        <v>0</v>
      </c>
      <c r="CX2103" t="s">
        <v>5</v>
      </c>
      <c r="CY2103" s="9">
        <f t="shared" si="106"/>
        <v>4.05</v>
      </c>
      <c r="CZ2103" s="7">
        <f t="shared" si="107"/>
        <v>16.240000000000002</v>
      </c>
      <c r="DA2103" s="7">
        <f t="shared" si="108"/>
        <v>1.4901477832512313</v>
      </c>
    </row>
    <row r="2104" spans="1:105" x14ac:dyDescent="0.25">
      <c r="A2104" s="6">
        <v>2020</v>
      </c>
      <c r="B2104" s="6">
        <v>5</v>
      </c>
      <c r="C2104" s="6">
        <v>155628</v>
      </c>
      <c r="D2104" t="s">
        <v>0</v>
      </c>
      <c r="E2104" t="s">
        <v>2583</v>
      </c>
      <c r="F2104" t="s">
        <v>320</v>
      </c>
      <c r="G2104" t="s">
        <v>116</v>
      </c>
      <c r="H2104" t="s">
        <v>117</v>
      </c>
      <c r="I2104" s="5" t="s">
        <v>118</v>
      </c>
      <c r="J2104" s="6">
        <v>0.92</v>
      </c>
      <c r="K2104" t="s">
        <v>6</v>
      </c>
      <c r="L2104" t="s">
        <v>2586</v>
      </c>
      <c r="M2104" s="6">
        <v>260</v>
      </c>
      <c r="N2104" s="6">
        <v>250.72</v>
      </c>
      <c r="O2104" s="6">
        <v>0.96</v>
      </c>
      <c r="P2104" t="s">
        <v>320</v>
      </c>
      <c r="Q2104" t="s">
        <v>1798</v>
      </c>
      <c r="R2104" t="s">
        <v>358</v>
      </c>
      <c r="S2104" t="s">
        <v>786</v>
      </c>
      <c r="T2104" s="6">
        <v>8.1</v>
      </c>
      <c r="U2104" s="6">
        <v>83.573333333333295</v>
      </c>
      <c r="V2104" t="s">
        <v>11</v>
      </c>
      <c r="W2104" t="s">
        <v>482</v>
      </c>
      <c r="X2104" s="6">
        <v>13.1</v>
      </c>
      <c r="Y2104" s="6">
        <v>17</v>
      </c>
      <c r="Z2104" s="6">
        <v>8</v>
      </c>
      <c r="AA2104" s="6">
        <v>16</v>
      </c>
      <c r="AB2104" t="s">
        <v>5</v>
      </c>
      <c r="AC2104" s="6">
        <v>23.9</v>
      </c>
      <c r="AD2104" s="6">
        <v>1.3698630000000001</v>
      </c>
      <c r="AE2104" t="s">
        <v>13</v>
      </c>
      <c r="AF2104" s="6">
        <v>4</v>
      </c>
      <c r="AG2104" t="s">
        <v>5</v>
      </c>
      <c r="AH2104" t="s">
        <v>5</v>
      </c>
      <c r="AI2104" t="s">
        <v>5</v>
      </c>
      <c r="AJ2104" s="6">
        <v>29.9</v>
      </c>
      <c r="AK2104" s="6">
        <v>47.5</v>
      </c>
      <c r="AL2104" s="6">
        <v>2.6</v>
      </c>
      <c r="AM2104" s="6">
        <v>50.1</v>
      </c>
      <c r="AN2104" s="6">
        <v>20</v>
      </c>
      <c r="AO2104" s="6">
        <v>0</v>
      </c>
      <c r="AP2104" s="6">
        <v>0</v>
      </c>
      <c r="AQ2104" s="6">
        <v>0</v>
      </c>
      <c r="AR2104" t="s">
        <v>5</v>
      </c>
      <c r="AS2104" t="s">
        <v>5</v>
      </c>
      <c r="AT2104" t="s">
        <v>5</v>
      </c>
      <c r="AU2104" t="s">
        <v>5</v>
      </c>
      <c r="AV2104" t="s">
        <v>5</v>
      </c>
      <c r="AW2104" t="s">
        <v>5</v>
      </c>
      <c r="AX2104" t="s">
        <v>5</v>
      </c>
      <c r="AY2104" s="6">
        <v>0</v>
      </c>
      <c r="AZ2104" t="s">
        <v>5</v>
      </c>
      <c r="BA2104" t="s">
        <v>5</v>
      </c>
      <c r="BB2104" t="s">
        <v>5</v>
      </c>
      <c r="BC2104" t="s">
        <v>5</v>
      </c>
      <c r="BD2104" t="s">
        <v>5</v>
      </c>
      <c r="BE2104" t="s">
        <v>5</v>
      </c>
      <c r="BF2104" t="s">
        <v>5</v>
      </c>
      <c r="BG2104" t="s">
        <v>5</v>
      </c>
      <c r="BH2104" t="s">
        <v>5</v>
      </c>
      <c r="BI2104" s="6">
        <v>0</v>
      </c>
      <c r="BJ2104" s="6">
        <v>0</v>
      </c>
      <c r="BK2104" s="6">
        <v>0</v>
      </c>
      <c r="BL2104" s="6">
        <v>0</v>
      </c>
      <c r="BM2104" s="6">
        <v>0</v>
      </c>
      <c r="BN2104" s="6">
        <v>0</v>
      </c>
      <c r="BO2104" s="6">
        <v>0</v>
      </c>
      <c r="BP2104" s="6">
        <v>0</v>
      </c>
      <c r="BQ2104" s="6">
        <v>0</v>
      </c>
      <c r="BR2104" s="6">
        <v>2</v>
      </c>
      <c r="BS2104" s="6">
        <v>18</v>
      </c>
      <c r="BT2104" s="6">
        <v>30</v>
      </c>
      <c r="BU2104" s="6">
        <v>36</v>
      </c>
      <c r="BV2104" s="6">
        <v>31</v>
      </c>
      <c r="BW2104" s="6">
        <v>23</v>
      </c>
      <c r="BX2104" s="6">
        <v>6</v>
      </c>
      <c r="BY2104" s="6">
        <v>0</v>
      </c>
      <c r="BZ2104" s="6">
        <v>0</v>
      </c>
      <c r="CA2104" s="6">
        <v>0</v>
      </c>
      <c r="CB2104" s="6">
        <v>0</v>
      </c>
      <c r="CC2104" s="6">
        <v>0</v>
      </c>
      <c r="CD2104" s="6">
        <v>0</v>
      </c>
      <c r="CE2104" s="6">
        <v>0</v>
      </c>
      <c r="CF2104" s="6">
        <v>20000</v>
      </c>
      <c r="CG2104" s="6">
        <v>5880</v>
      </c>
      <c r="CH2104" s="2">
        <v>3</v>
      </c>
      <c r="CI2104" s="3">
        <v>30</v>
      </c>
      <c r="CJ2104" s="3">
        <v>0</v>
      </c>
      <c r="CK2104" s="4">
        <v>16</v>
      </c>
      <c r="CL2104" s="3">
        <v>60</v>
      </c>
      <c r="CM2104" s="3">
        <v>0</v>
      </c>
      <c r="CN2104" s="4">
        <v>15</v>
      </c>
      <c r="CO2104" s="3">
        <v>170</v>
      </c>
      <c r="CP2104" s="3">
        <v>0</v>
      </c>
      <c r="CQ2104" s="4">
        <v>12</v>
      </c>
      <c r="CR2104" s="3">
        <v>0</v>
      </c>
      <c r="CS2104" s="3">
        <v>0</v>
      </c>
      <c r="CT2104" s="4">
        <v>0</v>
      </c>
      <c r="CU2104" s="3">
        <v>0</v>
      </c>
      <c r="CV2104" s="3">
        <v>0</v>
      </c>
      <c r="CW2104" s="4">
        <v>0</v>
      </c>
      <c r="CX2104" t="s">
        <v>5</v>
      </c>
      <c r="CY2104" s="9">
        <f t="shared" si="106"/>
        <v>2.916666666666667</v>
      </c>
      <c r="CZ2104" s="7">
        <f t="shared" si="107"/>
        <v>18.333333333333332</v>
      </c>
      <c r="DA2104" s="7">
        <f t="shared" si="108"/>
        <v>1.3036363636363637</v>
      </c>
    </row>
    <row r="2105" spans="1:105" x14ac:dyDescent="0.25">
      <c r="A2105" s="6">
        <v>2020</v>
      </c>
      <c r="B2105" s="6">
        <v>5</v>
      </c>
      <c r="C2105" s="6">
        <v>155625</v>
      </c>
      <c r="D2105" t="s">
        <v>0</v>
      </c>
      <c r="E2105" t="s">
        <v>2583</v>
      </c>
      <c r="F2105" t="s">
        <v>320</v>
      </c>
      <c r="G2105" t="s">
        <v>3</v>
      </c>
      <c r="H2105" t="s">
        <v>152</v>
      </c>
      <c r="I2105" t="s">
        <v>5</v>
      </c>
      <c r="J2105" s="6">
        <v>0.85</v>
      </c>
      <c r="K2105" t="s">
        <v>6</v>
      </c>
      <c r="L2105" t="s">
        <v>2584</v>
      </c>
      <c r="M2105" s="6">
        <v>310</v>
      </c>
      <c r="N2105" s="6">
        <v>288.60000000000002</v>
      </c>
      <c r="O2105" s="6">
        <v>0.93</v>
      </c>
      <c r="P2105" t="s">
        <v>320</v>
      </c>
      <c r="Q2105" t="s">
        <v>2210</v>
      </c>
      <c r="R2105" t="s">
        <v>837</v>
      </c>
      <c r="S2105" t="s">
        <v>1294</v>
      </c>
      <c r="T2105" s="6">
        <v>6.7</v>
      </c>
      <c r="U2105" s="6">
        <v>72.150000000000006</v>
      </c>
      <c r="V2105" t="s">
        <v>11</v>
      </c>
      <c r="W2105" t="s">
        <v>251</v>
      </c>
      <c r="X2105" s="6">
        <v>13.3</v>
      </c>
      <c r="Y2105" s="6">
        <v>17.3</v>
      </c>
      <c r="Z2105" s="6">
        <v>10</v>
      </c>
      <c r="AA2105" s="6">
        <v>17</v>
      </c>
      <c r="AB2105" t="s">
        <v>5</v>
      </c>
      <c r="AC2105" s="6">
        <v>30.2</v>
      </c>
      <c r="AD2105" s="6">
        <v>0</v>
      </c>
      <c r="AE2105" t="s">
        <v>122</v>
      </c>
      <c r="AF2105" s="6">
        <v>3</v>
      </c>
      <c r="AG2105" t="s">
        <v>5</v>
      </c>
      <c r="AH2105" t="s">
        <v>5</v>
      </c>
      <c r="AI2105" t="s">
        <v>5</v>
      </c>
      <c r="AJ2105" s="6">
        <v>74.2</v>
      </c>
      <c r="AK2105" s="6">
        <v>21.5</v>
      </c>
      <c r="AL2105" s="6">
        <v>4.3</v>
      </c>
      <c r="AM2105" s="6">
        <v>25.8</v>
      </c>
      <c r="AN2105" s="6">
        <v>0</v>
      </c>
      <c r="AO2105" s="6">
        <v>0</v>
      </c>
      <c r="AP2105" s="6">
        <v>0</v>
      </c>
      <c r="AQ2105" s="6">
        <v>0</v>
      </c>
      <c r="AR2105" s="6">
        <v>0</v>
      </c>
      <c r="AS2105" t="s">
        <v>5</v>
      </c>
      <c r="AT2105" t="s">
        <v>5</v>
      </c>
      <c r="AU2105" t="s">
        <v>5</v>
      </c>
      <c r="AV2105" t="s">
        <v>5</v>
      </c>
      <c r="AW2105" t="s">
        <v>5</v>
      </c>
      <c r="AX2105" t="s">
        <v>5</v>
      </c>
      <c r="AY2105" s="6">
        <v>0</v>
      </c>
      <c r="AZ2105" s="6">
        <v>0</v>
      </c>
      <c r="BA2105" s="6">
        <v>0</v>
      </c>
      <c r="BB2105" s="6">
        <v>10</v>
      </c>
      <c r="BC2105" s="6">
        <v>15</v>
      </c>
      <c r="BD2105" s="6">
        <v>1</v>
      </c>
      <c r="BE2105" s="6">
        <v>0</v>
      </c>
      <c r="BF2105" t="s">
        <v>39</v>
      </c>
      <c r="BG2105" s="6">
        <v>26</v>
      </c>
      <c r="BH2105" s="6">
        <v>14</v>
      </c>
      <c r="BI2105" s="6">
        <v>0</v>
      </c>
      <c r="BJ2105" s="6">
        <v>0</v>
      </c>
      <c r="BK2105" s="6">
        <v>0</v>
      </c>
      <c r="BL2105" s="6">
        <v>0</v>
      </c>
      <c r="BM2105" s="6">
        <v>0</v>
      </c>
      <c r="BN2105" s="6">
        <v>0</v>
      </c>
      <c r="BO2105" s="6">
        <v>0</v>
      </c>
      <c r="BP2105" s="6">
        <v>0</v>
      </c>
      <c r="BQ2105" s="6">
        <v>0</v>
      </c>
      <c r="BR2105" s="6">
        <v>0</v>
      </c>
      <c r="BS2105" s="6">
        <v>17</v>
      </c>
      <c r="BT2105" s="6">
        <v>27</v>
      </c>
      <c r="BU2105" s="6">
        <v>36</v>
      </c>
      <c r="BV2105" s="6">
        <v>54</v>
      </c>
      <c r="BW2105" s="6">
        <v>35</v>
      </c>
      <c r="BX2105" s="6">
        <v>17</v>
      </c>
      <c r="BY2105" s="6">
        <v>4</v>
      </c>
      <c r="BZ2105" s="6">
        <v>0</v>
      </c>
      <c r="CA2105" s="6">
        <v>0</v>
      </c>
      <c r="CB2105" s="6">
        <v>0</v>
      </c>
      <c r="CC2105" s="6">
        <v>0</v>
      </c>
      <c r="CD2105" s="6">
        <v>0</v>
      </c>
      <c r="CE2105" s="6">
        <v>0</v>
      </c>
      <c r="CF2105" s="6">
        <v>19000</v>
      </c>
      <c r="CG2105" s="6">
        <v>4990</v>
      </c>
      <c r="CH2105" s="2">
        <v>4</v>
      </c>
      <c r="CI2105" s="3">
        <v>180</v>
      </c>
      <c r="CJ2105" s="3">
        <v>18.600000000000001</v>
      </c>
      <c r="CK2105" s="4">
        <v>17</v>
      </c>
      <c r="CL2105" s="3">
        <v>40</v>
      </c>
      <c r="CM2105" s="3">
        <v>18.7</v>
      </c>
      <c r="CN2105" s="4">
        <v>15</v>
      </c>
      <c r="CO2105" s="3">
        <v>50</v>
      </c>
      <c r="CP2105" s="3">
        <v>18.8</v>
      </c>
      <c r="CQ2105" s="4">
        <v>14</v>
      </c>
      <c r="CR2105" s="3">
        <v>40</v>
      </c>
      <c r="CS2105" s="3">
        <v>18.7</v>
      </c>
      <c r="CT2105" s="4">
        <v>12</v>
      </c>
      <c r="CU2105" s="3">
        <v>0</v>
      </c>
      <c r="CV2105" s="3">
        <v>0</v>
      </c>
      <c r="CW2105" s="4">
        <v>0</v>
      </c>
      <c r="CX2105" t="s">
        <v>5</v>
      </c>
      <c r="CY2105" s="9">
        <f t="shared" si="106"/>
        <v>3.6500000000000004</v>
      </c>
      <c r="CZ2105" s="7">
        <f t="shared" si="107"/>
        <v>19.920000000000002</v>
      </c>
      <c r="DA2105" s="7">
        <f t="shared" si="108"/>
        <v>1.5160642570281122</v>
      </c>
    </row>
    <row r="2106" spans="1:105" x14ac:dyDescent="0.25">
      <c r="A2106" s="6">
        <v>2020</v>
      </c>
      <c r="B2106" s="6">
        <v>5</v>
      </c>
      <c r="C2106" s="6">
        <v>155634</v>
      </c>
      <c r="D2106" t="s">
        <v>0</v>
      </c>
      <c r="E2106" t="s">
        <v>2583</v>
      </c>
      <c r="F2106" t="s">
        <v>320</v>
      </c>
      <c r="G2106" t="s">
        <v>3</v>
      </c>
      <c r="H2106" t="s">
        <v>144</v>
      </c>
      <c r="I2106" t="s">
        <v>5</v>
      </c>
      <c r="J2106" s="6">
        <v>0.54</v>
      </c>
      <c r="K2106" t="s">
        <v>22</v>
      </c>
      <c r="L2106" t="s">
        <v>2586</v>
      </c>
      <c r="M2106" s="6">
        <v>230</v>
      </c>
      <c r="N2106" s="6">
        <v>191.1</v>
      </c>
      <c r="O2106" s="6">
        <v>0.83</v>
      </c>
      <c r="P2106" t="s">
        <v>320</v>
      </c>
      <c r="Q2106" t="s">
        <v>2606</v>
      </c>
      <c r="R2106" t="s">
        <v>2607</v>
      </c>
      <c r="S2106" t="s">
        <v>2608</v>
      </c>
      <c r="T2106" s="6">
        <v>8.1</v>
      </c>
      <c r="U2106" s="6">
        <v>63.7</v>
      </c>
      <c r="V2106" t="s">
        <v>11</v>
      </c>
      <c r="W2106" t="s">
        <v>251</v>
      </c>
      <c r="X2106" s="6">
        <v>13.5</v>
      </c>
      <c r="Y2106" s="6">
        <v>16.7</v>
      </c>
      <c r="Z2106" s="6">
        <v>8</v>
      </c>
      <c r="AA2106" s="6">
        <v>16</v>
      </c>
      <c r="AB2106" t="s">
        <v>5</v>
      </c>
      <c r="AC2106" s="6">
        <v>29.3</v>
      </c>
      <c r="AD2106" s="6">
        <v>0</v>
      </c>
      <c r="AE2106" t="s">
        <v>13</v>
      </c>
      <c r="AF2106" s="6">
        <v>6</v>
      </c>
      <c r="AG2106" t="s">
        <v>5</v>
      </c>
      <c r="AH2106" t="s">
        <v>5</v>
      </c>
      <c r="AI2106" t="s">
        <v>5</v>
      </c>
      <c r="AJ2106" s="6">
        <v>91.9</v>
      </c>
      <c r="AK2106" s="6">
        <v>5.5</v>
      </c>
      <c r="AL2106" s="6">
        <v>2.6</v>
      </c>
      <c r="AM2106" s="6">
        <v>8.1</v>
      </c>
      <c r="AN2106" s="6">
        <v>0</v>
      </c>
      <c r="AO2106" s="6">
        <v>0</v>
      </c>
      <c r="AP2106" s="6">
        <v>0</v>
      </c>
      <c r="AQ2106" s="6">
        <v>0</v>
      </c>
      <c r="AR2106" s="6">
        <v>0</v>
      </c>
      <c r="AS2106" t="s">
        <v>5</v>
      </c>
      <c r="AT2106" t="s">
        <v>5</v>
      </c>
      <c r="AU2106" t="s">
        <v>5</v>
      </c>
      <c r="AV2106" t="s">
        <v>5</v>
      </c>
      <c r="AW2106" t="s">
        <v>5</v>
      </c>
      <c r="AX2106" t="s">
        <v>5</v>
      </c>
      <c r="AY2106" s="6">
        <v>0</v>
      </c>
      <c r="AZ2106" s="6">
        <v>0</v>
      </c>
      <c r="BA2106" s="6">
        <v>0</v>
      </c>
      <c r="BB2106" s="6">
        <v>9</v>
      </c>
      <c r="BC2106" s="6">
        <v>11</v>
      </c>
      <c r="BD2106" s="6">
        <v>5</v>
      </c>
      <c r="BE2106" s="6">
        <v>0</v>
      </c>
      <c r="BF2106" t="s">
        <v>39</v>
      </c>
      <c r="BG2106" s="6">
        <v>25</v>
      </c>
      <c r="BH2106" s="6">
        <v>15</v>
      </c>
      <c r="BI2106" s="6">
        <v>0</v>
      </c>
      <c r="BJ2106" s="6">
        <v>0</v>
      </c>
      <c r="BK2106" s="6">
        <v>0</v>
      </c>
      <c r="BL2106" s="6">
        <v>0</v>
      </c>
      <c r="BM2106" s="6">
        <v>0</v>
      </c>
      <c r="BN2106" s="6">
        <v>0</v>
      </c>
      <c r="BO2106" s="6">
        <v>0</v>
      </c>
      <c r="BP2106" s="6">
        <v>0</v>
      </c>
      <c r="BQ2106" s="6">
        <v>0</v>
      </c>
      <c r="BR2106" s="6">
        <v>0</v>
      </c>
      <c r="BS2106" s="6">
        <v>9</v>
      </c>
      <c r="BT2106" s="6">
        <v>19</v>
      </c>
      <c r="BU2106" s="6">
        <v>36</v>
      </c>
      <c r="BV2106" s="6">
        <v>54</v>
      </c>
      <c r="BW2106" s="6">
        <v>41</v>
      </c>
      <c r="BX2106" s="6">
        <v>23</v>
      </c>
      <c r="BY2106" s="6">
        <v>7</v>
      </c>
      <c r="BZ2106" s="6">
        <v>0</v>
      </c>
      <c r="CA2106" s="6">
        <v>0</v>
      </c>
      <c r="CB2106" s="6">
        <v>0</v>
      </c>
      <c r="CC2106" s="6">
        <v>0</v>
      </c>
      <c r="CD2106" s="6">
        <v>0</v>
      </c>
      <c r="CE2106" s="6">
        <v>0</v>
      </c>
      <c r="CF2106" s="6">
        <v>5830</v>
      </c>
      <c r="CG2106" s="6">
        <v>19000</v>
      </c>
      <c r="CH2106" s="2">
        <v>3</v>
      </c>
      <c r="CI2106" s="3">
        <v>50</v>
      </c>
      <c r="CJ2106" s="3">
        <v>18.399999999999999</v>
      </c>
      <c r="CK2106" s="4">
        <v>16</v>
      </c>
      <c r="CL2106" s="3">
        <v>150</v>
      </c>
      <c r="CM2106" s="3">
        <v>18.7</v>
      </c>
      <c r="CN2106" s="4">
        <v>14</v>
      </c>
      <c r="CO2106" s="3">
        <v>30</v>
      </c>
      <c r="CP2106" s="3">
        <v>18.3</v>
      </c>
      <c r="CQ2106" s="4">
        <v>12</v>
      </c>
      <c r="CR2106" s="3">
        <v>0</v>
      </c>
      <c r="CS2106" s="3">
        <v>0</v>
      </c>
      <c r="CT2106" s="4">
        <v>0</v>
      </c>
      <c r="CU2106" s="3">
        <v>0</v>
      </c>
      <c r="CV2106" s="3">
        <v>0</v>
      </c>
      <c r="CW2106" s="4">
        <v>0</v>
      </c>
      <c r="CX2106" t="s">
        <v>5</v>
      </c>
      <c r="CY2106" s="9">
        <f t="shared" si="106"/>
        <v>2.7</v>
      </c>
      <c r="CZ2106" s="7">
        <f t="shared" si="107"/>
        <v>18.16</v>
      </c>
      <c r="DA2106" s="7">
        <f t="shared" si="108"/>
        <v>1.6134361233480177</v>
      </c>
    </row>
    <row r="2107" spans="1:105" x14ac:dyDescent="0.25">
      <c r="A2107" s="6">
        <v>2020</v>
      </c>
      <c r="B2107" s="6">
        <v>5</v>
      </c>
      <c r="C2107" s="6">
        <v>155664</v>
      </c>
      <c r="D2107" t="s">
        <v>0</v>
      </c>
      <c r="E2107" t="s">
        <v>2583</v>
      </c>
      <c r="F2107" t="s">
        <v>340</v>
      </c>
      <c r="G2107" t="s">
        <v>116</v>
      </c>
      <c r="H2107" t="s">
        <v>592</v>
      </c>
      <c r="I2107" s="5" t="s">
        <v>118</v>
      </c>
      <c r="J2107" s="6">
        <v>0.93</v>
      </c>
      <c r="K2107" t="s">
        <v>6</v>
      </c>
      <c r="L2107" t="s">
        <v>2586</v>
      </c>
      <c r="M2107" s="6">
        <v>380</v>
      </c>
      <c r="N2107" s="6">
        <v>361.46499999999997</v>
      </c>
      <c r="O2107" s="6">
        <v>0.95</v>
      </c>
      <c r="P2107" t="s">
        <v>340</v>
      </c>
      <c r="Q2107" t="s">
        <v>2471</v>
      </c>
      <c r="R2107" t="s">
        <v>2434</v>
      </c>
      <c r="S2107" t="s">
        <v>308</v>
      </c>
      <c r="T2107" s="6">
        <v>2.1</v>
      </c>
      <c r="U2107" s="6">
        <v>60.244166666666601</v>
      </c>
      <c r="V2107" t="s">
        <v>11</v>
      </c>
      <c r="W2107" t="s">
        <v>482</v>
      </c>
      <c r="X2107" s="6">
        <v>13.3</v>
      </c>
      <c r="Y2107" s="6">
        <v>17</v>
      </c>
      <c r="Z2107" s="6">
        <v>4</v>
      </c>
      <c r="AA2107" s="6">
        <v>6</v>
      </c>
      <c r="AB2107" t="s">
        <v>5</v>
      </c>
      <c r="AC2107" s="6">
        <v>18.2</v>
      </c>
      <c r="AD2107" s="6">
        <v>3.8461539999999999</v>
      </c>
      <c r="AE2107" t="s">
        <v>13</v>
      </c>
      <c r="AF2107" s="6">
        <v>4</v>
      </c>
      <c r="AG2107" s="6">
        <v>3</v>
      </c>
      <c r="AH2107" t="s">
        <v>5</v>
      </c>
      <c r="AI2107" t="s">
        <v>5</v>
      </c>
      <c r="AJ2107" s="6">
        <v>27.1</v>
      </c>
      <c r="AK2107" s="6">
        <v>0.8</v>
      </c>
      <c r="AL2107" s="6">
        <v>8</v>
      </c>
      <c r="AM2107" s="6">
        <v>8.8000000000000007</v>
      </c>
      <c r="AN2107" s="6">
        <v>64.099999999999994</v>
      </c>
      <c r="AO2107" s="6">
        <v>67.2</v>
      </c>
      <c r="AP2107" s="6">
        <v>0</v>
      </c>
      <c r="AQ2107" s="6">
        <v>0</v>
      </c>
      <c r="AR2107" s="6">
        <v>0</v>
      </c>
      <c r="AS2107" t="s">
        <v>5</v>
      </c>
      <c r="AT2107" t="s">
        <v>5</v>
      </c>
      <c r="AU2107" t="s">
        <v>5</v>
      </c>
      <c r="AV2107" t="s">
        <v>5</v>
      </c>
      <c r="AW2107" t="s">
        <v>5</v>
      </c>
      <c r="AX2107" t="s">
        <v>5</v>
      </c>
      <c r="AY2107" s="6">
        <v>0</v>
      </c>
      <c r="AZ2107" s="6">
        <v>0</v>
      </c>
      <c r="BA2107" s="6">
        <v>0</v>
      </c>
      <c r="BB2107" s="6">
        <v>2</v>
      </c>
      <c r="BC2107" s="6">
        <v>11</v>
      </c>
      <c r="BD2107" s="6">
        <v>7</v>
      </c>
      <c r="BE2107" s="6">
        <v>1</v>
      </c>
      <c r="BF2107" t="s">
        <v>39</v>
      </c>
      <c r="BG2107" s="6">
        <v>21</v>
      </c>
      <c r="BH2107" s="6">
        <v>19</v>
      </c>
      <c r="BI2107" s="6">
        <v>0</v>
      </c>
      <c r="BJ2107" s="6">
        <v>0</v>
      </c>
      <c r="BK2107" s="6">
        <v>0</v>
      </c>
      <c r="BL2107" s="6">
        <v>0</v>
      </c>
      <c r="BM2107" s="6">
        <v>0</v>
      </c>
      <c r="BN2107" s="6">
        <v>0</v>
      </c>
      <c r="BO2107" s="6">
        <v>0</v>
      </c>
      <c r="BP2107" s="6">
        <v>0</v>
      </c>
      <c r="BQ2107" s="6">
        <v>0</v>
      </c>
      <c r="BR2107" s="6">
        <v>7</v>
      </c>
      <c r="BS2107" s="6">
        <v>14</v>
      </c>
      <c r="BT2107" s="6">
        <v>20</v>
      </c>
      <c r="BU2107" s="6">
        <v>61</v>
      </c>
      <c r="BV2107" s="6">
        <v>26</v>
      </c>
      <c r="BW2107" s="6">
        <v>36</v>
      </c>
      <c r="BX2107" s="6">
        <v>9</v>
      </c>
      <c r="BY2107" s="6">
        <v>9</v>
      </c>
      <c r="BZ2107" s="6">
        <v>0</v>
      </c>
      <c r="CA2107" s="6">
        <v>0</v>
      </c>
      <c r="CB2107" s="6">
        <v>0</v>
      </c>
      <c r="CC2107" s="6">
        <v>0</v>
      </c>
      <c r="CD2107" s="6">
        <v>0</v>
      </c>
      <c r="CE2107" s="6">
        <v>0</v>
      </c>
      <c r="CF2107" s="6">
        <v>7000</v>
      </c>
      <c r="CG2107" s="6">
        <v>3484</v>
      </c>
      <c r="CH2107" s="2">
        <v>1</v>
      </c>
      <c r="CI2107" s="3">
        <v>380</v>
      </c>
      <c r="CJ2107" s="3">
        <v>0</v>
      </c>
      <c r="CK2107" s="4">
        <v>6</v>
      </c>
      <c r="CL2107" s="3">
        <v>0</v>
      </c>
      <c r="CM2107" s="3">
        <v>0</v>
      </c>
      <c r="CN2107" s="4">
        <v>0</v>
      </c>
      <c r="CO2107" s="3">
        <v>0</v>
      </c>
      <c r="CP2107" s="3">
        <v>0</v>
      </c>
      <c r="CQ2107" s="4">
        <v>0</v>
      </c>
      <c r="CR2107" s="3">
        <v>0</v>
      </c>
      <c r="CS2107" s="3">
        <v>0</v>
      </c>
      <c r="CT2107" s="4">
        <v>0</v>
      </c>
      <c r="CU2107" s="3">
        <v>0</v>
      </c>
      <c r="CV2107" s="3">
        <v>0</v>
      </c>
      <c r="CW2107" s="4">
        <v>0</v>
      </c>
      <c r="CX2107" t="s">
        <v>5</v>
      </c>
      <c r="CY2107" s="9">
        <f t="shared" si="106"/>
        <v>5.6166666666666636</v>
      </c>
      <c r="CZ2107" s="7">
        <f t="shared" si="107"/>
        <v>10.493333333333332</v>
      </c>
      <c r="DA2107" s="7">
        <f t="shared" si="108"/>
        <v>1.7344345616264296</v>
      </c>
    </row>
    <row r="2108" spans="1:105" x14ac:dyDescent="0.25">
      <c r="A2108" s="6">
        <v>2020</v>
      </c>
      <c r="B2108" s="6">
        <v>5</v>
      </c>
      <c r="C2108" s="6">
        <v>155667</v>
      </c>
      <c r="D2108" t="s">
        <v>0</v>
      </c>
      <c r="E2108" t="s">
        <v>2583</v>
      </c>
      <c r="F2108" t="s">
        <v>340</v>
      </c>
      <c r="G2108" t="s">
        <v>116</v>
      </c>
      <c r="H2108" t="s">
        <v>226</v>
      </c>
      <c r="I2108" s="5" t="s">
        <v>118</v>
      </c>
      <c r="J2108" s="6">
        <v>0.93</v>
      </c>
      <c r="K2108" t="s">
        <v>22</v>
      </c>
      <c r="L2108" t="s">
        <v>2586</v>
      </c>
      <c r="M2108" s="6">
        <v>290</v>
      </c>
      <c r="N2108" s="6">
        <v>278.29500000000002</v>
      </c>
      <c r="O2108" s="6">
        <v>0.96</v>
      </c>
      <c r="P2108" t="s">
        <v>340</v>
      </c>
      <c r="Q2108" t="s">
        <v>201</v>
      </c>
      <c r="R2108" t="s">
        <v>2609</v>
      </c>
      <c r="S2108" t="s">
        <v>2283</v>
      </c>
      <c r="T2108" s="6">
        <v>1.9</v>
      </c>
      <c r="U2108" s="6">
        <v>55.658999999999999</v>
      </c>
      <c r="V2108" t="s">
        <v>11</v>
      </c>
      <c r="W2108" t="s">
        <v>482</v>
      </c>
      <c r="X2108" s="6">
        <v>13.1</v>
      </c>
      <c r="Y2108" s="6">
        <v>16.8</v>
      </c>
      <c r="Z2108" s="6">
        <v>4</v>
      </c>
      <c r="AA2108" s="6">
        <v>6</v>
      </c>
      <c r="AB2108" t="s">
        <v>5</v>
      </c>
      <c r="AC2108" s="6">
        <v>18.7</v>
      </c>
      <c r="AD2108" s="6">
        <v>2.1505380000000001</v>
      </c>
      <c r="AE2108" t="s">
        <v>13</v>
      </c>
      <c r="AF2108" s="6">
        <v>5</v>
      </c>
      <c r="AG2108" t="s">
        <v>5</v>
      </c>
      <c r="AH2108" t="s">
        <v>5</v>
      </c>
      <c r="AI2108" t="s">
        <v>5</v>
      </c>
      <c r="AJ2108" s="6">
        <v>56.1</v>
      </c>
      <c r="AK2108" s="6">
        <v>1.3</v>
      </c>
      <c r="AL2108" s="6">
        <v>9.1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t="s">
        <v>5</v>
      </c>
      <c r="AS2108" t="s">
        <v>5</v>
      </c>
      <c r="AT2108" t="s">
        <v>5</v>
      </c>
      <c r="AU2108" t="s">
        <v>5</v>
      </c>
      <c r="AV2108" t="s">
        <v>5</v>
      </c>
      <c r="AW2108" t="s">
        <v>5</v>
      </c>
      <c r="AX2108" t="s">
        <v>5</v>
      </c>
      <c r="AY2108" s="6">
        <v>0</v>
      </c>
      <c r="AZ2108" t="s">
        <v>5</v>
      </c>
      <c r="BA2108" t="s">
        <v>5</v>
      </c>
      <c r="BB2108" t="s">
        <v>5</v>
      </c>
      <c r="BC2108" t="s">
        <v>5</v>
      </c>
      <c r="BD2108" t="s">
        <v>5</v>
      </c>
      <c r="BE2108" t="s">
        <v>5</v>
      </c>
      <c r="BF2108" t="s">
        <v>5</v>
      </c>
      <c r="BG2108" t="s">
        <v>5</v>
      </c>
      <c r="BH2108" t="s">
        <v>5</v>
      </c>
      <c r="BI2108" s="6">
        <v>0</v>
      </c>
      <c r="BJ2108" s="6">
        <v>0</v>
      </c>
      <c r="BK2108" s="6">
        <v>0</v>
      </c>
      <c r="BL2108" s="6">
        <v>0</v>
      </c>
      <c r="BM2108" s="6">
        <v>0</v>
      </c>
      <c r="BN2108" s="6">
        <v>0</v>
      </c>
      <c r="BO2108" s="6">
        <v>0</v>
      </c>
      <c r="BP2108" s="6">
        <v>0</v>
      </c>
      <c r="BQ2108" s="6">
        <v>0</v>
      </c>
      <c r="BR2108" s="6">
        <v>4</v>
      </c>
      <c r="BS2108" s="6">
        <v>36</v>
      </c>
      <c r="BT2108" s="6">
        <v>19</v>
      </c>
      <c r="BU2108" s="6">
        <v>51</v>
      </c>
      <c r="BV2108" s="6">
        <v>20</v>
      </c>
      <c r="BW2108" s="6">
        <v>37</v>
      </c>
      <c r="BX2108" s="6">
        <v>12</v>
      </c>
      <c r="BY2108" s="6">
        <v>7</v>
      </c>
      <c r="BZ2108" s="6">
        <v>0</v>
      </c>
      <c r="CA2108" s="6">
        <v>0</v>
      </c>
      <c r="CB2108" s="6">
        <v>0</v>
      </c>
      <c r="CC2108" s="6">
        <v>0</v>
      </c>
      <c r="CD2108" s="6">
        <v>0</v>
      </c>
      <c r="CE2108" s="6">
        <v>0</v>
      </c>
      <c r="CF2108" s="6">
        <v>8000</v>
      </c>
      <c r="CG2108" s="6">
        <v>4260</v>
      </c>
      <c r="CH2108" s="2">
        <v>1</v>
      </c>
      <c r="CI2108" s="3">
        <v>290</v>
      </c>
      <c r="CJ2108" s="3">
        <v>0</v>
      </c>
      <c r="CK2108" s="4">
        <v>6</v>
      </c>
      <c r="CL2108" s="3">
        <v>0</v>
      </c>
      <c r="CM2108" s="3">
        <v>0</v>
      </c>
      <c r="CN2108" s="4">
        <v>0</v>
      </c>
      <c r="CO2108" s="3">
        <v>0</v>
      </c>
      <c r="CP2108" s="3">
        <v>0</v>
      </c>
      <c r="CQ2108" s="4">
        <v>0</v>
      </c>
      <c r="CR2108" s="3">
        <v>0</v>
      </c>
      <c r="CS2108" s="3">
        <v>0</v>
      </c>
      <c r="CT2108" s="4">
        <v>0</v>
      </c>
      <c r="CU2108" s="3">
        <v>0</v>
      </c>
      <c r="CV2108" s="3">
        <v>0</v>
      </c>
      <c r="CW2108" s="4">
        <v>0</v>
      </c>
      <c r="CX2108" t="s">
        <v>5</v>
      </c>
      <c r="CY2108" s="9">
        <f t="shared" si="106"/>
        <v>4.9833333333333343</v>
      </c>
      <c r="CZ2108" s="7">
        <f t="shared" si="107"/>
        <v>9.9866666666666681</v>
      </c>
      <c r="DA2108" s="7">
        <f t="shared" si="108"/>
        <v>1.872496662216288</v>
      </c>
    </row>
    <row r="2109" spans="1:105" x14ac:dyDescent="0.25">
      <c r="A2109" s="6">
        <v>2020</v>
      </c>
      <c r="B2109" s="6">
        <v>5</v>
      </c>
      <c r="C2109" s="6">
        <v>155685</v>
      </c>
      <c r="D2109" t="s">
        <v>0</v>
      </c>
      <c r="E2109" t="s">
        <v>2583</v>
      </c>
      <c r="F2109" t="s">
        <v>340</v>
      </c>
      <c r="G2109" t="s">
        <v>116</v>
      </c>
      <c r="H2109" t="s">
        <v>1083</v>
      </c>
      <c r="I2109" s="5" t="s">
        <v>118</v>
      </c>
      <c r="J2109" s="6">
        <v>0.57999999999999996</v>
      </c>
      <c r="K2109" t="s">
        <v>6</v>
      </c>
      <c r="L2109" t="s">
        <v>2584</v>
      </c>
      <c r="M2109" s="6">
        <v>190</v>
      </c>
      <c r="N2109" s="6">
        <v>193.92</v>
      </c>
      <c r="O2109" s="6">
        <v>1.02</v>
      </c>
      <c r="P2109" t="s">
        <v>340</v>
      </c>
      <c r="Q2109" t="s">
        <v>2610</v>
      </c>
      <c r="R2109" t="s">
        <v>172</v>
      </c>
      <c r="S2109" t="s">
        <v>1121</v>
      </c>
      <c r="T2109" s="6">
        <v>3.6</v>
      </c>
      <c r="U2109" s="6">
        <v>64.64</v>
      </c>
      <c r="V2109" t="s">
        <v>11</v>
      </c>
      <c r="W2109" t="s">
        <v>482</v>
      </c>
      <c r="X2109" s="6">
        <v>13.2</v>
      </c>
      <c r="Y2109" s="6">
        <v>16.3</v>
      </c>
      <c r="Z2109" s="6">
        <v>4</v>
      </c>
      <c r="AA2109" s="6">
        <v>8</v>
      </c>
      <c r="AB2109" t="s">
        <v>5</v>
      </c>
      <c r="AC2109" s="6">
        <v>19.100000000000001</v>
      </c>
      <c r="AD2109" s="6">
        <v>3.3149169999999999</v>
      </c>
      <c r="AE2109" t="s">
        <v>13</v>
      </c>
      <c r="AF2109" s="6">
        <v>2</v>
      </c>
      <c r="AG2109" t="s">
        <v>5</v>
      </c>
      <c r="AH2109" t="s">
        <v>5</v>
      </c>
      <c r="AI2109" t="s">
        <v>5</v>
      </c>
      <c r="AJ2109" s="6">
        <v>29.5</v>
      </c>
      <c r="AK2109" s="6">
        <v>1.5</v>
      </c>
      <c r="AL2109" s="6">
        <v>5.4</v>
      </c>
      <c r="AM2109" s="6">
        <v>6.9</v>
      </c>
      <c r="AN2109" s="6">
        <v>63.6</v>
      </c>
      <c r="AO2109" s="6">
        <v>55</v>
      </c>
      <c r="AP2109" s="6">
        <v>0</v>
      </c>
      <c r="AQ2109" s="6">
        <v>0</v>
      </c>
      <c r="AR2109" s="6">
        <v>0</v>
      </c>
      <c r="AS2109" t="s">
        <v>5</v>
      </c>
      <c r="AT2109" t="s">
        <v>5</v>
      </c>
      <c r="AU2109" s="6">
        <v>73</v>
      </c>
      <c r="AV2109" s="6">
        <v>6.1</v>
      </c>
      <c r="AW2109" s="6">
        <v>3.9</v>
      </c>
      <c r="AX2109" s="6">
        <v>0.8</v>
      </c>
      <c r="AY2109" s="6">
        <v>17</v>
      </c>
      <c r="AZ2109" t="s">
        <v>5</v>
      </c>
      <c r="BA2109" t="s">
        <v>5</v>
      </c>
      <c r="BB2109" t="s">
        <v>5</v>
      </c>
      <c r="BC2109" t="s">
        <v>5</v>
      </c>
      <c r="BD2109" t="s">
        <v>5</v>
      </c>
      <c r="BE2109" t="s">
        <v>5</v>
      </c>
      <c r="BF2109" t="s">
        <v>5</v>
      </c>
      <c r="BG2109" t="s">
        <v>5</v>
      </c>
      <c r="BH2109" t="s">
        <v>5</v>
      </c>
      <c r="BI2109" s="6">
        <v>0</v>
      </c>
      <c r="BJ2109" s="6">
        <v>0</v>
      </c>
      <c r="BK2109" s="6">
        <v>0</v>
      </c>
      <c r="BL2109" s="6">
        <v>0</v>
      </c>
      <c r="BM2109" s="6">
        <v>0</v>
      </c>
      <c r="BN2109" s="6">
        <v>0</v>
      </c>
      <c r="BO2109" s="6">
        <v>0</v>
      </c>
      <c r="BP2109" s="6">
        <v>0</v>
      </c>
      <c r="BQ2109" s="6">
        <v>1</v>
      </c>
      <c r="BR2109" s="6">
        <v>5</v>
      </c>
      <c r="BS2109" s="6">
        <v>15</v>
      </c>
      <c r="BT2109" s="6">
        <v>28</v>
      </c>
      <c r="BU2109" s="6">
        <v>43</v>
      </c>
      <c r="BV2109" s="6">
        <v>27</v>
      </c>
      <c r="BW2109" s="6">
        <v>55</v>
      </c>
      <c r="BX2109" s="6">
        <v>1</v>
      </c>
      <c r="BY2109" s="6">
        <v>6</v>
      </c>
      <c r="BZ2109" s="6">
        <v>0</v>
      </c>
      <c r="CA2109" s="6">
        <v>0</v>
      </c>
      <c r="CB2109" s="6">
        <v>0</v>
      </c>
      <c r="CC2109" s="6">
        <v>0</v>
      </c>
      <c r="CD2109" s="6">
        <v>0</v>
      </c>
      <c r="CE2109" s="6">
        <v>0</v>
      </c>
      <c r="CF2109" s="6">
        <v>7000</v>
      </c>
      <c r="CG2109" s="6">
        <v>3602</v>
      </c>
      <c r="CH2109" s="2">
        <v>1</v>
      </c>
      <c r="CI2109" s="3">
        <v>190</v>
      </c>
      <c r="CJ2109" s="3">
        <v>0</v>
      </c>
      <c r="CK2109" s="4">
        <v>8</v>
      </c>
      <c r="CL2109" s="3">
        <v>0</v>
      </c>
      <c r="CM2109" s="3">
        <v>0</v>
      </c>
      <c r="CN2109" s="4">
        <v>0</v>
      </c>
      <c r="CO2109" s="3">
        <v>0</v>
      </c>
      <c r="CP2109" s="3">
        <v>0</v>
      </c>
      <c r="CQ2109" s="4">
        <v>0</v>
      </c>
      <c r="CR2109" s="3">
        <v>0</v>
      </c>
      <c r="CS2109" s="3">
        <v>0</v>
      </c>
      <c r="CT2109" s="4">
        <v>0</v>
      </c>
      <c r="CU2109" s="3">
        <v>0</v>
      </c>
      <c r="CV2109" s="3">
        <v>0</v>
      </c>
      <c r="CW2109" s="4">
        <v>0</v>
      </c>
      <c r="CX2109" t="s">
        <v>5</v>
      </c>
      <c r="CY2109" s="9">
        <f t="shared" si="106"/>
        <v>2.8000000000000007</v>
      </c>
      <c r="CZ2109" s="7">
        <f t="shared" si="107"/>
        <v>10.24</v>
      </c>
      <c r="DA2109" s="7">
        <f t="shared" si="108"/>
        <v>1.865234375</v>
      </c>
    </row>
    <row r="2110" spans="1:105" x14ac:dyDescent="0.25">
      <c r="A2110" s="6">
        <v>2020</v>
      </c>
      <c r="B2110" s="6">
        <v>5</v>
      </c>
      <c r="C2110" s="6">
        <v>155663</v>
      </c>
      <c r="D2110" t="s">
        <v>0</v>
      </c>
      <c r="E2110" t="s">
        <v>2583</v>
      </c>
      <c r="F2110" t="s">
        <v>340</v>
      </c>
      <c r="G2110" t="s">
        <v>116</v>
      </c>
      <c r="H2110" t="s">
        <v>161</v>
      </c>
      <c r="I2110" s="5" t="s">
        <v>118</v>
      </c>
      <c r="J2110" s="6">
        <v>0.98</v>
      </c>
      <c r="K2110" t="s">
        <v>6</v>
      </c>
      <c r="L2110" t="s">
        <v>2586</v>
      </c>
      <c r="M2110" s="6">
        <v>105</v>
      </c>
      <c r="N2110" s="6">
        <v>107.35</v>
      </c>
      <c r="O2110" s="6">
        <v>1.02</v>
      </c>
      <c r="P2110" t="s">
        <v>340</v>
      </c>
      <c r="Q2110" t="s">
        <v>1486</v>
      </c>
      <c r="R2110" t="s">
        <v>1121</v>
      </c>
      <c r="S2110" t="s">
        <v>755</v>
      </c>
      <c r="T2110" s="6">
        <v>5.8</v>
      </c>
      <c r="U2110" s="6">
        <v>53.674999999999997</v>
      </c>
      <c r="V2110" t="s">
        <v>11</v>
      </c>
      <c r="W2110" t="s">
        <v>482</v>
      </c>
      <c r="X2110" s="6">
        <v>0</v>
      </c>
      <c r="Y2110" s="6">
        <v>0</v>
      </c>
      <c r="Z2110" s="6">
        <v>3</v>
      </c>
      <c r="AA2110" s="6">
        <v>8</v>
      </c>
      <c r="AB2110" t="s">
        <v>5</v>
      </c>
      <c r="AC2110" s="6">
        <v>19.2</v>
      </c>
      <c r="AD2110" t="s">
        <v>5</v>
      </c>
      <c r="AE2110" t="s">
        <v>13</v>
      </c>
      <c r="AF2110" s="6">
        <v>3</v>
      </c>
      <c r="AG2110" t="s">
        <v>5</v>
      </c>
      <c r="AH2110" t="s">
        <v>5</v>
      </c>
      <c r="AI2110" t="s">
        <v>5</v>
      </c>
      <c r="AJ2110" t="s">
        <v>5</v>
      </c>
      <c r="AK2110" t="s">
        <v>5</v>
      </c>
      <c r="AL2110" t="s">
        <v>5</v>
      </c>
      <c r="AM2110" s="6">
        <v>0</v>
      </c>
      <c r="AN2110" t="s">
        <v>5</v>
      </c>
      <c r="AO2110" s="6">
        <v>0</v>
      </c>
      <c r="AP2110" s="6">
        <v>0</v>
      </c>
      <c r="AQ2110" s="6">
        <v>0</v>
      </c>
      <c r="AR2110" t="s">
        <v>5</v>
      </c>
      <c r="AS2110" t="s">
        <v>5</v>
      </c>
      <c r="AT2110" t="s">
        <v>5</v>
      </c>
      <c r="AU2110" t="s">
        <v>5</v>
      </c>
      <c r="AV2110" t="s">
        <v>5</v>
      </c>
      <c r="AW2110" t="s">
        <v>5</v>
      </c>
      <c r="AX2110" t="s">
        <v>5</v>
      </c>
      <c r="AY2110" s="6">
        <v>0</v>
      </c>
      <c r="AZ2110" t="s">
        <v>5</v>
      </c>
      <c r="BA2110" t="s">
        <v>5</v>
      </c>
      <c r="BB2110" t="s">
        <v>5</v>
      </c>
      <c r="BC2110" t="s">
        <v>5</v>
      </c>
      <c r="BD2110" t="s">
        <v>5</v>
      </c>
      <c r="BE2110" t="s">
        <v>5</v>
      </c>
      <c r="BF2110" t="s">
        <v>5</v>
      </c>
      <c r="BG2110" t="s">
        <v>5</v>
      </c>
      <c r="BH2110" t="s">
        <v>5</v>
      </c>
      <c r="BI2110" t="s">
        <v>5</v>
      </c>
      <c r="BJ2110" t="s">
        <v>5</v>
      </c>
      <c r="BK2110" t="s">
        <v>5</v>
      </c>
      <c r="BL2110" t="s">
        <v>5</v>
      </c>
      <c r="BM2110" t="s">
        <v>5</v>
      </c>
      <c r="BN2110" t="s">
        <v>5</v>
      </c>
      <c r="BO2110" t="s">
        <v>5</v>
      </c>
      <c r="BP2110" t="s">
        <v>5</v>
      </c>
      <c r="BQ2110" t="s">
        <v>5</v>
      </c>
      <c r="BR2110" t="s">
        <v>5</v>
      </c>
      <c r="BS2110" t="s">
        <v>5</v>
      </c>
      <c r="BT2110" t="s">
        <v>5</v>
      </c>
      <c r="BU2110" t="s">
        <v>5</v>
      </c>
      <c r="BV2110" t="s">
        <v>5</v>
      </c>
      <c r="BW2110" t="s">
        <v>5</v>
      </c>
      <c r="BX2110" t="s">
        <v>5</v>
      </c>
      <c r="BY2110" t="s">
        <v>5</v>
      </c>
      <c r="BZ2110" t="s">
        <v>5</v>
      </c>
      <c r="CA2110" t="s">
        <v>5</v>
      </c>
      <c r="CB2110" t="s">
        <v>5</v>
      </c>
      <c r="CC2110" t="s">
        <v>5</v>
      </c>
      <c r="CD2110" t="s">
        <v>5</v>
      </c>
      <c r="CE2110" t="s">
        <v>5</v>
      </c>
      <c r="CF2110" s="6">
        <v>5000</v>
      </c>
      <c r="CG2110" s="6">
        <v>2290</v>
      </c>
      <c r="CH2110" s="2">
        <v>1</v>
      </c>
      <c r="CI2110" s="3">
        <v>105</v>
      </c>
      <c r="CJ2110" s="3">
        <v>0</v>
      </c>
      <c r="CK2110" s="4">
        <v>8</v>
      </c>
      <c r="CL2110" s="3">
        <v>0</v>
      </c>
      <c r="CM2110" s="3">
        <v>0</v>
      </c>
      <c r="CN2110" s="4">
        <v>0</v>
      </c>
      <c r="CO2110" s="3">
        <v>0</v>
      </c>
      <c r="CP2110" s="3">
        <v>0</v>
      </c>
      <c r="CQ2110" s="4">
        <v>0</v>
      </c>
      <c r="CR2110" s="3">
        <v>0</v>
      </c>
      <c r="CS2110" s="3">
        <v>0</v>
      </c>
      <c r="CT2110" s="4">
        <v>0</v>
      </c>
      <c r="CU2110" s="3">
        <v>0</v>
      </c>
      <c r="CV2110" s="3">
        <v>0</v>
      </c>
      <c r="CW2110" s="4">
        <v>0</v>
      </c>
      <c r="CX2110" t="s">
        <v>5</v>
      </c>
      <c r="CY2110" s="9">
        <f t="shared" si="106"/>
        <v>1.8166666666666664</v>
      </c>
      <c r="CZ2110" s="7">
        <f t="shared" si="107"/>
        <v>9.4533333333333331</v>
      </c>
      <c r="DA2110" s="7">
        <f t="shared" si="108"/>
        <v>2.0310296191819464</v>
      </c>
    </row>
    <row r="2111" spans="1:105" x14ac:dyDescent="0.25">
      <c r="A2111" s="6">
        <v>2020</v>
      </c>
      <c r="B2111" s="6">
        <v>5</v>
      </c>
      <c r="C2111" s="6">
        <v>155676</v>
      </c>
      <c r="D2111" t="s">
        <v>0</v>
      </c>
      <c r="E2111" t="s">
        <v>2583</v>
      </c>
      <c r="F2111" t="s">
        <v>340</v>
      </c>
      <c r="G2111" t="s">
        <v>116</v>
      </c>
      <c r="H2111" t="s">
        <v>182</v>
      </c>
      <c r="I2111" s="5" t="s">
        <v>118</v>
      </c>
      <c r="J2111" s="6">
        <v>0.96</v>
      </c>
      <c r="K2111" t="s">
        <v>6</v>
      </c>
      <c r="L2111" t="s">
        <v>2584</v>
      </c>
      <c r="M2111" s="6">
        <v>85</v>
      </c>
      <c r="N2111" s="6">
        <v>81.78</v>
      </c>
      <c r="O2111" s="6">
        <v>0.96</v>
      </c>
      <c r="P2111" t="s">
        <v>340</v>
      </c>
      <c r="Q2111" t="s">
        <v>1957</v>
      </c>
      <c r="R2111" t="s">
        <v>1078</v>
      </c>
      <c r="S2111" t="s">
        <v>2545</v>
      </c>
      <c r="T2111" s="6">
        <v>5.7</v>
      </c>
      <c r="U2111" s="6">
        <v>81.78</v>
      </c>
      <c r="V2111" t="s">
        <v>11</v>
      </c>
      <c r="W2111" t="s">
        <v>482</v>
      </c>
      <c r="X2111" s="6">
        <v>0</v>
      </c>
      <c r="Y2111" s="6">
        <v>0</v>
      </c>
      <c r="Z2111" s="6">
        <v>3</v>
      </c>
      <c r="AA2111" s="6">
        <v>9</v>
      </c>
      <c r="AB2111" t="s">
        <v>5</v>
      </c>
      <c r="AC2111" s="6">
        <v>19.8</v>
      </c>
      <c r="AD2111" t="s">
        <v>5</v>
      </c>
      <c r="AE2111" t="s">
        <v>13</v>
      </c>
      <c r="AF2111" s="6">
        <v>3</v>
      </c>
      <c r="AG2111" t="s">
        <v>5</v>
      </c>
      <c r="AH2111" t="s">
        <v>5</v>
      </c>
      <c r="AI2111" t="s">
        <v>5</v>
      </c>
      <c r="AJ2111" t="s">
        <v>5</v>
      </c>
      <c r="AK2111" t="s">
        <v>5</v>
      </c>
      <c r="AL2111" t="s">
        <v>5</v>
      </c>
      <c r="AM2111" s="6">
        <v>0</v>
      </c>
      <c r="AN2111" t="s">
        <v>5</v>
      </c>
      <c r="AO2111" s="6">
        <v>0</v>
      </c>
      <c r="AP2111" s="6">
        <v>0</v>
      </c>
      <c r="AQ2111" s="6">
        <v>0</v>
      </c>
      <c r="AR2111" t="s">
        <v>5</v>
      </c>
      <c r="AS2111" t="s">
        <v>5</v>
      </c>
      <c r="AT2111" t="s">
        <v>5</v>
      </c>
      <c r="AU2111" t="s">
        <v>5</v>
      </c>
      <c r="AV2111" t="s">
        <v>5</v>
      </c>
      <c r="AW2111" t="s">
        <v>5</v>
      </c>
      <c r="AX2111" t="s">
        <v>5</v>
      </c>
      <c r="AY2111" s="6">
        <v>0</v>
      </c>
      <c r="AZ2111" t="s">
        <v>5</v>
      </c>
      <c r="BA2111" t="s">
        <v>5</v>
      </c>
      <c r="BB2111" t="s">
        <v>5</v>
      </c>
      <c r="BC2111" t="s">
        <v>5</v>
      </c>
      <c r="BD2111" t="s">
        <v>5</v>
      </c>
      <c r="BE2111" t="s">
        <v>5</v>
      </c>
      <c r="BF2111" t="s">
        <v>5</v>
      </c>
      <c r="BG2111" t="s">
        <v>5</v>
      </c>
      <c r="BH2111" t="s">
        <v>5</v>
      </c>
      <c r="BI2111" t="s">
        <v>5</v>
      </c>
      <c r="BJ2111" t="s">
        <v>5</v>
      </c>
      <c r="BK2111" t="s">
        <v>5</v>
      </c>
      <c r="BL2111" t="s">
        <v>5</v>
      </c>
      <c r="BM2111" t="s">
        <v>5</v>
      </c>
      <c r="BN2111" t="s">
        <v>5</v>
      </c>
      <c r="BO2111" t="s">
        <v>5</v>
      </c>
      <c r="BP2111" t="s">
        <v>5</v>
      </c>
      <c r="BQ2111" t="s">
        <v>5</v>
      </c>
      <c r="BR2111" t="s">
        <v>5</v>
      </c>
      <c r="BS2111" t="s">
        <v>5</v>
      </c>
      <c r="BT2111" t="s">
        <v>5</v>
      </c>
      <c r="BU2111" t="s">
        <v>5</v>
      </c>
      <c r="BV2111" t="s">
        <v>5</v>
      </c>
      <c r="BW2111" t="s">
        <v>5</v>
      </c>
      <c r="BX2111" t="s">
        <v>5</v>
      </c>
      <c r="BY2111" t="s">
        <v>5</v>
      </c>
      <c r="BZ2111" t="s">
        <v>5</v>
      </c>
      <c r="CA2111" t="s">
        <v>5</v>
      </c>
      <c r="CB2111" t="s">
        <v>5</v>
      </c>
      <c r="CC2111" t="s">
        <v>5</v>
      </c>
      <c r="CD2111" t="s">
        <v>5</v>
      </c>
      <c r="CE2111" t="s">
        <v>5</v>
      </c>
      <c r="CF2111" s="6">
        <v>0</v>
      </c>
      <c r="CG2111" s="6">
        <v>0</v>
      </c>
      <c r="CH2111" s="2">
        <v>1</v>
      </c>
      <c r="CI2111" s="3">
        <v>85</v>
      </c>
      <c r="CJ2111" s="3">
        <v>0</v>
      </c>
      <c r="CK2111" s="4">
        <v>9</v>
      </c>
      <c r="CL2111" s="3">
        <v>0</v>
      </c>
      <c r="CM2111" s="3">
        <v>0</v>
      </c>
      <c r="CN2111" s="4">
        <v>0</v>
      </c>
      <c r="CO2111" s="3">
        <v>0</v>
      </c>
      <c r="CP2111" s="3">
        <v>0</v>
      </c>
      <c r="CQ2111" s="4">
        <v>0</v>
      </c>
      <c r="CR2111" s="3">
        <v>0</v>
      </c>
      <c r="CS2111" s="3">
        <v>0</v>
      </c>
      <c r="CT2111" s="4">
        <v>0</v>
      </c>
      <c r="CU2111" s="3">
        <v>0</v>
      </c>
      <c r="CV2111" s="3">
        <v>0</v>
      </c>
      <c r="CW2111" s="4">
        <v>0</v>
      </c>
      <c r="CX2111" t="s">
        <v>5</v>
      </c>
      <c r="CY2111" s="9">
        <f t="shared" si="106"/>
        <v>1.3000000000000007</v>
      </c>
      <c r="CZ2111" s="7">
        <f t="shared" si="107"/>
        <v>10.040000000000001</v>
      </c>
      <c r="DA2111" s="7">
        <f t="shared" si="108"/>
        <v>1.9721115537848604</v>
      </c>
    </row>
    <row r="2112" spans="1:105" x14ac:dyDescent="0.25">
      <c r="A2112" s="6">
        <v>2020</v>
      </c>
      <c r="B2112" s="6">
        <v>5</v>
      </c>
      <c r="C2112" s="6">
        <v>155669</v>
      </c>
      <c r="D2112" t="s">
        <v>0</v>
      </c>
      <c r="E2112" t="s">
        <v>2583</v>
      </c>
      <c r="F2112" t="s">
        <v>340</v>
      </c>
      <c r="G2112" t="s">
        <v>116</v>
      </c>
      <c r="H2112" t="s">
        <v>244</v>
      </c>
      <c r="I2112" s="5" t="s">
        <v>118</v>
      </c>
      <c r="J2112" s="6">
        <v>0.66</v>
      </c>
      <c r="K2112" t="s">
        <v>22</v>
      </c>
      <c r="L2112" t="s">
        <v>2586</v>
      </c>
      <c r="M2112" s="6">
        <v>70</v>
      </c>
      <c r="N2112" s="6">
        <v>72.965000000000003</v>
      </c>
      <c r="O2112" s="6">
        <v>1.04</v>
      </c>
      <c r="P2112" t="s">
        <v>340</v>
      </c>
      <c r="Q2112" t="s">
        <v>1473</v>
      </c>
      <c r="R2112" t="s">
        <v>62</v>
      </c>
      <c r="S2112" t="s">
        <v>1929</v>
      </c>
      <c r="T2112" s="6">
        <v>6.9</v>
      </c>
      <c r="U2112" s="6">
        <v>36.482500000000002</v>
      </c>
      <c r="V2112" t="s">
        <v>11</v>
      </c>
      <c r="W2112" t="s">
        <v>482</v>
      </c>
      <c r="X2112" s="6">
        <v>0</v>
      </c>
      <c r="Y2112" s="6">
        <v>0</v>
      </c>
      <c r="Z2112" s="6">
        <v>4</v>
      </c>
      <c r="AA2112" s="6">
        <v>11</v>
      </c>
      <c r="AB2112" t="s">
        <v>5</v>
      </c>
      <c r="AC2112" s="6">
        <v>18.399999999999999</v>
      </c>
      <c r="AD2112" t="s">
        <v>5</v>
      </c>
      <c r="AE2112" t="s">
        <v>13</v>
      </c>
      <c r="AF2112" s="6">
        <v>5</v>
      </c>
      <c r="AG2112" t="s">
        <v>5</v>
      </c>
      <c r="AH2112" t="s">
        <v>5</v>
      </c>
      <c r="AI2112" t="s">
        <v>5</v>
      </c>
      <c r="AJ2112" t="s">
        <v>5</v>
      </c>
      <c r="AK2112" t="s">
        <v>5</v>
      </c>
      <c r="AL2112" t="s">
        <v>5</v>
      </c>
      <c r="AM2112" s="6">
        <v>0</v>
      </c>
      <c r="AN2112" t="s">
        <v>5</v>
      </c>
      <c r="AO2112" s="6">
        <v>0</v>
      </c>
      <c r="AP2112" s="6">
        <v>0</v>
      </c>
      <c r="AQ2112" s="6">
        <v>0</v>
      </c>
      <c r="AR2112" t="s">
        <v>5</v>
      </c>
      <c r="AS2112" t="s">
        <v>5</v>
      </c>
      <c r="AT2112" t="s">
        <v>5</v>
      </c>
      <c r="AU2112" t="s">
        <v>5</v>
      </c>
      <c r="AV2112" t="s">
        <v>5</v>
      </c>
      <c r="AW2112" t="s">
        <v>5</v>
      </c>
      <c r="AX2112" t="s">
        <v>5</v>
      </c>
      <c r="AY2112" s="6">
        <v>0</v>
      </c>
      <c r="AZ2112" t="s">
        <v>5</v>
      </c>
      <c r="BA2112" t="s">
        <v>5</v>
      </c>
      <c r="BB2112" t="s">
        <v>5</v>
      </c>
      <c r="BC2112" t="s">
        <v>5</v>
      </c>
      <c r="BD2112" t="s">
        <v>5</v>
      </c>
      <c r="BE2112" t="s">
        <v>5</v>
      </c>
      <c r="BF2112" t="s">
        <v>5</v>
      </c>
      <c r="BG2112" t="s">
        <v>5</v>
      </c>
      <c r="BH2112" t="s">
        <v>5</v>
      </c>
      <c r="BI2112" t="s">
        <v>5</v>
      </c>
      <c r="BJ2112" t="s">
        <v>5</v>
      </c>
      <c r="BK2112" t="s">
        <v>5</v>
      </c>
      <c r="BL2112" t="s">
        <v>5</v>
      </c>
      <c r="BM2112" t="s">
        <v>5</v>
      </c>
      <c r="BN2112" t="s">
        <v>5</v>
      </c>
      <c r="BO2112" t="s">
        <v>5</v>
      </c>
      <c r="BP2112" t="s">
        <v>5</v>
      </c>
      <c r="BQ2112" t="s">
        <v>5</v>
      </c>
      <c r="BR2112" t="s">
        <v>5</v>
      </c>
      <c r="BS2112" t="s">
        <v>5</v>
      </c>
      <c r="BT2112" t="s">
        <v>5</v>
      </c>
      <c r="BU2112" t="s">
        <v>5</v>
      </c>
      <c r="BV2112" t="s">
        <v>5</v>
      </c>
      <c r="BW2112" t="s">
        <v>5</v>
      </c>
      <c r="BX2112" t="s">
        <v>5</v>
      </c>
      <c r="BY2112" t="s">
        <v>5</v>
      </c>
      <c r="BZ2112" t="s">
        <v>5</v>
      </c>
      <c r="CA2112" t="s">
        <v>5</v>
      </c>
      <c r="CB2112" t="s">
        <v>5</v>
      </c>
      <c r="CC2112" t="s">
        <v>5</v>
      </c>
      <c r="CD2112" t="s">
        <v>5</v>
      </c>
      <c r="CE2112" t="s">
        <v>5</v>
      </c>
      <c r="CF2112" s="6">
        <v>25000</v>
      </c>
      <c r="CG2112" s="6">
        <v>4530</v>
      </c>
      <c r="CH2112" s="2">
        <v>1</v>
      </c>
      <c r="CI2112" s="3">
        <v>70</v>
      </c>
      <c r="CJ2112" s="3">
        <v>0</v>
      </c>
      <c r="CK2112" s="4">
        <v>11</v>
      </c>
      <c r="CL2112" s="3">
        <v>0</v>
      </c>
      <c r="CM2112" s="3">
        <v>0</v>
      </c>
      <c r="CN2112" s="4">
        <v>0</v>
      </c>
      <c r="CO2112" s="3">
        <v>0</v>
      </c>
      <c r="CP2112" s="3">
        <v>0</v>
      </c>
      <c r="CQ2112" s="4">
        <v>0</v>
      </c>
      <c r="CR2112" s="3">
        <v>0</v>
      </c>
      <c r="CS2112" s="3">
        <v>0</v>
      </c>
      <c r="CT2112" s="4">
        <v>0</v>
      </c>
      <c r="CU2112" s="3">
        <v>0</v>
      </c>
      <c r="CV2112" s="3">
        <v>0</v>
      </c>
      <c r="CW2112" s="4">
        <v>0</v>
      </c>
      <c r="CX2112" t="s">
        <v>5</v>
      </c>
      <c r="CY2112" s="9">
        <f t="shared" si="106"/>
        <v>1.8500000000000014</v>
      </c>
      <c r="CZ2112" s="7">
        <f t="shared" si="107"/>
        <v>12.48</v>
      </c>
      <c r="DA2112" s="7">
        <f t="shared" si="108"/>
        <v>1.4743589743589742</v>
      </c>
    </row>
    <row r="2113" spans="1:105" x14ac:dyDescent="0.25">
      <c r="A2113" s="6">
        <v>2020</v>
      </c>
      <c r="B2113" s="6">
        <v>5</v>
      </c>
      <c r="C2113" s="6">
        <v>155668</v>
      </c>
      <c r="D2113" t="s">
        <v>0</v>
      </c>
      <c r="E2113" t="s">
        <v>2583</v>
      </c>
      <c r="F2113" t="s">
        <v>340</v>
      </c>
      <c r="G2113" t="s">
        <v>116</v>
      </c>
      <c r="H2113" t="s">
        <v>988</v>
      </c>
      <c r="I2113" s="5" t="s">
        <v>118</v>
      </c>
      <c r="J2113" s="6">
        <v>0.82</v>
      </c>
      <c r="K2113" t="s">
        <v>6</v>
      </c>
      <c r="L2113" t="s">
        <v>2584</v>
      </c>
      <c r="M2113" s="6">
        <v>200</v>
      </c>
      <c r="N2113" s="6">
        <v>188.995</v>
      </c>
      <c r="O2113" s="6">
        <v>0.94</v>
      </c>
      <c r="P2113" t="s">
        <v>340</v>
      </c>
      <c r="Q2113" t="s">
        <v>1476</v>
      </c>
      <c r="R2113" t="s">
        <v>388</v>
      </c>
      <c r="S2113" t="s">
        <v>594</v>
      </c>
      <c r="T2113" s="6">
        <v>7</v>
      </c>
      <c r="U2113" s="6">
        <v>62.998333333333299</v>
      </c>
      <c r="V2113" t="s">
        <v>11</v>
      </c>
      <c r="W2113" t="s">
        <v>482</v>
      </c>
      <c r="X2113" s="6">
        <v>12.8</v>
      </c>
      <c r="Y2113" s="6">
        <v>16.5</v>
      </c>
      <c r="Z2113" s="6">
        <v>4</v>
      </c>
      <c r="AA2113" s="6">
        <v>11</v>
      </c>
      <c r="AB2113" t="s">
        <v>5</v>
      </c>
      <c r="AC2113" s="6">
        <v>19.399999999999999</v>
      </c>
      <c r="AD2113" s="6">
        <v>0</v>
      </c>
      <c r="AE2113" t="s">
        <v>13</v>
      </c>
      <c r="AF2113" s="6">
        <v>1</v>
      </c>
      <c r="AG2113" t="s">
        <v>5</v>
      </c>
      <c r="AH2113" t="s">
        <v>5</v>
      </c>
      <c r="AI2113" t="s">
        <v>5</v>
      </c>
      <c r="AJ2113" s="6">
        <v>66.5</v>
      </c>
      <c r="AK2113" s="6">
        <v>6.1</v>
      </c>
      <c r="AL2113" s="6">
        <v>0.4</v>
      </c>
      <c r="AM2113" s="6">
        <v>6.5</v>
      </c>
      <c r="AN2113" s="6">
        <v>27</v>
      </c>
      <c r="AO2113" s="6">
        <v>0</v>
      </c>
      <c r="AP2113" s="6">
        <v>0</v>
      </c>
      <c r="AQ2113" s="6">
        <v>0</v>
      </c>
      <c r="AR2113" t="s">
        <v>5</v>
      </c>
      <c r="AS2113" t="s">
        <v>5</v>
      </c>
      <c r="AT2113" t="s">
        <v>5</v>
      </c>
      <c r="AU2113" t="s">
        <v>5</v>
      </c>
      <c r="AV2113" t="s">
        <v>5</v>
      </c>
      <c r="AW2113" t="s">
        <v>5</v>
      </c>
      <c r="AX2113" s="6">
        <v>0</v>
      </c>
      <c r="AY2113" s="6">
        <v>0</v>
      </c>
      <c r="AZ2113" t="s">
        <v>5</v>
      </c>
      <c r="BA2113" t="s">
        <v>5</v>
      </c>
      <c r="BB2113" t="s">
        <v>5</v>
      </c>
      <c r="BC2113" t="s">
        <v>5</v>
      </c>
      <c r="BD2113" t="s">
        <v>5</v>
      </c>
      <c r="BE2113" t="s">
        <v>5</v>
      </c>
      <c r="BF2113" t="s">
        <v>5</v>
      </c>
      <c r="BG2113" t="s">
        <v>5</v>
      </c>
      <c r="BH2113" t="s">
        <v>5</v>
      </c>
      <c r="BI2113" s="6">
        <v>0</v>
      </c>
      <c r="BJ2113" s="6">
        <v>0</v>
      </c>
      <c r="BK2113" s="6">
        <v>0</v>
      </c>
      <c r="BL2113" s="6">
        <v>0</v>
      </c>
      <c r="BM2113" s="6">
        <v>0</v>
      </c>
      <c r="BN2113" s="6">
        <v>0</v>
      </c>
      <c r="BO2113" s="6">
        <v>0</v>
      </c>
      <c r="BP2113" s="6">
        <v>0</v>
      </c>
      <c r="BQ2113" s="6">
        <v>0</v>
      </c>
      <c r="BR2113" s="6">
        <v>0</v>
      </c>
      <c r="BS2113" s="6">
        <v>35</v>
      </c>
      <c r="BT2113" s="6">
        <v>52</v>
      </c>
      <c r="BU2113" s="6">
        <v>73</v>
      </c>
      <c r="BV2113" s="6">
        <v>23</v>
      </c>
      <c r="BW2113" s="6">
        <v>6</v>
      </c>
      <c r="BX2113" s="6">
        <v>1</v>
      </c>
      <c r="BY2113" s="6">
        <v>0</v>
      </c>
      <c r="BZ2113" s="6">
        <v>0</v>
      </c>
      <c r="CA2113" s="6">
        <v>0</v>
      </c>
      <c r="CB2113" s="6">
        <v>0</v>
      </c>
      <c r="CC2113" s="6">
        <v>0</v>
      </c>
      <c r="CD2113" s="6">
        <v>0</v>
      </c>
      <c r="CE2113" s="6">
        <v>0</v>
      </c>
      <c r="CF2113" s="6">
        <v>0</v>
      </c>
      <c r="CG2113" s="6">
        <v>0</v>
      </c>
      <c r="CH2113" s="2">
        <v>1</v>
      </c>
      <c r="CI2113" s="3">
        <v>200</v>
      </c>
      <c r="CJ2113" s="3">
        <v>0</v>
      </c>
      <c r="CK2113" s="4">
        <v>11</v>
      </c>
      <c r="CL2113" s="3">
        <v>0</v>
      </c>
      <c r="CM2113" s="3">
        <v>0</v>
      </c>
      <c r="CN2113" s="4">
        <v>0</v>
      </c>
      <c r="CO2113" s="3">
        <v>0</v>
      </c>
      <c r="CP2113" s="3">
        <v>0</v>
      </c>
      <c r="CQ2113" s="4">
        <v>0</v>
      </c>
      <c r="CR2113" s="3">
        <v>0</v>
      </c>
      <c r="CS2113" s="3">
        <v>0</v>
      </c>
      <c r="CT2113" s="4">
        <v>0</v>
      </c>
      <c r="CU2113" s="3">
        <v>0</v>
      </c>
      <c r="CV2113" s="3">
        <v>0</v>
      </c>
      <c r="CW2113" s="4">
        <v>0</v>
      </c>
      <c r="CX2113" t="s">
        <v>5</v>
      </c>
      <c r="CY2113" s="9">
        <f t="shared" si="106"/>
        <v>2.5666666666666664</v>
      </c>
      <c r="CZ2113" s="7">
        <f t="shared" si="107"/>
        <v>13.053333333333333</v>
      </c>
      <c r="DA2113" s="7">
        <f t="shared" si="108"/>
        <v>1.4862104187946885</v>
      </c>
    </row>
    <row r="2114" spans="1:105" x14ac:dyDescent="0.25">
      <c r="A2114" s="6">
        <v>2020</v>
      </c>
      <c r="B2114" s="6">
        <v>5</v>
      </c>
      <c r="C2114" s="6">
        <v>155666</v>
      </c>
      <c r="D2114" t="s">
        <v>0</v>
      </c>
      <c r="E2114" t="s">
        <v>2583</v>
      </c>
      <c r="F2114" t="s">
        <v>340</v>
      </c>
      <c r="G2114" t="s">
        <v>116</v>
      </c>
      <c r="H2114" t="s">
        <v>123</v>
      </c>
      <c r="I2114" s="5" t="s">
        <v>118</v>
      </c>
      <c r="J2114" s="6">
        <v>0.88</v>
      </c>
      <c r="K2114" t="s">
        <v>6</v>
      </c>
      <c r="L2114" t="s">
        <v>2584</v>
      </c>
      <c r="M2114" s="6">
        <v>280</v>
      </c>
      <c r="N2114" s="6">
        <v>260.70999999999998</v>
      </c>
      <c r="O2114" s="6">
        <v>0.93</v>
      </c>
      <c r="P2114" t="s">
        <v>340</v>
      </c>
      <c r="Q2114" t="s">
        <v>2185</v>
      </c>
      <c r="R2114" t="s">
        <v>418</v>
      </c>
      <c r="S2114" t="s">
        <v>235</v>
      </c>
      <c r="T2114" s="6">
        <v>6.4</v>
      </c>
      <c r="U2114" s="6">
        <v>65.177499999999995</v>
      </c>
      <c r="V2114" t="s">
        <v>11</v>
      </c>
      <c r="W2114" t="s">
        <v>482</v>
      </c>
      <c r="X2114" s="6">
        <v>0</v>
      </c>
      <c r="Y2114" s="6">
        <v>0</v>
      </c>
      <c r="Z2114" s="6">
        <v>7</v>
      </c>
      <c r="AA2114" s="6">
        <v>14</v>
      </c>
      <c r="AB2114" t="s">
        <v>5</v>
      </c>
      <c r="AC2114" s="6">
        <v>21</v>
      </c>
      <c r="AD2114" s="6">
        <v>0</v>
      </c>
      <c r="AE2114" t="s">
        <v>13</v>
      </c>
      <c r="AF2114" s="6">
        <v>4</v>
      </c>
      <c r="AG2114" t="s">
        <v>5</v>
      </c>
      <c r="AH2114" t="s">
        <v>5</v>
      </c>
      <c r="AI2114" t="s">
        <v>5</v>
      </c>
      <c r="AJ2114" s="6">
        <v>76.900000000000006</v>
      </c>
      <c r="AK2114" s="6">
        <v>8.1</v>
      </c>
      <c r="AL2114" s="6">
        <v>2.6</v>
      </c>
      <c r="AM2114" s="6">
        <v>10.7</v>
      </c>
      <c r="AN2114" s="6">
        <v>12.4</v>
      </c>
      <c r="AO2114" s="6">
        <v>0</v>
      </c>
      <c r="AP2114" s="6">
        <v>0</v>
      </c>
      <c r="AQ2114" s="6">
        <v>0</v>
      </c>
      <c r="AR2114" t="s">
        <v>5</v>
      </c>
      <c r="AS2114" t="s">
        <v>5</v>
      </c>
      <c r="AT2114" t="s">
        <v>5</v>
      </c>
      <c r="AU2114" t="s">
        <v>5</v>
      </c>
      <c r="AV2114" t="s">
        <v>5</v>
      </c>
      <c r="AW2114" t="s">
        <v>5</v>
      </c>
      <c r="AX2114" t="s">
        <v>5</v>
      </c>
      <c r="AY2114" s="6">
        <v>0</v>
      </c>
      <c r="AZ2114" t="s">
        <v>5</v>
      </c>
      <c r="BA2114" t="s">
        <v>5</v>
      </c>
      <c r="BB2114" t="s">
        <v>5</v>
      </c>
      <c r="BC2114" t="s">
        <v>5</v>
      </c>
      <c r="BD2114" t="s">
        <v>5</v>
      </c>
      <c r="BE2114" t="s">
        <v>5</v>
      </c>
      <c r="BF2114" t="s">
        <v>5</v>
      </c>
      <c r="BG2114" t="s">
        <v>5</v>
      </c>
      <c r="BH2114" t="s">
        <v>5</v>
      </c>
      <c r="BI2114" t="s">
        <v>5</v>
      </c>
      <c r="BJ2114" s="6">
        <v>0</v>
      </c>
      <c r="BK2114" s="6">
        <v>0</v>
      </c>
      <c r="BL2114" s="6">
        <v>0</v>
      </c>
      <c r="BM2114" s="6">
        <v>0</v>
      </c>
      <c r="BN2114" s="6">
        <v>0</v>
      </c>
      <c r="BO2114" s="6">
        <v>0</v>
      </c>
      <c r="BP2114" s="6">
        <v>0</v>
      </c>
      <c r="BQ2114" s="6">
        <v>0</v>
      </c>
      <c r="BR2114" s="6">
        <v>0</v>
      </c>
      <c r="BS2114" s="6">
        <v>6</v>
      </c>
      <c r="BT2114" s="6">
        <v>57</v>
      </c>
      <c r="BU2114" s="6">
        <v>69</v>
      </c>
      <c r="BV2114" s="6">
        <v>27</v>
      </c>
      <c r="BW2114" s="6">
        <v>20</v>
      </c>
      <c r="BX2114" s="6">
        <v>6</v>
      </c>
      <c r="BY2114" s="6">
        <v>3</v>
      </c>
      <c r="BZ2114" s="6">
        <v>0</v>
      </c>
      <c r="CA2114" s="6">
        <v>0</v>
      </c>
      <c r="CB2114" s="6">
        <v>0</v>
      </c>
      <c r="CC2114" s="6">
        <v>0</v>
      </c>
      <c r="CD2114" s="6">
        <v>0</v>
      </c>
      <c r="CE2114" s="6">
        <v>0</v>
      </c>
      <c r="CF2114" s="6">
        <v>30000</v>
      </c>
      <c r="CG2114" s="6">
        <v>8350</v>
      </c>
      <c r="CH2114" s="2">
        <v>2</v>
      </c>
      <c r="CI2114" s="3">
        <v>180</v>
      </c>
      <c r="CJ2114" s="3">
        <v>0</v>
      </c>
      <c r="CK2114" s="4">
        <v>14</v>
      </c>
      <c r="CL2114" s="3">
        <v>100</v>
      </c>
      <c r="CM2114" s="3">
        <v>0</v>
      </c>
      <c r="CN2114" s="4">
        <v>9</v>
      </c>
      <c r="CO2114" s="3">
        <v>0</v>
      </c>
      <c r="CP2114" s="3">
        <v>0</v>
      </c>
      <c r="CQ2114" s="4">
        <v>0</v>
      </c>
      <c r="CR2114" s="3">
        <v>0</v>
      </c>
      <c r="CS2114" s="3">
        <v>0</v>
      </c>
      <c r="CT2114" s="4">
        <v>0</v>
      </c>
      <c r="CU2114" s="3">
        <v>0</v>
      </c>
      <c r="CV2114" s="3">
        <v>0</v>
      </c>
      <c r="CW2114" s="4">
        <v>0</v>
      </c>
      <c r="CX2114" t="s">
        <v>5</v>
      </c>
      <c r="CY2114" s="9">
        <f t="shared" si="106"/>
        <v>3.5166666666666693</v>
      </c>
      <c r="CZ2114" s="7">
        <f t="shared" si="107"/>
        <v>16.813333333333336</v>
      </c>
      <c r="DA2114" s="7">
        <f t="shared" si="108"/>
        <v>1.2490087232355271</v>
      </c>
    </row>
    <row r="2115" spans="1:105" x14ac:dyDescent="0.25">
      <c r="A2115" s="6">
        <v>2020</v>
      </c>
      <c r="B2115" s="6">
        <v>5</v>
      </c>
      <c r="C2115" s="6">
        <v>155680</v>
      </c>
      <c r="D2115" t="s">
        <v>0</v>
      </c>
      <c r="E2115" t="s">
        <v>2583</v>
      </c>
      <c r="F2115" t="s">
        <v>340</v>
      </c>
      <c r="G2115" t="s">
        <v>116</v>
      </c>
      <c r="H2115" t="s">
        <v>117</v>
      </c>
      <c r="I2115" s="5" t="s">
        <v>118</v>
      </c>
      <c r="J2115" s="6">
        <v>0.85</v>
      </c>
      <c r="K2115" t="s">
        <v>22</v>
      </c>
      <c r="L2115" t="s">
        <v>1617</v>
      </c>
      <c r="M2115" s="6">
        <v>260</v>
      </c>
      <c r="N2115" s="6">
        <v>232.34</v>
      </c>
      <c r="O2115" s="6">
        <v>0.89</v>
      </c>
      <c r="P2115" t="s">
        <v>340</v>
      </c>
      <c r="Q2115" t="s">
        <v>1451</v>
      </c>
      <c r="R2115" t="s">
        <v>1508</v>
      </c>
      <c r="S2115" t="s">
        <v>2242</v>
      </c>
      <c r="T2115" s="6">
        <v>7</v>
      </c>
      <c r="U2115" s="6">
        <v>77.446666666666601</v>
      </c>
      <c r="V2115" t="s">
        <v>11</v>
      </c>
      <c r="W2115" t="s">
        <v>482</v>
      </c>
      <c r="X2115" s="6">
        <v>13.4</v>
      </c>
      <c r="Y2115" s="6">
        <v>0</v>
      </c>
      <c r="Z2115" s="6">
        <v>3</v>
      </c>
      <c r="AA2115" s="6">
        <v>10</v>
      </c>
      <c r="AB2115" t="s">
        <v>5</v>
      </c>
      <c r="AC2115" s="6">
        <v>19.5</v>
      </c>
      <c r="AD2115" s="6">
        <v>0</v>
      </c>
      <c r="AE2115" t="s">
        <v>13</v>
      </c>
      <c r="AF2115" s="6">
        <v>6</v>
      </c>
      <c r="AG2115" t="s">
        <v>5</v>
      </c>
      <c r="AH2115" t="s">
        <v>5</v>
      </c>
      <c r="AI2115" t="s">
        <v>5</v>
      </c>
      <c r="AJ2115" t="s">
        <v>5</v>
      </c>
      <c r="AK2115" t="s">
        <v>5</v>
      </c>
      <c r="AL2115" t="s">
        <v>5</v>
      </c>
      <c r="AM2115" s="6">
        <v>0</v>
      </c>
      <c r="AN2115" t="s">
        <v>5</v>
      </c>
      <c r="AO2115" s="6">
        <v>0</v>
      </c>
      <c r="AP2115" s="6">
        <v>0</v>
      </c>
      <c r="AQ2115" s="6">
        <v>0</v>
      </c>
      <c r="AR2115" t="s">
        <v>5</v>
      </c>
      <c r="AS2115" t="s">
        <v>5</v>
      </c>
      <c r="AT2115" t="s">
        <v>5</v>
      </c>
      <c r="AU2115" t="s">
        <v>5</v>
      </c>
      <c r="AV2115" t="s">
        <v>5</v>
      </c>
      <c r="AW2115" t="s">
        <v>5</v>
      </c>
      <c r="AX2115" s="6">
        <v>0</v>
      </c>
      <c r="AY2115" s="6">
        <v>0</v>
      </c>
      <c r="AZ2115" t="s">
        <v>5</v>
      </c>
      <c r="BA2115" t="s">
        <v>5</v>
      </c>
      <c r="BB2115" t="s">
        <v>5</v>
      </c>
      <c r="BC2115" t="s">
        <v>5</v>
      </c>
      <c r="BD2115" t="s">
        <v>5</v>
      </c>
      <c r="BE2115" t="s">
        <v>5</v>
      </c>
      <c r="BF2115" t="s">
        <v>5</v>
      </c>
      <c r="BG2115" t="s">
        <v>5</v>
      </c>
      <c r="BH2115" t="s">
        <v>5</v>
      </c>
      <c r="BI2115" s="6">
        <v>0</v>
      </c>
      <c r="BJ2115" s="6">
        <v>0</v>
      </c>
      <c r="BK2115" s="6">
        <v>0</v>
      </c>
      <c r="BL2115" s="6">
        <v>0</v>
      </c>
      <c r="BM2115" s="6">
        <v>0</v>
      </c>
      <c r="BN2115" s="6">
        <v>0</v>
      </c>
      <c r="BO2115" s="6">
        <v>0</v>
      </c>
      <c r="BP2115" s="6">
        <v>0</v>
      </c>
      <c r="BQ2115" s="6">
        <v>0</v>
      </c>
      <c r="BR2115" s="6">
        <v>0</v>
      </c>
      <c r="BS2115" s="6">
        <v>6</v>
      </c>
      <c r="BT2115" s="6">
        <v>13</v>
      </c>
      <c r="BU2115" s="6">
        <v>63</v>
      </c>
      <c r="BV2115" s="6">
        <v>46</v>
      </c>
      <c r="BW2115" s="6">
        <v>55</v>
      </c>
      <c r="BX2115" s="6">
        <v>1</v>
      </c>
      <c r="BY2115" s="6">
        <v>4</v>
      </c>
      <c r="BZ2115" s="6">
        <v>0</v>
      </c>
      <c r="CA2115" s="6">
        <v>0</v>
      </c>
      <c r="CB2115" s="6">
        <v>0</v>
      </c>
      <c r="CC2115" s="6">
        <v>0</v>
      </c>
      <c r="CD2115" s="6">
        <v>0</v>
      </c>
      <c r="CE2115" s="6">
        <v>0</v>
      </c>
      <c r="CF2115" s="6">
        <v>25000</v>
      </c>
      <c r="CG2115" s="6">
        <v>6510</v>
      </c>
      <c r="CH2115" s="2">
        <v>1</v>
      </c>
      <c r="CI2115" s="3">
        <v>260</v>
      </c>
      <c r="CJ2115" s="3">
        <v>0</v>
      </c>
      <c r="CK2115" s="4">
        <v>10</v>
      </c>
      <c r="CL2115" s="3">
        <v>0</v>
      </c>
      <c r="CM2115" s="3">
        <v>0</v>
      </c>
      <c r="CN2115" s="4">
        <v>0</v>
      </c>
      <c r="CO2115" s="3">
        <v>0</v>
      </c>
      <c r="CP2115" s="3">
        <v>0</v>
      </c>
      <c r="CQ2115" s="4">
        <v>0</v>
      </c>
      <c r="CR2115" s="3">
        <v>0</v>
      </c>
      <c r="CS2115" s="3">
        <v>0</v>
      </c>
      <c r="CT2115" s="4">
        <v>0</v>
      </c>
      <c r="CU2115" s="3">
        <v>0</v>
      </c>
      <c r="CV2115" s="3">
        <v>0</v>
      </c>
      <c r="CW2115" s="4">
        <v>0</v>
      </c>
      <c r="CX2115" t="s">
        <v>5</v>
      </c>
      <c r="CY2115" s="9">
        <f t="shared" ref="CY2115:CY2178" si="109">IF((S2115*24-R2115*24)&lt;0,(S2115*24-R2115*24)+24,(S2115*24-R2115*24))</f>
        <v>3.1166666666666671</v>
      </c>
      <c r="CZ2115" s="7">
        <f t="shared" ref="CZ2115:CZ2178" si="110">AA2115+(CY2115*0.8)</f>
        <v>12.493333333333334</v>
      </c>
      <c r="DA2115" s="7">
        <f t="shared" ref="DA2115:DA2178" si="111">AC2115/CZ2115</f>
        <v>1.5608324439701173</v>
      </c>
    </row>
    <row r="2116" spans="1:105" x14ac:dyDescent="0.25">
      <c r="A2116" s="6">
        <v>2020</v>
      </c>
      <c r="B2116" s="6">
        <v>5</v>
      </c>
      <c r="C2116" s="6">
        <v>155665</v>
      </c>
      <c r="D2116" t="s">
        <v>0</v>
      </c>
      <c r="E2116" t="s">
        <v>2583</v>
      </c>
      <c r="F2116" t="s">
        <v>340</v>
      </c>
      <c r="G2116" t="s">
        <v>116</v>
      </c>
      <c r="H2116" t="s">
        <v>605</v>
      </c>
      <c r="I2116" s="5" t="s">
        <v>118</v>
      </c>
      <c r="J2116" s="6">
        <v>0.93</v>
      </c>
      <c r="K2116" t="s">
        <v>6</v>
      </c>
      <c r="L2116" t="s">
        <v>2584</v>
      </c>
      <c r="M2116" s="6">
        <v>290</v>
      </c>
      <c r="N2116" s="6">
        <v>276.78500000000003</v>
      </c>
      <c r="O2116" s="6">
        <v>0.95</v>
      </c>
      <c r="P2116" t="s">
        <v>340</v>
      </c>
      <c r="Q2116" t="s">
        <v>1328</v>
      </c>
      <c r="R2116" t="s">
        <v>2611</v>
      </c>
      <c r="S2116" t="s">
        <v>1364</v>
      </c>
      <c r="T2116" s="6">
        <v>7.6</v>
      </c>
      <c r="U2116" s="6">
        <v>69.196250000000006</v>
      </c>
      <c r="V2116" t="s">
        <v>11</v>
      </c>
      <c r="W2116" t="s">
        <v>482</v>
      </c>
      <c r="X2116" s="6">
        <v>13.5</v>
      </c>
      <c r="Y2116" s="6">
        <v>0</v>
      </c>
      <c r="Z2116" s="6">
        <v>3</v>
      </c>
      <c r="AA2116" s="6">
        <v>11</v>
      </c>
      <c r="AB2116" t="s">
        <v>5</v>
      </c>
      <c r="AC2116" s="6">
        <v>19.600000000000001</v>
      </c>
      <c r="AD2116" s="6">
        <v>0</v>
      </c>
      <c r="AE2116" t="s">
        <v>13</v>
      </c>
      <c r="AF2116" s="6">
        <v>2</v>
      </c>
      <c r="AG2116" t="s">
        <v>5</v>
      </c>
      <c r="AH2116" t="s">
        <v>5</v>
      </c>
      <c r="AI2116" t="s">
        <v>5</v>
      </c>
      <c r="AJ2116" t="s">
        <v>5</v>
      </c>
      <c r="AK2116" t="s">
        <v>5</v>
      </c>
      <c r="AL2116" t="s">
        <v>5</v>
      </c>
      <c r="AM2116" s="6">
        <v>0</v>
      </c>
      <c r="AN2116" t="s">
        <v>5</v>
      </c>
      <c r="AO2116" s="6">
        <v>0</v>
      </c>
      <c r="AP2116" s="6">
        <v>0</v>
      </c>
      <c r="AQ2116" s="6">
        <v>0</v>
      </c>
      <c r="AR2116" t="s">
        <v>5</v>
      </c>
      <c r="AS2116" t="s">
        <v>5</v>
      </c>
      <c r="AT2116" t="s">
        <v>5</v>
      </c>
      <c r="AU2116" t="s">
        <v>5</v>
      </c>
      <c r="AV2116" t="s">
        <v>5</v>
      </c>
      <c r="AW2116" t="s">
        <v>5</v>
      </c>
      <c r="AX2116" t="s">
        <v>5</v>
      </c>
      <c r="AY2116" s="6">
        <v>0</v>
      </c>
      <c r="AZ2116" t="s">
        <v>5</v>
      </c>
      <c r="BA2116" t="s">
        <v>5</v>
      </c>
      <c r="BB2116" t="s">
        <v>5</v>
      </c>
      <c r="BC2116" t="s">
        <v>5</v>
      </c>
      <c r="BD2116" t="s">
        <v>5</v>
      </c>
      <c r="BE2116" t="s">
        <v>5</v>
      </c>
      <c r="BF2116" t="s">
        <v>5</v>
      </c>
      <c r="BG2116" t="s">
        <v>5</v>
      </c>
      <c r="BH2116" t="s">
        <v>5</v>
      </c>
      <c r="BI2116" s="6">
        <v>0</v>
      </c>
      <c r="BJ2116" s="6">
        <v>0</v>
      </c>
      <c r="BK2116" s="6">
        <v>0</v>
      </c>
      <c r="BL2116" s="6">
        <v>0</v>
      </c>
      <c r="BM2116" s="6">
        <v>0</v>
      </c>
      <c r="BN2116" s="6">
        <v>0</v>
      </c>
      <c r="BO2116" s="6">
        <v>0</v>
      </c>
      <c r="BP2116" s="6">
        <v>0</v>
      </c>
      <c r="BQ2116" s="6">
        <v>0</v>
      </c>
      <c r="BR2116" s="6">
        <v>0</v>
      </c>
      <c r="BS2116" s="6">
        <v>2</v>
      </c>
      <c r="BT2116" s="6">
        <v>31</v>
      </c>
      <c r="BU2116" s="6">
        <v>4</v>
      </c>
      <c r="BV2116" s="6">
        <v>38</v>
      </c>
      <c r="BW2116" s="6">
        <v>46</v>
      </c>
      <c r="BX2116" s="6">
        <v>2</v>
      </c>
      <c r="BY2116" s="6">
        <v>6</v>
      </c>
      <c r="BZ2116" s="6">
        <v>0</v>
      </c>
      <c r="CA2116" s="6">
        <v>0</v>
      </c>
      <c r="CB2116" s="6">
        <v>0</v>
      </c>
      <c r="CC2116" s="6">
        <v>0</v>
      </c>
      <c r="CD2116" s="6">
        <v>0</v>
      </c>
      <c r="CE2116" s="6">
        <v>0</v>
      </c>
      <c r="CF2116" s="6">
        <v>0</v>
      </c>
      <c r="CG2116" s="6">
        <v>0</v>
      </c>
      <c r="CH2116" s="2">
        <v>1</v>
      </c>
      <c r="CI2116" s="3">
        <v>290</v>
      </c>
      <c r="CJ2116" s="3">
        <v>0</v>
      </c>
      <c r="CK2116" s="4">
        <v>11</v>
      </c>
      <c r="CL2116" s="3">
        <v>0</v>
      </c>
      <c r="CM2116" s="3">
        <v>0</v>
      </c>
      <c r="CN2116" s="4">
        <v>0</v>
      </c>
      <c r="CO2116" s="3">
        <v>0</v>
      </c>
      <c r="CP2116" s="3">
        <v>0</v>
      </c>
      <c r="CQ2116" s="4">
        <v>0</v>
      </c>
      <c r="CR2116" s="3">
        <v>0</v>
      </c>
      <c r="CS2116" s="3">
        <v>0</v>
      </c>
      <c r="CT2116" s="4">
        <v>0</v>
      </c>
      <c r="CU2116" s="3">
        <v>0</v>
      </c>
      <c r="CV2116" s="3">
        <v>0</v>
      </c>
      <c r="CW2116" s="4">
        <v>0</v>
      </c>
      <c r="CX2116" t="s">
        <v>5</v>
      </c>
      <c r="CY2116" s="9">
        <f t="shared" si="109"/>
        <v>3.5333333333333314</v>
      </c>
      <c r="CZ2116" s="7">
        <f t="shared" si="110"/>
        <v>13.826666666666664</v>
      </c>
      <c r="DA2116" s="7">
        <f t="shared" si="111"/>
        <v>1.4175506268081006</v>
      </c>
    </row>
    <row r="2117" spans="1:105" x14ac:dyDescent="0.25">
      <c r="A2117" s="6">
        <v>2020</v>
      </c>
      <c r="B2117" s="6">
        <v>5</v>
      </c>
      <c r="C2117" s="6">
        <v>155671</v>
      </c>
      <c r="D2117" t="s">
        <v>0</v>
      </c>
      <c r="E2117" t="s">
        <v>2583</v>
      </c>
      <c r="F2117" t="s">
        <v>340</v>
      </c>
      <c r="G2117" t="s">
        <v>116</v>
      </c>
      <c r="H2117" t="s">
        <v>566</v>
      </c>
      <c r="I2117" s="5" t="s">
        <v>118</v>
      </c>
      <c r="J2117" s="6">
        <v>0.47</v>
      </c>
      <c r="K2117" t="s">
        <v>6</v>
      </c>
      <c r="L2117" t="s">
        <v>1617</v>
      </c>
      <c r="M2117" s="6">
        <v>200</v>
      </c>
      <c r="N2117" s="6">
        <v>182.74</v>
      </c>
      <c r="O2117" s="6">
        <v>0.91</v>
      </c>
      <c r="P2117" t="s">
        <v>340</v>
      </c>
      <c r="Q2117" t="s">
        <v>233</v>
      </c>
      <c r="R2117" t="s">
        <v>924</v>
      </c>
      <c r="S2117" t="s">
        <v>1419</v>
      </c>
      <c r="T2117" s="6">
        <v>5.7</v>
      </c>
      <c r="U2117" s="6">
        <v>91.37</v>
      </c>
      <c r="V2117" t="s">
        <v>11</v>
      </c>
      <c r="W2117" t="s">
        <v>482</v>
      </c>
      <c r="X2117" s="6">
        <v>13.2</v>
      </c>
      <c r="Y2117" s="6">
        <v>0</v>
      </c>
      <c r="Z2117" s="6">
        <v>3</v>
      </c>
      <c r="AA2117" s="6">
        <v>9</v>
      </c>
      <c r="AB2117" t="s">
        <v>5</v>
      </c>
      <c r="AC2117" s="6">
        <v>18.8</v>
      </c>
      <c r="AD2117" s="6">
        <v>4.4444439999999998</v>
      </c>
      <c r="AE2117" t="s">
        <v>13</v>
      </c>
      <c r="AF2117" s="6">
        <v>3</v>
      </c>
      <c r="AG2117" t="s">
        <v>5</v>
      </c>
      <c r="AH2117" t="s">
        <v>5</v>
      </c>
      <c r="AI2117" t="s">
        <v>5</v>
      </c>
      <c r="AJ2117" t="s">
        <v>5</v>
      </c>
      <c r="AK2117" t="s">
        <v>5</v>
      </c>
      <c r="AL2117" t="s">
        <v>5</v>
      </c>
      <c r="AM2117" s="6">
        <v>0</v>
      </c>
      <c r="AN2117" t="s">
        <v>5</v>
      </c>
      <c r="AO2117" s="6">
        <v>0</v>
      </c>
      <c r="AP2117" s="6">
        <v>0</v>
      </c>
      <c r="AQ2117" s="6">
        <v>0</v>
      </c>
      <c r="AR2117" t="s">
        <v>5</v>
      </c>
      <c r="AS2117" t="s">
        <v>5</v>
      </c>
      <c r="AT2117" t="s">
        <v>5</v>
      </c>
      <c r="AU2117" t="s">
        <v>5</v>
      </c>
      <c r="AV2117" t="s">
        <v>5</v>
      </c>
      <c r="AW2117" t="s">
        <v>5</v>
      </c>
      <c r="AX2117" t="s">
        <v>5</v>
      </c>
      <c r="AY2117" s="6">
        <v>0</v>
      </c>
      <c r="AZ2117" t="s">
        <v>5</v>
      </c>
      <c r="BA2117" t="s">
        <v>5</v>
      </c>
      <c r="BB2117" t="s">
        <v>5</v>
      </c>
      <c r="BC2117" t="s">
        <v>5</v>
      </c>
      <c r="BD2117" t="s">
        <v>5</v>
      </c>
      <c r="BE2117" t="s">
        <v>5</v>
      </c>
      <c r="BF2117" t="s">
        <v>5</v>
      </c>
      <c r="BG2117" t="s">
        <v>5</v>
      </c>
      <c r="BH2117" t="s">
        <v>5</v>
      </c>
      <c r="BI2117" s="6">
        <v>0</v>
      </c>
      <c r="BJ2117" s="6">
        <v>0</v>
      </c>
      <c r="BK2117" s="6">
        <v>0</v>
      </c>
      <c r="BL2117" s="6">
        <v>0</v>
      </c>
      <c r="BM2117" s="6">
        <v>0</v>
      </c>
      <c r="BN2117" s="6">
        <v>0</v>
      </c>
      <c r="BO2117" s="6">
        <v>0</v>
      </c>
      <c r="BP2117" s="6">
        <v>0</v>
      </c>
      <c r="BQ2117" s="6">
        <v>0</v>
      </c>
      <c r="BR2117" s="6">
        <v>8</v>
      </c>
      <c r="BS2117" s="6">
        <v>10</v>
      </c>
      <c r="BT2117" s="6">
        <v>17</v>
      </c>
      <c r="BU2117" s="6">
        <v>71</v>
      </c>
      <c r="BV2117" s="6">
        <v>28</v>
      </c>
      <c r="BW2117" s="6">
        <v>44</v>
      </c>
      <c r="BX2117" s="6">
        <v>2</v>
      </c>
      <c r="BY2117" s="6">
        <v>0</v>
      </c>
      <c r="BZ2117" s="6">
        <v>0</v>
      </c>
      <c r="CA2117" s="6">
        <v>0</v>
      </c>
      <c r="CB2117" s="6">
        <v>0</v>
      </c>
      <c r="CC2117" s="6">
        <v>0</v>
      </c>
      <c r="CD2117" s="6">
        <v>0</v>
      </c>
      <c r="CE2117" s="6">
        <v>0</v>
      </c>
      <c r="CF2117" s="6">
        <v>18000</v>
      </c>
      <c r="CG2117" s="6">
        <v>6500</v>
      </c>
      <c r="CH2117" s="2">
        <v>1</v>
      </c>
      <c r="CI2117" s="3">
        <v>200</v>
      </c>
      <c r="CJ2117" s="3">
        <v>0</v>
      </c>
      <c r="CK2117" s="4">
        <v>9</v>
      </c>
      <c r="CL2117" s="3">
        <v>0</v>
      </c>
      <c r="CM2117" s="3">
        <v>0</v>
      </c>
      <c r="CN2117" s="4">
        <v>0</v>
      </c>
      <c r="CO2117" s="3">
        <v>0</v>
      </c>
      <c r="CP2117" s="3">
        <v>0</v>
      </c>
      <c r="CQ2117" s="4">
        <v>0</v>
      </c>
      <c r="CR2117" s="3">
        <v>0</v>
      </c>
      <c r="CS2117" s="3">
        <v>0</v>
      </c>
      <c r="CT2117" s="4">
        <v>0</v>
      </c>
      <c r="CU2117" s="3">
        <v>0</v>
      </c>
      <c r="CV2117" s="3">
        <v>0</v>
      </c>
      <c r="CW2117" s="4">
        <v>0</v>
      </c>
      <c r="CX2117" t="s">
        <v>5</v>
      </c>
      <c r="CY2117" s="9">
        <f t="shared" si="109"/>
        <v>2.4833333333333334</v>
      </c>
      <c r="CZ2117" s="7">
        <f t="shared" si="110"/>
        <v>10.986666666666666</v>
      </c>
      <c r="DA2117" s="7">
        <f t="shared" si="111"/>
        <v>1.7111650485436893</v>
      </c>
    </row>
    <row r="2118" spans="1:105" x14ac:dyDescent="0.25">
      <c r="A2118" s="6">
        <v>2020</v>
      </c>
      <c r="B2118" s="6">
        <v>5</v>
      </c>
      <c r="C2118" s="6">
        <v>155723</v>
      </c>
      <c r="D2118" t="s">
        <v>0</v>
      </c>
      <c r="E2118" t="s">
        <v>2583</v>
      </c>
      <c r="F2118" t="s">
        <v>365</v>
      </c>
      <c r="G2118" t="s">
        <v>116</v>
      </c>
      <c r="H2118" t="s">
        <v>182</v>
      </c>
      <c r="I2118" s="5" t="s">
        <v>118</v>
      </c>
      <c r="J2118" s="6">
        <v>0.97</v>
      </c>
      <c r="K2118" t="s">
        <v>6</v>
      </c>
      <c r="L2118" t="s">
        <v>2584</v>
      </c>
      <c r="M2118" s="6">
        <v>85</v>
      </c>
      <c r="N2118" s="6">
        <v>82.405000000000001</v>
      </c>
      <c r="O2118" s="6">
        <v>0.97</v>
      </c>
      <c r="P2118" t="s">
        <v>365</v>
      </c>
      <c r="Q2118" t="s">
        <v>1248</v>
      </c>
      <c r="R2118" t="s">
        <v>2143</v>
      </c>
      <c r="S2118" t="s">
        <v>2612</v>
      </c>
      <c r="T2118" s="6">
        <v>3.6</v>
      </c>
      <c r="U2118" s="6">
        <v>41.202500000000001</v>
      </c>
      <c r="V2118" t="s">
        <v>11</v>
      </c>
      <c r="W2118" t="s">
        <v>482</v>
      </c>
      <c r="X2118" s="6">
        <v>13.4</v>
      </c>
      <c r="Y2118" s="6">
        <v>15.7</v>
      </c>
      <c r="Z2118" s="6">
        <v>3</v>
      </c>
      <c r="AA2118" s="6">
        <v>6</v>
      </c>
      <c r="AB2118" t="s">
        <v>5</v>
      </c>
      <c r="AC2118" s="6">
        <v>20.100000000000001</v>
      </c>
      <c r="AD2118" s="6">
        <v>0</v>
      </c>
      <c r="AE2118" t="s">
        <v>13</v>
      </c>
      <c r="AF2118" s="6">
        <v>3</v>
      </c>
      <c r="AG2118" t="s">
        <v>5</v>
      </c>
      <c r="AH2118" t="s">
        <v>5</v>
      </c>
      <c r="AI2118" t="s">
        <v>5</v>
      </c>
      <c r="AJ2118" s="6">
        <v>11.6</v>
      </c>
      <c r="AK2118" s="6">
        <v>0</v>
      </c>
      <c r="AL2118" s="6">
        <v>5.9</v>
      </c>
      <c r="AM2118" s="6">
        <v>5.9</v>
      </c>
      <c r="AN2118" s="6">
        <v>82.5</v>
      </c>
      <c r="AO2118" s="6">
        <v>85.2</v>
      </c>
      <c r="AP2118" s="6">
        <v>0</v>
      </c>
      <c r="AQ2118" s="6">
        <v>0</v>
      </c>
      <c r="AR2118" s="6">
        <v>0</v>
      </c>
      <c r="AS2118" t="s">
        <v>5</v>
      </c>
      <c r="AT2118" t="s">
        <v>5</v>
      </c>
      <c r="AU2118" t="s">
        <v>5</v>
      </c>
      <c r="AV2118" t="s">
        <v>5</v>
      </c>
      <c r="AW2118" t="s">
        <v>5</v>
      </c>
      <c r="AX2118" t="s">
        <v>5</v>
      </c>
      <c r="AY2118" s="6">
        <v>0</v>
      </c>
      <c r="AZ2118" t="s">
        <v>5</v>
      </c>
      <c r="BA2118" t="s">
        <v>5</v>
      </c>
      <c r="BB2118" t="s">
        <v>5</v>
      </c>
      <c r="BC2118" t="s">
        <v>5</v>
      </c>
      <c r="BD2118" t="s">
        <v>5</v>
      </c>
      <c r="BE2118" t="s">
        <v>5</v>
      </c>
      <c r="BF2118" t="s">
        <v>5</v>
      </c>
      <c r="BG2118" t="s">
        <v>5</v>
      </c>
      <c r="BH2118" t="s">
        <v>5</v>
      </c>
      <c r="BI2118" s="6">
        <v>0</v>
      </c>
      <c r="BJ2118" s="6">
        <v>0</v>
      </c>
      <c r="BK2118" s="6">
        <v>0</v>
      </c>
      <c r="BL2118" s="6">
        <v>0</v>
      </c>
      <c r="BM2118" s="6">
        <v>0</v>
      </c>
      <c r="BN2118" s="6">
        <v>0</v>
      </c>
      <c r="BO2118" s="6">
        <v>0</v>
      </c>
      <c r="BP2118" s="6">
        <v>0</v>
      </c>
      <c r="BQ2118" s="6">
        <v>0</v>
      </c>
      <c r="BR2118" s="6">
        <v>0</v>
      </c>
      <c r="BS2118" s="6">
        <v>18</v>
      </c>
      <c r="BT2118" s="6">
        <v>27</v>
      </c>
      <c r="BU2118" s="6">
        <v>30</v>
      </c>
      <c r="BV2118" s="6">
        <v>39</v>
      </c>
      <c r="BW2118" s="6">
        <v>53</v>
      </c>
      <c r="BX2118" s="6">
        <v>26</v>
      </c>
      <c r="BY2118" s="6">
        <v>2</v>
      </c>
      <c r="BZ2118" s="6">
        <v>0</v>
      </c>
      <c r="CA2118" s="6">
        <v>0</v>
      </c>
      <c r="CB2118" s="6">
        <v>0</v>
      </c>
      <c r="CC2118" s="6">
        <v>0</v>
      </c>
      <c r="CD2118" s="6">
        <v>0</v>
      </c>
      <c r="CE2118" s="6">
        <v>0</v>
      </c>
      <c r="CF2118" s="6">
        <v>7000</v>
      </c>
      <c r="CG2118" s="6">
        <v>5318</v>
      </c>
      <c r="CH2118" s="2">
        <v>1</v>
      </c>
      <c r="CI2118" s="3">
        <v>85</v>
      </c>
      <c r="CJ2118" s="3">
        <v>0</v>
      </c>
      <c r="CK2118" s="4">
        <v>6</v>
      </c>
      <c r="CL2118" s="3">
        <v>0</v>
      </c>
      <c r="CM2118" s="3">
        <v>0</v>
      </c>
      <c r="CN2118" s="4">
        <v>0</v>
      </c>
      <c r="CO2118" s="3">
        <v>0</v>
      </c>
      <c r="CP2118" s="3">
        <v>0</v>
      </c>
      <c r="CQ2118" s="4">
        <v>0</v>
      </c>
      <c r="CR2118" s="3">
        <v>0</v>
      </c>
      <c r="CS2118" s="3">
        <v>0</v>
      </c>
      <c r="CT2118" s="4">
        <v>0</v>
      </c>
      <c r="CU2118" s="3">
        <v>0</v>
      </c>
      <c r="CV2118" s="3">
        <v>0</v>
      </c>
      <c r="CW2118" s="4">
        <v>0</v>
      </c>
      <c r="CX2118" t="s">
        <v>5</v>
      </c>
      <c r="CY2118" s="9">
        <f t="shared" si="109"/>
        <v>1.6833333333333336</v>
      </c>
      <c r="CZ2118" s="7">
        <f t="shared" si="110"/>
        <v>7.3466666666666667</v>
      </c>
      <c r="DA2118" s="7">
        <f t="shared" si="111"/>
        <v>2.7359346642468241</v>
      </c>
    </row>
    <row r="2119" spans="1:105" x14ac:dyDescent="0.25">
      <c r="A2119" s="6">
        <v>2020</v>
      </c>
      <c r="B2119" s="6">
        <v>5</v>
      </c>
      <c r="C2119" s="6">
        <v>155697</v>
      </c>
      <c r="D2119" t="s">
        <v>0</v>
      </c>
      <c r="E2119" t="s">
        <v>2583</v>
      </c>
      <c r="F2119" t="s">
        <v>365</v>
      </c>
      <c r="G2119" t="s">
        <v>116</v>
      </c>
      <c r="H2119" t="s">
        <v>161</v>
      </c>
      <c r="I2119" s="5" t="s">
        <v>118</v>
      </c>
      <c r="J2119" s="6">
        <v>1.01</v>
      </c>
      <c r="K2119" t="s">
        <v>22</v>
      </c>
      <c r="L2119" t="s">
        <v>2586</v>
      </c>
      <c r="M2119" s="6">
        <v>105</v>
      </c>
      <c r="N2119" s="6">
        <v>110.58499999999999</v>
      </c>
      <c r="O2119" s="6">
        <v>1.05</v>
      </c>
      <c r="P2119" t="s">
        <v>365</v>
      </c>
      <c r="Q2119" t="s">
        <v>2613</v>
      </c>
      <c r="R2119" t="s">
        <v>2502</v>
      </c>
      <c r="S2119" t="s">
        <v>2251</v>
      </c>
      <c r="T2119" s="6">
        <v>2.2000000000000002</v>
      </c>
      <c r="U2119" s="6">
        <v>55.292499999999997</v>
      </c>
      <c r="V2119" t="s">
        <v>11</v>
      </c>
      <c r="W2119" t="s">
        <v>482</v>
      </c>
      <c r="X2119" s="6">
        <v>13.6</v>
      </c>
      <c r="Y2119" s="6">
        <v>17</v>
      </c>
      <c r="Z2119" s="6">
        <v>5</v>
      </c>
      <c r="AA2119" s="6">
        <v>7</v>
      </c>
      <c r="AB2119" t="s">
        <v>5</v>
      </c>
      <c r="AC2119" s="6">
        <v>20.2</v>
      </c>
      <c r="AD2119" s="6">
        <v>0</v>
      </c>
      <c r="AE2119" t="s">
        <v>13</v>
      </c>
      <c r="AF2119" s="6">
        <v>5</v>
      </c>
      <c r="AG2119" t="s">
        <v>5</v>
      </c>
      <c r="AH2119" t="s">
        <v>5</v>
      </c>
      <c r="AI2119" t="s">
        <v>5</v>
      </c>
      <c r="AJ2119" s="6">
        <v>70.8</v>
      </c>
      <c r="AK2119" s="6">
        <v>0</v>
      </c>
      <c r="AL2119" s="6">
        <v>5.4</v>
      </c>
      <c r="AM2119" s="6">
        <v>5.4</v>
      </c>
      <c r="AN2119" s="6">
        <v>23.8</v>
      </c>
      <c r="AO2119" s="6">
        <v>66</v>
      </c>
      <c r="AP2119" s="6">
        <v>0</v>
      </c>
      <c r="AQ2119" s="6">
        <v>0</v>
      </c>
      <c r="AR2119" s="6">
        <v>0</v>
      </c>
      <c r="AS2119" t="s">
        <v>5</v>
      </c>
      <c r="AT2119" t="s">
        <v>5</v>
      </c>
      <c r="AU2119" t="s">
        <v>5</v>
      </c>
      <c r="AV2119" t="s">
        <v>5</v>
      </c>
      <c r="AW2119" t="s">
        <v>5</v>
      </c>
      <c r="AX2119" t="s">
        <v>5</v>
      </c>
      <c r="AY2119" s="6">
        <v>0</v>
      </c>
      <c r="AZ2119" t="s">
        <v>5</v>
      </c>
      <c r="BA2119" t="s">
        <v>5</v>
      </c>
      <c r="BB2119" t="s">
        <v>5</v>
      </c>
      <c r="BC2119" t="s">
        <v>5</v>
      </c>
      <c r="BD2119" t="s">
        <v>5</v>
      </c>
      <c r="BE2119" t="s">
        <v>5</v>
      </c>
      <c r="BF2119" t="s">
        <v>5</v>
      </c>
      <c r="BG2119" t="s">
        <v>5</v>
      </c>
      <c r="BH2119" t="s">
        <v>5</v>
      </c>
      <c r="BI2119" s="6">
        <v>0</v>
      </c>
      <c r="BJ2119" s="6">
        <v>0</v>
      </c>
      <c r="BK2119" s="6">
        <v>0</v>
      </c>
      <c r="BL2119" s="6">
        <v>0</v>
      </c>
      <c r="BM2119" s="6">
        <v>0</v>
      </c>
      <c r="BN2119" s="6">
        <v>0</v>
      </c>
      <c r="BO2119" s="6">
        <v>0</v>
      </c>
      <c r="BP2119" s="6">
        <v>0</v>
      </c>
      <c r="BQ2119" s="6">
        <v>0</v>
      </c>
      <c r="BR2119" s="6">
        <v>0</v>
      </c>
      <c r="BS2119" s="6">
        <v>5</v>
      </c>
      <c r="BT2119" s="6">
        <v>15</v>
      </c>
      <c r="BU2119" s="6">
        <v>39</v>
      </c>
      <c r="BV2119" s="6">
        <v>50</v>
      </c>
      <c r="BW2119" s="6">
        <v>38</v>
      </c>
      <c r="BX2119" s="6">
        <v>29</v>
      </c>
      <c r="BY2119" s="6">
        <v>11</v>
      </c>
      <c r="BZ2119" s="6">
        <v>0</v>
      </c>
      <c r="CA2119" s="6">
        <v>0</v>
      </c>
      <c r="CB2119" s="6">
        <v>0</v>
      </c>
      <c r="CC2119" s="6">
        <v>0</v>
      </c>
      <c r="CD2119" s="6">
        <v>0</v>
      </c>
      <c r="CE2119" s="6">
        <v>0</v>
      </c>
      <c r="CF2119" s="6">
        <v>6000</v>
      </c>
      <c r="CG2119" s="6">
        <v>3260</v>
      </c>
      <c r="CH2119" s="2">
        <v>2</v>
      </c>
      <c r="CI2119" s="3">
        <v>70</v>
      </c>
      <c r="CJ2119" s="3">
        <v>0</v>
      </c>
      <c r="CK2119" s="4">
        <v>7</v>
      </c>
      <c r="CL2119" s="3">
        <v>35</v>
      </c>
      <c r="CM2119" s="3">
        <v>0</v>
      </c>
      <c r="CN2119" s="4">
        <v>4</v>
      </c>
      <c r="CO2119" s="3">
        <v>0</v>
      </c>
      <c r="CP2119" s="3">
        <v>0</v>
      </c>
      <c r="CQ2119" s="4">
        <v>0</v>
      </c>
      <c r="CR2119" s="3">
        <v>0</v>
      </c>
      <c r="CS2119" s="3">
        <v>0</v>
      </c>
      <c r="CT2119" s="4">
        <v>0</v>
      </c>
      <c r="CU2119" s="3">
        <v>0</v>
      </c>
      <c r="CV2119" s="3">
        <v>0</v>
      </c>
      <c r="CW2119" s="4">
        <v>0</v>
      </c>
      <c r="CX2119" t="s">
        <v>5</v>
      </c>
      <c r="CY2119" s="9">
        <f t="shared" si="109"/>
        <v>2.0500000000000007</v>
      </c>
      <c r="CZ2119" s="7">
        <f t="shared" si="110"/>
        <v>8.64</v>
      </c>
      <c r="DA2119" s="7">
        <f t="shared" si="111"/>
        <v>2.3379629629629628</v>
      </c>
    </row>
    <row r="2120" spans="1:105" x14ac:dyDescent="0.25">
      <c r="A2120" s="6">
        <v>2020</v>
      </c>
      <c r="B2120" s="6">
        <v>5</v>
      </c>
      <c r="C2120" s="6">
        <v>155698</v>
      </c>
      <c r="D2120" t="s">
        <v>0</v>
      </c>
      <c r="E2120" t="s">
        <v>2583</v>
      </c>
      <c r="F2120" t="s">
        <v>365</v>
      </c>
      <c r="G2120" t="s">
        <v>116</v>
      </c>
      <c r="H2120" t="s">
        <v>244</v>
      </c>
      <c r="I2120" s="5" t="s">
        <v>118</v>
      </c>
      <c r="J2120" s="6">
        <v>0.72</v>
      </c>
      <c r="K2120" t="s">
        <v>6</v>
      </c>
      <c r="L2120" t="s">
        <v>2586</v>
      </c>
      <c r="M2120" s="6">
        <v>80</v>
      </c>
      <c r="N2120" s="6">
        <v>79.819999999999993</v>
      </c>
      <c r="O2120" s="6">
        <v>1</v>
      </c>
      <c r="P2120" t="s">
        <v>365</v>
      </c>
      <c r="Q2120" t="s">
        <v>557</v>
      </c>
      <c r="R2120" t="s">
        <v>2614</v>
      </c>
      <c r="S2120" t="s">
        <v>2615</v>
      </c>
      <c r="T2120" s="6">
        <v>3</v>
      </c>
      <c r="U2120" s="6">
        <v>39.909999999999997</v>
      </c>
      <c r="V2120" t="s">
        <v>11</v>
      </c>
      <c r="W2120" t="s">
        <v>482</v>
      </c>
      <c r="X2120" s="6">
        <v>13.5</v>
      </c>
      <c r="Y2120" s="6">
        <v>16.8</v>
      </c>
      <c r="Z2120" s="6">
        <v>3</v>
      </c>
      <c r="AA2120" s="6">
        <v>6</v>
      </c>
      <c r="AB2120" t="s">
        <v>5</v>
      </c>
      <c r="AC2120" s="6">
        <v>19.899999999999999</v>
      </c>
      <c r="AD2120" s="6">
        <v>0</v>
      </c>
      <c r="AE2120" t="s">
        <v>13</v>
      </c>
      <c r="AF2120" s="6">
        <v>3</v>
      </c>
      <c r="AG2120" t="s">
        <v>5</v>
      </c>
      <c r="AH2120" t="s">
        <v>5</v>
      </c>
      <c r="AI2120" t="s">
        <v>5</v>
      </c>
      <c r="AJ2120" s="6">
        <v>79</v>
      </c>
      <c r="AK2120" s="6">
        <v>0</v>
      </c>
      <c r="AL2120" s="6">
        <v>5.0999999999999996</v>
      </c>
      <c r="AM2120" s="6">
        <v>5.0999999999999996</v>
      </c>
      <c r="AN2120" s="6">
        <v>15.9</v>
      </c>
      <c r="AO2120" s="6">
        <v>81.099999999999994</v>
      </c>
      <c r="AP2120" s="6">
        <v>0</v>
      </c>
      <c r="AQ2120" s="6">
        <v>0</v>
      </c>
      <c r="AR2120" s="6">
        <v>0</v>
      </c>
      <c r="AS2120" t="s">
        <v>5</v>
      </c>
      <c r="AT2120" t="s">
        <v>5</v>
      </c>
      <c r="AU2120" t="s">
        <v>5</v>
      </c>
      <c r="AV2120" t="s">
        <v>5</v>
      </c>
      <c r="AW2120" t="s">
        <v>5</v>
      </c>
      <c r="AX2120" t="s">
        <v>5</v>
      </c>
      <c r="AY2120" s="6">
        <v>0</v>
      </c>
      <c r="AZ2120" t="s">
        <v>5</v>
      </c>
      <c r="BA2120" t="s">
        <v>5</v>
      </c>
      <c r="BB2120" t="s">
        <v>5</v>
      </c>
      <c r="BC2120" t="s">
        <v>5</v>
      </c>
      <c r="BD2120" t="s">
        <v>5</v>
      </c>
      <c r="BE2120" t="s">
        <v>5</v>
      </c>
      <c r="BF2120" t="s">
        <v>5</v>
      </c>
      <c r="BG2120" t="s">
        <v>5</v>
      </c>
      <c r="BH2120" t="s">
        <v>5</v>
      </c>
      <c r="BI2120" s="6">
        <v>0</v>
      </c>
      <c r="BJ2120" s="6">
        <v>0</v>
      </c>
      <c r="BK2120" s="6">
        <v>0</v>
      </c>
      <c r="BL2120" s="6">
        <v>0</v>
      </c>
      <c r="BM2120" s="6">
        <v>0</v>
      </c>
      <c r="BN2120" s="6">
        <v>0</v>
      </c>
      <c r="BO2120" s="6">
        <v>0</v>
      </c>
      <c r="BP2120" s="6">
        <v>0</v>
      </c>
      <c r="BQ2120" s="6">
        <v>0</v>
      </c>
      <c r="BR2120" s="6">
        <v>0</v>
      </c>
      <c r="BS2120" s="6">
        <v>11</v>
      </c>
      <c r="BT2120" s="6">
        <v>20</v>
      </c>
      <c r="BU2120" s="6">
        <v>30</v>
      </c>
      <c r="BV2120" s="6">
        <v>41</v>
      </c>
      <c r="BW2120" s="6">
        <v>51</v>
      </c>
      <c r="BX2120" s="6">
        <v>26</v>
      </c>
      <c r="BY2120" s="6">
        <v>5</v>
      </c>
      <c r="BZ2120" s="6">
        <v>0</v>
      </c>
      <c r="CA2120" s="6">
        <v>0</v>
      </c>
      <c r="CB2120" s="6">
        <v>0</v>
      </c>
      <c r="CC2120" s="6">
        <v>0</v>
      </c>
      <c r="CD2120" s="6">
        <v>0</v>
      </c>
      <c r="CE2120" s="6">
        <v>0</v>
      </c>
      <c r="CF2120" s="6">
        <v>4000</v>
      </c>
      <c r="CG2120" s="6">
        <v>2730</v>
      </c>
      <c r="CH2120" s="2">
        <v>1</v>
      </c>
      <c r="CI2120" s="3">
        <v>80</v>
      </c>
      <c r="CJ2120" s="3">
        <v>0</v>
      </c>
      <c r="CK2120" s="4">
        <v>6</v>
      </c>
      <c r="CL2120" s="3">
        <v>0</v>
      </c>
      <c r="CM2120" s="3">
        <v>0</v>
      </c>
      <c r="CN2120" s="4">
        <v>0</v>
      </c>
      <c r="CO2120" s="3">
        <v>0</v>
      </c>
      <c r="CP2120" s="3">
        <v>0</v>
      </c>
      <c r="CQ2120" s="4">
        <v>0</v>
      </c>
      <c r="CR2120" s="3">
        <v>0</v>
      </c>
      <c r="CS2120" s="3">
        <v>0</v>
      </c>
      <c r="CT2120" s="4">
        <v>0</v>
      </c>
      <c r="CU2120" s="3">
        <v>0</v>
      </c>
      <c r="CV2120" s="3">
        <v>0</v>
      </c>
      <c r="CW2120" s="4">
        <v>0</v>
      </c>
      <c r="CX2120" t="s">
        <v>5</v>
      </c>
      <c r="CY2120" s="9">
        <f t="shared" si="109"/>
        <v>1.6000000000000014</v>
      </c>
      <c r="CZ2120" s="7">
        <f t="shared" si="110"/>
        <v>7.2800000000000011</v>
      </c>
      <c r="DA2120" s="7">
        <f t="shared" si="111"/>
        <v>2.7335164835164827</v>
      </c>
    </row>
    <row r="2121" spans="1:105" x14ac:dyDescent="0.25">
      <c r="A2121" s="6">
        <v>2020</v>
      </c>
      <c r="B2121" s="6">
        <v>5</v>
      </c>
      <c r="C2121" s="6">
        <v>155695</v>
      </c>
      <c r="D2121" t="s">
        <v>0</v>
      </c>
      <c r="E2121" t="s">
        <v>2583</v>
      </c>
      <c r="F2121" t="s">
        <v>365</v>
      </c>
      <c r="G2121" t="s">
        <v>116</v>
      </c>
      <c r="H2121" t="s">
        <v>988</v>
      </c>
      <c r="I2121" s="5" t="s">
        <v>118</v>
      </c>
      <c r="J2121" s="6">
        <v>0.88</v>
      </c>
      <c r="K2121" t="s">
        <v>6</v>
      </c>
      <c r="L2121" t="s">
        <v>2584</v>
      </c>
      <c r="M2121" s="6">
        <v>200</v>
      </c>
      <c r="N2121" s="6">
        <v>204.65</v>
      </c>
      <c r="O2121" s="6">
        <v>1.02</v>
      </c>
      <c r="P2121" t="s">
        <v>365</v>
      </c>
      <c r="Q2121" t="s">
        <v>2616</v>
      </c>
      <c r="R2121" t="s">
        <v>1942</v>
      </c>
      <c r="S2121" t="s">
        <v>1000</v>
      </c>
      <c r="T2121" s="6">
        <v>2.9</v>
      </c>
      <c r="U2121" s="6">
        <v>68.216666666666598</v>
      </c>
      <c r="V2121" t="s">
        <v>11</v>
      </c>
      <c r="W2121" t="s">
        <v>482</v>
      </c>
      <c r="X2121" s="6">
        <v>13.7</v>
      </c>
      <c r="Y2121" s="6">
        <v>16.8</v>
      </c>
      <c r="Z2121" s="6">
        <v>5</v>
      </c>
      <c r="AA2121" s="6">
        <v>8</v>
      </c>
      <c r="AB2121" t="s">
        <v>5</v>
      </c>
      <c r="AC2121" s="6">
        <v>19.8</v>
      </c>
      <c r="AD2121" s="6">
        <v>0</v>
      </c>
      <c r="AE2121" t="s">
        <v>13</v>
      </c>
      <c r="AF2121" s="6">
        <v>2</v>
      </c>
      <c r="AG2121" t="s">
        <v>5</v>
      </c>
      <c r="AH2121" t="s">
        <v>5</v>
      </c>
      <c r="AI2121" t="s">
        <v>5</v>
      </c>
      <c r="AJ2121" s="6">
        <v>79.599999999999994</v>
      </c>
      <c r="AK2121" s="6">
        <v>0</v>
      </c>
      <c r="AL2121" s="6">
        <v>4.9000000000000004</v>
      </c>
      <c r="AM2121" s="6">
        <v>4.9000000000000004</v>
      </c>
      <c r="AN2121" s="6">
        <v>15.5</v>
      </c>
      <c r="AO2121" s="6">
        <v>75.099999999999994</v>
      </c>
      <c r="AP2121" s="6">
        <v>0</v>
      </c>
      <c r="AQ2121" s="6">
        <v>0</v>
      </c>
      <c r="AR2121" s="6">
        <v>0</v>
      </c>
      <c r="AS2121" t="s">
        <v>5</v>
      </c>
      <c r="AT2121" t="s">
        <v>5</v>
      </c>
      <c r="AU2121" s="6">
        <v>71.099999999999994</v>
      </c>
      <c r="AV2121" s="6">
        <v>6.6</v>
      </c>
      <c r="AW2121" s="6">
        <v>3.9</v>
      </c>
      <c r="AX2121" s="6">
        <v>0.8</v>
      </c>
      <c r="AY2121" s="6">
        <v>18.399999999999999</v>
      </c>
      <c r="AZ2121" t="s">
        <v>5</v>
      </c>
      <c r="BA2121" t="s">
        <v>5</v>
      </c>
      <c r="BB2121" t="s">
        <v>5</v>
      </c>
      <c r="BC2121" t="s">
        <v>5</v>
      </c>
      <c r="BD2121" t="s">
        <v>5</v>
      </c>
      <c r="BE2121" t="s">
        <v>5</v>
      </c>
      <c r="BF2121" t="s">
        <v>5</v>
      </c>
      <c r="BG2121" t="s">
        <v>5</v>
      </c>
      <c r="BH2121" t="s">
        <v>5</v>
      </c>
      <c r="BI2121" s="6">
        <v>0</v>
      </c>
      <c r="BJ2121" s="6">
        <v>0</v>
      </c>
      <c r="BK2121" s="6">
        <v>0</v>
      </c>
      <c r="BL2121" s="6">
        <v>0</v>
      </c>
      <c r="BM2121" s="6">
        <v>0</v>
      </c>
      <c r="BN2121" s="6">
        <v>0</v>
      </c>
      <c r="BO2121" s="6">
        <v>0</v>
      </c>
      <c r="BP2121" s="6">
        <v>0</v>
      </c>
      <c r="BQ2121" s="6">
        <v>0</v>
      </c>
      <c r="BR2121" s="6">
        <v>0</v>
      </c>
      <c r="BS2121" s="6">
        <v>8</v>
      </c>
      <c r="BT2121" s="6">
        <v>18</v>
      </c>
      <c r="BU2121" s="6">
        <v>27</v>
      </c>
      <c r="BV2121" s="6">
        <v>36</v>
      </c>
      <c r="BW2121" s="6">
        <v>53</v>
      </c>
      <c r="BX2121" s="6">
        <v>36</v>
      </c>
      <c r="BY2121" s="6">
        <v>10</v>
      </c>
      <c r="BZ2121" s="6">
        <v>0</v>
      </c>
      <c r="CA2121" s="6">
        <v>0</v>
      </c>
      <c r="CB2121" s="6">
        <v>0</v>
      </c>
      <c r="CC2121" s="6">
        <v>0</v>
      </c>
      <c r="CD2121" s="6">
        <v>0</v>
      </c>
      <c r="CE2121" s="6">
        <v>0</v>
      </c>
      <c r="CF2121" s="6">
        <v>7000</v>
      </c>
      <c r="CG2121" s="6">
        <v>4990</v>
      </c>
      <c r="CH2121" s="2">
        <v>2</v>
      </c>
      <c r="CI2121" s="3">
        <v>160</v>
      </c>
      <c r="CJ2121" s="3">
        <v>0</v>
      </c>
      <c r="CK2121" s="4">
        <v>8</v>
      </c>
      <c r="CL2121" s="3">
        <v>40</v>
      </c>
      <c r="CM2121" s="3">
        <v>0</v>
      </c>
      <c r="CN2121" s="4">
        <v>5</v>
      </c>
      <c r="CO2121" s="3">
        <v>0</v>
      </c>
      <c r="CP2121" s="3">
        <v>0</v>
      </c>
      <c r="CQ2121" s="4">
        <v>0</v>
      </c>
      <c r="CR2121" s="3">
        <v>0</v>
      </c>
      <c r="CS2121" s="3">
        <v>0</v>
      </c>
      <c r="CT2121" s="4">
        <v>0</v>
      </c>
      <c r="CU2121" s="3">
        <v>0</v>
      </c>
      <c r="CV2121" s="3">
        <v>0</v>
      </c>
      <c r="CW2121" s="4">
        <v>0</v>
      </c>
      <c r="CX2121" t="s">
        <v>5</v>
      </c>
      <c r="CY2121" s="9">
        <f t="shared" si="109"/>
        <v>2.8499999999999996</v>
      </c>
      <c r="CZ2121" s="7">
        <f t="shared" si="110"/>
        <v>10.28</v>
      </c>
      <c r="DA2121" s="7">
        <f t="shared" si="111"/>
        <v>1.9260700389105061</v>
      </c>
    </row>
    <row r="2122" spans="1:105" x14ac:dyDescent="0.25">
      <c r="A2122" s="6">
        <v>2020</v>
      </c>
      <c r="B2122" s="6">
        <v>5</v>
      </c>
      <c r="C2122" s="6">
        <v>155696</v>
      </c>
      <c r="D2122" t="s">
        <v>0</v>
      </c>
      <c r="E2122" t="s">
        <v>2583</v>
      </c>
      <c r="F2122" t="s">
        <v>365</v>
      </c>
      <c r="G2122" t="s">
        <v>116</v>
      </c>
      <c r="H2122" t="s">
        <v>1083</v>
      </c>
      <c r="I2122" s="5" t="s">
        <v>118</v>
      </c>
      <c r="J2122" s="6">
        <v>0.6</v>
      </c>
      <c r="K2122" t="s">
        <v>6</v>
      </c>
      <c r="L2122" t="s">
        <v>1617</v>
      </c>
      <c r="M2122" s="6">
        <v>200</v>
      </c>
      <c r="N2122" s="6">
        <v>199.745</v>
      </c>
      <c r="O2122" s="6">
        <v>1</v>
      </c>
      <c r="P2122" t="s">
        <v>365</v>
      </c>
      <c r="Q2122" t="s">
        <v>2617</v>
      </c>
      <c r="R2122" t="s">
        <v>2183</v>
      </c>
      <c r="S2122" t="s">
        <v>426</v>
      </c>
      <c r="T2122" s="6">
        <v>3.1</v>
      </c>
      <c r="U2122" s="6">
        <v>66.581666666666607</v>
      </c>
      <c r="V2122" t="s">
        <v>11</v>
      </c>
      <c r="W2122" t="s">
        <v>482</v>
      </c>
      <c r="X2122" s="6">
        <v>13.6</v>
      </c>
      <c r="Y2122" s="6">
        <v>0</v>
      </c>
      <c r="Z2122" s="6">
        <v>5</v>
      </c>
      <c r="AA2122" s="6">
        <v>9</v>
      </c>
      <c r="AB2122" t="s">
        <v>5</v>
      </c>
      <c r="AC2122" s="6">
        <v>21.6</v>
      </c>
      <c r="AD2122" s="6">
        <v>0</v>
      </c>
      <c r="AE2122" t="s">
        <v>13</v>
      </c>
      <c r="AF2122" s="6">
        <v>4</v>
      </c>
      <c r="AG2122" t="s">
        <v>5</v>
      </c>
      <c r="AH2122" t="s">
        <v>5</v>
      </c>
      <c r="AI2122" t="s">
        <v>5</v>
      </c>
      <c r="AJ2122" s="6">
        <v>79.5</v>
      </c>
      <c r="AK2122" s="6">
        <v>0</v>
      </c>
      <c r="AL2122" s="6">
        <v>5.2</v>
      </c>
      <c r="AM2122" s="6">
        <v>5.2</v>
      </c>
      <c r="AN2122" s="6">
        <v>15.3</v>
      </c>
      <c r="AO2122" s="6">
        <v>0</v>
      </c>
      <c r="AP2122" s="6">
        <v>0</v>
      </c>
      <c r="AQ2122" s="6">
        <v>0</v>
      </c>
      <c r="AR2122" t="s">
        <v>5</v>
      </c>
      <c r="AS2122" t="s">
        <v>5</v>
      </c>
      <c r="AT2122" t="s">
        <v>5</v>
      </c>
      <c r="AU2122" t="s">
        <v>5</v>
      </c>
      <c r="AV2122" t="s">
        <v>5</v>
      </c>
      <c r="AW2122" t="s">
        <v>5</v>
      </c>
      <c r="AX2122" t="s">
        <v>5</v>
      </c>
      <c r="AY2122" s="6">
        <v>17.3</v>
      </c>
      <c r="AZ2122" t="s">
        <v>5</v>
      </c>
      <c r="BA2122" t="s">
        <v>5</v>
      </c>
      <c r="BB2122" t="s">
        <v>5</v>
      </c>
      <c r="BC2122" t="s">
        <v>5</v>
      </c>
      <c r="BD2122" t="s">
        <v>5</v>
      </c>
      <c r="BE2122" t="s">
        <v>5</v>
      </c>
      <c r="BF2122" t="s">
        <v>5</v>
      </c>
      <c r="BG2122" t="s">
        <v>5</v>
      </c>
      <c r="BH2122" t="s">
        <v>5</v>
      </c>
      <c r="BI2122" s="6">
        <v>0</v>
      </c>
      <c r="BJ2122" s="6">
        <v>0</v>
      </c>
      <c r="BK2122" s="6">
        <v>0</v>
      </c>
      <c r="BL2122" s="6">
        <v>0</v>
      </c>
      <c r="BM2122" s="6">
        <v>0</v>
      </c>
      <c r="BN2122" s="6">
        <v>0</v>
      </c>
      <c r="BO2122" s="6">
        <v>0</v>
      </c>
      <c r="BP2122" s="6">
        <v>0</v>
      </c>
      <c r="BQ2122" s="6">
        <v>0</v>
      </c>
      <c r="BR2122" s="6">
        <v>0</v>
      </c>
      <c r="BS2122" s="6">
        <v>4</v>
      </c>
      <c r="BT2122" s="6">
        <v>22</v>
      </c>
      <c r="BU2122" s="6">
        <v>36</v>
      </c>
      <c r="BV2122" s="6">
        <v>57</v>
      </c>
      <c r="BW2122" s="6">
        <v>45</v>
      </c>
      <c r="BX2122" s="6">
        <v>27</v>
      </c>
      <c r="BY2122" s="6">
        <v>12</v>
      </c>
      <c r="BZ2122" s="6">
        <v>2</v>
      </c>
      <c r="CA2122" s="6">
        <v>0</v>
      </c>
      <c r="CB2122" s="6">
        <v>0</v>
      </c>
      <c r="CC2122" s="6">
        <v>0</v>
      </c>
      <c r="CD2122" s="6">
        <v>0</v>
      </c>
      <c r="CE2122" s="6">
        <v>0</v>
      </c>
      <c r="CF2122" s="6">
        <v>0</v>
      </c>
      <c r="CG2122" s="6">
        <v>0</v>
      </c>
      <c r="CH2122" s="2">
        <v>2</v>
      </c>
      <c r="CI2122" s="3">
        <v>160</v>
      </c>
      <c r="CJ2122" s="3">
        <v>0</v>
      </c>
      <c r="CK2122" s="4">
        <v>9</v>
      </c>
      <c r="CL2122" s="3">
        <v>40</v>
      </c>
      <c r="CM2122" s="3">
        <v>0</v>
      </c>
      <c r="CN2122" s="4">
        <v>5</v>
      </c>
      <c r="CO2122" s="3">
        <v>0</v>
      </c>
      <c r="CP2122" s="3">
        <v>0</v>
      </c>
      <c r="CQ2122" s="4">
        <v>0</v>
      </c>
      <c r="CR2122" s="3">
        <v>0</v>
      </c>
      <c r="CS2122" s="3">
        <v>0</v>
      </c>
      <c r="CT2122" s="4">
        <v>0</v>
      </c>
      <c r="CU2122" s="3">
        <v>0</v>
      </c>
      <c r="CV2122" s="3">
        <v>0</v>
      </c>
      <c r="CW2122" s="4">
        <v>0</v>
      </c>
      <c r="CX2122" t="s">
        <v>5</v>
      </c>
      <c r="CY2122" s="9">
        <f t="shared" si="109"/>
        <v>3.4166666666666643</v>
      </c>
      <c r="CZ2122" s="7">
        <f t="shared" si="110"/>
        <v>11.733333333333331</v>
      </c>
      <c r="DA2122" s="7">
        <f t="shared" si="111"/>
        <v>1.8409090909090915</v>
      </c>
    </row>
    <row r="2123" spans="1:105" x14ac:dyDescent="0.25">
      <c r="A2123" s="6">
        <v>2020</v>
      </c>
      <c r="B2123" s="6">
        <v>5</v>
      </c>
      <c r="C2123" s="6">
        <v>155733</v>
      </c>
      <c r="D2123" t="s">
        <v>0</v>
      </c>
      <c r="E2123" t="s">
        <v>2583</v>
      </c>
      <c r="F2123" t="s">
        <v>365</v>
      </c>
      <c r="G2123" t="s">
        <v>116</v>
      </c>
      <c r="H2123" t="s">
        <v>566</v>
      </c>
      <c r="I2123" s="5" t="s">
        <v>118</v>
      </c>
      <c r="J2123" s="6">
        <v>0.51</v>
      </c>
      <c r="K2123" t="s">
        <v>22</v>
      </c>
      <c r="L2123" t="s">
        <v>2586</v>
      </c>
      <c r="M2123" s="6">
        <v>200</v>
      </c>
      <c r="N2123" s="6">
        <v>199.995</v>
      </c>
      <c r="O2123" s="6">
        <v>1</v>
      </c>
      <c r="P2123" t="s">
        <v>365</v>
      </c>
      <c r="Q2123" t="s">
        <v>2617</v>
      </c>
      <c r="R2123" t="s">
        <v>469</v>
      </c>
      <c r="S2123" t="s">
        <v>173</v>
      </c>
      <c r="T2123" s="6">
        <v>3.3</v>
      </c>
      <c r="U2123" s="6">
        <v>66.665000000000006</v>
      </c>
      <c r="V2123" t="s">
        <v>11</v>
      </c>
      <c r="W2123" t="s">
        <v>482</v>
      </c>
      <c r="X2123" s="6">
        <v>13.5</v>
      </c>
      <c r="Y2123" s="6">
        <v>0</v>
      </c>
      <c r="Z2123" s="6">
        <v>4</v>
      </c>
      <c r="AA2123" s="6">
        <v>7</v>
      </c>
      <c r="AB2123" t="s">
        <v>5</v>
      </c>
      <c r="AC2123" s="6">
        <v>17.100000000000001</v>
      </c>
      <c r="AD2123" s="6">
        <v>2.0833330000000001</v>
      </c>
      <c r="AE2123" t="s">
        <v>13</v>
      </c>
      <c r="AF2123" s="6">
        <v>6</v>
      </c>
      <c r="AG2123" t="s">
        <v>5</v>
      </c>
      <c r="AH2123" t="s">
        <v>5</v>
      </c>
      <c r="AI2123" t="s">
        <v>5</v>
      </c>
      <c r="AJ2123" s="6">
        <v>72.099999999999994</v>
      </c>
      <c r="AK2123" s="6">
        <v>0</v>
      </c>
      <c r="AL2123" s="6">
        <v>4.8</v>
      </c>
      <c r="AM2123" s="6">
        <v>4.8</v>
      </c>
      <c r="AN2123" s="6">
        <v>23.1</v>
      </c>
      <c r="AO2123" s="6">
        <v>0</v>
      </c>
      <c r="AP2123" s="6">
        <v>0</v>
      </c>
      <c r="AQ2123" s="6">
        <v>0</v>
      </c>
      <c r="AR2123" t="s">
        <v>5</v>
      </c>
      <c r="AS2123" t="s">
        <v>5</v>
      </c>
      <c r="AT2123" t="s">
        <v>5</v>
      </c>
      <c r="AU2123" t="s">
        <v>5</v>
      </c>
      <c r="AV2123" t="s">
        <v>5</v>
      </c>
      <c r="AW2123" t="s">
        <v>5</v>
      </c>
      <c r="AX2123" t="s">
        <v>5</v>
      </c>
      <c r="AY2123" s="6">
        <v>0</v>
      </c>
      <c r="AZ2123" t="s">
        <v>5</v>
      </c>
      <c r="BA2123" t="s">
        <v>5</v>
      </c>
      <c r="BB2123" t="s">
        <v>5</v>
      </c>
      <c r="BC2123" t="s">
        <v>5</v>
      </c>
      <c r="BD2123" t="s">
        <v>5</v>
      </c>
      <c r="BE2123" t="s">
        <v>5</v>
      </c>
      <c r="BF2123" t="s">
        <v>5</v>
      </c>
      <c r="BG2123" t="s">
        <v>5</v>
      </c>
      <c r="BH2123" t="s">
        <v>5</v>
      </c>
      <c r="BI2123" s="6">
        <v>0</v>
      </c>
      <c r="BJ2123" s="6">
        <v>0</v>
      </c>
      <c r="BK2123" s="6">
        <v>0</v>
      </c>
      <c r="BL2123" s="6">
        <v>0</v>
      </c>
      <c r="BM2123" s="6">
        <v>0</v>
      </c>
      <c r="BN2123" s="6">
        <v>0</v>
      </c>
      <c r="BO2123" s="6">
        <v>0</v>
      </c>
      <c r="BP2123" s="6">
        <v>0</v>
      </c>
      <c r="BQ2123" s="6">
        <v>0</v>
      </c>
      <c r="BR2123" s="6">
        <v>4</v>
      </c>
      <c r="BS2123" s="6">
        <v>12</v>
      </c>
      <c r="BT2123" s="6">
        <v>21</v>
      </c>
      <c r="BU2123" s="6">
        <v>28</v>
      </c>
      <c r="BV2123" s="6">
        <v>56</v>
      </c>
      <c r="BW2123" s="6">
        <v>44</v>
      </c>
      <c r="BX2123" s="6">
        <v>20</v>
      </c>
      <c r="BY2123" s="6">
        <v>7</v>
      </c>
      <c r="BZ2123" s="6">
        <v>0</v>
      </c>
      <c r="CA2123" s="6">
        <v>0</v>
      </c>
      <c r="CB2123" s="6">
        <v>0</v>
      </c>
      <c r="CC2123" s="6">
        <v>0</v>
      </c>
      <c r="CD2123" s="6">
        <v>0</v>
      </c>
      <c r="CE2123" s="6">
        <v>0</v>
      </c>
      <c r="CF2123" s="6">
        <v>0</v>
      </c>
      <c r="CG2123" s="6">
        <v>0</v>
      </c>
      <c r="CH2123" s="2">
        <v>2</v>
      </c>
      <c r="CI2123" s="3">
        <v>140</v>
      </c>
      <c r="CJ2123" s="3">
        <v>0</v>
      </c>
      <c r="CK2123" s="4">
        <v>7</v>
      </c>
      <c r="CL2123" s="3">
        <v>60</v>
      </c>
      <c r="CM2123" s="3">
        <v>0</v>
      </c>
      <c r="CN2123" s="4">
        <v>5</v>
      </c>
      <c r="CO2123" s="3">
        <v>0</v>
      </c>
      <c r="CP2123" s="3">
        <v>0</v>
      </c>
      <c r="CQ2123" s="4">
        <v>0</v>
      </c>
      <c r="CR2123" s="3">
        <v>0</v>
      </c>
      <c r="CS2123" s="3">
        <v>0</v>
      </c>
      <c r="CT2123" s="4">
        <v>0</v>
      </c>
      <c r="CU2123" s="3">
        <v>0</v>
      </c>
      <c r="CV2123" s="3">
        <v>0</v>
      </c>
      <c r="CW2123" s="4">
        <v>0</v>
      </c>
      <c r="CX2123" t="s">
        <v>5</v>
      </c>
      <c r="CY2123" s="9">
        <f t="shared" si="109"/>
        <v>3.2166666666666686</v>
      </c>
      <c r="CZ2123" s="7">
        <f t="shared" si="110"/>
        <v>9.5733333333333341</v>
      </c>
      <c r="DA2123" s="7">
        <f t="shared" si="111"/>
        <v>1.7862116991643453</v>
      </c>
    </row>
    <row r="2124" spans="1:105" x14ac:dyDescent="0.25">
      <c r="A2124" s="6">
        <v>2020</v>
      </c>
      <c r="B2124" s="6">
        <v>5</v>
      </c>
      <c r="C2124" s="6">
        <v>155724</v>
      </c>
      <c r="D2124" t="s">
        <v>0</v>
      </c>
      <c r="E2124" t="s">
        <v>2583</v>
      </c>
      <c r="F2124" t="s">
        <v>365</v>
      </c>
      <c r="G2124" t="s">
        <v>116</v>
      </c>
      <c r="H2124" t="s">
        <v>385</v>
      </c>
      <c r="I2124" s="5" t="s">
        <v>118</v>
      </c>
      <c r="J2124" s="6">
        <v>0.93</v>
      </c>
      <c r="K2124" t="s">
        <v>6</v>
      </c>
      <c r="L2124" t="s">
        <v>2584</v>
      </c>
      <c r="M2124" s="6">
        <v>220</v>
      </c>
      <c r="N2124" s="6">
        <v>216.32499999999999</v>
      </c>
      <c r="O2124" s="6">
        <v>0.98</v>
      </c>
      <c r="P2124" t="s">
        <v>365</v>
      </c>
      <c r="Q2124" t="s">
        <v>2579</v>
      </c>
      <c r="R2124" t="s">
        <v>1490</v>
      </c>
      <c r="S2124" t="s">
        <v>2236</v>
      </c>
      <c r="T2124" s="6">
        <v>3.3</v>
      </c>
      <c r="U2124" s="6">
        <v>72.108333333333306</v>
      </c>
      <c r="V2124" t="s">
        <v>11</v>
      </c>
      <c r="W2124" t="s">
        <v>482</v>
      </c>
      <c r="X2124" s="6">
        <v>13.6</v>
      </c>
      <c r="Y2124" s="6">
        <v>0</v>
      </c>
      <c r="Z2124" s="6">
        <v>3</v>
      </c>
      <c r="AA2124" s="6">
        <v>6</v>
      </c>
      <c r="AB2124" t="s">
        <v>5</v>
      </c>
      <c r="AC2124" s="6">
        <v>19.8</v>
      </c>
      <c r="AD2124" s="6">
        <v>0</v>
      </c>
      <c r="AE2124" t="s">
        <v>13</v>
      </c>
      <c r="AF2124" s="6">
        <v>1</v>
      </c>
      <c r="AG2124" t="s">
        <v>5</v>
      </c>
      <c r="AH2124" t="s">
        <v>5</v>
      </c>
      <c r="AI2124" t="s">
        <v>5</v>
      </c>
      <c r="AJ2124" t="s">
        <v>5</v>
      </c>
      <c r="AK2124" t="s">
        <v>5</v>
      </c>
      <c r="AL2124" t="s">
        <v>5</v>
      </c>
      <c r="AM2124" s="6">
        <v>0</v>
      </c>
      <c r="AN2124" t="s">
        <v>5</v>
      </c>
      <c r="AO2124" s="6">
        <v>0</v>
      </c>
      <c r="AP2124" s="6">
        <v>0</v>
      </c>
      <c r="AQ2124" s="6">
        <v>0</v>
      </c>
      <c r="AR2124" t="s">
        <v>5</v>
      </c>
      <c r="AS2124" t="s">
        <v>5</v>
      </c>
      <c r="AT2124" t="s">
        <v>5</v>
      </c>
      <c r="AU2124" t="s">
        <v>5</v>
      </c>
      <c r="AV2124" t="s">
        <v>5</v>
      </c>
      <c r="AW2124" t="s">
        <v>5</v>
      </c>
      <c r="AX2124" s="6">
        <v>0</v>
      </c>
      <c r="AY2124" s="6">
        <v>0</v>
      </c>
      <c r="AZ2124" t="s">
        <v>5</v>
      </c>
      <c r="BA2124" t="s">
        <v>5</v>
      </c>
      <c r="BB2124" t="s">
        <v>5</v>
      </c>
      <c r="BC2124" t="s">
        <v>5</v>
      </c>
      <c r="BD2124" t="s">
        <v>5</v>
      </c>
      <c r="BE2124" t="s">
        <v>5</v>
      </c>
      <c r="BF2124" t="s">
        <v>5</v>
      </c>
      <c r="BG2124" t="s">
        <v>5</v>
      </c>
      <c r="BH2124" t="s">
        <v>5</v>
      </c>
      <c r="BI2124" s="6">
        <v>0</v>
      </c>
      <c r="BJ2124" s="6">
        <v>0</v>
      </c>
      <c r="BK2124" s="6">
        <v>0</v>
      </c>
      <c r="BL2124" s="6">
        <v>0</v>
      </c>
      <c r="BM2124" s="6">
        <v>0</v>
      </c>
      <c r="BN2124" s="6">
        <v>0</v>
      </c>
      <c r="BO2124" s="6">
        <v>0</v>
      </c>
      <c r="BP2124" s="6">
        <v>0</v>
      </c>
      <c r="BQ2124" s="6">
        <v>0</v>
      </c>
      <c r="BR2124" s="6">
        <v>0</v>
      </c>
      <c r="BS2124" s="6">
        <v>8</v>
      </c>
      <c r="BT2124" s="6">
        <v>16</v>
      </c>
      <c r="BU2124" s="6">
        <v>37</v>
      </c>
      <c r="BV2124" s="6">
        <v>53</v>
      </c>
      <c r="BW2124" s="6">
        <v>39</v>
      </c>
      <c r="BX2124" s="6">
        <v>28</v>
      </c>
      <c r="BY2124" s="6">
        <v>8</v>
      </c>
      <c r="BZ2124" s="6">
        <v>0</v>
      </c>
      <c r="CA2124" s="6">
        <v>0</v>
      </c>
      <c r="CB2124" s="6">
        <v>0</v>
      </c>
      <c r="CC2124" s="6">
        <v>0</v>
      </c>
      <c r="CD2124" s="6">
        <v>0</v>
      </c>
      <c r="CE2124" s="6">
        <v>0</v>
      </c>
      <c r="CF2124" s="6">
        <v>0</v>
      </c>
      <c r="CG2124" s="6">
        <v>0</v>
      </c>
      <c r="CH2124" s="2">
        <v>1</v>
      </c>
      <c r="CI2124" s="3">
        <v>220</v>
      </c>
      <c r="CJ2124" s="3">
        <v>0</v>
      </c>
      <c r="CK2124" s="4">
        <v>6</v>
      </c>
      <c r="CL2124" s="3">
        <v>0</v>
      </c>
      <c r="CM2124" s="3">
        <v>0</v>
      </c>
      <c r="CN2124" s="4">
        <v>0</v>
      </c>
      <c r="CO2124" s="3">
        <v>0</v>
      </c>
      <c r="CP2124" s="3">
        <v>0</v>
      </c>
      <c r="CQ2124" s="4">
        <v>0</v>
      </c>
      <c r="CR2124" s="3">
        <v>0</v>
      </c>
      <c r="CS2124" s="3">
        <v>0</v>
      </c>
      <c r="CT2124" s="4">
        <v>0</v>
      </c>
      <c r="CU2124" s="3">
        <v>0</v>
      </c>
      <c r="CV2124" s="3">
        <v>0</v>
      </c>
      <c r="CW2124" s="4">
        <v>0</v>
      </c>
      <c r="CX2124" t="s">
        <v>5</v>
      </c>
      <c r="CY2124" s="9">
        <f t="shared" si="109"/>
        <v>2.9499999999999993</v>
      </c>
      <c r="CZ2124" s="7">
        <f t="shared" si="110"/>
        <v>8.36</v>
      </c>
      <c r="DA2124" s="7">
        <f t="shared" si="111"/>
        <v>2.3684210526315792</v>
      </c>
    </row>
    <row r="2125" spans="1:105" x14ac:dyDescent="0.25">
      <c r="A2125" s="6">
        <v>2020</v>
      </c>
      <c r="B2125" s="6">
        <v>5</v>
      </c>
      <c r="C2125" s="6">
        <v>155694</v>
      </c>
      <c r="D2125" t="s">
        <v>0</v>
      </c>
      <c r="E2125" t="s">
        <v>2583</v>
      </c>
      <c r="F2125" t="s">
        <v>365</v>
      </c>
      <c r="G2125" t="s">
        <v>116</v>
      </c>
      <c r="H2125" t="s">
        <v>226</v>
      </c>
      <c r="I2125" s="5" t="s">
        <v>118</v>
      </c>
      <c r="J2125" s="6">
        <v>0.99</v>
      </c>
      <c r="K2125" t="s">
        <v>22</v>
      </c>
      <c r="L2125" t="s">
        <v>2586</v>
      </c>
      <c r="M2125" s="6">
        <v>290</v>
      </c>
      <c r="N2125" s="6">
        <v>297.01499999999999</v>
      </c>
      <c r="O2125" s="6">
        <v>1.02</v>
      </c>
      <c r="P2125" t="s">
        <v>365</v>
      </c>
      <c r="Q2125" t="s">
        <v>2618</v>
      </c>
      <c r="R2125" t="s">
        <v>426</v>
      </c>
      <c r="S2125" t="s">
        <v>184</v>
      </c>
      <c r="T2125" s="6">
        <v>4.9000000000000004</v>
      </c>
      <c r="U2125" s="6">
        <v>74.253749999999997</v>
      </c>
      <c r="V2125" t="s">
        <v>11</v>
      </c>
      <c r="W2125" t="s">
        <v>482</v>
      </c>
      <c r="X2125" s="6">
        <v>14.1</v>
      </c>
      <c r="Y2125" s="6">
        <v>0</v>
      </c>
      <c r="Z2125" s="6">
        <v>5</v>
      </c>
      <c r="AA2125" s="6">
        <v>9</v>
      </c>
      <c r="AB2125" t="s">
        <v>5</v>
      </c>
      <c r="AC2125" s="6">
        <v>19.3</v>
      </c>
      <c r="AD2125" s="6">
        <v>0</v>
      </c>
      <c r="AE2125" t="s">
        <v>13</v>
      </c>
      <c r="AF2125" s="6">
        <v>7</v>
      </c>
      <c r="AG2125" t="s">
        <v>5</v>
      </c>
      <c r="AH2125" t="s">
        <v>5</v>
      </c>
      <c r="AI2125" t="s">
        <v>5</v>
      </c>
      <c r="AJ2125" t="s">
        <v>5</v>
      </c>
      <c r="AK2125" t="s">
        <v>5</v>
      </c>
      <c r="AL2125" t="s">
        <v>5</v>
      </c>
      <c r="AM2125" s="6">
        <v>0</v>
      </c>
      <c r="AN2125" t="s">
        <v>5</v>
      </c>
      <c r="AO2125" s="6">
        <v>0</v>
      </c>
      <c r="AP2125" s="6">
        <v>0</v>
      </c>
      <c r="AQ2125" s="6">
        <v>0</v>
      </c>
      <c r="AR2125" t="s">
        <v>5</v>
      </c>
      <c r="AS2125" t="s">
        <v>5</v>
      </c>
      <c r="AT2125" t="s">
        <v>5</v>
      </c>
      <c r="AU2125" t="s">
        <v>5</v>
      </c>
      <c r="AV2125" t="s">
        <v>5</v>
      </c>
      <c r="AW2125" t="s">
        <v>5</v>
      </c>
      <c r="AX2125" t="s">
        <v>5</v>
      </c>
      <c r="AY2125" s="6">
        <v>0</v>
      </c>
      <c r="AZ2125" t="s">
        <v>5</v>
      </c>
      <c r="BA2125" t="s">
        <v>5</v>
      </c>
      <c r="BB2125" t="s">
        <v>5</v>
      </c>
      <c r="BC2125" t="s">
        <v>5</v>
      </c>
      <c r="BD2125" t="s">
        <v>5</v>
      </c>
      <c r="BE2125" t="s">
        <v>5</v>
      </c>
      <c r="BF2125" t="s">
        <v>5</v>
      </c>
      <c r="BG2125" t="s">
        <v>5</v>
      </c>
      <c r="BH2125" t="s">
        <v>5</v>
      </c>
      <c r="BI2125" s="6">
        <v>0</v>
      </c>
      <c r="BJ2125" s="6">
        <v>0</v>
      </c>
      <c r="BK2125" s="6">
        <v>0</v>
      </c>
      <c r="BL2125" s="6">
        <v>0</v>
      </c>
      <c r="BM2125" s="6">
        <v>0</v>
      </c>
      <c r="BN2125" s="6">
        <v>0</v>
      </c>
      <c r="BO2125" s="6">
        <v>0</v>
      </c>
      <c r="BP2125" s="6">
        <v>0</v>
      </c>
      <c r="BQ2125" s="6">
        <v>0</v>
      </c>
      <c r="BR2125" s="6">
        <v>0</v>
      </c>
      <c r="BS2125" s="6">
        <v>0</v>
      </c>
      <c r="BT2125" s="6">
        <v>2</v>
      </c>
      <c r="BU2125" s="6">
        <v>19</v>
      </c>
      <c r="BV2125" s="6">
        <v>37</v>
      </c>
      <c r="BW2125" s="6">
        <v>58</v>
      </c>
      <c r="BX2125" s="6">
        <v>51</v>
      </c>
      <c r="BY2125" s="6">
        <v>17</v>
      </c>
      <c r="BZ2125" s="6">
        <v>5</v>
      </c>
      <c r="CA2125" s="6">
        <v>0</v>
      </c>
      <c r="CB2125" s="6">
        <v>0</v>
      </c>
      <c r="CC2125" s="6">
        <v>0</v>
      </c>
      <c r="CD2125" s="6">
        <v>0</v>
      </c>
      <c r="CE2125" s="6">
        <v>0</v>
      </c>
      <c r="CF2125" s="6">
        <v>0</v>
      </c>
      <c r="CG2125" s="6">
        <v>0</v>
      </c>
      <c r="CH2125" s="2">
        <v>1</v>
      </c>
      <c r="CI2125" s="3">
        <v>290</v>
      </c>
      <c r="CJ2125" s="3">
        <v>0</v>
      </c>
      <c r="CK2125" s="4">
        <v>9</v>
      </c>
      <c r="CL2125" s="3">
        <v>0</v>
      </c>
      <c r="CM2125" s="3">
        <v>0</v>
      </c>
      <c r="CN2125" s="4">
        <v>0</v>
      </c>
      <c r="CO2125" s="3">
        <v>0</v>
      </c>
      <c r="CP2125" s="3">
        <v>0</v>
      </c>
      <c r="CQ2125" s="4">
        <v>0</v>
      </c>
      <c r="CR2125" s="3">
        <v>0</v>
      </c>
      <c r="CS2125" s="3">
        <v>0</v>
      </c>
      <c r="CT2125" s="4">
        <v>0</v>
      </c>
      <c r="CU2125" s="3">
        <v>0</v>
      </c>
      <c r="CV2125" s="3">
        <v>0</v>
      </c>
      <c r="CW2125" s="4">
        <v>0</v>
      </c>
      <c r="CX2125" t="s">
        <v>5</v>
      </c>
      <c r="CY2125" s="9">
        <f t="shared" si="109"/>
        <v>3.75</v>
      </c>
      <c r="CZ2125" s="7">
        <f t="shared" si="110"/>
        <v>12</v>
      </c>
      <c r="DA2125" s="7">
        <f t="shared" si="111"/>
        <v>1.6083333333333334</v>
      </c>
    </row>
    <row r="2126" spans="1:105" x14ac:dyDescent="0.25">
      <c r="A2126" s="6">
        <v>2020</v>
      </c>
      <c r="B2126" s="6">
        <v>5</v>
      </c>
      <c r="C2126" s="6">
        <v>155719</v>
      </c>
      <c r="D2126" t="s">
        <v>0</v>
      </c>
      <c r="E2126" t="s">
        <v>2583</v>
      </c>
      <c r="F2126" t="s">
        <v>365</v>
      </c>
      <c r="G2126" t="s">
        <v>116</v>
      </c>
      <c r="H2126" t="s">
        <v>605</v>
      </c>
      <c r="I2126" s="5" t="s">
        <v>118</v>
      </c>
      <c r="J2126" s="6">
        <v>0.93</v>
      </c>
      <c r="K2126" t="s">
        <v>6</v>
      </c>
      <c r="L2126" t="s">
        <v>1617</v>
      </c>
      <c r="M2126" s="6">
        <v>290</v>
      </c>
      <c r="N2126" s="6">
        <v>277.39</v>
      </c>
      <c r="O2126" s="6">
        <v>0.96</v>
      </c>
      <c r="P2126" t="s">
        <v>365</v>
      </c>
      <c r="Q2126" t="s">
        <v>2002</v>
      </c>
      <c r="R2126" t="s">
        <v>189</v>
      </c>
      <c r="S2126" t="s">
        <v>752</v>
      </c>
      <c r="T2126" s="6">
        <v>4.4000000000000004</v>
      </c>
      <c r="U2126" s="6">
        <v>92.463333333333296</v>
      </c>
      <c r="V2126" t="s">
        <v>11</v>
      </c>
      <c r="W2126" t="s">
        <v>482</v>
      </c>
      <c r="X2126" s="6">
        <v>13.4</v>
      </c>
      <c r="Y2126" s="6">
        <v>0</v>
      </c>
      <c r="Z2126" s="6">
        <v>5</v>
      </c>
      <c r="AA2126" s="6">
        <v>10</v>
      </c>
      <c r="AB2126" t="s">
        <v>5</v>
      </c>
      <c r="AC2126" s="6">
        <v>20.100000000000001</v>
      </c>
      <c r="AD2126" s="6">
        <v>0</v>
      </c>
      <c r="AE2126" t="s">
        <v>13</v>
      </c>
      <c r="AF2126" s="6">
        <v>3</v>
      </c>
      <c r="AG2126" t="s">
        <v>5</v>
      </c>
      <c r="AH2126" t="s">
        <v>5</v>
      </c>
      <c r="AI2126" t="s">
        <v>5</v>
      </c>
      <c r="AJ2126" t="s">
        <v>5</v>
      </c>
      <c r="AK2126" t="s">
        <v>5</v>
      </c>
      <c r="AL2126" t="s">
        <v>5</v>
      </c>
      <c r="AM2126" s="6">
        <v>0</v>
      </c>
      <c r="AN2126" t="s">
        <v>5</v>
      </c>
      <c r="AO2126" s="6">
        <v>0</v>
      </c>
      <c r="AP2126" s="6">
        <v>0</v>
      </c>
      <c r="AQ2126" s="6">
        <v>0</v>
      </c>
      <c r="AR2126" t="s">
        <v>5</v>
      </c>
      <c r="AS2126" t="s">
        <v>5</v>
      </c>
      <c r="AT2126" t="s">
        <v>5</v>
      </c>
      <c r="AU2126" t="s">
        <v>5</v>
      </c>
      <c r="AV2126" t="s">
        <v>5</v>
      </c>
      <c r="AW2126" t="s">
        <v>5</v>
      </c>
      <c r="AX2126" s="6">
        <v>0</v>
      </c>
      <c r="AY2126" s="6">
        <v>0</v>
      </c>
      <c r="AZ2126" t="s">
        <v>5</v>
      </c>
      <c r="BA2126" t="s">
        <v>5</v>
      </c>
      <c r="BB2126" t="s">
        <v>5</v>
      </c>
      <c r="BC2126" t="s">
        <v>5</v>
      </c>
      <c r="BD2126" t="s">
        <v>5</v>
      </c>
      <c r="BE2126" t="s">
        <v>5</v>
      </c>
      <c r="BF2126" t="s">
        <v>5</v>
      </c>
      <c r="BG2126" t="s">
        <v>5</v>
      </c>
      <c r="BH2126" t="s">
        <v>5</v>
      </c>
      <c r="BI2126" s="6">
        <v>0</v>
      </c>
      <c r="BJ2126" s="6">
        <v>0</v>
      </c>
      <c r="BK2126" s="6">
        <v>0</v>
      </c>
      <c r="BL2126" s="6">
        <v>0</v>
      </c>
      <c r="BM2126" s="6">
        <v>0</v>
      </c>
      <c r="BN2126" s="6">
        <v>0</v>
      </c>
      <c r="BO2126" s="6">
        <v>0</v>
      </c>
      <c r="BP2126" s="6">
        <v>0</v>
      </c>
      <c r="BQ2126" s="6">
        <v>0</v>
      </c>
      <c r="BR2126" s="6">
        <v>0</v>
      </c>
      <c r="BS2126" s="6">
        <v>12</v>
      </c>
      <c r="BT2126" s="6">
        <v>27</v>
      </c>
      <c r="BU2126" s="6">
        <v>37</v>
      </c>
      <c r="BV2126" s="6">
        <v>51</v>
      </c>
      <c r="BW2126" s="6">
        <v>34</v>
      </c>
      <c r="BX2126" s="6">
        <v>19</v>
      </c>
      <c r="BY2126" s="6">
        <v>5</v>
      </c>
      <c r="BZ2126" s="6">
        <v>0</v>
      </c>
      <c r="CA2126" s="6">
        <v>0</v>
      </c>
      <c r="CB2126" s="6">
        <v>0</v>
      </c>
      <c r="CC2126" s="6">
        <v>0</v>
      </c>
      <c r="CD2126" s="6">
        <v>0</v>
      </c>
      <c r="CE2126" s="6">
        <v>0</v>
      </c>
      <c r="CF2126" s="6">
        <v>0</v>
      </c>
      <c r="CG2126" s="6">
        <v>0</v>
      </c>
      <c r="CH2126" s="2">
        <v>2</v>
      </c>
      <c r="CI2126" s="3">
        <v>130</v>
      </c>
      <c r="CJ2126" s="3">
        <v>0</v>
      </c>
      <c r="CK2126" s="4">
        <v>10</v>
      </c>
      <c r="CL2126" s="3">
        <v>160</v>
      </c>
      <c r="CM2126" s="3">
        <v>0</v>
      </c>
      <c r="CN2126" s="4">
        <v>6</v>
      </c>
      <c r="CO2126" s="3">
        <v>0</v>
      </c>
      <c r="CP2126" s="3">
        <v>0</v>
      </c>
      <c r="CQ2126" s="4">
        <v>0</v>
      </c>
      <c r="CR2126" s="3">
        <v>0</v>
      </c>
      <c r="CS2126" s="3">
        <v>0</v>
      </c>
      <c r="CT2126" s="4">
        <v>0</v>
      </c>
      <c r="CU2126" s="3">
        <v>0</v>
      </c>
      <c r="CV2126" s="3">
        <v>0</v>
      </c>
      <c r="CW2126" s="4">
        <v>0</v>
      </c>
      <c r="CX2126" t="s">
        <v>5</v>
      </c>
      <c r="CY2126" s="9">
        <f t="shared" si="109"/>
        <v>3.2333333333333307</v>
      </c>
      <c r="CZ2126" s="7">
        <f t="shared" si="110"/>
        <v>12.586666666666664</v>
      </c>
      <c r="DA2126" s="7">
        <f t="shared" si="111"/>
        <v>1.5969279661016953</v>
      </c>
    </row>
    <row r="2127" spans="1:105" x14ac:dyDescent="0.25">
      <c r="A2127" s="6">
        <v>2020</v>
      </c>
      <c r="B2127" s="6">
        <v>5</v>
      </c>
      <c r="C2127" s="6">
        <v>155693</v>
      </c>
      <c r="D2127" t="s">
        <v>0</v>
      </c>
      <c r="E2127" t="s">
        <v>2583</v>
      </c>
      <c r="F2127" t="s">
        <v>365</v>
      </c>
      <c r="G2127" t="s">
        <v>116</v>
      </c>
      <c r="H2127" t="s">
        <v>592</v>
      </c>
      <c r="I2127" s="5" t="s">
        <v>118</v>
      </c>
      <c r="J2127" s="6">
        <v>1</v>
      </c>
      <c r="K2127" t="s">
        <v>22</v>
      </c>
      <c r="L2127" t="s">
        <v>2584</v>
      </c>
      <c r="M2127" s="6">
        <v>390</v>
      </c>
      <c r="N2127" s="6">
        <v>387.92500000000001</v>
      </c>
      <c r="O2127" s="6">
        <v>0.99</v>
      </c>
      <c r="P2127" t="s">
        <v>365</v>
      </c>
      <c r="Q2127" t="s">
        <v>549</v>
      </c>
      <c r="R2127" t="s">
        <v>1480</v>
      </c>
      <c r="S2127" t="s">
        <v>424</v>
      </c>
      <c r="T2127" s="6">
        <v>4.4000000000000004</v>
      </c>
      <c r="U2127" s="6">
        <v>48.490625000000001</v>
      </c>
      <c r="V2127" t="s">
        <v>11</v>
      </c>
      <c r="W2127" t="s">
        <v>482</v>
      </c>
      <c r="X2127" s="6">
        <v>13.3</v>
      </c>
      <c r="Y2127" s="6">
        <v>0</v>
      </c>
      <c r="Z2127" s="6">
        <v>6</v>
      </c>
      <c r="AA2127" s="6">
        <v>10</v>
      </c>
      <c r="AB2127" t="s">
        <v>5</v>
      </c>
      <c r="AC2127" s="6">
        <v>19.100000000000001</v>
      </c>
      <c r="AD2127" s="6">
        <v>0</v>
      </c>
      <c r="AE2127" t="s">
        <v>13</v>
      </c>
      <c r="AF2127" s="6">
        <v>2</v>
      </c>
      <c r="AG2127" t="s">
        <v>5</v>
      </c>
      <c r="AH2127" t="s">
        <v>5</v>
      </c>
      <c r="AI2127" t="s">
        <v>5</v>
      </c>
      <c r="AJ2127" s="6">
        <v>53</v>
      </c>
      <c r="AK2127" s="6">
        <v>5.6</v>
      </c>
      <c r="AL2127" s="6">
        <v>6</v>
      </c>
      <c r="AM2127" s="6">
        <v>11.6</v>
      </c>
      <c r="AN2127" s="6">
        <v>35.4</v>
      </c>
      <c r="AO2127" s="6">
        <v>0</v>
      </c>
      <c r="AP2127" s="6">
        <v>0</v>
      </c>
      <c r="AQ2127" s="6">
        <v>0</v>
      </c>
      <c r="AR2127" t="s">
        <v>5</v>
      </c>
      <c r="AS2127" t="s">
        <v>5</v>
      </c>
      <c r="AT2127" t="s">
        <v>5</v>
      </c>
      <c r="AU2127" s="6">
        <v>73.3</v>
      </c>
      <c r="AV2127" s="6">
        <v>5.8</v>
      </c>
      <c r="AW2127" s="6">
        <v>3.9</v>
      </c>
      <c r="AX2127" s="6">
        <v>0.9</v>
      </c>
      <c r="AY2127" s="6">
        <v>17</v>
      </c>
      <c r="AZ2127" t="s">
        <v>5</v>
      </c>
      <c r="BA2127" t="s">
        <v>5</v>
      </c>
      <c r="BB2127" t="s">
        <v>5</v>
      </c>
      <c r="BC2127" t="s">
        <v>5</v>
      </c>
      <c r="BD2127" t="s">
        <v>5</v>
      </c>
      <c r="BE2127" t="s">
        <v>5</v>
      </c>
      <c r="BF2127" t="s">
        <v>5</v>
      </c>
      <c r="BG2127" t="s">
        <v>5</v>
      </c>
      <c r="BH2127" t="s">
        <v>5</v>
      </c>
      <c r="BI2127" s="6">
        <v>0</v>
      </c>
      <c r="BJ2127" s="6">
        <v>0</v>
      </c>
      <c r="BK2127" s="6">
        <v>0</v>
      </c>
      <c r="BL2127" s="6">
        <v>0</v>
      </c>
      <c r="BM2127" s="6">
        <v>0</v>
      </c>
      <c r="BN2127" s="6">
        <v>0</v>
      </c>
      <c r="BO2127" s="6">
        <v>0</v>
      </c>
      <c r="BP2127" s="6">
        <v>0</v>
      </c>
      <c r="BQ2127" s="6">
        <v>0</v>
      </c>
      <c r="BR2127" s="6">
        <v>0</v>
      </c>
      <c r="BS2127" s="6">
        <v>4</v>
      </c>
      <c r="BT2127" s="6">
        <v>35</v>
      </c>
      <c r="BU2127" s="6">
        <v>50</v>
      </c>
      <c r="BV2127" s="6">
        <v>53</v>
      </c>
      <c r="BW2127" s="6">
        <v>31</v>
      </c>
      <c r="BX2127" s="6">
        <v>10</v>
      </c>
      <c r="BY2127" s="6">
        <v>6</v>
      </c>
      <c r="BZ2127" s="6">
        <v>0</v>
      </c>
      <c r="CA2127" s="6">
        <v>0</v>
      </c>
      <c r="CB2127" s="6">
        <v>0</v>
      </c>
      <c r="CC2127" s="6">
        <v>0</v>
      </c>
      <c r="CD2127" s="6">
        <v>0</v>
      </c>
      <c r="CE2127" s="6">
        <v>0</v>
      </c>
      <c r="CF2127" s="6">
        <v>3000</v>
      </c>
      <c r="CG2127" s="6">
        <v>1740</v>
      </c>
      <c r="CH2127" s="2">
        <v>3</v>
      </c>
      <c r="CI2127" s="3">
        <v>90</v>
      </c>
      <c r="CJ2127" s="3">
        <v>0</v>
      </c>
      <c r="CK2127" s="4">
        <v>10</v>
      </c>
      <c r="CL2127" s="3">
        <v>190</v>
      </c>
      <c r="CM2127" s="3">
        <v>0</v>
      </c>
      <c r="CN2127" s="4">
        <v>8</v>
      </c>
      <c r="CO2127" s="3">
        <v>110</v>
      </c>
      <c r="CP2127" s="3">
        <v>0</v>
      </c>
      <c r="CQ2127" s="4">
        <v>7</v>
      </c>
      <c r="CR2127" s="3">
        <v>0</v>
      </c>
      <c r="CS2127" s="3">
        <v>0</v>
      </c>
      <c r="CT2127" s="4">
        <v>0</v>
      </c>
      <c r="CU2127" s="3">
        <v>0</v>
      </c>
      <c r="CV2127" s="3">
        <v>0</v>
      </c>
      <c r="CW2127" s="4">
        <v>0</v>
      </c>
      <c r="CX2127" t="s">
        <v>5</v>
      </c>
      <c r="CY2127" s="9">
        <f t="shared" si="109"/>
        <v>8.0166666666666675</v>
      </c>
      <c r="CZ2127" s="7">
        <f t="shared" si="110"/>
        <v>16.413333333333334</v>
      </c>
      <c r="DA2127" s="7">
        <f t="shared" si="111"/>
        <v>1.1636880584890335</v>
      </c>
    </row>
    <row r="2128" spans="1:105" x14ac:dyDescent="0.25">
      <c r="A2128" s="6">
        <v>2020</v>
      </c>
      <c r="B2128" s="6">
        <v>5</v>
      </c>
      <c r="C2128" s="6">
        <v>155717</v>
      </c>
      <c r="D2128" t="s">
        <v>0</v>
      </c>
      <c r="E2128" t="s">
        <v>2583</v>
      </c>
      <c r="F2128" t="s">
        <v>365</v>
      </c>
      <c r="G2128" t="s">
        <v>116</v>
      </c>
      <c r="H2128" t="s">
        <v>117</v>
      </c>
      <c r="I2128" s="5" t="s">
        <v>118</v>
      </c>
      <c r="J2128" s="6">
        <v>0.96</v>
      </c>
      <c r="K2128" t="s">
        <v>6</v>
      </c>
      <c r="L2128" t="s">
        <v>2584</v>
      </c>
      <c r="M2128" s="6">
        <v>260</v>
      </c>
      <c r="N2128" s="6">
        <v>260.23500000000001</v>
      </c>
      <c r="O2128" s="6">
        <v>1</v>
      </c>
      <c r="P2128" t="s">
        <v>365</v>
      </c>
      <c r="Q2128" t="s">
        <v>948</v>
      </c>
      <c r="R2128" t="s">
        <v>1769</v>
      </c>
      <c r="S2128" t="s">
        <v>1472</v>
      </c>
      <c r="T2128" s="6">
        <v>5.3</v>
      </c>
      <c r="U2128" s="6">
        <v>86.745000000000005</v>
      </c>
      <c r="V2128" t="s">
        <v>11</v>
      </c>
      <c r="W2128" t="s">
        <v>482</v>
      </c>
      <c r="X2128" s="6">
        <v>13.3</v>
      </c>
      <c r="Y2128" s="6">
        <v>17.2</v>
      </c>
      <c r="Z2128" s="6">
        <v>7</v>
      </c>
      <c r="AA2128" s="6">
        <v>12</v>
      </c>
      <c r="AB2128" t="s">
        <v>5</v>
      </c>
      <c r="AC2128" s="6">
        <v>22.8</v>
      </c>
      <c r="AD2128" s="6">
        <v>0</v>
      </c>
      <c r="AE2128" t="s">
        <v>13</v>
      </c>
      <c r="AF2128" s="6">
        <v>2</v>
      </c>
      <c r="AG2128" t="s">
        <v>5</v>
      </c>
      <c r="AH2128" t="s">
        <v>5</v>
      </c>
      <c r="AI2128" t="s">
        <v>5</v>
      </c>
      <c r="AJ2128" s="6">
        <v>67.7</v>
      </c>
      <c r="AK2128" s="6">
        <v>0</v>
      </c>
      <c r="AL2128" s="6">
        <v>2.7</v>
      </c>
      <c r="AM2128" s="6">
        <v>2.7</v>
      </c>
      <c r="AN2128" s="6">
        <v>29.6</v>
      </c>
      <c r="AO2128" s="6">
        <v>21.5</v>
      </c>
      <c r="AP2128" s="6">
        <v>0</v>
      </c>
      <c r="AQ2128" s="6">
        <v>0</v>
      </c>
      <c r="AR2128" t="s">
        <v>5</v>
      </c>
      <c r="AS2128" t="s">
        <v>5</v>
      </c>
      <c r="AT2128" t="s">
        <v>5</v>
      </c>
      <c r="AU2128" s="6">
        <v>73.3</v>
      </c>
      <c r="AV2128" s="6">
        <v>5.8</v>
      </c>
      <c r="AW2128" s="6">
        <v>3.9</v>
      </c>
      <c r="AX2128" s="6">
        <v>0.9</v>
      </c>
      <c r="AY2128" s="6">
        <v>17</v>
      </c>
      <c r="AZ2128" t="s">
        <v>5</v>
      </c>
      <c r="BA2128" t="s">
        <v>5</v>
      </c>
      <c r="BB2128" t="s">
        <v>5</v>
      </c>
      <c r="BC2128" t="s">
        <v>5</v>
      </c>
      <c r="BD2128" t="s">
        <v>5</v>
      </c>
      <c r="BE2128" t="s">
        <v>5</v>
      </c>
      <c r="BF2128" t="s">
        <v>5</v>
      </c>
      <c r="BG2128" t="s">
        <v>5</v>
      </c>
      <c r="BH2128" t="s">
        <v>5</v>
      </c>
      <c r="BI2128" s="6">
        <v>0</v>
      </c>
      <c r="BJ2128" s="6">
        <v>0</v>
      </c>
      <c r="BK2128" s="6">
        <v>0</v>
      </c>
      <c r="BL2128" s="6">
        <v>0</v>
      </c>
      <c r="BM2128" s="6">
        <v>0</v>
      </c>
      <c r="BN2128" s="6">
        <v>0</v>
      </c>
      <c r="BO2128" s="6">
        <v>0</v>
      </c>
      <c r="BP2128" s="6">
        <v>0</v>
      </c>
      <c r="BQ2128" s="6">
        <v>0</v>
      </c>
      <c r="BR2128" s="6">
        <v>0</v>
      </c>
      <c r="BS2128" s="6">
        <v>4</v>
      </c>
      <c r="BT2128" s="6">
        <v>35</v>
      </c>
      <c r="BU2128" s="6">
        <v>50</v>
      </c>
      <c r="BV2128" s="6">
        <v>53</v>
      </c>
      <c r="BW2128" s="6">
        <v>31</v>
      </c>
      <c r="BX2128" s="6">
        <v>10</v>
      </c>
      <c r="BY2128" s="6">
        <v>6</v>
      </c>
      <c r="BZ2128" s="6">
        <v>0</v>
      </c>
      <c r="CA2128" s="6">
        <v>0</v>
      </c>
      <c r="CB2128" s="6">
        <v>0</v>
      </c>
      <c r="CC2128" s="6">
        <v>0</v>
      </c>
      <c r="CD2128" s="6">
        <v>0</v>
      </c>
      <c r="CE2128" s="6">
        <v>0</v>
      </c>
      <c r="CF2128" s="6">
        <v>6580</v>
      </c>
      <c r="CG2128" s="6">
        <v>16000</v>
      </c>
      <c r="CH2128" s="2">
        <v>3</v>
      </c>
      <c r="CI2128" s="3">
        <v>110</v>
      </c>
      <c r="CJ2128" s="3">
        <v>0</v>
      </c>
      <c r="CK2128" s="4">
        <v>12</v>
      </c>
      <c r="CL2128" s="3">
        <v>120</v>
      </c>
      <c r="CM2128" s="3">
        <v>0</v>
      </c>
      <c r="CN2128" s="4">
        <v>9</v>
      </c>
      <c r="CO2128" s="3">
        <v>30</v>
      </c>
      <c r="CP2128" s="3">
        <v>0</v>
      </c>
      <c r="CQ2128" s="4">
        <v>7</v>
      </c>
      <c r="CR2128" s="3">
        <v>0</v>
      </c>
      <c r="CS2128" s="3">
        <v>0</v>
      </c>
      <c r="CT2128" s="4">
        <v>0</v>
      </c>
      <c r="CU2128" s="3">
        <v>0</v>
      </c>
      <c r="CV2128" s="3">
        <v>0</v>
      </c>
      <c r="CW2128" s="4">
        <v>0</v>
      </c>
      <c r="CX2128" t="s">
        <v>5</v>
      </c>
      <c r="CY2128" s="9">
        <f t="shared" si="109"/>
        <v>3</v>
      </c>
      <c r="CZ2128" s="7">
        <f t="shared" si="110"/>
        <v>14.4</v>
      </c>
      <c r="DA2128" s="7">
        <f t="shared" si="111"/>
        <v>1.5833333333333333</v>
      </c>
    </row>
    <row r="2129" spans="1:105" x14ac:dyDescent="0.25">
      <c r="A2129" s="6">
        <v>2020</v>
      </c>
      <c r="B2129" s="6">
        <v>5</v>
      </c>
      <c r="C2129" s="6">
        <v>155718</v>
      </c>
      <c r="D2129" t="s">
        <v>0</v>
      </c>
      <c r="E2129" t="s">
        <v>2583</v>
      </c>
      <c r="F2129" t="s">
        <v>365</v>
      </c>
      <c r="G2129" t="s">
        <v>116</v>
      </c>
      <c r="H2129" t="s">
        <v>123</v>
      </c>
      <c r="I2129" s="5" t="s">
        <v>118</v>
      </c>
      <c r="J2129" s="6">
        <v>0.96</v>
      </c>
      <c r="K2129" t="s">
        <v>22</v>
      </c>
      <c r="L2129" t="s">
        <v>2586</v>
      </c>
      <c r="M2129" s="6">
        <v>280</v>
      </c>
      <c r="N2129" s="6">
        <v>283.55500000000001</v>
      </c>
      <c r="O2129" s="6">
        <v>1.01</v>
      </c>
      <c r="P2129" t="s">
        <v>365</v>
      </c>
      <c r="Q2129" t="s">
        <v>942</v>
      </c>
      <c r="R2129" t="s">
        <v>1020</v>
      </c>
      <c r="S2129" t="s">
        <v>966</v>
      </c>
      <c r="T2129" s="6">
        <v>8.6999999999999993</v>
      </c>
      <c r="U2129" s="6">
        <v>70.888750000000002</v>
      </c>
      <c r="V2129" t="s">
        <v>11</v>
      </c>
      <c r="W2129" t="s">
        <v>482</v>
      </c>
      <c r="X2129" s="6">
        <v>13.5</v>
      </c>
      <c r="Y2129" s="6">
        <v>17.100000000000001</v>
      </c>
      <c r="Z2129" s="6">
        <v>9</v>
      </c>
      <c r="AA2129" s="6">
        <v>17</v>
      </c>
      <c r="AB2129" t="s">
        <v>5</v>
      </c>
      <c r="AC2129" s="6">
        <v>24</v>
      </c>
      <c r="AD2129" s="6">
        <v>0</v>
      </c>
      <c r="AE2129" t="s">
        <v>13</v>
      </c>
      <c r="AF2129" s="6">
        <v>6</v>
      </c>
      <c r="AG2129" t="s">
        <v>5</v>
      </c>
      <c r="AH2129" t="s">
        <v>5</v>
      </c>
      <c r="AI2129" t="s">
        <v>5</v>
      </c>
      <c r="AJ2129" s="6">
        <v>73.5</v>
      </c>
      <c r="AK2129" s="6">
        <v>7.9</v>
      </c>
      <c r="AL2129" s="6">
        <v>4.5</v>
      </c>
      <c r="AM2129" s="6">
        <v>12.4</v>
      </c>
      <c r="AN2129" s="6">
        <v>14.1</v>
      </c>
      <c r="AO2129" s="6">
        <v>0</v>
      </c>
      <c r="AP2129" s="6">
        <v>0</v>
      </c>
      <c r="AQ2129" s="6">
        <v>0</v>
      </c>
      <c r="AR2129" t="s">
        <v>5</v>
      </c>
      <c r="AS2129" t="s">
        <v>5</v>
      </c>
      <c r="AT2129" t="s">
        <v>5</v>
      </c>
      <c r="AU2129" t="s">
        <v>5</v>
      </c>
      <c r="AV2129" t="s">
        <v>5</v>
      </c>
      <c r="AW2129" t="s">
        <v>5</v>
      </c>
      <c r="AX2129" s="6">
        <v>0</v>
      </c>
      <c r="AY2129" s="6">
        <v>0</v>
      </c>
      <c r="AZ2129" t="s">
        <v>5</v>
      </c>
      <c r="BA2129" t="s">
        <v>5</v>
      </c>
      <c r="BB2129" t="s">
        <v>5</v>
      </c>
      <c r="BC2129" t="s">
        <v>5</v>
      </c>
      <c r="BD2129" t="s">
        <v>5</v>
      </c>
      <c r="BE2129" t="s">
        <v>5</v>
      </c>
      <c r="BF2129" t="s">
        <v>5</v>
      </c>
      <c r="BG2129" t="s">
        <v>5</v>
      </c>
      <c r="BH2129" t="s">
        <v>5</v>
      </c>
      <c r="BI2129" s="6">
        <v>0</v>
      </c>
      <c r="BJ2129" s="6">
        <v>0</v>
      </c>
      <c r="BK2129" s="6">
        <v>0</v>
      </c>
      <c r="BL2129" s="6">
        <v>0</v>
      </c>
      <c r="BM2129" s="6">
        <v>0</v>
      </c>
      <c r="BN2129" s="6">
        <v>0</v>
      </c>
      <c r="BO2129" s="6">
        <v>0</v>
      </c>
      <c r="BP2129" s="6">
        <v>0</v>
      </c>
      <c r="BQ2129" s="6">
        <v>0</v>
      </c>
      <c r="BR2129" s="6">
        <v>0</v>
      </c>
      <c r="BS2129" s="6">
        <v>5</v>
      </c>
      <c r="BT2129" s="6">
        <v>12</v>
      </c>
      <c r="BU2129" s="6">
        <v>48</v>
      </c>
      <c r="BV2129" s="6">
        <v>59</v>
      </c>
      <c r="BW2129" s="6">
        <v>38</v>
      </c>
      <c r="BX2129" s="6">
        <v>14</v>
      </c>
      <c r="BY2129" s="6">
        <v>7</v>
      </c>
      <c r="BZ2129" s="6">
        <v>0</v>
      </c>
      <c r="CA2129" s="6">
        <v>0</v>
      </c>
      <c r="CB2129" s="6">
        <v>0</v>
      </c>
      <c r="CC2129" s="6">
        <v>0</v>
      </c>
      <c r="CD2129" s="6">
        <v>0</v>
      </c>
      <c r="CE2129" s="6">
        <v>0</v>
      </c>
      <c r="CF2129" s="6">
        <v>10000</v>
      </c>
      <c r="CG2129" s="6">
        <v>4970</v>
      </c>
      <c r="CH2129" s="2">
        <v>3</v>
      </c>
      <c r="CI2129" s="3">
        <v>90</v>
      </c>
      <c r="CJ2129" s="3">
        <v>0</v>
      </c>
      <c r="CK2129" s="4">
        <v>17</v>
      </c>
      <c r="CL2129" s="3">
        <v>130</v>
      </c>
      <c r="CM2129" s="3">
        <v>0</v>
      </c>
      <c r="CN2129" s="4">
        <v>14</v>
      </c>
      <c r="CO2129" s="3">
        <v>60</v>
      </c>
      <c r="CP2129" s="3">
        <v>0</v>
      </c>
      <c r="CQ2129" s="4">
        <v>10</v>
      </c>
      <c r="CR2129" s="3">
        <v>0</v>
      </c>
      <c r="CS2129" s="3">
        <v>0</v>
      </c>
      <c r="CT2129" s="4">
        <v>0</v>
      </c>
      <c r="CU2129" s="3">
        <v>0</v>
      </c>
      <c r="CV2129" s="3">
        <v>0</v>
      </c>
      <c r="CW2129" s="4">
        <v>0</v>
      </c>
      <c r="CX2129" t="s">
        <v>5</v>
      </c>
      <c r="CY2129" s="9">
        <f t="shared" si="109"/>
        <v>3.6333333333333329</v>
      </c>
      <c r="CZ2129" s="7">
        <f t="shared" si="110"/>
        <v>19.906666666666666</v>
      </c>
      <c r="DA2129" s="7">
        <f t="shared" si="111"/>
        <v>1.2056262558606832</v>
      </c>
    </row>
    <row r="2130" spans="1:105" x14ac:dyDescent="0.25">
      <c r="A2130" s="6">
        <v>2020</v>
      </c>
      <c r="B2130" s="6">
        <v>5</v>
      </c>
      <c r="C2130" s="6">
        <v>155716</v>
      </c>
      <c r="D2130" t="s">
        <v>0</v>
      </c>
      <c r="E2130" t="s">
        <v>2583</v>
      </c>
      <c r="F2130" t="s">
        <v>365</v>
      </c>
      <c r="G2130" t="s">
        <v>3</v>
      </c>
      <c r="H2130" t="s">
        <v>394</v>
      </c>
      <c r="I2130" t="s">
        <v>5</v>
      </c>
      <c r="J2130" s="6">
        <v>0.85</v>
      </c>
      <c r="K2130" t="s">
        <v>6</v>
      </c>
      <c r="L2130" t="s">
        <v>2584</v>
      </c>
      <c r="M2130" s="6">
        <v>320</v>
      </c>
      <c r="N2130" s="6">
        <v>280.92</v>
      </c>
      <c r="O2130" s="6">
        <v>0.88</v>
      </c>
      <c r="P2130" t="s">
        <v>365</v>
      </c>
      <c r="Q2130" t="s">
        <v>2176</v>
      </c>
      <c r="R2130" t="s">
        <v>595</v>
      </c>
      <c r="S2130" t="s">
        <v>2057</v>
      </c>
      <c r="T2130" s="6">
        <v>8.5</v>
      </c>
      <c r="U2130" s="6">
        <v>70.23</v>
      </c>
      <c r="V2130" t="s">
        <v>11</v>
      </c>
      <c r="W2130" t="s">
        <v>1039</v>
      </c>
      <c r="X2130" s="6">
        <v>13.6</v>
      </c>
      <c r="Y2130" s="6">
        <v>0</v>
      </c>
      <c r="Z2130" s="6">
        <v>5</v>
      </c>
      <c r="AA2130" s="6">
        <v>14</v>
      </c>
      <c r="AB2130" t="s">
        <v>5</v>
      </c>
      <c r="AC2130" s="6">
        <v>21.3</v>
      </c>
      <c r="AD2130" s="6">
        <v>0</v>
      </c>
      <c r="AE2130" t="s">
        <v>13</v>
      </c>
      <c r="AF2130" s="6">
        <v>1</v>
      </c>
      <c r="AG2130" t="s">
        <v>5</v>
      </c>
      <c r="AH2130" t="s">
        <v>5</v>
      </c>
      <c r="AI2130" t="s">
        <v>5</v>
      </c>
      <c r="AJ2130" t="s">
        <v>5</v>
      </c>
      <c r="AK2130" t="s">
        <v>5</v>
      </c>
      <c r="AL2130" t="s">
        <v>5</v>
      </c>
      <c r="AM2130" s="6">
        <v>0</v>
      </c>
      <c r="AN2130" t="s">
        <v>5</v>
      </c>
      <c r="AO2130" s="6">
        <v>0</v>
      </c>
      <c r="AP2130" s="6">
        <v>0</v>
      </c>
      <c r="AQ2130" s="6">
        <v>0</v>
      </c>
      <c r="AR2130" t="s">
        <v>5</v>
      </c>
      <c r="AS2130" t="s">
        <v>5</v>
      </c>
      <c r="AT2130" t="s">
        <v>5</v>
      </c>
      <c r="AU2130" t="s">
        <v>5</v>
      </c>
      <c r="AV2130" t="s">
        <v>5</v>
      </c>
      <c r="AW2130" t="s">
        <v>5</v>
      </c>
      <c r="AX2130" s="6">
        <v>0</v>
      </c>
      <c r="AY2130" s="6">
        <v>0</v>
      </c>
      <c r="AZ2130" t="s">
        <v>5</v>
      </c>
      <c r="BA2130" t="s">
        <v>5</v>
      </c>
      <c r="BB2130" t="s">
        <v>5</v>
      </c>
      <c r="BC2130" t="s">
        <v>5</v>
      </c>
      <c r="BD2130" t="s">
        <v>5</v>
      </c>
      <c r="BE2130" t="s">
        <v>5</v>
      </c>
      <c r="BF2130" t="s">
        <v>5</v>
      </c>
      <c r="BG2130" t="s">
        <v>5</v>
      </c>
      <c r="BH2130" t="s">
        <v>5</v>
      </c>
      <c r="BI2130" s="6">
        <v>0</v>
      </c>
      <c r="BJ2130" s="6">
        <v>0</v>
      </c>
      <c r="BK2130" s="6">
        <v>0</v>
      </c>
      <c r="BL2130" s="6">
        <v>0</v>
      </c>
      <c r="BM2130" s="6">
        <v>0</v>
      </c>
      <c r="BN2130" s="6">
        <v>0</v>
      </c>
      <c r="BO2130" s="6">
        <v>0</v>
      </c>
      <c r="BP2130" s="6">
        <v>0</v>
      </c>
      <c r="BQ2130" s="6">
        <v>0</v>
      </c>
      <c r="BR2130" s="6">
        <v>0</v>
      </c>
      <c r="BS2130" s="6">
        <v>11</v>
      </c>
      <c r="BT2130" s="6">
        <v>20</v>
      </c>
      <c r="BU2130" s="6">
        <v>28</v>
      </c>
      <c r="BV2130" s="6">
        <v>48</v>
      </c>
      <c r="BW2130" s="6">
        <v>39</v>
      </c>
      <c r="BX2130" s="6">
        <v>28</v>
      </c>
      <c r="BY2130" s="6">
        <v>12</v>
      </c>
      <c r="BZ2130" s="6">
        <v>0</v>
      </c>
      <c r="CA2130" s="6">
        <v>0</v>
      </c>
      <c r="CB2130" s="6">
        <v>0</v>
      </c>
      <c r="CC2130" s="6">
        <v>0</v>
      </c>
      <c r="CD2130" s="6">
        <v>0</v>
      </c>
      <c r="CE2130" s="6">
        <v>0</v>
      </c>
      <c r="CF2130" s="6">
        <v>26000</v>
      </c>
      <c r="CG2130" s="6">
        <v>3580</v>
      </c>
      <c r="CH2130" s="2">
        <v>2</v>
      </c>
      <c r="CI2130" s="3">
        <v>220</v>
      </c>
      <c r="CJ2130" s="3">
        <v>18.100000000000001</v>
      </c>
      <c r="CK2130" s="4">
        <v>14</v>
      </c>
      <c r="CL2130" s="3">
        <v>100</v>
      </c>
      <c r="CM2130" s="3">
        <v>18.3</v>
      </c>
      <c r="CN2130" s="4">
        <v>11</v>
      </c>
      <c r="CO2130" s="3">
        <v>0</v>
      </c>
      <c r="CP2130" s="3">
        <v>0</v>
      </c>
      <c r="CQ2130" s="4">
        <v>0</v>
      </c>
      <c r="CR2130" s="3">
        <v>0</v>
      </c>
      <c r="CS2130" s="3">
        <v>0</v>
      </c>
      <c r="CT2130" s="4">
        <v>0</v>
      </c>
      <c r="CU2130" s="3">
        <v>0</v>
      </c>
      <c r="CV2130" s="3">
        <v>0</v>
      </c>
      <c r="CW2130" s="4">
        <v>0</v>
      </c>
      <c r="CX2130" t="s">
        <v>5</v>
      </c>
      <c r="CY2130" s="9">
        <f t="shared" si="109"/>
        <v>3.9333333333333336</v>
      </c>
      <c r="CZ2130" s="7">
        <f t="shared" si="110"/>
        <v>17.146666666666668</v>
      </c>
      <c r="DA2130" s="7">
        <f t="shared" si="111"/>
        <v>1.2422239502332815</v>
      </c>
    </row>
    <row r="2131" spans="1:105" x14ac:dyDescent="0.25">
      <c r="A2131" s="6">
        <v>2020</v>
      </c>
      <c r="B2131" s="6">
        <v>5</v>
      </c>
      <c r="C2131" s="6">
        <v>155699</v>
      </c>
      <c r="D2131" t="s">
        <v>0</v>
      </c>
      <c r="E2131" t="s">
        <v>2583</v>
      </c>
      <c r="F2131" t="s">
        <v>365</v>
      </c>
      <c r="G2131" t="s">
        <v>3</v>
      </c>
      <c r="H2131" t="s">
        <v>257</v>
      </c>
      <c r="I2131" t="s">
        <v>5</v>
      </c>
      <c r="J2131" s="6">
        <v>0.69</v>
      </c>
      <c r="K2131" t="s">
        <v>6</v>
      </c>
      <c r="L2131" t="s">
        <v>1617</v>
      </c>
      <c r="M2131" s="6">
        <v>280</v>
      </c>
      <c r="N2131" s="6">
        <v>226.875</v>
      </c>
      <c r="O2131" s="6">
        <v>0.81</v>
      </c>
      <c r="P2131" t="s">
        <v>365</v>
      </c>
      <c r="Q2131" t="s">
        <v>1391</v>
      </c>
      <c r="R2131" t="s">
        <v>459</v>
      </c>
      <c r="S2131" t="s">
        <v>1586</v>
      </c>
      <c r="T2131" s="6">
        <v>9.4</v>
      </c>
      <c r="U2131" s="6">
        <v>56.71875</v>
      </c>
      <c r="V2131" t="s">
        <v>11</v>
      </c>
      <c r="W2131" t="s">
        <v>1039</v>
      </c>
      <c r="X2131" s="6">
        <v>13.4</v>
      </c>
      <c r="Y2131" s="6">
        <v>0</v>
      </c>
      <c r="Z2131" s="6">
        <v>6</v>
      </c>
      <c r="AA2131" s="6">
        <v>15</v>
      </c>
      <c r="AB2131" t="s">
        <v>5</v>
      </c>
      <c r="AC2131" s="6">
        <v>22.7</v>
      </c>
      <c r="AD2131" s="6">
        <v>2.051282</v>
      </c>
      <c r="AE2131" t="s">
        <v>13</v>
      </c>
      <c r="AF2131" s="6">
        <v>3</v>
      </c>
      <c r="AG2131" t="s">
        <v>5</v>
      </c>
      <c r="AH2131" t="s">
        <v>5</v>
      </c>
      <c r="AI2131" t="s">
        <v>5</v>
      </c>
      <c r="AJ2131" t="s">
        <v>5</v>
      </c>
      <c r="AK2131" t="s">
        <v>5</v>
      </c>
      <c r="AL2131" t="s">
        <v>5</v>
      </c>
      <c r="AM2131" s="6">
        <v>0</v>
      </c>
      <c r="AN2131" t="s">
        <v>5</v>
      </c>
      <c r="AO2131" s="6">
        <v>0</v>
      </c>
      <c r="AP2131" s="6">
        <v>0</v>
      </c>
      <c r="AQ2131" s="6">
        <v>0</v>
      </c>
      <c r="AR2131" t="s">
        <v>5</v>
      </c>
      <c r="AS2131" t="s">
        <v>5</v>
      </c>
      <c r="AT2131" t="s">
        <v>5</v>
      </c>
      <c r="AU2131" t="s">
        <v>5</v>
      </c>
      <c r="AV2131" t="s">
        <v>5</v>
      </c>
      <c r="AW2131" t="s">
        <v>5</v>
      </c>
      <c r="AX2131" t="s">
        <v>5</v>
      </c>
      <c r="AY2131" s="6">
        <v>0</v>
      </c>
      <c r="AZ2131" t="s">
        <v>5</v>
      </c>
      <c r="BA2131" t="s">
        <v>5</v>
      </c>
      <c r="BB2131" t="s">
        <v>5</v>
      </c>
      <c r="BC2131" t="s">
        <v>5</v>
      </c>
      <c r="BD2131" t="s">
        <v>5</v>
      </c>
      <c r="BE2131" t="s">
        <v>5</v>
      </c>
      <c r="BF2131" t="s">
        <v>5</v>
      </c>
      <c r="BG2131" t="s">
        <v>5</v>
      </c>
      <c r="BH2131" t="s">
        <v>5</v>
      </c>
      <c r="BI2131" s="6">
        <v>0</v>
      </c>
      <c r="BJ2131" s="6">
        <v>0</v>
      </c>
      <c r="BK2131" s="6">
        <v>0</v>
      </c>
      <c r="BL2131" s="6">
        <v>0</v>
      </c>
      <c r="BM2131" s="6">
        <v>0</v>
      </c>
      <c r="BN2131" s="6">
        <v>0</v>
      </c>
      <c r="BO2131" s="6">
        <v>0</v>
      </c>
      <c r="BP2131" s="6">
        <v>0</v>
      </c>
      <c r="BQ2131" s="6">
        <v>0</v>
      </c>
      <c r="BR2131" s="6">
        <v>4</v>
      </c>
      <c r="BS2131" s="6">
        <v>10</v>
      </c>
      <c r="BT2131" s="6">
        <v>21</v>
      </c>
      <c r="BU2131" s="6">
        <v>56</v>
      </c>
      <c r="BV2131" s="6">
        <v>47</v>
      </c>
      <c r="BW2131" s="6">
        <v>31</v>
      </c>
      <c r="BX2131" s="6">
        <v>21</v>
      </c>
      <c r="BY2131" s="6">
        <v>5</v>
      </c>
      <c r="BZ2131" s="6">
        <v>0</v>
      </c>
      <c r="CA2131" s="6">
        <v>0</v>
      </c>
      <c r="CB2131" s="6">
        <v>0</v>
      </c>
      <c r="CC2131" s="6">
        <v>0</v>
      </c>
      <c r="CD2131" s="6">
        <v>0</v>
      </c>
      <c r="CE2131" s="6">
        <v>0</v>
      </c>
      <c r="CF2131" s="6">
        <v>10000</v>
      </c>
      <c r="CG2131" s="6">
        <v>5520</v>
      </c>
      <c r="CH2131" s="2">
        <v>2</v>
      </c>
      <c r="CI2131" s="3">
        <v>210</v>
      </c>
      <c r="CJ2131" s="3">
        <v>19</v>
      </c>
      <c r="CK2131" s="4">
        <v>15</v>
      </c>
      <c r="CL2131" s="3">
        <v>70</v>
      </c>
      <c r="CM2131" s="3">
        <v>19.8</v>
      </c>
      <c r="CN2131" s="4">
        <v>13</v>
      </c>
      <c r="CO2131" s="3">
        <v>0</v>
      </c>
      <c r="CP2131" s="3">
        <v>0</v>
      </c>
      <c r="CQ2131" s="4">
        <v>0</v>
      </c>
      <c r="CR2131" s="3">
        <v>0</v>
      </c>
      <c r="CS2131" s="3">
        <v>0</v>
      </c>
      <c r="CT2131" s="4">
        <v>0</v>
      </c>
      <c r="CU2131" s="3">
        <v>0</v>
      </c>
      <c r="CV2131" s="3">
        <v>0</v>
      </c>
      <c r="CW2131" s="4">
        <v>0</v>
      </c>
      <c r="CX2131" t="s">
        <v>5</v>
      </c>
      <c r="CY2131" s="9">
        <f t="shared" si="109"/>
        <v>3.5833333333333339</v>
      </c>
      <c r="CZ2131" s="7">
        <f t="shared" si="110"/>
        <v>17.866666666666667</v>
      </c>
      <c r="DA2131" s="7">
        <f t="shared" si="111"/>
        <v>1.2705223880597014</v>
      </c>
    </row>
    <row r="2132" spans="1:105" x14ac:dyDescent="0.25">
      <c r="A2132" s="6">
        <v>2020</v>
      </c>
      <c r="B2132" s="6">
        <v>5</v>
      </c>
      <c r="C2132" s="6">
        <v>155701</v>
      </c>
      <c r="D2132" t="s">
        <v>0</v>
      </c>
      <c r="E2132" t="s">
        <v>2583</v>
      </c>
      <c r="F2132" t="s">
        <v>365</v>
      </c>
      <c r="G2132" t="s">
        <v>3</v>
      </c>
      <c r="H2132" t="s">
        <v>15</v>
      </c>
      <c r="I2132" t="s">
        <v>5</v>
      </c>
      <c r="J2132" s="6">
        <v>0.95</v>
      </c>
      <c r="K2132" t="s">
        <v>22</v>
      </c>
      <c r="L2132" t="s">
        <v>2586</v>
      </c>
      <c r="M2132" s="6">
        <v>380</v>
      </c>
      <c r="N2132" s="6">
        <v>361.08</v>
      </c>
      <c r="O2132" s="6">
        <v>0.95</v>
      </c>
      <c r="P2132" t="s">
        <v>365</v>
      </c>
      <c r="Q2132" t="s">
        <v>719</v>
      </c>
      <c r="R2132" t="s">
        <v>782</v>
      </c>
      <c r="S2132" t="s">
        <v>2168</v>
      </c>
      <c r="T2132" s="6">
        <v>9.3000000000000007</v>
      </c>
      <c r="U2132" s="6">
        <v>72.215999999999994</v>
      </c>
      <c r="V2132" t="s">
        <v>11</v>
      </c>
      <c r="W2132" t="s">
        <v>1039</v>
      </c>
      <c r="X2132" s="6">
        <v>13.2</v>
      </c>
      <c r="Y2132" s="6">
        <v>0</v>
      </c>
      <c r="Z2132" s="6">
        <v>7</v>
      </c>
      <c r="AA2132" s="6">
        <v>16</v>
      </c>
      <c r="AB2132" t="s">
        <v>5</v>
      </c>
      <c r="AC2132" s="6">
        <v>22.1</v>
      </c>
      <c r="AD2132" s="6">
        <v>0</v>
      </c>
      <c r="AE2132" t="s">
        <v>13</v>
      </c>
      <c r="AF2132" s="6">
        <v>7</v>
      </c>
      <c r="AG2132" t="s">
        <v>5</v>
      </c>
      <c r="AH2132" t="s">
        <v>5</v>
      </c>
      <c r="AI2132" t="s">
        <v>5</v>
      </c>
      <c r="AJ2132" t="s">
        <v>5</v>
      </c>
      <c r="AK2132" t="s">
        <v>5</v>
      </c>
      <c r="AL2132" t="s">
        <v>5</v>
      </c>
      <c r="AM2132" s="6">
        <v>0</v>
      </c>
      <c r="AN2132" t="s">
        <v>5</v>
      </c>
      <c r="AO2132" s="6">
        <v>0</v>
      </c>
      <c r="AP2132" s="6">
        <v>0</v>
      </c>
      <c r="AQ2132" s="6">
        <v>0</v>
      </c>
      <c r="AR2132" s="6">
        <v>0</v>
      </c>
      <c r="AS2132" t="s">
        <v>5</v>
      </c>
      <c r="AT2132" t="s">
        <v>5</v>
      </c>
      <c r="AU2132" t="s">
        <v>5</v>
      </c>
      <c r="AV2132" t="s">
        <v>5</v>
      </c>
      <c r="AW2132" t="s">
        <v>5</v>
      </c>
      <c r="AX2132" t="s">
        <v>5</v>
      </c>
      <c r="AY2132" s="6">
        <v>0</v>
      </c>
      <c r="AZ2132" t="s">
        <v>5</v>
      </c>
      <c r="BA2132" t="s">
        <v>5</v>
      </c>
      <c r="BB2132" t="s">
        <v>5</v>
      </c>
      <c r="BC2132" t="s">
        <v>5</v>
      </c>
      <c r="BD2132" t="s">
        <v>5</v>
      </c>
      <c r="BE2132" t="s">
        <v>5</v>
      </c>
      <c r="BF2132" t="s">
        <v>5</v>
      </c>
      <c r="BG2132" t="s">
        <v>5</v>
      </c>
      <c r="BH2132" t="s">
        <v>5</v>
      </c>
      <c r="BI2132" s="6">
        <v>0</v>
      </c>
      <c r="BJ2132" s="6">
        <v>0</v>
      </c>
      <c r="BK2132" s="6">
        <v>0</v>
      </c>
      <c r="BL2132" s="6">
        <v>0</v>
      </c>
      <c r="BM2132" s="6">
        <v>0</v>
      </c>
      <c r="BN2132" s="6">
        <v>0</v>
      </c>
      <c r="BO2132" s="6">
        <v>0</v>
      </c>
      <c r="BP2132" s="6">
        <v>0</v>
      </c>
      <c r="BQ2132" s="6">
        <v>0</v>
      </c>
      <c r="BR2132" s="6">
        <v>0</v>
      </c>
      <c r="BS2132" s="6">
        <v>13</v>
      </c>
      <c r="BT2132" s="6">
        <v>31</v>
      </c>
      <c r="BU2132" s="6">
        <v>54</v>
      </c>
      <c r="BV2132" s="6">
        <v>56</v>
      </c>
      <c r="BW2132" s="6">
        <v>23</v>
      </c>
      <c r="BX2132" s="6">
        <v>10</v>
      </c>
      <c r="BY2132" s="6">
        <v>0</v>
      </c>
      <c r="BZ2132" s="6">
        <v>0</v>
      </c>
      <c r="CA2132" s="6">
        <v>0</v>
      </c>
      <c r="CB2132" s="6">
        <v>0</v>
      </c>
      <c r="CC2132" s="6">
        <v>0</v>
      </c>
      <c r="CD2132" s="6">
        <v>0</v>
      </c>
      <c r="CE2132" s="6">
        <v>0</v>
      </c>
      <c r="CF2132" s="6">
        <v>12000</v>
      </c>
      <c r="CG2132" s="6">
        <v>5710</v>
      </c>
      <c r="CH2132" s="2">
        <v>3</v>
      </c>
      <c r="CI2132" s="3">
        <v>250</v>
      </c>
      <c r="CJ2132" s="3">
        <v>18.3</v>
      </c>
      <c r="CK2132" s="4">
        <v>16</v>
      </c>
      <c r="CL2132" s="3">
        <v>80</v>
      </c>
      <c r="CM2132" s="3">
        <v>18</v>
      </c>
      <c r="CN2132" s="4">
        <v>14</v>
      </c>
      <c r="CO2132" s="3">
        <v>50</v>
      </c>
      <c r="CP2132" s="3">
        <v>18</v>
      </c>
      <c r="CQ2132" s="4">
        <v>12</v>
      </c>
      <c r="CR2132" s="3">
        <v>0</v>
      </c>
      <c r="CS2132" s="3">
        <v>0</v>
      </c>
      <c r="CT2132" s="4">
        <v>0</v>
      </c>
      <c r="CU2132" s="3">
        <v>0</v>
      </c>
      <c r="CV2132" s="3">
        <v>0</v>
      </c>
      <c r="CW2132" s="4">
        <v>0</v>
      </c>
      <c r="CX2132" t="s">
        <v>5</v>
      </c>
      <c r="CY2132" s="9">
        <f t="shared" si="109"/>
        <v>4.5</v>
      </c>
      <c r="CZ2132" s="7">
        <f t="shared" si="110"/>
        <v>19.600000000000001</v>
      </c>
      <c r="DA2132" s="7">
        <f t="shared" si="111"/>
        <v>1.1275510204081634</v>
      </c>
    </row>
    <row r="2133" spans="1:105" x14ac:dyDescent="0.25">
      <c r="A2133" s="6">
        <v>2020</v>
      </c>
      <c r="B2133" s="6">
        <v>5</v>
      </c>
      <c r="C2133" s="6">
        <v>155769</v>
      </c>
      <c r="D2133" t="s">
        <v>0</v>
      </c>
      <c r="E2133" t="s">
        <v>2583</v>
      </c>
      <c r="F2133" t="s">
        <v>405</v>
      </c>
      <c r="G2133" t="s">
        <v>116</v>
      </c>
      <c r="H2133" t="s">
        <v>592</v>
      </c>
      <c r="I2133" s="5" t="s">
        <v>118</v>
      </c>
      <c r="J2133" s="6">
        <v>0.94</v>
      </c>
      <c r="K2133" t="s">
        <v>22</v>
      </c>
      <c r="L2133" t="s">
        <v>2586</v>
      </c>
      <c r="M2133" s="6">
        <v>380</v>
      </c>
      <c r="N2133" s="6">
        <v>366.39</v>
      </c>
      <c r="O2133" s="6">
        <v>0.96</v>
      </c>
      <c r="P2133" t="s">
        <v>405</v>
      </c>
      <c r="Q2133" t="s">
        <v>2619</v>
      </c>
      <c r="R2133" t="s">
        <v>1701</v>
      </c>
      <c r="S2133" t="s">
        <v>534</v>
      </c>
      <c r="T2133" s="6">
        <v>0.7</v>
      </c>
      <c r="U2133" s="6">
        <v>91.597499999999997</v>
      </c>
      <c r="V2133" t="s">
        <v>11</v>
      </c>
      <c r="W2133" t="s">
        <v>482</v>
      </c>
      <c r="X2133" s="6">
        <v>12.9</v>
      </c>
      <c r="Y2133" s="6">
        <v>0</v>
      </c>
      <c r="Z2133" s="6">
        <v>4</v>
      </c>
      <c r="AA2133" s="6">
        <v>5</v>
      </c>
      <c r="AB2133" t="s">
        <v>5</v>
      </c>
      <c r="AC2133" s="6">
        <v>18.399999999999999</v>
      </c>
      <c r="AD2133" s="6">
        <v>0</v>
      </c>
      <c r="AE2133" t="s">
        <v>13</v>
      </c>
      <c r="AF2133" s="6">
        <v>6</v>
      </c>
      <c r="AG2133" t="s">
        <v>5</v>
      </c>
      <c r="AH2133" t="s">
        <v>5</v>
      </c>
      <c r="AI2133" t="s">
        <v>5</v>
      </c>
      <c r="AJ2133" s="6">
        <v>72.5</v>
      </c>
      <c r="AK2133" s="6">
        <v>0</v>
      </c>
      <c r="AL2133" s="6">
        <v>4.7</v>
      </c>
      <c r="AM2133" s="6">
        <v>4.7</v>
      </c>
      <c r="AN2133" s="6">
        <v>22.8</v>
      </c>
      <c r="AO2133" s="6">
        <v>41.6</v>
      </c>
      <c r="AP2133" s="6">
        <v>0</v>
      </c>
      <c r="AQ2133" s="6">
        <v>0</v>
      </c>
      <c r="AR2133" s="6">
        <v>0</v>
      </c>
      <c r="AS2133" t="s">
        <v>5</v>
      </c>
      <c r="AT2133" t="s">
        <v>5</v>
      </c>
      <c r="AU2133" s="6">
        <v>71.5</v>
      </c>
      <c r="AV2133" s="6">
        <v>7.5</v>
      </c>
      <c r="AW2133" s="6">
        <v>3.8</v>
      </c>
      <c r="AX2133" s="6">
        <v>0.8</v>
      </c>
      <c r="AY2133" s="6">
        <v>17.2</v>
      </c>
      <c r="AZ2133" t="s">
        <v>5</v>
      </c>
      <c r="BA2133" t="s">
        <v>5</v>
      </c>
      <c r="BB2133" t="s">
        <v>5</v>
      </c>
      <c r="BC2133" t="s">
        <v>5</v>
      </c>
      <c r="BD2133" t="s">
        <v>5</v>
      </c>
      <c r="BE2133" t="s">
        <v>5</v>
      </c>
      <c r="BF2133" t="s">
        <v>5</v>
      </c>
      <c r="BG2133" t="s">
        <v>5</v>
      </c>
      <c r="BH2133" t="s">
        <v>5</v>
      </c>
      <c r="BI2133" s="6">
        <v>0</v>
      </c>
      <c r="BJ2133" s="6">
        <v>0</v>
      </c>
      <c r="BK2133" s="6">
        <v>0</v>
      </c>
      <c r="BL2133" s="6">
        <v>0</v>
      </c>
      <c r="BM2133" s="6">
        <v>0</v>
      </c>
      <c r="BN2133" s="6">
        <v>0</v>
      </c>
      <c r="BO2133" s="6">
        <v>0</v>
      </c>
      <c r="BP2133" s="6">
        <v>0</v>
      </c>
      <c r="BQ2133" s="6">
        <v>0</v>
      </c>
      <c r="BR2133" s="6">
        <v>0</v>
      </c>
      <c r="BS2133" s="6">
        <v>32</v>
      </c>
      <c r="BT2133" s="6">
        <v>47</v>
      </c>
      <c r="BU2133" s="6">
        <v>52</v>
      </c>
      <c r="BV2133" s="6">
        <v>32</v>
      </c>
      <c r="BW2133" s="6">
        <v>18</v>
      </c>
      <c r="BX2133" s="6">
        <v>0</v>
      </c>
      <c r="BY2133" s="6">
        <v>0</v>
      </c>
      <c r="BZ2133" s="6">
        <v>0</v>
      </c>
      <c r="CA2133" s="6">
        <v>0</v>
      </c>
      <c r="CB2133" s="6">
        <v>0</v>
      </c>
      <c r="CC2133" s="6">
        <v>0</v>
      </c>
      <c r="CD2133" s="6">
        <v>0</v>
      </c>
      <c r="CE2133" s="6">
        <v>0</v>
      </c>
      <c r="CF2133" s="6">
        <v>6000</v>
      </c>
      <c r="CG2133" s="6">
        <v>4160</v>
      </c>
      <c r="CH2133" s="2">
        <v>1</v>
      </c>
      <c r="CI2133" s="3">
        <v>380</v>
      </c>
      <c r="CJ2133" s="3">
        <v>0</v>
      </c>
      <c r="CK2133" s="4">
        <v>5</v>
      </c>
      <c r="CL2133" s="3">
        <v>0</v>
      </c>
      <c r="CM2133" s="3">
        <v>0</v>
      </c>
      <c r="CN2133" s="4">
        <v>0</v>
      </c>
      <c r="CO2133" s="3">
        <v>0</v>
      </c>
      <c r="CP2133" s="3">
        <v>0</v>
      </c>
      <c r="CQ2133" s="4">
        <v>0</v>
      </c>
      <c r="CR2133" s="3">
        <v>0</v>
      </c>
      <c r="CS2133" s="3">
        <v>0</v>
      </c>
      <c r="CT2133" s="4">
        <v>0</v>
      </c>
      <c r="CU2133" s="3">
        <v>0</v>
      </c>
      <c r="CV2133" s="3">
        <v>0</v>
      </c>
      <c r="CW2133" s="4">
        <v>0</v>
      </c>
      <c r="CX2133" t="s">
        <v>5</v>
      </c>
      <c r="CY2133" s="9">
        <f t="shared" si="109"/>
        <v>4.1333333333333346</v>
      </c>
      <c r="CZ2133" s="7">
        <f t="shared" si="110"/>
        <v>8.3066666666666684</v>
      </c>
      <c r="DA2133" s="7">
        <f t="shared" si="111"/>
        <v>2.2150882825040124</v>
      </c>
    </row>
    <row r="2134" spans="1:105" x14ac:dyDescent="0.25">
      <c r="A2134" s="6">
        <v>2020</v>
      </c>
      <c r="B2134" s="6">
        <v>5</v>
      </c>
      <c r="C2134" s="6">
        <v>155705</v>
      </c>
      <c r="D2134" t="s">
        <v>0</v>
      </c>
      <c r="E2134" t="s">
        <v>2583</v>
      </c>
      <c r="F2134" t="s">
        <v>405</v>
      </c>
      <c r="G2134" t="s">
        <v>116</v>
      </c>
      <c r="H2134" t="s">
        <v>576</v>
      </c>
      <c r="I2134" s="5" t="s">
        <v>118</v>
      </c>
      <c r="J2134" s="6">
        <v>0.97</v>
      </c>
      <c r="K2134" t="s">
        <v>6</v>
      </c>
      <c r="L2134" t="s">
        <v>2584</v>
      </c>
      <c r="M2134" s="6">
        <v>200</v>
      </c>
      <c r="N2134" s="6">
        <v>198.315</v>
      </c>
      <c r="O2134" s="6">
        <v>0.99</v>
      </c>
      <c r="P2134" t="s">
        <v>405</v>
      </c>
      <c r="Q2134" t="s">
        <v>2616</v>
      </c>
      <c r="R2134" t="s">
        <v>2620</v>
      </c>
      <c r="S2134" t="s">
        <v>2621</v>
      </c>
      <c r="T2134" s="6">
        <v>0.8</v>
      </c>
      <c r="U2134" s="6">
        <v>66.105000000000004</v>
      </c>
      <c r="V2134" t="s">
        <v>11</v>
      </c>
      <c r="W2134" t="s">
        <v>482</v>
      </c>
      <c r="X2134" s="6">
        <v>12.7</v>
      </c>
      <c r="Y2134" s="6">
        <v>0</v>
      </c>
      <c r="Z2134" s="6">
        <v>5</v>
      </c>
      <c r="AA2134" s="6">
        <v>5</v>
      </c>
      <c r="AB2134" t="s">
        <v>5</v>
      </c>
      <c r="AC2134" s="6">
        <v>19</v>
      </c>
      <c r="AD2134" s="6">
        <v>8.6734690000000008</v>
      </c>
      <c r="AE2134" t="s">
        <v>13</v>
      </c>
      <c r="AF2134" s="6">
        <v>2</v>
      </c>
      <c r="AG2134" t="s">
        <v>5</v>
      </c>
      <c r="AH2134" t="s">
        <v>5</v>
      </c>
      <c r="AI2134" t="s">
        <v>5</v>
      </c>
      <c r="AJ2134" t="s">
        <v>5</v>
      </c>
      <c r="AK2134" t="s">
        <v>5</v>
      </c>
      <c r="AL2134" t="s">
        <v>5</v>
      </c>
      <c r="AM2134" s="6">
        <v>0</v>
      </c>
      <c r="AN2134" t="s">
        <v>5</v>
      </c>
      <c r="AO2134" s="6">
        <v>0</v>
      </c>
      <c r="AP2134" s="6">
        <v>0</v>
      </c>
      <c r="AQ2134" s="6">
        <v>0</v>
      </c>
      <c r="AR2134" s="6">
        <v>0</v>
      </c>
      <c r="AS2134" t="s">
        <v>5</v>
      </c>
      <c r="AT2134" t="s">
        <v>5</v>
      </c>
      <c r="AU2134" t="s">
        <v>5</v>
      </c>
      <c r="AV2134" t="s">
        <v>5</v>
      </c>
      <c r="AW2134" t="s">
        <v>5</v>
      </c>
      <c r="AX2134" t="s">
        <v>5</v>
      </c>
      <c r="AY2134" s="6">
        <v>0</v>
      </c>
      <c r="AZ2134" t="s">
        <v>5</v>
      </c>
      <c r="BA2134" t="s">
        <v>5</v>
      </c>
      <c r="BB2134" t="s">
        <v>5</v>
      </c>
      <c r="BC2134" t="s">
        <v>5</v>
      </c>
      <c r="BD2134" t="s">
        <v>5</v>
      </c>
      <c r="BE2134" t="s">
        <v>5</v>
      </c>
      <c r="BF2134" t="s">
        <v>5</v>
      </c>
      <c r="BG2134" t="s">
        <v>5</v>
      </c>
      <c r="BH2134" t="s">
        <v>5</v>
      </c>
      <c r="BI2134" s="6">
        <v>0</v>
      </c>
      <c r="BJ2134" s="6">
        <v>0</v>
      </c>
      <c r="BK2134" s="6">
        <v>0</v>
      </c>
      <c r="BL2134" s="6">
        <v>0</v>
      </c>
      <c r="BM2134" s="6">
        <v>0</v>
      </c>
      <c r="BN2134" s="6">
        <v>0</v>
      </c>
      <c r="BO2134" s="6">
        <v>0</v>
      </c>
      <c r="BP2134" s="6">
        <v>5</v>
      </c>
      <c r="BQ2134" s="6">
        <v>5</v>
      </c>
      <c r="BR2134" s="6">
        <v>7</v>
      </c>
      <c r="BS2134" s="6">
        <v>37</v>
      </c>
      <c r="BT2134" s="6">
        <v>53</v>
      </c>
      <c r="BU2134" s="6">
        <v>37</v>
      </c>
      <c r="BV2134" s="6">
        <v>31</v>
      </c>
      <c r="BW2134" s="6">
        <v>14</v>
      </c>
      <c r="BX2134" s="6">
        <v>7</v>
      </c>
      <c r="BY2134" s="6">
        <v>0</v>
      </c>
      <c r="BZ2134" s="6">
        <v>0</v>
      </c>
      <c r="CA2134" s="6">
        <v>0</v>
      </c>
      <c r="CB2134" s="6">
        <v>0</v>
      </c>
      <c r="CC2134" s="6">
        <v>0</v>
      </c>
      <c r="CD2134" s="6">
        <v>0</v>
      </c>
      <c r="CE2134" s="6">
        <v>0</v>
      </c>
      <c r="CF2134" s="6">
        <v>5000</v>
      </c>
      <c r="CG2134" s="6">
        <v>5100</v>
      </c>
      <c r="CH2134" s="2">
        <v>1</v>
      </c>
      <c r="CI2134" s="3">
        <v>200</v>
      </c>
      <c r="CJ2134" s="3">
        <v>0</v>
      </c>
      <c r="CK2134" s="4">
        <v>5</v>
      </c>
      <c r="CL2134" s="3">
        <v>0</v>
      </c>
      <c r="CM2134" s="3">
        <v>0</v>
      </c>
      <c r="CN2134" s="4">
        <v>0</v>
      </c>
      <c r="CO2134" s="3">
        <v>0</v>
      </c>
      <c r="CP2134" s="3">
        <v>0</v>
      </c>
      <c r="CQ2134" s="4">
        <v>0</v>
      </c>
      <c r="CR2134" s="3">
        <v>0</v>
      </c>
      <c r="CS2134" s="3">
        <v>0</v>
      </c>
      <c r="CT2134" s="4">
        <v>0</v>
      </c>
      <c r="CU2134" s="3">
        <v>0</v>
      </c>
      <c r="CV2134" s="3">
        <v>0</v>
      </c>
      <c r="CW2134" s="4">
        <v>0</v>
      </c>
      <c r="CX2134" t="s">
        <v>5</v>
      </c>
      <c r="CY2134" s="9">
        <f t="shared" si="109"/>
        <v>3.1999999999999975</v>
      </c>
      <c r="CZ2134" s="7">
        <f t="shared" si="110"/>
        <v>7.5599999999999987</v>
      </c>
      <c r="DA2134" s="7">
        <f t="shared" si="111"/>
        <v>2.5132275132275135</v>
      </c>
    </row>
    <row r="2135" spans="1:105" x14ac:dyDescent="0.25">
      <c r="A2135" s="6">
        <v>2020</v>
      </c>
      <c r="B2135" s="6">
        <v>5</v>
      </c>
      <c r="C2135" s="6">
        <v>155746</v>
      </c>
      <c r="D2135" t="s">
        <v>0</v>
      </c>
      <c r="E2135" t="s">
        <v>2583</v>
      </c>
      <c r="F2135" t="s">
        <v>405</v>
      </c>
      <c r="G2135" t="s">
        <v>116</v>
      </c>
      <c r="H2135" t="s">
        <v>988</v>
      </c>
      <c r="I2135" s="5" t="s">
        <v>118</v>
      </c>
      <c r="J2135" s="6">
        <v>0.85</v>
      </c>
      <c r="K2135" t="s">
        <v>6</v>
      </c>
      <c r="L2135" t="s">
        <v>2586</v>
      </c>
      <c r="M2135" s="6">
        <v>200</v>
      </c>
      <c r="N2135" s="6">
        <v>197.22</v>
      </c>
      <c r="O2135" s="6">
        <v>0.99</v>
      </c>
      <c r="P2135" t="s">
        <v>405</v>
      </c>
      <c r="Q2135" t="s">
        <v>2622</v>
      </c>
      <c r="R2135" t="s">
        <v>1665</v>
      </c>
      <c r="S2135" t="s">
        <v>2623</v>
      </c>
      <c r="T2135" s="6">
        <v>1.6</v>
      </c>
      <c r="U2135" s="6">
        <v>65.739999999999995</v>
      </c>
      <c r="V2135" t="s">
        <v>11</v>
      </c>
      <c r="W2135" t="s">
        <v>482</v>
      </c>
      <c r="X2135" s="6">
        <v>13</v>
      </c>
      <c r="Y2135" s="6">
        <v>0</v>
      </c>
      <c r="Z2135" s="6">
        <v>3</v>
      </c>
      <c r="AA2135" s="6">
        <v>5</v>
      </c>
      <c r="AB2135" t="s">
        <v>5</v>
      </c>
      <c r="AC2135" s="6">
        <v>18.8</v>
      </c>
      <c r="AD2135" s="6">
        <v>2.5773199999999998</v>
      </c>
      <c r="AE2135" t="s">
        <v>13</v>
      </c>
      <c r="AF2135" s="6">
        <v>4</v>
      </c>
      <c r="AG2135" t="s">
        <v>5</v>
      </c>
      <c r="AH2135" t="s">
        <v>5</v>
      </c>
      <c r="AI2135" t="s">
        <v>5</v>
      </c>
      <c r="AJ2135" t="s">
        <v>5</v>
      </c>
      <c r="AK2135" t="s">
        <v>5</v>
      </c>
      <c r="AL2135" t="s">
        <v>5</v>
      </c>
      <c r="AM2135" s="6">
        <v>0</v>
      </c>
      <c r="AN2135" t="s">
        <v>5</v>
      </c>
      <c r="AO2135" s="6">
        <v>0</v>
      </c>
      <c r="AP2135" s="6">
        <v>0</v>
      </c>
      <c r="AQ2135" s="6">
        <v>0</v>
      </c>
      <c r="AR2135" s="6">
        <v>0</v>
      </c>
      <c r="AS2135" t="s">
        <v>5</v>
      </c>
      <c r="AT2135" t="s">
        <v>5</v>
      </c>
      <c r="AU2135" t="s">
        <v>5</v>
      </c>
      <c r="AV2135" t="s">
        <v>5</v>
      </c>
      <c r="AW2135" t="s">
        <v>5</v>
      </c>
      <c r="AX2135" t="s">
        <v>5</v>
      </c>
      <c r="AY2135" s="6">
        <v>0</v>
      </c>
      <c r="AZ2135" t="s">
        <v>5</v>
      </c>
      <c r="BA2135" t="s">
        <v>5</v>
      </c>
      <c r="BB2135" t="s">
        <v>5</v>
      </c>
      <c r="BC2135" t="s">
        <v>5</v>
      </c>
      <c r="BD2135" t="s">
        <v>5</v>
      </c>
      <c r="BE2135" t="s">
        <v>5</v>
      </c>
      <c r="BF2135" t="s">
        <v>5</v>
      </c>
      <c r="BG2135" t="s">
        <v>5</v>
      </c>
      <c r="BH2135" t="s">
        <v>5</v>
      </c>
      <c r="BI2135" s="6">
        <v>0</v>
      </c>
      <c r="BJ2135" s="6">
        <v>0</v>
      </c>
      <c r="BK2135" s="6">
        <v>0</v>
      </c>
      <c r="BL2135" s="6">
        <v>0</v>
      </c>
      <c r="BM2135" s="6">
        <v>0</v>
      </c>
      <c r="BN2135" s="6">
        <v>0</v>
      </c>
      <c r="BO2135" s="6">
        <v>0</v>
      </c>
      <c r="BP2135" s="6">
        <v>0</v>
      </c>
      <c r="BQ2135" s="6">
        <v>0</v>
      </c>
      <c r="BR2135" s="6">
        <v>5</v>
      </c>
      <c r="BS2135" s="6">
        <v>27</v>
      </c>
      <c r="BT2135" s="6">
        <v>38</v>
      </c>
      <c r="BU2135" s="6">
        <v>52</v>
      </c>
      <c r="BV2135" s="6">
        <v>41</v>
      </c>
      <c r="BW2135" s="6">
        <v>19</v>
      </c>
      <c r="BX2135" s="6">
        <v>12</v>
      </c>
      <c r="BY2135" s="6">
        <v>0</v>
      </c>
      <c r="BZ2135" s="6">
        <v>0</v>
      </c>
      <c r="CA2135" s="6">
        <v>0</v>
      </c>
      <c r="CB2135" s="6">
        <v>0</v>
      </c>
      <c r="CC2135" s="6">
        <v>0</v>
      </c>
      <c r="CD2135" s="6">
        <v>0</v>
      </c>
      <c r="CE2135" s="6">
        <v>0</v>
      </c>
      <c r="CF2135" s="6">
        <v>6000</v>
      </c>
      <c r="CG2135" s="6">
        <v>5432</v>
      </c>
      <c r="CH2135" s="2">
        <v>1</v>
      </c>
      <c r="CI2135" s="3">
        <v>200</v>
      </c>
      <c r="CJ2135" s="3">
        <v>0</v>
      </c>
      <c r="CK2135" s="4">
        <v>5</v>
      </c>
      <c r="CL2135" s="3">
        <v>0</v>
      </c>
      <c r="CM2135" s="3">
        <v>0</v>
      </c>
      <c r="CN2135" s="4">
        <v>0</v>
      </c>
      <c r="CO2135" s="3">
        <v>0</v>
      </c>
      <c r="CP2135" s="3">
        <v>0</v>
      </c>
      <c r="CQ2135" s="4">
        <v>0</v>
      </c>
      <c r="CR2135" s="3">
        <v>0</v>
      </c>
      <c r="CS2135" s="3">
        <v>0</v>
      </c>
      <c r="CT2135" s="4">
        <v>0</v>
      </c>
      <c r="CU2135" s="3">
        <v>0</v>
      </c>
      <c r="CV2135" s="3">
        <v>0</v>
      </c>
      <c r="CW2135" s="4">
        <v>0</v>
      </c>
      <c r="CX2135" t="s">
        <v>5</v>
      </c>
      <c r="CY2135" s="9">
        <f t="shared" si="109"/>
        <v>2.9166666666666661</v>
      </c>
      <c r="CZ2135" s="7">
        <f t="shared" si="110"/>
        <v>7.333333333333333</v>
      </c>
      <c r="DA2135" s="7">
        <f t="shared" si="111"/>
        <v>2.5636363636363639</v>
      </c>
    </row>
    <row r="2136" spans="1:105" x14ac:dyDescent="0.25">
      <c r="A2136" s="6">
        <v>2020</v>
      </c>
      <c r="B2136" s="6">
        <v>5</v>
      </c>
      <c r="C2136" s="6">
        <v>155740</v>
      </c>
      <c r="D2136" t="s">
        <v>0</v>
      </c>
      <c r="E2136" t="s">
        <v>2583</v>
      </c>
      <c r="F2136" t="s">
        <v>405</v>
      </c>
      <c r="G2136" t="s">
        <v>116</v>
      </c>
      <c r="H2136" t="s">
        <v>385</v>
      </c>
      <c r="I2136" s="5" t="s">
        <v>118</v>
      </c>
      <c r="J2136" s="6">
        <v>0.99</v>
      </c>
      <c r="K2136" t="s">
        <v>6</v>
      </c>
      <c r="L2136" t="s">
        <v>2584</v>
      </c>
      <c r="M2136" s="6">
        <v>220</v>
      </c>
      <c r="N2136" s="6">
        <v>230.37</v>
      </c>
      <c r="O2136" s="6">
        <v>1.05</v>
      </c>
      <c r="P2136" t="s">
        <v>405</v>
      </c>
      <c r="Q2136" t="s">
        <v>902</v>
      </c>
      <c r="R2136" t="s">
        <v>2624</v>
      </c>
      <c r="S2136" t="s">
        <v>1246</v>
      </c>
      <c r="T2136" s="6">
        <v>3.5</v>
      </c>
      <c r="U2136" s="6">
        <v>76.790000000000006</v>
      </c>
      <c r="V2136" t="s">
        <v>11</v>
      </c>
      <c r="W2136" t="s">
        <v>482</v>
      </c>
      <c r="X2136" s="6">
        <v>12.3</v>
      </c>
      <c r="Y2136" s="6">
        <v>0</v>
      </c>
      <c r="Z2136" s="6">
        <v>5</v>
      </c>
      <c r="AA2136" s="6">
        <v>9</v>
      </c>
      <c r="AB2136" t="s">
        <v>5</v>
      </c>
      <c r="AC2136" s="6">
        <v>20.2</v>
      </c>
      <c r="AD2136" s="6">
        <v>32.342010000000002</v>
      </c>
      <c r="AE2136" t="s">
        <v>13</v>
      </c>
      <c r="AF2136" s="6">
        <v>3</v>
      </c>
      <c r="AG2136" t="s">
        <v>5</v>
      </c>
      <c r="AH2136" t="s">
        <v>5</v>
      </c>
      <c r="AI2136" t="s">
        <v>5</v>
      </c>
      <c r="AJ2136" t="s">
        <v>5</v>
      </c>
      <c r="AK2136" t="s">
        <v>5</v>
      </c>
      <c r="AL2136" t="s">
        <v>5</v>
      </c>
      <c r="AM2136" s="6">
        <v>0</v>
      </c>
      <c r="AN2136" t="s">
        <v>5</v>
      </c>
      <c r="AO2136" s="6">
        <v>0</v>
      </c>
      <c r="AP2136" s="6">
        <v>0</v>
      </c>
      <c r="AQ2136" s="6">
        <v>0</v>
      </c>
      <c r="AR2136" s="6">
        <v>0</v>
      </c>
      <c r="AS2136" t="s">
        <v>5</v>
      </c>
      <c r="AT2136" t="s">
        <v>5</v>
      </c>
      <c r="AU2136" t="s">
        <v>5</v>
      </c>
      <c r="AV2136" t="s">
        <v>5</v>
      </c>
      <c r="AW2136" t="s">
        <v>5</v>
      </c>
      <c r="AX2136" t="s">
        <v>5</v>
      </c>
      <c r="AY2136" s="6">
        <v>0</v>
      </c>
      <c r="AZ2136" t="s">
        <v>5</v>
      </c>
      <c r="BA2136" t="s">
        <v>5</v>
      </c>
      <c r="BB2136" t="s">
        <v>5</v>
      </c>
      <c r="BC2136" t="s">
        <v>5</v>
      </c>
      <c r="BD2136" t="s">
        <v>5</v>
      </c>
      <c r="BE2136" t="s">
        <v>5</v>
      </c>
      <c r="BF2136" t="s">
        <v>5</v>
      </c>
      <c r="BG2136" t="s">
        <v>5</v>
      </c>
      <c r="BH2136" t="s">
        <v>5</v>
      </c>
      <c r="BI2136" s="6">
        <v>0</v>
      </c>
      <c r="BJ2136" s="6">
        <v>0</v>
      </c>
      <c r="BK2136" s="6">
        <v>0</v>
      </c>
      <c r="BL2136" s="6">
        <v>0</v>
      </c>
      <c r="BM2136" s="6">
        <v>0</v>
      </c>
      <c r="BN2136" s="6">
        <v>0</v>
      </c>
      <c r="BO2136" s="6">
        <v>0</v>
      </c>
      <c r="BP2136" s="6">
        <v>0</v>
      </c>
      <c r="BQ2136" s="6">
        <v>0</v>
      </c>
      <c r="BR2136" s="6">
        <v>87</v>
      </c>
      <c r="BS2136" s="6">
        <v>41</v>
      </c>
      <c r="BT2136" s="6">
        <v>48</v>
      </c>
      <c r="BU2136" s="6">
        <v>67</v>
      </c>
      <c r="BV2136" s="6">
        <v>20</v>
      </c>
      <c r="BW2136" s="6">
        <v>6</v>
      </c>
      <c r="BX2136" s="6">
        <v>0</v>
      </c>
      <c r="BY2136" s="6">
        <v>0</v>
      </c>
      <c r="BZ2136" s="6">
        <v>0</v>
      </c>
      <c r="CA2136" s="6">
        <v>0</v>
      </c>
      <c r="CB2136" s="6">
        <v>0</v>
      </c>
      <c r="CC2136" s="6">
        <v>0</v>
      </c>
      <c r="CD2136" s="6">
        <v>0</v>
      </c>
      <c r="CE2136" s="6">
        <v>0</v>
      </c>
      <c r="CF2136" s="6">
        <v>7000</v>
      </c>
      <c r="CG2136" s="6">
        <v>6930</v>
      </c>
      <c r="CH2136" s="2">
        <v>2</v>
      </c>
      <c r="CI2136" s="3">
        <v>150</v>
      </c>
      <c r="CJ2136" s="3">
        <v>0</v>
      </c>
      <c r="CK2136" s="4">
        <v>9</v>
      </c>
      <c r="CL2136" s="3">
        <v>70</v>
      </c>
      <c r="CM2136" s="3">
        <v>0</v>
      </c>
      <c r="CN2136" s="4">
        <v>5</v>
      </c>
      <c r="CO2136" s="3">
        <v>0</v>
      </c>
      <c r="CP2136" s="3">
        <v>0</v>
      </c>
      <c r="CQ2136" s="4">
        <v>0</v>
      </c>
      <c r="CR2136" s="3">
        <v>0</v>
      </c>
      <c r="CS2136" s="3">
        <v>0</v>
      </c>
      <c r="CT2136" s="4">
        <v>0</v>
      </c>
      <c r="CU2136" s="3">
        <v>0</v>
      </c>
      <c r="CV2136" s="3">
        <v>0</v>
      </c>
      <c r="CW2136" s="4">
        <v>0</v>
      </c>
      <c r="CX2136" t="s">
        <v>5</v>
      </c>
      <c r="CY2136" s="9">
        <f t="shared" si="109"/>
        <v>2.9333333333333371</v>
      </c>
      <c r="CZ2136" s="7">
        <f t="shared" si="110"/>
        <v>11.346666666666669</v>
      </c>
      <c r="DA2136" s="7">
        <f t="shared" si="111"/>
        <v>1.7802585193889537</v>
      </c>
    </row>
    <row r="2137" spans="1:105" x14ac:dyDescent="0.25">
      <c r="A2137" s="6">
        <v>2020</v>
      </c>
      <c r="B2137" s="6">
        <v>5</v>
      </c>
      <c r="C2137" s="6">
        <v>155748</v>
      </c>
      <c r="D2137" t="s">
        <v>0</v>
      </c>
      <c r="E2137" t="s">
        <v>2583</v>
      </c>
      <c r="F2137" t="s">
        <v>405</v>
      </c>
      <c r="G2137" t="s">
        <v>116</v>
      </c>
      <c r="H2137" t="s">
        <v>161</v>
      </c>
      <c r="I2137" s="5" t="s">
        <v>118</v>
      </c>
      <c r="J2137" s="6">
        <v>0.98</v>
      </c>
      <c r="K2137" t="s">
        <v>22</v>
      </c>
      <c r="L2137" t="s">
        <v>2584</v>
      </c>
      <c r="M2137" s="6">
        <v>105</v>
      </c>
      <c r="N2137" s="6">
        <v>107.895</v>
      </c>
      <c r="O2137" s="6">
        <v>1.03</v>
      </c>
      <c r="P2137" t="s">
        <v>405</v>
      </c>
      <c r="Q2137" t="s">
        <v>2471</v>
      </c>
      <c r="R2137" t="s">
        <v>2625</v>
      </c>
      <c r="S2137" t="s">
        <v>2027</v>
      </c>
      <c r="T2137" s="6">
        <v>3.5</v>
      </c>
      <c r="U2137" s="6">
        <v>53.947499999999998</v>
      </c>
      <c r="V2137" t="s">
        <v>11</v>
      </c>
      <c r="W2137" t="s">
        <v>482</v>
      </c>
      <c r="X2137" s="6">
        <v>12.9</v>
      </c>
      <c r="Y2137" s="6">
        <v>0</v>
      </c>
      <c r="Z2137" s="6">
        <v>3</v>
      </c>
      <c r="AA2137" s="6">
        <v>7</v>
      </c>
      <c r="AB2137" t="s">
        <v>5</v>
      </c>
      <c r="AC2137" s="6">
        <v>19</v>
      </c>
      <c r="AD2137" s="6">
        <v>0.53191500000000003</v>
      </c>
      <c r="AE2137" t="s">
        <v>13</v>
      </c>
      <c r="AF2137" s="6">
        <v>5</v>
      </c>
      <c r="AG2137" t="s">
        <v>5</v>
      </c>
      <c r="AH2137" t="s">
        <v>5</v>
      </c>
      <c r="AI2137" t="s">
        <v>5</v>
      </c>
      <c r="AJ2137" t="s">
        <v>5</v>
      </c>
      <c r="AK2137" t="s">
        <v>5</v>
      </c>
      <c r="AL2137" t="s">
        <v>5</v>
      </c>
      <c r="AM2137" s="6">
        <v>0</v>
      </c>
      <c r="AN2137" t="s">
        <v>5</v>
      </c>
      <c r="AO2137" s="6">
        <v>0</v>
      </c>
      <c r="AP2137" s="6">
        <v>0</v>
      </c>
      <c r="AQ2137" s="6">
        <v>0</v>
      </c>
      <c r="AR2137" s="6">
        <v>0</v>
      </c>
      <c r="AS2137" t="s">
        <v>5</v>
      </c>
      <c r="AT2137" t="s">
        <v>5</v>
      </c>
      <c r="AU2137" t="s">
        <v>5</v>
      </c>
      <c r="AV2137" t="s">
        <v>5</v>
      </c>
      <c r="AW2137" t="s">
        <v>5</v>
      </c>
      <c r="AX2137" t="s">
        <v>5</v>
      </c>
      <c r="AY2137" s="6">
        <v>0</v>
      </c>
      <c r="AZ2137" t="s">
        <v>5</v>
      </c>
      <c r="BA2137" t="s">
        <v>5</v>
      </c>
      <c r="BB2137" t="s">
        <v>5</v>
      </c>
      <c r="BC2137" t="s">
        <v>5</v>
      </c>
      <c r="BD2137" t="s">
        <v>5</v>
      </c>
      <c r="BE2137" t="s">
        <v>5</v>
      </c>
      <c r="BF2137" t="s">
        <v>5</v>
      </c>
      <c r="BG2137" t="s">
        <v>5</v>
      </c>
      <c r="BH2137" t="s">
        <v>5</v>
      </c>
      <c r="BI2137" s="6">
        <v>0</v>
      </c>
      <c r="BJ2137" s="6">
        <v>0</v>
      </c>
      <c r="BK2137" s="6">
        <v>0</v>
      </c>
      <c r="BL2137" s="6">
        <v>0</v>
      </c>
      <c r="BM2137" s="6">
        <v>0</v>
      </c>
      <c r="BN2137" s="6">
        <v>0</v>
      </c>
      <c r="BO2137" s="6">
        <v>0</v>
      </c>
      <c r="BP2137" s="6">
        <v>0</v>
      </c>
      <c r="BQ2137" s="6">
        <v>1</v>
      </c>
      <c r="BR2137" s="6">
        <v>0</v>
      </c>
      <c r="BS2137" s="6">
        <v>23</v>
      </c>
      <c r="BT2137" s="6">
        <v>64</v>
      </c>
      <c r="BU2137" s="6">
        <v>42</v>
      </c>
      <c r="BV2137" s="6">
        <v>36</v>
      </c>
      <c r="BW2137" s="6">
        <v>17</v>
      </c>
      <c r="BX2137" s="6">
        <v>2</v>
      </c>
      <c r="BY2137" s="6">
        <v>2</v>
      </c>
      <c r="BZ2137" s="6">
        <v>1</v>
      </c>
      <c r="CA2137" s="6">
        <v>0</v>
      </c>
      <c r="CB2137" s="6">
        <v>0</v>
      </c>
      <c r="CC2137" s="6">
        <v>0</v>
      </c>
      <c r="CD2137" s="6">
        <v>0</v>
      </c>
      <c r="CE2137" s="6">
        <v>0</v>
      </c>
      <c r="CF2137" s="6">
        <v>5000</v>
      </c>
      <c r="CG2137" s="6">
        <v>5130</v>
      </c>
      <c r="CH2137" s="2">
        <v>1</v>
      </c>
      <c r="CI2137" s="3">
        <v>105</v>
      </c>
      <c r="CJ2137" s="3">
        <v>0</v>
      </c>
      <c r="CK2137" s="4">
        <v>7</v>
      </c>
      <c r="CL2137" s="3">
        <v>0</v>
      </c>
      <c r="CM2137" s="3">
        <v>0</v>
      </c>
      <c r="CN2137" s="4">
        <v>0</v>
      </c>
      <c r="CO2137" s="3">
        <v>0</v>
      </c>
      <c r="CP2137" s="3">
        <v>0</v>
      </c>
      <c r="CQ2137" s="4">
        <v>0</v>
      </c>
      <c r="CR2137" s="3">
        <v>0</v>
      </c>
      <c r="CS2137" s="3">
        <v>0</v>
      </c>
      <c r="CT2137" s="4">
        <v>0</v>
      </c>
      <c r="CU2137" s="3">
        <v>0</v>
      </c>
      <c r="CV2137" s="3">
        <v>0</v>
      </c>
      <c r="CW2137" s="4">
        <v>0</v>
      </c>
      <c r="CX2137" t="s">
        <v>5</v>
      </c>
      <c r="CY2137" s="9">
        <f t="shared" si="109"/>
        <v>1.6666666666666679</v>
      </c>
      <c r="CZ2137" s="7">
        <f t="shared" si="110"/>
        <v>8.3333333333333339</v>
      </c>
      <c r="DA2137" s="7">
        <f t="shared" si="111"/>
        <v>2.2799999999999998</v>
      </c>
    </row>
    <row r="2138" spans="1:105" x14ac:dyDescent="0.25">
      <c r="A2138" s="6">
        <v>2020</v>
      </c>
      <c r="B2138" s="6">
        <v>5</v>
      </c>
      <c r="C2138" s="6">
        <v>155749</v>
      </c>
      <c r="D2138" t="s">
        <v>0</v>
      </c>
      <c r="E2138" t="s">
        <v>2583</v>
      </c>
      <c r="F2138" t="s">
        <v>405</v>
      </c>
      <c r="G2138" t="s">
        <v>116</v>
      </c>
      <c r="H2138" t="s">
        <v>182</v>
      </c>
      <c r="I2138" s="5" t="s">
        <v>118</v>
      </c>
      <c r="J2138" s="6">
        <v>0.98</v>
      </c>
      <c r="K2138" t="s">
        <v>6</v>
      </c>
      <c r="L2138" t="s">
        <v>2586</v>
      </c>
      <c r="M2138" s="6">
        <v>85</v>
      </c>
      <c r="N2138" s="6">
        <v>83.075000000000003</v>
      </c>
      <c r="O2138" s="6">
        <v>0.98</v>
      </c>
      <c r="P2138" t="s">
        <v>405</v>
      </c>
      <c r="Q2138" t="s">
        <v>1465</v>
      </c>
      <c r="R2138" t="s">
        <v>1753</v>
      </c>
      <c r="S2138" t="s">
        <v>1717</v>
      </c>
      <c r="T2138" s="6">
        <v>3.7</v>
      </c>
      <c r="U2138" s="6">
        <v>41.537500000000001</v>
      </c>
      <c r="V2138" t="s">
        <v>11</v>
      </c>
      <c r="W2138" t="s">
        <v>482</v>
      </c>
      <c r="X2138" s="6">
        <v>0</v>
      </c>
      <c r="Y2138" s="6">
        <v>0</v>
      </c>
      <c r="Z2138" s="6">
        <v>4</v>
      </c>
      <c r="AA2138" s="6">
        <v>8</v>
      </c>
      <c r="AB2138" t="s">
        <v>5</v>
      </c>
      <c r="AC2138" s="6">
        <v>19.600000000000001</v>
      </c>
      <c r="AD2138" t="s">
        <v>5</v>
      </c>
      <c r="AE2138" t="s">
        <v>13</v>
      </c>
      <c r="AF2138" s="6">
        <v>4</v>
      </c>
      <c r="AG2138" t="s">
        <v>5</v>
      </c>
      <c r="AH2138" t="s">
        <v>5</v>
      </c>
      <c r="AI2138" t="s">
        <v>5</v>
      </c>
      <c r="AJ2138" t="s">
        <v>5</v>
      </c>
      <c r="AK2138" t="s">
        <v>5</v>
      </c>
      <c r="AL2138" t="s">
        <v>5</v>
      </c>
      <c r="AM2138" s="6">
        <v>0</v>
      </c>
      <c r="AN2138" t="s">
        <v>5</v>
      </c>
      <c r="AO2138" s="6">
        <v>0</v>
      </c>
      <c r="AP2138" s="6">
        <v>0</v>
      </c>
      <c r="AQ2138" s="6">
        <v>0</v>
      </c>
      <c r="AR2138" s="6">
        <v>0</v>
      </c>
      <c r="AS2138" t="s">
        <v>5</v>
      </c>
      <c r="AT2138" t="s">
        <v>5</v>
      </c>
      <c r="AU2138" t="s">
        <v>5</v>
      </c>
      <c r="AV2138" t="s">
        <v>5</v>
      </c>
      <c r="AW2138" t="s">
        <v>5</v>
      </c>
      <c r="AX2138" t="s">
        <v>5</v>
      </c>
      <c r="AY2138" s="6">
        <v>0</v>
      </c>
      <c r="AZ2138" t="s">
        <v>5</v>
      </c>
      <c r="BA2138" t="s">
        <v>5</v>
      </c>
      <c r="BB2138" t="s">
        <v>5</v>
      </c>
      <c r="BC2138" t="s">
        <v>5</v>
      </c>
      <c r="BD2138" t="s">
        <v>5</v>
      </c>
      <c r="BE2138" t="s">
        <v>5</v>
      </c>
      <c r="BF2138" t="s">
        <v>5</v>
      </c>
      <c r="BG2138" t="s">
        <v>5</v>
      </c>
      <c r="BH2138" t="s">
        <v>5</v>
      </c>
      <c r="BI2138" t="s">
        <v>5</v>
      </c>
      <c r="BJ2138" t="s">
        <v>5</v>
      </c>
      <c r="BK2138" t="s">
        <v>5</v>
      </c>
      <c r="BL2138" t="s">
        <v>5</v>
      </c>
      <c r="BM2138" t="s">
        <v>5</v>
      </c>
      <c r="BN2138" t="s">
        <v>5</v>
      </c>
      <c r="BO2138" t="s">
        <v>5</v>
      </c>
      <c r="BP2138" t="s">
        <v>5</v>
      </c>
      <c r="BQ2138" t="s">
        <v>5</v>
      </c>
      <c r="BR2138" t="s">
        <v>5</v>
      </c>
      <c r="BS2138" t="s">
        <v>5</v>
      </c>
      <c r="BT2138" t="s">
        <v>5</v>
      </c>
      <c r="BU2138" t="s">
        <v>5</v>
      </c>
      <c r="BV2138" t="s">
        <v>5</v>
      </c>
      <c r="BW2138" t="s">
        <v>5</v>
      </c>
      <c r="BX2138" t="s">
        <v>5</v>
      </c>
      <c r="BY2138" t="s">
        <v>5</v>
      </c>
      <c r="BZ2138" t="s">
        <v>5</v>
      </c>
      <c r="CA2138" t="s">
        <v>5</v>
      </c>
      <c r="CB2138" t="s">
        <v>5</v>
      </c>
      <c r="CC2138" t="s">
        <v>5</v>
      </c>
      <c r="CD2138" t="s">
        <v>5</v>
      </c>
      <c r="CE2138" t="s">
        <v>5</v>
      </c>
      <c r="CF2138" s="6">
        <v>6000</v>
      </c>
      <c r="CG2138" s="6">
        <v>6271</v>
      </c>
      <c r="CH2138" s="2">
        <v>1</v>
      </c>
      <c r="CI2138" s="3">
        <v>85</v>
      </c>
      <c r="CJ2138" s="3">
        <v>0</v>
      </c>
      <c r="CK2138" s="4">
        <v>8</v>
      </c>
      <c r="CL2138" s="3">
        <v>0</v>
      </c>
      <c r="CM2138" s="3">
        <v>0</v>
      </c>
      <c r="CN2138" s="4">
        <v>0</v>
      </c>
      <c r="CO2138" s="3">
        <v>0</v>
      </c>
      <c r="CP2138" s="3">
        <v>0</v>
      </c>
      <c r="CQ2138" s="4">
        <v>0</v>
      </c>
      <c r="CR2138" s="3">
        <v>0</v>
      </c>
      <c r="CS2138" s="3">
        <v>0</v>
      </c>
      <c r="CT2138" s="4">
        <v>0</v>
      </c>
      <c r="CU2138" s="3">
        <v>0</v>
      </c>
      <c r="CV2138" s="3">
        <v>0</v>
      </c>
      <c r="CW2138" s="4">
        <v>0</v>
      </c>
      <c r="CX2138" t="s">
        <v>5</v>
      </c>
      <c r="CY2138" s="9">
        <f t="shared" si="109"/>
        <v>1.9833333333333343</v>
      </c>
      <c r="CZ2138" s="7">
        <f t="shared" si="110"/>
        <v>9.5866666666666678</v>
      </c>
      <c r="DA2138" s="7">
        <f t="shared" si="111"/>
        <v>2.0445062586926284</v>
      </c>
    </row>
    <row r="2139" spans="1:105" x14ac:dyDescent="0.25">
      <c r="A2139" s="6">
        <v>2020</v>
      </c>
      <c r="B2139" s="6">
        <v>5</v>
      </c>
      <c r="C2139" s="6">
        <v>155741</v>
      </c>
      <c r="D2139" t="s">
        <v>0</v>
      </c>
      <c r="E2139" t="s">
        <v>2583</v>
      </c>
      <c r="F2139" t="s">
        <v>405</v>
      </c>
      <c r="G2139" t="s">
        <v>116</v>
      </c>
      <c r="H2139" t="s">
        <v>244</v>
      </c>
      <c r="I2139" s="5" t="s">
        <v>118</v>
      </c>
      <c r="J2139" s="6">
        <v>0.69</v>
      </c>
      <c r="K2139" t="s">
        <v>22</v>
      </c>
      <c r="L2139" t="s">
        <v>2586</v>
      </c>
      <c r="M2139" s="6">
        <v>80</v>
      </c>
      <c r="N2139" s="6">
        <v>76.61</v>
      </c>
      <c r="O2139" s="6">
        <v>0.96</v>
      </c>
      <c r="P2139" t="s">
        <v>405</v>
      </c>
      <c r="Q2139" t="s">
        <v>2450</v>
      </c>
      <c r="R2139" t="s">
        <v>93</v>
      </c>
      <c r="S2139" t="s">
        <v>520</v>
      </c>
      <c r="T2139" s="6">
        <v>3.7</v>
      </c>
      <c r="U2139" s="6">
        <v>38.305</v>
      </c>
      <c r="V2139" t="s">
        <v>11</v>
      </c>
      <c r="W2139" t="s">
        <v>482</v>
      </c>
      <c r="X2139" s="6">
        <v>0</v>
      </c>
      <c r="Y2139" s="6">
        <v>0</v>
      </c>
      <c r="Z2139" s="6">
        <v>3</v>
      </c>
      <c r="AA2139" s="6">
        <v>7</v>
      </c>
      <c r="AB2139" t="s">
        <v>5</v>
      </c>
      <c r="AC2139" s="6">
        <v>18.7</v>
      </c>
      <c r="AD2139" t="s">
        <v>5</v>
      </c>
      <c r="AE2139" t="s">
        <v>13</v>
      </c>
      <c r="AF2139" s="6">
        <v>5</v>
      </c>
      <c r="AG2139" t="s">
        <v>5</v>
      </c>
      <c r="AH2139" t="s">
        <v>5</v>
      </c>
      <c r="AI2139" t="s">
        <v>5</v>
      </c>
      <c r="AJ2139" t="s">
        <v>5</v>
      </c>
      <c r="AK2139" t="s">
        <v>5</v>
      </c>
      <c r="AL2139" t="s">
        <v>5</v>
      </c>
      <c r="AM2139" s="6">
        <v>0</v>
      </c>
      <c r="AN2139" t="s">
        <v>5</v>
      </c>
      <c r="AO2139" s="6">
        <v>0</v>
      </c>
      <c r="AP2139" s="6">
        <v>0</v>
      </c>
      <c r="AQ2139" s="6">
        <v>0</v>
      </c>
      <c r="AR2139" s="6">
        <v>0</v>
      </c>
      <c r="AS2139" t="s">
        <v>5</v>
      </c>
      <c r="AT2139" t="s">
        <v>5</v>
      </c>
      <c r="AU2139" t="s">
        <v>5</v>
      </c>
      <c r="AV2139" t="s">
        <v>5</v>
      </c>
      <c r="AW2139" t="s">
        <v>5</v>
      </c>
      <c r="AX2139" t="s">
        <v>5</v>
      </c>
      <c r="AY2139" s="6">
        <v>0</v>
      </c>
      <c r="AZ2139" t="s">
        <v>5</v>
      </c>
      <c r="BA2139" t="s">
        <v>5</v>
      </c>
      <c r="BB2139" t="s">
        <v>5</v>
      </c>
      <c r="BC2139" t="s">
        <v>5</v>
      </c>
      <c r="BD2139" t="s">
        <v>5</v>
      </c>
      <c r="BE2139" t="s">
        <v>5</v>
      </c>
      <c r="BF2139" t="s">
        <v>5</v>
      </c>
      <c r="BG2139" t="s">
        <v>5</v>
      </c>
      <c r="BH2139" t="s">
        <v>5</v>
      </c>
      <c r="BI2139" t="s">
        <v>5</v>
      </c>
      <c r="BJ2139" t="s">
        <v>5</v>
      </c>
      <c r="BK2139" t="s">
        <v>5</v>
      </c>
      <c r="BL2139" t="s">
        <v>5</v>
      </c>
      <c r="BM2139" t="s">
        <v>5</v>
      </c>
      <c r="BN2139" t="s">
        <v>5</v>
      </c>
      <c r="BO2139" t="s">
        <v>5</v>
      </c>
      <c r="BP2139" t="s">
        <v>5</v>
      </c>
      <c r="BQ2139" t="s">
        <v>5</v>
      </c>
      <c r="BR2139" t="s">
        <v>5</v>
      </c>
      <c r="BS2139" t="s">
        <v>5</v>
      </c>
      <c r="BT2139" t="s">
        <v>5</v>
      </c>
      <c r="BU2139" t="s">
        <v>5</v>
      </c>
      <c r="BV2139" t="s">
        <v>5</v>
      </c>
      <c r="BW2139" t="s">
        <v>5</v>
      </c>
      <c r="BX2139" t="s">
        <v>5</v>
      </c>
      <c r="BY2139" t="s">
        <v>5</v>
      </c>
      <c r="BZ2139" t="s">
        <v>5</v>
      </c>
      <c r="CA2139" t="s">
        <v>5</v>
      </c>
      <c r="CB2139" t="s">
        <v>5</v>
      </c>
      <c r="CC2139" t="s">
        <v>5</v>
      </c>
      <c r="CD2139" t="s">
        <v>5</v>
      </c>
      <c r="CE2139" t="s">
        <v>5</v>
      </c>
      <c r="CF2139" s="6">
        <v>5000</v>
      </c>
      <c r="CG2139" s="6">
        <v>6011</v>
      </c>
      <c r="CH2139" s="2">
        <v>1</v>
      </c>
      <c r="CI2139" s="3">
        <v>80</v>
      </c>
      <c r="CJ2139" s="3">
        <v>0</v>
      </c>
      <c r="CK2139" s="4">
        <v>7</v>
      </c>
      <c r="CL2139" s="3">
        <v>0</v>
      </c>
      <c r="CM2139" s="3">
        <v>0</v>
      </c>
      <c r="CN2139" s="4">
        <v>0</v>
      </c>
      <c r="CO2139" s="3">
        <v>0</v>
      </c>
      <c r="CP2139" s="3">
        <v>0</v>
      </c>
      <c r="CQ2139" s="4">
        <v>0</v>
      </c>
      <c r="CR2139" s="3">
        <v>0</v>
      </c>
      <c r="CS2139" s="3">
        <v>0</v>
      </c>
      <c r="CT2139" s="4">
        <v>0</v>
      </c>
      <c r="CU2139" s="3">
        <v>0</v>
      </c>
      <c r="CV2139" s="3">
        <v>0</v>
      </c>
      <c r="CW2139" s="4">
        <v>0</v>
      </c>
      <c r="CX2139" t="s">
        <v>5</v>
      </c>
      <c r="CY2139" s="9">
        <f t="shared" si="109"/>
        <v>1.6000000000000014</v>
      </c>
      <c r="CZ2139" s="7">
        <f t="shared" si="110"/>
        <v>8.2800000000000011</v>
      </c>
      <c r="DA2139" s="7">
        <f t="shared" si="111"/>
        <v>2.2584541062801931</v>
      </c>
    </row>
    <row r="2140" spans="1:105" x14ac:dyDescent="0.25">
      <c r="A2140" s="6">
        <v>2020</v>
      </c>
      <c r="B2140" s="6">
        <v>5</v>
      </c>
      <c r="C2140" s="6">
        <v>155743</v>
      </c>
      <c r="D2140" t="s">
        <v>0</v>
      </c>
      <c r="E2140" t="s">
        <v>2583</v>
      </c>
      <c r="F2140" t="s">
        <v>405</v>
      </c>
      <c r="G2140" t="s">
        <v>116</v>
      </c>
      <c r="H2140" t="s">
        <v>226</v>
      </c>
      <c r="I2140" s="5" t="s">
        <v>118</v>
      </c>
      <c r="J2140" s="6">
        <v>0.98</v>
      </c>
      <c r="K2140" t="s">
        <v>22</v>
      </c>
      <c r="L2140" t="s">
        <v>2584</v>
      </c>
      <c r="M2140" s="6">
        <v>290</v>
      </c>
      <c r="N2140" s="6">
        <v>293.77</v>
      </c>
      <c r="O2140" s="6">
        <v>1.01</v>
      </c>
      <c r="P2140" t="s">
        <v>405</v>
      </c>
      <c r="Q2140" t="s">
        <v>1258</v>
      </c>
      <c r="R2140" t="s">
        <v>2626</v>
      </c>
      <c r="S2140" t="s">
        <v>961</v>
      </c>
      <c r="T2140" s="6">
        <v>4.5</v>
      </c>
      <c r="U2140" s="6">
        <v>58.753999999999998</v>
      </c>
      <c r="V2140" t="s">
        <v>11</v>
      </c>
      <c r="W2140" t="s">
        <v>482</v>
      </c>
      <c r="X2140" s="6">
        <v>12.8</v>
      </c>
      <c r="Y2140" s="6">
        <v>0</v>
      </c>
      <c r="Z2140" s="6">
        <v>2</v>
      </c>
      <c r="AA2140" s="6">
        <v>7</v>
      </c>
      <c r="AB2140" t="s">
        <v>5</v>
      </c>
      <c r="AC2140" s="6">
        <v>23</v>
      </c>
      <c r="AD2140" s="6">
        <v>1.6042780000000001</v>
      </c>
      <c r="AE2140" t="s">
        <v>13</v>
      </c>
      <c r="AF2140" s="6">
        <v>6</v>
      </c>
      <c r="AG2140" t="s">
        <v>5</v>
      </c>
      <c r="AH2140" t="s">
        <v>5</v>
      </c>
      <c r="AI2140" t="s">
        <v>5</v>
      </c>
      <c r="AJ2140" s="6">
        <v>88.8</v>
      </c>
      <c r="AK2140" s="6">
        <v>0</v>
      </c>
      <c r="AL2140" s="6">
        <v>6.9</v>
      </c>
      <c r="AM2140" s="6">
        <v>6.9</v>
      </c>
      <c r="AN2140" s="6">
        <v>4.3</v>
      </c>
      <c r="AO2140" s="6">
        <v>0</v>
      </c>
      <c r="AP2140" s="6">
        <v>0</v>
      </c>
      <c r="AQ2140" s="6">
        <v>0</v>
      </c>
      <c r="AR2140" t="s">
        <v>5</v>
      </c>
      <c r="AS2140" t="s">
        <v>5</v>
      </c>
      <c r="AT2140" t="s">
        <v>5</v>
      </c>
      <c r="AU2140" t="s">
        <v>5</v>
      </c>
      <c r="AV2140" t="s">
        <v>5</v>
      </c>
      <c r="AW2140" t="s">
        <v>5</v>
      </c>
      <c r="AX2140" s="6">
        <v>0</v>
      </c>
      <c r="AY2140" s="6">
        <v>0</v>
      </c>
      <c r="AZ2140" t="s">
        <v>5</v>
      </c>
      <c r="BA2140" t="s">
        <v>5</v>
      </c>
      <c r="BB2140" t="s">
        <v>5</v>
      </c>
      <c r="BC2140" t="s">
        <v>5</v>
      </c>
      <c r="BD2140" t="s">
        <v>5</v>
      </c>
      <c r="BE2140" t="s">
        <v>5</v>
      </c>
      <c r="BF2140" t="s">
        <v>5</v>
      </c>
      <c r="BG2140" t="s">
        <v>5</v>
      </c>
      <c r="BH2140" t="s">
        <v>5</v>
      </c>
      <c r="BI2140" s="6">
        <v>0</v>
      </c>
      <c r="BJ2140" s="6">
        <v>0</v>
      </c>
      <c r="BK2140" s="6">
        <v>0</v>
      </c>
      <c r="BL2140" s="6">
        <v>0</v>
      </c>
      <c r="BM2140" s="6">
        <v>0</v>
      </c>
      <c r="BN2140" s="6">
        <v>0</v>
      </c>
      <c r="BO2140" s="6">
        <v>0</v>
      </c>
      <c r="BP2140" s="6">
        <v>0</v>
      </c>
      <c r="BQ2140" s="6">
        <v>1</v>
      </c>
      <c r="BR2140" s="6">
        <v>2</v>
      </c>
      <c r="BS2140" s="6">
        <v>37</v>
      </c>
      <c r="BT2140" s="6">
        <v>46</v>
      </c>
      <c r="BU2140" s="6">
        <v>68</v>
      </c>
      <c r="BV2140" s="6">
        <v>20</v>
      </c>
      <c r="BW2140" s="6">
        <v>8</v>
      </c>
      <c r="BX2140" s="6">
        <v>5</v>
      </c>
      <c r="BY2140" s="6">
        <v>0</v>
      </c>
      <c r="BZ2140" s="6">
        <v>0</v>
      </c>
      <c r="CA2140" s="6">
        <v>0</v>
      </c>
      <c r="CB2140" s="6">
        <v>0</v>
      </c>
      <c r="CC2140" s="6">
        <v>0</v>
      </c>
      <c r="CD2140" s="6">
        <v>0</v>
      </c>
      <c r="CE2140" s="6">
        <v>0</v>
      </c>
      <c r="CF2140" s="6">
        <v>8000</v>
      </c>
      <c r="CG2140" s="6">
        <v>9132</v>
      </c>
      <c r="CH2140" s="2">
        <v>1</v>
      </c>
      <c r="CI2140" s="3">
        <v>290</v>
      </c>
      <c r="CJ2140" s="3">
        <v>0</v>
      </c>
      <c r="CK2140" s="4">
        <v>7</v>
      </c>
      <c r="CL2140" s="3">
        <v>0</v>
      </c>
      <c r="CM2140" s="3">
        <v>0</v>
      </c>
      <c r="CN2140" s="4">
        <v>0</v>
      </c>
      <c r="CO2140" s="3">
        <v>0</v>
      </c>
      <c r="CP2140" s="3">
        <v>0</v>
      </c>
      <c r="CQ2140" s="4">
        <v>0</v>
      </c>
      <c r="CR2140" s="3">
        <v>0</v>
      </c>
      <c r="CS2140" s="3">
        <v>0</v>
      </c>
      <c r="CT2140" s="4">
        <v>0</v>
      </c>
      <c r="CU2140" s="3">
        <v>0</v>
      </c>
      <c r="CV2140" s="3">
        <v>0</v>
      </c>
      <c r="CW2140" s="4">
        <v>0</v>
      </c>
      <c r="CX2140" t="s">
        <v>5</v>
      </c>
      <c r="CY2140" s="9">
        <f t="shared" si="109"/>
        <v>4.5</v>
      </c>
      <c r="CZ2140" s="7">
        <f t="shared" si="110"/>
        <v>10.6</v>
      </c>
      <c r="DA2140" s="7">
        <f t="shared" si="111"/>
        <v>2.1698113207547172</v>
      </c>
    </row>
    <row r="2141" spans="1:105" x14ac:dyDescent="0.25">
      <c r="A2141" s="6">
        <v>2020</v>
      </c>
      <c r="B2141" s="6">
        <v>5</v>
      </c>
      <c r="C2141" s="6">
        <v>155768</v>
      </c>
      <c r="D2141" t="s">
        <v>0</v>
      </c>
      <c r="E2141" t="s">
        <v>2583</v>
      </c>
      <c r="F2141" t="s">
        <v>405</v>
      </c>
      <c r="G2141" t="s">
        <v>116</v>
      </c>
      <c r="H2141" t="s">
        <v>123</v>
      </c>
      <c r="I2141" s="5" t="s">
        <v>118</v>
      </c>
      <c r="J2141" s="6">
        <v>0.85</v>
      </c>
      <c r="K2141" t="s">
        <v>22</v>
      </c>
      <c r="L2141" t="s">
        <v>2586</v>
      </c>
      <c r="M2141" s="6">
        <v>280</v>
      </c>
      <c r="N2141" s="6">
        <v>250.685</v>
      </c>
      <c r="O2141" s="6">
        <v>0.9</v>
      </c>
      <c r="P2141" t="s">
        <v>405</v>
      </c>
      <c r="Q2141" t="s">
        <v>925</v>
      </c>
      <c r="R2141" t="s">
        <v>559</v>
      </c>
      <c r="S2141" t="s">
        <v>58</v>
      </c>
      <c r="T2141" s="6">
        <v>4.5</v>
      </c>
      <c r="U2141" s="6">
        <v>83.561666666666596</v>
      </c>
      <c r="V2141" t="s">
        <v>11</v>
      </c>
      <c r="W2141" t="s">
        <v>482</v>
      </c>
      <c r="X2141" s="6">
        <v>12.9</v>
      </c>
      <c r="Y2141" s="6">
        <v>0</v>
      </c>
      <c r="Z2141" s="6">
        <v>4</v>
      </c>
      <c r="AA2141" s="6">
        <v>9</v>
      </c>
      <c r="AB2141" t="s">
        <v>5</v>
      </c>
      <c r="AC2141" s="6">
        <v>23.8</v>
      </c>
      <c r="AD2141" s="6">
        <v>1.6216219999999999</v>
      </c>
      <c r="AE2141" t="s">
        <v>13</v>
      </c>
      <c r="AF2141" s="6">
        <v>7</v>
      </c>
      <c r="AG2141" t="s">
        <v>5</v>
      </c>
      <c r="AH2141" t="s">
        <v>5</v>
      </c>
      <c r="AI2141" t="s">
        <v>5</v>
      </c>
      <c r="AJ2141" s="6">
        <v>82.6</v>
      </c>
      <c r="AK2141" s="6">
        <v>10.8</v>
      </c>
      <c r="AL2141" t="s">
        <v>5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t="s">
        <v>5</v>
      </c>
      <c r="AS2141" t="s">
        <v>5</v>
      </c>
      <c r="AT2141" t="s">
        <v>5</v>
      </c>
      <c r="AU2141" t="s">
        <v>5</v>
      </c>
      <c r="AV2141" t="s">
        <v>5</v>
      </c>
      <c r="AW2141" t="s">
        <v>5</v>
      </c>
      <c r="AX2141" t="s">
        <v>5</v>
      </c>
      <c r="AY2141" s="6">
        <v>0</v>
      </c>
      <c r="AZ2141" t="s">
        <v>5</v>
      </c>
      <c r="BA2141" t="s">
        <v>5</v>
      </c>
      <c r="BB2141" t="s">
        <v>5</v>
      </c>
      <c r="BC2141" t="s">
        <v>5</v>
      </c>
      <c r="BD2141" t="s">
        <v>5</v>
      </c>
      <c r="BE2141" t="s">
        <v>5</v>
      </c>
      <c r="BF2141" t="s">
        <v>5</v>
      </c>
      <c r="BG2141" t="s">
        <v>5</v>
      </c>
      <c r="BH2141" t="s">
        <v>5</v>
      </c>
      <c r="BI2141" s="6">
        <v>0</v>
      </c>
      <c r="BJ2141" s="6">
        <v>0</v>
      </c>
      <c r="BK2141" s="6">
        <v>0</v>
      </c>
      <c r="BL2141" s="6">
        <v>0</v>
      </c>
      <c r="BM2141" s="6">
        <v>0</v>
      </c>
      <c r="BN2141" s="6">
        <v>0</v>
      </c>
      <c r="BO2141" s="6">
        <v>0</v>
      </c>
      <c r="BP2141" s="6">
        <v>0</v>
      </c>
      <c r="BQ2141" s="6">
        <v>0</v>
      </c>
      <c r="BR2141" s="6">
        <v>3</v>
      </c>
      <c r="BS2141" s="6">
        <v>14</v>
      </c>
      <c r="BT2141" s="6">
        <v>61</v>
      </c>
      <c r="BU2141" s="6">
        <v>52</v>
      </c>
      <c r="BV2141" s="6">
        <v>46</v>
      </c>
      <c r="BW2141" s="6">
        <v>5</v>
      </c>
      <c r="BX2141" s="6">
        <v>3</v>
      </c>
      <c r="BY2141" s="6">
        <v>1</v>
      </c>
      <c r="BZ2141" s="6">
        <v>0</v>
      </c>
      <c r="CA2141" s="6">
        <v>0</v>
      </c>
      <c r="CB2141" s="6">
        <v>0</v>
      </c>
      <c r="CC2141" s="6">
        <v>0</v>
      </c>
      <c r="CD2141" s="6">
        <v>0</v>
      </c>
      <c r="CE2141" s="6">
        <v>0</v>
      </c>
      <c r="CF2141" s="6">
        <v>10000</v>
      </c>
      <c r="CG2141" s="6">
        <v>11340</v>
      </c>
      <c r="CH2141" s="2">
        <v>2</v>
      </c>
      <c r="CI2141" s="3">
        <v>180</v>
      </c>
      <c r="CJ2141" s="3">
        <v>0</v>
      </c>
      <c r="CK2141" s="4">
        <v>9</v>
      </c>
      <c r="CL2141" s="3">
        <v>100</v>
      </c>
      <c r="CM2141" s="3">
        <v>0</v>
      </c>
      <c r="CN2141" s="4">
        <v>7</v>
      </c>
      <c r="CO2141" s="3">
        <v>0</v>
      </c>
      <c r="CP2141" s="3">
        <v>0</v>
      </c>
      <c r="CQ2141" s="4">
        <v>0</v>
      </c>
      <c r="CR2141" s="3">
        <v>0</v>
      </c>
      <c r="CS2141" s="3">
        <v>0</v>
      </c>
      <c r="CT2141" s="4">
        <v>0</v>
      </c>
      <c r="CU2141" s="3">
        <v>0</v>
      </c>
      <c r="CV2141" s="3">
        <v>0</v>
      </c>
      <c r="CW2141" s="4">
        <v>0</v>
      </c>
      <c r="CX2141" t="s">
        <v>5</v>
      </c>
      <c r="CY2141" s="9">
        <f t="shared" si="109"/>
        <v>3.0999999999999979</v>
      </c>
      <c r="CZ2141" s="7">
        <f t="shared" si="110"/>
        <v>11.479999999999999</v>
      </c>
      <c r="DA2141" s="7">
        <f t="shared" si="111"/>
        <v>2.0731707317073176</v>
      </c>
    </row>
    <row r="2142" spans="1:105" x14ac:dyDescent="0.25">
      <c r="A2142" s="6">
        <v>2020</v>
      </c>
      <c r="B2142" s="6">
        <v>5</v>
      </c>
      <c r="C2142" s="6">
        <v>155742</v>
      </c>
      <c r="D2142" t="s">
        <v>0</v>
      </c>
      <c r="E2142" t="s">
        <v>2583</v>
      </c>
      <c r="F2142" t="s">
        <v>405</v>
      </c>
      <c r="G2142" t="s">
        <v>116</v>
      </c>
      <c r="H2142" t="s">
        <v>605</v>
      </c>
      <c r="I2142" s="5" t="s">
        <v>118</v>
      </c>
      <c r="J2142" s="6">
        <v>0.99</v>
      </c>
      <c r="K2142" t="s">
        <v>6</v>
      </c>
      <c r="L2142" t="s">
        <v>2586</v>
      </c>
      <c r="M2142" s="6">
        <v>290</v>
      </c>
      <c r="N2142" s="6">
        <v>293.22000000000003</v>
      </c>
      <c r="O2142" s="6">
        <v>1.01</v>
      </c>
      <c r="P2142" t="s">
        <v>405</v>
      </c>
      <c r="Q2142" t="s">
        <v>2627</v>
      </c>
      <c r="R2142" t="s">
        <v>380</v>
      </c>
      <c r="S2142" t="s">
        <v>695</v>
      </c>
      <c r="T2142" s="6">
        <v>3.8</v>
      </c>
      <c r="U2142" s="6">
        <v>73.305000000000007</v>
      </c>
      <c r="V2142" t="s">
        <v>11</v>
      </c>
      <c r="W2142" t="s">
        <v>482</v>
      </c>
      <c r="X2142" s="6">
        <v>12.5</v>
      </c>
      <c r="Y2142" s="6">
        <v>0</v>
      </c>
      <c r="Z2142" s="6">
        <v>6</v>
      </c>
      <c r="AA2142" s="6">
        <v>10</v>
      </c>
      <c r="AB2142" t="s">
        <v>5</v>
      </c>
      <c r="AC2142" s="6">
        <v>23.9</v>
      </c>
      <c r="AD2142" s="6">
        <v>2.040816</v>
      </c>
      <c r="AE2142" t="s">
        <v>13</v>
      </c>
      <c r="AF2142" s="6">
        <v>2</v>
      </c>
      <c r="AG2142" t="s">
        <v>5</v>
      </c>
      <c r="AH2142" t="s">
        <v>5</v>
      </c>
      <c r="AI2142" t="s">
        <v>5</v>
      </c>
      <c r="AJ2142" s="6">
        <v>89.4</v>
      </c>
      <c r="AK2142" s="6">
        <v>2.1</v>
      </c>
      <c r="AL2142" s="6">
        <v>8.5</v>
      </c>
      <c r="AM2142" s="6">
        <v>10.6</v>
      </c>
      <c r="AN2142" s="6">
        <v>0</v>
      </c>
      <c r="AO2142" s="6">
        <v>0</v>
      </c>
      <c r="AP2142" s="6">
        <v>0</v>
      </c>
      <c r="AQ2142" s="6">
        <v>0</v>
      </c>
      <c r="AR2142" t="s">
        <v>5</v>
      </c>
      <c r="AS2142" t="s">
        <v>5</v>
      </c>
      <c r="AT2142" t="s">
        <v>5</v>
      </c>
      <c r="AU2142" t="s">
        <v>5</v>
      </c>
      <c r="AV2142" t="s">
        <v>5</v>
      </c>
      <c r="AW2142" t="s">
        <v>5</v>
      </c>
      <c r="AX2142" t="s">
        <v>5</v>
      </c>
      <c r="AY2142" s="6">
        <v>0</v>
      </c>
      <c r="AZ2142" t="s">
        <v>5</v>
      </c>
      <c r="BA2142" t="s">
        <v>5</v>
      </c>
      <c r="BB2142" t="s">
        <v>5</v>
      </c>
      <c r="BC2142" t="s">
        <v>5</v>
      </c>
      <c r="BD2142" t="s">
        <v>5</v>
      </c>
      <c r="BE2142" t="s">
        <v>5</v>
      </c>
      <c r="BF2142" t="s">
        <v>5</v>
      </c>
      <c r="BG2142" t="s">
        <v>5</v>
      </c>
      <c r="BH2142" t="s">
        <v>5</v>
      </c>
      <c r="BI2142" s="6">
        <v>0</v>
      </c>
      <c r="BJ2142" s="6">
        <v>0</v>
      </c>
      <c r="BK2142" s="6">
        <v>0</v>
      </c>
      <c r="BL2142" s="6">
        <v>0</v>
      </c>
      <c r="BM2142" s="6">
        <v>0</v>
      </c>
      <c r="BN2142" s="6">
        <v>0</v>
      </c>
      <c r="BO2142" s="6">
        <v>0</v>
      </c>
      <c r="BP2142" s="6">
        <v>0</v>
      </c>
      <c r="BQ2142" s="6">
        <v>0</v>
      </c>
      <c r="BR2142" s="6">
        <v>4</v>
      </c>
      <c r="BS2142" s="6">
        <v>68</v>
      </c>
      <c r="BT2142" s="6">
        <v>71</v>
      </c>
      <c r="BU2142" s="6">
        <v>30</v>
      </c>
      <c r="BV2142" s="6">
        <v>15</v>
      </c>
      <c r="BW2142" s="6">
        <v>4</v>
      </c>
      <c r="BX2142" s="6">
        <v>1</v>
      </c>
      <c r="BY2142" s="6">
        <v>3</v>
      </c>
      <c r="BZ2142" s="6">
        <v>0</v>
      </c>
      <c r="CA2142" s="6">
        <v>0</v>
      </c>
      <c r="CB2142" s="6">
        <v>0</v>
      </c>
      <c r="CC2142" s="6">
        <v>0</v>
      </c>
      <c r="CD2142" s="6">
        <v>0</v>
      </c>
      <c r="CE2142" s="6">
        <v>0</v>
      </c>
      <c r="CF2142" s="6">
        <v>9000</v>
      </c>
      <c r="CG2142" s="6">
        <v>10340</v>
      </c>
      <c r="CH2142" s="2">
        <v>2</v>
      </c>
      <c r="CI2142" s="3">
        <v>250</v>
      </c>
      <c r="CJ2142" s="3">
        <v>0</v>
      </c>
      <c r="CK2142" s="4">
        <v>10</v>
      </c>
      <c r="CL2142" s="3">
        <v>40</v>
      </c>
      <c r="CM2142" s="3">
        <v>0</v>
      </c>
      <c r="CN2142" s="4">
        <v>6</v>
      </c>
      <c r="CO2142" s="3">
        <v>0</v>
      </c>
      <c r="CP2142" s="3">
        <v>0</v>
      </c>
      <c r="CQ2142" s="4">
        <v>0</v>
      </c>
      <c r="CR2142" s="3">
        <v>0</v>
      </c>
      <c r="CS2142" s="3">
        <v>0</v>
      </c>
      <c r="CT2142" s="4">
        <v>0</v>
      </c>
      <c r="CU2142" s="3">
        <v>0</v>
      </c>
      <c r="CV2142" s="3">
        <v>0</v>
      </c>
      <c r="CW2142" s="4">
        <v>0</v>
      </c>
      <c r="CX2142" t="s">
        <v>5</v>
      </c>
      <c r="CY2142" s="9">
        <f t="shared" si="109"/>
        <v>4.1499999999999986</v>
      </c>
      <c r="CZ2142" s="7">
        <f t="shared" si="110"/>
        <v>13.319999999999999</v>
      </c>
      <c r="DA2142" s="7">
        <f t="shared" si="111"/>
        <v>1.7942942942942943</v>
      </c>
    </row>
    <row r="2143" spans="1:105" x14ac:dyDescent="0.25">
      <c r="A2143" s="6">
        <v>2020</v>
      </c>
      <c r="B2143" s="6">
        <v>5</v>
      </c>
      <c r="C2143" s="6">
        <v>155652</v>
      </c>
      <c r="D2143" t="s">
        <v>0</v>
      </c>
      <c r="E2143" t="s">
        <v>2583</v>
      </c>
      <c r="F2143" t="s">
        <v>405</v>
      </c>
      <c r="G2143" t="s">
        <v>116</v>
      </c>
      <c r="H2143" t="s">
        <v>1161</v>
      </c>
      <c r="I2143" s="5" t="s">
        <v>118</v>
      </c>
      <c r="J2143" s="6">
        <v>0.99</v>
      </c>
      <c r="K2143" t="s">
        <v>6</v>
      </c>
      <c r="L2143" t="s">
        <v>2584</v>
      </c>
      <c r="M2143" s="6">
        <v>230</v>
      </c>
      <c r="N2143" s="6">
        <v>234.48500000000001</v>
      </c>
      <c r="O2143" s="6">
        <v>1.02</v>
      </c>
      <c r="P2143" t="s">
        <v>405</v>
      </c>
      <c r="Q2143" t="s">
        <v>1252</v>
      </c>
      <c r="R2143" t="s">
        <v>102</v>
      </c>
      <c r="S2143" t="s">
        <v>590</v>
      </c>
      <c r="T2143" s="6">
        <v>5.7</v>
      </c>
      <c r="U2143" s="6">
        <v>78.161666666666605</v>
      </c>
      <c r="V2143" t="s">
        <v>11</v>
      </c>
      <c r="W2143" t="s">
        <v>482</v>
      </c>
      <c r="X2143" s="6">
        <v>12.6</v>
      </c>
      <c r="Y2143" s="6">
        <v>0</v>
      </c>
      <c r="Z2143" s="6">
        <v>7</v>
      </c>
      <c r="AA2143" s="6">
        <v>13</v>
      </c>
      <c r="AB2143" t="s">
        <v>5</v>
      </c>
      <c r="AC2143" s="6">
        <v>23.9</v>
      </c>
      <c r="AD2143" s="6">
        <v>8.1967210000000001</v>
      </c>
      <c r="AE2143" t="s">
        <v>13</v>
      </c>
      <c r="AF2143" s="6">
        <v>1</v>
      </c>
      <c r="AG2143" t="s">
        <v>5</v>
      </c>
      <c r="AH2143" t="s">
        <v>5</v>
      </c>
      <c r="AI2143" t="s">
        <v>5</v>
      </c>
      <c r="AJ2143" s="6">
        <v>10.3</v>
      </c>
      <c r="AK2143" s="6">
        <v>11.2</v>
      </c>
      <c r="AL2143" s="6">
        <v>5.4</v>
      </c>
      <c r="AM2143" s="6">
        <v>16.600000000000001</v>
      </c>
      <c r="AN2143" s="6">
        <v>73.099999999999994</v>
      </c>
      <c r="AO2143" s="6">
        <v>0</v>
      </c>
      <c r="AP2143" s="6">
        <v>0</v>
      </c>
      <c r="AQ2143" s="6">
        <v>0</v>
      </c>
      <c r="AR2143" t="s">
        <v>5</v>
      </c>
      <c r="AS2143" t="s">
        <v>5</v>
      </c>
      <c r="AT2143" t="s">
        <v>5</v>
      </c>
      <c r="AU2143" t="s">
        <v>5</v>
      </c>
      <c r="AV2143" t="s">
        <v>5</v>
      </c>
      <c r="AW2143" t="s">
        <v>5</v>
      </c>
      <c r="AX2143" t="s">
        <v>5</v>
      </c>
      <c r="AY2143" s="6">
        <v>0</v>
      </c>
      <c r="AZ2143" t="s">
        <v>5</v>
      </c>
      <c r="BA2143" t="s">
        <v>5</v>
      </c>
      <c r="BB2143" t="s">
        <v>5</v>
      </c>
      <c r="BC2143" t="s">
        <v>5</v>
      </c>
      <c r="BD2143" t="s">
        <v>5</v>
      </c>
      <c r="BE2143" t="s">
        <v>5</v>
      </c>
      <c r="BF2143" t="s">
        <v>5</v>
      </c>
      <c r="BG2143" t="s">
        <v>5</v>
      </c>
      <c r="BH2143" t="s">
        <v>5</v>
      </c>
      <c r="BI2143" s="6">
        <v>0</v>
      </c>
      <c r="BJ2143" s="6">
        <v>0</v>
      </c>
      <c r="BK2143" s="6">
        <v>0</v>
      </c>
      <c r="BL2143" s="6">
        <v>0</v>
      </c>
      <c r="BM2143" s="6">
        <v>0</v>
      </c>
      <c r="BN2143" s="6">
        <v>0</v>
      </c>
      <c r="BO2143" s="6">
        <v>0</v>
      </c>
      <c r="BP2143" s="6">
        <v>0</v>
      </c>
      <c r="BQ2143" s="6">
        <v>0</v>
      </c>
      <c r="BR2143" s="6">
        <v>15</v>
      </c>
      <c r="BS2143" s="6">
        <v>28</v>
      </c>
      <c r="BT2143" s="6">
        <v>52</v>
      </c>
      <c r="BU2143" s="6">
        <v>73</v>
      </c>
      <c r="BV2143" s="6">
        <v>9</v>
      </c>
      <c r="BW2143" s="6">
        <v>3</v>
      </c>
      <c r="BX2143" s="6">
        <v>3</v>
      </c>
      <c r="BY2143" s="6">
        <v>0</v>
      </c>
      <c r="BZ2143" s="6">
        <v>0</v>
      </c>
      <c r="CA2143" s="6">
        <v>0</v>
      </c>
      <c r="CB2143" s="6">
        <v>0</v>
      </c>
      <c r="CC2143" s="6">
        <v>0</v>
      </c>
      <c r="CD2143" s="6">
        <v>0</v>
      </c>
      <c r="CE2143" s="6">
        <v>0</v>
      </c>
      <c r="CF2143" s="6">
        <v>23000</v>
      </c>
      <c r="CG2143" s="6">
        <v>8100</v>
      </c>
      <c r="CH2143" s="2">
        <v>2</v>
      </c>
      <c r="CI2143" s="3">
        <v>180</v>
      </c>
      <c r="CJ2143" s="3">
        <v>0</v>
      </c>
      <c r="CK2143" s="4">
        <v>13</v>
      </c>
      <c r="CL2143" s="3">
        <v>50</v>
      </c>
      <c r="CM2143" s="3">
        <v>0</v>
      </c>
      <c r="CN2143" s="4">
        <v>9</v>
      </c>
      <c r="CO2143" s="3">
        <v>0</v>
      </c>
      <c r="CP2143" s="3">
        <v>0</v>
      </c>
      <c r="CQ2143" s="4">
        <v>0</v>
      </c>
      <c r="CR2143" s="3">
        <v>0</v>
      </c>
      <c r="CS2143" s="3">
        <v>0</v>
      </c>
      <c r="CT2143" s="4">
        <v>0</v>
      </c>
      <c r="CU2143" s="3">
        <v>0</v>
      </c>
      <c r="CV2143" s="3">
        <v>0</v>
      </c>
      <c r="CW2143" s="4">
        <v>0</v>
      </c>
      <c r="CX2143" t="s">
        <v>5</v>
      </c>
      <c r="CY2143" s="9">
        <f t="shared" si="109"/>
        <v>2.7666666666666657</v>
      </c>
      <c r="CZ2143" s="7">
        <f t="shared" si="110"/>
        <v>15.213333333333333</v>
      </c>
      <c r="DA2143" s="7">
        <f t="shared" si="111"/>
        <v>1.5709903593339176</v>
      </c>
    </row>
    <row r="2144" spans="1:105" x14ac:dyDescent="0.25">
      <c r="A2144" s="6">
        <v>2020</v>
      </c>
      <c r="B2144" s="6">
        <v>5</v>
      </c>
      <c r="C2144" s="6">
        <v>155744</v>
      </c>
      <c r="D2144" t="s">
        <v>0</v>
      </c>
      <c r="E2144" t="s">
        <v>2583</v>
      </c>
      <c r="F2144" t="s">
        <v>405</v>
      </c>
      <c r="G2144" t="s">
        <v>116</v>
      </c>
      <c r="H2144" t="s">
        <v>117</v>
      </c>
      <c r="I2144" s="5" t="s">
        <v>118</v>
      </c>
      <c r="J2144" s="6">
        <v>0.95</v>
      </c>
      <c r="K2144" t="s">
        <v>22</v>
      </c>
      <c r="L2144" t="s">
        <v>2586</v>
      </c>
      <c r="M2144" s="6">
        <v>260</v>
      </c>
      <c r="N2144" s="6">
        <v>258.32499999999999</v>
      </c>
      <c r="O2144" s="6">
        <v>0.99</v>
      </c>
      <c r="P2144" t="s">
        <v>405</v>
      </c>
      <c r="Q2144" t="s">
        <v>1750</v>
      </c>
      <c r="R2144" t="s">
        <v>2262</v>
      </c>
      <c r="S2144" t="s">
        <v>150</v>
      </c>
      <c r="T2144" s="6">
        <v>5.6</v>
      </c>
      <c r="U2144" s="6">
        <v>64.581249999999997</v>
      </c>
      <c r="V2144" t="s">
        <v>11</v>
      </c>
      <c r="W2144" t="s">
        <v>482</v>
      </c>
      <c r="X2144" s="6">
        <v>12.3</v>
      </c>
      <c r="Y2144" s="6">
        <v>0</v>
      </c>
      <c r="Z2144" s="6">
        <v>7</v>
      </c>
      <c r="AA2144" s="6">
        <v>13</v>
      </c>
      <c r="AB2144" t="s">
        <v>5</v>
      </c>
      <c r="AC2144" s="6">
        <v>20.3</v>
      </c>
      <c r="AD2144" s="6">
        <v>9.8360660000000006</v>
      </c>
      <c r="AE2144" t="s">
        <v>13</v>
      </c>
      <c r="AF2144" s="6">
        <v>5</v>
      </c>
      <c r="AG2144" t="s">
        <v>5</v>
      </c>
      <c r="AH2144" t="s">
        <v>5</v>
      </c>
      <c r="AI2144" t="s">
        <v>5</v>
      </c>
      <c r="AJ2144" s="6">
        <v>28.8</v>
      </c>
      <c r="AK2144" s="6">
        <v>66.400000000000006</v>
      </c>
      <c r="AL2144" s="6">
        <v>2.2999999999999998</v>
      </c>
      <c r="AM2144" s="6">
        <v>68.7</v>
      </c>
      <c r="AN2144" s="6">
        <v>2.5</v>
      </c>
      <c r="AO2144" s="6">
        <v>0</v>
      </c>
      <c r="AP2144" s="6">
        <v>0</v>
      </c>
      <c r="AQ2144" s="6">
        <v>0</v>
      </c>
      <c r="AR2144" t="s">
        <v>5</v>
      </c>
      <c r="AS2144" t="s">
        <v>5</v>
      </c>
      <c r="AT2144" t="s">
        <v>5</v>
      </c>
      <c r="AU2144" t="s">
        <v>5</v>
      </c>
      <c r="AV2144" t="s">
        <v>5</v>
      </c>
      <c r="AW2144" t="s">
        <v>5</v>
      </c>
      <c r="AX2144" t="s">
        <v>5</v>
      </c>
      <c r="AY2144" s="6">
        <v>0</v>
      </c>
      <c r="AZ2144" t="s">
        <v>5</v>
      </c>
      <c r="BA2144" t="s">
        <v>5</v>
      </c>
      <c r="BB2144" t="s">
        <v>5</v>
      </c>
      <c r="BC2144" t="s">
        <v>5</v>
      </c>
      <c r="BD2144" t="s">
        <v>5</v>
      </c>
      <c r="BE2144" t="s">
        <v>5</v>
      </c>
      <c r="BF2144" t="s">
        <v>5</v>
      </c>
      <c r="BG2144" t="s">
        <v>5</v>
      </c>
      <c r="BH2144" t="s">
        <v>5</v>
      </c>
      <c r="BI2144" s="6">
        <v>0</v>
      </c>
      <c r="BJ2144" s="6">
        <v>0</v>
      </c>
      <c r="BK2144" s="6">
        <v>0</v>
      </c>
      <c r="BL2144" s="6">
        <v>0</v>
      </c>
      <c r="BM2144" s="6">
        <v>0</v>
      </c>
      <c r="BN2144" s="6">
        <v>0</v>
      </c>
      <c r="BO2144" s="6">
        <v>0</v>
      </c>
      <c r="BP2144" s="6">
        <v>0</v>
      </c>
      <c r="BQ2144" s="6">
        <v>10</v>
      </c>
      <c r="BR2144" s="6">
        <v>8</v>
      </c>
      <c r="BS2144" s="6">
        <v>72</v>
      </c>
      <c r="BT2144" s="6">
        <v>53</v>
      </c>
      <c r="BU2144" s="6">
        <v>31</v>
      </c>
      <c r="BV2144" s="6">
        <v>9</v>
      </c>
      <c r="BW2144" s="6">
        <v>0</v>
      </c>
      <c r="BX2144" s="6">
        <v>0</v>
      </c>
      <c r="BY2144" s="6">
        <v>0</v>
      </c>
      <c r="BZ2144" s="6">
        <v>0</v>
      </c>
      <c r="CA2144" s="6">
        <v>0</v>
      </c>
      <c r="CB2144" s="6">
        <v>0</v>
      </c>
      <c r="CC2144" s="6">
        <v>0</v>
      </c>
      <c r="CD2144" s="6">
        <v>0</v>
      </c>
      <c r="CE2144" s="6">
        <v>0</v>
      </c>
      <c r="CF2144" s="6">
        <v>16000</v>
      </c>
      <c r="CG2144" s="6">
        <v>7050</v>
      </c>
      <c r="CH2144" s="2">
        <v>2</v>
      </c>
      <c r="CI2144" s="3">
        <v>130</v>
      </c>
      <c r="CJ2144" s="3">
        <v>0</v>
      </c>
      <c r="CK2144" s="4">
        <v>13</v>
      </c>
      <c r="CL2144" s="3">
        <v>130</v>
      </c>
      <c r="CM2144" s="3">
        <v>0</v>
      </c>
      <c r="CN2144" s="4">
        <v>9</v>
      </c>
      <c r="CO2144" s="3">
        <v>0</v>
      </c>
      <c r="CP2144" s="3">
        <v>0</v>
      </c>
      <c r="CQ2144" s="4">
        <v>0</v>
      </c>
      <c r="CR2144" s="3">
        <v>0</v>
      </c>
      <c r="CS2144" s="3">
        <v>0</v>
      </c>
      <c r="CT2144" s="4">
        <v>0</v>
      </c>
      <c r="CU2144" s="3">
        <v>0</v>
      </c>
      <c r="CV2144" s="3">
        <v>0</v>
      </c>
      <c r="CW2144" s="4">
        <v>0</v>
      </c>
      <c r="CX2144" t="s">
        <v>5</v>
      </c>
      <c r="CY2144" s="9">
        <f t="shared" si="109"/>
        <v>3.5166666666666693</v>
      </c>
      <c r="CZ2144" s="7">
        <f t="shared" si="110"/>
        <v>15.813333333333336</v>
      </c>
      <c r="DA2144" s="7">
        <f t="shared" si="111"/>
        <v>1.2837268128161887</v>
      </c>
    </row>
    <row r="2145" spans="1:105" x14ac:dyDescent="0.25">
      <c r="A2145" s="6">
        <v>2020</v>
      </c>
      <c r="B2145" s="6">
        <v>5</v>
      </c>
      <c r="C2145" s="6">
        <v>155776</v>
      </c>
      <c r="D2145" t="s">
        <v>0</v>
      </c>
      <c r="E2145" t="s">
        <v>2583</v>
      </c>
      <c r="F2145" t="s">
        <v>405</v>
      </c>
      <c r="G2145" t="s">
        <v>116</v>
      </c>
      <c r="H2145" t="s">
        <v>984</v>
      </c>
      <c r="I2145" s="5" t="s">
        <v>118</v>
      </c>
      <c r="J2145" s="6">
        <v>0.93</v>
      </c>
      <c r="K2145" t="s">
        <v>6</v>
      </c>
      <c r="L2145" t="s">
        <v>2586</v>
      </c>
      <c r="M2145" s="6">
        <v>190</v>
      </c>
      <c r="N2145" s="6">
        <v>184.66499999999999</v>
      </c>
      <c r="O2145" s="6">
        <v>0.97</v>
      </c>
      <c r="P2145" t="s">
        <v>405</v>
      </c>
      <c r="Q2145" t="s">
        <v>1371</v>
      </c>
      <c r="R2145" t="s">
        <v>580</v>
      </c>
      <c r="S2145" t="s">
        <v>1573</v>
      </c>
      <c r="T2145" s="6">
        <v>4.9000000000000004</v>
      </c>
      <c r="U2145" s="6">
        <v>61.555</v>
      </c>
      <c r="V2145" t="s">
        <v>11</v>
      </c>
      <c r="W2145" t="s">
        <v>482</v>
      </c>
      <c r="X2145" s="6">
        <v>13</v>
      </c>
      <c r="Y2145" s="6">
        <v>0</v>
      </c>
      <c r="Z2145" s="6">
        <v>9</v>
      </c>
      <c r="AA2145" s="6">
        <v>14</v>
      </c>
      <c r="AB2145" t="s">
        <v>5</v>
      </c>
      <c r="AC2145" s="6">
        <v>22.5</v>
      </c>
      <c r="AD2145" s="6">
        <v>1.5228429999999999</v>
      </c>
      <c r="AE2145" t="s">
        <v>13</v>
      </c>
      <c r="AF2145" s="6">
        <v>4</v>
      </c>
      <c r="AG2145" t="s">
        <v>5</v>
      </c>
      <c r="AH2145" t="s">
        <v>5</v>
      </c>
      <c r="AI2145" t="s">
        <v>5</v>
      </c>
      <c r="AJ2145" t="s">
        <v>5</v>
      </c>
      <c r="AK2145" t="s">
        <v>5</v>
      </c>
      <c r="AL2145" t="s">
        <v>5</v>
      </c>
      <c r="AM2145" s="6">
        <v>0</v>
      </c>
      <c r="AN2145" t="s">
        <v>5</v>
      </c>
      <c r="AO2145" s="6">
        <v>0</v>
      </c>
      <c r="AP2145" s="6">
        <v>0</v>
      </c>
      <c r="AQ2145" s="6">
        <v>0</v>
      </c>
      <c r="AR2145" t="s">
        <v>5</v>
      </c>
      <c r="AS2145" t="s">
        <v>5</v>
      </c>
      <c r="AT2145" t="s">
        <v>5</v>
      </c>
      <c r="AU2145" t="s">
        <v>5</v>
      </c>
      <c r="AV2145" t="s">
        <v>5</v>
      </c>
      <c r="AW2145" t="s">
        <v>5</v>
      </c>
      <c r="AX2145" t="s">
        <v>5</v>
      </c>
      <c r="AY2145" s="6">
        <v>0</v>
      </c>
      <c r="AZ2145" t="s">
        <v>5</v>
      </c>
      <c r="BA2145" t="s">
        <v>5</v>
      </c>
      <c r="BB2145" t="s">
        <v>5</v>
      </c>
      <c r="BC2145" t="s">
        <v>5</v>
      </c>
      <c r="BD2145" t="s">
        <v>5</v>
      </c>
      <c r="BE2145" t="s">
        <v>5</v>
      </c>
      <c r="BF2145" t="s">
        <v>5</v>
      </c>
      <c r="BG2145" t="s">
        <v>5</v>
      </c>
      <c r="BH2145" t="s">
        <v>5</v>
      </c>
      <c r="BI2145" s="6">
        <v>0</v>
      </c>
      <c r="BJ2145" s="6">
        <v>0</v>
      </c>
      <c r="BK2145" s="6">
        <v>0</v>
      </c>
      <c r="BL2145" s="6">
        <v>0</v>
      </c>
      <c r="BM2145" s="6">
        <v>0</v>
      </c>
      <c r="BN2145" s="6">
        <v>0</v>
      </c>
      <c r="BO2145" s="6">
        <v>0</v>
      </c>
      <c r="BP2145" s="6">
        <v>0</v>
      </c>
      <c r="BQ2145" s="6">
        <v>0</v>
      </c>
      <c r="BR2145" s="6">
        <v>3</v>
      </c>
      <c r="BS2145" s="6">
        <v>31</v>
      </c>
      <c r="BT2145" s="6">
        <v>25</v>
      </c>
      <c r="BU2145" s="6">
        <v>74</v>
      </c>
      <c r="BV2145" s="6">
        <v>38</v>
      </c>
      <c r="BW2145" s="6">
        <v>26</v>
      </c>
      <c r="BX2145" s="6">
        <v>0</v>
      </c>
      <c r="BY2145" s="6">
        <v>0</v>
      </c>
      <c r="BZ2145" s="6">
        <v>0</v>
      </c>
      <c r="CA2145" s="6">
        <v>0</v>
      </c>
      <c r="CB2145" s="6">
        <v>0</v>
      </c>
      <c r="CC2145" s="6">
        <v>0</v>
      </c>
      <c r="CD2145" s="6">
        <v>0</v>
      </c>
      <c r="CE2145" s="6">
        <v>0</v>
      </c>
      <c r="CF2145" s="6">
        <v>6000</v>
      </c>
      <c r="CG2145" s="6">
        <v>3940</v>
      </c>
      <c r="CH2145" s="2">
        <v>2</v>
      </c>
      <c r="CI2145" s="3">
        <v>20</v>
      </c>
      <c r="CJ2145" s="3">
        <v>0</v>
      </c>
      <c r="CK2145" s="4">
        <v>14</v>
      </c>
      <c r="CL2145" s="3">
        <v>170</v>
      </c>
      <c r="CM2145" s="3">
        <v>0</v>
      </c>
      <c r="CN2145" s="4">
        <v>8</v>
      </c>
      <c r="CO2145" s="3">
        <v>0</v>
      </c>
      <c r="CP2145" s="3">
        <v>0</v>
      </c>
      <c r="CQ2145" s="4">
        <v>0</v>
      </c>
      <c r="CR2145" s="3">
        <v>0</v>
      </c>
      <c r="CS2145" s="3">
        <v>0</v>
      </c>
      <c r="CT2145" s="4">
        <v>0</v>
      </c>
      <c r="CU2145" s="3">
        <v>0</v>
      </c>
      <c r="CV2145" s="3">
        <v>0</v>
      </c>
      <c r="CW2145" s="4">
        <v>0</v>
      </c>
      <c r="CX2145" t="s">
        <v>5</v>
      </c>
      <c r="CY2145" s="9">
        <f t="shared" si="109"/>
        <v>3.3666666666666671</v>
      </c>
      <c r="CZ2145" s="7">
        <f t="shared" si="110"/>
        <v>16.693333333333335</v>
      </c>
      <c r="DA2145" s="7">
        <f t="shared" si="111"/>
        <v>1.3478434504792332</v>
      </c>
    </row>
    <row r="2146" spans="1:105" x14ac:dyDescent="0.25">
      <c r="A2146" s="6">
        <v>2020</v>
      </c>
      <c r="B2146" s="6">
        <v>5</v>
      </c>
      <c r="C2146" s="6">
        <v>155747</v>
      </c>
      <c r="D2146" t="s">
        <v>0</v>
      </c>
      <c r="E2146" t="s">
        <v>2583</v>
      </c>
      <c r="F2146" t="s">
        <v>405</v>
      </c>
      <c r="G2146" t="s">
        <v>116</v>
      </c>
      <c r="H2146" t="s">
        <v>566</v>
      </c>
      <c r="I2146" s="5" t="s">
        <v>118</v>
      </c>
      <c r="J2146" s="6">
        <v>0.53</v>
      </c>
      <c r="K2146" t="s">
        <v>6</v>
      </c>
      <c r="L2146" t="s">
        <v>2584</v>
      </c>
      <c r="M2146" s="6">
        <v>200</v>
      </c>
      <c r="N2146" s="6">
        <v>207.53</v>
      </c>
      <c r="O2146" s="6">
        <v>1.04</v>
      </c>
      <c r="P2146" t="s">
        <v>405</v>
      </c>
      <c r="Q2146" t="s">
        <v>1084</v>
      </c>
      <c r="R2146" t="s">
        <v>2350</v>
      </c>
      <c r="S2146" t="s">
        <v>545</v>
      </c>
      <c r="T2146" s="6">
        <v>5.4</v>
      </c>
      <c r="U2146" s="6">
        <v>69.176666666666605</v>
      </c>
      <c r="V2146" t="s">
        <v>11</v>
      </c>
      <c r="W2146" t="s">
        <v>482</v>
      </c>
      <c r="X2146" s="6">
        <v>12.8</v>
      </c>
      <c r="Y2146" s="6">
        <v>0</v>
      </c>
      <c r="Z2146" s="6">
        <v>9</v>
      </c>
      <c r="AA2146" s="6">
        <v>14</v>
      </c>
      <c r="AB2146" t="s">
        <v>5</v>
      </c>
      <c r="AC2146" s="6">
        <v>19</v>
      </c>
      <c r="AD2146" s="6">
        <v>1.0928960000000001</v>
      </c>
      <c r="AE2146" t="s">
        <v>13</v>
      </c>
      <c r="AF2146" s="6">
        <v>3</v>
      </c>
      <c r="AG2146" t="s">
        <v>5</v>
      </c>
      <c r="AH2146" t="s">
        <v>5</v>
      </c>
      <c r="AI2146" t="s">
        <v>5</v>
      </c>
      <c r="AJ2146" t="s">
        <v>5</v>
      </c>
      <c r="AK2146" t="s">
        <v>5</v>
      </c>
      <c r="AL2146" t="s">
        <v>5</v>
      </c>
      <c r="AM2146" s="6">
        <v>0</v>
      </c>
      <c r="AN2146" t="s">
        <v>5</v>
      </c>
      <c r="AO2146" s="6">
        <v>0</v>
      </c>
      <c r="AP2146" s="6">
        <v>0</v>
      </c>
      <c r="AQ2146" s="6">
        <v>0</v>
      </c>
      <c r="AR2146" t="s">
        <v>5</v>
      </c>
      <c r="AS2146" t="s">
        <v>5</v>
      </c>
      <c r="AT2146" t="s">
        <v>5</v>
      </c>
      <c r="AU2146" t="s">
        <v>5</v>
      </c>
      <c r="AV2146" t="s">
        <v>5</v>
      </c>
      <c r="AW2146" t="s">
        <v>5</v>
      </c>
      <c r="AX2146" t="s">
        <v>5</v>
      </c>
      <c r="AY2146" s="6">
        <v>0</v>
      </c>
      <c r="AZ2146" t="s">
        <v>5</v>
      </c>
      <c r="BA2146" t="s">
        <v>5</v>
      </c>
      <c r="BB2146" t="s">
        <v>5</v>
      </c>
      <c r="BC2146" t="s">
        <v>5</v>
      </c>
      <c r="BD2146" t="s">
        <v>5</v>
      </c>
      <c r="BE2146" t="s">
        <v>5</v>
      </c>
      <c r="BF2146" t="s">
        <v>5</v>
      </c>
      <c r="BG2146" t="s">
        <v>5</v>
      </c>
      <c r="BH2146" t="s">
        <v>5</v>
      </c>
      <c r="BI2146" s="6">
        <v>0</v>
      </c>
      <c r="BJ2146" s="6">
        <v>0</v>
      </c>
      <c r="BK2146" s="6">
        <v>0</v>
      </c>
      <c r="BL2146" s="6">
        <v>0</v>
      </c>
      <c r="BM2146" s="6">
        <v>0</v>
      </c>
      <c r="BN2146" s="6">
        <v>0</v>
      </c>
      <c r="BO2146" s="6">
        <v>0</v>
      </c>
      <c r="BP2146" s="6">
        <v>0</v>
      </c>
      <c r="BQ2146" s="6">
        <v>0</v>
      </c>
      <c r="BR2146" s="6">
        <v>2</v>
      </c>
      <c r="BS2146" s="6">
        <v>44</v>
      </c>
      <c r="BT2146" s="6">
        <v>37</v>
      </c>
      <c r="BU2146" s="6">
        <v>68</v>
      </c>
      <c r="BV2146" s="6">
        <v>21</v>
      </c>
      <c r="BW2146" s="6">
        <v>7</v>
      </c>
      <c r="BX2146" s="6">
        <v>2</v>
      </c>
      <c r="BY2146" s="6">
        <v>2</v>
      </c>
      <c r="BZ2146" s="6">
        <v>0</v>
      </c>
      <c r="CA2146" s="6">
        <v>0</v>
      </c>
      <c r="CB2146" s="6">
        <v>0</v>
      </c>
      <c r="CC2146" s="6">
        <v>0</v>
      </c>
      <c r="CD2146" s="6">
        <v>0</v>
      </c>
      <c r="CE2146" s="6">
        <v>0</v>
      </c>
      <c r="CF2146" s="6">
        <v>18000</v>
      </c>
      <c r="CG2146" s="6">
        <v>7060</v>
      </c>
      <c r="CH2146" s="2">
        <v>2</v>
      </c>
      <c r="CI2146" s="3">
        <v>90</v>
      </c>
      <c r="CJ2146" s="3">
        <v>0</v>
      </c>
      <c r="CK2146" s="4">
        <v>14</v>
      </c>
      <c r="CL2146" s="3">
        <v>110</v>
      </c>
      <c r="CM2146" s="3">
        <v>0</v>
      </c>
      <c r="CN2146" s="4">
        <v>11</v>
      </c>
      <c r="CO2146" s="3">
        <v>0</v>
      </c>
      <c r="CP2146" s="3">
        <v>0</v>
      </c>
      <c r="CQ2146" s="4">
        <v>0</v>
      </c>
      <c r="CR2146" s="3">
        <v>0</v>
      </c>
      <c r="CS2146" s="3">
        <v>0</v>
      </c>
      <c r="CT2146" s="4">
        <v>0</v>
      </c>
      <c r="CU2146" s="3">
        <v>0</v>
      </c>
      <c r="CV2146" s="3">
        <v>0</v>
      </c>
      <c r="CW2146" s="4">
        <v>0</v>
      </c>
      <c r="CX2146" t="s">
        <v>5</v>
      </c>
      <c r="CY2146" s="9">
        <f t="shared" si="109"/>
        <v>3.3000000000000007</v>
      </c>
      <c r="CZ2146" s="7">
        <f t="shared" si="110"/>
        <v>16.64</v>
      </c>
      <c r="DA2146" s="7">
        <f t="shared" si="111"/>
        <v>1.1418269230769231</v>
      </c>
    </row>
    <row r="2147" spans="1:105" x14ac:dyDescent="0.25">
      <c r="A2147" s="6">
        <v>2020</v>
      </c>
      <c r="B2147" s="6">
        <v>5</v>
      </c>
      <c r="C2147" s="6">
        <v>155791</v>
      </c>
      <c r="D2147" t="s">
        <v>0</v>
      </c>
      <c r="E2147" t="s">
        <v>2583</v>
      </c>
      <c r="F2147" t="s">
        <v>405</v>
      </c>
      <c r="G2147" t="s">
        <v>116</v>
      </c>
      <c r="H2147" t="s">
        <v>1293</v>
      </c>
      <c r="I2147" s="5" t="s">
        <v>118</v>
      </c>
      <c r="J2147" s="6">
        <v>0.35</v>
      </c>
      <c r="K2147" t="s">
        <v>22</v>
      </c>
      <c r="L2147" t="s">
        <v>2586</v>
      </c>
      <c r="M2147" s="6">
        <v>35</v>
      </c>
      <c r="N2147" s="6">
        <v>37.1</v>
      </c>
      <c r="O2147" s="6">
        <v>1.06</v>
      </c>
      <c r="P2147" t="s">
        <v>405</v>
      </c>
      <c r="Q2147" t="s">
        <v>2628</v>
      </c>
      <c r="R2147" t="s">
        <v>451</v>
      </c>
      <c r="S2147" t="s">
        <v>291</v>
      </c>
      <c r="T2147" s="6">
        <v>2</v>
      </c>
      <c r="U2147" s="6">
        <v>18.55</v>
      </c>
      <c r="V2147" t="s">
        <v>11</v>
      </c>
      <c r="W2147" t="s">
        <v>482</v>
      </c>
      <c r="X2147" s="6">
        <v>0</v>
      </c>
      <c r="Y2147" s="6">
        <v>0</v>
      </c>
      <c r="Z2147" s="6">
        <v>6</v>
      </c>
      <c r="AA2147" s="6">
        <v>8</v>
      </c>
      <c r="AB2147" t="s">
        <v>5</v>
      </c>
      <c r="AC2147" s="6">
        <v>16.899999999999999</v>
      </c>
      <c r="AD2147" t="s">
        <v>5</v>
      </c>
      <c r="AE2147" t="s">
        <v>13</v>
      </c>
      <c r="AF2147" s="6">
        <v>7</v>
      </c>
      <c r="AG2147" t="s">
        <v>5</v>
      </c>
      <c r="AH2147" t="s">
        <v>5</v>
      </c>
      <c r="AI2147" t="s">
        <v>5</v>
      </c>
      <c r="AJ2147" t="s">
        <v>5</v>
      </c>
      <c r="AK2147" t="s">
        <v>5</v>
      </c>
      <c r="AL2147" t="s">
        <v>5</v>
      </c>
      <c r="AM2147" s="6">
        <v>0</v>
      </c>
      <c r="AN2147" t="s">
        <v>5</v>
      </c>
      <c r="AO2147" s="6">
        <v>0</v>
      </c>
      <c r="AP2147" s="6">
        <v>0</v>
      </c>
      <c r="AQ2147" s="6">
        <v>0</v>
      </c>
      <c r="AR2147" t="s">
        <v>5</v>
      </c>
      <c r="AS2147" t="s">
        <v>5</v>
      </c>
      <c r="AT2147" t="s">
        <v>5</v>
      </c>
      <c r="AU2147" t="s">
        <v>5</v>
      </c>
      <c r="AV2147" t="s">
        <v>5</v>
      </c>
      <c r="AW2147" t="s">
        <v>5</v>
      </c>
      <c r="AX2147" t="s">
        <v>5</v>
      </c>
      <c r="AY2147" s="6">
        <v>0</v>
      </c>
      <c r="AZ2147" t="s">
        <v>5</v>
      </c>
      <c r="BA2147" t="s">
        <v>5</v>
      </c>
      <c r="BB2147" t="s">
        <v>5</v>
      </c>
      <c r="BC2147" t="s">
        <v>5</v>
      </c>
      <c r="BD2147" t="s">
        <v>5</v>
      </c>
      <c r="BE2147" t="s">
        <v>5</v>
      </c>
      <c r="BF2147" t="s">
        <v>5</v>
      </c>
      <c r="BG2147" t="s">
        <v>5</v>
      </c>
      <c r="BH2147" t="s">
        <v>5</v>
      </c>
      <c r="BI2147" t="s">
        <v>5</v>
      </c>
      <c r="BJ2147" t="s">
        <v>5</v>
      </c>
      <c r="BK2147" t="s">
        <v>5</v>
      </c>
      <c r="BL2147" t="s">
        <v>5</v>
      </c>
      <c r="BM2147" t="s">
        <v>5</v>
      </c>
      <c r="BN2147" t="s">
        <v>5</v>
      </c>
      <c r="BO2147" t="s">
        <v>5</v>
      </c>
      <c r="BP2147" t="s">
        <v>5</v>
      </c>
      <c r="BQ2147" t="s">
        <v>5</v>
      </c>
      <c r="BR2147" t="s">
        <v>5</v>
      </c>
      <c r="BS2147" t="s">
        <v>5</v>
      </c>
      <c r="BT2147" t="s">
        <v>5</v>
      </c>
      <c r="BU2147" t="s">
        <v>5</v>
      </c>
      <c r="BV2147" t="s">
        <v>5</v>
      </c>
      <c r="BW2147" t="s">
        <v>5</v>
      </c>
      <c r="BX2147" t="s">
        <v>5</v>
      </c>
      <c r="BY2147" t="s">
        <v>5</v>
      </c>
      <c r="BZ2147" t="s">
        <v>5</v>
      </c>
      <c r="CA2147" t="s">
        <v>5</v>
      </c>
      <c r="CB2147" t="s">
        <v>5</v>
      </c>
      <c r="CC2147" t="s">
        <v>5</v>
      </c>
      <c r="CD2147" t="s">
        <v>5</v>
      </c>
      <c r="CE2147" t="s">
        <v>5</v>
      </c>
      <c r="CF2147" s="6">
        <v>7000</v>
      </c>
      <c r="CG2147" s="6">
        <v>4830</v>
      </c>
      <c r="CH2147" s="2">
        <v>2</v>
      </c>
      <c r="CI2147" s="3">
        <v>20</v>
      </c>
      <c r="CJ2147" s="3">
        <v>0</v>
      </c>
      <c r="CK2147" s="4">
        <v>8</v>
      </c>
      <c r="CL2147" s="3">
        <v>15</v>
      </c>
      <c r="CM2147" s="3">
        <v>0</v>
      </c>
      <c r="CN2147" s="4">
        <v>5</v>
      </c>
      <c r="CO2147" s="3">
        <v>0</v>
      </c>
      <c r="CP2147" s="3">
        <v>0</v>
      </c>
      <c r="CQ2147" s="4">
        <v>0</v>
      </c>
      <c r="CR2147" s="3">
        <v>0</v>
      </c>
      <c r="CS2147" s="3">
        <v>0</v>
      </c>
      <c r="CT2147" s="4">
        <v>0</v>
      </c>
      <c r="CU2147" s="3">
        <v>0</v>
      </c>
      <c r="CV2147" s="3">
        <v>0</v>
      </c>
      <c r="CW2147" s="4">
        <v>0</v>
      </c>
      <c r="CX2147" t="s">
        <v>5</v>
      </c>
      <c r="CY2147" s="9">
        <f t="shared" si="109"/>
        <v>1.5166666666666693</v>
      </c>
      <c r="CZ2147" s="7">
        <f t="shared" si="110"/>
        <v>9.2133333333333347</v>
      </c>
      <c r="DA2147" s="7">
        <f t="shared" si="111"/>
        <v>1.8342981186685958</v>
      </c>
    </row>
    <row r="2148" spans="1:105" x14ac:dyDescent="0.25">
      <c r="A2148" s="6">
        <v>2020</v>
      </c>
      <c r="B2148" s="6">
        <v>5</v>
      </c>
      <c r="C2148" s="6">
        <v>155745</v>
      </c>
      <c r="D2148" t="s">
        <v>0</v>
      </c>
      <c r="E2148" t="s">
        <v>2583</v>
      </c>
      <c r="F2148" t="s">
        <v>405</v>
      </c>
      <c r="G2148" t="s">
        <v>116</v>
      </c>
      <c r="H2148" t="s">
        <v>1083</v>
      </c>
      <c r="I2148" s="5" t="s">
        <v>118</v>
      </c>
      <c r="J2148" s="6">
        <v>0.56000000000000005</v>
      </c>
      <c r="K2148" t="s">
        <v>6</v>
      </c>
      <c r="L2148" t="s">
        <v>2586</v>
      </c>
      <c r="M2148" s="6">
        <v>200</v>
      </c>
      <c r="N2148" s="6">
        <v>186.72</v>
      </c>
      <c r="O2148" s="6">
        <v>0.93</v>
      </c>
      <c r="P2148" t="s">
        <v>405</v>
      </c>
      <c r="Q2148" t="s">
        <v>2465</v>
      </c>
      <c r="R2148" t="s">
        <v>1576</v>
      </c>
      <c r="S2148" t="s">
        <v>785</v>
      </c>
      <c r="T2148" s="6">
        <v>5.6</v>
      </c>
      <c r="U2148" s="6">
        <v>62.24</v>
      </c>
      <c r="V2148" t="s">
        <v>11</v>
      </c>
      <c r="W2148" t="s">
        <v>482</v>
      </c>
      <c r="X2148" s="6">
        <v>12.9</v>
      </c>
      <c r="Y2148" s="6">
        <v>0</v>
      </c>
      <c r="Z2148" s="6">
        <v>14</v>
      </c>
      <c r="AA2148" s="6">
        <v>20</v>
      </c>
      <c r="AB2148" t="s">
        <v>5</v>
      </c>
      <c r="AC2148" s="6">
        <v>18.3</v>
      </c>
      <c r="AD2148" s="6">
        <v>0</v>
      </c>
      <c r="AE2148" t="s">
        <v>13</v>
      </c>
      <c r="AF2148" s="6">
        <v>2</v>
      </c>
      <c r="AG2148" t="s">
        <v>5</v>
      </c>
      <c r="AH2148" t="s">
        <v>5</v>
      </c>
      <c r="AI2148" t="s">
        <v>5</v>
      </c>
      <c r="AJ2148" s="6">
        <v>72.5</v>
      </c>
      <c r="AK2148" s="6">
        <v>0</v>
      </c>
      <c r="AL2148" s="6">
        <v>4.7</v>
      </c>
      <c r="AM2148" s="6">
        <v>4.7</v>
      </c>
      <c r="AN2148" s="6">
        <v>22.8</v>
      </c>
      <c r="AO2148" s="6">
        <v>0</v>
      </c>
      <c r="AP2148" s="6">
        <v>0</v>
      </c>
      <c r="AQ2148" s="6">
        <v>0</v>
      </c>
      <c r="AR2148" t="s">
        <v>5</v>
      </c>
      <c r="AS2148" t="s">
        <v>5</v>
      </c>
      <c r="AT2148" t="s">
        <v>5</v>
      </c>
      <c r="AU2148" t="s">
        <v>5</v>
      </c>
      <c r="AV2148" t="s">
        <v>5</v>
      </c>
      <c r="AW2148" t="s">
        <v>5</v>
      </c>
      <c r="AX2148" t="s">
        <v>5</v>
      </c>
      <c r="AY2148" s="6">
        <v>0</v>
      </c>
      <c r="AZ2148" t="s">
        <v>5</v>
      </c>
      <c r="BA2148" t="s">
        <v>5</v>
      </c>
      <c r="BB2148" t="s">
        <v>5</v>
      </c>
      <c r="BC2148" t="s">
        <v>5</v>
      </c>
      <c r="BD2148" t="s">
        <v>5</v>
      </c>
      <c r="BE2148" t="s">
        <v>5</v>
      </c>
      <c r="BF2148" t="s">
        <v>5</v>
      </c>
      <c r="BG2148" t="s">
        <v>5</v>
      </c>
      <c r="BH2148" t="s">
        <v>5</v>
      </c>
      <c r="BI2148" s="6">
        <v>0</v>
      </c>
      <c r="BJ2148" s="6">
        <v>0</v>
      </c>
      <c r="BK2148" s="6">
        <v>0</v>
      </c>
      <c r="BL2148" s="6">
        <v>0</v>
      </c>
      <c r="BM2148" s="6">
        <v>0</v>
      </c>
      <c r="BN2148" s="6">
        <v>0</v>
      </c>
      <c r="BO2148" s="6">
        <v>0</v>
      </c>
      <c r="BP2148" s="6">
        <v>0</v>
      </c>
      <c r="BQ2148" s="6">
        <v>0</v>
      </c>
      <c r="BR2148" s="6">
        <v>0</v>
      </c>
      <c r="BS2148" s="6">
        <v>32</v>
      </c>
      <c r="BT2148" s="6">
        <v>47</v>
      </c>
      <c r="BU2148" s="6">
        <v>52</v>
      </c>
      <c r="BV2148" s="6">
        <v>32</v>
      </c>
      <c r="BW2148" s="6">
        <v>18</v>
      </c>
      <c r="BX2148" s="6">
        <v>0</v>
      </c>
      <c r="BY2148" s="6">
        <v>0</v>
      </c>
      <c r="BZ2148" s="6">
        <v>0</v>
      </c>
      <c r="CA2148" s="6">
        <v>0</v>
      </c>
      <c r="CB2148" s="6">
        <v>0</v>
      </c>
      <c r="CC2148" s="6">
        <v>0</v>
      </c>
      <c r="CD2148" s="6">
        <v>0</v>
      </c>
      <c r="CE2148" s="6">
        <v>0</v>
      </c>
      <c r="CF2148" s="6">
        <v>6000</v>
      </c>
      <c r="CG2148" s="6">
        <v>4160</v>
      </c>
      <c r="CH2148" s="2">
        <v>2</v>
      </c>
      <c r="CI2148" s="3">
        <v>80</v>
      </c>
      <c r="CJ2148" s="3">
        <v>0</v>
      </c>
      <c r="CK2148" s="4">
        <v>20</v>
      </c>
      <c r="CL2148" s="3">
        <v>120</v>
      </c>
      <c r="CM2148" s="3">
        <v>0</v>
      </c>
      <c r="CN2148" s="4">
        <v>14</v>
      </c>
      <c r="CO2148" s="3">
        <v>0</v>
      </c>
      <c r="CP2148" s="3">
        <v>0</v>
      </c>
      <c r="CQ2148" s="4">
        <v>0</v>
      </c>
      <c r="CR2148" s="3">
        <v>0</v>
      </c>
      <c r="CS2148" s="3">
        <v>0</v>
      </c>
      <c r="CT2148" s="4">
        <v>0</v>
      </c>
      <c r="CU2148" s="3">
        <v>0</v>
      </c>
      <c r="CV2148" s="3">
        <v>0</v>
      </c>
      <c r="CW2148" s="4">
        <v>0</v>
      </c>
      <c r="CX2148" t="s">
        <v>5</v>
      </c>
      <c r="CY2148" s="9">
        <f t="shared" si="109"/>
        <v>2.8666666666666667</v>
      </c>
      <c r="CZ2148" s="7">
        <f t="shared" si="110"/>
        <v>22.293333333333333</v>
      </c>
      <c r="DA2148" s="7">
        <f t="shared" si="111"/>
        <v>0.82087320574162681</v>
      </c>
    </row>
    <row r="2149" spans="1:105" x14ac:dyDescent="0.25">
      <c r="A2149" s="6">
        <v>2020</v>
      </c>
      <c r="B2149" s="6">
        <v>5</v>
      </c>
      <c r="C2149" s="6">
        <v>155801</v>
      </c>
      <c r="D2149" t="s">
        <v>0</v>
      </c>
      <c r="E2149" t="s">
        <v>2583</v>
      </c>
      <c r="F2149" t="s">
        <v>405</v>
      </c>
      <c r="G2149" t="s">
        <v>116</v>
      </c>
      <c r="H2149" t="s">
        <v>2629</v>
      </c>
      <c r="I2149" s="5" t="s">
        <v>118</v>
      </c>
      <c r="J2149" s="6">
        <v>0.38</v>
      </c>
      <c r="K2149" t="s">
        <v>6</v>
      </c>
      <c r="L2149" t="s">
        <v>2584</v>
      </c>
      <c r="M2149" s="6">
        <v>130</v>
      </c>
      <c r="N2149" s="6">
        <v>110.69499999999999</v>
      </c>
      <c r="O2149" s="6">
        <v>0.85</v>
      </c>
      <c r="P2149" t="s">
        <v>405</v>
      </c>
      <c r="Q2149" t="s">
        <v>1654</v>
      </c>
      <c r="R2149" t="s">
        <v>1062</v>
      </c>
      <c r="S2149" t="s">
        <v>1628</v>
      </c>
      <c r="T2149" s="6">
        <v>2</v>
      </c>
      <c r="U2149" s="6">
        <v>55.347499999999997</v>
      </c>
      <c r="V2149" t="s">
        <v>11</v>
      </c>
      <c r="W2149" t="s">
        <v>482</v>
      </c>
      <c r="X2149" s="6">
        <v>12.5</v>
      </c>
      <c r="Y2149" s="6">
        <v>0</v>
      </c>
      <c r="Z2149" s="6">
        <v>17</v>
      </c>
      <c r="AA2149" s="6">
        <v>19</v>
      </c>
      <c r="AB2149" t="s">
        <v>5</v>
      </c>
      <c r="AC2149" s="6">
        <v>19.3</v>
      </c>
      <c r="AD2149" s="6">
        <v>5.6410260000000001</v>
      </c>
      <c r="AE2149" t="s">
        <v>13</v>
      </c>
      <c r="AF2149" s="6">
        <v>2</v>
      </c>
      <c r="AG2149" s="6">
        <v>3</v>
      </c>
      <c r="AH2149" t="s">
        <v>5</v>
      </c>
      <c r="AI2149" t="s">
        <v>5</v>
      </c>
      <c r="AJ2149" t="s">
        <v>5</v>
      </c>
      <c r="AK2149" t="s">
        <v>5</v>
      </c>
      <c r="AL2149" t="s">
        <v>5</v>
      </c>
      <c r="AM2149" s="6">
        <v>0</v>
      </c>
      <c r="AN2149" t="s">
        <v>5</v>
      </c>
      <c r="AO2149" s="6">
        <v>0</v>
      </c>
      <c r="AP2149" s="6">
        <v>0</v>
      </c>
      <c r="AQ2149" s="6">
        <v>0</v>
      </c>
      <c r="AR2149" t="s">
        <v>5</v>
      </c>
      <c r="AS2149" t="s">
        <v>5</v>
      </c>
      <c r="AT2149" t="s">
        <v>5</v>
      </c>
      <c r="AU2149" t="s">
        <v>5</v>
      </c>
      <c r="AV2149" t="s">
        <v>5</v>
      </c>
      <c r="AW2149" t="s">
        <v>5</v>
      </c>
      <c r="AX2149" t="s">
        <v>5</v>
      </c>
      <c r="AY2149" s="6">
        <v>0</v>
      </c>
      <c r="AZ2149" t="s">
        <v>5</v>
      </c>
      <c r="BA2149" t="s">
        <v>5</v>
      </c>
      <c r="BB2149" t="s">
        <v>5</v>
      </c>
      <c r="BC2149" t="s">
        <v>5</v>
      </c>
      <c r="BD2149" t="s">
        <v>5</v>
      </c>
      <c r="BE2149" t="s">
        <v>5</v>
      </c>
      <c r="BF2149" t="s">
        <v>5</v>
      </c>
      <c r="BG2149" t="s">
        <v>5</v>
      </c>
      <c r="BH2149" t="s">
        <v>5</v>
      </c>
      <c r="BI2149" s="6">
        <v>0</v>
      </c>
      <c r="BJ2149" s="6">
        <v>0</v>
      </c>
      <c r="BK2149" s="6">
        <v>0</v>
      </c>
      <c r="BL2149" s="6">
        <v>0</v>
      </c>
      <c r="BM2149" s="6">
        <v>0</v>
      </c>
      <c r="BN2149" s="6">
        <v>0</v>
      </c>
      <c r="BO2149" s="6">
        <v>0</v>
      </c>
      <c r="BP2149" s="6">
        <v>0</v>
      </c>
      <c r="BQ2149" s="6">
        <v>4</v>
      </c>
      <c r="BR2149" s="6">
        <v>7</v>
      </c>
      <c r="BS2149" s="6">
        <v>67</v>
      </c>
      <c r="BT2149" s="6">
        <v>43</v>
      </c>
      <c r="BU2149" s="6">
        <v>64</v>
      </c>
      <c r="BV2149" s="6">
        <v>3</v>
      </c>
      <c r="BW2149" s="6">
        <v>7</v>
      </c>
      <c r="BX2149" s="6">
        <v>0</v>
      </c>
      <c r="BY2149" s="6">
        <v>0</v>
      </c>
      <c r="BZ2149" s="6">
        <v>0</v>
      </c>
      <c r="CA2149" s="6">
        <v>0</v>
      </c>
      <c r="CB2149" s="6">
        <v>0</v>
      </c>
      <c r="CC2149" s="6">
        <v>0</v>
      </c>
      <c r="CD2149" s="6">
        <v>0</v>
      </c>
      <c r="CE2149" s="6">
        <v>0</v>
      </c>
      <c r="CF2149" s="6">
        <v>13000</v>
      </c>
      <c r="CG2149" s="6">
        <v>6102</v>
      </c>
      <c r="CH2149" s="2">
        <v>3</v>
      </c>
      <c r="CI2149" s="3">
        <v>30</v>
      </c>
      <c r="CJ2149" s="3">
        <v>0</v>
      </c>
      <c r="CK2149" s="4">
        <v>19</v>
      </c>
      <c r="CL2149" s="3">
        <v>20</v>
      </c>
      <c r="CM2149" s="3">
        <v>0</v>
      </c>
      <c r="CN2149" s="4">
        <v>9</v>
      </c>
      <c r="CO2149" s="3">
        <v>80</v>
      </c>
      <c r="CP2149" s="3">
        <v>0</v>
      </c>
      <c r="CQ2149" s="4">
        <v>6</v>
      </c>
      <c r="CR2149" s="3">
        <v>0</v>
      </c>
      <c r="CS2149" s="3">
        <v>0</v>
      </c>
      <c r="CT2149" s="4">
        <v>0</v>
      </c>
      <c r="CU2149" s="3">
        <v>0</v>
      </c>
      <c r="CV2149" s="3">
        <v>0</v>
      </c>
      <c r="CW2149" s="4">
        <v>0</v>
      </c>
      <c r="CX2149" t="s">
        <v>5</v>
      </c>
      <c r="CY2149" s="9">
        <f t="shared" si="109"/>
        <v>1.7333333333333332</v>
      </c>
      <c r="CZ2149" s="7">
        <f t="shared" si="110"/>
        <v>20.386666666666667</v>
      </c>
      <c r="DA2149" s="7">
        <f t="shared" si="111"/>
        <v>0.94669718770438194</v>
      </c>
    </row>
    <row r="2150" spans="1:105" x14ac:dyDescent="0.25">
      <c r="A2150" s="6">
        <v>2020</v>
      </c>
      <c r="B2150" s="6">
        <v>5</v>
      </c>
      <c r="C2150" s="6">
        <v>155754</v>
      </c>
      <c r="D2150" t="s">
        <v>0</v>
      </c>
      <c r="E2150" t="s">
        <v>2583</v>
      </c>
      <c r="F2150" t="s">
        <v>405</v>
      </c>
      <c r="G2150" t="s">
        <v>3</v>
      </c>
      <c r="H2150" t="s">
        <v>152</v>
      </c>
      <c r="I2150" t="s">
        <v>5</v>
      </c>
      <c r="J2150" s="6">
        <v>0.93</v>
      </c>
      <c r="K2150" t="s">
        <v>22</v>
      </c>
      <c r="L2150" t="s">
        <v>2586</v>
      </c>
      <c r="M2150" s="6">
        <v>330</v>
      </c>
      <c r="N2150" s="6">
        <v>317.36500000000001</v>
      </c>
      <c r="O2150" s="6">
        <v>0.96</v>
      </c>
      <c r="P2150" t="s">
        <v>405</v>
      </c>
      <c r="Q2150" t="s">
        <v>409</v>
      </c>
      <c r="R2150" t="s">
        <v>1031</v>
      </c>
      <c r="S2150" t="s">
        <v>480</v>
      </c>
      <c r="T2150" s="6">
        <v>3</v>
      </c>
      <c r="U2150" s="6">
        <v>63.472999999999999</v>
      </c>
      <c r="V2150" t="s">
        <v>11</v>
      </c>
      <c r="W2150" t="s">
        <v>1175</v>
      </c>
      <c r="X2150" s="6">
        <v>12.5</v>
      </c>
      <c r="Y2150" s="6">
        <v>0</v>
      </c>
      <c r="Z2150" s="6">
        <v>6</v>
      </c>
      <c r="AA2150" s="6">
        <v>9</v>
      </c>
      <c r="AB2150" t="s">
        <v>5</v>
      </c>
      <c r="AC2150" s="6">
        <v>19.2</v>
      </c>
      <c r="AD2150" s="6">
        <v>17.2043</v>
      </c>
      <c r="AE2150" t="s">
        <v>13</v>
      </c>
      <c r="AF2150" s="6">
        <v>7</v>
      </c>
      <c r="AG2150" s="6">
        <v>5</v>
      </c>
      <c r="AH2150" t="s">
        <v>5</v>
      </c>
      <c r="AI2150" t="s">
        <v>5</v>
      </c>
      <c r="AJ2150" t="s">
        <v>5</v>
      </c>
      <c r="AK2150" t="s">
        <v>5</v>
      </c>
      <c r="AL2150" t="s">
        <v>5</v>
      </c>
      <c r="AM2150" s="6">
        <v>0</v>
      </c>
      <c r="AN2150" t="s">
        <v>5</v>
      </c>
      <c r="AO2150" s="6">
        <v>0</v>
      </c>
      <c r="AP2150" s="6">
        <v>0</v>
      </c>
      <c r="AQ2150" s="6">
        <v>0</v>
      </c>
      <c r="AR2150" t="s">
        <v>5</v>
      </c>
      <c r="AS2150" t="s">
        <v>5</v>
      </c>
      <c r="AT2150" t="s">
        <v>5</v>
      </c>
      <c r="AU2150" t="s">
        <v>5</v>
      </c>
      <c r="AV2150" t="s">
        <v>5</v>
      </c>
      <c r="AW2150" t="s">
        <v>5</v>
      </c>
      <c r="AX2150" t="s">
        <v>5</v>
      </c>
      <c r="AY2150" s="6">
        <v>0</v>
      </c>
      <c r="AZ2150" t="s">
        <v>5</v>
      </c>
      <c r="BA2150" t="s">
        <v>5</v>
      </c>
      <c r="BB2150" t="s">
        <v>5</v>
      </c>
      <c r="BC2150" t="s">
        <v>5</v>
      </c>
      <c r="BD2150" t="s">
        <v>5</v>
      </c>
      <c r="BE2150" t="s">
        <v>5</v>
      </c>
      <c r="BF2150" t="s">
        <v>5</v>
      </c>
      <c r="BG2150" t="s">
        <v>5</v>
      </c>
      <c r="BH2150" t="s">
        <v>5</v>
      </c>
      <c r="BI2150" s="6">
        <v>0</v>
      </c>
      <c r="BJ2150" s="6">
        <v>0</v>
      </c>
      <c r="BK2150" s="6">
        <v>0</v>
      </c>
      <c r="BL2150" s="6">
        <v>0</v>
      </c>
      <c r="BM2150" s="6">
        <v>0</v>
      </c>
      <c r="BN2150" s="6">
        <v>0</v>
      </c>
      <c r="BO2150" s="6">
        <v>0</v>
      </c>
      <c r="BP2150" s="6">
        <v>0</v>
      </c>
      <c r="BQ2150" s="6">
        <v>23</v>
      </c>
      <c r="BR2150" s="6">
        <v>9</v>
      </c>
      <c r="BS2150" s="6">
        <v>52</v>
      </c>
      <c r="BT2150" s="6">
        <v>16</v>
      </c>
      <c r="BU2150" s="6">
        <v>66</v>
      </c>
      <c r="BV2150" s="6">
        <v>7</v>
      </c>
      <c r="BW2150" s="6">
        <v>10</v>
      </c>
      <c r="BX2150" s="6">
        <v>2</v>
      </c>
      <c r="BY2150" s="6">
        <v>1</v>
      </c>
      <c r="BZ2150" s="6">
        <v>0</v>
      </c>
      <c r="CA2150" s="6">
        <v>0</v>
      </c>
      <c r="CB2150" s="6">
        <v>0</v>
      </c>
      <c r="CC2150" s="6">
        <v>0</v>
      </c>
      <c r="CD2150" s="6">
        <v>0</v>
      </c>
      <c r="CE2150" s="6">
        <v>0</v>
      </c>
      <c r="CF2150" s="6">
        <v>13000</v>
      </c>
      <c r="CG2150" s="6">
        <v>6102</v>
      </c>
      <c r="CH2150" s="2">
        <v>1</v>
      </c>
      <c r="CI2150" s="3">
        <v>330</v>
      </c>
      <c r="CJ2150" s="3">
        <v>19.5</v>
      </c>
      <c r="CK2150" s="4">
        <v>9</v>
      </c>
      <c r="CL2150" s="3">
        <v>0</v>
      </c>
      <c r="CM2150" s="3">
        <v>0</v>
      </c>
      <c r="CN2150" s="4">
        <v>0</v>
      </c>
      <c r="CO2150" s="3">
        <v>0</v>
      </c>
      <c r="CP2150" s="3">
        <v>0</v>
      </c>
      <c r="CQ2150" s="4">
        <v>0</v>
      </c>
      <c r="CR2150" s="3">
        <v>0</v>
      </c>
      <c r="CS2150" s="3">
        <v>0</v>
      </c>
      <c r="CT2150" s="4">
        <v>0</v>
      </c>
      <c r="CU2150" s="3">
        <v>0</v>
      </c>
      <c r="CV2150" s="3">
        <v>0</v>
      </c>
      <c r="CW2150" s="4">
        <v>0</v>
      </c>
      <c r="CX2150" t="s">
        <v>5</v>
      </c>
      <c r="CY2150" s="9">
        <f t="shared" si="109"/>
        <v>5.05</v>
      </c>
      <c r="CZ2150" s="7">
        <f t="shared" si="110"/>
        <v>13.04</v>
      </c>
      <c r="DA2150" s="7">
        <f t="shared" si="111"/>
        <v>1.4723926380368098</v>
      </c>
    </row>
    <row r="2151" spans="1:105" x14ac:dyDescent="0.25">
      <c r="A2151" s="6">
        <v>2020</v>
      </c>
      <c r="B2151" s="6">
        <v>5</v>
      </c>
      <c r="C2151" s="6">
        <v>155817</v>
      </c>
      <c r="D2151" t="s">
        <v>0</v>
      </c>
      <c r="E2151" t="s">
        <v>2583</v>
      </c>
      <c r="F2151" t="s">
        <v>457</v>
      </c>
      <c r="G2151" t="s">
        <v>116</v>
      </c>
      <c r="H2151" t="s">
        <v>385</v>
      </c>
      <c r="I2151" s="5" t="s">
        <v>118</v>
      </c>
      <c r="J2151" s="6">
        <v>0.87</v>
      </c>
      <c r="K2151" t="s">
        <v>22</v>
      </c>
      <c r="L2151" t="s">
        <v>2584</v>
      </c>
      <c r="M2151" s="6">
        <v>220</v>
      </c>
      <c r="N2151" s="6">
        <v>202.32499999999999</v>
      </c>
      <c r="O2151" s="6">
        <v>0.92</v>
      </c>
      <c r="P2151" t="s">
        <v>457</v>
      </c>
      <c r="Q2151" t="s">
        <v>1957</v>
      </c>
      <c r="R2151" t="s">
        <v>1746</v>
      </c>
      <c r="S2151" t="s">
        <v>1198</v>
      </c>
      <c r="T2151" s="6">
        <v>0.6</v>
      </c>
      <c r="U2151" s="6">
        <v>50.581249999999997</v>
      </c>
      <c r="V2151" t="s">
        <v>11</v>
      </c>
      <c r="W2151" t="s">
        <v>482</v>
      </c>
      <c r="X2151" s="6">
        <v>13</v>
      </c>
      <c r="Y2151" s="6">
        <v>16.8</v>
      </c>
      <c r="Z2151" s="6">
        <v>5</v>
      </c>
      <c r="AA2151" s="6">
        <v>6</v>
      </c>
      <c r="AB2151" t="s">
        <v>5</v>
      </c>
      <c r="AC2151" s="6">
        <v>19.8</v>
      </c>
      <c r="AD2151" s="6">
        <v>2.1164019999999999</v>
      </c>
      <c r="AE2151" t="s">
        <v>13</v>
      </c>
      <c r="AF2151" s="6">
        <v>5</v>
      </c>
      <c r="AG2151" t="s">
        <v>5</v>
      </c>
      <c r="AH2151" t="s">
        <v>5</v>
      </c>
      <c r="AI2151" t="s">
        <v>5</v>
      </c>
      <c r="AJ2151" s="6">
        <v>89.6</v>
      </c>
      <c r="AK2151" s="6">
        <v>0</v>
      </c>
      <c r="AL2151" s="6">
        <v>5</v>
      </c>
      <c r="AM2151" s="6">
        <v>5</v>
      </c>
      <c r="AN2151" s="6">
        <v>5.4</v>
      </c>
      <c r="AO2151" s="6">
        <v>60.9</v>
      </c>
      <c r="AP2151" s="6">
        <v>0</v>
      </c>
      <c r="AQ2151" s="6">
        <v>0</v>
      </c>
      <c r="AR2151" s="6">
        <v>0</v>
      </c>
      <c r="AS2151" t="s">
        <v>5</v>
      </c>
      <c r="AT2151" t="s">
        <v>5</v>
      </c>
      <c r="AU2151" t="s">
        <v>5</v>
      </c>
      <c r="AV2151" t="s">
        <v>5</v>
      </c>
      <c r="AW2151" t="s">
        <v>5</v>
      </c>
      <c r="AX2151" t="s">
        <v>5</v>
      </c>
      <c r="AY2151" s="6">
        <v>0</v>
      </c>
      <c r="AZ2151" t="s">
        <v>5</v>
      </c>
      <c r="BA2151" t="s">
        <v>5</v>
      </c>
      <c r="BB2151" t="s">
        <v>5</v>
      </c>
      <c r="BC2151" t="s">
        <v>5</v>
      </c>
      <c r="BD2151" t="s">
        <v>5</v>
      </c>
      <c r="BE2151" t="s">
        <v>5</v>
      </c>
      <c r="BF2151" t="s">
        <v>5</v>
      </c>
      <c r="BG2151" t="s">
        <v>5</v>
      </c>
      <c r="BH2151" t="s">
        <v>5</v>
      </c>
      <c r="BI2151" s="6">
        <v>0</v>
      </c>
      <c r="BJ2151" s="6">
        <v>0</v>
      </c>
      <c r="BK2151" s="6">
        <v>0</v>
      </c>
      <c r="BL2151" s="6">
        <v>0</v>
      </c>
      <c r="BM2151" s="6">
        <v>0</v>
      </c>
      <c r="BN2151" s="6">
        <v>0</v>
      </c>
      <c r="BO2151" s="6">
        <v>0</v>
      </c>
      <c r="BP2151" s="6">
        <v>0</v>
      </c>
      <c r="BQ2151" s="6">
        <v>0</v>
      </c>
      <c r="BR2151" s="6">
        <v>4</v>
      </c>
      <c r="BS2151" s="6">
        <v>16</v>
      </c>
      <c r="BT2151" s="6">
        <v>48</v>
      </c>
      <c r="BU2151" s="6">
        <v>56</v>
      </c>
      <c r="BV2151" s="6">
        <v>34</v>
      </c>
      <c r="BW2151" s="6">
        <v>22</v>
      </c>
      <c r="BX2151" s="6">
        <v>9</v>
      </c>
      <c r="BY2151" s="6">
        <v>0</v>
      </c>
      <c r="BZ2151" s="6">
        <v>0</v>
      </c>
      <c r="CA2151" s="6">
        <v>0</v>
      </c>
      <c r="CB2151" s="6">
        <v>0</v>
      </c>
      <c r="CC2151" s="6">
        <v>0</v>
      </c>
      <c r="CD2151" s="6">
        <v>0</v>
      </c>
      <c r="CE2151" s="6">
        <v>0</v>
      </c>
      <c r="CF2151" s="6">
        <v>3000</v>
      </c>
      <c r="CG2151" s="6">
        <v>2220</v>
      </c>
      <c r="CH2151" s="2">
        <v>2</v>
      </c>
      <c r="CI2151" s="3">
        <v>20</v>
      </c>
      <c r="CJ2151" s="3">
        <v>0</v>
      </c>
      <c r="CK2151" s="4">
        <v>6</v>
      </c>
      <c r="CL2151" s="3">
        <v>200</v>
      </c>
      <c r="CM2151" s="3">
        <v>0</v>
      </c>
      <c r="CN2151" s="4">
        <v>3</v>
      </c>
      <c r="CO2151" s="3">
        <v>0</v>
      </c>
      <c r="CP2151" s="3">
        <v>0</v>
      </c>
      <c r="CQ2151" s="4">
        <v>0</v>
      </c>
      <c r="CR2151" s="3">
        <v>0</v>
      </c>
      <c r="CS2151" s="3">
        <v>0</v>
      </c>
      <c r="CT2151" s="4">
        <v>0</v>
      </c>
      <c r="CU2151" s="3">
        <v>0</v>
      </c>
      <c r="CV2151" s="3">
        <v>0</v>
      </c>
      <c r="CW2151" s="4">
        <v>0</v>
      </c>
      <c r="CX2151" t="s">
        <v>5</v>
      </c>
      <c r="CY2151" s="9">
        <f t="shared" si="109"/>
        <v>3.7333333333333343</v>
      </c>
      <c r="CZ2151" s="7">
        <f t="shared" si="110"/>
        <v>8.9866666666666681</v>
      </c>
      <c r="DA2151" s="7">
        <f t="shared" si="111"/>
        <v>2.2032640949554891</v>
      </c>
    </row>
    <row r="2152" spans="1:105" x14ac:dyDescent="0.25">
      <c r="A2152" s="6">
        <v>2020</v>
      </c>
      <c r="B2152" s="6">
        <v>5</v>
      </c>
      <c r="C2152" s="6">
        <v>155818</v>
      </c>
      <c r="D2152" t="s">
        <v>0</v>
      </c>
      <c r="E2152" t="s">
        <v>2583</v>
      </c>
      <c r="F2152" t="s">
        <v>457</v>
      </c>
      <c r="G2152" t="s">
        <v>116</v>
      </c>
      <c r="H2152" t="s">
        <v>576</v>
      </c>
      <c r="I2152" s="5" t="s">
        <v>118</v>
      </c>
      <c r="J2152" s="6">
        <v>0.93</v>
      </c>
      <c r="K2152" t="s">
        <v>6</v>
      </c>
      <c r="L2152" t="s">
        <v>2584</v>
      </c>
      <c r="M2152" s="6">
        <v>200</v>
      </c>
      <c r="N2152" s="6">
        <v>190.92500000000001</v>
      </c>
      <c r="O2152" s="6">
        <v>0.95</v>
      </c>
      <c r="P2152" t="s">
        <v>457</v>
      </c>
      <c r="Q2152" t="s">
        <v>2630</v>
      </c>
      <c r="R2152" t="s">
        <v>1699</v>
      </c>
      <c r="S2152" t="s">
        <v>904</v>
      </c>
      <c r="T2152" s="6">
        <v>1.8</v>
      </c>
      <c r="U2152" s="6">
        <v>63.641666666666602</v>
      </c>
      <c r="V2152" t="s">
        <v>11</v>
      </c>
      <c r="W2152" t="s">
        <v>482</v>
      </c>
      <c r="X2152" s="6">
        <v>12.8</v>
      </c>
      <c r="Y2152" s="6">
        <v>16.399999999999999</v>
      </c>
      <c r="Z2152" s="6">
        <v>3</v>
      </c>
      <c r="AA2152" s="6">
        <v>5</v>
      </c>
      <c r="AB2152" t="s">
        <v>5</v>
      </c>
      <c r="AC2152" s="6">
        <v>20.2</v>
      </c>
      <c r="AD2152" s="6">
        <v>3.8043480000000001</v>
      </c>
      <c r="AE2152" t="s">
        <v>13</v>
      </c>
      <c r="AF2152" s="6">
        <v>3</v>
      </c>
      <c r="AG2152" t="s">
        <v>5</v>
      </c>
      <c r="AH2152" t="s">
        <v>5</v>
      </c>
      <c r="AI2152" t="s">
        <v>5</v>
      </c>
      <c r="AJ2152" s="6">
        <v>89.2</v>
      </c>
      <c r="AK2152" s="6">
        <v>0</v>
      </c>
      <c r="AL2152" s="6">
        <v>5.4</v>
      </c>
      <c r="AM2152" s="6">
        <v>5.4</v>
      </c>
      <c r="AN2152" s="6">
        <v>5.4</v>
      </c>
      <c r="AO2152" s="6">
        <v>66.3</v>
      </c>
      <c r="AP2152" s="6">
        <v>0</v>
      </c>
      <c r="AQ2152" s="6">
        <v>0</v>
      </c>
      <c r="AR2152" s="6">
        <v>0</v>
      </c>
      <c r="AS2152" t="s">
        <v>5</v>
      </c>
      <c r="AT2152" t="s">
        <v>5</v>
      </c>
      <c r="AU2152" s="6">
        <v>71.2</v>
      </c>
      <c r="AV2152" s="6">
        <v>7.4</v>
      </c>
      <c r="AW2152" s="6">
        <v>3.6</v>
      </c>
      <c r="AX2152" s="6">
        <v>0.8</v>
      </c>
      <c r="AY2152" s="6">
        <v>17.8</v>
      </c>
      <c r="AZ2152" t="s">
        <v>5</v>
      </c>
      <c r="BA2152" t="s">
        <v>5</v>
      </c>
      <c r="BB2152" t="s">
        <v>5</v>
      </c>
      <c r="BC2152" t="s">
        <v>5</v>
      </c>
      <c r="BD2152" t="s">
        <v>5</v>
      </c>
      <c r="BE2152" t="s">
        <v>5</v>
      </c>
      <c r="BF2152" t="s">
        <v>5</v>
      </c>
      <c r="BG2152" t="s">
        <v>5</v>
      </c>
      <c r="BH2152" t="s">
        <v>5</v>
      </c>
      <c r="BI2152" s="6">
        <v>0</v>
      </c>
      <c r="BJ2152" s="6">
        <v>0</v>
      </c>
      <c r="BK2152" s="6">
        <v>0</v>
      </c>
      <c r="BL2152" s="6">
        <v>0</v>
      </c>
      <c r="BM2152" s="6">
        <v>0</v>
      </c>
      <c r="BN2152" s="6">
        <v>0</v>
      </c>
      <c r="BO2152" s="6">
        <v>0</v>
      </c>
      <c r="BP2152" s="6">
        <v>0</v>
      </c>
      <c r="BQ2152" s="6">
        <v>0</v>
      </c>
      <c r="BR2152" s="6">
        <v>7</v>
      </c>
      <c r="BS2152" s="6">
        <v>30</v>
      </c>
      <c r="BT2152" s="6">
        <v>58</v>
      </c>
      <c r="BU2152" s="6">
        <v>49</v>
      </c>
      <c r="BV2152" s="6">
        <v>25</v>
      </c>
      <c r="BW2152" s="6">
        <v>11</v>
      </c>
      <c r="BX2152" s="6">
        <v>4</v>
      </c>
      <c r="BY2152" s="6">
        <v>0</v>
      </c>
      <c r="BZ2152" s="6">
        <v>0</v>
      </c>
      <c r="CA2152" s="6">
        <v>0</v>
      </c>
      <c r="CB2152" s="6">
        <v>0</v>
      </c>
      <c r="CC2152" s="6">
        <v>0</v>
      </c>
      <c r="CD2152" s="6">
        <v>0</v>
      </c>
      <c r="CE2152" s="6">
        <v>0</v>
      </c>
      <c r="CF2152" s="6">
        <v>4000</v>
      </c>
      <c r="CG2152" s="6">
        <v>2820</v>
      </c>
      <c r="CH2152" s="2">
        <v>1</v>
      </c>
      <c r="CI2152" s="3">
        <v>200</v>
      </c>
      <c r="CJ2152" s="3">
        <v>0</v>
      </c>
      <c r="CK2152" s="4">
        <v>5</v>
      </c>
      <c r="CL2152" s="3">
        <v>0</v>
      </c>
      <c r="CM2152" s="3">
        <v>0</v>
      </c>
      <c r="CN2152" s="4">
        <v>0</v>
      </c>
      <c r="CO2152" s="3">
        <v>0</v>
      </c>
      <c r="CP2152" s="3">
        <v>0</v>
      </c>
      <c r="CQ2152" s="4">
        <v>0</v>
      </c>
      <c r="CR2152" s="3">
        <v>0</v>
      </c>
      <c r="CS2152" s="3">
        <v>0</v>
      </c>
      <c r="CT2152" s="4">
        <v>0</v>
      </c>
      <c r="CU2152" s="3">
        <v>0</v>
      </c>
      <c r="CV2152" s="3">
        <v>0</v>
      </c>
      <c r="CW2152" s="4">
        <v>0</v>
      </c>
      <c r="CX2152" t="s">
        <v>5</v>
      </c>
      <c r="CY2152" s="9">
        <f t="shared" si="109"/>
        <v>3.2333333333333325</v>
      </c>
      <c r="CZ2152" s="7">
        <f t="shared" si="110"/>
        <v>7.586666666666666</v>
      </c>
      <c r="DA2152" s="7">
        <f t="shared" si="111"/>
        <v>2.662565905096661</v>
      </c>
    </row>
    <row r="2153" spans="1:105" x14ac:dyDescent="0.25">
      <c r="A2153" s="6">
        <v>2020</v>
      </c>
      <c r="B2153" s="6">
        <v>5</v>
      </c>
      <c r="C2153" s="6">
        <v>155816</v>
      </c>
      <c r="D2153" t="s">
        <v>0</v>
      </c>
      <c r="E2153" t="s">
        <v>2583</v>
      </c>
      <c r="F2153" t="s">
        <v>457</v>
      </c>
      <c r="G2153" t="s">
        <v>116</v>
      </c>
      <c r="H2153" t="s">
        <v>244</v>
      </c>
      <c r="I2153" s="5" t="s">
        <v>118</v>
      </c>
      <c r="J2153" s="6">
        <v>0.72</v>
      </c>
      <c r="K2153" t="s">
        <v>6</v>
      </c>
      <c r="L2153" t="s">
        <v>2586</v>
      </c>
      <c r="M2153" s="6">
        <v>80</v>
      </c>
      <c r="N2153" s="6">
        <v>80.39</v>
      </c>
      <c r="O2153" s="6">
        <v>1</v>
      </c>
      <c r="P2153" t="s">
        <v>457</v>
      </c>
      <c r="Q2153" t="s">
        <v>1695</v>
      </c>
      <c r="R2153" t="s">
        <v>2010</v>
      </c>
      <c r="S2153" t="s">
        <v>270</v>
      </c>
      <c r="T2153" s="6">
        <v>3.4</v>
      </c>
      <c r="U2153" s="6">
        <v>40.195</v>
      </c>
      <c r="V2153" t="s">
        <v>11</v>
      </c>
      <c r="W2153" t="s">
        <v>482</v>
      </c>
      <c r="X2153" s="6">
        <v>12.8</v>
      </c>
      <c r="Y2153" s="6">
        <v>0</v>
      </c>
      <c r="Z2153" s="6">
        <v>5</v>
      </c>
      <c r="AA2153" s="6">
        <v>8</v>
      </c>
      <c r="AB2153" t="s">
        <v>5</v>
      </c>
      <c r="AC2153" s="6">
        <v>19.8</v>
      </c>
      <c r="AD2153" s="6">
        <v>5.851064</v>
      </c>
      <c r="AE2153" t="s">
        <v>13</v>
      </c>
      <c r="AF2153" s="6">
        <v>2</v>
      </c>
      <c r="AG2153" t="s">
        <v>5</v>
      </c>
      <c r="AH2153" t="s">
        <v>5</v>
      </c>
      <c r="AI2153" t="s">
        <v>5</v>
      </c>
      <c r="AJ2153" t="s">
        <v>5</v>
      </c>
      <c r="AK2153" t="s">
        <v>5</v>
      </c>
      <c r="AL2153" t="s">
        <v>5</v>
      </c>
      <c r="AM2153" s="6">
        <v>0</v>
      </c>
      <c r="AN2153" t="s">
        <v>5</v>
      </c>
      <c r="AO2153" s="6">
        <v>0</v>
      </c>
      <c r="AP2153" s="6">
        <v>0</v>
      </c>
      <c r="AQ2153" s="6">
        <v>0</v>
      </c>
      <c r="AR2153" t="s">
        <v>5</v>
      </c>
      <c r="AS2153" t="s">
        <v>5</v>
      </c>
      <c r="AT2153" t="s">
        <v>5</v>
      </c>
      <c r="AU2153" t="s">
        <v>5</v>
      </c>
      <c r="AV2153" t="s">
        <v>5</v>
      </c>
      <c r="AW2153" t="s">
        <v>5</v>
      </c>
      <c r="AX2153" t="s">
        <v>5</v>
      </c>
      <c r="AY2153" s="6">
        <v>0</v>
      </c>
      <c r="AZ2153" t="s">
        <v>5</v>
      </c>
      <c r="BA2153" t="s">
        <v>5</v>
      </c>
      <c r="BB2153" t="s">
        <v>5</v>
      </c>
      <c r="BC2153" t="s">
        <v>5</v>
      </c>
      <c r="BD2153" t="s">
        <v>5</v>
      </c>
      <c r="BE2153" t="s">
        <v>5</v>
      </c>
      <c r="BF2153" t="s">
        <v>5</v>
      </c>
      <c r="BG2153" t="s">
        <v>5</v>
      </c>
      <c r="BH2153" t="s">
        <v>5</v>
      </c>
      <c r="BI2153" s="6">
        <v>0</v>
      </c>
      <c r="BJ2153" s="6">
        <v>0</v>
      </c>
      <c r="BK2153" s="6">
        <v>0</v>
      </c>
      <c r="BL2153" s="6">
        <v>0</v>
      </c>
      <c r="BM2153" s="6">
        <v>0</v>
      </c>
      <c r="BN2153" s="6">
        <v>0</v>
      </c>
      <c r="BO2153" s="6">
        <v>0</v>
      </c>
      <c r="BP2153" s="6">
        <v>0</v>
      </c>
      <c r="BQ2153" s="6">
        <v>4</v>
      </c>
      <c r="BR2153" s="6">
        <v>7</v>
      </c>
      <c r="BS2153" s="6">
        <v>34</v>
      </c>
      <c r="BT2153" s="6">
        <v>54</v>
      </c>
      <c r="BU2153" s="6">
        <v>42</v>
      </c>
      <c r="BV2153" s="6">
        <v>26</v>
      </c>
      <c r="BW2153" s="6">
        <v>21</v>
      </c>
      <c r="BX2153" s="6">
        <v>0</v>
      </c>
      <c r="BY2153" s="6">
        <v>0</v>
      </c>
      <c r="BZ2153" s="6">
        <v>0</v>
      </c>
      <c r="CA2153" s="6">
        <v>0</v>
      </c>
      <c r="CB2153" s="6">
        <v>0</v>
      </c>
      <c r="CC2153" s="6">
        <v>0</v>
      </c>
      <c r="CD2153" s="6">
        <v>0</v>
      </c>
      <c r="CE2153" s="6">
        <v>0</v>
      </c>
      <c r="CF2153" s="6">
        <v>5000</v>
      </c>
      <c r="CG2153" s="6">
        <v>3412</v>
      </c>
      <c r="CH2153" s="2">
        <v>1</v>
      </c>
      <c r="CI2153" s="3">
        <v>80</v>
      </c>
      <c r="CJ2153" s="3">
        <v>0</v>
      </c>
      <c r="CK2153" s="4">
        <v>8</v>
      </c>
      <c r="CL2153" s="3">
        <v>0</v>
      </c>
      <c r="CM2153" s="3">
        <v>0</v>
      </c>
      <c r="CN2153" s="4">
        <v>0</v>
      </c>
      <c r="CO2153" s="3">
        <v>0</v>
      </c>
      <c r="CP2153" s="3">
        <v>0</v>
      </c>
      <c r="CQ2153" s="4">
        <v>0</v>
      </c>
      <c r="CR2153" s="3">
        <v>0</v>
      </c>
      <c r="CS2153" s="3">
        <v>0</v>
      </c>
      <c r="CT2153" s="4">
        <v>0</v>
      </c>
      <c r="CU2153" s="3">
        <v>0</v>
      </c>
      <c r="CV2153" s="3">
        <v>0</v>
      </c>
      <c r="CW2153" s="4">
        <v>0</v>
      </c>
      <c r="CX2153" t="s">
        <v>5</v>
      </c>
      <c r="CY2153" s="9">
        <f t="shared" si="109"/>
        <v>1.6499999999999986</v>
      </c>
      <c r="CZ2153" s="7">
        <f t="shared" si="110"/>
        <v>9.3199999999999985</v>
      </c>
      <c r="DA2153" s="7">
        <f t="shared" si="111"/>
        <v>2.1244635193133052</v>
      </c>
    </row>
    <row r="2154" spans="1:105" x14ac:dyDescent="0.25">
      <c r="A2154" s="6">
        <v>2020</v>
      </c>
      <c r="B2154" s="6">
        <v>5</v>
      </c>
      <c r="C2154" s="6">
        <v>155820</v>
      </c>
      <c r="D2154" t="s">
        <v>0</v>
      </c>
      <c r="E2154" t="s">
        <v>2583</v>
      </c>
      <c r="F2154" t="s">
        <v>457</v>
      </c>
      <c r="G2154" t="s">
        <v>116</v>
      </c>
      <c r="H2154" t="s">
        <v>988</v>
      </c>
      <c r="I2154" s="5" t="s">
        <v>118</v>
      </c>
      <c r="J2154" s="6">
        <v>0.61</v>
      </c>
      <c r="K2154" t="s">
        <v>6</v>
      </c>
      <c r="L2154" t="s">
        <v>2584</v>
      </c>
      <c r="M2154" s="6">
        <v>150</v>
      </c>
      <c r="N2154" s="6">
        <v>140.71</v>
      </c>
      <c r="O2154" s="6">
        <v>0.94</v>
      </c>
      <c r="P2154" t="s">
        <v>457</v>
      </c>
      <c r="Q2154" t="s">
        <v>1957</v>
      </c>
      <c r="R2154" t="s">
        <v>192</v>
      </c>
      <c r="S2154" t="s">
        <v>2577</v>
      </c>
      <c r="T2154" s="6">
        <v>4.3</v>
      </c>
      <c r="U2154" s="6">
        <v>70.355000000000004</v>
      </c>
      <c r="V2154" t="s">
        <v>11</v>
      </c>
      <c r="W2154" t="s">
        <v>482</v>
      </c>
      <c r="X2154" s="6">
        <v>12.7</v>
      </c>
      <c r="Y2154" s="6">
        <v>0</v>
      </c>
      <c r="Z2154" s="6">
        <v>4</v>
      </c>
      <c r="AA2154" s="6">
        <v>8</v>
      </c>
      <c r="AB2154" t="s">
        <v>5</v>
      </c>
      <c r="AC2154" s="6">
        <v>20.9</v>
      </c>
      <c r="AD2154" s="6">
        <v>6.2827229999999998</v>
      </c>
      <c r="AE2154" t="s">
        <v>13</v>
      </c>
      <c r="AF2154" s="6">
        <v>2</v>
      </c>
      <c r="AG2154" t="s">
        <v>5</v>
      </c>
      <c r="AH2154" t="s">
        <v>5</v>
      </c>
      <c r="AI2154" t="s">
        <v>5</v>
      </c>
      <c r="AJ2154" t="s">
        <v>5</v>
      </c>
      <c r="AK2154" t="s">
        <v>5</v>
      </c>
      <c r="AL2154" t="s">
        <v>5</v>
      </c>
      <c r="AM2154" s="6">
        <v>0</v>
      </c>
      <c r="AN2154" t="s">
        <v>5</v>
      </c>
      <c r="AO2154" s="6">
        <v>0</v>
      </c>
      <c r="AP2154" s="6">
        <v>0</v>
      </c>
      <c r="AQ2154" s="6">
        <v>0</v>
      </c>
      <c r="AR2154" t="s">
        <v>5</v>
      </c>
      <c r="AS2154" t="s">
        <v>5</v>
      </c>
      <c r="AT2154" t="s">
        <v>5</v>
      </c>
      <c r="AU2154" t="s">
        <v>5</v>
      </c>
      <c r="AV2154" t="s">
        <v>5</v>
      </c>
      <c r="AW2154" t="s">
        <v>5</v>
      </c>
      <c r="AX2154" t="s">
        <v>5</v>
      </c>
      <c r="AY2154" s="6">
        <v>0</v>
      </c>
      <c r="AZ2154" t="s">
        <v>5</v>
      </c>
      <c r="BA2154" t="s">
        <v>5</v>
      </c>
      <c r="BB2154" t="s">
        <v>5</v>
      </c>
      <c r="BC2154" t="s">
        <v>5</v>
      </c>
      <c r="BD2154" t="s">
        <v>5</v>
      </c>
      <c r="BE2154" t="s">
        <v>5</v>
      </c>
      <c r="BF2154" t="s">
        <v>5</v>
      </c>
      <c r="BG2154" t="s">
        <v>5</v>
      </c>
      <c r="BH2154" t="s">
        <v>5</v>
      </c>
      <c r="BI2154" s="6">
        <v>0</v>
      </c>
      <c r="BJ2154" s="6">
        <v>0</v>
      </c>
      <c r="BK2154" s="6">
        <v>0</v>
      </c>
      <c r="BL2154" s="6">
        <v>0</v>
      </c>
      <c r="BM2154" s="6">
        <v>0</v>
      </c>
      <c r="BN2154" s="6">
        <v>0</v>
      </c>
      <c r="BO2154" s="6">
        <v>0</v>
      </c>
      <c r="BP2154" s="6">
        <v>0</v>
      </c>
      <c r="BQ2154" s="6">
        <v>4</v>
      </c>
      <c r="BR2154" s="6">
        <v>8</v>
      </c>
      <c r="BS2154" s="6">
        <v>36</v>
      </c>
      <c r="BT2154" s="6">
        <v>58</v>
      </c>
      <c r="BU2154" s="6">
        <v>48</v>
      </c>
      <c r="BV2154" s="6">
        <v>29</v>
      </c>
      <c r="BW2154" s="6">
        <v>8</v>
      </c>
      <c r="BX2154" s="6">
        <v>0</v>
      </c>
      <c r="BY2154" s="6">
        <v>0</v>
      </c>
      <c r="BZ2154" s="6">
        <v>0</v>
      </c>
      <c r="CA2154" s="6">
        <v>0</v>
      </c>
      <c r="CB2154" s="6">
        <v>0</v>
      </c>
      <c r="CC2154" s="6">
        <v>0</v>
      </c>
      <c r="CD2154" s="6">
        <v>0</v>
      </c>
      <c r="CE2154" s="6">
        <v>0</v>
      </c>
      <c r="CF2154" s="6">
        <v>6000</v>
      </c>
      <c r="CG2154" s="6">
        <v>4310</v>
      </c>
      <c r="CH2154" s="2">
        <v>1</v>
      </c>
      <c r="CI2154" s="3">
        <v>150</v>
      </c>
      <c r="CJ2154" s="3">
        <v>0</v>
      </c>
      <c r="CK2154" s="4">
        <v>8</v>
      </c>
      <c r="CL2154" s="3">
        <v>0</v>
      </c>
      <c r="CM2154" s="3">
        <v>0</v>
      </c>
      <c r="CN2154" s="4">
        <v>0</v>
      </c>
      <c r="CO2154" s="3">
        <v>0</v>
      </c>
      <c r="CP2154" s="3">
        <v>0</v>
      </c>
      <c r="CQ2154" s="4">
        <v>0</v>
      </c>
      <c r="CR2154" s="3">
        <v>0</v>
      </c>
      <c r="CS2154" s="3">
        <v>0</v>
      </c>
      <c r="CT2154" s="4">
        <v>0</v>
      </c>
      <c r="CU2154" s="3">
        <v>0</v>
      </c>
      <c r="CV2154" s="3">
        <v>0</v>
      </c>
      <c r="CW2154" s="4">
        <v>0</v>
      </c>
      <c r="CX2154" t="s">
        <v>5</v>
      </c>
      <c r="CY2154" s="9">
        <f t="shared" si="109"/>
        <v>1.9499999999999993</v>
      </c>
      <c r="CZ2154" s="7">
        <f t="shared" si="110"/>
        <v>9.5599999999999987</v>
      </c>
      <c r="DA2154" s="7">
        <f t="shared" si="111"/>
        <v>2.1861924686192471</v>
      </c>
    </row>
    <row r="2155" spans="1:105" x14ac:dyDescent="0.25">
      <c r="A2155" s="6">
        <v>2020</v>
      </c>
      <c r="B2155" s="6">
        <v>5</v>
      </c>
      <c r="C2155" s="6">
        <v>155819</v>
      </c>
      <c r="D2155" t="s">
        <v>0</v>
      </c>
      <c r="E2155" t="s">
        <v>2583</v>
      </c>
      <c r="F2155" t="s">
        <v>457</v>
      </c>
      <c r="G2155" t="s">
        <v>116</v>
      </c>
      <c r="H2155" t="s">
        <v>1161</v>
      </c>
      <c r="I2155" s="5" t="s">
        <v>118</v>
      </c>
      <c r="J2155" s="6">
        <v>0.78</v>
      </c>
      <c r="K2155" t="s">
        <v>22</v>
      </c>
      <c r="L2155" t="s">
        <v>2584</v>
      </c>
      <c r="M2155" s="6">
        <v>170</v>
      </c>
      <c r="N2155" s="6">
        <v>184.69499999999999</v>
      </c>
      <c r="O2155" s="6">
        <v>1.0900000000000001</v>
      </c>
      <c r="P2155" t="s">
        <v>457</v>
      </c>
      <c r="Q2155" t="s">
        <v>2510</v>
      </c>
      <c r="R2155" t="s">
        <v>426</v>
      </c>
      <c r="S2155" t="s">
        <v>1761</v>
      </c>
      <c r="T2155" s="6">
        <v>4.2</v>
      </c>
      <c r="U2155" s="6">
        <v>46.173749999999998</v>
      </c>
      <c r="V2155" t="s">
        <v>11</v>
      </c>
      <c r="W2155" t="s">
        <v>482</v>
      </c>
      <c r="X2155" s="6">
        <v>12.7</v>
      </c>
      <c r="Y2155" s="6">
        <v>0</v>
      </c>
      <c r="Z2155" s="6">
        <v>4</v>
      </c>
      <c r="AA2155" s="6">
        <v>8</v>
      </c>
      <c r="AB2155" t="s">
        <v>5</v>
      </c>
      <c r="AC2155" s="6">
        <v>20.8</v>
      </c>
      <c r="AD2155" s="6">
        <v>9.547739</v>
      </c>
      <c r="AE2155" t="s">
        <v>13</v>
      </c>
      <c r="AF2155" s="6">
        <v>6</v>
      </c>
      <c r="AG2155" t="s">
        <v>5</v>
      </c>
      <c r="AH2155" t="s">
        <v>5</v>
      </c>
      <c r="AI2155" t="s">
        <v>5</v>
      </c>
      <c r="AJ2155" t="s">
        <v>5</v>
      </c>
      <c r="AK2155" t="s">
        <v>5</v>
      </c>
      <c r="AL2155" t="s">
        <v>5</v>
      </c>
      <c r="AM2155" s="6">
        <v>0</v>
      </c>
      <c r="AN2155" t="s">
        <v>5</v>
      </c>
      <c r="AO2155" s="6">
        <v>0</v>
      </c>
      <c r="AP2155" s="6">
        <v>0</v>
      </c>
      <c r="AQ2155" s="6">
        <v>0</v>
      </c>
      <c r="AR2155" t="s">
        <v>5</v>
      </c>
      <c r="AS2155" t="s">
        <v>5</v>
      </c>
      <c r="AT2155" t="s">
        <v>5</v>
      </c>
      <c r="AU2155" t="s">
        <v>5</v>
      </c>
      <c r="AV2155" t="s">
        <v>5</v>
      </c>
      <c r="AW2155" t="s">
        <v>5</v>
      </c>
      <c r="AX2155" t="s">
        <v>5</v>
      </c>
      <c r="AY2155" s="6">
        <v>0</v>
      </c>
      <c r="AZ2155" t="s">
        <v>5</v>
      </c>
      <c r="BA2155" t="s">
        <v>5</v>
      </c>
      <c r="BB2155" t="s">
        <v>5</v>
      </c>
      <c r="BC2155" t="s">
        <v>5</v>
      </c>
      <c r="BD2155" t="s">
        <v>5</v>
      </c>
      <c r="BE2155" t="s">
        <v>5</v>
      </c>
      <c r="BF2155" t="s">
        <v>5</v>
      </c>
      <c r="BG2155" t="s">
        <v>5</v>
      </c>
      <c r="BH2155" t="s">
        <v>5</v>
      </c>
      <c r="BI2155" s="6">
        <v>0</v>
      </c>
      <c r="BJ2155" s="6">
        <v>0</v>
      </c>
      <c r="BK2155" s="6">
        <v>0</v>
      </c>
      <c r="BL2155" s="6">
        <v>0</v>
      </c>
      <c r="BM2155" s="6">
        <v>0</v>
      </c>
      <c r="BN2155" s="6">
        <v>0</v>
      </c>
      <c r="BO2155" s="6">
        <v>0</v>
      </c>
      <c r="BP2155" s="6">
        <v>0</v>
      </c>
      <c r="BQ2155" s="6">
        <v>5</v>
      </c>
      <c r="BR2155" s="6">
        <v>14</v>
      </c>
      <c r="BS2155" s="6">
        <v>39</v>
      </c>
      <c r="BT2155" s="6">
        <v>45</v>
      </c>
      <c r="BU2155" s="6">
        <v>43</v>
      </c>
      <c r="BV2155" s="6">
        <v>30</v>
      </c>
      <c r="BW2155" s="6">
        <v>18</v>
      </c>
      <c r="BX2155" s="6">
        <v>5</v>
      </c>
      <c r="BY2155" s="6">
        <v>0</v>
      </c>
      <c r="BZ2155" s="6">
        <v>0</v>
      </c>
      <c r="CA2155" s="6">
        <v>0</v>
      </c>
      <c r="CB2155" s="6">
        <v>0</v>
      </c>
      <c r="CC2155" s="6">
        <v>0</v>
      </c>
      <c r="CD2155" s="6">
        <v>0</v>
      </c>
      <c r="CE2155" s="6">
        <v>0</v>
      </c>
      <c r="CF2155" s="6">
        <v>6000</v>
      </c>
      <c r="CG2155" s="6">
        <v>4830</v>
      </c>
      <c r="CH2155" s="2">
        <v>2</v>
      </c>
      <c r="CI2155" s="3">
        <v>130</v>
      </c>
      <c r="CJ2155" s="3">
        <v>0</v>
      </c>
      <c r="CK2155" s="4">
        <v>8</v>
      </c>
      <c r="CL2155" s="3">
        <v>40</v>
      </c>
      <c r="CM2155" s="3">
        <v>0</v>
      </c>
      <c r="CN2155" s="4">
        <v>6</v>
      </c>
      <c r="CO2155" s="3">
        <v>0</v>
      </c>
      <c r="CP2155" s="3">
        <v>0</v>
      </c>
      <c r="CQ2155" s="4">
        <v>0</v>
      </c>
      <c r="CR2155" s="3">
        <v>0</v>
      </c>
      <c r="CS2155" s="3">
        <v>0</v>
      </c>
      <c r="CT2155" s="4">
        <v>0</v>
      </c>
      <c r="CU2155" s="3">
        <v>0</v>
      </c>
      <c r="CV2155" s="3">
        <v>0</v>
      </c>
      <c r="CW2155" s="4">
        <v>0</v>
      </c>
      <c r="CX2155" t="s">
        <v>5</v>
      </c>
      <c r="CY2155" s="9">
        <f t="shared" si="109"/>
        <v>3.7166666666666686</v>
      </c>
      <c r="CZ2155" s="7">
        <f t="shared" si="110"/>
        <v>10.973333333333334</v>
      </c>
      <c r="DA2155" s="7">
        <f t="shared" si="111"/>
        <v>1.8955042527339003</v>
      </c>
    </row>
    <row r="2156" spans="1:105" x14ac:dyDescent="0.25">
      <c r="A2156" s="6">
        <v>2020</v>
      </c>
      <c r="B2156" s="6">
        <v>5</v>
      </c>
      <c r="C2156" s="6">
        <v>155813</v>
      </c>
      <c r="D2156" t="s">
        <v>0</v>
      </c>
      <c r="E2156" t="s">
        <v>2583</v>
      </c>
      <c r="F2156" t="s">
        <v>457</v>
      </c>
      <c r="G2156" t="s">
        <v>116</v>
      </c>
      <c r="H2156" t="s">
        <v>226</v>
      </c>
      <c r="I2156" s="5" t="s">
        <v>118</v>
      </c>
      <c r="J2156" s="6">
        <v>0.92</v>
      </c>
      <c r="K2156" t="s">
        <v>22</v>
      </c>
      <c r="L2156" t="s">
        <v>2586</v>
      </c>
      <c r="M2156" s="6">
        <v>290</v>
      </c>
      <c r="N2156" s="6">
        <v>276.36</v>
      </c>
      <c r="O2156" s="6">
        <v>0.95</v>
      </c>
      <c r="P2156" t="s">
        <v>457</v>
      </c>
      <c r="Q2156" t="s">
        <v>2280</v>
      </c>
      <c r="R2156" t="s">
        <v>276</v>
      </c>
      <c r="S2156" t="s">
        <v>1079</v>
      </c>
      <c r="T2156" s="6">
        <v>2.8</v>
      </c>
      <c r="U2156" s="6">
        <v>69.09</v>
      </c>
      <c r="V2156" t="s">
        <v>11</v>
      </c>
      <c r="W2156" t="s">
        <v>482</v>
      </c>
      <c r="X2156" s="6">
        <v>12.8</v>
      </c>
      <c r="Y2156" s="6">
        <v>0</v>
      </c>
      <c r="Z2156" s="6">
        <v>5</v>
      </c>
      <c r="AA2156" s="6">
        <v>8</v>
      </c>
      <c r="AB2156" t="s">
        <v>5</v>
      </c>
      <c r="AC2156" s="6">
        <v>18.600000000000001</v>
      </c>
      <c r="AD2156" s="6">
        <v>3.1914889999999998</v>
      </c>
      <c r="AE2156" t="s">
        <v>13</v>
      </c>
      <c r="AF2156" s="6">
        <v>6</v>
      </c>
      <c r="AG2156" t="s">
        <v>5</v>
      </c>
      <c r="AH2156" t="s">
        <v>5</v>
      </c>
      <c r="AI2156" t="s">
        <v>5</v>
      </c>
      <c r="AJ2156" t="s">
        <v>5</v>
      </c>
      <c r="AK2156" t="s">
        <v>5</v>
      </c>
      <c r="AL2156" t="s">
        <v>5</v>
      </c>
      <c r="AM2156" s="6">
        <v>0</v>
      </c>
      <c r="AN2156" t="s">
        <v>5</v>
      </c>
      <c r="AO2156" s="6">
        <v>0</v>
      </c>
      <c r="AP2156" s="6">
        <v>0</v>
      </c>
      <c r="AQ2156" s="6">
        <v>0</v>
      </c>
      <c r="AR2156" t="s">
        <v>5</v>
      </c>
      <c r="AS2156" t="s">
        <v>5</v>
      </c>
      <c r="AT2156" t="s">
        <v>5</v>
      </c>
      <c r="AU2156" t="s">
        <v>5</v>
      </c>
      <c r="AV2156" t="s">
        <v>5</v>
      </c>
      <c r="AW2156" t="s">
        <v>5</v>
      </c>
      <c r="AX2156" t="s">
        <v>5</v>
      </c>
      <c r="AY2156" s="6">
        <v>0</v>
      </c>
      <c r="AZ2156" t="s">
        <v>5</v>
      </c>
      <c r="BA2156" t="s">
        <v>5</v>
      </c>
      <c r="BB2156" t="s">
        <v>5</v>
      </c>
      <c r="BC2156" t="s">
        <v>5</v>
      </c>
      <c r="BD2156" t="s">
        <v>5</v>
      </c>
      <c r="BE2156" t="s">
        <v>5</v>
      </c>
      <c r="BF2156" t="s">
        <v>5</v>
      </c>
      <c r="BG2156" t="s">
        <v>5</v>
      </c>
      <c r="BH2156" t="s">
        <v>5</v>
      </c>
      <c r="BI2156" s="6">
        <v>0</v>
      </c>
      <c r="BJ2156" s="6">
        <v>0</v>
      </c>
      <c r="BK2156" s="6">
        <v>0</v>
      </c>
      <c r="BL2156" s="6">
        <v>0</v>
      </c>
      <c r="BM2156" s="6">
        <v>0</v>
      </c>
      <c r="BN2156" s="6">
        <v>0</v>
      </c>
      <c r="BO2156" s="6">
        <v>0</v>
      </c>
      <c r="BP2156" s="6">
        <v>0</v>
      </c>
      <c r="BQ2156" s="6">
        <v>2</v>
      </c>
      <c r="BR2156" s="6">
        <v>4</v>
      </c>
      <c r="BS2156" s="6">
        <v>36</v>
      </c>
      <c r="BT2156" s="6">
        <v>52</v>
      </c>
      <c r="BU2156" s="6">
        <v>43</v>
      </c>
      <c r="BV2156" s="6">
        <v>27</v>
      </c>
      <c r="BW2156" s="6">
        <v>18</v>
      </c>
      <c r="BX2156" s="6">
        <v>6</v>
      </c>
      <c r="BY2156" s="6">
        <v>0</v>
      </c>
      <c r="BZ2156" s="6">
        <v>0</v>
      </c>
      <c r="CA2156" s="6">
        <v>0</v>
      </c>
      <c r="CB2156" s="6">
        <v>0</v>
      </c>
      <c r="CC2156" s="6">
        <v>0</v>
      </c>
      <c r="CD2156" s="6">
        <v>0</v>
      </c>
      <c r="CE2156" s="6">
        <v>0</v>
      </c>
      <c r="CF2156" s="6">
        <v>9000</v>
      </c>
      <c r="CG2156" s="6">
        <v>4670</v>
      </c>
      <c r="CH2156" s="2">
        <v>2</v>
      </c>
      <c r="CI2156" s="3">
        <v>90</v>
      </c>
      <c r="CJ2156" s="3">
        <v>0</v>
      </c>
      <c r="CK2156" s="4">
        <v>8</v>
      </c>
      <c r="CL2156" s="3">
        <v>200</v>
      </c>
      <c r="CM2156" s="3">
        <v>0</v>
      </c>
      <c r="CN2156" s="4">
        <v>6</v>
      </c>
      <c r="CO2156" s="3">
        <v>0</v>
      </c>
      <c r="CP2156" s="3">
        <v>0</v>
      </c>
      <c r="CQ2156" s="4">
        <v>0</v>
      </c>
      <c r="CR2156" s="3">
        <v>0</v>
      </c>
      <c r="CS2156" s="3">
        <v>0</v>
      </c>
      <c r="CT2156" s="4">
        <v>0</v>
      </c>
      <c r="CU2156" s="3">
        <v>0</v>
      </c>
      <c r="CV2156" s="3">
        <v>0</v>
      </c>
      <c r="CW2156" s="4">
        <v>0</v>
      </c>
      <c r="CX2156" t="s">
        <v>5</v>
      </c>
      <c r="CY2156" s="9">
        <f t="shared" si="109"/>
        <v>3.75</v>
      </c>
      <c r="CZ2156" s="7">
        <f t="shared" si="110"/>
        <v>11</v>
      </c>
      <c r="DA2156" s="7">
        <f t="shared" si="111"/>
        <v>1.6909090909090911</v>
      </c>
    </row>
    <row r="2157" spans="1:105" x14ac:dyDescent="0.25">
      <c r="A2157" s="6">
        <v>2020</v>
      </c>
      <c r="B2157" s="6">
        <v>5</v>
      </c>
      <c r="C2157" s="6">
        <v>155822</v>
      </c>
      <c r="D2157" t="s">
        <v>0</v>
      </c>
      <c r="E2157" t="s">
        <v>2583</v>
      </c>
      <c r="F2157" t="s">
        <v>457</v>
      </c>
      <c r="G2157" t="s">
        <v>116</v>
      </c>
      <c r="H2157" t="s">
        <v>182</v>
      </c>
      <c r="I2157" s="5" t="s">
        <v>118</v>
      </c>
      <c r="J2157" s="6">
        <v>0.96</v>
      </c>
      <c r="K2157" t="s">
        <v>6</v>
      </c>
      <c r="L2157" t="s">
        <v>2584</v>
      </c>
      <c r="M2157" s="6">
        <v>85</v>
      </c>
      <c r="N2157" s="6">
        <v>81.58</v>
      </c>
      <c r="O2157" s="6">
        <v>0.96</v>
      </c>
      <c r="P2157" t="s">
        <v>457</v>
      </c>
      <c r="Q2157" t="s">
        <v>293</v>
      </c>
      <c r="R2157" t="s">
        <v>704</v>
      </c>
      <c r="S2157" t="s">
        <v>1555</v>
      </c>
      <c r="T2157" s="6">
        <v>2.1</v>
      </c>
      <c r="U2157" s="6">
        <v>40.79</v>
      </c>
      <c r="V2157" t="s">
        <v>11</v>
      </c>
      <c r="W2157" t="s">
        <v>482</v>
      </c>
      <c r="X2157" s="6">
        <v>12.6</v>
      </c>
      <c r="Y2157" s="6">
        <v>0</v>
      </c>
      <c r="Z2157" s="6">
        <v>8</v>
      </c>
      <c r="AA2157" s="6">
        <v>10</v>
      </c>
      <c r="AB2157" t="s">
        <v>5</v>
      </c>
      <c r="AC2157" s="6">
        <v>19.7</v>
      </c>
      <c r="AD2157" s="6">
        <v>8.9887639999999998</v>
      </c>
      <c r="AE2157" t="s">
        <v>13</v>
      </c>
      <c r="AF2157" s="6">
        <v>4</v>
      </c>
      <c r="AG2157" t="s">
        <v>5</v>
      </c>
      <c r="AH2157" t="s">
        <v>5</v>
      </c>
      <c r="AI2157" t="s">
        <v>5</v>
      </c>
      <c r="AJ2157" t="s">
        <v>5</v>
      </c>
      <c r="AK2157" t="s">
        <v>5</v>
      </c>
      <c r="AL2157" t="s">
        <v>5</v>
      </c>
      <c r="AM2157" s="6">
        <v>0</v>
      </c>
      <c r="AN2157" t="s">
        <v>5</v>
      </c>
      <c r="AO2157" s="6">
        <v>0</v>
      </c>
      <c r="AP2157" s="6">
        <v>0</v>
      </c>
      <c r="AQ2157" s="6">
        <v>0</v>
      </c>
      <c r="AR2157" t="s">
        <v>5</v>
      </c>
      <c r="AS2157" t="s">
        <v>5</v>
      </c>
      <c r="AT2157" t="s">
        <v>5</v>
      </c>
      <c r="AU2157" t="s">
        <v>5</v>
      </c>
      <c r="AV2157" t="s">
        <v>5</v>
      </c>
      <c r="AW2157" t="s">
        <v>5</v>
      </c>
      <c r="AX2157" t="s">
        <v>5</v>
      </c>
      <c r="AY2157" s="6">
        <v>0</v>
      </c>
      <c r="AZ2157" t="s">
        <v>5</v>
      </c>
      <c r="BA2157" t="s">
        <v>5</v>
      </c>
      <c r="BB2157" t="s">
        <v>5</v>
      </c>
      <c r="BC2157" t="s">
        <v>5</v>
      </c>
      <c r="BD2157" t="s">
        <v>5</v>
      </c>
      <c r="BE2157" t="s">
        <v>5</v>
      </c>
      <c r="BF2157" t="s">
        <v>5</v>
      </c>
      <c r="BG2157" t="s">
        <v>5</v>
      </c>
      <c r="BH2157" t="s">
        <v>5</v>
      </c>
      <c r="BI2157" s="6">
        <v>0</v>
      </c>
      <c r="BJ2157" s="6">
        <v>0</v>
      </c>
      <c r="BK2157" s="6">
        <v>0</v>
      </c>
      <c r="BL2157" s="6">
        <v>0</v>
      </c>
      <c r="BM2157" s="6">
        <v>0</v>
      </c>
      <c r="BN2157" s="6">
        <v>0</v>
      </c>
      <c r="BO2157" s="6">
        <v>0</v>
      </c>
      <c r="BP2157" s="6">
        <v>2</v>
      </c>
      <c r="BQ2157" s="6">
        <v>5</v>
      </c>
      <c r="BR2157" s="6">
        <v>9</v>
      </c>
      <c r="BS2157" s="6">
        <v>38</v>
      </c>
      <c r="BT2157" s="6">
        <v>55</v>
      </c>
      <c r="BU2157" s="6">
        <v>42</v>
      </c>
      <c r="BV2157" s="6">
        <v>23</v>
      </c>
      <c r="BW2157" s="6">
        <v>4</v>
      </c>
      <c r="BX2157" s="6">
        <v>0</v>
      </c>
      <c r="BY2157" s="6">
        <v>0</v>
      </c>
      <c r="BZ2157" s="6">
        <v>0</v>
      </c>
      <c r="CA2157" s="6">
        <v>0</v>
      </c>
      <c r="CB2157" s="6">
        <v>0</v>
      </c>
      <c r="CC2157" s="6">
        <v>0</v>
      </c>
      <c r="CD2157" s="6">
        <v>0</v>
      </c>
      <c r="CE2157" s="6">
        <v>0</v>
      </c>
      <c r="CF2157" s="6">
        <v>12000</v>
      </c>
      <c r="CG2157" s="6">
        <v>3650</v>
      </c>
      <c r="CH2157" s="2">
        <v>3</v>
      </c>
      <c r="CI2157" s="3">
        <v>50</v>
      </c>
      <c r="CJ2157" s="3">
        <v>0</v>
      </c>
      <c r="CK2157" s="4">
        <v>10</v>
      </c>
      <c r="CL2157" s="3">
        <v>20</v>
      </c>
      <c r="CM2157" s="3">
        <v>0</v>
      </c>
      <c r="CN2157" s="4">
        <v>8</v>
      </c>
      <c r="CO2157" s="3">
        <v>15</v>
      </c>
      <c r="CP2157" s="3">
        <v>0</v>
      </c>
      <c r="CQ2157" s="4">
        <v>5</v>
      </c>
      <c r="CR2157" s="3">
        <v>0</v>
      </c>
      <c r="CS2157" s="3">
        <v>0</v>
      </c>
      <c r="CT2157" s="4">
        <v>0</v>
      </c>
      <c r="CU2157" s="3">
        <v>0</v>
      </c>
      <c r="CV2157" s="3">
        <v>0</v>
      </c>
      <c r="CW2157" s="4">
        <v>0</v>
      </c>
      <c r="CX2157" t="s">
        <v>5</v>
      </c>
      <c r="CY2157" s="9">
        <f t="shared" si="109"/>
        <v>1.6000000000000014</v>
      </c>
      <c r="CZ2157" s="7">
        <f t="shared" si="110"/>
        <v>11.280000000000001</v>
      </c>
      <c r="DA2157" s="7">
        <f t="shared" si="111"/>
        <v>1.7464539007092197</v>
      </c>
    </row>
    <row r="2158" spans="1:105" x14ac:dyDescent="0.25">
      <c r="A2158" s="6">
        <v>2020</v>
      </c>
      <c r="B2158" s="6">
        <v>5</v>
      </c>
      <c r="C2158" s="6">
        <v>155827</v>
      </c>
      <c r="D2158" t="s">
        <v>0</v>
      </c>
      <c r="E2158" t="s">
        <v>2583</v>
      </c>
      <c r="F2158" t="s">
        <v>457</v>
      </c>
      <c r="G2158" t="s">
        <v>116</v>
      </c>
      <c r="H2158" t="s">
        <v>1293</v>
      </c>
      <c r="I2158" s="5" t="s">
        <v>118</v>
      </c>
      <c r="J2158" s="6">
        <v>0.99</v>
      </c>
      <c r="K2158" t="s">
        <v>6</v>
      </c>
      <c r="L2158" t="s">
        <v>2586</v>
      </c>
      <c r="M2158" s="6">
        <v>100</v>
      </c>
      <c r="N2158" s="6">
        <v>104.685</v>
      </c>
      <c r="O2158" s="6">
        <v>1.05</v>
      </c>
      <c r="P2158" t="s">
        <v>457</v>
      </c>
      <c r="Q2158" t="s">
        <v>293</v>
      </c>
      <c r="R2158" t="s">
        <v>1568</v>
      </c>
      <c r="S2158" t="s">
        <v>543</v>
      </c>
      <c r="T2158" s="6">
        <v>5.3</v>
      </c>
      <c r="U2158" s="6">
        <v>52.342500000000001</v>
      </c>
      <c r="V2158" t="s">
        <v>11</v>
      </c>
      <c r="W2158" t="s">
        <v>482</v>
      </c>
      <c r="X2158" s="6">
        <v>12.8</v>
      </c>
      <c r="Y2158" s="6">
        <v>0</v>
      </c>
      <c r="Z2158" s="6">
        <v>7</v>
      </c>
      <c r="AA2158" s="6">
        <v>12</v>
      </c>
      <c r="AB2158" t="s">
        <v>5</v>
      </c>
      <c r="AC2158" s="6">
        <v>22.7</v>
      </c>
      <c r="AD2158" s="6">
        <v>4.3243239999999998</v>
      </c>
      <c r="AE2158" t="s">
        <v>13</v>
      </c>
      <c r="AF2158" s="6">
        <v>4</v>
      </c>
      <c r="AG2158" t="s">
        <v>5</v>
      </c>
      <c r="AH2158" t="s">
        <v>5</v>
      </c>
      <c r="AI2158" t="s">
        <v>5</v>
      </c>
      <c r="AJ2158" t="s">
        <v>5</v>
      </c>
      <c r="AK2158" t="s">
        <v>5</v>
      </c>
      <c r="AL2158" t="s">
        <v>5</v>
      </c>
      <c r="AM2158" s="6">
        <v>0</v>
      </c>
      <c r="AN2158" t="s">
        <v>5</v>
      </c>
      <c r="AO2158" s="6">
        <v>0</v>
      </c>
      <c r="AP2158" s="6">
        <v>0</v>
      </c>
      <c r="AQ2158" s="6">
        <v>0</v>
      </c>
      <c r="AR2158" t="s">
        <v>5</v>
      </c>
      <c r="AS2158" t="s">
        <v>5</v>
      </c>
      <c r="AT2158" t="s">
        <v>5</v>
      </c>
      <c r="AU2158" t="s">
        <v>5</v>
      </c>
      <c r="AV2158" t="s">
        <v>5</v>
      </c>
      <c r="AW2158" t="s">
        <v>5</v>
      </c>
      <c r="AX2158" t="s">
        <v>5</v>
      </c>
      <c r="AY2158" s="6">
        <v>0</v>
      </c>
      <c r="AZ2158" t="s">
        <v>5</v>
      </c>
      <c r="BA2158" t="s">
        <v>5</v>
      </c>
      <c r="BB2158" t="s">
        <v>5</v>
      </c>
      <c r="BC2158" t="s">
        <v>5</v>
      </c>
      <c r="BD2158" t="s">
        <v>5</v>
      </c>
      <c r="BE2158" t="s">
        <v>5</v>
      </c>
      <c r="BF2158" t="s">
        <v>5</v>
      </c>
      <c r="BG2158" t="s">
        <v>5</v>
      </c>
      <c r="BH2158" t="s">
        <v>5</v>
      </c>
      <c r="BI2158" s="6">
        <v>0</v>
      </c>
      <c r="BJ2158" s="6">
        <v>0</v>
      </c>
      <c r="BK2158" s="6">
        <v>0</v>
      </c>
      <c r="BL2158" s="6">
        <v>0</v>
      </c>
      <c r="BM2158" s="6">
        <v>0</v>
      </c>
      <c r="BN2158" s="6">
        <v>0</v>
      </c>
      <c r="BO2158" s="6">
        <v>0</v>
      </c>
      <c r="BP2158" s="6">
        <v>0</v>
      </c>
      <c r="BQ2158" s="6">
        <v>0</v>
      </c>
      <c r="BR2158" s="6">
        <v>8</v>
      </c>
      <c r="BS2158" s="6">
        <v>34</v>
      </c>
      <c r="BT2158" s="6">
        <v>53</v>
      </c>
      <c r="BU2158" s="6">
        <v>41</v>
      </c>
      <c r="BV2158" s="6">
        <v>31</v>
      </c>
      <c r="BW2158" s="6">
        <v>13</v>
      </c>
      <c r="BX2158" s="6">
        <v>3</v>
      </c>
      <c r="BY2158" s="6">
        <v>2</v>
      </c>
      <c r="BZ2158" s="6">
        <v>0</v>
      </c>
      <c r="CA2158" s="6">
        <v>0</v>
      </c>
      <c r="CB2158" s="6">
        <v>0</v>
      </c>
      <c r="CC2158" s="6">
        <v>0</v>
      </c>
      <c r="CD2158" s="6">
        <v>0</v>
      </c>
      <c r="CE2158" s="6">
        <v>0</v>
      </c>
      <c r="CF2158" s="6">
        <v>4890</v>
      </c>
      <c r="CG2158" s="6">
        <v>14000</v>
      </c>
      <c r="CH2158" s="2">
        <v>2</v>
      </c>
      <c r="CI2158" s="3">
        <v>75</v>
      </c>
      <c r="CJ2158" s="3">
        <v>0</v>
      </c>
      <c r="CK2158" s="4">
        <v>12</v>
      </c>
      <c r="CL2158" s="3">
        <v>25</v>
      </c>
      <c r="CM2158" s="3">
        <v>0</v>
      </c>
      <c r="CN2158" s="4">
        <v>8</v>
      </c>
      <c r="CO2158" s="3">
        <v>0</v>
      </c>
      <c r="CP2158" s="3">
        <v>0</v>
      </c>
      <c r="CQ2158" s="4">
        <v>0</v>
      </c>
      <c r="CR2158" s="3">
        <v>0</v>
      </c>
      <c r="CS2158" s="3">
        <v>0</v>
      </c>
      <c r="CT2158" s="4">
        <v>0</v>
      </c>
      <c r="CU2158" s="3">
        <v>0</v>
      </c>
      <c r="CV2158" s="3">
        <v>0</v>
      </c>
      <c r="CW2158" s="4">
        <v>0</v>
      </c>
      <c r="CX2158" t="s">
        <v>5</v>
      </c>
      <c r="CY2158" s="9">
        <f t="shared" si="109"/>
        <v>1.8666666666666671</v>
      </c>
      <c r="CZ2158" s="7">
        <f t="shared" si="110"/>
        <v>13.493333333333334</v>
      </c>
      <c r="DA2158" s="7">
        <f t="shared" si="111"/>
        <v>1.6823122529644268</v>
      </c>
    </row>
    <row r="2159" spans="1:105" x14ac:dyDescent="0.25">
      <c r="A2159" s="6">
        <v>2020</v>
      </c>
      <c r="B2159" s="6">
        <v>5</v>
      </c>
      <c r="C2159" s="6">
        <v>155826</v>
      </c>
      <c r="D2159" t="s">
        <v>0</v>
      </c>
      <c r="E2159" t="s">
        <v>2583</v>
      </c>
      <c r="F2159" t="s">
        <v>457</v>
      </c>
      <c r="G2159" t="s">
        <v>116</v>
      </c>
      <c r="H2159" t="s">
        <v>1083</v>
      </c>
      <c r="I2159" s="5" t="s">
        <v>118</v>
      </c>
      <c r="J2159" s="6">
        <v>0.56999999999999995</v>
      </c>
      <c r="K2159" t="s">
        <v>6</v>
      </c>
      <c r="L2159" t="s">
        <v>2584</v>
      </c>
      <c r="M2159" s="6">
        <v>200</v>
      </c>
      <c r="N2159" s="6">
        <v>191</v>
      </c>
      <c r="O2159" s="6">
        <v>0.96</v>
      </c>
      <c r="P2159" t="s">
        <v>457</v>
      </c>
      <c r="Q2159" t="s">
        <v>2065</v>
      </c>
      <c r="R2159" t="s">
        <v>18</v>
      </c>
      <c r="S2159" t="s">
        <v>1107</v>
      </c>
      <c r="T2159" s="6">
        <v>6</v>
      </c>
      <c r="U2159" s="6">
        <v>63.6666666666666</v>
      </c>
      <c r="V2159" t="s">
        <v>11</v>
      </c>
      <c r="W2159" t="s">
        <v>482</v>
      </c>
      <c r="X2159" s="6">
        <v>12.6</v>
      </c>
      <c r="Y2159" s="6">
        <v>0</v>
      </c>
      <c r="Z2159" s="6">
        <v>8</v>
      </c>
      <c r="AA2159" s="6">
        <v>14</v>
      </c>
      <c r="AB2159" t="s">
        <v>5</v>
      </c>
      <c r="AC2159" s="6">
        <v>18.7</v>
      </c>
      <c r="AD2159" s="6">
        <v>12.95337</v>
      </c>
      <c r="AE2159" t="s">
        <v>13</v>
      </c>
      <c r="AF2159" s="6">
        <v>1</v>
      </c>
      <c r="AG2159" t="s">
        <v>5</v>
      </c>
      <c r="AH2159" t="s">
        <v>5</v>
      </c>
      <c r="AI2159" t="s">
        <v>5</v>
      </c>
      <c r="AJ2159" s="6">
        <v>62.8</v>
      </c>
      <c r="AK2159" s="6">
        <v>26.8</v>
      </c>
      <c r="AL2159" s="6">
        <v>0</v>
      </c>
      <c r="AM2159" s="6">
        <v>26.8</v>
      </c>
      <c r="AN2159" s="6">
        <v>10.4</v>
      </c>
      <c r="AO2159" s="6">
        <v>0</v>
      </c>
      <c r="AP2159" s="6">
        <v>0</v>
      </c>
      <c r="AQ2159" s="6">
        <v>0</v>
      </c>
      <c r="AR2159" t="s">
        <v>5</v>
      </c>
      <c r="AS2159" t="s">
        <v>5</v>
      </c>
      <c r="AT2159" t="s">
        <v>5</v>
      </c>
      <c r="AU2159" t="s">
        <v>5</v>
      </c>
      <c r="AV2159" t="s">
        <v>5</v>
      </c>
      <c r="AW2159" t="s">
        <v>5</v>
      </c>
      <c r="AX2159" t="s">
        <v>5</v>
      </c>
      <c r="AY2159" s="6">
        <v>0</v>
      </c>
      <c r="AZ2159" t="s">
        <v>5</v>
      </c>
      <c r="BA2159" t="s">
        <v>5</v>
      </c>
      <c r="BB2159" t="s">
        <v>5</v>
      </c>
      <c r="BC2159" t="s">
        <v>5</v>
      </c>
      <c r="BD2159" t="s">
        <v>5</v>
      </c>
      <c r="BE2159" t="s">
        <v>5</v>
      </c>
      <c r="BF2159" t="s">
        <v>5</v>
      </c>
      <c r="BG2159" t="s">
        <v>5</v>
      </c>
      <c r="BH2159" t="s">
        <v>5</v>
      </c>
      <c r="BI2159" s="6">
        <v>0</v>
      </c>
      <c r="BJ2159" s="6">
        <v>0</v>
      </c>
      <c r="BK2159" s="6">
        <v>0</v>
      </c>
      <c r="BL2159" s="6">
        <v>0</v>
      </c>
      <c r="BM2159" s="6">
        <v>0</v>
      </c>
      <c r="BN2159" s="6">
        <v>0</v>
      </c>
      <c r="BO2159" s="6">
        <v>0</v>
      </c>
      <c r="BP2159" s="6">
        <v>0</v>
      </c>
      <c r="BQ2159" s="6">
        <v>6</v>
      </c>
      <c r="BR2159" s="6">
        <v>19</v>
      </c>
      <c r="BS2159" s="6">
        <v>43</v>
      </c>
      <c r="BT2159" s="6">
        <v>54</v>
      </c>
      <c r="BU2159" s="6">
        <v>33</v>
      </c>
      <c r="BV2159" s="6">
        <v>23</v>
      </c>
      <c r="BW2159" s="6">
        <v>11</v>
      </c>
      <c r="BX2159" s="6">
        <v>4</v>
      </c>
      <c r="BY2159" s="6">
        <v>0</v>
      </c>
      <c r="BZ2159" s="6">
        <v>0</v>
      </c>
      <c r="CA2159" s="6">
        <v>0</v>
      </c>
      <c r="CB2159" s="6">
        <v>0</v>
      </c>
      <c r="CC2159" s="6">
        <v>0</v>
      </c>
      <c r="CD2159" s="6">
        <v>0</v>
      </c>
      <c r="CE2159" s="6">
        <v>0</v>
      </c>
      <c r="CF2159" s="6">
        <v>29000</v>
      </c>
      <c r="CG2159" s="6">
        <v>5790</v>
      </c>
      <c r="CH2159" s="2">
        <v>2</v>
      </c>
      <c r="CI2159" s="3">
        <v>130</v>
      </c>
      <c r="CJ2159" s="3">
        <v>0</v>
      </c>
      <c r="CK2159" s="4">
        <v>14</v>
      </c>
      <c r="CL2159" s="3">
        <v>70</v>
      </c>
      <c r="CM2159" s="3">
        <v>0</v>
      </c>
      <c r="CN2159" s="4">
        <v>8</v>
      </c>
      <c r="CO2159" s="3">
        <v>0</v>
      </c>
      <c r="CP2159" s="3">
        <v>0</v>
      </c>
      <c r="CQ2159" s="4">
        <v>0</v>
      </c>
      <c r="CR2159" s="3">
        <v>0</v>
      </c>
      <c r="CS2159" s="3">
        <v>0</v>
      </c>
      <c r="CT2159" s="4">
        <v>0</v>
      </c>
      <c r="CU2159" s="3">
        <v>0</v>
      </c>
      <c r="CV2159" s="3">
        <v>0</v>
      </c>
      <c r="CW2159" s="4">
        <v>0</v>
      </c>
      <c r="CX2159" t="s">
        <v>5</v>
      </c>
      <c r="CY2159" s="9">
        <f t="shared" si="109"/>
        <v>2.716666666666665</v>
      </c>
      <c r="CZ2159" s="7">
        <f t="shared" si="110"/>
        <v>16.173333333333332</v>
      </c>
      <c r="DA2159" s="7">
        <f t="shared" si="111"/>
        <v>1.1562242374278648</v>
      </c>
    </row>
    <row r="2160" spans="1:105" x14ac:dyDescent="0.25">
      <c r="A2160" s="6">
        <v>2020</v>
      </c>
      <c r="B2160" s="6">
        <v>5</v>
      </c>
      <c r="C2160" s="6">
        <v>155815</v>
      </c>
      <c r="D2160" t="s">
        <v>0</v>
      </c>
      <c r="E2160" t="s">
        <v>2583</v>
      </c>
      <c r="F2160" t="s">
        <v>457</v>
      </c>
      <c r="G2160" t="s">
        <v>116</v>
      </c>
      <c r="H2160" t="s">
        <v>605</v>
      </c>
      <c r="I2160" s="5" t="s">
        <v>118</v>
      </c>
      <c r="J2160" s="6">
        <v>0.94</v>
      </c>
      <c r="K2160" t="s">
        <v>22</v>
      </c>
      <c r="L2160" t="s">
        <v>2586</v>
      </c>
      <c r="M2160" s="6">
        <v>290</v>
      </c>
      <c r="N2160" s="6">
        <v>279.31</v>
      </c>
      <c r="O2160" s="6">
        <v>0.96</v>
      </c>
      <c r="P2160" t="s">
        <v>457</v>
      </c>
      <c r="Q2160" t="s">
        <v>1148</v>
      </c>
      <c r="R2160" t="s">
        <v>588</v>
      </c>
      <c r="S2160" t="s">
        <v>1053</v>
      </c>
      <c r="T2160" s="6">
        <v>5.6</v>
      </c>
      <c r="U2160" s="6">
        <v>69.827500000000001</v>
      </c>
      <c r="V2160" t="s">
        <v>11</v>
      </c>
      <c r="W2160" t="s">
        <v>482</v>
      </c>
      <c r="X2160" s="6">
        <v>12.9</v>
      </c>
      <c r="Y2160" s="6">
        <v>0</v>
      </c>
      <c r="Z2160" s="6">
        <v>5</v>
      </c>
      <c r="AA2160" s="6">
        <v>11</v>
      </c>
      <c r="AB2160" t="s">
        <v>5</v>
      </c>
      <c r="AC2160" s="6">
        <v>19.100000000000001</v>
      </c>
      <c r="AD2160" s="6">
        <v>4.7619049999999996</v>
      </c>
      <c r="AE2160" t="s">
        <v>13</v>
      </c>
      <c r="AF2160" s="6">
        <v>6</v>
      </c>
      <c r="AG2160" s="6">
        <v>7</v>
      </c>
      <c r="AH2160" t="s">
        <v>5</v>
      </c>
      <c r="AI2160" t="s">
        <v>5</v>
      </c>
      <c r="AJ2160" s="6">
        <v>56.1</v>
      </c>
      <c r="AK2160" s="6">
        <v>14.4</v>
      </c>
      <c r="AL2160" s="6">
        <v>5.3</v>
      </c>
      <c r="AM2160" s="6">
        <v>19.7</v>
      </c>
      <c r="AN2160" s="6">
        <v>24.2</v>
      </c>
      <c r="AO2160" s="6">
        <v>0</v>
      </c>
      <c r="AP2160" s="6">
        <v>0</v>
      </c>
      <c r="AQ2160" s="6">
        <v>0</v>
      </c>
      <c r="AR2160" t="s">
        <v>5</v>
      </c>
      <c r="AS2160" t="s">
        <v>5</v>
      </c>
      <c r="AT2160" t="s">
        <v>5</v>
      </c>
      <c r="AU2160" t="s">
        <v>5</v>
      </c>
      <c r="AV2160" t="s">
        <v>5</v>
      </c>
      <c r="AW2160" t="s">
        <v>5</v>
      </c>
      <c r="AX2160" t="s">
        <v>5</v>
      </c>
      <c r="AY2160" s="6">
        <v>0</v>
      </c>
      <c r="AZ2160" t="s">
        <v>5</v>
      </c>
      <c r="BA2160" t="s">
        <v>5</v>
      </c>
      <c r="BB2160" t="s">
        <v>5</v>
      </c>
      <c r="BC2160" t="s">
        <v>5</v>
      </c>
      <c r="BD2160" t="s">
        <v>5</v>
      </c>
      <c r="BE2160" t="s">
        <v>5</v>
      </c>
      <c r="BF2160" t="s">
        <v>5</v>
      </c>
      <c r="BG2160" t="s">
        <v>5</v>
      </c>
      <c r="BH2160" t="s">
        <v>5</v>
      </c>
      <c r="BI2160" s="6">
        <v>0</v>
      </c>
      <c r="BJ2160" s="6">
        <v>0</v>
      </c>
      <c r="BK2160" s="6">
        <v>0</v>
      </c>
      <c r="BL2160" s="6">
        <v>0</v>
      </c>
      <c r="BM2160" s="6">
        <v>0</v>
      </c>
      <c r="BN2160" s="6">
        <v>0</v>
      </c>
      <c r="BO2160" s="6">
        <v>0</v>
      </c>
      <c r="BP2160" s="6">
        <v>0</v>
      </c>
      <c r="BQ2160" s="6">
        <v>0</v>
      </c>
      <c r="BR2160" s="6">
        <v>9</v>
      </c>
      <c r="BS2160" s="6">
        <v>37</v>
      </c>
      <c r="BT2160" s="6">
        <v>48</v>
      </c>
      <c r="BU2160" s="6">
        <v>39</v>
      </c>
      <c r="BV2160" s="6">
        <v>26</v>
      </c>
      <c r="BW2160" s="6">
        <v>21</v>
      </c>
      <c r="BX2160" s="6">
        <v>5</v>
      </c>
      <c r="BY2160" s="6">
        <v>4</v>
      </c>
      <c r="BZ2160" s="6">
        <v>0</v>
      </c>
      <c r="CA2160" s="6">
        <v>0</v>
      </c>
      <c r="CB2160" s="6">
        <v>0</v>
      </c>
      <c r="CC2160" s="6">
        <v>0</v>
      </c>
      <c r="CD2160" s="6">
        <v>0</v>
      </c>
      <c r="CE2160" s="6">
        <v>0</v>
      </c>
      <c r="CF2160" s="6">
        <v>34000</v>
      </c>
      <c r="CG2160" s="6">
        <v>5540</v>
      </c>
      <c r="CH2160" s="2">
        <v>2</v>
      </c>
      <c r="CI2160" s="3">
        <v>200</v>
      </c>
      <c r="CJ2160" s="3">
        <v>0</v>
      </c>
      <c r="CK2160" s="4">
        <v>11</v>
      </c>
      <c r="CL2160" s="3">
        <v>90</v>
      </c>
      <c r="CM2160" s="3">
        <v>0</v>
      </c>
      <c r="CN2160" s="4">
        <v>7</v>
      </c>
      <c r="CO2160" s="3">
        <v>0</v>
      </c>
      <c r="CP2160" s="3">
        <v>0</v>
      </c>
      <c r="CQ2160" s="4">
        <v>0</v>
      </c>
      <c r="CR2160" s="3">
        <v>0</v>
      </c>
      <c r="CS2160" s="3">
        <v>0</v>
      </c>
      <c r="CT2160" s="4">
        <v>0</v>
      </c>
      <c r="CU2160" s="3">
        <v>0</v>
      </c>
      <c r="CV2160" s="3">
        <v>0</v>
      </c>
      <c r="CW2160" s="4">
        <v>0</v>
      </c>
      <c r="CX2160" t="s">
        <v>5</v>
      </c>
      <c r="CY2160" s="9">
        <f t="shared" si="109"/>
        <v>3.5166666666666657</v>
      </c>
      <c r="CZ2160" s="7">
        <f t="shared" si="110"/>
        <v>13.813333333333333</v>
      </c>
      <c r="DA2160" s="7">
        <f t="shared" si="111"/>
        <v>1.3827220077220079</v>
      </c>
    </row>
    <row r="2161" spans="1:105" x14ac:dyDescent="0.25">
      <c r="A2161" s="6">
        <v>2020</v>
      </c>
      <c r="B2161" s="6">
        <v>5</v>
      </c>
      <c r="C2161" s="6">
        <v>155812</v>
      </c>
      <c r="D2161" t="s">
        <v>0</v>
      </c>
      <c r="E2161" t="s">
        <v>2583</v>
      </c>
      <c r="F2161" t="s">
        <v>457</v>
      </c>
      <c r="G2161" t="s">
        <v>116</v>
      </c>
      <c r="H2161" t="s">
        <v>117</v>
      </c>
      <c r="I2161" s="5" t="s">
        <v>118</v>
      </c>
      <c r="J2161" s="6">
        <v>0.97</v>
      </c>
      <c r="K2161" t="s">
        <v>6</v>
      </c>
      <c r="L2161" t="s">
        <v>2586</v>
      </c>
      <c r="M2161" s="6">
        <v>260</v>
      </c>
      <c r="N2161" s="6">
        <v>263.32</v>
      </c>
      <c r="O2161" s="6">
        <v>1.01</v>
      </c>
      <c r="P2161" t="s">
        <v>457</v>
      </c>
      <c r="Q2161" t="s">
        <v>1790</v>
      </c>
      <c r="R2161" t="s">
        <v>273</v>
      </c>
      <c r="S2161" t="s">
        <v>829</v>
      </c>
      <c r="T2161" s="6">
        <v>6.7</v>
      </c>
      <c r="U2161" s="6">
        <v>87.773333333333298</v>
      </c>
      <c r="V2161" t="s">
        <v>11</v>
      </c>
      <c r="W2161" t="s">
        <v>482</v>
      </c>
      <c r="X2161" s="6">
        <v>12.8</v>
      </c>
      <c r="Y2161" s="6">
        <v>0</v>
      </c>
      <c r="Z2161" s="6">
        <v>7</v>
      </c>
      <c r="AA2161" s="6">
        <v>13</v>
      </c>
      <c r="AB2161" t="s">
        <v>5</v>
      </c>
      <c r="AC2161" s="6">
        <v>22.9</v>
      </c>
      <c r="AD2161" s="6">
        <v>4.6153849999999998</v>
      </c>
      <c r="AE2161" t="s">
        <v>13</v>
      </c>
      <c r="AF2161" s="6">
        <v>3</v>
      </c>
      <c r="AG2161" t="s">
        <v>5</v>
      </c>
      <c r="AH2161" t="s">
        <v>5</v>
      </c>
      <c r="AI2161" t="s">
        <v>5</v>
      </c>
      <c r="AJ2161" s="6">
        <v>86.2</v>
      </c>
      <c r="AK2161" s="6">
        <v>10.7</v>
      </c>
      <c r="AL2161" s="6">
        <v>0</v>
      </c>
      <c r="AM2161" s="6">
        <v>10.7</v>
      </c>
      <c r="AN2161" s="6">
        <v>3.1</v>
      </c>
      <c r="AO2161" s="6">
        <v>0</v>
      </c>
      <c r="AP2161" s="6">
        <v>0</v>
      </c>
      <c r="AQ2161" s="6">
        <v>0</v>
      </c>
      <c r="AR2161" t="s">
        <v>5</v>
      </c>
      <c r="AS2161" t="s">
        <v>5</v>
      </c>
      <c r="AT2161" t="s">
        <v>5</v>
      </c>
      <c r="AU2161" t="s">
        <v>5</v>
      </c>
      <c r="AV2161" t="s">
        <v>5</v>
      </c>
      <c r="AW2161" t="s">
        <v>5</v>
      </c>
      <c r="AX2161" t="s">
        <v>5</v>
      </c>
      <c r="AY2161" s="6">
        <v>0</v>
      </c>
      <c r="AZ2161" t="s">
        <v>5</v>
      </c>
      <c r="BA2161" t="s">
        <v>5</v>
      </c>
      <c r="BB2161" t="s">
        <v>5</v>
      </c>
      <c r="BC2161" t="s">
        <v>5</v>
      </c>
      <c r="BD2161" t="s">
        <v>5</v>
      </c>
      <c r="BE2161" t="s">
        <v>5</v>
      </c>
      <c r="BF2161" t="s">
        <v>5</v>
      </c>
      <c r="BG2161" t="s">
        <v>5</v>
      </c>
      <c r="BH2161" t="s">
        <v>5</v>
      </c>
      <c r="BI2161" s="6">
        <v>0</v>
      </c>
      <c r="BJ2161" s="6">
        <v>0</v>
      </c>
      <c r="BK2161" s="6">
        <v>0</v>
      </c>
      <c r="BL2161" s="6">
        <v>0</v>
      </c>
      <c r="BM2161" s="6">
        <v>0</v>
      </c>
      <c r="BN2161" s="6">
        <v>0</v>
      </c>
      <c r="BO2161" s="6">
        <v>0</v>
      </c>
      <c r="BP2161" s="6">
        <v>0</v>
      </c>
      <c r="BQ2161" s="6">
        <v>0</v>
      </c>
      <c r="BR2161" s="6">
        <v>9</v>
      </c>
      <c r="BS2161" s="6">
        <v>38</v>
      </c>
      <c r="BT2161" s="6">
        <v>54</v>
      </c>
      <c r="BU2161" s="6">
        <v>40</v>
      </c>
      <c r="BV2161" s="6">
        <v>28</v>
      </c>
      <c r="BW2161" s="6">
        <v>18</v>
      </c>
      <c r="BX2161" s="6">
        <v>5</v>
      </c>
      <c r="BY2161" s="6">
        <v>3</v>
      </c>
      <c r="BZ2161" s="6">
        <v>0</v>
      </c>
      <c r="CA2161" s="6">
        <v>0</v>
      </c>
      <c r="CB2161" s="6">
        <v>0</v>
      </c>
      <c r="CC2161" s="6">
        <v>0</v>
      </c>
      <c r="CD2161" s="6">
        <v>0</v>
      </c>
      <c r="CE2161" s="6">
        <v>0</v>
      </c>
      <c r="CF2161" s="6">
        <v>18000</v>
      </c>
      <c r="CG2161" s="6">
        <v>7450</v>
      </c>
      <c r="CH2161" s="2">
        <v>2</v>
      </c>
      <c r="CI2161" s="3">
        <v>120</v>
      </c>
      <c r="CJ2161" s="3">
        <v>0</v>
      </c>
      <c r="CK2161" s="4">
        <v>13</v>
      </c>
      <c r="CL2161" s="3">
        <v>140</v>
      </c>
      <c r="CM2161" s="3">
        <v>0</v>
      </c>
      <c r="CN2161" s="4">
        <v>9</v>
      </c>
      <c r="CO2161" s="3">
        <v>0</v>
      </c>
      <c r="CP2161" s="3">
        <v>0</v>
      </c>
      <c r="CQ2161" s="4">
        <v>0</v>
      </c>
      <c r="CR2161" s="3">
        <v>0</v>
      </c>
      <c r="CS2161" s="3">
        <v>0</v>
      </c>
      <c r="CT2161" s="4">
        <v>0</v>
      </c>
      <c r="CU2161" s="3">
        <v>0</v>
      </c>
      <c r="CV2161" s="3">
        <v>0</v>
      </c>
      <c r="CW2161" s="4">
        <v>0</v>
      </c>
      <c r="CX2161" t="s">
        <v>5</v>
      </c>
      <c r="CY2161" s="9">
        <f t="shared" si="109"/>
        <v>2.9333333333333336</v>
      </c>
      <c r="CZ2161" s="7">
        <f t="shared" si="110"/>
        <v>15.346666666666668</v>
      </c>
      <c r="DA2161" s="7">
        <f t="shared" si="111"/>
        <v>1.492180712423979</v>
      </c>
    </row>
    <row r="2162" spans="1:105" x14ac:dyDescent="0.25">
      <c r="A2162" s="6">
        <v>2020</v>
      </c>
      <c r="B2162" s="6">
        <v>5</v>
      </c>
      <c r="C2162" s="6">
        <v>155823</v>
      </c>
      <c r="D2162" t="s">
        <v>0</v>
      </c>
      <c r="E2162" t="s">
        <v>2583</v>
      </c>
      <c r="F2162" t="s">
        <v>457</v>
      </c>
      <c r="G2162" t="s">
        <v>116</v>
      </c>
      <c r="H2162" t="s">
        <v>161</v>
      </c>
      <c r="I2162" s="5" t="s">
        <v>118</v>
      </c>
      <c r="J2162" s="6">
        <v>0.91</v>
      </c>
      <c r="K2162" t="s">
        <v>6</v>
      </c>
      <c r="L2162" t="s">
        <v>2584</v>
      </c>
      <c r="M2162" s="6">
        <v>105</v>
      </c>
      <c r="N2162" s="6">
        <v>99.39</v>
      </c>
      <c r="O2162" s="6">
        <v>0.95</v>
      </c>
      <c r="P2162" t="s">
        <v>457</v>
      </c>
      <c r="Q2162" t="s">
        <v>1878</v>
      </c>
      <c r="R2162" t="s">
        <v>141</v>
      </c>
      <c r="S2162" t="s">
        <v>288</v>
      </c>
      <c r="T2162" s="6">
        <v>7.2</v>
      </c>
      <c r="U2162" s="6">
        <v>99.39</v>
      </c>
      <c r="V2162" t="s">
        <v>11</v>
      </c>
      <c r="W2162" t="s">
        <v>482</v>
      </c>
      <c r="X2162" s="6">
        <v>12.7</v>
      </c>
      <c r="Y2162" s="6">
        <v>0</v>
      </c>
      <c r="Z2162" s="6">
        <v>7</v>
      </c>
      <c r="AA2162" s="6">
        <v>15</v>
      </c>
      <c r="AB2162" t="s">
        <v>5</v>
      </c>
      <c r="AC2162" s="6">
        <v>22</v>
      </c>
      <c r="AD2162" s="6">
        <v>9.2307690000000004</v>
      </c>
      <c r="AE2162" t="s">
        <v>13</v>
      </c>
      <c r="AF2162" s="6">
        <v>2</v>
      </c>
      <c r="AG2162" t="s">
        <v>5</v>
      </c>
      <c r="AH2162" t="s">
        <v>5</v>
      </c>
      <c r="AI2162" t="s">
        <v>5</v>
      </c>
      <c r="AJ2162" t="s">
        <v>5</v>
      </c>
      <c r="AK2162" t="s">
        <v>5</v>
      </c>
      <c r="AL2162" t="s">
        <v>5</v>
      </c>
      <c r="AM2162" s="6">
        <v>0</v>
      </c>
      <c r="AN2162" t="s">
        <v>5</v>
      </c>
      <c r="AO2162" s="6">
        <v>0</v>
      </c>
      <c r="AP2162" s="6">
        <v>0</v>
      </c>
      <c r="AQ2162" s="6">
        <v>0</v>
      </c>
      <c r="AR2162" s="6">
        <v>0</v>
      </c>
      <c r="AS2162" t="s">
        <v>5</v>
      </c>
      <c r="AT2162" t="s">
        <v>5</v>
      </c>
      <c r="AU2162" t="s">
        <v>5</v>
      </c>
      <c r="AV2162" t="s">
        <v>5</v>
      </c>
      <c r="AW2162" t="s">
        <v>5</v>
      </c>
      <c r="AX2162" t="s">
        <v>5</v>
      </c>
      <c r="AY2162" s="6">
        <v>0</v>
      </c>
      <c r="AZ2162" t="s">
        <v>5</v>
      </c>
      <c r="BA2162" t="s">
        <v>5</v>
      </c>
      <c r="BB2162" t="s">
        <v>5</v>
      </c>
      <c r="BC2162" t="s">
        <v>5</v>
      </c>
      <c r="BD2162" t="s">
        <v>5</v>
      </c>
      <c r="BE2162" t="s">
        <v>5</v>
      </c>
      <c r="BF2162" t="s">
        <v>5</v>
      </c>
      <c r="BG2162" t="s">
        <v>5</v>
      </c>
      <c r="BH2162" t="s">
        <v>5</v>
      </c>
      <c r="BI2162" s="6">
        <v>0</v>
      </c>
      <c r="BJ2162" s="6">
        <v>0</v>
      </c>
      <c r="BK2162" s="6">
        <v>0</v>
      </c>
      <c r="BL2162" s="6">
        <v>0</v>
      </c>
      <c r="BM2162" s="6">
        <v>0</v>
      </c>
      <c r="BN2162" s="6">
        <v>0</v>
      </c>
      <c r="BO2162" s="6">
        <v>0</v>
      </c>
      <c r="BP2162" s="6">
        <v>0</v>
      </c>
      <c r="BQ2162" s="6">
        <v>4</v>
      </c>
      <c r="BR2162" s="6">
        <v>14</v>
      </c>
      <c r="BS2162" s="6">
        <v>34</v>
      </c>
      <c r="BT2162" s="6">
        <v>55</v>
      </c>
      <c r="BU2162" s="6">
        <v>43</v>
      </c>
      <c r="BV2162" s="6">
        <v>24</v>
      </c>
      <c r="BW2162" s="6">
        <v>13</v>
      </c>
      <c r="BX2162" s="6">
        <v>5</v>
      </c>
      <c r="BY2162" s="6">
        <v>3</v>
      </c>
      <c r="BZ2162" s="6">
        <v>0</v>
      </c>
      <c r="CA2162" s="6">
        <v>0</v>
      </c>
      <c r="CB2162" s="6">
        <v>0</v>
      </c>
      <c r="CC2162" s="6">
        <v>0</v>
      </c>
      <c r="CD2162" s="6">
        <v>0</v>
      </c>
      <c r="CE2162" s="6">
        <v>0</v>
      </c>
      <c r="CF2162" s="6">
        <v>25000</v>
      </c>
      <c r="CG2162" s="6">
        <v>7300</v>
      </c>
      <c r="CH2162" s="2">
        <v>1</v>
      </c>
      <c r="CI2162" s="3">
        <v>105</v>
      </c>
      <c r="CJ2162" s="3">
        <v>0</v>
      </c>
      <c r="CK2162" s="4">
        <v>15</v>
      </c>
      <c r="CL2162" s="3">
        <v>0</v>
      </c>
      <c r="CM2162" s="3">
        <v>0</v>
      </c>
      <c r="CN2162" s="4">
        <v>0</v>
      </c>
      <c r="CO2162" s="3">
        <v>0</v>
      </c>
      <c r="CP2162" s="3">
        <v>0</v>
      </c>
      <c r="CQ2162" s="4">
        <v>0</v>
      </c>
      <c r="CR2162" s="3">
        <v>0</v>
      </c>
      <c r="CS2162" s="3">
        <v>0</v>
      </c>
      <c r="CT2162" s="4">
        <v>0</v>
      </c>
      <c r="CU2162" s="3">
        <v>0</v>
      </c>
      <c r="CV2162" s="3">
        <v>0</v>
      </c>
      <c r="CW2162" s="4">
        <v>0</v>
      </c>
      <c r="CX2162" t="s">
        <v>5</v>
      </c>
      <c r="CY2162" s="9">
        <f t="shared" si="109"/>
        <v>1.4000000000000001</v>
      </c>
      <c r="CZ2162" s="7">
        <f t="shared" si="110"/>
        <v>16.12</v>
      </c>
      <c r="DA2162" s="7">
        <f t="shared" si="111"/>
        <v>1.3647642679900744</v>
      </c>
    </row>
    <row r="2163" spans="1:105" x14ac:dyDescent="0.25">
      <c r="A2163" s="6">
        <v>2020</v>
      </c>
      <c r="B2163" s="6">
        <v>5</v>
      </c>
      <c r="C2163" s="6">
        <v>155814</v>
      </c>
      <c r="D2163" t="s">
        <v>0</v>
      </c>
      <c r="E2163" t="s">
        <v>2583</v>
      </c>
      <c r="F2163" t="s">
        <v>457</v>
      </c>
      <c r="G2163" t="s">
        <v>116</v>
      </c>
      <c r="H2163" t="s">
        <v>123</v>
      </c>
      <c r="I2163" s="5" t="s">
        <v>118</v>
      </c>
      <c r="J2163" s="6">
        <v>0.92</v>
      </c>
      <c r="K2163" t="s">
        <v>22</v>
      </c>
      <c r="L2163" t="s">
        <v>2586</v>
      </c>
      <c r="M2163" s="6">
        <v>290</v>
      </c>
      <c r="N2163" s="6">
        <v>269.875</v>
      </c>
      <c r="O2163" s="6">
        <v>0.93</v>
      </c>
      <c r="P2163" t="s">
        <v>457</v>
      </c>
      <c r="Q2163" t="s">
        <v>1878</v>
      </c>
      <c r="R2163" t="s">
        <v>1257</v>
      </c>
      <c r="S2163" t="s">
        <v>207</v>
      </c>
      <c r="T2163" s="6">
        <v>8.1999999999999993</v>
      </c>
      <c r="U2163" s="6">
        <v>67.46875</v>
      </c>
      <c r="V2163" t="s">
        <v>11</v>
      </c>
      <c r="W2163" t="s">
        <v>482</v>
      </c>
      <c r="X2163" s="6">
        <v>12.4</v>
      </c>
      <c r="Y2163" s="6">
        <v>0</v>
      </c>
      <c r="Z2163" s="6">
        <v>7</v>
      </c>
      <c r="AA2163" s="6">
        <v>16</v>
      </c>
      <c r="AB2163" t="s">
        <v>5</v>
      </c>
      <c r="AC2163" s="6">
        <v>23.5</v>
      </c>
      <c r="AD2163" s="6">
        <v>6.7357509999999996</v>
      </c>
      <c r="AE2163" t="s">
        <v>13</v>
      </c>
      <c r="AF2163" s="6">
        <v>6</v>
      </c>
      <c r="AG2163" t="s">
        <v>5</v>
      </c>
      <c r="AH2163" t="s">
        <v>5</v>
      </c>
      <c r="AI2163" t="s">
        <v>5</v>
      </c>
      <c r="AJ2163" t="s">
        <v>5</v>
      </c>
      <c r="AK2163" t="s">
        <v>5</v>
      </c>
      <c r="AL2163" t="s">
        <v>5</v>
      </c>
      <c r="AM2163" s="6">
        <v>0</v>
      </c>
      <c r="AN2163" t="s">
        <v>5</v>
      </c>
      <c r="AO2163" s="6">
        <v>0</v>
      </c>
      <c r="AP2163" s="6">
        <v>0</v>
      </c>
      <c r="AQ2163" s="6">
        <v>0</v>
      </c>
      <c r="AR2163" t="s">
        <v>5</v>
      </c>
      <c r="AS2163" t="s">
        <v>5</v>
      </c>
      <c r="AT2163" t="s">
        <v>5</v>
      </c>
      <c r="AU2163" t="s">
        <v>5</v>
      </c>
      <c r="AV2163" t="s">
        <v>5</v>
      </c>
      <c r="AW2163" t="s">
        <v>5</v>
      </c>
      <c r="AX2163" t="s">
        <v>5</v>
      </c>
      <c r="AY2163" s="6">
        <v>0</v>
      </c>
      <c r="AZ2163" t="s">
        <v>5</v>
      </c>
      <c r="BA2163" t="s">
        <v>5</v>
      </c>
      <c r="BB2163" t="s">
        <v>5</v>
      </c>
      <c r="BC2163" t="s">
        <v>5</v>
      </c>
      <c r="BD2163" t="s">
        <v>5</v>
      </c>
      <c r="BE2163" t="s">
        <v>5</v>
      </c>
      <c r="BF2163" t="s">
        <v>5</v>
      </c>
      <c r="BG2163" t="s">
        <v>5</v>
      </c>
      <c r="BH2163" t="s">
        <v>5</v>
      </c>
      <c r="BI2163" s="6">
        <v>0</v>
      </c>
      <c r="BJ2163" s="6">
        <v>0</v>
      </c>
      <c r="BK2163" s="6">
        <v>0</v>
      </c>
      <c r="BL2163" s="6">
        <v>0</v>
      </c>
      <c r="BM2163" s="6">
        <v>0</v>
      </c>
      <c r="BN2163" s="6">
        <v>0</v>
      </c>
      <c r="BO2163" s="6">
        <v>0</v>
      </c>
      <c r="BP2163" s="6">
        <v>0</v>
      </c>
      <c r="BQ2163" s="6">
        <v>0</v>
      </c>
      <c r="BR2163" s="6">
        <v>13</v>
      </c>
      <c r="BS2163" s="6">
        <v>71</v>
      </c>
      <c r="BT2163" s="6">
        <v>67</v>
      </c>
      <c r="BU2163" s="6">
        <v>26</v>
      </c>
      <c r="BV2163" s="6">
        <v>8</v>
      </c>
      <c r="BW2163" s="6">
        <v>4</v>
      </c>
      <c r="BX2163" s="6">
        <v>4</v>
      </c>
      <c r="BY2163" s="6">
        <v>0</v>
      </c>
      <c r="BZ2163" s="6">
        <v>0</v>
      </c>
      <c r="CA2163" s="6">
        <v>0</v>
      </c>
      <c r="CB2163" s="6">
        <v>0</v>
      </c>
      <c r="CC2163" s="6">
        <v>0</v>
      </c>
      <c r="CD2163" s="6">
        <v>0</v>
      </c>
      <c r="CE2163" s="6">
        <v>0</v>
      </c>
      <c r="CF2163" s="6">
        <v>20000</v>
      </c>
      <c r="CG2163" s="6">
        <v>7280</v>
      </c>
      <c r="CH2163" s="2">
        <v>3</v>
      </c>
      <c r="CI2163" s="3">
        <v>120</v>
      </c>
      <c r="CJ2163" s="3">
        <v>0</v>
      </c>
      <c r="CK2163" s="4">
        <v>16</v>
      </c>
      <c r="CL2163" s="3">
        <v>30</v>
      </c>
      <c r="CM2163" s="3">
        <v>0</v>
      </c>
      <c r="CN2163" s="4">
        <v>13</v>
      </c>
      <c r="CO2163" s="3">
        <v>140</v>
      </c>
      <c r="CP2163" s="3">
        <v>0</v>
      </c>
      <c r="CQ2163" s="4">
        <v>10</v>
      </c>
      <c r="CR2163" s="3">
        <v>0</v>
      </c>
      <c r="CS2163" s="3">
        <v>0</v>
      </c>
      <c r="CT2163" s="4">
        <v>0</v>
      </c>
      <c r="CU2163" s="3">
        <v>0</v>
      </c>
      <c r="CV2163" s="3">
        <v>0</v>
      </c>
      <c r="CW2163" s="4">
        <v>0</v>
      </c>
      <c r="CX2163" t="s">
        <v>5</v>
      </c>
      <c r="CY2163" s="9">
        <f t="shared" si="109"/>
        <v>3.9333333333333336</v>
      </c>
      <c r="CZ2163" s="7">
        <f t="shared" si="110"/>
        <v>19.146666666666668</v>
      </c>
      <c r="DA2163" s="7">
        <f t="shared" si="111"/>
        <v>1.2273676880222839</v>
      </c>
    </row>
    <row r="2164" spans="1:105" x14ac:dyDescent="0.25">
      <c r="A2164" s="6">
        <v>2020</v>
      </c>
      <c r="B2164" s="6">
        <v>5</v>
      </c>
      <c r="C2164" s="6">
        <v>155824</v>
      </c>
      <c r="D2164" t="s">
        <v>0</v>
      </c>
      <c r="E2164" t="s">
        <v>2583</v>
      </c>
      <c r="F2164" t="s">
        <v>457</v>
      </c>
      <c r="G2164" t="s">
        <v>116</v>
      </c>
      <c r="H2164" t="s">
        <v>984</v>
      </c>
      <c r="I2164" s="5" t="s">
        <v>118</v>
      </c>
      <c r="J2164" s="6">
        <v>0.94</v>
      </c>
      <c r="K2164" t="s">
        <v>6</v>
      </c>
      <c r="L2164" t="s">
        <v>2584</v>
      </c>
      <c r="M2164" s="6">
        <v>190</v>
      </c>
      <c r="N2164" s="6">
        <v>186.68</v>
      </c>
      <c r="O2164" s="6">
        <v>0.98</v>
      </c>
      <c r="P2164" t="s">
        <v>457</v>
      </c>
      <c r="Q2164" t="s">
        <v>296</v>
      </c>
      <c r="R2164" t="s">
        <v>2631</v>
      </c>
      <c r="S2164" t="s">
        <v>2022</v>
      </c>
      <c r="T2164" s="6">
        <v>8.3000000000000007</v>
      </c>
      <c r="U2164" s="6">
        <v>62.226666666666603</v>
      </c>
      <c r="V2164" t="s">
        <v>11</v>
      </c>
      <c r="W2164" t="s">
        <v>482</v>
      </c>
      <c r="X2164" s="6">
        <v>12.5</v>
      </c>
      <c r="Y2164" s="6">
        <v>0</v>
      </c>
      <c r="Z2164" s="6">
        <v>8</v>
      </c>
      <c r="AA2164" s="6">
        <v>16</v>
      </c>
      <c r="AB2164" t="s">
        <v>5</v>
      </c>
      <c r="AC2164" s="6">
        <v>26.1</v>
      </c>
      <c r="AD2164" s="6">
        <v>7.8534030000000001</v>
      </c>
      <c r="AE2164" t="s">
        <v>13</v>
      </c>
      <c r="AF2164" s="6">
        <v>2</v>
      </c>
      <c r="AG2164" t="s">
        <v>5</v>
      </c>
      <c r="AH2164" t="s">
        <v>5</v>
      </c>
      <c r="AI2164" t="s">
        <v>5</v>
      </c>
      <c r="AJ2164" t="s">
        <v>5</v>
      </c>
      <c r="AK2164" t="s">
        <v>5</v>
      </c>
      <c r="AL2164" t="s">
        <v>5</v>
      </c>
      <c r="AM2164" s="6">
        <v>0</v>
      </c>
      <c r="AN2164" t="s">
        <v>5</v>
      </c>
      <c r="AO2164" s="6">
        <v>0</v>
      </c>
      <c r="AP2164" s="6">
        <v>0</v>
      </c>
      <c r="AQ2164" s="6">
        <v>0</v>
      </c>
      <c r="AR2164" t="s">
        <v>5</v>
      </c>
      <c r="AS2164" t="s">
        <v>5</v>
      </c>
      <c r="AT2164" t="s">
        <v>5</v>
      </c>
      <c r="AU2164" t="s">
        <v>5</v>
      </c>
      <c r="AV2164" t="s">
        <v>5</v>
      </c>
      <c r="AW2164" t="s">
        <v>5</v>
      </c>
      <c r="AX2164" t="s">
        <v>5</v>
      </c>
      <c r="AY2164" s="6">
        <v>0</v>
      </c>
      <c r="AZ2164" t="s">
        <v>5</v>
      </c>
      <c r="BA2164" t="s">
        <v>5</v>
      </c>
      <c r="BB2164" t="s">
        <v>5</v>
      </c>
      <c r="BC2164" t="s">
        <v>5</v>
      </c>
      <c r="BD2164" t="s">
        <v>5</v>
      </c>
      <c r="BE2164" t="s">
        <v>5</v>
      </c>
      <c r="BF2164" t="s">
        <v>5</v>
      </c>
      <c r="BG2164" t="s">
        <v>5</v>
      </c>
      <c r="BH2164" t="s">
        <v>5</v>
      </c>
      <c r="BI2164" s="6">
        <v>0</v>
      </c>
      <c r="BJ2164" s="6">
        <v>0</v>
      </c>
      <c r="BK2164" s="6">
        <v>0</v>
      </c>
      <c r="BL2164" s="6">
        <v>0</v>
      </c>
      <c r="BM2164" s="6">
        <v>0</v>
      </c>
      <c r="BN2164" s="6">
        <v>0</v>
      </c>
      <c r="BO2164" s="6">
        <v>0</v>
      </c>
      <c r="BP2164" s="6">
        <v>0</v>
      </c>
      <c r="BQ2164" s="6">
        <v>2</v>
      </c>
      <c r="BR2164" s="6">
        <v>13</v>
      </c>
      <c r="BS2164" s="6">
        <v>63</v>
      </c>
      <c r="BT2164" s="6">
        <v>49</v>
      </c>
      <c r="BU2164" s="6">
        <v>33</v>
      </c>
      <c r="BV2164" s="6">
        <v>23</v>
      </c>
      <c r="BW2164" s="6">
        <v>8</v>
      </c>
      <c r="BX2164" s="6">
        <v>0</v>
      </c>
      <c r="BY2164" s="6">
        <v>0</v>
      </c>
      <c r="BZ2164" s="6">
        <v>0</v>
      </c>
      <c r="CA2164" s="6">
        <v>0</v>
      </c>
      <c r="CB2164" s="6">
        <v>0</v>
      </c>
      <c r="CC2164" s="6">
        <v>0</v>
      </c>
      <c r="CD2164" s="6">
        <v>0</v>
      </c>
      <c r="CE2164" s="6">
        <v>0</v>
      </c>
      <c r="CF2164" s="6">
        <v>23000</v>
      </c>
      <c r="CG2164" s="6">
        <v>8700</v>
      </c>
      <c r="CH2164" s="2">
        <v>3</v>
      </c>
      <c r="CI2164" s="3">
        <v>70</v>
      </c>
      <c r="CJ2164" s="3">
        <v>0</v>
      </c>
      <c r="CK2164" s="4">
        <v>16</v>
      </c>
      <c r="CL2164" s="3">
        <v>60</v>
      </c>
      <c r="CM2164" s="3">
        <v>0</v>
      </c>
      <c r="CN2164" s="4">
        <v>13</v>
      </c>
      <c r="CO2164" s="3">
        <v>60</v>
      </c>
      <c r="CP2164" s="3">
        <v>0</v>
      </c>
      <c r="CQ2164" s="4">
        <v>11</v>
      </c>
      <c r="CR2164" s="3">
        <v>0</v>
      </c>
      <c r="CS2164" s="3">
        <v>0</v>
      </c>
      <c r="CT2164" s="4">
        <v>0</v>
      </c>
      <c r="CU2164" s="3">
        <v>0</v>
      </c>
      <c r="CV2164" s="3">
        <v>0</v>
      </c>
      <c r="CW2164" s="4">
        <v>0</v>
      </c>
      <c r="CX2164" t="s">
        <v>5</v>
      </c>
      <c r="CY2164" s="9">
        <f t="shared" si="109"/>
        <v>2.6166666666666667</v>
      </c>
      <c r="CZ2164" s="7">
        <f t="shared" si="110"/>
        <v>18.093333333333334</v>
      </c>
      <c r="DA2164" s="7">
        <f t="shared" si="111"/>
        <v>1.4425202652910833</v>
      </c>
    </row>
    <row r="2165" spans="1:105" x14ac:dyDescent="0.25">
      <c r="A2165" s="6">
        <v>2020</v>
      </c>
      <c r="B2165" s="6">
        <v>5</v>
      </c>
      <c r="C2165" s="6">
        <v>155825</v>
      </c>
      <c r="D2165" t="s">
        <v>0</v>
      </c>
      <c r="E2165" t="s">
        <v>2583</v>
      </c>
      <c r="F2165" t="s">
        <v>457</v>
      </c>
      <c r="G2165" t="s">
        <v>116</v>
      </c>
      <c r="H2165" t="s">
        <v>566</v>
      </c>
      <c r="I2165" s="5" t="s">
        <v>118</v>
      </c>
      <c r="J2165" s="6">
        <v>0.23</v>
      </c>
      <c r="K2165" t="s">
        <v>6</v>
      </c>
      <c r="L2165" t="s">
        <v>2586</v>
      </c>
      <c r="M2165" s="6">
        <v>100</v>
      </c>
      <c r="N2165" s="6">
        <v>88.41</v>
      </c>
      <c r="O2165" s="6">
        <v>0.88</v>
      </c>
      <c r="P2165" t="s">
        <v>457</v>
      </c>
      <c r="Q2165" t="s">
        <v>1112</v>
      </c>
      <c r="R2165" t="s">
        <v>2047</v>
      </c>
      <c r="S2165" t="s">
        <v>2057</v>
      </c>
      <c r="T2165" s="6">
        <v>5.8</v>
      </c>
      <c r="U2165" s="6">
        <v>44.204999999999998</v>
      </c>
      <c r="V2165" t="s">
        <v>11</v>
      </c>
      <c r="W2165" t="s">
        <v>482</v>
      </c>
      <c r="X2165" s="6">
        <v>12.5</v>
      </c>
      <c r="Y2165" s="6">
        <v>0</v>
      </c>
      <c r="Z2165" s="6">
        <v>3</v>
      </c>
      <c r="AA2165" s="6">
        <v>9</v>
      </c>
      <c r="AB2165" t="s">
        <v>5</v>
      </c>
      <c r="AC2165" s="6">
        <v>23.7</v>
      </c>
      <c r="AD2165" s="6">
        <v>7.5268819999999996</v>
      </c>
      <c r="AE2165" t="s">
        <v>13</v>
      </c>
      <c r="AF2165" s="6">
        <v>4</v>
      </c>
      <c r="AG2165" t="s">
        <v>5</v>
      </c>
      <c r="AH2165" t="s">
        <v>5</v>
      </c>
      <c r="AI2165" t="s">
        <v>5</v>
      </c>
      <c r="AJ2165" t="s">
        <v>5</v>
      </c>
      <c r="AK2165" t="s">
        <v>5</v>
      </c>
      <c r="AL2165" t="s">
        <v>5</v>
      </c>
      <c r="AM2165" s="6">
        <v>0</v>
      </c>
      <c r="AN2165" t="s">
        <v>5</v>
      </c>
      <c r="AO2165" s="6">
        <v>0</v>
      </c>
      <c r="AP2165" s="6">
        <v>0</v>
      </c>
      <c r="AQ2165" s="6">
        <v>0</v>
      </c>
      <c r="AR2165" t="s">
        <v>5</v>
      </c>
      <c r="AS2165" t="s">
        <v>5</v>
      </c>
      <c r="AT2165" t="s">
        <v>5</v>
      </c>
      <c r="AU2165" t="s">
        <v>5</v>
      </c>
      <c r="AV2165" t="s">
        <v>5</v>
      </c>
      <c r="AW2165" t="s">
        <v>5</v>
      </c>
      <c r="AX2165" t="s">
        <v>5</v>
      </c>
      <c r="AY2165" s="6">
        <v>0</v>
      </c>
      <c r="AZ2165" t="s">
        <v>5</v>
      </c>
      <c r="BA2165" t="s">
        <v>5</v>
      </c>
      <c r="BB2165" t="s">
        <v>5</v>
      </c>
      <c r="BC2165" t="s">
        <v>5</v>
      </c>
      <c r="BD2165" t="s">
        <v>5</v>
      </c>
      <c r="BE2165" t="s">
        <v>5</v>
      </c>
      <c r="BF2165" t="s">
        <v>5</v>
      </c>
      <c r="BG2165" t="s">
        <v>5</v>
      </c>
      <c r="BH2165" t="s">
        <v>5</v>
      </c>
      <c r="BI2165" s="6">
        <v>0</v>
      </c>
      <c r="BJ2165" s="6">
        <v>0</v>
      </c>
      <c r="BK2165" s="6">
        <v>0</v>
      </c>
      <c r="BL2165" s="6">
        <v>0</v>
      </c>
      <c r="BM2165" s="6">
        <v>0</v>
      </c>
      <c r="BN2165" s="6">
        <v>0</v>
      </c>
      <c r="BO2165" s="6">
        <v>0</v>
      </c>
      <c r="BP2165" s="6">
        <v>0</v>
      </c>
      <c r="BQ2165" s="6">
        <v>0</v>
      </c>
      <c r="BR2165" s="6">
        <v>14</v>
      </c>
      <c r="BS2165" s="6">
        <v>43</v>
      </c>
      <c r="BT2165" s="6">
        <v>69</v>
      </c>
      <c r="BU2165" s="6">
        <v>38</v>
      </c>
      <c r="BV2165" s="6">
        <v>16</v>
      </c>
      <c r="BW2165" s="6">
        <v>6</v>
      </c>
      <c r="BX2165" s="6">
        <v>0</v>
      </c>
      <c r="BY2165" s="6">
        <v>0</v>
      </c>
      <c r="BZ2165" s="6">
        <v>0</v>
      </c>
      <c r="CA2165" s="6">
        <v>0</v>
      </c>
      <c r="CB2165" s="6">
        <v>0</v>
      </c>
      <c r="CC2165" s="6">
        <v>0</v>
      </c>
      <c r="CD2165" s="6">
        <v>0</v>
      </c>
      <c r="CE2165" s="6">
        <v>0</v>
      </c>
      <c r="CF2165" s="6">
        <v>19000</v>
      </c>
      <c r="CG2165" s="6">
        <v>7990</v>
      </c>
      <c r="CH2165" s="2">
        <v>1</v>
      </c>
      <c r="CI2165" s="3">
        <v>100</v>
      </c>
      <c r="CJ2165" s="3">
        <v>0</v>
      </c>
      <c r="CK2165" s="4">
        <v>9</v>
      </c>
      <c r="CL2165" s="3">
        <v>0</v>
      </c>
      <c r="CM2165" s="3">
        <v>0</v>
      </c>
      <c r="CN2165" s="4">
        <v>0</v>
      </c>
      <c r="CO2165" s="3">
        <v>0</v>
      </c>
      <c r="CP2165" s="3">
        <v>0</v>
      </c>
      <c r="CQ2165" s="4">
        <v>0</v>
      </c>
      <c r="CR2165" s="3">
        <v>0</v>
      </c>
      <c r="CS2165" s="3">
        <v>0</v>
      </c>
      <c r="CT2165" s="4">
        <v>0</v>
      </c>
      <c r="CU2165" s="3">
        <v>0</v>
      </c>
      <c r="CV2165" s="3">
        <v>0</v>
      </c>
      <c r="CW2165" s="4">
        <v>0</v>
      </c>
      <c r="CX2165" t="s">
        <v>5</v>
      </c>
      <c r="CY2165" s="9">
        <f t="shared" si="109"/>
        <v>1.8333333333333335</v>
      </c>
      <c r="CZ2165" s="7">
        <f t="shared" si="110"/>
        <v>10.466666666666667</v>
      </c>
      <c r="DA2165" s="7">
        <f t="shared" si="111"/>
        <v>2.2643312101910826</v>
      </c>
    </row>
    <row r="2166" spans="1:105" x14ac:dyDescent="0.25">
      <c r="A2166" s="6">
        <v>2020</v>
      </c>
      <c r="B2166" s="6">
        <v>5</v>
      </c>
      <c r="C2166" s="6">
        <v>155811</v>
      </c>
      <c r="D2166" t="s">
        <v>0</v>
      </c>
      <c r="E2166" t="s">
        <v>2583</v>
      </c>
      <c r="F2166" t="s">
        <v>457</v>
      </c>
      <c r="G2166" t="s">
        <v>116</v>
      </c>
      <c r="H2166" t="s">
        <v>592</v>
      </c>
      <c r="I2166" s="5" t="s">
        <v>118</v>
      </c>
      <c r="J2166" s="6">
        <v>0.94</v>
      </c>
      <c r="K2166" t="s">
        <v>22</v>
      </c>
      <c r="L2166" t="s">
        <v>2586</v>
      </c>
      <c r="M2166" s="6">
        <v>380</v>
      </c>
      <c r="N2166" s="6">
        <v>367.21</v>
      </c>
      <c r="O2166" s="6">
        <v>0.97</v>
      </c>
      <c r="P2166" t="s">
        <v>457</v>
      </c>
      <c r="Q2166" t="s">
        <v>2632</v>
      </c>
      <c r="R2166" t="s">
        <v>668</v>
      </c>
      <c r="S2166" t="s">
        <v>2374</v>
      </c>
      <c r="T2166" s="6">
        <v>11.5</v>
      </c>
      <c r="U2166" s="6">
        <v>73.441999999999993</v>
      </c>
      <c r="V2166" t="s">
        <v>11</v>
      </c>
      <c r="W2166" t="s">
        <v>482</v>
      </c>
      <c r="X2166" s="6">
        <v>0</v>
      </c>
      <c r="Y2166" s="6">
        <v>0</v>
      </c>
      <c r="Z2166" s="6">
        <v>10</v>
      </c>
      <c r="AA2166" s="6">
        <v>21</v>
      </c>
      <c r="AB2166" t="s">
        <v>5</v>
      </c>
      <c r="AC2166" s="6">
        <v>22.7</v>
      </c>
      <c r="AD2166" t="s">
        <v>5</v>
      </c>
      <c r="AE2166" t="s">
        <v>13</v>
      </c>
      <c r="AF2166" s="6">
        <v>5</v>
      </c>
      <c r="AG2166" t="s">
        <v>5</v>
      </c>
      <c r="AH2166" t="s">
        <v>5</v>
      </c>
      <c r="AI2166" t="s">
        <v>5</v>
      </c>
      <c r="AJ2166" t="s">
        <v>5</v>
      </c>
      <c r="AK2166" t="s">
        <v>5</v>
      </c>
      <c r="AL2166" t="s">
        <v>5</v>
      </c>
      <c r="AM2166" s="6">
        <v>0</v>
      </c>
      <c r="AN2166" t="s">
        <v>5</v>
      </c>
      <c r="AO2166" s="6">
        <v>0</v>
      </c>
      <c r="AP2166" s="6">
        <v>0</v>
      </c>
      <c r="AQ2166" s="6">
        <v>0</v>
      </c>
      <c r="AR2166" s="6">
        <v>0</v>
      </c>
      <c r="AS2166" t="s">
        <v>5</v>
      </c>
      <c r="AT2166" t="s">
        <v>5</v>
      </c>
      <c r="AU2166" t="s">
        <v>5</v>
      </c>
      <c r="AV2166" t="s">
        <v>5</v>
      </c>
      <c r="AW2166" t="s">
        <v>5</v>
      </c>
      <c r="AX2166" t="s">
        <v>5</v>
      </c>
      <c r="AY2166" s="6">
        <v>0</v>
      </c>
      <c r="AZ2166" t="s">
        <v>5</v>
      </c>
      <c r="BA2166" t="s">
        <v>5</v>
      </c>
      <c r="BB2166" t="s">
        <v>5</v>
      </c>
      <c r="BC2166" t="s">
        <v>5</v>
      </c>
      <c r="BD2166" t="s">
        <v>5</v>
      </c>
      <c r="BE2166" t="s">
        <v>5</v>
      </c>
      <c r="BF2166" t="s">
        <v>5</v>
      </c>
      <c r="BG2166" t="s">
        <v>5</v>
      </c>
      <c r="BH2166" t="s">
        <v>5</v>
      </c>
      <c r="BI2166" t="s">
        <v>5</v>
      </c>
      <c r="BJ2166" t="s">
        <v>5</v>
      </c>
      <c r="BK2166" t="s">
        <v>5</v>
      </c>
      <c r="BL2166" t="s">
        <v>5</v>
      </c>
      <c r="BM2166" t="s">
        <v>5</v>
      </c>
      <c r="BN2166" t="s">
        <v>5</v>
      </c>
      <c r="BO2166" t="s">
        <v>5</v>
      </c>
      <c r="BP2166" t="s">
        <v>5</v>
      </c>
      <c r="BQ2166" t="s">
        <v>5</v>
      </c>
      <c r="BR2166" t="s">
        <v>5</v>
      </c>
      <c r="BS2166" t="s">
        <v>5</v>
      </c>
      <c r="BT2166" t="s">
        <v>5</v>
      </c>
      <c r="BU2166" t="s">
        <v>5</v>
      </c>
      <c r="BV2166" t="s">
        <v>5</v>
      </c>
      <c r="BW2166" t="s">
        <v>5</v>
      </c>
      <c r="BX2166" t="s">
        <v>5</v>
      </c>
      <c r="BY2166" t="s">
        <v>5</v>
      </c>
      <c r="BZ2166" t="s">
        <v>5</v>
      </c>
      <c r="CA2166" t="s">
        <v>5</v>
      </c>
      <c r="CB2166" t="s">
        <v>5</v>
      </c>
      <c r="CC2166" t="s">
        <v>5</v>
      </c>
      <c r="CD2166" t="s">
        <v>5</v>
      </c>
      <c r="CE2166" t="s">
        <v>5</v>
      </c>
      <c r="CF2166" s="6">
        <v>8000</v>
      </c>
      <c r="CG2166" s="6">
        <v>6760</v>
      </c>
      <c r="CH2166" s="2">
        <v>3</v>
      </c>
      <c r="CI2166" s="3">
        <v>50</v>
      </c>
      <c r="CJ2166" s="3">
        <v>0</v>
      </c>
      <c r="CK2166" s="4">
        <v>21</v>
      </c>
      <c r="CL2166" s="3">
        <v>250</v>
      </c>
      <c r="CM2166" s="3">
        <v>0</v>
      </c>
      <c r="CN2166" s="4">
        <v>19</v>
      </c>
      <c r="CO2166" s="3">
        <v>80</v>
      </c>
      <c r="CP2166" s="3">
        <v>0</v>
      </c>
      <c r="CQ2166" s="4">
        <v>16</v>
      </c>
      <c r="CR2166" s="3">
        <v>0</v>
      </c>
      <c r="CS2166" s="3">
        <v>0</v>
      </c>
      <c r="CT2166" s="4">
        <v>0</v>
      </c>
      <c r="CU2166" s="3">
        <v>0</v>
      </c>
      <c r="CV2166" s="3">
        <v>0</v>
      </c>
      <c r="CW2166" s="4">
        <v>0</v>
      </c>
      <c r="CX2166" t="s">
        <v>5</v>
      </c>
      <c r="CY2166" s="9">
        <f t="shared" si="109"/>
        <v>4.7333333333333343</v>
      </c>
      <c r="CZ2166" s="7">
        <f t="shared" si="110"/>
        <v>24.786666666666669</v>
      </c>
      <c r="DA2166" s="7">
        <f t="shared" si="111"/>
        <v>0.91581495427649262</v>
      </c>
    </row>
    <row r="2167" spans="1:105" x14ac:dyDescent="0.25">
      <c r="A2167" s="6">
        <v>2020</v>
      </c>
      <c r="B2167" s="6">
        <v>5</v>
      </c>
      <c r="C2167" s="6">
        <v>155882</v>
      </c>
      <c r="D2167" t="s">
        <v>0</v>
      </c>
      <c r="E2167" t="s">
        <v>2583</v>
      </c>
      <c r="F2167" t="s">
        <v>531</v>
      </c>
      <c r="G2167" t="s">
        <v>116</v>
      </c>
      <c r="H2167" t="s">
        <v>1293</v>
      </c>
      <c r="I2167" s="5" t="s">
        <v>118</v>
      </c>
      <c r="J2167" s="6">
        <v>0.94</v>
      </c>
      <c r="K2167" t="s">
        <v>6</v>
      </c>
      <c r="L2167" t="s">
        <v>2584</v>
      </c>
      <c r="M2167" s="6">
        <v>105</v>
      </c>
      <c r="N2167" s="6">
        <v>98.86</v>
      </c>
      <c r="O2167" s="6">
        <v>0.94</v>
      </c>
      <c r="P2167" t="s">
        <v>531</v>
      </c>
      <c r="Q2167" t="s">
        <v>2633</v>
      </c>
      <c r="R2167" t="s">
        <v>1665</v>
      </c>
      <c r="S2167" t="s">
        <v>2634</v>
      </c>
      <c r="T2167" s="6">
        <v>1.1000000000000001</v>
      </c>
      <c r="U2167" s="6">
        <v>49.43</v>
      </c>
      <c r="V2167" t="s">
        <v>11</v>
      </c>
      <c r="W2167" t="s">
        <v>482</v>
      </c>
      <c r="X2167" s="6">
        <v>0</v>
      </c>
      <c r="Y2167" s="6">
        <v>0</v>
      </c>
      <c r="Z2167" s="6">
        <v>5</v>
      </c>
      <c r="AA2167" s="6">
        <v>6</v>
      </c>
      <c r="AB2167" t="s">
        <v>5</v>
      </c>
      <c r="AC2167" s="6">
        <v>19.100000000000001</v>
      </c>
      <c r="AD2167" t="s">
        <v>5</v>
      </c>
      <c r="AE2167" t="s">
        <v>13</v>
      </c>
      <c r="AF2167" s="6">
        <v>1</v>
      </c>
      <c r="AG2167" t="s">
        <v>5</v>
      </c>
      <c r="AH2167" t="s">
        <v>5</v>
      </c>
      <c r="AI2167" t="s">
        <v>5</v>
      </c>
      <c r="AJ2167" t="s">
        <v>5</v>
      </c>
      <c r="AK2167" t="s">
        <v>5</v>
      </c>
      <c r="AL2167" t="s">
        <v>5</v>
      </c>
      <c r="AM2167" s="6">
        <v>0</v>
      </c>
      <c r="AN2167" t="s">
        <v>5</v>
      </c>
      <c r="AO2167" s="6">
        <v>0</v>
      </c>
      <c r="AP2167" s="6">
        <v>0</v>
      </c>
      <c r="AQ2167" s="6">
        <v>0</v>
      </c>
      <c r="AR2167" s="6">
        <v>0</v>
      </c>
      <c r="AS2167" t="s">
        <v>5</v>
      </c>
      <c r="AT2167" t="s">
        <v>5</v>
      </c>
      <c r="AU2167" t="s">
        <v>5</v>
      </c>
      <c r="AV2167" t="s">
        <v>5</v>
      </c>
      <c r="AW2167" t="s">
        <v>5</v>
      </c>
      <c r="AX2167" t="s">
        <v>5</v>
      </c>
      <c r="AY2167" s="6">
        <v>0</v>
      </c>
      <c r="AZ2167" t="s">
        <v>5</v>
      </c>
      <c r="BA2167" t="s">
        <v>5</v>
      </c>
      <c r="BB2167" t="s">
        <v>5</v>
      </c>
      <c r="BC2167" t="s">
        <v>5</v>
      </c>
      <c r="BD2167" t="s">
        <v>5</v>
      </c>
      <c r="BE2167" t="s">
        <v>5</v>
      </c>
      <c r="BF2167" t="s">
        <v>5</v>
      </c>
      <c r="BG2167" t="s">
        <v>5</v>
      </c>
      <c r="BH2167" t="s">
        <v>5</v>
      </c>
      <c r="BI2167" t="s">
        <v>5</v>
      </c>
      <c r="BJ2167" t="s">
        <v>5</v>
      </c>
      <c r="BK2167" t="s">
        <v>5</v>
      </c>
      <c r="BL2167" t="s">
        <v>5</v>
      </c>
      <c r="BM2167" t="s">
        <v>5</v>
      </c>
      <c r="BN2167" t="s">
        <v>5</v>
      </c>
      <c r="BO2167" t="s">
        <v>5</v>
      </c>
      <c r="BP2167" t="s">
        <v>5</v>
      </c>
      <c r="BQ2167" t="s">
        <v>5</v>
      </c>
      <c r="BR2167" t="s">
        <v>5</v>
      </c>
      <c r="BS2167" t="s">
        <v>5</v>
      </c>
      <c r="BT2167" t="s">
        <v>5</v>
      </c>
      <c r="BU2167" t="s">
        <v>5</v>
      </c>
      <c r="BV2167" t="s">
        <v>5</v>
      </c>
      <c r="BW2167" t="s">
        <v>5</v>
      </c>
      <c r="BX2167" t="s">
        <v>5</v>
      </c>
      <c r="BY2167" t="s">
        <v>5</v>
      </c>
      <c r="BZ2167" t="s">
        <v>5</v>
      </c>
      <c r="CA2167" t="s">
        <v>5</v>
      </c>
      <c r="CB2167" t="s">
        <v>5</v>
      </c>
      <c r="CC2167" t="s">
        <v>5</v>
      </c>
      <c r="CD2167" t="s">
        <v>5</v>
      </c>
      <c r="CE2167" t="s">
        <v>5</v>
      </c>
      <c r="CF2167" s="6">
        <v>8000</v>
      </c>
      <c r="CG2167" s="6">
        <v>6130</v>
      </c>
      <c r="CH2167" s="2">
        <v>2</v>
      </c>
      <c r="CI2167" s="3">
        <v>40</v>
      </c>
      <c r="CJ2167" s="3">
        <v>0</v>
      </c>
      <c r="CK2167" s="4">
        <v>6</v>
      </c>
      <c r="CL2167" s="3">
        <v>65</v>
      </c>
      <c r="CM2167" s="3">
        <v>0</v>
      </c>
      <c r="CN2167" s="4">
        <v>3</v>
      </c>
      <c r="CO2167" s="3">
        <v>0</v>
      </c>
      <c r="CP2167" s="3">
        <v>0</v>
      </c>
      <c r="CQ2167" s="4">
        <v>0</v>
      </c>
      <c r="CR2167" s="3">
        <v>0</v>
      </c>
      <c r="CS2167" s="3">
        <v>0</v>
      </c>
      <c r="CT2167" s="4">
        <v>0</v>
      </c>
      <c r="CU2167" s="3">
        <v>0</v>
      </c>
      <c r="CV2167" s="3">
        <v>0</v>
      </c>
      <c r="CW2167" s="4">
        <v>0</v>
      </c>
      <c r="CX2167" t="s">
        <v>5</v>
      </c>
      <c r="CY2167" s="9">
        <f t="shared" si="109"/>
        <v>1.7166666666666668</v>
      </c>
      <c r="CZ2167" s="7">
        <f t="shared" si="110"/>
        <v>7.3733333333333331</v>
      </c>
      <c r="DA2167" s="7">
        <f t="shared" si="111"/>
        <v>2.5904159132007236</v>
      </c>
    </row>
    <row r="2168" spans="1:105" x14ac:dyDescent="0.25">
      <c r="A2168" s="6">
        <v>2020</v>
      </c>
      <c r="B2168" s="6">
        <v>5</v>
      </c>
      <c r="C2168" s="6">
        <v>155891</v>
      </c>
      <c r="D2168" t="s">
        <v>0</v>
      </c>
      <c r="E2168" t="s">
        <v>2583</v>
      </c>
      <c r="F2168" t="s">
        <v>531</v>
      </c>
      <c r="G2168" t="s">
        <v>116</v>
      </c>
      <c r="H2168" t="s">
        <v>566</v>
      </c>
      <c r="I2168" s="5" t="s">
        <v>118</v>
      </c>
      <c r="J2168" s="6">
        <v>0.23</v>
      </c>
      <c r="K2168" t="s">
        <v>6</v>
      </c>
      <c r="L2168" t="s">
        <v>2586</v>
      </c>
      <c r="M2168" s="6">
        <v>100</v>
      </c>
      <c r="N2168" s="6">
        <v>89.38</v>
      </c>
      <c r="O2168" s="6">
        <v>0.89</v>
      </c>
      <c r="P2168" t="s">
        <v>531</v>
      </c>
      <c r="Q2168" t="s">
        <v>2635</v>
      </c>
      <c r="R2168" t="s">
        <v>2636</v>
      </c>
      <c r="S2168" t="s">
        <v>2637</v>
      </c>
      <c r="T2168" s="6">
        <v>1.2</v>
      </c>
      <c r="U2168" s="6">
        <v>44.69</v>
      </c>
      <c r="V2168" t="s">
        <v>11</v>
      </c>
      <c r="W2168" t="s">
        <v>482</v>
      </c>
      <c r="X2168" s="6">
        <v>12.6</v>
      </c>
      <c r="Y2168" s="6">
        <v>0</v>
      </c>
      <c r="Z2168" s="6">
        <v>3</v>
      </c>
      <c r="AA2168" s="6">
        <v>4</v>
      </c>
      <c r="AB2168" t="s">
        <v>5</v>
      </c>
      <c r="AC2168" s="6">
        <v>19.600000000000001</v>
      </c>
      <c r="AD2168" s="6">
        <v>15.979380000000001</v>
      </c>
      <c r="AE2168" t="s">
        <v>13</v>
      </c>
      <c r="AF2168" s="6">
        <v>4</v>
      </c>
      <c r="AG2168" t="s">
        <v>5</v>
      </c>
      <c r="AH2168" t="s">
        <v>5</v>
      </c>
      <c r="AI2168" t="s">
        <v>5</v>
      </c>
      <c r="AJ2168" t="s">
        <v>5</v>
      </c>
      <c r="AK2168" t="s">
        <v>5</v>
      </c>
      <c r="AL2168" t="s">
        <v>5</v>
      </c>
      <c r="AM2168" s="6">
        <v>0</v>
      </c>
      <c r="AN2168" t="s">
        <v>5</v>
      </c>
      <c r="AO2168" s="6">
        <v>0</v>
      </c>
      <c r="AP2168" s="6">
        <v>0</v>
      </c>
      <c r="AQ2168" s="6">
        <v>0</v>
      </c>
      <c r="AR2168" s="6">
        <v>0</v>
      </c>
      <c r="AS2168" t="s">
        <v>5</v>
      </c>
      <c r="AT2168" t="s">
        <v>5</v>
      </c>
      <c r="AU2168" t="s">
        <v>5</v>
      </c>
      <c r="AV2168" t="s">
        <v>5</v>
      </c>
      <c r="AW2168" t="s">
        <v>5</v>
      </c>
      <c r="AX2168" t="s">
        <v>5</v>
      </c>
      <c r="AY2168" s="6">
        <v>0</v>
      </c>
      <c r="AZ2168" t="s">
        <v>5</v>
      </c>
      <c r="BA2168" t="s">
        <v>5</v>
      </c>
      <c r="BB2168" t="s">
        <v>5</v>
      </c>
      <c r="BC2168" t="s">
        <v>5</v>
      </c>
      <c r="BD2168" t="s">
        <v>5</v>
      </c>
      <c r="BE2168" t="s">
        <v>5</v>
      </c>
      <c r="BF2168" t="s">
        <v>5</v>
      </c>
      <c r="BG2168" t="s">
        <v>5</v>
      </c>
      <c r="BH2168" t="s">
        <v>5</v>
      </c>
      <c r="BI2168" s="6">
        <v>0</v>
      </c>
      <c r="BJ2168" s="6">
        <v>0</v>
      </c>
      <c r="BK2168" s="6">
        <v>0</v>
      </c>
      <c r="BL2168" s="6">
        <v>0</v>
      </c>
      <c r="BM2168" s="6">
        <v>0</v>
      </c>
      <c r="BN2168" s="6">
        <v>0</v>
      </c>
      <c r="BO2168" s="6">
        <v>6</v>
      </c>
      <c r="BP2168" s="6">
        <v>0</v>
      </c>
      <c r="BQ2168" s="6">
        <v>6</v>
      </c>
      <c r="BR2168" s="6">
        <v>19</v>
      </c>
      <c r="BS2168" s="6">
        <v>49</v>
      </c>
      <c r="BT2168" s="6">
        <v>34</v>
      </c>
      <c r="BU2168" s="6">
        <v>42</v>
      </c>
      <c r="BV2168" s="6">
        <v>12</v>
      </c>
      <c r="BW2168" s="6">
        <v>14</v>
      </c>
      <c r="BX2168" s="6">
        <v>0</v>
      </c>
      <c r="BY2168" s="6">
        <v>12</v>
      </c>
      <c r="BZ2168" s="6">
        <v>0</v>
      </c>
      <c r="CA2168" s="6">
        <v>0</v>
      </c>
      <c r="CB2168" s="6">
        <v>0</v>
      </c>
      <c r="CC2168" s="6">
        <v>0</v>
      </c>
      <c r="CD2168" s="6">
        <v>0</v>
      </c>
      <c r="CE2168" s="6">
        <v>0</v>
      </c>
      <c r="CF2168" s="6">
        <v>6000</v>
      </c>
      <c r="CG2168" s="6">
        <v>5430</v>
      </c>
      <c r="CH2168" s="2">
        <v>1</v>
      </c>
      <c r="CI2168" s="3">
        <v>100</v>
      </c>
      <c r="CJ2168" s="3">
        <v>0</v>
      </c>
      <c r="CK2168" s="4">
        <v>4</v>
      </c>
      <c r="CL2168" s="3">
        <v>0</v>
      </c>
      <c r="CM2168" s="3">
        <v>0</v>
      </c>
      <c r="CN2168" s="4">
        <v>0</v>
      </c>
      <c r="CO2168" s="3">
        <v>0</v>
      </c>
      <c r="CP2168" s="3">
        <v>0</v>
      </c>
      <c r="CQ2168" s="4">
        <v>0</v>
      </c>
      <c r="CR2168" s="3">
        <v>0</v>
      </c>
      <c r="CS2168" s="3">
        <v>0</v>
      </c>
      <c r="CT2168" s="4">
        <v>0</v>
      </c>
      <c r="CU2168" s="3">
        <v>0</v>
      </c>
      <c r="CV2168" s="3">
        <v>0</v>
      </c>
      <c r="CW2168" s="4">
        <v>0</v>
      </c>
      <c r="CX2168" t="s">
        <v>5</v>
      </c>
      <c r="CY2168" s="9">
        <f t="shared" si="109"/>
        <v>1.5500000000000007</v>
      </c>
      <c r="CZ2168" s="7">
        <f t="shared" si="110"/>
        <v>5.24</v>
      </c>
      <c r="DA2168" s="7">
        <f t="shared" si="111"/>
        <v>3.7404580152671758</v>
      </c>
    </row>
    <row r="2169" spans="1:105" x14ac:dyDescent="0.25">
      <c r="A2169" s="6">
        <v>2020</v>
      </c>
      <c r="B2169" s="6">
        <v>5</v>
      </c>
      <c r="C2169" s="6">
        <v>155874</v>
      </c>
      <c r="D2169" t="s">
        <v>0</v>
      </c>
      <c r="E2169" t="s">
        <v>2583</v>
      </c>
      <c r="F2169" t="s">
        <v>531</v>
      </c>
      <c r="G2169" t="s">
        <v>116</v>
      </c>
      <c r="H2169" t="s">
        <v>385</v>
      </c>
      <c r="I2169" s="5" t="s">
        <v>118</v>
      </c>
      <c r="J2169" s="6">
        <v>0.68</v>
      </c>
      <c r="K2169" t="s">
        <v>6</v>
      </c>
      <c r="L2169" t="s">
        <v>2584</v>
      </c>
      <c r="M2169" s="6">
        <v>170</v>
      </c>
      <c r="N2169" s="6">
        <v>156.97999999999999</v>
      </c>
      <c r="O2169" s="6">
        <v>0.92</v>
      </c>
      <c r="P2169" t="s">
        <v>531</v>
      </c>
      <c r="Q2169" t="s">
        <v>2638</v>
      </c>
      <c r="R2169" t="s">
        <v>2525</v>
      </c>
      <c r="S2169" t="s">
        <v>994</v>
      </c>
      <c r="T2169" s="6">
        <v>1.6</v>
      </c>
      <c r="U2169" s="6">
        <v>78.489999999999995</v>
      </c>
      <c r="V2169" t="s">
        <v>11</v>
      </c>
      <c r="W2169" t="s">
        <v>482</v>
      </c>
      <c r="X2169" s="6">
        <v>12.5</v>
      </c>
      <c r="Y2169" s="6">
        <v>16.2</v>
      </c>
      <c r="Z2169" s="6">
        <v>4</v>
      </c>
      <c r="AA2169" s="6">
        <v>6</v>
      </c>
      <c r="AB2169" t="s">
        <v>5</v>
      </c>
      <c r="AC2169" s="6">
        <v>19.399999999999999</v>
      </c>
      <c r="AD2169" s="6">
        <v>12.1547</v>
      </c>
      <c r="AE2169" t="s">
        <v>13</v>
      </c>
      <c r="AF2169" s="6">
        <v>2</v>
      </c>
      <c r="AG2169" t="s">
        <v>5</v>
      </c>
      <c r="AH2169" t="s">
        <v>5</v>
      </c>
      <c r="AI2169" t="s">
        <v>5</v>
      </c>
      <c r="AJ2169" s="6">
        <v>75.8</v>
      </c>
      <c r="AK2169" s="6">
        <v>0.6</v>
      </c>
      <c r="AL2169" s="6">
        <v>5.0999999999999996</v>
      </c>
      <c r="AM2169" s="6">
        <v>5.7</v>
      </c>
      <c r="AN2169" s="6">
        <v>18.5</v>
      </c>
      <c r="AO2169" s="6">
        <v>82</v>
      </c>
      <c r="AP2169" s="6">
        <v>0</v>
      </c>
      <c r="AQ2169" s="6">
        <v>0</v>
      </c>
      <c r="AR2169" s="6">
        <v>0</v>
      </c>
      <c r="AS2169" t="s">
        <v>5</v>
      </c>
      <c r="AT2169" t="s">
        <v>5</v>
      </c>
      <c r="AU2169" t="s">
        <v>5</v>
      </c>
      <c r="AV2169" t="s">
        <v>5</v>
      </c>
      <c r="AW2169" t="s">
        <v>5</v>
      </c>
      <c r="AX2169" t="s">
        <v>5</v>
      </c>
      <c r="AY2169" s="6">
        <v>0</v>
      </c>
      <c r="AZ2169" t="s">
        <v>5</v>
      </c>
      <c r="BA2169" t="s">
        <v>5</v>
      </c>
      <c r="BB2169" t="s">
        <v>5</v>
      </c>
      <c r="BC2169" t="s">
        <v>5</v>
      </c>
      <c r="BD2169" t="s">
        <v>5</v>
      </c>
      <c r="BE2169" t="s">
        <v>5</v>
      </c>
      <c r="BF2169" t="s">
        <v>5</v>
      </c>
      <c r="BG2169" t="s">
        <v>5</v>
      </c>
      <c r="BH2169" t="s">
        <v>5</v>
      </c>
      <c r="BI2169" s="6">
        <v>0</v>
      </c>
      <c r="BJ2169" s="6">
        <v>0</v>
      </c>
      <c r="BK2169" s="6">
        <v>0</v>
      </c>
      <c r="BL2169" s="6">
        <v>0</v>
      </c>
      <c r="BM2169" s="6">
        <v>0</v>
      </c>
      <c r="BN2169" s="6">
        <v>0</v>
      </c>
      <c r="BO2169" s="6">
        <v>0</v>
      </c>
      <c r="BP2169" s="6">
        <v>0</v>
      </c>
      <c r="BQ2169" s="6">
        <v>8</v>
      </c>
      <c r="BR2169" s="6">
        <v>14</v>
      </c>
      <c r="BS2169" s="6">
        <v>69</v>
      </c>
      <c r="BT2169" s="6">
        <v>26</v>
      </c>
      <c r="BU2169" s="6">
        <v>38</v>
      </c>
      <c r="BV2169" s="6">
        <v>12</v>
      </c>
      <c r="BW2169" s="6">
        <v>14</v>
      </c>
      <c r="BX2169" s="6">
        <v>0</v>
      </c>
      <c r="BY2169" s="6">
        <v>0</v>
      </c>
      <c r="BZ2169" s="6">
        <v>0</v>
      </c>
      <c r="CA2169" s="6">
        <v>0</v>
      </c>
      <c r="CB2169" s="6">
        <v>0</v>
      </c>
      <c r="CC2169" s="6">
        <v>0</v>
      </c>
      <c r="CD2169" s="6">
        <v>0</v>
      </c>
      <c r="CE2169" s="6">
        <v>0</v>
      </c>
      <c r="CF2169" s="6">
        <v>6000</v>
      </c>
      <c r="CG2169" s="6">
        <v>5080</v>
      </c>
      <c r="CH2169" s="2">
        <v>2</v>
      </c>
      <c r="CI2169" s="3">
        <v>110</v>
      </c>
      <c r="CJ2169" s="3">
        <v>0</v>
      </c>
      <c r="CK2169" s="4">
        <v>6</v>
      </c>
      <c r="CL2169" s="3">
        <v>60</v>
      </c>
      <c r="CM2169" s="3">
        <v>0</v>
      </c>
      <c r="CN2169" s="4">
        <v>3</v>
      </c>
      <c r="CO2169" s="3">
        <v>0</v>
      </c>
      <c r="CP2169" s="3">
        <v>0</v>
      </c>
      <c r="CQ2169" s="4">
        <v>0</v>
      </c>
      <c r="CR2169" s="3">
        <v>0</v>
      </c>
      <c r="CS2169" s="3">
        <v>0</v>
      </c>
      <c r="CT2169" s="4">
        <v>0</v>
      </c>
      <c r="CU2169" s="3">
        <v>0</v>
      </c>
      <c r="CV2169" s="3">
        <v>0</v>
      </c>
      <c r="CW2169" s="4">
        <v>0</v>
      </c>
      <c r="CX2169" t="s">
        <v>5</v>
      </c>
      <c r="CY2169" s="9">
        <f t="shared" si="109"/>
        <v>2.2333333333333325</v>
      </c>
      <c r="CZ2169" s="7">
        <f t="shared" si="110"/>
        <v>7.7866666666666662</v>
      </c>
      <c r="DA2169" s="7">
        <f t="shared" si="111"/>
        <v>2.4914383561643834</v>
      </c>
    </row>
    <row r="2170" spans="1:105" x14ac:dyDescent="0.25">
      <c r="A2170" s="6">
        <v>2020</v>
      </c>
      <c r="B2170" s="6">
        <v>5</v>
      </c>
      <c r="C2170" s="6">
        <v>155890</v>
      </c>
      <c r="D2170" t="s">
        <v>0</v>
      </c>
      <c r="E2170" t="s">
        <v>2583</v>
      </c>
      <c r="F2170" t="s">
        <v>531</v>
      </c>
      <c r="G2170" t="s">
        <v>116</v>
      </c>
      <c r="H2170" t="s">
        <v>984</v>
      </c>
      <c r="I2170" s="5" t="s">
        <v>118</v>
      </c>
      <c r="J2170" s="6">
        <v>0.8</v>
      </c>
      <c r="K2170" t="s">
        <v>6</v>
      </c>
      <c r="L2170" t="s">
        <v>2586</v>
      </c>
      <c r="M2170" s="6">
        <v>150</v>
      </c>
      <c r="N2170" s="6">
        <v>159.095</v>
      </c>
      <c r="O2170" s="6">
        <v>1.06</v>
      </c>
      <c r="P2170" t="s">
        <v>531</v>
      </c>
      <c r="Q2170" t="s">
        <v>1848</v>
      </c>
      <c r="R2170" t="s">
        <v>2639</v>
      </c>
      <c r="S2170" t="s">
        <v>1767</v>
      </c>
      <c r="T2170" s="6">
        <v>2.7</v>
      </c>
      <c r="U2170" s="6">
        <v>79.547499999999999</v>
      </c>
      <c r="V2170" t="s">
        <v>11</v>
      </c>
      <c r="W2170" t="s">
        <v>482</v>
      </c>
      <c r="X2170" s="6">
        <v>12.5</v>
      </c>
      <c r="Y2170" s="6">
        <v>15.4</v>
      </c>
      <c r="Z2170" s="6">
        <v>1</v>
      </c>
      <c r="AA2170" s="6">
        <v>4</v>
      </c>
      <c r="AB2170" t="s">
        <v>5</v>
      </c>
      <c r="AC2170" s="6">
        <v>20.100000000000001</v>
      </c>
      <c r="AD2170" s="6">
        <v>13.227510000000001</v>
      </c>
      <c r="AE2170" t="s">
        <v>13</v>
      </c>
      <c r="AF2170" s="6">
        <v>4</v>
      </c>
      <c r="AG2170" t="s">
        <v>5</v>
      </c>
      <c r="AH2170" t="s">
        <v>5</v>
      </c>
      <c r="AI2170" t="s">
        <v>5</v>
      </c>
      <c r="AJ2170" s="6">
        <v>87.1</v>
      </c>
      <c r="AK2170" s="6">
        <v>0</v>
      </c>
      <c r="AL2170" s="6">
        <v>6.5</v>
      </c>
      <c r="AM2170" s="6">
        <v>6.5</v>
      </c>
      <c r="AN2170" s="6">
        <v>6.4</v>
      </c>
      <c r="AO2170" s="6">
        <v>0</v>
      </c>
      <c r="AP2170" s="6">
        <v>0</v>
      </c>
      <c r="AQ2170" s="6">
        <v>0</v>
      </c>
      <c r="AR2170" s="6">
        <v>0</v>
      </c>
      <c r="AS2170" t="s">
        <v>5</v>
      </c>
      <c r="AT2170" t="s">
        <v>5</v>
      </c>
      <c r="AU2170" s="6">
        <v>73.3</v>
      </c>
      <c r="AV2170" s="6">
        <v>5.9</v>
      </c>
      <c r="AW2170" s="6">
        <v>3.9</v>
      </c>
      <c r="AX2170" s="6">
        <v>1</v>
      </c>
      <c r="AY2170" s="6">
        <v>16.899999999999999</v>
      </c>
      <c r="AZ2170" t="s">
        <v>5</v>
      </c>
      <c r="BA2170" t="s">
        <v>5</v>
      </c>
      <c r="BB2170" t="s">
        <v>5</v>
      </c>
      <c r="BC2170" t="s">
        <v>5</v>
      </c>
      <c r="BD2170" t="s">
        <v>5</v>
      </c>
      <c r="BE2170" t="s">
        <v>5</v>
      </c>
      <c r="BF2170" t="s">
        <v>5</v>
      </c>
      <c r="BG2170" t="s">
        <v>5</v>
      </c>
      <c r="BH2170" t="s">
        <v>5</v>
      </c>
      <c r="BI2170" s="6">
        <v>0</v>
      </c>
      <c r="BJ2170" s="6">
        <v>0</v>
      </c>
      <c r="BK2170" s="6">
        <v>0</v>
      </c>
      <c r="BL2170" s="6">
        <v>0</v>
      </c>
      <c r="BM2170" s="6">
        <v>0</v>
      </c>
      <c r="BN2170" s="6">
        <v>0</v>
      </c>
      <c r="BO2170" s="6">
        <v>0</v>
      </c>
      <c r="BP2170" s="6">
        <v>0</v>
      </c>
      <c r="BQ2170" s="6">
        <v>9</v>
      </c>
      <c r="BR2170" s="6">
        <v>16</v>
      </c>
      <c r="BS2170" s="6">
        <v>61</v>
      </c>
      <c r="BT2170" s="6">
        <v>31</v>
      </c>
      <c r="BU2170" s="6">
        <v>40</v>
      </c>
      <c r="BV2170" s="6">
        <v>11</v>
      </c>
      <c r="BW2170" s="6">
        <v>14</v>
      </c>
      <c r="BX2170" s="6">
        <v>7</v>
      </c>
      <c r="BY2170" s="6">
        <v>0</v>
      </c>
      <c r="BZ2170" s="6">
        <v>0</v>
      </c>
      <c r="CA2170" s="6">
        <v>0</v>
      </c>
      <c r="CB2170" s="6">
        <v>0</v>
      </c>
      <c r="CC2170" s="6">
        <v>0</v>
      </c>
      <c r="CD2170" s="6">
        <v>0</v>
      </c>
      <c r="CE2170" s="6">
        <v>0</v>
      </c>
      <c r="CF2170" s="6">
        <v>5000</v>
      </c>
      <c r="CG2170" s="6">
        <v>4012</v>
      </c>
      <c r="CH2170" s="2">
        <v>1</v>
      </c>
      <c r="CI2170" s="3">
        <v>150</v>
      </c>
      <c r="CJ2170" s="3">
        <v>0</v>
      </c>
      <c r="CK2170" s="4">
        <v>4</v>
      </c>
      <c r="CL2170" s="3">
        <v>0</v>
      </c>
      <c r="CM2170" s="3">
        <v>0</v>
      </c>
      <c r="CN2170" s="4">
        <v>0</v>
      </c>
      <c r="CO2170" s="3">
        <v>0</v>
      </c>
      <c r="CP2170" s="3">
        <v>0</v>
      </c>
      <c r="CQ2170" s="4">
        <v>0</v>
      </c>
      <c r="CR2170" s="3">
        <v>0</v>
      </c>
      <c r="CS2170" s="3">
        <v>0</v>
      </c>
      <c r="CT2170" s="4">
        <v>0</v>
      </c>
      <c r="CU2170" s="3">
        <v>0</v>
      </c>
      <c r="CV2170" s="3">
        <v>0</v>
      </c>
      <c r="CW2170" s="4">
        <v>0</v>
      </c>
      <c r="CX2170" t="s">
        <v>5</v>
      </c>
      <c r="CY2170" s="9">
        <f t="shared" si="109"/>
        <v>2.3333333333333321</v>
      </c>
      <c r="CZ2170" s="7">
        <f t="shared" si="110"/>
        <v>5.8666666666666654</v>
      </c>
      <c r="DA2170" s="7">
        <f t="shared" si="111"/>
        <v>3.4261363636363646</v>
      </c>
    </row>
    <row r="2171" spans="1:105" x14ac:dyDescent="0.25">
      <c r="A2171" s="6">
        <v>2020</v>
      </c>
      <c r="B2171" s="6">
        <v>5</v>
      </c>
      <c r="C2171" s="6">
        <v>155880</v>
      </c>
      <c r="D2171" t="s">
        <v>0</v>
      </c>
      <c r="E2171" t="s">
        <v>2583</v>
      </c>
      <c r="F2171" t="s">
        <v>531</v>
      </c>
      <c r="G2171" t="s">
        <v>116</v>
      </c>
      <c r="H2171" t="s">
        <v>1083</v>
      </c>
      <c r="I2171" s="5" t="s">
        <v>118</v>
      </c>
      <c r="J2171" s="6">
        <v>0.61</v>
      </c>
      <c r="K2171" t="s">
        <v>6</v>
      </c>
      <c r="L2171" t="s">
        <v>2584</v>
      </c>
      <c r="M2171" s="6">
        <v>200</v>
      </c>
      <c r="N2171" s="6">
        <v>205.29</v>
      </c>
      <c r="O2171" s="6">
        <v>1.03</v>
      </c>
      <c r="P2171" t="s">
        <v>531</v>
      </c>
      <c r="Q2171" t="s">
        <v>748</v>
      </c>
      <c r="R2171" t="s">
        <v>2640</v>
      </c>
      <c r="S2171" t="s">
        <v>506</v>
      </c>
      <c r="T2171" s="6">
        <v>3</v>
      </c>
      <c r="U2171" s="6">
        <v>102.645</v>
      </c>
      <c r="V2171" t="s">
        <v>11</v>
      </c>
      <c r="W2171" t="s">
        <v>482</v>
      </c>
      <c r="X2171" s="6">
        <v>12.5</v>
      </c>
      <c r="Y2171" s="6">
        <v>0</v>
      </c>
      <c r="Z2171" s="6">
        <v>5</v>
      </c>
      <c r="AA2171" s="6">
        <v>8</v>
      </c>
      <c r="AB2171" t="s">
        <v>5</v>
      </c>
      <c r="AC2171" s="6">
        <v>19.5</v>
      </c>
      <c r="AD2171" s="6">
        <v>6.593407</v>
      </c>
      <c r="AE2171" t="s">
        <v>13</v>
      </c>
      <c r="AF2171" s="6">
        <v>3</v>
      </c>
      <c r="AG2171" t="s">
        <v>5</v>
      </c>
      <c r="AH2171" t="s">
        <v>5</v>
      </c>
      <c r="AI2171" t="s">
        <v>5</v>
      </c>
      <c r="AJ2171" s="6">
        <v>84.8</v>
      </c>
      <c r="AK2171" s="6">
        <v>5.4</v>
      </c>
      <c r="AL2171" s="6">
        <v>9.8000000000000007</v>
      </c>
      <c r="AM2171" s="6">
        <v>15.2</v>
      </c>
      <c r="AN2171" s="6">
        <v>0</v>
      </c>
      <c r="AO2171" s="6">
        <v>0</v>
      </c>
      <c r="AP2171" s="6">
        <v>0</v>
      </c>
      <c r="AQ2171" s="6">
        <v>0</v>
      </c>
      <c r="AR2171" t="s">
        <v>5</v>
      </c>
      <c r="AS2171" t="s">
        <v>5</v>
      </c>
      <c r="AT2171" t="s">
        <v>5</v>
      </c>
      <c r="AU2171" t="s">
        <v>5</v>
      </c>
      <c r="AV2171" t="s">
        <v>5</v>
      </c>
      <c r="AW2171" t="s">
        <v>5</v>
      </c>
      <c r="AX2171" t="s">
        <v>5</v>
      </c>
      <c r="AY2171" s="6">
        <v>0</v>
      </c>
      <c r="AZ2171" t="s">
        <v>5</v>
      </c>
      <c r="BA2171" t="s">
        <v>5</v>
      </c>
      <c r="BB2171" t="s">
        <v>5</v>
      </c>
      <c r="BC2171" t="s">
        <v>5</v>
      </c>
      <c r="BD2171" t="s">
        <v>5</v>
      </c>
      <c r="BE2171" t="s">
        <v>5</v>
      </c>
      <c r="BF2171" t="s">
        <v>5</v>
      </c>
      <c r="BG2171" t="s">
        <v>5</v>
      </c>
      <c r="BH2171" t="s">
        <v>5</v>
      </c>
      <c r="BI2171" s="6">
        <v>0</v>
      </c>
      <c r="BJ2171" s="6">
        <v>0</v>
      </c>
      <c r="BK2171" s="6">
        <v>0</v>
      </c>
      <c r="BL2171" s="6">
        <v>0</v>
      </c>
      <c r="BM2171" s="6">
        <v>0</v>
      </c>
      <c r="BN2171" s="6">
        <v>0</v>
      </c>
      <c r="BO2171" s="6">
        <v>0</v>
      </c>
      <c r="BP2171" s="6">
        <v>0</v>
      </c>
      <c r="BQ2171" s="6">
        <v>8</v>
      </c>
      <c r="BR2171" s="6">
        <v>4</v>
      </c>
      <c r="BS2171" s="6">
        <v>78</v>
      </c>
      <c r="BT2171" s="6">
        <v>16</v>
      </c>
      <c r="BU2171" s="6">
        <v>44</v>
      </c>
      <c r="BV2171" s="6">
        <v>17</v>
      </c>
      <c r="BW2171" s="6">
        <v>14</v>
      </c>
      <c r="BX2171" s="6">
        <v>1</v>
      </c>
      <c r="BY2171" s="6">
        <v>0</v>
      </c>
      <c r="BZ2171" s="6">
        <v>0</v>
      </c>
      <c r="CA2171" s="6">
        <v>0</v>
      </c>
      <c r="CB2171" s="6">
        <v>0</v>
      </c>
      <c r="CC2171" s="6">
        <v>0</v>
      </c>
      <c r="CD2171" s="6">
        <v>0</v>
      </c>
      <c r="CE2171" s="6">
        <v>0</v>
      </c>
      <c r="CF2171" s="6">
        <v>29000</v>
      </c>
      <c r="CG2171" s="6">
        <v>14750</v>
      </c>
      <c r="CH2171" s="2">
        <v>2</v>
      </c>
      <c r="CI2171" s="3">
        <v>110</v>
      </c>
      <c r="CJ2171" s="3">
        <v>0</v>
      </c>
      <c r="CK2171" s="4">
        <v>8</v>
      </c>
      <c r="CL2171" s="3">
        <v>90</v>
      </c>
      <c r="CM2171" s="3">
        <v>0</v>
      </c>
      <c r="CN2171" s="4">
        <v>6</v>
      </c>
      <c r="CO2171" s="3">
        <v>0</v>
      </c>
      <c r="CP2171" s="3">
        <v>0</v>
      </c>
      <c r="CQ2171" s="4">
        <v>0</v>
      </c>
      <c r="CR2171" s="3">
        <v>0</v>
      </c>
      <c r="CS2171" s="3">
        <v>0</v>
      </c>
      <c r="CT2171" s="4">
        <v>0</v>
      </c>
      <c r="CU2171" s="3">
        <v>0</v>
      </c>
      <c r="CV2171" s="3">
        <v>0</v>
      </c>
      <c r="CW2171" s="4">
        <v>0</v>
      </c>
      <c r="CX2171" t="s">
        <v>5</v>
      </c>
      <c r="CY2171" s="9">
        <f t="shared" si="109"/>
        <v>2.4833333333333343</v>
      </c>
      <c r="CZ2171" s="7">
        <f t="shared" si="110"/>
        <v>9.9866666666666681</v>
      </c>
      <c r="DA2171" s="7">
        <f t="shared" si="111"/>
        <v>1.9526034712950597</v>
      </c>
    </row>
    <row r="2172" spans="1:105" x14ac:dyDescent="0.25">
      <c r="A2172" s="6">
        <v>2020</v>
      </c>
      <c r="B2172" s="6">
        <v>5</v>
      </c>
      <c r="C2172" s="6">
        <v>155878</v>
      </c>
      <c r="D2172" t="s">
        <v>0</v>
      </c>
      <c r="E2172" t="s">
        <v>2583</v>
      </c>
      <c r="F2172" t="s">
        <v>531</v>
      </c>
      <c r="G2172" t="s">
        <v>116</v>
      </c>
      <c r="H2172" t="s">
        <v>605</v>
      </c>
      <c r="I2172" s="5" t="s">
        <v>118</v>
      </c>
      <c r="J2172" s="6">
        <v>0.73</v>
      </c>
      <c r="K2172" t="s">
        <v>22</v>
      </c>
      <c r="L2172" t="s">
        <v>2584</v>
      </c>
      <c r="M2172" s="6">
        <v>230</v>
      </c>
      <c r="N2172" s="6">
        <v>217.23500000000001</v>
      </c>
      <c r="O2172" s="6">
        <v>0.94</v>
      </c>
      <c r="P2172" t="s">
        <v>531</v>
      </c>
      <c r="Q2172" t="s">
        <v>1193</v>
      </c>
      <c r="R2172" t="s">
        <v>1086</v>
      </c>
      <c r="S2172" t="s">
        <v>1782</v>
      </c>
      <c r="T2172" s="6">
        <v>2.2999999999999998</v>
      </c>
      <c r="U2172" s="6">
        <v>72.411666666666605</v>
      </c>
      <c r="V2172" t="s">
        <v>11</v>
      </c>
      <c r="W2172" t="s">
        <v>482</v>
      </c>
      <c r="X2172" s="6">
        <v>12.6</v>
      </c>
      <c r="Y2172" s="6">
        <v>0</v>
      </c>
      <c r="Z2172" s="6">
        <v>6</v>
      </c>
      <c r="AA2172" s="6">
        <v>8</v>
      </c>
      <c r="AB2172" t="s">
        <v>5</v>
      </c>
      <c r="AC2172" s="6">
        <v>19.899999999999999</v>
      </c>
      <c r="AD2172" s="6">
        <v>16.153849999999998</v>
      </c>
      <c r="AE2172" t="s">
        <v>13</v>
      </c>
      <c r="AF2172" s="6">
        <v>6</v>
      </c>
      <c r="AG2172" t="s">
        <v>5</v>
      </c>
      <c r="AH2172" t="s">
        <v>5</v>
      </c>
      <c r="AI2172" t="s">
        <v>5</v>
      </c>
      <c r="AJ2172" s="6">
        <v>87.2</v>
      </c>
      <c r="AK2172" s="6">
        <v>8.3000000000000007</v>
      </c>
      <c r="AL2172" s="6">
        <v>3.1</v>
      </c>
      <c r="AM2172" s="6">
        <v>11.4</v>
      </c>
      <c r="AN2172" s="6">
        <v>1.4</v>
      </c>
      <c r="AO2172" s="6">
        <v>0</v>
      </c>
      <c r="AP2172" s="6">
        <v>0</v>
      </c>
      <c r="AQ2172" s="6">
        <v>0</v>
      </c>
      <c r="AR2172" t="s">
        <v>5</v>
      </c>
      <c r="AS2172" t="s">
        <v>5</v>
      </c>
      <c r="AT2172" t="s">
        <v>5</v>
      </c>
      <c r="AU2172" t="s">
        <v>5</v>
      </c>
      <c r="AV2172" t="s">
        <v>5</v>
      </c>
      <c r="AW2172" t="s">
        <v>5</v>
      </c>
      <c r="AX2172" t="s">
        <v>5</v>
      </c>
      <c r="AY2172" s="6">
        <v>0</v>
      </c>
      <c r="AZ2172" t="s">
        <v>5</v>
      </c>
      <c r="BA2172" t="s">
        <v>5</v>
      </c>
      <c r="BB2172" t="s">
        <v>5</v>
      </c>
      <c r="BC2172" t="s">
        <v>5</v>
      </c>
      <c r="BD2172" t="s">
        <v>5</v>
      </c>
      <c r="BE2172" t="s">
        <v>5</v>
      </c>
      <c r="BF2172" t="s">
        <v>5</v>
      </c>
      <c r="BG2172" t="s">
        <v>5</v>
      </c>
      <c r="BH2172" t="s">
        <v>5</v>
      </c>
      <c r="BI2172" s="6">
        <v>0</v>
      </c>
      <c r="BJ2172" s="6">
        <v>0</v>
      </c>
      <c r="BK2172" s="6">
        <v>0</v>
      </c>
      <c r="BL2172" s="6">
        <v>0</v>
      </c>
      <c r="BM2172" s="6">
        <v>0</v>
      </c>
      <c r="BN2172" s="6">
        <v>0</v>
      </c>
      <c r="BO2172" s="6">
        <v>0</v>
      </c>
      <c r="BP2172" s="6">
        <v>0</v>
      </c>
      <c r="BQ2172" s="6">
        <v>9</v>
      </c>
      <c r="BR2172" s="6">
        <v>12</v>
      </c>
      <c r="BS2172" s="6">
        <v>14</v>
      </c>
      <c r="BT2172" s="6">
        <v>28</v>
      </c>
      <c r="BU2172" s="6">
        <v>44</v>
      </c>
      <c r="BV2172" s="6">
        <v>11</v>
      </c>
      <c r="BW2172" s="6">
        <v>12</v>
      </c>
      <c r="BX2172" s="6">
        <v>0</v>
      </c>
      <c r="BY2172" s="6">
        <v>0</v>
      </c>
      <c r="BZ2172" s="6">
        <v>0</v>
      </c>
      <c r="CA2172" s="6">
        <v>0</v>
      </c>
      <c r="CB2172" s="6">
        <v>0</v>
      </c>
      <c r="CC2172" s="6">
        <v>0</v>
      </c>
      <c r="CD2172" s="6">
        <v>0</v>
      </c>
      <c r="CE2172" s="6">
        <v>0</v>
      </c>
      <c r="CF2172" s="6">
        <v>29000</v>
      </c>
      <c r="CG2172" s="6">
        <v>15650</v>
      </c>
      <c r="CH2172" s="2">
        <v>2</v>
      </c>
      <c r="CI2172" s="3">
        <v>140</v>
      </c>
      <c r="CJ2172" s="3">
        <v>0</v>
      </c>
      <c r="CK2172" s="4">
        <v>8</v>
      </c>
      <c r="CL2172" s="3">
        <v>90</v>
      </c>
      <c r="CM2172" s="3">
        <v>0</v>
      </c>
      <c r="CN2172" s="4">
        <v>5</v>
      </c>
      <c r="CO2172" s="3">
        <v>0</v>
      </c>
      <c r="CP2172" s="3">
        <v>0</v>
      </c>
      <c r="CQ2172" s="4">
        <v>0</v>
      </c>
      <c r="CR2172" s="3">
        <v>0</v>
      </c>
      <c r="CS2172" s="3">
        <v>0</v>
      </c>
      <c r="CT2172" s="4">
        <v>0</v>
      </c>
      <c r="CU2172" s="3">
        <v>0</v>
      </c>
      <c r="CV2172" s="3">
        <v>0</v>
      </c>
      <c r="CW2172" s="4">
        <v>0</v>
      </c>
      <c r="CX2172" t="s">
        <v>5</v>
      </c>
      <c r="CY2172" s="9">
        <f t="shared" si="109"/>
        <v>2.8000000000000007</v>
      </c>
      <c r="CZ2172" s="7">
        <f t="shared" si="110"/>
        <v>10.24</v>
      </c>
      <c r="DA2172" s="7">
        <f t="shared" si="111"/>
        <v>1.9433593749999998</v>
      </c>
    </row>
    <row r="2173" spans="1:105" x14ac:dyDescent="0.25">
      <c r="A2173" s="6">
        <v>2020</v>
      </c>
      <c r="B2173" s="6">
        <v>5</v>
      </c>
      <c r="C2173" s="6">
        <v>155875</v>
      </c>
      <c r="D2173" t="s">
        <v>0</v>
      </c>
      <c r="E2173" t="s">
        <v>2583</v>
      </c>
      <c r="F2173" t="s">
        <v>531</v>
      </c>
      <c r="G2173" t="s">
        <v>116</v>
      </c>
      <c r="H2173" t="s">
        <v>576</v>
      </c>
      <c r="I2173" s="5" t="s">
        <v>118</v>
      </c>
      <c r="J2173" s="6">
        <v>0.56999999999999995</v>
      </c>
      <c r="K2173" t="s">
        <v>6</v>
      </c>
      <c r="L2173" t="s">
        <v>2586</v>
      </c>
      <c r="M2173" s="6">
        <v>130</v>
      </c>
      <c r="N2173" s="6">
        <v>117.76</v>
      </c>
      <c r="O2173" s="6">
        <v>0.91</v>
      </c>
      <c r="P2173" t="s">
        <v>531</v>
      </c>
      <c r="Q2173" t="s">
        <v>82</v>
      </c>
      <c r="R2173" t="s">
        <v>758</v>
      </c>
      <c r="S2173" t="s">
        <v>2572</v>
      </c>
      <c r="T2173" s="6">
        <v>2.8</v>
      </c>
      <c r="U2173" s="6">
        <v>58.88</v>
      </c>
      <c r="V2173" t="s">
        <v>11</v>
      </c>
      <c r="W2173" t="s">
        <v>482</v>
      </c>
      <c r="X2173" s="6">
        <v>12.6</v>
      </c>
      <c r="Y2173" s="6">
        <v>0</v>
      </c>
      <c r="Z2173" s="6">
        <v>6</v>
      </c>
      <c r="AA2173" s="6">
        <v>9</v>
      </c>
      <c r="AB2173" t="s">
        <v>5</v>
      </c>
      <c r="AC2173" s="6">
        <v>19.899999999999999</v>
      </c>
      <c r="AD2173" s="6">
        <v>4.4198899999999997</v>
      </c>
      <c r="AE2173" t="s">
        <v>13</v>
      </c>
      <c r="AF2173" s="6">
        <v>3</v>
      </c>
      <c r="AG2173" s="6">
        <v>2</v>
      </c>
      <c r="AH2173" t="s">
        <v>5</v>
      </c>
      <c r="AI2173" t="s">
        <v>5</v>
      </c>
      <c r="AJ2173" t="s">
        <v>5</v>
      </c>
      <c r="AK2173" t="s">
        <v>5</v>
      </c>
      <c r="AL2173" t="s">
        <v>5</v>
      </c>
      <c r="AM2173" s="6">
        <v>0</v>
      </c>
      <c r="AN2173" t="s">
        <v>5</v>
      </c>
      <c r="AO2173" s="6">
        <v>0</v>
      </c>
      <c r="AP2173" s="6">
        <v>0</v>
      </c>
      <c r="AQ2173" s="6">
        <v>0</v>
      </c>
      <c r="AR2173" t="s">
        <v>5</v>
      </c>
      <c r="AS2173" t="s">
        <v>5</v>
      </c>
      <c r="AT2173" t="s">
        <v>5</v>
      </c>
      <c r="AU2173" t="s">
        <v>5</v>
      </c>
      <c r="AV2173" t="s">
        <v>5</v>
      </c>
      <c r="AW2173" t="s">
        <v>5</v>
      </c>
      <c r="AX2173" t="s">
        <v>5</v>
      </c>
      <c r="AY2173" s="6">
        <v>0</v>
      </c>
      <c r="AZ2173" t="s">
        <v>5</v>
      </c>
      <c r="BA2173" t="s">
        <v>5</v>
      </c>
      <c r="BB2173" t="s">
        <v>5</v>
      </c>
      <c r="BC2173" t="s">
        <v>5</v>
      </c>
      <c r="BD2173" t="s">
        <v>5</v>
      </c>
      <c r="BE2173" t="s">
        <v>5</v>
      </c>
      <c r="BF2173" t="s">
        <v>5</v>
      </c>
      <c r="BG2173" t="s">
        <v>5</v>
      </c>
      <c r="BH2173" t="s">
        <v>5</v>
      </c>
      <c r="BI2173" s="6">
        <v>0</v>
      </c>
      <c r="BJ2173" s="6">
        <v>0</v>
      </c>
      <c r="BK2173" s="6">
        <v>0</v>
      </c>
      <c r="BL2173" s="6">
        <v>0</v>
      </c>
      <c r="BM2173" s="6">
        <v>0</v>
      </c>
      <c r="BN2173" s="6">
        <v>0</v>
      </c>
      <c r="BO2173" s="6">
        <v>0</v>
      </c>
      <c r="BP2173" s="6">
        <v>0</v>
      </c>
      <c r="BQ2173" s="6">
        <v>0</v>
      </c>
      <c r="BR2173" s="6">
        <v>8</v>
      </c>
      <c r="BS2173" s="6">
        <v>78</v>
      </c>
      <c r="BT2173" s="6">
        <v>24</v>
      </c>
      <c r="BU2173" s="6">
        <v>46</v>
      </c>
      <c r="BV2173" s="6">
        <v>8</v>
      </c>
      <c r="BW2173" s="6">
        <v>14</v>
      </c>
      <c r="BX2173" s="6">
        <v>0</v>
      </c>
      <c r="BY2173" s="6">
        <v>3</v>
      </c>
      <c r="BZ2173" s="6">
        <v>0</v>
      </c>
      <c r="CA2173" s="6">
        <v>0</v>
      </c>
      <c r="CB2173" s="6">
        <v>0</v>
      </c>
      <c r="CC2173" s="6">
        <v>0</v>
      </c>
      <c r="CD2173" s="6">
        <v>0</v>
      </c>
      <c r="CE2173" s="6">
        <v>0</v>
      </c>
      <c r="CF2173" s="6">
        <v>5800</v>
      </c>
      <c r="CG2173" s="6">
        <v>6000</v>
      </c>
      <c r="CH2173" s="2">
        <v>2</v>
      </c>
      <c r="CI2173" s="3">
        <v>50</v>
      </c>
      <c r="CJ2173" s="3">
        <v>0</v>
      </c>
      <c r="CK2173" s="4">
        <v>9</v>
      </c>
      <c r="CL2173" s="3">
        <v>80</v>
      </c>
      <c r="CM2173" s="3">
        <v>0</v>
      </c>
      <c r="CN2173" s="4">
        <v>7</v>
      </c>
      <c r="CO2173" s="3">
        <v>0</v>
      </c>
      <c r="CP2173" s="3">
        <v>0</v>
      </c>
      <c r="CQ2173" s="4">
        <v>0</v>
      </c>
      <c r="CR2173" s="3">
        <v>0</v>
      </c>
      <c r="CS2173" s="3">
        <v>0</v>
      </c>
      <c r="CT2173" s="4">
        <v>0</v>
      </c>
      <c r="CU2173" s="3">
        <v>0</v>
      </c>
      <c r="CV2173" s="3">
        <v>0</v>
      </c>
      <c r="CW2173" s="4">
        <v>0</v>
      </c>
      <c r="CX2173" t="s">
        <v>5</v>
      </c>
      <c r="CY2173" s="9">
        <f t="shared" si="109"/>
        <v>1.8833333333333364</v>
      </c>
      <c r="CZ2173" s="7">
        <f t="shared" si="110"/>
        <v>10.506666666666669</v>
      </c>
      <c r="DA2173" s="7">
        <f t="shared" si="111"/>
        <v>1.8940355329949232</v>
      </c>
    </row>
    <row r="2174" spans="1:105" x14ac:dyDescent="0.25">
      <c r="A2174" s="6">
        <v>2020</v>
      </c>
      <c r="B2174" s="6">
        <v>5</v>
      </c>
      <c r="C2174" s="6">
        <v>155879</v>
      </c>
      <c r="D2174" t="s">
        <v>0</v>
      </c>
      <c r="E2174" t="s">
        <v>2583</v>
      </c>
      <c r="F2174" t="s">
        <v>531</v>
      </c>
      <c r="G2174" t="s">
        <v>116</v>
      </c>
      <c r="H2174" t="s">
        <v>988</v>
      </c>
      <c r="I2174" s="5" t="s">
        <v>118</v>
      </c>
      <c r="J2174" s="6">
        <v>0.84</v>
      </c>
      <c r="K2174" t="s">
        <v>6</v>
      </c>
      <c r="L2174" t="s">
        <v>2584</v>
      </c>
      <c r="M2174" s="6">
        <v>200</v>
      </c>
      <c r="N2174" s="6">
        <v>195.94499999999999</v>
      </c>
      <c r="O2174" s="6">
        <v>0.98</v>
      </c>
      <c r="P2174" t="s">
        <v>531</v>
      </c>
      <c r="Q2174" t="s">
        <v>1750</v>
      </c>
      <c r="R2174" t="s">
        <v>67</v>
      </c>
      <c r="S2174" t="s">
        <v>1154</v>
      </c>
      <c r="T2174" s="6">
        <v>4</v>
      </c>
      <c r="U2174" s="6">
        <v>97.972499999999997</v>
      </c>
      <c r="V2174" t="s">
        <v>11</v>
      </c>
      <c r="W2174" t="s">
        <v>482</v>
      </c>
      <c r="X2174" s="6">
        <v>12.3</v>
      </c>
      <c r="Y2174" s="6">
        <v>0</v>
      </c>
      <c r="Z2174" s="6">
        <v>6</v>
      </c>
      <c r="AA2174" s="6">
        <v>10</v>
      </c>
      <c r="AB2174" t="s">
        <v>5</v>
      </c>
      <c r="AC2174" s="6">
        <v>20.100000000000001</v>
      </c>
      <c r="AD2174" s="6">
        <v>14.28571</v>
      </c>
      <c r="AE2174" t="s">
        <v>13</v>
      </c>
      <c r="AF2174" s="6">
        <v>1</v>
      </c>
      <c r="AG2174" s="6">
        <v>2</v>
      </c>
      <c r="AH2174" t="s">
        <v>5</v>
      </c>
      <c r="AI2174" t="s">
        <v>5</v>
      </c>
      <c r="AJ2174" t="s">
        <v>5</v>
      </c>
      <c r="AK2174" t="s">
        <v>5</v>
      </c>
      <c r="AL2174" t="s">
        <v>5</v>
      </c>
      <c r="AM2174" s="6">
        <v>0</v>
      </c>
      <c r="AN2174" t="s">
        <v>5</v>
      </c>
      <c r="AO2174" s="6">
        <v>0</v>
      </c>
      <c r="AP2174" s="6">
        <v>0</v>
      </c>
      <c r="AQ2174" s="6">
        <v>0</v>
      </c>
      <c r="AR2174" t="s">
        <v>5</v>
      </c>
      <c r="AS2174" t="s">
        <v>5</v>
      </c>
      <c r="AT2174" t="s">
        <v>5</v>
      </c>
      <c r="AU2174" t="s">
        <v>5</v>
      </c>
      <c r="AV2174" t="s">
        <v>5</v>
      </c>
      <c r="AW2174" t="s">
        <v>5</v>
      </c>
      <c r="AX2174" t="s">
        <v>5</v>
      </c>
      <c r="AY2174" s="6">
        <v>0</v>
      </c>
      <c r="AZ2174" t="s">
        <v>5</v>
      </c>
      <c r="BA2174" t="s">
        <v>5</v>
      </c>
      <c r="BB2174" t="s">
        <v>5</v>
      </c>
      <c r="BC2174" t="s">
        <v>5</v>
      </c>
      <c r="BD2174" t="s">
        <v>5</v>
      </c>
      <c r="BE2174" t="s">
        <v>5</v>
      </c>
      <c r="BF2174" t="s">
        <v>5</v>
      </c>
      <c r="BG2174" t="s">
        <v>5</v>
      </c>
      <c r="BH2174" t="s">
        <v>5</v>
      </c>
      <c r="BI2174" s="6">
        <v>0</v>
      </c>
      <c r="BJ2174" s="6">
        <v>0</v>
      </c>
      <c r="BK2174" s="6">
        <v>0</v>
      </c>
      <c r="BL2174" s="6">
        <v>0</v>
      </c>
      <c r="BM2174" s="6">
        <v>0</v>
      </c>
      <c r="BN2174" s="6">
        <v>0</v>
      </c>
      <c r="BO2174" s="6">
        <v>0</v>
      </c>
      <c r="BP2174" s="6">
        <v>0</v>
      </c>
      <c r="BQ2174" s="6">
        <v>17</v>
      </c>
      <c r="BR2174" s="6">
        <v>9</v>
      </c>
      <c r="BS2174" s="6">
        <v>81</v>
      </c>
      <c r="BT2174" s="6">
        <v>18</v>
      </c>
      <c r="BU2174" s="6">
        <v>45</v>
      </c>
      <c r="BV2174" s="6">
        <v>7</v>
      </c>
      <c r="BW2174" s="6">
        <v>5</v>
      </c>
      <c r="BX2174" s="6">
        <v>0</v>
      </c>
      <c r="BY2174" s="6">
        <v>0</v>
      </c>
      <c r="BZ2174" s="6">
        <v>0</v>
      </c>
      <c r="CA2174" s="6">
        <v>0</v>
      </c>
      <c r="CB2174" s="6">
        <v>0</v>
      </c>
      <c r="CC2174" s="6">
        <v>0</v>
      </c>
      <c r="CD2174" s="6">
        <v>0</v>
      </c>
      <c r="CE2174" s="6">
        <v>0</v>
      </c>
      <c r="CF2174" s="6">
        <v>7000</v>
      </c>
      <c r="CG2174" s="6">
        <v>6040</v>
      </c>
      <c r="CH2174" s="2">
        <v>3</v>
      </c>
      <c r="CI2174" s="3">
        <v>90</v>
      </c>
      <c r="CJ2174" s="3">
        <v>0</v>
      </c>
      <c r="CK2174" s="4">
        <v>10</v>
      </c>
      <c r="CL2174" s="3">
        <v>30</v>
      </c>
      <c r="CM2174" s="3">
        <v>0</v>
      </c>
      <c r="CN2174" s="4">
        <v>8</v>
      </c>
      <c r="CO2174" s="3">
        <v>80</v>
      </c>
      <c r="CP2174" s="3">
        <v>0</v>
      </c>
      <c r="CQ2174" s="4">
        <v>7</v>
      </c>
      <c r="CR2174" s="3">
        <v>0</v>
      </c>
      <c r="CS2174" s="3">
        <v>0</v>
      </c>
      <c r="CT2174" s="4">
        <v>0</v>
      </c>
      <c r="CU2174" s="3">
        <v>0</v>
      </c>
      <c r="CV2174" s="3">
        <v>0</v>
      </c>
      <c r="CW2174" s="4">
        <v>0</v>
      </c>
      <c r="CX2174" t="s">
        <v>5</v>
      </c>
      <c r="CY2174" s="9">
        <f t="shared" si="109"/>
        <v>2.1666666666666679</v>
      </c>
      <c r="CZ2174" s="7">
        <f t="shared" si="110"/>
        <v>11.733333333333334</v>
      </c>
      <c r="DA2174" s="7">
        <f t="shared" si="111"/>
        <v>1.7130681818181819</v>
      </c>
    </row>
    <row r="2175" spans="1:105" x14ac:dyDescent="0.25">
      <c r="A2175" s="6">
        <v>2020</v>
      </c>
      <c r="B2175" s="6">
        <v>5</v>
      </c>
      <c r="C2175" s="6">
        <v>155888</v>
      </c>
      <c r="D2175" t="s">
        <v>0</v>
      </c>
      <c r="E2175" t="s">
        <v>2583</v>
      </c>
      <c r="F2175" t="s">
        <v>531</v>
      </c>
      <c r="G2175" t="s">
        <v>116</v>
      </c>
      <c r="H2175" t="s">
        <v>117</v>
      </c>
      <c r="I2175" s="5" t="s">
        <v>118</v>
      </c>
      <c r="J2175" s="6">
        <v>0.83</v>
      </c>
      <c r="K2175" t="s">
        <v>22</v>
      </c>
      <c r="L2175" t="s">
        <v>2584</v>
      </c>
      <c r="M2175" s="6">
        <v>230</v>
      </c>
      <c r="N2175" s="6">
        <v>225.01499999999999</v>
      </c>
      <c r="O2175" s="6">
        <v>0.98</v>
      </c>
      <c r="P2175" t="s">
        <v>531</v>
      </c>
      <c r="Q2175" t="s">
        <v>2214</v>
      </c>
      <c r="R2175" t="s">
        <v>796</v>
      </c>
      <c r="S2175" t="s">
        <v>18</v>
      </c>
      <c r="T2175" s="6">
        <v>4.5999999999999996</v>
      </c>
      <c r="U2175" s="6">
        <v>75.004999999999995</v>
      </c>
      <c r="V2175" t="s">
        <v>11</v>
      </c>
      <c r="W2175" t="s">
        <v>482</v>
      </c>
      <c r="X2175" s="6">
        <v>12.3</v>
      </c>
      <c r="Y2175" s="6">
        <v>0</v>
      </c>
      <c r="Z2175" s="6">
        <v>6</v>
      </c>
      <c r="AA2175" s="6">
        <v>11</v>
      </c>
      <c r="AB2175" t="s">
        <v>5</v>
      </c>
      <c r="AC2175" s="6">
        <v>18.2</v>
      </c>
      <c r="AD2175" s="6">
        <v>15.67568</v>
      </c>
      <c r="AE2175" t="s">
        <v>13</v>
      </c>
      <c r="AF2175" s="6">
        <v>5</v>
      </c>
      <c r="AG2175" t="s">
        <v>5</v>
      </c>
      <c r="AH2175" t="s">
        <v>5</v>
      </c>
      <c r="AI2175" t="s">
        <v>5</v>
      </c>
      <c r="AJ2175" s="6">
        <v>72.8</v>
      </c>
      <c r="AK2175" s="6">
        <v>14</v>
      </c>
      <c r="AL2175" s="6">
        <v>7.2</v>
      </c>
      <c r="AM2175" s="6">
        <v>21.2</v>
      </c>
      <c r="AN2175" s="6">
        <v>6</v>
      </c>
      <c r="AO2175" s="6">
        <v>0</v>
      </c>
      <c r="AP2175" s="6">
        <v>0</v>
      </c>
      <c r="AQ2175" s="6">
        <v>0</v>
      </c>
      <c r="AR2175" t="s">
        <v>5</v>
      </c>
      <c r="AS2175" t="s">
        <v>5</v>
      </c>
      <c r="AT2175" t="s">
        <v>5</v>
      </c>
      <c r="AU2175" t="s">
        <v>5</v>
      </c>
      <c r="AV2175" t="s">
        <v>5</v>
      </c>
      <c r="AW2175" t="s">
        <v>5</v>
      </c>
      <c r="AX2175" t="s">
        <v>5</v>
      </c>
      <c r="AY2175" s="6">
        <v>0</v>
      </c>
      <c r="AZ2175" t="s">
        <v>5</v>
      </c>
      <c r="BA2175" t="s">
        <v>5</v>
      </c>
      <c r="BB2175" t="s">
        <v>5</v>
      </c>
      <c r="BC2175" t="s">
        <v>5</v>
      </c>
      <c r="BD2175" t="s">
        <v>5</v>
      </c>
      <c r="BE2175" t="s">
        <v>5</v>
      </c>
      <c r="BF2175" t="s">
        <v>5</v>
      </c>
      <c r="BG2175" t="s">
        <v>5</v>
      </c>
      <c r="BH2175" t="s">
        <v>5</v>
      </c>
      <c r="BI2175" s="6">
        <v>0</v>
      </c>
      <c r="BJ2175" s="6">
        <v>0</v>
      </c>
      <c r="BK2175" s="6">
        <v>0</v>
      </c>
      <c r="BL2175" s="6">
        <v>0</v>
      </c>
      <c r="BM2175" s="6">
        <v>0</v>
      </c>
      <c r="BN2175" s="6">
        <v>0</v>
      </c>
      <c r="BO2175" s="6">
        <v>0</v>
      </c>
      <c r="BP2175" s="6">
        <v>6</v>
      </c>
      <c r="BQ2175" s="6">
        <v>14</v>
      </c>
      <c r="BR2175" s="6">
        <v>9</v>
      </c>
      <c r="BS2175" s="6">
        <v>79</v>
      </c>
      <c r="BT2175" s="6">
        <v>33</v>
      </c>
      <c r="BU2175" s="6">
        <v>22</v>
      </c>
      <c r="BV2175" s="6">
        <v>8</v>
      </c>
      <c r="BW2175" s="6">
        <v>8</v>
      </c>
      <c r="BX2175" s="6">
        <v>6</v>
      </c>
      <c r="BY2175" s="6">
        <v>0</v>
      </c>
      <c r="BZ2175" s="6">
        <v>0</v>
      </c>
      <c r="CA2175" s="6">
        <v>0</v>
      </c>
      <c r="CB2175" s="6">
        <v>0</v>
      </c>
      <c r="CC2175" s="6">
        <v>0</v>
      </c>
      <c r="CD2175" s="6">
        <v>0</v>
      </c>
      <c r="CE2175" s="6">
        <v>0</v>
      </c>
      <c r="CF2175" s="6">
        <v>18000</v>
      </c>
      <c r="CG2175" s="6">
        <v>5730</v>
      </c>
      <c r="CH2175" s="2">
        <v>3</v>
      </c>
      <c r="CI2175" s="3">
        <v>80</v>
      </c>
      <c r="CJ2175" s="3">
        <v>0</v>
      </c>
      <c r="CK2175" s="4">
        <v>11</v>
      </c>
      <c r="CL2175" s="3">
        <v>50</v>
      </c>
      <c r="CM2175" s="3">
        <v>0</v>
      </c>
      <c r="CN2175" s="4">
        <v>9</v>
      </c>
      <c r="CO2175" s="3">
        <v>100</v>
      </c>
      <c r="CP2175" s="3">
        <v>0</v>
      </c>
      <c r="CQ2175" s="4">
        <v>7</v>
      </c>
      <c r="CR2175" s="3">
        <v>0</v>
      </c>
      <c r="CS2175" s="3">
        <v>0</v>
      </c>
      <c r="CT2175" s="4">
        <v>0</v>
      </c>
      <c r="CU2175" s="3">
        <v>0</v>
      </c>
      <c r="CV2175" s="3">
        <v>0</v>
      </c>
      <c r="CW2175" s="4">
        <v>0</v>
      </c>
      <c r="CX2175" t="s">
        <v>5</v>
      </c>
      <c r="CY2175" s="9">
        <f t="shared" si="109"/>
        <v>3.1666666666666679</v>
      </c>
      <c r="CZ2175" s="7">
        <f t="shared" si="110"/>
        <v>13.533333333333335</v>
      </c>
      <c r="DA2175" s="7">
        <f t="shared" si="111"/>
        <v>1.3448275862068964</v>
      </c>
    </row>
    <row r="2176" spans="1:105" x14ac:dyDescent="0.25">
      <c r="A2176" s="6">
        <v>2020</v>
      </c>
      <c r="B2176" s="6">
        <v>5</v>
      </c>
      <c r="C2176" s="6">
        <v>155877</v>
      </c>
      <c r="D2176" t="s">
        <v>0</v>
      </c>
      <c r="E2176" t="s">
        <v>2583</v>
      </c>
      <c r="F2176" t="s">
        <v>531</v>
      </c>
      <c r="G2176" t="s">
        <v>116</v>
      </c>
      <c r="H2176" t="s">
        <v>226</v>
      </c>
      <c r="I2176" s="5" t="s">
        <v>118</v>
      </c>
      <c r="J2176" s="6">
        <v>0.97</v>
      </c>
      <c r="K2176" t="s">
        <v>6</v>
      </c>
      <c r="L2176" t="s">
        <v>2586</v>
      </c>
      <c r="M2176" s="6">
        <v>290</v>
      </c>
      <c r="N2176" s="6">
        <v>290.98500000000001</v>
      </c>
      <c r="O2176" s="6">
        <v>1</v>
      </c>
      <c r="P2176" t="s">
        <v>531</v>
      </c>
      <c r="Q2176" t="s">
        <v>945</v>
      </c>
      <c r="R2176" t="s">
        <v>1832</v>
      </c>
      <c r="S2176" t="s">
        <v>1743</v>
      </c>
      <c r="T2176" s="6">
        <v>5.3</v>
      </c>
      <c r="U2176" s="6">
        <v>72.746250000000003</v>
      </c>
      <c r="V2176" t="s">
        <v>11</v>
      </c>
      <c r="W2176" t="s">
        <v>482</v>
      </c>
      <c r="X2176" s="6">
        <v>13</v>
      </c>
      <c r="Y2176" s="6">
        <v>0</v>
      </c>
      <c r="Z2176" s="6">
        <v>6</v>
      </c>
      <c r="AA2176" s="6">
        <v>12</v>
      </c>
      <c r="AB2176" t="s">
        <v>5</v>
      </c>
      <c r="AC2176" s="6">
        <v>22.9</v>
      </c>
      <c r="AD2176" s="6">
        <v>8.1081079999999996</v>
      </c>
      <c r="AE2176" t="s">
        <v>13</v>
      </c>
      <c r="AF2176" s="6">
        <v>4</v>
      </c>
      <c r="AG2176" t="s">
        <v>5</v>
      </c>
      <c r="AH2176" t="s">
        <v>5</v>
      </c>
      <c r="AI2176" t="s">
        <v>5</v>
      </c>
      <c r="AJ2176" s="6">
        <v>85.4</v>
      </c>
      <c r="AK2176" s="6">
        <v>11.2</v>
      </c>
      <c r="AL2176" s="6">
        <v>3.4</v>
      </c>
      <c r="AM2176" s="6">
        <v>14.6</v>
      </c>
      <c r="AN2176" s="6">
        <v>0</v>
      </c>
      <c r="AO2176" s="6">
        <v>0</v>
      </c>
      <c r="AP2176" s="6">
        <v>0</v>
      </c>
      <c r="AQ2176" s="6">
        <v>0</v>
      </c>
      <c r="AR2176" t="s">
        <v>5</v>
      </c>
      <c r="AS2176" t="s">
        <v>5</v>
      </c>
      <c r="AT2176" t="s">
        <v>5</v>
      </c>
      <c r="AU2176" t="s">
        <v>5</v>
      </c>
      <c r="AV2176" t="s">
        <v>5</v>
      </c>
      <c r="AW2176" t="s">
        <v>5</v>
      </c>
      <c r="AX2176" t="s">
        <v>5</v>
      </c>
      <c r="AY2176" s="6">
        <v>0</v>
      </c>
      <c r="AZ2176" t="s">
        <v>5</v>
      </c>
      <c r="BA2176" t="s">
        <v>5</v>
      </c>
      <c r="BB2176" t="s">
        <v>5</v>
      </c>
      <c r="BC2176" t="s">
        <v>5</v>
      </c>
      <c r="BD2176" t="s">
        <v>5</v>
      </c>
      <c r="BE2176" t="s">
        <v>5</v>
      </c>
      <c r="BF2176" t="s">
        <v>5</v>
      </c>
      <c r="BG2176" t="s">
        <v>5</v>
      </c>
      <c r="BH2176" t="s">
        <v>5</v>
      </c>
      <c r="BI2176" s="6">
        <v>0</v>
      </c>
      <c r="BJ2176" s="6">
        <v>0</v>
      </c>
      <c r="BK2176" s="6">
        <v>0</v>
      </c>
      <c r="BL2176" s="6">
        <v>0</v>
      </c>
      <c r="BM2176" s="6">
        <v>0</v>
      </c>
      <c r="BN2176" s="6">
        <v>0</v>
      </c>
      <c r="BO2176" s="6">
        <v>0</v>
      </c>
      <c r="BP2176" s="6">
        <v>6</v>
      </c>
      <c r="BQ2176" s="6">
        <v>0</v>
      </c>
      <c r="BR2176" s="6">
        <v>9</v>
      </c>
      <c r="BS2176" s="6">
        <v>11</v>
      </c>
      <c r="BT2176" s="6">
        <v>66</v>
      </c>
      <c r="BU2176" s="6">
        <v>22</v>
      </c>
      <c r="BV2176" s="6">
        <v>33</v>
      </c>
      <c r="BW2176" s="6">
        <v>13</v>
      </c>
      <c r="BX2176" s="6">
        <v>13</v>
      </c>
      <c r="BY2176" s="6">
        <v>12</v>
      </c>
      <c r="BZ2176" s="6">
        <v>0</v>
      </c>
      <c r="CA2176" s="6">
        <v>0</v>
      </c>
      <c r="CB2176" s="6">
        <v>0</v>
      </c>
      <c r="CC2176" s="6">
        <v>0</v>
      </c>
      <c r="CD2176" s="6">
        <v>0</v>
      </c>
      <c r="CE2176" s="6">
        <v>0</v>
      </c>
      <c r="CF2176" s="6">
        <v>31000</v>
      </c>
      <c r="CG2176" s="6">
        <v>18000</v>
      </c>
      <c r="CH2176" s="2">
        <v>3</v>
      </c>
      <c r="CI2176" s="3">
        <v>130</v>
      </c>
      <c r="CJ2176" s="3">
        <v>0</v>
      </c>
      <c r="CK2176" s="4">
        <v>12</v>
      </c>
      <c r="CL2176" s="3">
        <v>140</v>
      </c>
      <c r="CM2176" s="3">
        <v>0</v>
      </c>
      <c r="CN2176" s="4">
        <v>9</v>
      </c>
      <c r="CO2176" s="3">
        <v>20</v>
      </c>
      <c r="CP2176" s="3">
        <v>0</v>
      </c>
      <c r="CQ2176" s="4">
        <v>7</v>
      </c>
      <c r="CR2176" s="3">
        <v>0</v>
      </c>
      <c r="CS2176" s="3">
        <v>0</v>
      </c>
      <c r="CT2176" s="4">
        <v>0</v>
      </c>
      <c r="CU2176" s="3">
        <v>0</v>
      </c>
      <c r="CV2176" s="3">
        <v>0</v>
      </c>
      <c r="CW2176" s="4">
        <v>0</v>
      </c>
      <c r="CX2176" t="s">
        <v>5</v>
      </c>
      <c r="CY2176" s="9">
        <f t="shared" si="109"/>
        <v>4.0500000000000007</v>
      </c>
      <c r="CZ2176" s="7">
        <f t="shared" si="110"/>
        <v>15.24</v>
      </c>
      <c r="DA2176" s="7">
        <f t="shared" si="111"/>
        <v>1.5026246719160103</v>
      </c>
    </row>
    <row r="2177" spans="1:105" x14ac:dyDescent="0.25">
      <c r="A2177" s="6">
        <v>2020</v>
      </c>
      <c r="B2177" s="6">
        <v>5</v>
      </c>
      <c r="C2177" s="6">
        <v>155889</v>
      </c>
      <c r="D2177" t="s">
        <v>0</v>
      </c>
      <c r="E2177" t="s">
        <v>2583</v>
      </c>
      <c r="F2177" t="s">
        <v>531</v>
      </c>
      <c r="G2177" t="s">
        <v>116</v>
      </c>
      <c r="H2177" t="s">
        <v>123</v>
      </c>
      <c r="I2177" s="5" t="s">
        <v>118</v>
      </c>
      <c r="J2177" s="6">
        <v>0.94</v>
      </c>
      <c r="K2177" t="s">
        <v>22</v>
      </c>
      <c r="L2177" t="s">
        <v>2586</v>
      </c>
      <c r="M2177" s="6">
        <v>290</v>
      </c>
      <c r="N2177" s="6">
        <v>277.73</v>
      </c>
      <c r="O2177" s="6">
        <v>0.96</v>
      </c>
      <c r="P2177" t="s">
        <v>531</v>
      </c>
      <c r="Q2177" t="s">
        <v>1374</v>
      </c>
      <c r="R2177" t="s">
        <v>2262</v>
      </c>
      <c r="S2177" t="s">
        <v>1026</v>
      </c>
      <c r="T2177" s="6">
        <v>3.4</v>
      </c>
      <c r="U2177" s="6">
        <v>69.432500000000005</v>
      </c>
      <c r="V2177" t="s">
        <v>11</v>
      </c>
      <c r="W2177" t="s">
        <v>482</v>
      </c>
      <c r="X2177" s="6">
        <v>13</v>
      </c>
      <c r="Y2177" s="6">
        <v>0</v>
      </c>
      <c r="Z2177" s="6">
        <v>7</v>
      </c>
      <c r="AA2177" s="6">
        <v>10</v>
      </c>
      <c r="AB2177" t="s">
        <v>5</v>
      </c>
      <c r="AC2177" s="6">
        <v>23.9</v>
      </c>
      <c r="AD2177" s="6">
        <v>5.347594</v>
      </c>
      <c r="AE2177" t="s">
        <v>13</v>
      </c>
      <c r="AF2177" s="6">
        <v>7</v>
      </c>
      <c r="AG2177" t="s">
        <v>5</v>
      </c>
      <c r="AH2177" t="s">
        <v>5</v>
      </c>
      <c r="AI2177" t="s">
        <v>5</v>
      </c>
      <c r="AJ2177" s="6">
        <v>66.5</v>
      </c>
      <c r="AK2177" s="6">
        <v>7</v>
      </c>
      <c r="AL2177" s="6">
        <v>3.2</v>
      </c>
      <c r="AM2177" s="6">
        <v>10.199999999999999</v>
      </c>
      <c r="AN2177" s="6">
        <v>23.3</v>
      </c>
      <c r="AO2177" s="6">
        <v>0</v>
      </c>
      <c r="AP2177" s="6">
        <v>0</v>
      </c>
      <c r="AQ2177" s="6">
        <v>0</v>
      </c>
      <c r="AR2177" t="s">
        <v>5</v>
      </c>
      <c r="AS2177" t="s">
        <v>5</v>
      </c>
      <c r="AT2177" t="s">
        <v>5</v>
      </c>
      <c r="AU2177" t="s">
        <v>5</v>
      </c>
      <c r="AV2177" t="s">
        <v>5</v>
      </c>
      <c r="AW2177" t="s">
        <v>5</v>
      </c>
      <c r="AX2177" t="s">
        <v>5</v>
      </c>
      <c r="AY2177" s="6">
        <v>0</v>
      </c>
      <c r="AZ2177" t="s">
        <v>5</v>
      </c>
      <c r="BA2177" t="s">
        <v>5</v>
      </c>
      <c r="BB2177" t="s">
        <v>5</v>
      </c>
      <c r="BC2177" t="s">
        <v>5</v>
      </c>
      <c r="BD2177" t="s">
        <v>5</v>
      </c>
      <c r="BE2177" t="s">
        <v>5</v>
      </c>
      <c r="BF2177" t="s">
        <v>5</v>
      </c>
      <c r="BG2177" t="s">
        <v>5</v>
      </c>
      <c r="BH2177" t="s">
        <v>5</v>
      </c>
      <c r="BI2177" s="6">
        <v>0</v>
      </c>
      <c r="BJ2177" s="6">
        <v>0</v>
      </c>
      <c r="BK2177" s="6">
        <v>0</v>
      </c>
      <c r="BL2177" s="6">
        <v>0</v>
      </c>
      <c r="BM2177" s="6">
        <v>0</v>
      </c>
      <c r="BN2177" s="6">
        <v>0</v>
      </c>
      <c r="BO2177" s="6">
        <v>0</v>
      </c>
      <c r="BP2177" s="6">
        <v>0</v>
      </c>
      <c r="BQ2177" s="6">
        <v>2</v>
      </c>
      <c r="BR2177" s="6">
        <v>8</v>
      </c>
      <c r="BS2177" s="6">
        <v>35</v>
      </c>
      <c r="BT2177" s="6">
        <v>23</v>
      </c>
      <c r="BU2177" s="6">
        <v>59</v>
      </c>
      <c r="BV2177" s="6">
        <v>10</v>
      </c>
      <c r="BW2177" s="6">
        <v>44</v>
      </c>
      <c r="BX2177" s="6">
        <v>2</v>
      </c>
      <c r="BY2177" s="6">
        <v>4</v>
      </c>
      <c r="BZ2177" s="6">
        <v>0</v>
      </c>
      <c r="CA2177" s="6">
        <v>0</v>
      </c>
      <c r="CB2177" s="6">
        <v>0</v>
      </c>
      <c r="CC2177" s="6">
        <v>0</v>
      </c>
      <c r="CD2177" s="6">
        <v>0</v>
      </c>
      <c r="CE2177" s="6">
        <v>0</v>
      </c>
      <c r="CF2177" s="6">
        <v>15000</v>
      </c>
      <c r="CG2177" s="6">
        <v>5760</v>
      </c>
      <c r="CH2177" s="2">
        <v>3</v>
      </c>
      <c r="CI2177" s="3">
        <v>50</v>
      </c>
      <c r="CJ2177" s="3">
        <v>0</v>
      </c>
      <c r="CK2177" s="4">
        <v>10</v>
      </c>
      <c r="CL2177" s="3">
        <v>100</v>
      </c>
      <c r="CM2177" s="3">
        <v>0</v>
      </c>
      <c r="CN2177" s="4">
        <v>8</v>
      </c>
      <c r="CO2177" s="3">
        <v>140</v>
      </c>
      <c r="CP2177" s="3">
        <v>0</v>
      </c>
      <c r="CQ2177" s="4">
        <v>6</v>
      </c>
      <c r="CR2177" s="3">
        <v>0</v>
      </c>
      <c r="CS2177" s="3">
        <v>0</v>
      </c>
      <c r="CT2177" s="4">
        <v>0</v>
      </c>
      <c r="CU2177" s="3">
        <v>0</v>
      </c>
      <c r="CV2177" s="3">
        <v>0</v>
      </c>
      <c r="CW2177" s="4">
        <v>0</v>
      </c>
      <c r="CX2177" t="s">
        <v>5</v>
      </c>
      <c r="CY2177" s="9">
        <f t="shared" si="109"/>
        <v>4.25</v>
      </c>
      <c r="CZ2177" s="7">
        <f t="shared" si="110"/>
        <v>13.4</v>
      </c>
      <c r="DA2177" s="7">
        <f t="shared" si="111"/>
        <v>1.7835820895522387</v>
      </c>
    </row>
    <row r="2178" spans="1:105" x14ac:dyDescent="0.25">
      <c r="A2178" s="6">
        <v>2020</v>
      </c>
      <c r="B2178" s="6">
        <v>5</v>
      </c>
      <c r="C2178" s="6">
        <v>155876</v>
      </c>
      <c r="D2178" t="s">
        <v>0</v>
      </c>
      <c r="E2178" t="s">
        <v>2583</v>
      </c>
      <c r="F2178" t="s">
        <v>531</v>
      </c>
      <c r="G2178" t="s">
        <v>116</v>
      </c>
      <c r="H2178" t="s">
        <v>1161</v>
      </c>
      <c r="I2178" s="5" t="s">
        <v>118</v>
      </c>
      <c r="J2178" s="6">
        <v>0.87</v>
      </c>
      <c r="K2178" t="s">
        <v>6</v>
      </c>
      <c r="L2178" t="s">
        <v>2584</v>
      </c>
      <c r="M2178" s="6">
        <v>190</v>
      </c>
      <c r="N2178" s="6">
        <v>205.51</v>
      </c>
      <c r="O2178" s="6">
        <v>1.08</v>
      </c>
      <c r="P2178" t="s">
        <v>531</v>
      </c>
      <c r="Q2178" t="s">
        <v>1763</v>
      </c>
      <c r="R2178" t="s">
        <v>1203</v>
      </c>
      <c r="S2178" t="s">
        <v>2161</v>
      </c>
      <c r="T2178" s="6">
        <v>6.2</v>
      </c>
      <c r="U2178" s="6">
        <v>68.503333333333302</v>
      </c>
      <c r="V2178" t="s">
        <v>11</v>
      </c>
      <c r="W2178" t="s">
        <v>482</v>
      </c>
      <c r="X2178" s="6">
        <v>12.4</v>
      </c>
      <c r="Y2178" s="6">
        <v>0</v>
      </c>
      <c r="Z2178" s="6">
        <v>7</v>
      </c>
      <c r="AA2178" s="6">
        <v>13</v>
      </c>
      <c r="AB2178" t="s">
        <v>5</v>
      </c>
      <c r="AC2178" s="6">
        <v>23.4</v>
      </c>
      <c r="AD2178" s="6">
        <v>10.49724</v>
      </c>
      <c r="AE2178" t="s">
        <v>13</v>
      </c>
      <c r="AF2178" s="6">
        <v>1</v>
      </c>
      <c r="AG2178" t="s">
        <v>5</v>
      </c>
      <c r="AH2178" t="s">
        <v>5</v>
      </c>
      <c r="AI2178" t="s">
        <v>5</v>
      </c>
      <c r="AJ2178" t="s">
        <v>5</v>
      </c>
      <c r="AK2178" t="s">
        <v>5</v>
      </c>
      <c r="AL2178" t="s">
        <v>5</v>
      </c>
      <c r="AM2178" s="6">
        <v>0</v>
      </c>
      <c r="AN2178" t="s">
        <v>5</v>
      </c>
      <c r="AO2178" s="6">
        <v>0</v>
      </c>
      <c r="AP2178" s="6">
        <v>0</v>
      </c>
      <c r="AQ2178" s="6">
        <v>0</v>
      </c>
      <c r="AR2178" t="s">
        <v>5</v>
      </c>
      <c r="AS2178" t="s">
        <v>5</v>
      </c>
      <c r="AT2178" t="s">
        <v>5</v>
      </c>
      <c r="AU2178" t="s">
        <v>5</v>
      </c>
      <c r="AV2178" t="s">
        <v>5</v>
      </c>
      <c r="AW2178" t="s">
        <v>5</v>
      </c>
      <c r="AX2178" t="s">
        <v>5</v>
      </c>
      <c r="AY2178" s="6">
        <v>0</v>
      </c>
      <c r="AZ2178" t="s">
        <v>5</v>
      </c>
      <c r="BA2178" t="s">
        <v>5</v>
      </c>
      <c r="BB2178" t="s">
        <v>5</v>
      </c>
      <c r="BC2178" t="s">
        <v>5</v>
      </c>
      <c r="BD2178" t="s">
        <v>5</v>
      </c>
      <c r="BE2178" t="s">
        <v>5</v>
      </c>
      <c r="BF2178" t="s">
        <v>5</v>
      </c>
      <c r="BG2178" t="s">
        <v>5</v>
      </c>
      <c r="BH2178" t="s">
        <v>5</v>
      </c>
      <c r="BI2178" s="6">
        <v>0</v>
      </c>
      <c r="BJ2178" s="6">
        <v>0</v>
      </c>
      <c r="BK2178" s="6">
        <v>0</v>
      </c>
      <c r="BL2178" s="6">
        <v>0</v>
      </c>
      <c r="BM2178" s="6">
        <v>0</v>
      </c>
      <c r="BN2178" s="6">
        <v>0</v>
      </c>
      <c r="BO2178" s="6">
        <v>0</v>
      </c>
      <c r="BP2178" s="6">
        <v>0</v>
      </c>
      <c r="BQ2178" s="6">
        <v>10</v>
      </c>
      <c r="BR2178" s="6">
        <v>9</v>
      </c>
      <c r="BS2178" s="6">
        <v>63</v>
      </c>
      <c r="BT2178" s="6">
        <v>33</v>
      </c>
      <c r="BU2178" s="6">
        <v>52</v>
      </c>
      <c r="BV2178" s="6">
        <v>4</v>
      </c>
      <c r="BW2178" s="6">
        <v>8</v>
      </c>
      <c r="BX2178" s="6">
        <v>2</v>
      </c>
      <c r="BY2178" s="6">
        <v>0</v>
      </c>
      <c r="BZ2178" s="6">
        <v>0</v>
      </c>
      <c r="CA2178" s="6">
        <v>0</v>
      </c>
      <c r="CB2178" s="6">
        <v>0</v>
      </c>
      <c r="CC2178" s="6">
        <v>0</v>
      </c>
      <c r="CD2178" s="6">
        <v>0</v>
      </c>
      <c r="CE2178" s="6">
        <v>0</v>
      </c>
      <c r="CF2178" s="6">
        <v>0</v>
      </c>
      <c r="CG2178" s="6">
        <v>0</v>
      </c>
      <c r="CH2178" s="2">
        <v>3</v>
      </c>
      <c r="CI2178" s="3">
        <v>50</v>
      </c>
      <c r="CJ2178" s="3">
        <v>0</v>
      </c>
      <c r="CK2178" s="4">
        <v>13</v>
      </c>
      <c r="CL2178" s="3">
        <v>60</v>
      </c>
      <c r="CM2178" s="3">
        <v>0</v>
      </c>
      <c r="CN2178" s="4">
        <v>11</v>
      </c>
      <c r="CO2178" s="3">
        <v>80</v>
      </c>
      <c r="CP2178" s="3">
        <v>0</v>
      </c>
      <c r="CQ2178" s="4">
        <v>10</v>
      </c>
      <c r="CR2178" s="3">
        <v>0</v>
      </c>
      <c r="CS2178" s="3">
        <v>0</v>
      </c>
      <c r="CT2178" s="4">
        <v>0</v>
      </c>
      <c r="CU2178" s="3">
        <v>0</v>
      </c>
      <c r="CV2178" s="3">
        <v>0</v>
      </c>
      <c r="CW2178" s="4">
        <v>0</v>
      </c>
      <c r="CX2178" t="s">
        <v>5</v>
      </c>
      <c r="CY2178" s="9">
        <f t="shared" si="109"/>
        <v>2.716666666666665</v>
      </c>
      <c r="CZ2178" s="7">
        <f t="shared" si="110"/>
        <v>15.173333333333332</v>
      </c>
      <c r="DA2178" s="7">
        <f t="shared" si="111"/>
        <v>1.5421792618629175</v>
      </c>
    </row>
    <row r="2179" spans="1:105" x14ac:dyDescent="0.25">
      <c r="A2179" s="6">
        <v>2020</v>
      </c>
      <c r="B2179" s="6">
        <v>5</v>
      </c>
      <c r="C2179" s="6">
        <v>155883</v>
      </c>
      <c r="D2179" t="s">
        <v>0</v>
      </c>
      <c r="E2179" t="s">
        <v>2583</v>
      </c>
      <c r="F2179" t="s">
        <v>531</v>
      </c>
      <c r="G2179" t="s">
        <v>116</v>
      </c>
      <c r="H2179" t="s">
        <v>161</v>
      </c>
      <c r="I2179" s="5" t="s">
        <v>118</v>
      </c>
      <c r="J2179" s="6">
        <v>0.92</v>
      </c>
      <c r="K2179" t="s">
        <v>22</v>
      </c>
      <c r="L2179" t="s">
        <v>2584</v>
      </c>
      <c r="M2179" s="6">
        <v>105</v>
      </c>
      <c r="N2179" s="6">
        <v>101.545</v>
      </c>
      <c r="O2179" s="6">
        <v>0.97</v>
      </c>
      <c r="P2179" t="s">
        <v>531</v>
      </c>
      <c r="Q2179" t="s">
        <v>1004</v>
      </c>
      <c r="R2179" t="s">
        <v>1688</v>
      </c>
      <c r="S2179" t="s">
        <v>924</v>
      </c>
      <c r="T2179" s="6">
        <v>6</v>
      </c>
      <c r="U2179" s="6">
        <v>50.772500000000001</v>
      </c>
      <c r="V2179" t="s">
        <v>11</v>
      </c>
      <c r="W2179" t="s">
        <v>482</v>
      </c>
      <c r="X2179" s="6">
        <v>12.7</v>
      </c>
      <c r="Y2179" s="6">
        <v>0</v>
      </c>
      <c r="Z2179" s="6">
        <v>8</v>
      </c>
      <c r="AA2179" s="6">
        <v>14</v>
      </c>
      <c r="AB2179" t="s">
        <v>5</v>
      </c>
      <c r="AC2179" s="6">
        <v>18.5</v>
      </c>
      <c r="AD2179" s="6">
        <v>7.446809</v>
      </c>
      <c r="AE2179" t="s">
        <v>13</v>
      </c>
      <c r="AF2179" s="6">
        <v>6</v>
      </c>
      <c r="AG2179" t="s">
        <v>5</v>
      </c>
      <c r="AH2179" t="s">
        <v>5</v>
      </c>
      <c r="AI2179" t="s">
        <v>5</v>
      </c>
      <c r="AJ2179" t="s">
        <v>5</v>
      </c>
      <c r="AK2179" t="s">
        <v>5</v>
      </c>
      <c r="AL2179" t="s">
        <v>5</v>
      </c>
      <c r="AM2179" s="6">
        <v>0</v>
      </c>
      <c r="AN2179" t="s">
        <v>5</v>
      </c>
      <c r="AO2179" s="6">
        <v>0</v>
      </c>
      <c r="AP2179" s="6">
        <v>0</v>
      </c>
      <c r="AQ2179" s="6">
        <v>0</v>
      </c>
      <c r="AR2179" t="s">
        <v>5</v>
      </c>
      <c r="AS2179" t="s">
        <v>5</v>
      </c>
      <c r="AT2179" t="s">
        <v>5</v>
      </c>
      <c r="AU2179" t="s">
        <v>5</v>
      </c>
      <c r="AV2179" t="s">
        <v>5</v>
      </c>
      <c r="AW2179" t="s">
        <v>5</v>
      </c>
      <c r="AX2179" t="s">
        <v>5</v>
      </c>
      <c r="AY2179" s="6">
        <v>0</v>
      </c>
      <c r="AZ2179" t="s">
        <v>5</v>
      </c>
      <c r="BA2179" t="s">
        <v>5</v>
      </c>
      <c r="BB2179" t="s">
        <v>5</v>
      </c>
      <c r="BC2179" t="s">
        <v>5</v>
      </c>
      <c r="BD2179" t="s">
        <v>5</v>
      </c>
      <c r="BE2179" t="s">
        <v>5</v>
      </c>
      <c r="BF2179" t="s">
        <v>5</v>
      </c>
      <c r="BG2179" t="s">
        <v>5</v>
      </c>
      <c r="BH2179" t="s">
        <v>5</v>
      </c>
      <c r="BI2179" s="6">
        <v>0</v>
      </c>
      <c r="BJ2179" s="6">
        <v>0</v>
      </c>
      <c r="BK2179" s="6">
        <v>0</v>
      </c>
      <c r="BL2179" s="6">
        <v>0</v>
      </c>
      <c r="BM2179" s="6">
        <v>0</v>
      </c>
      <c r="BN2179" s="6">
        <v>0</v>
      </c>
      <c r="BO2179" s="6">
        <v>0</v>
      </c>
      <c r="BP2179" s="6">
        <v>0</v>
      </c>
      <c r="BQ2179" s="6">
        <v>0</v>
      </c>
      <c r="BR2179" s="6">
        <v>14</v>
      </c>
      <c r="BS2179" s="6">
        <v>54</v>
      </c>
      <c r="BT2179" s="6">
        <v>30</v>
      </c>
      <c r="BU2179" s="6">
        <v>59</v>
      </c>
      <c r="BV2179" s="6">
        <v>7</v>
      </c>
      <c r="BW2179" s="6">
        <v>16</v>
      </c>
      <c r="BX2179" s="6">
        <v>0</v>
      </c>
      <c r="BY2179" s="6">
        <v>8</v>
      </c>
      <c r="BZ2179" s="6">
        <v>0</v>
      </c>
      <c r="CA2179" s="6">
        <v>0</v>
      </c>
      <c r="CB2179" s="6">
        <v>0</v>
      </c>
      <c r="CC2179" s="6">
        <v>0</v>
      </c>
      <c r="CD2179" s="6">
        <v>0</v>
      </c>
      <c r="CE2179" s="6">
        <v>0</v>
      </c>
      <c r="CF2179" s="6">
        <v>25000</v>
      </c>
      <c r="CG2179" s="6">
        <v>7300</v>
      </c>
      <c r="CH2179" s="2">
        <v>3</v>
      </c>
      <c r="CI2179" s="3">
        <v>30</v>
      </c>
      <c r="CJ2179" s="3">
        <v>0</v>
      </c>
      <c r="CK2179" s="4">
        <v>14</v>
      </c>
      <c r="CL2179" s="3">
        <v>30</v>
      </c>
      <c r="CM2179" s="3">
        <v>0</v>
      </c>
      <c r="CN2179" s="4">
        <v>12</v>
      </c>
      <c r="CO2179" s="3">
        <v>45</v>
      </c>
      <c r="CP2179" s="3">
        <v>0</v>
      </c>
      <c r="CQ2179" s="4">
        <v>10</v>
      </c>
      <c r="CR2179" s="3">
        <v>0</v>
      </c>
      <c r="CS2179" s="3">
        <v>0</v>
      </c>
      <c r="CT2179" s="4">
        <v>0</v>
      </c>
      <c r="CU2179" s="3">
        <v>0</v>
      </c>
      <c r="CV2179" s="3">
        <v>0</v>
      </c>
      <c r="CW2179" s="4">
        <v>0</v>
      </c>
      <c r="CX2179" t="s">
        <v>5</v>
      </c>
      <c r="CY2179" s="9">
        <f t="shared" ref="CY2179:CY2242" si="112">IF((S2179*24-R2179*24)&lt;0,(S2179*24-R2179*24)+24,(S2179*24-R2179*24))</f>
        <v>2.0833333333333357</v>
      </c>
      <c r="CZ2179" s="7">
        <f t="shared" ref="CZ2179:CZ2242" si="113">AA2179+(CY2179*0.8)</f>
        <v>15.666666666666668</v>
      </c>
      <c r="DA2179" s="7">
        <f t="shared" ref="DA2179:DA2242" si="114">AC2179/CZ2179</f>
        <v>1.1808510638297871</v>
      </c>
    </row>
    <row r="2180" spans="1:105" x14ac:dyDescent="0.25">
      <c r="A2180" s="6">
        <v>2020</v>
      </c>
      <c r="B2180" s="6">
        <v>5</v>
      </c>
      <c r="C2180" s="6">
        <v>155881</v>
      </c>
      <c r="D2180" t="s">
        <v>0</v>
      </c>
      <c r="E2180" t="s">
        <v>2583</v>
      </c>
      <c r="F2180" t="s">
        <v>531</v>
      </c>
      <c r="G2180" t="s">
        <v>116</v>
      </c>
      <c r="H2180" t="s">
        <v>182</v>
      </c>
      <c r="I2180" s="5" t="s">
        <v>118</v>
      </c>
      <c r="J2180" s="6">
        <v>0.94</v>
      </c>
      <c r="K2180" t="s">
        <v>6</v>
      </c>
      <c r="L2180" t="s">
        <v>2586</v>
      </c>
      <c r="M2180" s="6">
        <v>85</v>
      </c>
      <c r="N2180" s="6">
        <v>80.165000000000006</v>
      </c>
      <c r="O2180" s="6">
        <v>0.94</v>
      </c>
      <c r="P2180" t="s">
        <v>531</v>
      </c>
      <c r="Q2180" t="s">
        <v>1833</v>
      </c>
      <c r="R2180" t="s">
        <v>490</v>
      </c>
      <c r="S2180" t="s">
        <v>1365</v>
      </c>
      <c r="T2180" s="6">
        <v>6.9</v>
      </c>
      <c r="U2180" s="6">
        <v>40.082500000000003</v>
      </c>
      <c r="V2180" t="s">
        <v>11</v>
      </c>
      <c r="W2180" t="s">
        <v>482</v>
      </c>
      <c r="X2180" s="6">
        <v>0</v>
      </c>
      <c r="Y2180" s="6">
        <v>0</v>
      </c>
      <c r="Z2180" s="6">
        <v>9</v>
      </c>
      <c r="AA2180" s="6">
        <v>16</v>
      </c>
      <c r="AB2180" t="s">
        <v>5</v>
      </c>
      <c r="AC2180" s="6">
        <v>27.5</v>
      </c>
      <c r="AD2180" t="s">
        <v>5</v>
      </c>
      <c r="AE2180" t="s">
        <v>13</v>
      </c>
      <c r="AF2180" s="6">
        <v>3</v>
      </c>
      <c r="AG2180" t="s">
        <v>5</v>
      </c>
      <c r="AH2180" t="s">
        <v>5</v>
      </c>
      <c r="AI2180" t="s">
        <v>5</v>
      </c>
      <c r="AJ2180" t="s">
        <v>5</v>
      </c>
      <c r="AK2180" t="s">
        <v>5</v>
      </c>
      <c r="AL2180" t="s">
        <v>5</v>
      </c>
      <c r="AM2180" s="6">
        <v>0</v>
      </c>
      <c r="AN2180" t="s">
        <v>5</v>
      </c>
      <c r="AO2180" s="6">
        <v>0</v>
      </c>
      <c r="AP2180" s="6">
        <v>0</v>
      </c>
      <c r="AQ2180" s="6">
        <v>0</v>
      </c>
      <c r="AR2180" t="s">
        <v>5</v>
      </c>
      <c r="AS2180" t="s">
        <v>5</v>
      </c>
      <c r="AT2180" t="s">
        <v>5</v>
      </c>
      <c r="AU2180" t="s">
        <v>5</v>
      </c>
      <c r="AV2180" t="s">
        <v>5</v>
      </c>
      <c r="AW2180" t="s">
        <v>5</v>
      </c>
      <c r="AX2180" t="s">
        <v>5</v>
      </c>
      <c r="AY2180" s="6">
        <v>0</v>
      </c>
      <c r="AZ2180" t="s">
        <v>5</v>
      </c>
      <c r="BA2180" t="s">
        <v>5</v>
      </c>
      <c r="BB2180" t="s">
        <v>5</v>
      </c>
      <c r="BC2180" t="s">
        <v>5</v>
      </c>
      <c r="BD2180" t="s">
        <v>5</v>
      </c>
      <c r="BE2180" t="s">
        <v>5</v>
      </c>
      <c r="BF2180" t="s">
        <v>5</v>
      </c>
      <c r="BG2180" t="s">
        <v>5</v>
      </c>
      <c r="BH2180" t="s">
        <v>5</v>
      </c>
      <c r="BI2180" t="s">
        <v>5</v>
      </c>
      <c r="BJ2180" t="s">
        <v>5</v>
      </c>
      <c r="BK2180" t="s">
        <v>5</v>
      </c>
      <c r="BL2180" t="s">
        <v>5</v>
      </c>
      <c r="BM2180" t="s">
        <v>5</v>
      </c>
      <c r="BN2180" t="s">
        <v>5</v>
      </c>
      <c r="BO2180" t="s">
        <v>5</v>
      </c>
      <c r="BP2180" t="s">
        <v>5</v>
      </c>
      <c r="BQ2180" t="s">
        <v>5</v>
      </c>
      <c r="BR2180" t="s">
        <v>5</v>
      </c>
      <c r="BS2180" t="s">
        <v>5</v>
      </c>
      <c r="BT2180" t="s">
        <v>5</v>
      </c>
      <c r="BU2180" t="s">
        <v>5</v>
      </c>
      <c r="BV2180" t="s">
        <v>5</v>
      </c>
      <c r="BW2180" t="s">
        <v>5</v>
      </c>
      <c r="BX2180" t="s">
        <v>5</v>
      </c>
      <c r="BY2180" t="s">
        <v>5</v>
      </c>
      <c r="BZ2180" t="s">
        <v>5</v>
      </c>
      <c r="CA2180" t="s">
        <v>5</v>
      </c>
      <c r="CB2180" t="s">
        <v>5</v>
      </c>
      <c r="CC2180" t="s">
        <v>5</v>
      </c>
      <c r="CD2180" t="s">
        <v>5</v>
      </c>
      <c r="CE2180" t="s">
        <v>5</v>
      </c>
      <c r="CF2180" s="6">
        <v>0</v>
      </c>
      <c r="CG2180" s="6">
        <v>0</v>
      </c>
      <c r="CH2180" s="2">
        <v>3</v>
      </c>
      <c r="CI2180" s="3">
        <v>15</v>
      </c>
      <c r="CJ2180" s="3">
        <v>0</v>
      </c>
      <c r="CK2180" s="4">
        <v>16</v>
      </c>
      <c r="CL2180" s="3">
        <v>15</v>
      </c>
      <c r="CM2180" s="3">
        <v>0</v>
      </c>
      <c r="CN2180" s="4">
        <v>13</v>
      </c>
      <c r="CO2180" s="3">
        <v>55</v>
      </c>
      <c r="CP2180" s="3">
        <v>0</v>
      </c>
      <c r="CQ2180" s="4">
        <v>9</v>
      </c>
      <c r="CR2180" s="3">
        <v>0</v>
      </c>
      <c r="CS2180" s="3">
        <v>0</v>
      </c>
      <c r="CT2180" s="4">
        <v>0</v>
      </c>
      <c r="CU2180" s="3">
        <v>0</v>
      </c>
      <c r="CV2180" s="3">
        <v>0</v>
      </c>
      <c r="CW2180" s="4">
        <v>0</v>
      </c>
      <c r="CX2180" t="s">
        <v>5</v>
      </c>
      <c r="CY2180" s="9">
        <f t="shared" si="112"/>
        <v>1.8833333333333329</v>
      </c>
      <c r="CZ2180" s="7">
        <f t="shared" si="113"/>
        <v>17.506666666666668</v>
      </c>
      <c r="DA2180" s="7">
        <f t="shared" si="114"/>
        <v>1.5708301599390708</v>
      </c>
    </row>
    <row r="2181" spans="1:105" x14ac:dyDescent="0.25">
      <c r="A2181" s="6">
        <v>2020</v>
      </c>
      <c r="B2181" s="6">
        <v>5</v>
      </c>
      <c r="C2181" s="6">
        <v>155928</v>
      </c>
      <c r="D2181" t="s">
        <v>0</v>
      </c>
      <c r="E2181" t="s">
        <v>2583</v>
      </c>
      <c r="F2181" t="s">
        <v>565</v>
      </c>
      <c r="G2181" t="s">
        <v>116</v>
      </c>
      <c r="H2181" t="s">
        <v>1083</v>
      </c>
      <c r="I2181" s="5" t="s">
        <v>118</v>
      </c>
      <c r="J2181" s="6">
        <v>0.6</v>
      </c>
      <c r="K2181" t="s">
        <v>6</v>
      </c>
      <c r="L2181" t="s">
        <v>2584</v>
      </c>
      <c r="M2181" s="6">
        <v>200</v>
      </c>
      <c r="N2181" s="6">
        <v>200.54499999999999</v>
      </c>
      <c r="O2181" s="6">
        <v>1</v>
      </c>
      <c r="P2181" t="s">
        <v>565</v>
      </c>
      <c r="Q2181" t="s">
        <v>1837</v>
      </c>
      <c r="R2181" t="s">
        <v>562</v>
      </c>
      <c r="S2181" t="s">
        <v>67</v>
      </c>
      <c r="T2181" s="6">
        <v>1</v>
      </c>
      <c r="U2181" s="6">
        <v>66.848333333333301</v>
      </c>
      <c r="V2181" t="s">
        <v>11</v>
      </c>
      <c r="W2181" t="s">
        <v>482</v>
      </c>
      <c r="X2181" s="6">
        <v>13.6</v>
      </c>
      <c r="Y2181" s="6">
        <v>0</v>
      </c>
      <c r="Z2181" s="6">
        <v>9</v>
      </c>
      <c r="AA2181" s="6">
        <v>10</v>
      </c>
      <c r="AB2181" t="s">
        <v>5</v>
      </c>
      <c r="AC2181" s="6">
        <v>22.2</v>
      </c>
      <c r="AD2181" s="6">
        <v>0</v>
      </c>
      <c r="AE2181" t="s">
        <v>13</v>
      </c>
      <c r="AF2181" s="6">
        <v>3</v>
      </c>
      <c r="AG2181" t="s">
        <v>5</v>
      </c>
      <c r="AH2181" t="s">
        <v>5</v>
      </c>
      <c r="AI2181" t="s">
        <v>5</v>
      </c>
      <c r="AJ2181" t="s">
        <v>5</v>
      </c>
      <c r="AK2181" t="s">
        <v>5</v>
      </c>
      <c r="AL2181" t="s">
        <v>5</v>
      </c>
      <c r="AM2181" s="6">
        <v>0</v>
      </c>
      <c r="AN2181" t="s">
        <v>5</v>
      </c>
      <c r="AO2181" s="6">
        <v>0</v>
      </c>
      <c r="AP2181" s="6">
        <v>0</v>
      </c>
      <c r="AQ2181" s="6">
        <v>0</v>
      </c>
      <c r="AR2181" t="s">
        <v>5</v>
      </c>
      <c r="AS2181" t="s">
        <v>5</v>
      </c>
      <c r="AT2181" t="s">
        <v>5</v>
      </c>
      <c r="AU2181" t="s">
        <v>5</v>
      </c>
      <c r="AV2181" t="s">
        <v>5</v>
      </c>
      <c r="AW2181" t="s">
        <v>5</v>
      </c>
      <c r="AX2181" t="s">
        <v>5</v>
      </c>
      <c r="AY2181" s="6">
        <v>0</v>
      </c>
      <c r="AZ2181" t="s">
        <v>5</v>
      </c>
      <c r="BA2181" t="s">
        <v>5</v>
      </c>
      <c r="BB2181" t="s">
        <v>5</v>
      </c>
      <c r="BC2181" t="s">
        <v>5</v>
      </c>
      <c r="BD2181" t="s">
        <v>5</v>
      </c>
      <c r="BE2181" t="s">
        <v>5</v>
      </c>
      <c r="BF2181" t="s">
        <v>5</v>
      </c>
      <c r="BG2181" t="s">
        <v>5</v>
      </c>
      <c r="BH2181" t="s">
        <v>5</v>
      </c>
      <c r="BI2181" s="6">
        <v>0</v>
      </c>
      <c r="BJ2181" s="6">
        <v>0</v>
      </c>
      <c r="BK2181" s="6">
        <v>0</v>
      </c>
      <c r="BL2181" s="6">
        <v>0</v>
      </c>
      <c r="BM2181" s="6">
        <v>0</v>
      </c>
      <c r="BN2181" s="6">
        <v>0</v>
      </c>
      <c r="BO2181" s="6">
        <v>0</v>
      </c>
      <c r="BP2181" s="6">
        <v>0</v>
      </c>
      <c r="BQ2181" s="6">
        <v>0</v>
      </c>
      <c r="BR2181" s="6">
        <v>0</v>
      </c>
      <c r="BS2181" s="6">
        <v>10</v>
      </c>
      <c r="BT2181" s="6">
        <v>30</v>
      </c>
      <c r="BU2181" s="6">
        <v>37</v>
      </c>
      <c r="BV2181" s="6">
        <v>29</v>
      </c>
      <c r="BW2181" s="6">
        <v>28</v>
      </c>
      <c r="BX2181" s="6">
        <v>31</v>
      </c>
      <c r="BY2181" s="6">
        <v>16</v>
      </c>
      <c r="BZ2181" s="6">
        <v>6</v>
      </c>
      <c r="CA2181" s="6">
        <v>0</v>
      </c>
      <c r="CB2181" s="6">
        <v>0</v>
      </c>
      <c r="CC2181" s="6">
        <v>0</v>
      </c>
      <c r="CD2181" s="6">
        <v>0</v>
      </c>
      <c r="CE2181" s="6">
        <v>0</v>
      </c>
      <c r="CF2181" s="6">
        <v>2810</v>
      </c>
      <c r="CG2181" s="6">
        <v>5000</v>
      </c>
      <c r="CH2181" s="2">
        <v>2</v>
      </c>
      <c r="CI2181" s="3">
        <v>130</v>
      </c>
      <c r="CJ2181" s="3">
        <v>0</v>
      </c>
      <c r="CK2181" s="4">
        <v>10</v>
      </c>
      <c r="CL2181" s="3">
        <v>70</v>
      </c>
      <c r="CM2181" s="3">
        <v>0</v>
      </c>
      <c r="CN2181" s="4">
        <v>4</v>
      </c>
      <c r="CO2181" s="3">
        <v>0</v>
      </c>
      <c r="CP2181" s="3">
        <v>0</v>
      </c>
      <c r="CQ2181" s="4">
        <v>0</v>
      </c>
      <c r="CR2181" s="3">
        <v>0</v>
      </c>
      <c r="CS2181" s="3">
        <v>0</v>
      </c>
      <c r="CT2181" s="4">
        <v>0</v>
      </c>
      <c r="CU2181" s="3">
        <v>0</v>
      </c>
      <c r="CV2181" s="3">
        <v>0</v>
      </c>
      <c r="CW2181" s="4">
        <v>0</v>
      </c>
      <c r="CX2181" t="s">
        <v>5</v>
      </c>
      <c r="CY2181" s="9">
        <f t="shared" si="112"/>
        <v>2.75</v>
      </c>
      <c r="CZ2181" s="7">
        <f t="shared" si="113"/>
        <v>12.2</v>
      </c>
      <c r="DA2181" s="7">
        <f t="shared" si="114"/>
        <v>1.819672131147541</v>
      </c>
    </row>
    <row r="2182" spans="1:105" x14ac:dyDescent="0.25">
      <c r="A2182" s="6">
        <v>2020</v>
      </c>
      <c r="B2182" s="6">
        <v>5</v>
      </c>
      <c r="C2182" s="6">
        <v>155929</v>
      </c>
      <c r="D2182" t="s">
        <v>0</v>
      </c>
      <c r="E2182" t="s">
        <v>2583</v>
      </c>
      <c r="F2182" t="s">
        <v>565</v>
      </c>
      <c r="G2182" t="s">
        <v>116</v>
      </c>
      <c r="H2182" t="s">
        <v>988</v>
      </c>
      <c r="I2182" s="5" t="s">
        <v>118</v>
      </c>
      <c r="J2182" s="6">
        <v>0.79</v>
      </c>
      <c r="K2182" t="s">
        <v>22</v>
      </c>
      <c r="L2182" t="s">
        <v>2586</v>
      </c>
      <c r="M2182" s="6">
        <v>200</v>
      </c>
      <c r="N2182" s="6">
        <v>182.67500000000001</v>
      </c>
      <c r="O2182" s="6">
        <v>0.91</v>
      </c>
      <c r="P2182" t="s">
        <v>565</v>
      </c>
      <c r="Q2182" t="s">
        <v>642</v>
      </c>
      <c r="R2182" t="s">
        <v>1246</v>
      </c>
      <c r="S2182" t="s">
        <v>1357</v>
      </c>
      <c r="T2182" s="6">
        <v>0.8</v>
      </c>
      <c r="U2182" s="6">
        <v>91.337500000000006</v>
      </c>
      <c r="V2182" t="s">
        <v>11</v>
      </c>
      <c r="W2182" t="s">
        <v>482</v>
      </c>
      <c r="X2182" s="6">
        <v>13.2</v>
      </c>
      <c r="Y2182" s="6">
        <v>0</v>
      </c>
      <c r="Z2182" s="6">
        <v>7</v>
      </c>
      <c r="AA2182" s="6">
        <v>8</v>
      </c>
      <c r="AB2182" t="s">
        <v>5</v>
      </c>
      <c r="AC2182" s="6">
        <v>22.4</v>
      </c>
      <c r="AD2182" s="6">
        <v>1.595745</v>
      </c>
      <c r="AE2182" t="s">
        <v>13</v>
      </c>
      <c r="AF2182" s="6">
        <v>5</v>
      </c>
      <c r="AG2182" t="s">
        <v>5</v>
      </c>
      <c r="AH2182" t="s">
        <v>5</v>
      </c>
      <c r="AI2182" t="s">
        <v>5</v>
      </c>
      <c r="AJ2182" s="6">
        <v>77.8</v>
      </c>
      <c r="AK2182" s="6">
        <v>0</v>
      </c>
      <c r="AL2182" s="6">
        <v>5.2</v>
      </c>
      <c r="AM2182" s="6">
        <v>5.2</v>
      </c>
      <c r="AN2182" s="6">
        <v>17</v>
      </c>
      <c r="AO2182" s="6">
        <v>55.6</v>
      </c>
      <c r="AP2182" s="6">
        <v>0</v>
      </c>
      <c r="AQ2182" s="6">
        <v>0</v>
      </c>
      <c r="AR2182" t="s">
        <v>5</v>
      </c>
      <c r="AS2182" t="s">
        <v>5</v>
      </c>
      <c r="AT2182" t="s">
        <v>5</v>
      </c>
      <c r="AU2182" s="6">
        <v>73.3</v>
      </c>
      <c r="AV2182" s="6">
        <v>5.7</v>
      </c>
      <c r="AW2182" s="6">
        <v>3.8</v>
      </c>
      <c r="AX2182" s="6">
        <v>0.8</v>
      </c>
      <c r="AY2182" s="6">
        <v>17.2</v>
      </c>
      <c r="AZ2182" t="s">
        <v>5</v>
      </c>
      <c r="BA2182" t="s">
        <v>5</v>
      </c>
      <c r="BB2182" t="s">
        <v>5</v>
      </c>
      <c r="BC2182" t="s">
        <v>5</v>
      </c>
      <c r="BD2182" t="s">
        <v>5</v>
      </c>
      <c r="BE2182" t="s">
        <v>5</v>
      </c>
      <c r="BF2182" t="s">
        <v>5</v>
      </c>
      <c r="BG2182" t="s">
        <v>5</v>
      </c>
      <c r="BH2182" t="s">
        <v>5</v>
      </c>
      <c r="BI2182" s="6">
        <v>0</v>
      </c>
      <c r="BJ2182" s="6">
        <v>0</v>
      </c>
      <c r="BK2182" s="6">
        <v>0</v>
      </c>
      <c r="BL2182" s="6">
        <v>0</v>
      </c>
      <c r="BM2182" s="6">
        <v>0</v>
      </c>
      <c r="BN2182" s="6">
        <v>0</v>
      </c>
      <c r="BO2182" s="6">
        <v>0</v>
      </c>
      <c r="BP2182" s="6">
        <v>0</v>
      </c>
      <c r="BQ2182" s="6">
        <v>0</v>
      </c>
      <c r="BR2182" s="6">
        <v>3</v>
      </c>
      <c r="BS2182" s="6">
        <v>11</v>
      </c>
      <c r="BT2182" s="6">
        <v>33</v>
      </c>
      <c r="BU2182" s="6">
        <v>63</v>
      </c>
      <c r="BV2182" s="6">
        <v>48</v>
      </c>
      <c r="BW2182" s="6">
        <v>18</v>
      </c>
      <c r="BX2182" s="6">
        <v>6</v>
      </c>
      <c r="BY2182" s="6">
        <v>2</v>
      </c>
      <c r="BZ2182" s="6">
        <v>4</v>
      </c>
      <c r="CA2182" s="6">
        <v>0</v>
      </c>
      <c r="CB2182" s="6">
        <v>0</v>
      </c>
      <c r="CC2182" s="6">
        <v>0</v>
      </c>
      <c r="CD2182" s="6">
        <v>0</v>
      </c>
      <c r="CE2182" s="6">
        <v>0</v>
      </c>
      <c r="CF2182" s="6">
        <v>6000</v>
      </c>
      <c r="CG2182" s="6">
        <v>3590</v>
      </c>
      <c r="CH2182" s="2">
        <v>2</v>
      </c>
      <c r="CI2182" s="3">
        <v>40</v>
      </c>
      <c r="CJ2182" s="3">
        <v>0</v>
      </c>
      <c r="CK2182" s="4">
        <v>8</v>
      </c>
      <c r="CL2182" s="3">
        <v>160</v>
      </c>
      <c r="CM2182" s="3">
        <v>0</v>
      </c>
      <c r="CN2182" s="4">
        <v>5</v>
      </c>
      <c r="CO2182" s="3">
        <v>0</v>
      </c>
      <c r="CP2182" s="3">
        <v>0</v>
      </c>
      <c r="CQ2182" s="4">
        <v>0</v>
      </c>
      <c r="CR2182" s="3">
        <v>0</v>
      </c>
      <c r="CS2182" s="3">
        <v>0</v>
      </c>
      <c r="CT2182" s="4">
        <v>0</v>
      </c>
      <c r="CU2182" s="3">
        <v>0</v>
      </c>
      <c r="CV2182" s="3">
        <v>0</v>
      </c>
      <c r="CW2182" s="4">
        <v>0</v>
      </c>
      <c r="CX2182" t="s">
        <v>5</v>
      </c>
      <c r="CY2182" s="9">
        <f t="shared" si="112"/>
        <v>2.466666666666665</v>
      </c>
      <c r="CZ2182" s="7">
        <f t="shared" si="113"/>
        <v>9.9733333333333327</v>
      </c>
      <c r="DA2182" s="7">
        <f t="shared" si="114"/>
        <v>2.2459893048128343</v>
      </c>
    </row>
    <row r="2183" spans="1:105" x14ac:dyDescent="0.25">
      <c r="A2183" s="6">
        <v>2020</v>
      </c>
      <c r="B2183" s="6">
        <v>5</v>
      </c>
      <c r="C2183" s="6">
        <v>155941</v>
      </c>
      <c r="D2183" t="s">
        <v>0</v>
      </c>
      <c r="E2183" t="s">
        <v>2583</v>
      </c>
      <c r="F2183" t="s">
        <v>565</v>
      </c>
      <c r="G2183" t="s">
        <v>116</v>
      </c>
      <c r="H2183" t="s">
        <v>182</v>
      </c>
      <c r="I2183" s="5" t="s">
        <v>118</v>
      </c>
      <c r="J2183" s="6">
        <v>0.91</v>
      </c>
      <c r="K2183" t="s">
        <v>6</v>
      </c>
      <c r="L2183" t="s">
        <v>2586</v>
      </c>
      <c r="M2183" s="6">
        <v>85</v>
      </c>
      <c r="N2183" s="6">
        <v>77.11</v>
      </c>
      <c r="O2183" s="6">
        <v>0.91</v>
      </c>
      <c r="P2183" t="s">
        <v>565</v>
      </c>
      <c r="Q2183" t="s">
        <v>1416</v>
      </c>
      <c r="R2183" t="s">
        <v>427</v>
      </c>
      <c r="S2183" t="s">
        <v>1975</v>
      </c>
      <c r="T2183" s="6">
        <v>0.8</v>
      </c>
      <c r="U2183" s="6">
        <v>77.11</v>
      </c>
      <c r="V2183" t="s">
        <v>11</v>
      </c>
      <c r="W2183" t="s">
        <v>482</v>
      </c>
      <c r="X2183" s="6">
        <v>13.3</v>
      </c>
      <c r="Y2183" s="6">
        <v>0</v>
      </c>
      <c r="Z2183" s="6">
        <v>4</v>
      </c>
      <c r="AA2183" s="6">
        <v>5</v>
      </c>
      <c r="AB2183" t="s">
        <v>5</v>
      </c>
      <c r="AC2183" s="6">
        <v>19.7</v>
      </c>
      <c r="AD2183" s="6">
        <v>0</v>
      </c>
      <c r="AE2183" t="s">
        <v>13</v>
      </c>
      <c r="AF2183" s="6">
        <v>2</v>
      </c>
      <c r="AG2183" t="s">
        <v>5</v>
      </c>
      <c r="AH2183" t="s">
        <v>5</v>
      </c>
      <c r="AI2183" t="s">
        <v>5</v>
      </c>
      <c r="AJ2183" t="s">
        <v>5</v>
      </c>
      <c r="AK2183" t="s">
        <v>5</v>
      </c>
      <c r="AL2183" t="s">
        <v>5</v>
      </c>
      <c r="AM2183" s="6">
        <v>0</v>
      </c>
      <c r="AN2183" t="s">
        <v>5</v>
      </c>
      <c r="AO2183" s="6">
        <v>0</v>
      </c>
      <c r="AP2183" s="6">
        <v>0</v>
      </c>
      <c r="AQ2183" s="6">
        <v>0</v>
      </c>
      <c r="AR2183" t="s">
        <v>5</v>
      </c>
      <c r="AS2183" t="s">
        <v>5</v>
      </c>
      <c r="AT2183" t="s">
        <v>5</v>
      </c>
      <c r="AU2183" t="s">
        <v>5</v>
      </c>
      <c r="AV2183" t="s">
        <v>5</v>
      </c>
      <c r="AW2183" t="s">
        <v>5</v>
      </c>
      <c r="AX2183" t="s">
        <v>5</v>
      </c>
      <c r="AY2183" s="6">
        <v>0</v>
      </c>
      <c r="AZ2183" t="s">
        <v>5</v>
      </c>
      <c r="BA2183" t="s">
        <v>5</v>
      </c>
      <c r="BB2183" t="s">
        <v>5</v>
      </c>
      <c r="BC2183" t="s">
        <v>5</v>
      </c>
      <c r="BD2183" t="s">
        <v>5</v>
      </c>
      <c r="BE2183" t="s">
        <v>5</v>
      </c>
      <c r="BF2183" t="s">
        <v>5</v>
      </c>
      <c r="BG2183" t="s">
        <v>5</v>
      </c>
      <c r="BH2183" t="s">
        <v>5</v>
      </c>
      <c r="BI2183" s="6">
        <v>0</v>
      </c>
      <c r="BJ2183" s="6">
        <v>0</v>
      </c>
      <c r="BK2183" s="6">
        <v>0</v>
      </c>
      <c r="BL2183" s="6">
        <v>0</v>
      </c>
      <c r="BM2183" s="6">
        <v>0</v>
      </c>
      <c r="BN2183" s="6">
        <v>0</v>
      </c>
      <c r="BO2183" s="6">
        <v>0</v>
      </c>
      <c r="BP2183" s="6">
        <v>0</v>
      </c>
      <c r="BQ2183" s="6">
        <v>0</v>
      </c>
      <c r="BR2183" s="6">
        <v>0</v>
      </c>
      <c r="BS2183" s="6">
        <v>2</v>
      </c>
      <c r="BT2183" s="6">
        <v>32</v>
      </c>
      <c r="BU2183" s="6">
        <v>57</v>
      </c>
      <c r="BV2183" s="6">
        <v>51</v>
      </c>
      <c r="BW2183" s="6">
        <v>25</v>
      </c>
      <c r="BX2183" s="6">
        <v>12</v>
      </c>
      <c r="BY2183" s="6">
        <v>4</v>
      </c>
      <c r="BZ2183" s="6">
        <v>0</v>
      </c>
      <c r="CA2183" s="6">
        <v>0</v>
      </c>
      <c r="CB2183" s="6">
        <v>0</v>
      </c>
      <c r="CC2183" s="6">
        <v>0</v>
      </c>
      <c r="CD2183" s="6">
        <v>0</v>
      </c>
      <c r="CE2183" s="6">
        <v>0</v>
      </c>
      <c r="CF2183" s="6">
        <v>0</v>
      </c>
      <c r="CG2183" s="6">
        <v>0</v>
      </c>
      <c r="CH2183" s="2">
        <v>1</v>
      </c>
      <c r="CI2183" s="3">
        <v>85</v>
      </c>
      <c r="CJ2183" s="3">
        <v>0</v>
      </c>
      <c r="CK2183" s="4">
        <v>5</v>
      </c>
      <c r="CL2183" s="3">
        <v>0</v>
      </c>
      <c r="CM2183" s="3">
        <v>0</v>
      </c>
      <c r="CN2183" s="4">
        <v>0</v>
      </c>
      <c r="CO2183" s="3">
        <v>0</v>
      </c>
      <c r="CP2183" s="3">
        <v>0</v>
      </c>
      <c r="CQ2183" s="4">
        <v>0</v>
      </c>
      <c r="CR2183" s="3">
        <v>0</v>
      </c>
      <c r="CS2183" s="3">
        <v>0</v>
      </c>
      <c r="CT2183" s="4">
        <v>0</v>
      </c>
      <c r="CU2183" s="3">
        <v>0</v>
      </c>
      <c r="CV2183" s="3">
        <v>0</v>
      </c>
      <c r="CW2183" s="4">
        <v>0</v>
      </c>
      <c r="CX2183" t="s">
        <v>5</v>
      </c>
      <c r="CY2183" s="9">
        <f t="shared" si="112"/>
        <v>1.3333333333333321</v>
      </c>
      <c r="CZ2183" s="7">
        <f t="shared" si="113"/>
        <v>6.0666666666666655</v>
      </c>
      <c r="DA2183" s="7">
        <f t="shared" si="114"/>
        <v>3.2472527472527477</v>
      </c>
    </row>
    <row r="2184" spans="1:105" x14ac:dyDescent="0.25">
      <c r="A2184" s="6">
        <v>2020</v>
      </c>
      <c r="B2184" s="6">
        <v>5</v>
      </c>
      <c r="C2184" s="6">
        <v>155925</v>
      </c>
      <c r="D2184" t="s">
        <v>0</v>
      </c>
      <c r="E2184" t="s">
        <v>2583</v>
      </c>
      <c r="F2184" t="s">
        <v>565</v>
      </c>
      <c r="G2184" t="s">
        <v>116</v>
      </c>
      <c r="H2184" t="s">
        <v>385</v>
      </c>
      <c r="I2184" s="5" t="s">
        <v>118</v>
      </c>
      <c r="J2184" s="6">
        <v>0.4</v>
      </c>
      <c r="K2184" t="s">
        <v>6</v>
      </c>
      <c r="L2184" t="s">
        <v>2584</v>
      </c>
      <c r="M2184" s="6">
        <v>100</v>
      </c>
      <c r="N2184" s="6">
        <v>92.185000000000002</v>
      </c>
      <c r="O2184" s="6">
        <v>0.92</v>
      </c>
      <c r="P2184" t="s">
        <v>565</v>
      </c>
      <c r="Q2184" t="s">
        <v>2426</v>
      </c>
      <c r="R2184" t="s">
        <v>1481</v>
      </c>
      <c r="S2184" t="s">
        <v>961</v>
      </c>
      <c r="T2184" s="6">
        <v>0.6</v>
      </c>
      <c r="U2184" s="6">
        <v>46.092500000000001</v>
      </c>
      <c r="V2184" t="s">
        <v>11</v>
      </c>
      <c r="W2184" t="s">
        <v>482</v>
      </c>
      <c r="X2184" s="6">
        <v>13.1</v>
      </c>
      <c r="Y2184" s="6">
        <v>0</v>
      </c>
      <c r="Z2184" s="6">
        <v>6</v>
      </c>
      <c r="AA2184" s="6">
        <v>7</v>
      </c>
      <c r="AB2184" t="s">
        <v>5</v>
      </c>
      <c r="AC2184" s="6">
        <v>21.6</v>
      </c>
      <c r="AD2184" s="6">
        <v>2.1052629999999999</v>
      </c>
      <c r="AE2184" t="s">
        <v>13</v>
      </c>
      <c r="AF2184" s="6">
        <v>2</v>
      </c>
      <c r="AG2184" t="s">
        <v>5</v>
      </c>
      <c r="AH2184" t="s">
        <v>5</v>
      </c>
      <c r="AI2184" t="s">
        <v>5</v>
      </c>
      <c r="AJ2184" s="6">
        <v>50.7</v>
      </c>
      <c r="AK2184" s="6">
        <v>0</v>
      </c>
      <c r="AL2184" s="6">
        <v>1.4</v>
      </c>
      <c r="AM2184" s="6">
        <v>1.4</v>
      </c>
      <c r="AN2184" s="6">
        <v>47.9</v>
      </c>
      <c r="AO2184" s="6">
        <v>0</v>
      </c>
      <c r="AP2184" s="6">
        <v>0</v>
      </c>
      <c r="AQ2184" s="6">
        <v>0</v>
      </c>
      <c r="AR2184" t="s">
        <v>5</v>
      </c>
      <c r="AS2184" t="s">
        <v>5</v>
      </c>
      <c r="AT2184" t="s">
        <v>5</v>
      </c>
      <c r="AU2184" t="s">
        <v>5</v>
      </c>
      <c r="AV2184" t="s">
        <v>5</v>
      </c>
      <c r="AW2184" t="s">
        <v>5</v>
      </c>
      <c r="AX2184" t="s">
        <v>5</v>
      </c>
      <c r="AY2184" s="6">
        <v>0</v>
      </c>
      <c r="AZ2184" t="s">
        <v>5</v>
      </c>
      <c r="BA2184" t="s">
        <v>5</v>
      </c>
      <c r="BB2184" t="s">
        <v>5</v>
      </c>
      <c r="BC2184" t="s">
        <v>5</v>
      </c>
      <c r="BD2184" t="s">
        <v>5</v>
      </c>
      <c r="BE2184" t="s">
        <v>5</v>
      </c>
      <c r="BF2184" t="s">
        <v>5</v>
      </c>
      <c r="BG2184" t="s">
        <v>5</v>
      </c>
      <c r="BH2184" t="s">
        <v>5</v>
      </c>
      <c r="BI2184" s="6">
        <v>0</v>
      </c>
      <c r="BJ2184" s="6">
        <v>0</v>
      </c>
      <c r="BK2184" s="6">
        <v>0</v>
      </c>
      <c r="BL2184" s="6">
        <v>0</v>
      </c>
      <c r="BM2184" s="6">
        <v>0</v>
      </c>
      <c r="BN2184" s="6">
        <v>0</v>
      </c>
      <c r="BO2184" s="6">
        <v>0</v>
      </c>
      <c r="BP2184" s="6">
        <v>0</v>
      </c>
      <c r="BQ2184" s="6">
        <v>0</v>
      </c>
      <c r="BR2184" s="6">
        <v>4</v>
      </c>
      <c r="BS2184" s="6">
        <v>14</v>
      </c>
      <c r="BT2184" s="6">
        <v>33</v>
      </c>
      <c r="BU2184" s="6">
        <v>60</v>
      </c>
      <c r="BV2184" s="6">
        <v>49</v>
      </c>
      <c r="BW2184" s="6">
        <v>12</v>
      </c>
      <c r="BX2184" s="6">
        <v>18</v>
      </c>
      <c r="BY2184" s="6">
        <v>0</v>
      </c>
      <c r="BZ2184" s="6">
        <v>0</v>
      </c>
      <c r="CA2184" s="6">
        <v>0</v>
      </c>
      <c r="CB2184" s="6">
        <v>0</v>
      </c>
      <c r="CC2184" s="6">
        <v>0</v>
      </c>
      <c r="CD2184" s="6">
        <v>0</v>
      </c>
      <c r="CE2184" s="6">
        <v>0</v>
      </c>
      <c r="CF2184" s="6">
        <v>4000</v>
      </c>
      <c r="CG2184" s="6">
        <v>2530</v>
      </c>
      <c r="CH2184" s="2">
        <v>1</v>
      </c>
      <c r="CI2184" s="3">
        <v>100</v>
      </c>
      <c r="CJ2184" s="3">
        <v>0</v>
      </c>
      <c r="CK2184" s="4">
        <v>7</v>
      </c>
      <c r="CL2184" s="3">
        <v>0</v>
      </c>
      <c r="CM2184" s="3">
        <v>0</v>
      </c>
      <c r="CN2184" s="4">
        <v>0</v>
      </c>
      <c r="CO2184" s="3">
        <v>0</v>
      </c>
      <c r="CP2184" s="3">
        <v>0</v>
      </c>
      <c r="CQ2184" s="4">
        <v>0</v>
      </c>
      <c r="CR2184" s="3">
        <v>0</v>
      </c>
      <c r="CS2184" s="3">
        <v>0</v>
      </c>
      <c r="CT2184" s="4">
        <v>0</v>
      </c>
      <c r="CU2184" s="3">
        <v>0</v>
      </c>
      <c r="CV2184" s="3">
        <v>0</v>
      </c>
      <c r="CW2184" s="4">
        <v>0</v>
      </c>
      <c r="CX2184" t="s">
        <v>5</v>
      </c>
      <c r="CY2184" s="9">
        <f t="shared" si="112"/>
        <v>1.783333333333335</v>
      </c>
      <c r="CZ2184" s="7">
        <f t="shared" si="113"/>
        <v>8.4266666666666676</v>
      </c>
      <c r="DA2184" s="7">
        <f t="shared" si="114"/>
        <v>2.5632911392405062</v>
      </c>
    </row>
    <row r="2185" spans="1:105" x14ac:dyDescent="0.25">
      <c r="A2185" s="6">
        <v>2020</v>
      </c>
      <c r="B2185" s="6">
        <v>5</v>
      </c>
      <c r="C2185" s="6">
        <v>155932</v>
      </c>
      <c r="D2185" t="s">
        <v>0</v>
      </c>
      <c r="E2185" t="s">
        <v>2583</v>
      </c>
      <c r="F2185" t="s">
        <v>565</v>
      </c>
      <c r="G2185" t="s">
        <v>116</v>
      </c>
      <c r="H2185" t="s">
        <v>1293</v>
      </c>
      <c r="I2185" s="5" t="s">
        <v>118</v>
      </c>
      <c r="J2185" s="6">
        <v>0.97</v>
      </c>
      <c r="K2185" t="s">
        <v>22</v>
      </c>
      <c r="L2185" t="s">
        <v>2586</v>
      </c>
      <c r="M2185" s="6">
        <v>105</v>
      </c>
      <c r="N2185" s="6">
        <v>102.11</v>
      </c>
      <c r="O2185" s="6">
        <v>0.97</v>
      </c>
      <c r="P2185" t="s">
        <v>565</v>
      </c>
      <c r="Q2185" t="s">
        <v>2263</v>
      </c>
      <c r="R2185" t="s">
        <v>1828</v>
      </c>
      <c r="S2185" t="s">
        <v>184</v>
      </c>
      <c r="T2185" s="6">
        <v>1</v>
      </c>
      <c r="U2185" s="6">
        <v>102.11</v>
      </c>
      <c r="V2185" t="s">
        <v>11</v>
      </c>
      <c r="W2185" t="s">
        <v>482</v>
      </c>
      <c r="X2185" s="6">
        <v>13.4</v>
      </c>
      <c r="Y2185" s="6">
        <v>0</v>
      </c>
      <c r="Z2185" s="6">
        <v>9</v>
      </c>
      <c r="AA2185" s="6">
        <v>10</v>
      </c>
      <c r="AB2185" t="s">
        <v>5</v>
      </c>
      <c r="AC2185" s="6">
        <v>24.6</v>
      </c>
      <c r="AD2185" s="6">
        <v>2.0304570000000002</v>
      </c>
      <c r="AE2185" t="s">
        <v>13</v>
      </c>
      <c r="AF2185" s="6">
        <v>5</v>
      </c>
      <c r="AG2185" t="s">
        <v>5</v>
      </c>
      <c r="AH2185" t="s">
        <v>5</v>
      </c>
      <c r="AI2185" t="s">
        <v>5</v>
      </c>
      <c r="AJ2185" t="s">
        <v>5</v>
      </c>
      <c r="AK2185" t="s">
        <v>5</v>
      </c>
      <c r="AL2185" t="s">
        <v>5</v>
      </c>
      <c r="AM2185" s="6">
        <v>0</v>
      </c>
      <c r="AN2185" t="s">
        <v>5</v>
      </c>
      <c r="AO2185" s="6">
        <v>0</v>
      </c>
      <c r="AP2185" s="6">
        <v>0</v>
      </c>
      <c r="AQ2185" s="6">
        <v>0</v>
      </c>
      <c r="AR2185" t="s">
        <v>5</v>
      </c>
      <c r="AS2185" t="s">
        <v>5</v>
      </c>
      <c r="AT2185" t="s">
        <v>5</v>
      </c>
      <c r="AU2185" t="s">
        <v>5</v>
      </c>
      <c r="AV2185" t="s">
        <v>5</v>
      </c>
      <c r="AW2185" t="s">
        <v>5</v>
      </c>
      <c r="AX2185" t="s">
        <v>5</v>
      </c>
      <c r="AY2185" s="6">
        <v>0</v>
      </c>
      <c r="AZ2185" t="s">
        <v>5</v>
      </c>
      <c r="BA2185" t="s">
        <v>5</v>
      </c>
      <c r="BB2185" t="s">
        <v>5</v>
      </c>
      <c r="BC2185" t="s">
        <v>5</v>
      </c>
      <c r="BD2185" t="s">
        <v>5</v>
      </c>
      <c r="BE2185" t="s">
        <v>5</v>
      </c>
      <c r="BF2185" t="s">
        <v>5</v>
      </c>
      <c r="BG2185" t="s">
        <v>5</v>
      </c>
      <c r="BH2185" t="s">
        <v>5</v>
      </c>
      <c r="BI2185" s="6">
        <v>0</v>
      </c>
      <c r="BJ2185" s="6">
        <v>0</v>
      </c>
      <c r="BK2185" s="6">
        <v>0</v>
      </c>
      <c r="BL2185" s="6">
        <v>0</v>
      </c>
      <c r="BM2185" s="6">
        <v>0</v>
      </c>
      <c r="BN2185" s="6">
        <v>0</v>
      </c>
      <c r="BO2185" s="6">
        <v>0</v>
      </c>
      <c r="BP2185" s="6">
        <v>0</v>
      </c>
      <c r="BQ2185" s="6">
        <v>1</v>
      </c>
      <c r="BR2185" s="6">
        <v>3</v>
      </c>
      <c r="BS2185" s="6">
        <v>8</v>
      </c>
      <c r="BT2185" s="6">
        <v>27</v>
      </c>
      <c r="BU2185" s="6">
        <v>45</v>
      </c>
      <c r="BV2185" s="6">
        <v>53</v>
      </c>
      <c r="BW2185" s="6">
        <v>35</v>
      </c>
      <c r="BX2185" s="6">
        <v>19</v>
      </c>
      <c r="BY2185" s="6">
        <v>6</v>
      </c>
      <c r="BZ2185" s="6">
        <v>0</v>
      </c>
      <c r="CA2185" s="6">
        <v>0</v>
      </c>
      <c r="CB2185" s="6">
        <v>0</v>
      </c>
      <c r="CC2185" s="6">
        <v>0</v>
      </c>
      <c r="CD2185" s="6">
        <v>0</v>
      </c>
      <c r="CE2185" s="6">
        <v>0</v>
      </c>
      <c r="CF2185" s="6">
        <v>18000</v>
      </c>
      <c r="CG2185" s="6">
        <v>7150</v>
      </c>
      <c r="CH2185" s="2">
        <v>3</v>
      </c>
      <c r="CI2185" s="3">
        <v>15</v>
      </c>
      <c r="CJ2185" s="3">
        <v>0</v>
      </c>
      <c r="CK2185" s="4">
        <v>10</v>
      </c>
      <c r="CL2185" s="3">
        <v>70</v>
      </c>
      <c r="CM2185" s="3">
        <v>0</v>
      </c>
      <c r="CN2185" s="4">
        <v>7</v>
      </c>
      <c r="CO2185" s="3">
        <v>20</v>
      </c>
      <c r="CP2185" s="3">
        <v>0</v>
      </c>
      <c r="CQ2185" s="4">
        <v>4</v>
      </c>
      <c r="CR2185" s="3">
        <v>0</v>
      </c>
      <c r="CS2185" s="3">
        <v>0</v>
      </c>
      <c r="CT2185" s="4">
        <v>0</v>
      </c>
      <c r="CU2185" s="3">
        <v>0</v>
      </c>
      <c r="CV2185" s="3">
        <v>0</v>
      </c>
      <c r="CW2185" s="4">
        <v>0</v>
      </c>
      <c r="CX2185" t="s">
        <v>5</v>
      </c>
      <c r="CY2185" s="9">
        <f t="shared" si="112"/>
        <v>1.43333333333333</v>
      </c>
      <c r="CZ2185" s="7">
        <f t="shared" si="113"/>
        <v>11.146666666666665</v>
      </c>
      <c r="DA2185" s="7">
        <f t="shared" si="114"/>
        <v>2.2069377990430628</v>
      </c>
    </row>
    <row r="2186" spans="1:105" x14ac:dyDescent="0.25">
      <c r="A2186" s="6">
        <v>2020</v>
      </c>
      <c r="B2186" s="6">
        <v>5</v>
      </c>
      <c r="C2186" s="6">
        <v>155942</v>
      </c>
      <c r="D2186" t="s">
        <v>0</v>
      </c>
      <c r="E2186" t="s">
        <v>2583</v>
      </c>
      <c r="F2186" t="s">
        <v>565</v>
      </c>
      <c r="G2186" t="s">
        <v>116</v>
      </c>
      <c r="H2186" t="s">
        <v>161</v>
      </c>
      <c r="I2186" s="5" t="s">
        <v>118</v>
      </c>
      <c r="J2186" s="6">
        <v>1.01</v>
      </c>
      <c r="K2186" t="s">
        <v>6</v>
      </c>
      <c r="L2186" t="s">
        <v>2586</v>
      </c>
      <c r="M2186" s="6">
        <v>105</v>
      </c>
      <c r="N2186" s="6">
        <v>110.36499999999999</v>
      </c>
      <c r="O2186" s="6">
        <v>1.05</v>
      </c>
      <c r="P2186" t="s">
        <v>565</v>
      </c>
      <c r="Q2186" t="s">
        <v>1339</v>
      </c>
      <c r="R2186" t="s">
        <v>1785</v>
      </c>
      <c r="S2186" t="s">
        <v>2031</v>
      </c>
      <c r="T2186" s="6">
        <v>0.6</v>
      </c>
      <c r="U2186" s="6">
        <v>55.182499999999997</v>
      </c>
      <c r="V2186" t="s">
        <v>11</v>
      </c>
      <c r="W2186" t="s">
        <v>482</v>
      </c>
      <c r="X2186" s="6">
        <v>13.3</v>
      </c>
      <c r="Y2186" s="6">
        <v>0</v>
      </c>
      <c r="Z2186" s="6">
        <v>12</v>
      </c>
      <c r="AA2186" s="6">
        <v>13</v>
      </c>
      <c r="AB2186" t="s">
        <v>5</v>
      </c>
      <c r="AC2186" s="6">
        <v>22.1</v>
      </c>
      <c r="AD2186" s="6">
        <v>1.075269</v>
      </c>
      <c r="AE2186" t="s">
        <v>13</v>
      </c>
      <c r="AF2186" s="6">
        <v>2</v>
      </c>
      <c r="AG2186" t="s">
        <v>5</v>
      </c>
      <c r="AH2186" t="s">
        <v>5</v>
      </c>
      <c r="AI2186" t="s">
        <v>5</v>
      </c>
      <c r="AJ2186" t="s">
        <v>5</v>
      </c>
      <c r="AK2186" t="s">
        <v>5</v>
      </c>
      <c r="AL2186" t="s">
        <v>5</v>
      </c>
      <c r="AM2186" s="6">
        <v>0</v>
      </c>
      <c r="AN2186" t="s">
        <v>5</v>
      </c>
      <c r="AO2186" s="6">
        <v>0</v>
      </c>
      <c r="AP2186" s="6">
        <v>0</v>
      </c>
      <c r="AQ2186" s="6">
        <v>0</v>
      </c>
      <c r="AR2186" t="s">
        <v>5</v>
      </c>
      <c r="AS2186" t="s">
        <v>5</v>
      </c>
      <c r="AT2186" t="s">
        <v>5</v>
      </c>
      <c r="AU2186" t="s">
        <v>5</v>
      </c>
      <c r="AV2186" t="s">
        <v>5</v>
      </c>
      <c r="AW2186" t="s">
        <v>5</v>
      </c>
      <c r="AX2186" t="s">
        <v>5</v>
      </c>
      <c r="AY2186" s="6">
        <v>0</v>
      </c>
      <c r="AZ2186" t="s">
        <v>5</v>
      </c>
      <c r="BA2186" t="s">
        <v>5</v>
      </c>
      <c r="BB2186" t="s">
        <v>5</v>
      </c>
      <c r="BC2186" t="s">
        <v>5</v>
      </c>
      <c r="BD2186" t="s">
        <v>5</v>
      </c>
      <c r="BE2186" t="s">
        <v>5</v>
      </c>
      <c r="BF2186" t="s">
        <v>5</v>
      </c>
      <c r="BG2186" t="s">
        <v>5</v>
      </c>
      <c r="BH2186" t="s">
        <v>5</v>
      </c>
      <c r="BI2186" s="6">
        <v>0</v>
      </c>
      <c r="BJ2186" s="6">
        <v>0</v>
      </c>
      <c r="BK2186" s="6">
        <v>0</v>
      </c>
      <c r="BL2186" s="6">
        <v>0</v>
      </c>
      <c r="BM2186" s="6">
        <v>0</v>
      </c>
      <c r="BN2186" s="6">
        <v>0</v>
      </c>
      <c r="BO2186" s="6">
        <v>0</v>
      </c>
      <c r="BP2186" s="6">
        <v>0</v>
      </c>
      <c r="BQ2186" s="6">
        <v>0</v>
      </c>
      <c r="BR2186" s="6">
        <v>2</v>
      </c>
      <c r="BS2186" s="6">
        <v>7</v>
      </c>
      <c r="BT2186" s="6">
        <v>30</v>
      </c>
      <c r="BU2186" s="6">
        <v>64</v>
      </c>
      <c r="BV2186" s="6">
        <v>42</v>
      </c>
      <c r="BW2186" s="6">
        <v>21</v>
      </c>
      <c r="BX2186" s="6">
        <v>17</v>
      </c>
      <c r="BY2186" s="6">
        <v>3</v>
      </c>
      <c r="BZ2186" s="6">
        <v>0</v>
      </c>
      <c r="CA2186" s="6">
        <v>0</v>
      </c>
      <c r="CB2186" s="6">
        <v>0</v>
      </c>
      <c r="CC2186" s="6">
        <v>0</v>
      </c>
      <c r="CD2186" s="6">
        <v>0</v>
      </c>
      <c r="CE2186" s="6">
        <v>0</v>
      </c>
      <c r="CF2186" s="6">
        <v>9000</v>
      </c>
      <c r="CG2186" s="6">
        <v>5310</v>
      </c>
      <c r="CH2186" s="2">
        <v>3</v>
      </c>
      <c r="CI2186" s="3">
        <v>50</v>
      </c>
      <c r="CJ2186" s="3">
        <v>0</v>
      </c>
      <c r="CK2186" s="4">
        <v>13</v>
      </c>
      <c r="CL2186" s="3">
        <v>40</v>
      </c>
      <c r="CM2186" s="3">
        <v>0</v>
      </c>
      <c r="CN2186" s="4">
        <v>10</v>
      </c>
      <c r="CO2186" s="3">
        <v>15</v>
      </c>
      <c r="CP2186" s="3">
        <v>0</v>
      </c>
      <c r="CQ2186" s="4">
        <v>5</v>
      </c>
      <c r="CR2186" s="3">
        <v>0</v>
      </c>
      <c r="CS2186" s="3">
        <v>0</v>
      </c>
      <c r="CT2186" s="4">
        <v>0</v>
      </c>
      <c r="CU2186" s="3">
        <v>0</v>
      </c>
      <c r="CV2186" s="3">
        <v>0</v>
      </c>
      <c r="CW2186" s="4">
        <v>0</v>
      </c>
      <c r="CX2186" t="s">
        <v>5</v>
      </c>
      <c r="CY2186" s="9">
        <f t="shared" si="112"/>
        <v>2.2333333333333343</v>
      </c>
      <c r="CZ2186" s="7">
        <f t="shared" si="113"/>
        <v>14.786666666666667</v>
      </c>
      <c r="DA2186" s="7">
        <f t="shared" si="114"/>
        <v>1.4945897204688909</v>
      </c>
    </row>
    <row r="2187" spans="1:105" x14ac:dyDescent="0.25">
      <c r="A2187" s="6">
        <v>2020</v>
      </c>
      <c r="B2187" s="6">
        <v>5</v>
      </c>
      <c r="C2187" s="6">
        <v>155971</v>
      </c>
      <c r="D2187" t="s">
        <v>0</v>
      </c>
      <c r="E2187" t="s">
        <v>2583</v>
      </c>
      <c r="F2187" t="s">
        <v>565</v>
      </c>
      <c r="G2187" t="s">
        <v>116</v>
      </c>
      <c r="H2187" t="s">
        <v>1384</v>
      </c>
      <c r="I2187" s="5" t="s">
        <v>118</v>
      </c>
      <c r="J2187" s="6">
        <v>0.77</v>
      </c>
      <c r="K2187" t="s">
        <v>6</v>
      </c>
      <c r="L2187" t="s">
        <v>2584</v>
      </c>
      <c r="M2187" s="6">
        <v>70</v>
      </c>
      <c r="N2187" s="6">
        <v>75.715000000000003</v>
      </c>
      <c r="O2187" s="6">
        <v>1.08</v>
      </c>
      <c r="P2187" t="s">
        <v>565</v>
      </c>
      <c r="Q2187" t="s">
        <v>731</v>
      </c>
      <c r="R2187" t="s">
        <v>585</v>
      </c>
      <c r="S2187" t="s">
        <v>911</v>
      </c>
      <c r="T2187" s="6">
        <v>1.2</v>
      </c>
      <c r="U2187" s="6">
        <v>37.857500000000002</v>
      </c>
      <c r="V2187" t="s">
        <v>11</v>
      </c>
      <c r="W2187" t="s">
        <v>482</v>
      </c>
      <c r="X2187" s="6">
        <v>0</v>
      </c>
      <c r="Y2187" s="6">
        <v>0</v>
      </c>
      <c r="Z2187" s="6">
        <v>5</v>
      </c>
      <c r="AA2187" s="6">
        <v>6</v>
      </c>
      <c r="AB2187" t="s">
        <v>5</v>
      </c>
      <c r="AC2187" s="6">
        <v>18.399999999999999</v>
      </c>
      <c r="AD2187" t="s">
        <v>5</v>
      </c>
      <c r="AE2187" t="s">
        <v>13</v>
      </c>
      <c r="AF2187" s="6">
        <v>3</v>
      </c>
      <c r="AG2187" t="s">
        <v>5</v>
      </c>
      <c r="AH2187" t="s">
        <v>5</v>
      </c>
      <c r="AI2187" t="s">
        <v>5</v>
      </c>
      <c r="AJ2187" t="s">
        <v>5</v>
      </c>
      <c r="AK2187" t="s">
        <v>5</v>
      </c>
      <c r="AL2187" t="s">
        <v>5</v>
      </c>
      <c r="AM2187" s="6">
        <v>0</v>
      </c>
      <c r="AN2187" t="s">
        <v>5</v>
      </c>
      <c r="AO2187" s="6">
        <v>0</v>
      </c>
      <c r="AP2187" s="6">
        <v>0</v>
      </c>
      <c r="AQ2187" s="6">
        <v>0</v>
      </c>
      <c r="AR2187" t="s">
        <v>5</v>
      </c>
      <c r="AS2187" t="s">
        <v>5</v>
      </c>
      <c r="AT2187" t="s">
        <v>5</v>
      </c>
      <c r="AU2187" t="s">
        <v>5</v>
      </c>
      <c r="AV2187" t="s">
        <v>5</v>
      </c>
      <c r="AW2187" t="s">
        <v>5</v>
      </c>
      <c r="AX2187" t="s">
        <v>5</v>
      </c>
      <c r="AY2187" s="6">
        <v>0</v>
      </c>
      <c r="AZ2187" t="s">
        <v>5</v>
      </c>
      <c r="BA2187" t="s">
        <v>5</v>
      </c>
      <c r="BB2187" t="s">
        <v>5</v>
      </c>
      <c r="BC2187" t="s">
        <v>5</v>
      </c>
      <c r="BD2187" t="s">
        <v>5</v>
      </c>
      <c r="BE2187" t="s">
        <v>5</v>
      </c>
      <c r="BF2187" t="s">
        <v>5</v>
      </c>
      <c r="BG2187" t="s">
        <v>5</v>
      </c>
      <c r="BH2187" t="s">
        <v>5</v>
      </c>
      <c r="BI2187" t="s">
        <v>5</v>
      </c>
      <c r="BJ2187" t="s">
        <v>5</v>
      </c>
      <c r="BK2187" t="s">
        <v>5</v>
      </c>
      <c r="BL2187" t="s">
        <v>5</v>
      </c>
      <c r="BM2187" t="s">
        <v>5</v>
      </c>
      <c r="BN2187" t="s">
        <v>5</v>
      </c>
      <c r="BO2187" t="s">
        <v>5</v>
      </c>
      <c r="BP2187" t="s">
        <v>5</v>
      </c>
      <c r="BQ2187" t="s">
        <v>5</v>
      </c>
      <c r="BR2187" t="s">
        <v>5</v>
      </c>
      <c r="BS2187" t="s">
        <v>5</v>
      </c>
      <c r="BT2187" t="s">
        <v>5</v>
      </c>
      <c r="BU2187" t="s">
        <v>5</v>
      </c>
      <c r="BV2187" t="s">
        <v>5</v>
      </c>
      <c r="BW2187" t="s">
        <v>5</v>
      </c>
      <c r="BX2187" t="s">
        <v>5</v>
      </c>
      <c r="BY2187" t="s">
        <v>5</v>
      </c>
      <c r="BZ2187" t="s">
        <v>5</v>
      </c>
      <c r="CA2187" t="s">
        <v>5</v>
      </c>
      <c r="CB2187" t="s">
        <v>5</v>
      </c>
      <c r="CC2187" t="s">
        <v>5</v>
      </c>
      <c r="CD2187" t="s">
        <v>5</v>
      </c>
      <c r="CE2187" t="s">
        <v>5</v>
      </c>
      <c r="CF2187" s="6">
        <v>4000</v>
      </c>
      <c r="CG2187" s="6">
        <v>3240</v>
      </c>
      <c r="CH2187" s="2">
        <v>1</v>
      </c>
      <c r="CI2187" s="3">
        <v>70</v>
      </c>
      <c r="CJ2187" s="3">
        <v>0</v>
      </c>
      <c r="CK2187" s="4">
        <v>6</v>
      </c>
      <c r="CL2187" s="3">
        <v>0</v>
      </c>
      <c r="CM2187" s="3">
        <v>0</v>
      </c>
      <c r="CN2187" s="4">
        <v>0</v>
      </c>
      <c r="CO2187" s="3">
        <v>0</v>
      </c>
      <c r="CP2187" s="3">
        <v>0</v>
      </c>
      <c r="CQ2187" s="4">
        <v>0</v>
      </c>
      <c r="CR2187" s="3">
        <v>0</v>
      </c>
      <c r="CS2187" s="3">
        <v>0</v>
      </c>
      <c r="CT2187" s="4">
        <v>0</v>
      </c>
      <c r="CU2187" s="3">
        <v>0</v>
      </c>
      <c r="CV2187" s="3">
        <v>0</v>
      </c>
      <c r="CW2187" s="4">
        <v>0</v>
      </c>
      <c r="CX2187" t="s">
        <v>5</v>
      </c>
      <c r="CY2187" s="9">
        <f t="shared" si="112"/>
        <v>1.6666666666666679</v>
      </c>
      <c r="CZ2187" s="7">
        <f t="shared" si="113"/>
        <v>7.3333333333333339</v>
      </c>
      <c r="DA2187" s="7">
        <f t="shared" si="114"/>
        <v>2.5090909090909088</v>
      </c>
    </row>
    <row r="2188" spans="1:105" x14ac:dyDescent="0.25">
      <c r="A2188" s="6">
        <v>2020</v>
      </c>
      <c r="B2188" s="6">
        <v>6</v>
      </c>
      <c r="C2188" s="6">
        <v>156045</v>
      </c>
      <c r="D2188" t="s">
        <v>0</v>
      </c>
      <c r="E2188" t="s">
        <v>2583</v>
      </c>
      <c r="F2188" t="s">
        <v>660</v>
      </c>
      <c r="G2188" t="s">
        <v>33</v>
      </c>
      <c r="H2188" t="s">
        <v>34</v>
      </c>
      <c r="I2188" t="s">
        <v>5</v>
      </c>
      <c r="J2188" s="6">
        <v>0.74</v>
      </c>
      <c r="K2188" t="s">
        <v>6</v>
      </c>
      <c r="L2188" t="s">
        <v>2584</v>
      </c>
      <c r="M2188" s="6">
        <v>420</v>
      </c>
      <c r="N2188" s="6">
        <v>379.07</v>
      </c>
      <c r="O2188" s="6">
        <v>0.9</v>
      </c>
      <c r="P2188" t="s">
        <v>660</v>
      </c>
      <c r="Q2188" t="s">
        <v>2039</v>
      </c>
      <c r="R2188" t="s">
        <v>1407</v>
      </c>
      <c r="S2188" t="s">
        <v>1330</v>
      </c>
      <c r="T2188" s="6">
        <v>0.8</v>
      </c>
      <c r="U2188" s="6">
        <v>75.813999999999993</v>
      </c>
      <c r="V2188" t="s">
        <v>11</v>
      </c>
      <c r="W2188" t="s">
        <v>251</v>
      </c>
      <c r="X2188" s="6">
        <v>12.8</v>
      </c>
      <c r="Y2188" s="6">
        <v>0</v>
      </c>
      <c r="Z2188" s="6">
        <v>8</v>
      </c>
      <c r="AA2188" s="6">
        <v>9</v>
      </c>
      <c r="AB2188" t="s">
        <v>5</v>
      </c>
      <c r="AC2188" s="6">
        <v>18.8</v>
      </c>
      <c r="AD2188" s="6">
        <v>0</v>
      </c>
      <c r="AE2188" t="s">
        <v>13</v>
      </c>
      <c r="AF2188" s="6">
        <v>1</v>
      </c>
      <c r="AG2188" s="6">
        <v>2</v>
      </c>
      <c r="AH2188" t="s">
        <v>5</v>
      </c>
      <c r="AI2188" t="s">
        <v>5</v>
      </c>
      <c r="AJ2188" t="s">
        <v>5</v>
      </c>
      <c r="AK2188" t="s">
        <v>5</v>
      </c>
      <c r="AL2188" t="s">
        <v>5</v>
      </c>
      <c r="AM2188" s="6">
        <v>0</v>
      </c>
      <c r="AN2188" t="s">
        <v>5</v>
      </c>
      <c r="AO2188" s="6">
        <v>0</v>
      </c>
      <c r="AP2188" s="6">
        <v>0</v>
      </c>
      <c r="AQ2188" s="6">
        <v>0</v>
      </c>
      <c r="AR2188" s="6">
        <v>0</v>
      </c>
      <c r="AS2188" t="s">
        <v>5</v>
      </c>
      <c r="AT2188" t="s">
        <v>38</v>
      </c>
      <c r="AU2188" t="s">
        <v>5</v>
      </c>
      <c r="AV2188" t="s">
        <v>5</v>
      </c>
      <c r="AW2188" t="s">
        <v>5</v>
      </c>
      <c r="AX2188" t="s">
        <v>5</v>
      </c>
      <c r="AY2188" s="6">
        <v>0</v>
      </c>
      <c r="AZ2188" t="s">
        <v>5</v>
      </c>
      <c r="BA2188" t="s">
        <v>5</v>
      </c>
      <c r="BB2188" t="s">
        <v>5</v>
      </c>
      <c r="BC2188" t="s">
        <v>5</v>
      </c>
      <c r="BD2188" t="s">
        <v>5</v>
      </c>
      <c r="BE2188" t="s">
        <v>5</v>
      </c>
      <c r="BF2188" t="s">
        <v>5</v>
      </c>
      <c r="BG2188" t="s">
        <v>5</v>
      </c>
      <c r="BH2188" t="s">
        <v>5</v>
      </c>
      <c r="BI2188" s="6">
        <v>0</v>
      </c>
      <c r="BJ2188" s="6">
        <v>0</v>
      </c>
      <c r="BK2188" s="6">
        <v>0</v>
      </c>
      <c r="BL2188" s="6">
        <v>0</v>
      </c>
      <c r="BM2188" s="6">
        <v>0</v>
      </c>
      <c r="BN2188" s="6">
        <v>0</v>
      </c>
      <c r="BO2188" s="6">
        <v>0</v>
      </c>
      <c r="BP2188" s="6">
        <v>0</v>
      </c>
      <c r="BQ2188" s="6">
        <v>0</v>
      </c>
      <c r="BR2188" s="6">
        <v>0</v>
      </c>
      <c r="BS2188" s="6">
        <v>28</v>
      </c>
      <c r="BT2188" s="6">
        <v>65</v>
      </c>
      <c r="BU2188" s="6">
        <v>53</v>
      </c>
      <c r="BV2188" s="6">
        <v>17</v>
      </c>
      <c r="BW2188" s="6">
        <v>15</v>
      </c>
      <c r="BX2188" s="6">
        <v>6</v>
      </c>
      <c r="BY2188" s="6">
        <v>0</v>
      </c>
      <c r="BZ2188" s="6">
        <v>0</v>
      </c>
      <c r="CA2188" s="6">
        <v>0</v>
      </c>
      <c r="CB2188" s="6">
        <v>0</v>
      </c>
      <c r="CC2188" s="6">
        <v>0</v>
      </c>
      <c r="CD2188" s="6">
        <v>0</v>
      </c>
      <c r="CE2188" s="6">
        <v>0</v>
      </c>
      <c r="CF2188" s="6">
        <v>6000</v>
      </c>
      <c r="CG2188" s="6">
        <v>2520</v>
      </c>
      <c r="CH2188" s="2">
        <v>4</v>
      </c>
      <c r="CI2188" s="3">
        <v>110</v>
      </c>
      <c r="CJ2188" s="3">
        <v>19.2</v>
      </c>
      <c r="CK2188" s="4">
        <v>9</v>
      </c>
      <c r="CL2188" s="3">
        <v>50</v>
      </c>
      <c r="CM2188" s="3">
        <v>20.399999999999999</v>
      </c>
      <c r="CN2188" s="4">
        <v>6</v>
      </c>
      <c r="CO2188" s="3">
        <v>110</v>
      </c>
      <c r="CP2188" s="3">
        <v>20.100000000000001</v>
      </c>
      <c r="CQ2188" s="4">
        <v>5</v>
      </c>
      <c r="CR2188" s="3">
        <v>150</v>
      </c>
      <c r="CS2188" s="3">
        <v>20.100000000000001</v>
      </c>
      <c r="CT2188" s="4">
        <v>178987</v>
      </c>
      <c r="CU2188" s="3">
        <v>0</v>
      </c>
      <c r="CV2188" s="3">
        <v>0</v>
      </c>
      <c r="CW2188" s="4">
        <v>0</v>
      </c>
      <c r="CX2188" t="s">
        <v>5</v>
      </c>
      <c r="CY2188" s="9">
        <f t="shared" si="112"/>
        <v>4.5499999999999972</v>
      </c>
      <c r="CZ2188" s="7">
        <f t="shared" si="113"/>
        <v>12.639999999999997</v>
      </c>
      <c r="DA2188" s="7">
        <f t="shared" si="114"/>
        <v>1.4873417721518991</v>
      </c>
    </row>
    <row r="2189" spans="1:105" x14ac:dyDescent="0.25">
      <c r="A2189" s="6">
        <v>2020</v>
      </c>
      <c r="B2189" s="6">
        <v>6</v>
      </c>
      <c r="C2189" s="6">
        <v>156017</v>
      </c>
      <c r="D2189" t="s">
        <v>0</v>
      </c>
      <c r="E2189" t="s">
        <v>2583</v>
      </c>
      <c r="F2189" t="s">
        <v>660</v>
      </c>
      <c r="G2189" t="s">
        <v>33</v>
      </c>
      <c r="H2189" t="s">
        <v>69</v>
      </c>
      <c r="I2189" t="s">
        <v>5</v>
      </c>
      <c r="J2189" s="6">
        <v>0.91</v>
      </c>
      <c r="K2189" t="s">
        <v>6</v>
      </c>
      <c r="L2189" t="s">
        <v>2586</v>
      </c>
      <c r="M2189" s="6">
        <v>550</v>
      </c>
      <c r="N2189" s="6">
        <v>536.05499999999995</v>
      </c>
      <c r="O2189" s="6">
        <v>0.97</v>
      </c>
      <c r="P2189" t="s">
        <v>660</v>
      </c>
      <c r="Q2189" t="s">
        <v>1279</v>
      </c>
      <c r="R2189" t="s">
        <v>2594</v>
      </c>
      <c r="S2189" t="s">
        <v>463</v>
      </c>
      <c r="T2189" s="6">
        <v>0.3</v>
      </c>
      <c r="U2189" s="6">
        <v>76.579285714285703</v>
      </c>
      <c r="V2189" t="s">
        <v>11</v>
      </c>
      <c r="W2189" t="s">
        <v>251</v>
      </c>
      <c r="X2189" s="6">
        <v>13.1</v>
      </c>
      <c r="Y2189" s="6">
        <v>16.100000000000001</v>
      </c>
      <c r="Z2189" s="6">
        <v>11</v>
      </c>
      <c r="AA2189" s="6">
        <v>11</v>
      </c>
      <c r="AB2189" t="s">
        <v>5</v>
      </c>
      <c r="AC2189" s="6">
        <v>23.8</v>
      </c>
      <c r="AD2189" s="6">
        <v>0</v>
      </c>
      <c r="AE2189" t="s">
        <v>13</v>
      </c>
      <c r="AF2189" s="6">
        <v>3</v>
      </c>
      <c r="AG2189" s="6">
        <v>4</v>
      </c>
      <c r="AH2189" t="s">
        <v>5</v>
      </c>
      <c r="AI2189" t="s">
        <v>5</v>
      </c>
      <c r="AJ2189" s="6">
        <v>92.9</v>
      </c>
      <c r="AK2189" s="6">
        <v>30</v>
      </c>
      <c r="AL2189" s="6">
        <v>5.7</v>
      </c>
      <c r="AM2189" s="6">
        <v>35.700000000000003</v>
      </c>
      <c r="AN2189" s="6">
        <v>0</v>
      </c>
      <c r="AO2189" s="6">
        <v>65.900000000000006</v>
      </c>
      <c r="AP2189" s="6">
        <v>0</v>
      </c>
      <c r="AQ2189" s="6">
        <v>0</v>
      </c>
      <c r="AR2189" s="6">
        <v>0</v>
      </c>
      <c r="AS2189" t="s">
        <v>5</v>
      </c>
      <c r="AT2189" t="s">
        <v>53</v>
      </c>
      <c r="AU2189" s="6">
        <v>71.7</v>
      </c>
      <c r="AV2189" s="6">
        <v>6.8</v>
      </c>
      <c r="AW2189" s="6">
        <v>3.7</v>
      </c>
      <c r="AX2189" s="6">
        <v>0.8</v>
      </c>
      <c r="AY2189" s="6">
        <v>17.8</v>
      </c>
      <c r="AZ2189" t="s">
        <v>5</v>
      </c>
      <c r="BA2189" t="s">
        <v>5</v>
      </c>
      <c r="BB2189" t="s">
        <v>5</v>
      </c>
      <c r="BC2189" t="s">
        <v>5</v>
      </c>
      <c r="BD2189" t="s">
        <v>5</v>
      </c>
      <c r="BE2189" t="s">
        <v>5</v>
      </c>
      <c r="BF2189" t="s">
        <v>5</v>
      </c>
      <c r="BG2189" t="s">
        <v>5</v>
      </c>
      <c r="BH2189" t="s">
        <v>5</v>
      </c>
      <c r="BI2189" s="6">
        <v>0</v>
      </c>
      <c r="BJ2189" s="6">
        <v>0</v>
      </c>
      <c r="BK2189" s="6">
        <v>0</v>
      </c>
      <c r="BL2189" s="6">
        <v>0</v>
      </c>
      <c r="BM2189" s="6">
        <v>0</v>
      </c>
      <c r="BN2189" s="6">
        <v>0</v>
      </c>
      <c r="BO2189" s="6">
        <v>0</v>
      </c>
      <c r="BP2189" s="6">
        <v>0</v>
      </c>
      <c r="BQ2189" s="6">
        <v>0</v>
      </c>
      <c r="BR2189" s="6">
        <v>0</v>
      </c>
      <c r="BS2189" s="6">
        <v>21</v>
      </c>
      <c r="BT2189" s="6">
        <v>43</v>
      </c>
      <c r="BU2189" s="6">
        <v>61</v>
      </c>
      <c r="BV2189" s="6">
        <v>43</v>
      </c>
      <c r="BW2189" s="6">
        <v>21</v>
      </c>
      <c r="BX2189" s="6">
        <v>13</v>
      </c>
      <c r="BY2189" s="6">
        <v>0</v>
      </c>
      <c r="BZ2189" s="6">
        <v>0</v>
      </c>
      <c r="CA2189" s="6">
        <v>0</v>
      </c>
      <c r="CB2189" s="6">
        <v>0</v>
      </c>
      <c r="CC2189" s="6">
        <v>0</v>
      </c>
      <c r="CD2189" s="6">
        <v>0</v>
      </c>
      <c r="CE2189" s="6">
        <v>0</v>
      </c>
      <c r="CF2189" s="6">
        <v>14000</v>
      </c>
      <c r="CG2189" s="6">
        <v>4960</v>
      </c>
      <c r="CH2189" s="2">
        <v>3</v>
      </c>
      <c r="CI2189" s="3">
        <v>80</v>
      </c>
      <c r="CJ2189" s="3">
        <v>18.2</v>
      </c>
      <c r="CK2189" s="4">
        <v>11</v>
      </c>
      <c r="CL2189" s="3">
        <v>210</v>
      </c>
      <c r="CM2189" s="3">
        <v>18.600000000000001</v>
      </c>
      <c r="CN2189" s="4">
        <v>9</v>
      </c>
      <c r="CO2189" s="3">
        <v>260</v>
      </c>
      <c r="CP2189" s="3">
        <v>18.600000000000001</v>
      </c>
      <c r="CQ2189" s="4">
        <v>7</v>
      </c>
      <c r="CR2189" s="3">
        <v>0</v>
      </c>
      <c r="CS2189" s="3">
        <v>0</v>
      </c>
      <c r="CT2189" s="4">
        <v>0</v>
      </c>
      <c r="CU2189" s="3">
        <v>0</v>
      </c>
      <c r="CV2189" s="3">
        <v>0</v>
      </c>
      <c r="CW2189" s="4">
        <v>0</v>
      </c>
      <c r="CX2189" t="s">
        <v>5</v>
      </c>
      <c r="CY2189" s="9">
        <f t="shared" si="112"/>
        <v>6.9333333333333336</v>
      </c>
      <c r="CZ2189" s="7">
        <f t="shared" si="113"/>
        <v>16.546666666666667</v>
      </c>
      <c r="DA2189" s="7">
        <f t="shared" si="114"/>
        <v>1.4383561643835616</v>
      </c>
    </row>
    <row r="2190" spans="1:105" x14ac:dyDescent="0.25">
      <c r="A2190" s="6">
        <v>2020</v>
      </c>
      <c r="B2190" s="6">
        <v>6</v>
      </c>
      <c r="C2190" s="6">
        <v>156024</v>
      </c>
      <c r="D2190" t="s">
        <v>0</v>
      </c>
      <c r="E2190" t="s">
        <v>2583</v>
      </c>
      <c r="F2190" t="s">
        <v>660</v>
      </c>
      <c r="G2190" t="s">
        <v>33</v>
      </c>
      <c r="H2190" t="s">
        <v>625</v>
      </c>
      <c r="I2190" t="s">
        <v>5</v>
      </c>
      <c r="J2190" s="6">
        <v>0.8</v>
      </c>
      <c r="K2190" t="s">
        <v>22</v>
      </c>
      <c r="L2190" t="s">
        <v>2586</v>
      </c>
      <c r="M2190" s="6">
        <v>340</v>
      </c>
      <c r="N2190" s="6">
        <v>328.04500000000002</v>
      </c>
      <c r="O2190" s="6">
        <v>0.96</v>
      </c>
      <c r="P2190" t="s">
        <v>660</v>
      </c>
      <c r="Q2190" t="s">
        <v>1334</v>
      </c>
      <c r="R2190" t="s">
        <v>2050</v>
      </c>
      <c r="S2190" t="s">
        <v>1107</v>
      </c>
      <c r="T2190" s="6">
        <v>0.7</v>
      </c>
      <c r="U2190" s="6">
        <v>82.011250000000004</v>
      </c>
      <c r="V2190" t="s">
        <v>11</v>
      </c>
      <c r="W2190" t="s">
        <v>251</v>
      </c>
      <c r="X2190" s="6">
        <v>12.8</v>
      </c>
      <c r="Y2190" s="6">
        <v>0</v>
      </c>
      <c r="Z2190" s="6">
        <v>13</v>
      </c>
      <c r="AA2190" s="6">
        <v>14</v>
      </c>
      <c r="AB2190" t="s">
        <v>5</v>
      </c>
      <c r="AC2190" s="6">
        <v>19.399999999999999</v>
      </c>
      <c r="AD2190" s="6">
        <v>4.2056069999999997</v>
      </c>
      <c r="AE2190" t="s">
        <v>13</v>
      </c>
      <c r="AF2190" s="6">
        <v>1</v>
      </c>
      <c r="AG2190" s="6">
        <v>2</v>
      </c>
      <c r="AH2190" s="6">
        <v>3</v>
      </c>
      <c r="AI2190" t="s">
        <v>5</v>
      </c>
      <c r="AJ2190" t="s">
        <v>5</v>
      </c>
      <c r="AK2190" t="s">
        <v>5</v>
      </c>
      <c r="AL2190" t="s">
        <v>5</v>
      </c>
      <c r="AM2190" s="6">
        <v>0</v>
      </c>
      <c r="AN2190" t="s">
        <v>5</v>
      </c>
      <c r="AO2190" s="6">
        <v>0</v>
      </c>
      <c r="AP2190" s="6">
        <v>0</v>
      </c>
      <c r="AQ2190" s="6">
        <v>0</v>
      </c>
      <c r="AR2190" s="6">
        <v>0</v>
      </c>
      <c r="AS2190" t="s">
        <v>5</v>
      </c>
      <c r="AT2190" t="s">
        <v>80</v>
      </c>
      <c r="AU2190" t="s">
        <v>5</v>
      </c>
      <c r="AV2190" t="s">
        <v>5</v>
      </c>
      <c r="AW2190" t="s">
        <v>5</v>
      </c>
      <c r="AX2190" t="s">
        <v>5</v>
      </c>
      <c r="AY2190" s="6">
        <v>0</v>
      </c>
      <c r="AZ2190" t="s">
        <v>5</v>
      </c>
      <c r="BA2190" t="s">
        <v>5</v>
      </c>
      <c r="BB2190" t="s">
        <v>5</v>
      </c>
      <c r="BC2190" t="s">
        <v>5</v>
      </c>
      <c r="BD2190" t="s">
        <v>5</v>
      </c>
      <c r="BE2190" t="s">
        <v>5</v>
      </c>
      <c r="BF2190" t="s">
        <v>5</v>
      </c>
      <c r="BG2190" t="s">
        <v>5</v>
      </c>
      <c r="BH2190" t="s">
        <v>5</v>
      </c>
      <c r="BI2190" s="6">
        <v>0</v>
      </c>
      <c r="BJ2190" s="6">
        <v>0</v>
      </c>
      <c r="BK2190" s="6">
        <v>0</v>
      </c>
      <c r="BL2190" s="6">
        <v>0</v>
      </c>
      <c r="BM2190" s="6">
        <v>0</v>
      </c>
      <c r="BN2190" s="6">
        <v>0</v>
      </c>
      <c r="BO2190" s="6">
        <v>0</v>
      </c>
      <c r="BP2190" s="6">
        <v>0</v>
      </c>
      <c r="BQ2190" s="6">
        <v>0</v>
      </c>
      <c r="BR2190" s="6">
        <v>9</v>
      </c>
      <c r="BS2190" s="6">
        <v>42</v>
      </c>
      <c r="BT2190" s="6">
        <v>65</v>
      </c>
      <c r="BU2190" s="6">
        <v>46</v>
      </c>
      <c r="BV2190" s="6">
        <v>24</v>
      </c>
      <c r="BW2190" s="6">
        <v>14</v>
      </c>
      <c r="BX2190" s="6">
        <v>10</v>
      </c>
      <c r="BY2190" s="6">
        <v>4</v>
      </c>
      <c r="BZ2190" s="6">
        <v>0</v>
      </c>
      <c r="CA2190" s="6">
        <v>0</v>
      </c>
      <c r="CB2190" s="6">
        <v>0</v>
      </c>
      <c r="CC2190" s="6">
        <v>0</v>
      </c>
      <c r="CD2190" s="6">
        <v>0</v>
      </c>
      <c r="CE2190" s="6">
        <v>0</v>
      </c>
      <c r="CF2190" s="6">
        <v>6000</v>
      </c>
      <c r="CG2190" s="6">
        <v>2460</v>
      </c>
      <c r="CH2190" s="2">
        <v>3</v>
      </c>
      <c r="CI2190" s="3">
        <v>40</v>
      </c>
      <c r="CJ2190" s="3">
        <v>18.600000000000001</v>
      </c>
      <c r="CK2190" s="4">
        <v>14</v>
      </c>
      <c r="CL2190" s="3">
        <v>140</v>
      </c>
      <c r="CM2190" s="3">
        <v>18.2</v>
      </c>
      <c r="CN2190" s="4">
        <v>11</v>
      </c>
      <c r="CO2190" s="3">
        <v>160</v>
      </c>
      <c r="CP2190" s="3">
        <v>19</v>
      </c>
      <c r="CQ2190" s="4">
        <v>7</v>
      </c>
      <c r="CR2190" s="3">
        <v>0</v>
      </c>
      <c r="CS2190" s="3">
        <v>0</v>
      </c>
      <c r="CT2190" s="4">
        <v>0</v>
      </c>
      <c r="CU2190" s="3">
        <v>0</v>
      </c>
      <c r="CV2190" s="3">
        <v>0</v>
      </c>
      <c r="CW2190" s="4">
        <v>0</v>
      </c>
      <c r="CX2190" t="s">
        <v>5</v>
      </c>
      <c r="CY2190" s="9">
        <f t="shared" si="112"/>
        <v>4.4499999999999993</v>
      </c>
      <c r="CZ2190" s="7">
        <f t="shared" si="113"/>
        <v>17.559999999999999</v>
      </c>
      <c r="DA2190" s="7">
        <f t="shared" si="114"/>
        <v>1.1047835990888382</v>
      </c>
    </row>
    <row r="2191" spans="1:105" x14ac:dyDescent="0.25">
      <c r="A2191" s="6">
        <v>2020</v>
      </c>
      <c r="B2191" s="6">
        <v>6</v>
      </c>
      <c r="C2191" s="6">
        <v>156015</v>
      </c>
      <c r="D2191" t="s">
        <v>0</v>
      </c>
      <c r="E2191" t="s">
        <v>2583</v>
      </c>
      <c r="F2191" t="s">
        <v>660</v>
      </c>
      <c r="G2191" t="s">
        <v>33</v>
      </c>
      <c r="H2191" t="s">
        <v>1608</v>
      </c>
      <c r="I2191" t="s">
        <v>5</v>
      </c>
      <c r="J2191" s="6">
        <v>0.78</v>
      </c>
      <c r="K2191" t="s">
        <v>6</v>
      </c>
      <c r="L2191" t="s">
        <v>2584</v>
      </c>
      <c r="M2191" s="6">
        <v>600</v>
      </c>
      <c r="N2191" s="6">
        <v>566.14499999999998</v>
      </c>
      <c r="O2191" s="6">
        <v>0.94</v>
      </c>
      <c r="P2191" t="s">
        <v>660</v>
      </c>
      <c r="Q2191" t="s">
        <v>119</v>
      </c>
      <c r="R2191" t="s">
        <v>1064</v>
      </c>
      <c r="S2191" t="s">
        <v>2585</v>
      </c>
      <c r="T2191" s="6">
        <v>3.6</v>
      </c>
      <c r="U2191" s="6">
        <v>62.905000000000001</v>
      </c>
      <c r="V2191" t="s">
        <v>11</v>
      </c>
      <c r="W2191" t="s">
        <v>251</v>
      </c>
      <c r="X2191" s="6">
        <v>12.8</v>
      </c>
      <c r="Y2191" s="6">
        <v>16.600000000000001</v>
      </c>
      <c r="Z2191" s="6">
        <v>9</v>
      </c>
      <c r="AA2191" s="6">
        <v>13</v>
      </c>
      <c r="AB2191" t="s">
        <v>5</v>
      </c>
      <c r="AC2191" s="6">
        <v>19.8</v>
      </c>
      <c r="AD2191" s="6">
        <v>2.5125630000000001</v>
      </c>
      <c r="AE2191" t="s">
        <v>13</v>
      </c>
      <c r="AF2191" s="6">
        <v>1</v>
      </c>
      <c r="AG2191" s="6">
        <v>2</v>
      </c>
      <c r="AH2191" s="6">
        <v>3</v>
      </c>
      <c r="AI2191" t="s">
        <v>5</v>
      </c>
      <c r="AJ2191" s="6">
        <v>93.6</v>
      </c>
      <c r="AK2191" s="6">
        <v>1.2</v>
      </c>
      <c r="AL2191" s="6">
        <v>5.2</v>
      </c>
      <c r="AM2191" s="6">
        <v>6.4</v>
      </c>
      <c r="AN2191" s="6">
        <v>0</v>
      </c>
      <c r="AO2191" s="6">
        <v>81</v>
      </c>
      <c r="AP2191" s="6">
        <v>0</v>
      </c>
      <c r="AQ2191" s="6">
        <v>0</v>
      </c>
      <c r="AR2191" t="s">
        <v>5</v>
      </c>
      <c r="AS2191" t="s">
        <v>5</v>
      </c>
      <c r="AT2191" t="s">
        <v>38</v>
      </c>
      <c r="AU2191" t="s">
        <v>5</v>
      </c>
      <c r="AV2191" t="s">
        <v>5</v>
      </c>
      <c r="AW2191" t="s">
        <v>5</v>
      </c>
      <c r="AX2191" t="s">
        <v>5</v>
      </c>
      <c r="AY2191" s="6">
        <v>0</v>
      </c>
      <c r="AZ2191" t="s">
        <v>5</v>
      </c>
      <c r="BA2191" t="s">
        <v>5</v>
      </c>
      <c r="BB2191" t="s">
        <v>5</v>
      </c>
      <c r="BC2191" t="s">
        <v>5</v>
      </c>
      <c r="BD2191" t="s">
        <v>5</v>
      </c>
      <c r="BE2191" t="s">
        <v>5</v>
      </c>
      <c r="BF2191" t="s">
        <v>5</v>
      </c>
      <c r="BG2191" t="s">
        <v>5</v>
      </c>
      <c r="BH2191" t="s">
        <v>5</v>
      </c>
      <c r="BI2191" s="6">
        <v>0</v>
      </c>
      <c r="BJ2191" s="6">
        <v>0</v>
      </c>
      <c r="BK2191" s="6">
        <v>0</v>
      </c>
      <c r="BL2191" s="6">
        <v>0</v>
      </c>
      <c r="BM2191" s="6">
        <v>0</v>
      </c>
      <c r="BN2191" s="6">
        <v>0</v>
      </c>
      <c r="BO2191" s="6">
        <v>0</v>
      </c>
      <c r="BP2191" s="6">
        <v>0</v>
      </c>
      <c r="BQ2191" s="6">
        <v>0</v>
      </c>
      <c r="BR2191" s="6">
        <v>5</v>
      </c>
      <c r="BS2191" s="6">
        <v>29</v>
      </c>
      <c r="BT2191" s="6">
        <v>66</v>
      </c>
      <c r="BU2191" s="6">
        <v>49</v>
      </c>
      <c r="BV2191" s="6">
        <v>30</v>
      </c>
      <c r="BW2191" s="6">
        <v>14</v>
      </c>
      <c r="BX2191" s="6">
        <v>6</v>
      </c>
      <c r="BY2191" s="6">
        <v>0</v>
      </c>
      <c r="BZ2191" s="6">
        <v>0</v>
      </c>
      <c r="CA2191" s="6">
        <v>0</v>
      </c>
      <c r="CB2191" s="6">
        <v>0</v>
      </c>
      <c r="CC2191" s="6">
        <v>0</v>
      </c>
      <c r="CD2191" s="6">
        <v>0</v>
      </c>
      <c r="CE2191" s="6">
        <v>0</v>
      </c>
      <c r="CF2191" s="6">
        <v>5000</v>
      </c>
      <c r="CG2191" s="6">
        <v>2800</v>
      </c>
      <c r="CH2191" s="2">
        <v>3</v>
      </c>
      <c r="CI2191" s="3">
        <v>170</v>
      </c>
      <c r="CJ2191" s="3">
        <v>18.3</v>
      </c>
      <c r="CK2191" s="4">
        <v>13</v>
      </c>
      <c r="CL2191" s="3">
        <v>360</v>
      </c>
      <c r="CM2191" s="3">
        <v>18.100000000000001</v>
      </c>
      <c r="CN2191" s="4">
        <v>11</v>
      </c>
      <c r="CO2191" s="3">
        <v>70</v>
      </c>
      <c r="CP2191" s="3">
        <v>18.2</v>
      </c>
      <c r="CQ2191" s="4">
        <v>6</v>
      </c>
      <c r="CR2191" s="3">
        <v>0</v>
      </c>
      <c r="CS2191" s="3">
        <v>0</v>
      </c>
      <c r="CT2191" s="4">
        <v>0</v>
      </c>
      <c r="CU2191" s="3">
        <v>0</v>
      </c>
      <c r="CV2191" s="3">
        <v>0</v>
      </c>
      <c r="CW2191" s="4">
        <v>0</v>
      </c>
      <c r="CX2191" t="s">
        <v>5</v>
      </c>
      <c r="CY2191" s="9">
        <f t="shared" si="112"/>
        <v>8.85</v>
      </c>
      <c r="CZ2191" s="7">
        <f t="shared" si="113"/>
        <v>20.079999999999998</v>
      </c>
      <c r="DA2191" s="7">
        <f t="shared" si="114"/>
        <v>0.9860557768924304</v>
      </c>
    </row>
    <row r="2192" spans="1:105" x14ac:dyDescent="0.25">
      <c r="A2192" s="6">
        <v>2020</v>
      </c>
      <c r="B2192" s="6">
        <v>6</v>
      </c>
      <c r="C2192" s="6">
        <v>156103</v>
      </c>
      <c r="D2192" t="s">
        <v>0</v>
      </c>
      <c r="E2192" t="s">
        <v>2583</v>
      </c>
      <c r="F2192" t="s">
        <v>671</v>
      </c>
      <c r="G2192" t="s">
        <v>116</v>
      </c>
      <c r="H2192" t="s">
        <v>226</v>
      </c>
      <c r="I2192" s="5" t="s">
        <v>118</v>
      </c>
      <c r="J2192" s="6">
        <v>0.93</v>
      </c>
      <c r="K2192" t="s">
        <v>6</v>
      </c>
      <c r="L2192" t="s">
        <v>2584</v>
      </c>
      <c r="M2192" s="6">
        <v>290</v>
      </c>
      <c r="N2192" s="6">
        <v>277.66500000000002</v>
      </c>
      <c r="O2192" s="6">
        <v>0.96</v>
      </c>
      <c r="P2192" t="s">
        <v>671</v>
      </c>
      <c r="Q2192" t="s">
        <v>2450</v>
      </c>
      <c r="R2192" t="s">
        <v>343</v>
      </c>
      <c r="S2192" t="s">
        <v>2626</v>
      </c>
      <c r="T2192" s="6">
        <v>0.9</v>
      </c>
      <c r="U2192" s="6">
        <v>69.416250000000005</v>
      </c>
      <c r="V2192" t="s">
        <v>11</v>
      </c>
      <c r="W2192" t="s">
        <v>482</v>
      </c>
      <c r="X2192" s="6">
        <v>13.4</v>
      </c>
      <c r="Y2192" s="6">
        <v>15.7</v>
      </c>
      <c r="Z2192" s="6">
        <v>2</v>
      </c>
      <c r="AA2192" s="6">
        <v>3</v>
      </c>
      <c r="AB2192" t="s">
        <v>5</v>
      </c>
      <c r="AC2192" s="6">
        <v>19.8</v>
      </c>
      <c r="AD2192" s="6">
        <v>0</v>
      </c>
      <c r="AE2192" t="s">
        <v>13</v>
      </c>
      <c r="AF2192" s="6">
        <v>2</v>
      </c>
      <c r="AG2192" t="s">
        <v>5</v>
      </c>
      <c r="AH2192" t="s">
        <v>5</v>
      </c>
      <c r="AI2192" t="s">
        <v>5</v>
      </c>
      <c r="AJ2192" s="6">
        <v>40.700000000000003</v>
      </c>
      <c r="AK2192" s="6">
        <v>0</v>
      </c>
      <c r="AL2192" s="6">
        <v>4.3</v>
      </c>
      <c r="AM2192" s="6">
        <v>4.3</v>
      </c>
      <c r="AN2192" s="6">
        <v>55</v>
      </c>
      <c r="AO2192" s="6">
        <v>0</v>
      </c>
      <c r="AP2192" s="6">
        <v>0</v>
      </c>
      <c r="AQ2192" s="6">
        <v>0</v>
      </c>
      <c r="AR2192" t="s">
        <v>5</v>
      </c>
      <c r="AS2192" t="s">
        <v>5</v>
      </c>
      <c r="AT2192" t="s">
        <v>5</v>
      </c>
      <c r="AU2192" t="s">
        <v>5</v>
      </c>
      <c r="AV2192" t="s">
        <v>5</v>
      </c>
      <c r="AW2192" t="s">
        <v>5</v>
      </c>
      <c r="AX2192" t="s">
        <v>5</v>
      </c>
      <c r="AY2192" s="6">
        <v>0</v>
      </c>
      <c r="AZ2192" t="s">
        <v>5</v>
      </c>
      <c r="BA2192" t="s">
        <v>5</v>
      </c>
      <c r="BB2192" t="s">
        <v>5</v>
      </c>
      <c r="BC2192" t="s">
        <v>5</v>
      </c>
      <c r="BD2192" t="s">
        <v>5</v>
      </c>
      <c r="BE2192" t="s">
        <v>5</v>
      </c>
      <c r="BF2192" t="s">
        <v>5</v>
      </c>
      <c r="BG2192" t="s">
        <v>5</v>
      </c>
      <c r="BH2192" t="s">
        <v>5</v>
      </c>
      <c r="BI2192" s="6">
        <v>0</v>
      </c>
      <c r="BJ2192" s="6">
        <v>0</v>
      </c>
      <c r="BK2192" s="6">
        <v>0</v>
      </c>
      <c r="BL2192" s="6">
        <v>0</v>
      </c>
      <c r="BM2192" s="6">
        <v>0</v>
      </c>
      <c r="BN2192" s="6">
        <v>0</v>
      </c>
      <c r="BO2192" s="6">
        <v>0</v>
      </c>
      <c r="BP2192" s="6">
        <v>0</v>
      </c>
      <c r="BQ2192" s="6">
        <v>0</v>
      </c>
      <c r="BR2192" s="6">
        <v>0</v>
      </c>
      <c r="BS2192" s="6">
        <v>6</v>
      </c>
      <c r="BT2192" s="6">
        <v>14</v>
      </c>
      <c r="BU2192" s="6">
        <v>76</v>
      </c>
      <c r="BV2192" s="6">
        <v>43</v>
      </c>
      <c r="BW2192" s="6">
        <v>52</v>
      </c>
      <c r="BX2192" s="6">
        <v>8</v>
      </c>
      <c r="BY2192" s="6">
        <v>7</v>
      </c>
      <c r="BZ2192" s="6">
        <v>0</v>
      </c>
      <c r="CA2192" s="6">
        <v>0</v>
      </c>
      <c r="CB2192" s="6">
        <v>0</v>
      </c>
      <c r="CC2192" s="6">
        <v>0</v>
      </c>
      <c r="CD2192" s="6">
        <v>0</v>
      </c>
      <c r="CE2192" s="6">
        <v>0</v>
      </c>
      <c r="CF2192" s="6">
        <v>4000</v>
      </c>
      <c r="CG2192" s="6">
        <v>2560</v>
      </c>
      <c r="CH2192" s="2">
        <v>1</v>
      </c>
      <c r="CI2192" s="3">
        <v>290</v>
      </c>
      <c r="CJ2192" s="3">
        <v>0</v>
      </c>
      <c r="CK2192" s="4">
        <v>3</v>
      </c>
      <c r="CL2192" s="3">
        <v>0</v>
      </c>
      <c r="CM2192" s="3">
        <v>0</v>
      </c>
      <c r="CN2192" s="4">
        <v>0</v>
      </c>
      <c r="CO2192" s="3">
        <v>0</v>
      </c>
      <c r="CP2192" s="3">
        <v>0</v>
      </c>
      <c r="CQ2192" s="4">
        <v>0</v>
      </c>
      <c r="CR2192" s="3">
        <v>0</v>
      </c>
      <c r="CS2192" s="3">
        <v>0</v>
      </c>
      <c r="CT2192" s="4">
        <v>0</v>
      </c>
      <c r="CU2192" s="3">
        <v>0</v>
      </c>
      <c r="CV2192" s="3">
        <v>0</v>
      </c>
      <c r="CW2192" s="4">
        <v>0</v>
      </c>
      <c r="CX2192" t="s">
        <v>5</v>
      </c>
      <c r="CY2192" s="9">
        <f t="shared" si="112"/>
        <v>4.4000000000000021</v>
      </c>
      <c r="CZ2192" s="7">
        <f t="shared" si="113"/>
        <v>6.5200000000000014</v>
      </c>
      <c r="DA2192" s="7">
        <f t="shared" si="114"/>
        <v>3.0368098159509196</v>
      </c>
    </row>
    <row r="2193" spans="1:105" x14ac:dyDescent="0.25">
      <c r="A2193" s="6">
        <v>2020</v>
      </c>
      <c r="B2193" s="6">
        <v>6</v>
      </c>
      <c r="C2193" s="6">
        <v>156111</v>
      </c>
      <c r="D2193" t="s">
        <v>0</v>
      </c>
      <c r="E2193" t="s">
        <v>2583</v>
      </c>
      <c r="F2193" t="s">
        <v>671</v>
      </c>
      <c r="G2193" t="s">
        <v>116</v>
      </c>
      <c r="H2193" t="s">
        <v>1268</v>
      </c>
      <c r="I2193" s="5" t="s">
        <v>118</v>
      </c>
      <c r="J2193" s="6">
        <v>0.9</v>
      </c>
      <c r="K2193" t="s">
        <v>22</v>
      </c>
      <c r="L2193" t="s">
        <v>2586</v>
      </c>
      <c r="M2193" s="6">
        <v>85</v>
      </c>
      <c r="N2193" s="6">
        <v>89.915000000000006</v>
      </c>
      <c r="O2193" s="6">
        <v>1.06</v>
      </c>
      <c r="P2193" t="s">
        <v>671</v>
      </c>
      <c r="Q2193" t="s">
        <v>2641</v>
      </c>
      <c r="R2193" t="s">
        <v>1348</v>
      </c>
      <c r="S2193" t="s">
        <v>1008</v>
      </c>
      <c r="T2193" s="6">
        <v>1.3</v>
      </c>
      <c r="U2193" s="6">
        <v>89.915000000000006</v>
      </c>
      <c r="V2193" t="s">
        <v>11</v>
      </c>
      <c r="W2193" t="s">
        <v>482</v>
      </c>
      <c r="X2193" s="6">
        <v>0</v>
      </c>
      <c r="Y2193" s="6">
        <v>0</v>
      </c>
      <c r="Z2193" s="6">
        <v>6</v>
      </c>
      <c r="AA2193" s="6">
        <v>7</v>
      </c>
      <c r="AB2193" t="s">
        <v>5</v>
      </c>
      <c r="AC2193" s="6">
        <v>18.399999999999999</v>
      </c>
      <c r="AD2193" t="s">
        <v>5</v>
      </c>
      <c r="AE2193" t="s">
        <v>13</v>
      </c>
      <c r="AF2193" s="6">
        <v>5</v>
      </c>
      <c r="AG2193" t="s">
        <v>5</v>
      </c>
      <c r="AH2193" t="s">
        <v>5</v>
      </c>
      <c r="AI2193" t="s">
        <v>5</v>
      </c>
      <c r="AJ2193" t="s">
        <v>5</v>
      </c>
      <c r="AK2193" t="s">
        <v>5</v>
      </c>
      <c r="AL2193" t="s">
        <v>5</v>
      </c>
      <c r="AM2193" s="6">
        <v>0</v>
      </c>
      <c r="AN2193" t="s">
        <v>5</v>
      </c>
      <c r="AO2193" s="6">
        <v>0</v>
      </c>
      <c r="AP2193" s="6">
        <v>0</v>
      </c>
      <c r="AQ2193" s="6">
        <v>0</v>
      </c>
      <c r="AR2193" t="s">
        <v>5</v>
      </c>
      <c r="AS2193" t="s">
        <v>5</v>
      </c>
      <c r="AT2193" t="s">
        <v>5</v>
      </c>
      <c r="AU2193" s="6">
        <v>72.900000000000006</v>
      </c>
      <c r="AV2193" s="6">
        <v>6</v>
      </c>
      <c r="AW2193" s="6">
        <v>3.8</v>
      </c>
      <c r="AX2193" s="6">
        <v>0.9</v>
      </c>
      <c r="AY2193" s="6">
        <v>17.3</v>
      </c>
      <c r="AZ2193" t="s">
        <v>5</v>
      </c>
      <c r="BA2193" t="s">
        <v>5</v>
      </c>
      <c r="BB2193" t="s">
        <v>5</v>
      </c>
      <c r="BC2193" t="s">
        <v>5</v>
      </c>
      <c r="BD2193" t="s">
        <v>5</v>
      </c>
      <c r="BE2193" t="s">
        <v>5</v>
      </c>
      <c r="BF2193" t="s">
        <v>5</v>
      </c>
      <c r="BG2193" t="s">
        <v>5</v>
      </c>
      <c r="BH2193" t="s">
        <v>5</v>
      </c>
      <c r="BI2193" t="s">
        <v>5</v>
      </c>
      <c r="BJ2193" t="s">
        <v>5</v>
      </c>
      <c r="BK2193" t="s">
        <v>5</v>
      </c>
      <c r="BL2193" t="s">
        <v>5</v>
      </c>
      <c r="BM2193" t="s">
        <v>5</v>
      </c>
      <c r="BN2193" t="s">
        <v>5</v>
      </c>
      <c r="BO2193" t="s">
        <v>5</v>
      </c>
      <c r="BP2193" t="s">
        <v>5</v>
      </c>
      <c r="BQ2193" t="s">
        <v>5</v>
      </c>
      <c r="BR2193" t="s">
        <v>5</v>
      </c>
      <c r="BS2193" t="s">
        <v>5</v>
      </c>
      <c r="BT2193" t="s">
        <v>5</v>
      </c>
      <c r="BU2193" t="s">
        <v>5</v>
      </c>
      <c r="BV2193" t="s">
        <v>5</v>
      </c>
      <c r="BW2193" t="s">
        <v>5</v>
      </c>
      <c r="BX2193" t="s">
        <v>5</v>
      </c>
      <c r="BY2193" t="s">
        <v>5</v>
      </c>
      <c r="BZ2193" t="s">
        <v>5</v>
      </c>
      <c r="CA2193" t="s">
        <v>5</v>
      </c>
      <c r="CB2193" t="s">
        <v>5</v>
      </c>
      <c r="CC2193" t="s">
        <v>5</v>
      </c>
      <c r="CD2193" t="s">
        <v>5</v>
      </c>
      <c r="CE2193" t="s">
        <v>5</v>
      </c>
      <c r="CF2193" s="6">
        <v>6000</v>
      </c>
      <c r="CG2193" s="6">
        <v>3870</v>
      </c>
      <c r="CH2193" s="2">
        <v>2</v>
      </c>
      <c r="CI2193" s="3">
        <v>40</v>
      </c>
      <c r="CJ2193" s="3">
        <v>0</v>
      </c>
      <c r="CK2193" s="4">
        <v>7</v>
      </c>
      <c r="CL2193" s="3">
        <v>45</v>
      </c>
      <c r="CM2193" s="3">
        <v>0</v>
      </c>
      <c r="CN2193" s="4">
        <v>4</v>
      </c>
      <c r="CO2193" s="3">
        <v>0</v>
      </c>
      <c r="CP2193" s="3">
        <v>0</v>
      </c>
      <c r="CQ2193" s="4">
        <v>0</v>
      </c>
      <c r="CR2193" s="3">
        <v>0</v>
      </c>
      <c r="CS2193" s="3">
        <v>0</v>
      </c>
      <c r="CT2193" s="4">
        <v>0</v>
      </c>
      <c r="CU2193" s="3">
        <v>0</v>
      </c>
      <c r="CV2193" s="3">
        <v>0</v>
      </c>
      <c r="CW2193" s="4">
        <v>0</v>
      </c>
      <c r="CX2193" t="s">
        <v>5</v>
      </c>
      <c r="CY2193" s="9">
        <f t="shared" si="112"/>
        <v>1.3833333333333329</v>
      </c>
      <c r="CZ2193" s="7">
        <f t="shared" si="113"/>
        <v>8.1066666666666656</v>
      </c>
      <c r="DA2193" s="7">
        <f t="shared" si="114"/>
        <v>2.2697368421052633</v>
      </c>
    </row>
    <row r="2194" spans="1:105" x14ac:dyDescent="0.25">
      <c r="A2194" s="6">
        <v>2020</v>
      </c>
      <c r="B2194" s="6">
        <v>6</v>
      </c>
      <c r="C2194" s="6">
        <v>156086</v>
      </c>
      <c r="D2194" t="s">
        <v>0</v>
      </c>
      <c r="E2194" t="s">
        <v>2583</v>
      </c>
      <c r="F2194" t="s">
        <v>671</v>
      </c>
      <c r="G2194" t="s">
        <v>116</v>
      </c>
      <c r="H2194" t="s">
        <v>385</v>
      </c>
      <c r="I2194" s="5" t="s">
        <v>118</v>
      </c>
      <c r="J2194" s="6">
        <v>0.92</v>
      </c>
      <c r="K2194" t="s">
        <v>6</v>
      </c>
      <c r="L2194" t="s">
        <v>2586</v>
      </c>
      <c r="M2194" s="6">
        <v>200</v>
      </c>
      <c r="N2194" s="6">
        <v>213.07</v>
      </c>
      <c r="O2194" s="6">
        <v>1.07</v>
      </c>
      <c r="P2194" t="s">
        <v>671</v>
      </c>
      <c r="Q2194" t="s">
        <v>2367</v>
      </c>
      <c r="R2194" t="s">
        <v>2642</v>
      </c>
      <c r="S2194" t="s">
        <v>517</v>
      </c>
      <c r="T2194" s="6">
        <v>0.9</v>
      </c>
      <c r="U2194" s="6">
        <v>71.023333333333298</v>
      </c>
      <c r="V2194" t="s">
        <v>11</v>
      </c>
      <c r="W2194" t="s">
        <v>482</v>
      </c>
      <c r="X2194" s="6">
        <v>13.4</v>
      </c>
      <c r="Y2194" s="6">
        <v>16.2</v>
      </c>
      <c r="Z2194" s="6">
        <v>4</v>
      </c>
      <c r="AA2194" s="6">
        <v>5</v>
      </c>
      <c r="AB2194" t="s">
        <v>5</v>
      </c>
      <c r="AC2194" s="6">
        <v>20.3</v>
      </c>
      <c r="AD2194" s="6">
        <v>0</v>
      </c>
      <c r="AE2194" t="s">
        <v>13</v>
      </c>
      <c r="AF2194" s="6">
        <v>4</v>
      </c>
      <c r="AG2194" t="s">
        <v>5</v>
      </c>
      <c r="AH2194" t="s">
        <v>5</v>
      </c>
      <c r="AI2194" t="s">
        <v>5</v>
      </c>
      <c r="AJ2194" s="6">
        <v>29.2</v>
      </c>
      <c r="AK2194" s="6">
        <v>0</v>
      </c>
      <c r="AL2194" s="6">
        <v>3.5</v>
      </c>
      <c r="AM2194" s="6">
        <v>3.5</v>
      </c>
      <c r="AN2194" s="6">
        <v>67.3</v>
      </c>
      <c r="AO2194" s="6">
        <v>0</v>
      </c>
      <c r="AP2194" s="6">
        <v>0</v>
      </c>
      <c r="AQ2194" s="6">
        <v>0</v>
      </c>
      <c r="AR2194" t="s">
        <v>5</v>
      </c>
      <c r="AS2194" t="s">
        <v>5</v>
      </c>
      <c r="AT2194" t="s">
        <v>5</v>
      </c>
      <c r="AU2194" t="s">
        <v>5</v>
      </c>
      <c r="AV2194" t="s">
        <v>5</v>
      </c>
      <c r="AW2194" t="s">
        <v>5</v>
      </c>
      <c r="AX2194" t="s">
        <v>5</v>
      </c>
      <c r="AY2194" s="6">
        <v>0</v>
      </c>
      <c r="AZ2194" t="s">
        <v>5</v>
      </c>
      <c r="BA2194" t="s">
        <v>5</v>
      </c>
      <c r="BB2194" t="s">
        <v>5</v>
      </c>
      <c r="BC2194" t="s">
        <v>5</v>
      </c>
      <c r="BD2194" t="s">
        <v>5</v>
      </c>
      <c r="BE2194" t="s">
        <v>5</v>
      </c>
      <c r="BF2194" t="s">
        <v>5</v>
      </c>
      <c r="BG2194" t="s">
        <v>5</v>
      </c>
      <c r="BH2194" t="s">
        <v>5</v>
      </c>
      <c r="BI2194" s="6">
        <v>0</v>
      </c>
      <c r="BJ2194" s="6">
        <v>0</v>
      </c>
      <c r="BK2194" s="6">
        <v>0</v>
      </c>
      <c r="BL2194" s="6">
        <v>0</v>
      </c>
      <c r="BM2194" s="6">
        <v>0</v>
      </c>
      <c r="BN2194" s="6">
        <v>0</v>
      </c>
      <c r="BO2194" s="6">
        <v>0</v>
      </c>
      <c r="BP2194" s="6">
        <v>0</v>
      </c>
      <c r="BQ2194" s="6">
        <v>0</v>
      </c>
      <c r="BR2194" s="6">
        <v>0</v>
      </c>
      <c r="BS2194" s="6">
        <v>12</v>
      </c>
      <c r="BT2194" s="6">
        <v>23</v>
      </c>
      <c r="BU2194" s="6">
        <v>67</v>
      </c>
      <c r="BV2194" s="6">
        <v>33</v>
      </c>
      <c r="BW2194" s="6">
        <v>33</v>
      </c>
      <c r="BX2194" s="6">
        <v>13</v>
      </c>
      <c r="BY2194" s="6">
        <v>16</v>
      </c>
      <c r="BZ2194" s="6">
        <v>0</v>
      </c>
      <c r="CA2194" s="6">
        <v>0</v>
      </c>
      <c r="CB2194" s="6">
        <v>0</v>
      </c>
      <c r="CC2194" s="6">
        <v>0</v>
      </c>
      <c r="CD2194" s="6">
        <v>0</v>
      </c>
      <c r="CE2194" s="6">
        <v>0</v>
      </c>
      <c r="CF2194" s="6">
        <v>15000</v>
      </c>
      <c r="CG2194" s="6">
        <v>2660</v>
      </c>
      <c r="CH2194" s="2">
        <v>1</v>
      </c>
      <c r="CI2194" s="3">
        <v>200</v>
      </c>
      <c r="CJ2194" s="3">
        <v>0</v>
      </c>
      <c r="CK2194" s="4">
        <v>5</v>
      </c>
      <c r="CL2194" s="3">
        <v>0</v>
      </c>
      <c r="CM2194" s="3">
        <v>0</v>
      </c>
      <c r="CN2194" s="4">
        <v>0</v>
      </c>
      <c r="CO2194" s="3">
        <v>0</v>
      </c>
      <c r="CP2194" s="3">
        <v>0</v>
      </c>
      <c r="CQ2194" s="4">
        <v>0</v>
      </c>
      <c r="CR2194" s="3">
        <v>0</v>
      </c>
      <c r="CS2194" s="3">
        <v>0</v>
      </c>
      <c r="CT2194" s="4">
        <v>0</v>
      </c>
      <c r="CU2194" s="3">
        <v>0</v>
      </c>
      <c r="CV2194" s="3">
        <v>0</v>
      </c>
      <c r="CW2194" s="4">
        <v>0</v>
      </c>
      <c r="CX2194" t="s">
        <v>5</v>
      </c>
      <c r="CY2194" s="9">
        <f t="shared" si="112"/>
        <v>2.8333333333333357</v>
      </c>
      <c r="CZ2194" s="7">
        <f t="shared" si="113"/>
        <v>7.2666666666666693</v>
      </c>
      <c r="DA2194" s="7">
        <f t="shared" si="114"/>
        <v>2.7935779816513753</v>
      </c>
    </row>
    <row r="2195" spans="1:105" x14ac:dyDescent="0.25">
      <c r="A2195" s="6">
        <v>2020</v>
      </c>
      <c r="B2195" s="6">
        <v>6</v>
      </c>
      <c r="C2195" s="6">
        <v>156124</v>
      </c>
      <c r="D2195" t="s">
        <v>0</v>
      </c>
      <c r="E2195" t="s">
        <v>2583</v>
      </c>
      <c r="F2195" t="s">
        <v>671</v>
      </c>
      <c r="G2195" t="s">
        <v>116</v>
      </c>
      <c r="H2195" t="s">
        <v>576</v>
      </c>
      <c r="I2195" s="5" t="s">
        <v>118</v>
      </c>
      <c r="J2195" s="6">
        <v>0.96</v>
      </c>
      <c r="K2195" t="s">
        <v>22</v>
      </c>
      <c r="L2195" t="s">
        <v>2586</v>
      </c>
      <c r="M2195" s="6">
        <v>200</v>
      </c>
      <c r="N2195" s="6">
        <v>197.36500000000001</v>
      </c>
      <c r="O2195" s="6">
        <v>0.99</v>
      </c>
      <c r="P2195" t="s">
        <v>671</v>
      </c>
      <c r="Q2195" t="s">
        <v>2643</v>
      </c>
      <c r="R2195" t="s">
        <v>2615</v>
      </c>
      <c r="S2195" t="s">
        <v>2201</v>
      </c>
      <c r="T2195" s="6">
        <v>1.7</v>
      </c>
      <c r="U2195" s="6">
        <v>98.682500000000005</v>
      </c>
      <c r="V2195" t="s">
        <v>11</v>
      </c>
      <c r="W2195" t="s">
        <v>482</v>
      </c>
      <c r="X2195" s="6">
        <v>13.6</v>
      </c>
      <c r="Y2195" s="6">
        <v>16.2</v>
      </c>
      <c r="Z2195" s="6">
        <v>5</v>
      </c>
      <c r="AA2195" s="6">
        <v>7</v>
      </c>
      <c r="AB2195" t="s">
        <v>5</v>
      </c>
      <c r="AC2195" s="6">
        <v>19.100000000000001</v>
      </c>
      <c r="AD2195" s="6">
        <v>1.7777780000000001</v>
      </c>
      <c r="AE2195" t="s">
        <v>13</v>
      </c>
      <c r="AF2195" s="6">
        <v>5</v>
      </c>
      <c r="AG2195" t="s">
        <v>5</v>
      </c>
      <c r="AH2195" t="s">
        <v>5</v>
      </c>
      <c r="AI2195" t="s">
        <v>5</v>
      </c>
      <c r="AJ2195" s="6">
        <v>52.2</v>
      </c>
      <c r="AK2195" s="6">
        <v>0</v>
      </c>
      <c r="AL2195" s="6">
        <v>2</v>
      </c>
      <c r="AM2195" s="6">
        <v>2</v>
      </c>
      <c r="AN2195" s="6">
        <v>45.8</v>
      </c>
      <c r="AO2195" s="6">
        <v>0</v>
      </c>
      <c r="AP2195" s="6">
        <v>0</v>
      </c>
      <c r="AQ2195" s="6">
        <v>0</v>
      </c>
      <c r="AR2195" t="s">
        <v>5</v>
      </c>
      <c r="AS2195" t="s">
        <v>5</v>
      </c>
      <c r="AT2195" t="s">
        <v>5</v>
      </c>
      <c r="AU2195" t="s">
        <v>5</v>
      </c>
      <c r="AV2195" t="s">
        <v>5</v>
      </c>
      <c r="AW2195" t="s">
        <v>5</v>
      </c>
      <c r="AX2195" t="s">
        <v>5</v>
      </c>
      <c r="AY2195" s="6">
        <v>0</v>
      </c>
      <c r="AZ2195" t="s">
        <v>5</v>
      </c>
      <c r="BA2195" t="s">
        <v>5</v>
      </c>
      <c r="BB2195" t="s">
        <v>5</v>
      </c>
      <c r="BC2195" t="s">
        <v>5</v>
      </c>
      <c r="BD2195" t="s">
        <v>5</v>
      </c>
      <c r="BE2195" t="s">
        <v>5</v>
      </c>
      <c r="BF2195" t="s">
        <v>5</v>
      </c>
      <c r="BG2195" t="s">
        <v>5</v>
      </c>
      <c r="BH2195" t="s">
        <v>5</v>
      </c>
      <c r="BI2195" s="6">
        <v>0</v>
      </c>
      <c r="BJ2195" s="6">
        <v>0</v>
      </c>
      <c r="BK2195" s="6">
        <v>0</v>
      </c>
      <c r="BL2195" s="6">
        <v>0</v>
      </c>
      <c r="BM2195" s="6">
        <v>0</v>
      </c>
      <c r="BN2195" s="6">
        <v>0</v>
      </c>
      <c r="BO2195" s="6">
        <v>0</v>
      </c>
      <c r="BP2195" s="6">
        <v>0</v>
      </c>
      <c r="BQ2195" s="6">
        <v>0</v>
      </c>
      <c r="BR2195" s="6">
        <v>4</v>
      </c>
      <c r="BS2195" s="6">
        <v>10</v>
      </c>
      <c r="BT2195" s="6">
        <v>22</v>
      </c>
      <c r="BU2195" s="6">
        <v>47</v>
      </c>
      <c r="BV2195" s="6">
        <v>32</v>
      </c>
      <c r="BW2195" s="6">
        <v>69</v>
      </c>
      <c r="BX2195" s="6">
        <v>15</v>
      </c>
      <c r="BY2195" s="6">
        <v>26</v>
      </c>
      <c r="BZ2195" s="6">
        <v>0</v>
      </c>
      <c r="CA2195" s="6">
        <v>0</v>
      </c>
      <c r="CB2195" s="6">
        <v>0</v>
      </c>
      <c r="CC2195" s="6">
        <v>0</v>
      </c>
      <c r="CD2195" s="6">
        <v>0</v>
      </c>
      <c r="CE2195" s="6">
        <v>0</v>
      </c>
      <c r="CF2195" s="6">
        <v>27000</v>
      </c>
      <c r="CG2195" s="6">
        <v>7880</v>
      </c>
      <c r="CH2195" s="2">
        <v>2</v>
      </c>
      <c r="CI2195" s="3">
        <v>150</v>
      </c>
      <c r="CJ2195" s="3">
        <v>0</v>
      </c>
      <c r="CK2195" s="4">
        <v>7</v>
      </c>
      <c r="CL2195" s="3">
        <v>50</v>
      </c>
      <c r="CM2195" s="3">
        <v>0</v>
      </c>
      <c r="CN2195" s="4">
        <v>4</v>
      </c>
      <c r="CO2195" s="3">
        <v>0</v>
      </c>
      <c r="CP2195" s="3">
        <v>0</v>
      </c>
      <c r="CQ2195" s="4">
        <v>0</v>
      </c>
      <c r="CR2195" s="3">
        <v>0</v>
      </c>
      <c r="CS2195" s="3">
        <v>0</v>
      </c>
      <c r="CT2195" s="4">
        <v>0</v>
      </c>
      <c r="CU2195" s="3">
        <v>0</v>
      </c>
      <c r="CV2195" s="3">
        <v>0</v>
      </c>
      <c r="CW2195" s="4">
        <v>0</v>
      </c>
      <c r="CX2195" t="s">
        <v>5</v>
      </c>
      <c r="CY2195" s="9">
        <f t="shared" si="112"/>
        <v>2.3666666666666671</v>
      </c>
      <c r="CZ2195" s="7">
        <f t="shared" si="113"/>
        <v>8.8933333333333344</v>
      </c>
      <c r="DA2195" s="7">
        <f t="shared" si="114"/>
        <v>2.1476761619190405</v>
      </c>
    </row>
    <row r="2196" spans="1:105" x14ac:dyDescent="0.25">
      <c r="A2196" s="6">
        <v>2020</v>
      </c>
      <c r="B2196" s="6">
        <v>6</v>
      </c>
      <c r="C2196" s="6">
        <v>156094</v>
      </c>
      <c r="D2196" t="s">
        <v>0</v>
      </c>
      <c r="E2196" t="s">
        <v>2583</v>
      </c>
      <c r="F2196" t="s">
        <v>671</v>
      </c>
      <c r="G2196" t="s">
        <v>116</v>
      </c>
      <c r="H2196" t="s">
        <v>1293</v>
      </c>
      <c r="I2196" s="5" t="s">
        <v>118</v>
      </c>
      <c r="J2196" s="6">
        <v>0.95</v>
      </c>
      <c r="K2196" t="s">
        <v>6</v>
      </c>
      <c r="L2196" t="s">
        <v>2586</v>
      </c>
      <c r="M2196" s="6">
        <v>100</v>
      </c>
      <c r="N2196" s="6">
        <v>99.91</v>
      </c>
      <c r="O2196" s="6">
        <v>1</v>
      </c>
      <c r="P2196" t="s">
        <v>671</v>
      </c>
      <c r="Q2196" t="s">
        <v>2644</v>
      </c>
      <c r="R2196" t="s">
        <v>562</v>
      </c>
      <c r="S2196" t="s">
        <v>434</v>
      </c>
      <c r="T2196" s="6">
        <v>3.1</v>
      </c>
      <c r="U2196" s="6">
        <v>33.303333333333299</v>
      </c>
      <c r="V2196" t="s">
        <v>11</v>
      </c>
      <c r="W2196" t="s">
        <v>482</v>
      </c>
      <c r="X2196" s="6">
        <v>12.6</v>
      </c>
      <c r="Y2196" s="6">
        <v>0</v>
      </c>
      <c r="Z2196" s="6">
        <v>11</v>
      </c>
      <c r="AA2196" s="6">
        <v>14</v>
      </c>
      <c r="AB2196" t="s">
        <v>5</v>
      </c>
      <c r="AC2196" s="6">
        <v>20.3</v>
      </c>
      <c r="AD2196" s="6">
        <v>7.1428570000000002</v>
      </c>
      <c r="AE2196" t="s">
        <v>13</v>
      </c>
      <c r="AF2196" s="6">
        <v>3</v>
      </c>
      <c r="AG2196" t="s">
        <v>5</v>
      </c>
      <c r="AH2196" t="s">
        <v>5</v>
      </c>
      <c r="AI2196" t="s">
        <v>5</v>
      </c>
      <c r="AJ2196" t="s">
        <v>5</v>
      </c>
      <c r="AK2196" t="s">
        <v>5</v>
      </c>
      <c r="AL2196" t="s">
        <v>5</v>
      </c>
      <c r="AM2196" s="6">
        <v>0</v>
      </c>
      <c r="AN2196" t="s">
        <v>5</v>
      </c>
      <c r="AO2196" s="6">
        <v>0</v>
      </c>
      <c r="AP2196" s="6">
        <v>0</v>
      </c>
      <c r="AQ2196" s="6">
        <v>0</v>
      </c>
      <c r="AR2196" s="6">
        <v>0</v>
      </c>
      <c r="AS2196" t="s">
        <v>5</v>
      </c>
      <c r="AT2196" t="s">
        <v>5</v>
      </c>
      <c r="AU2196" t="s">
        <v>5</v>
      </c>
      <c r="AV2196" t="s">
        <v>5</v>
      </c>
      <c r="AW2196" t="s">
        <v>5</v>
      </c>
      <c r="AX2196" t="s">
        <v>5</v>
      </c>
      <c r="AY2196" s="6">
        <v>0</v>
      </c>
      <c r="AZ2196" t="s">
        <v>5</v>
      </c>
      <c r="BA2196" t="s">
        <v>5</v>
      </c>
      <c r="BB2196" t="s">
        <v>5</v>
      </c>
      <c r="BC2196" t="s">
        <v>5</v>
      </c>
      <c r="BD2196" t="s">
        <v>5</v>
      </c>
      <c r="BE2196" t="s">
        <v>5</v>
      </c>
      <c r="BF2196" t="s">
        <v>5</v>
      </c>
      <c r="BG2196" t="s">
        <v>5</v>
      </c>
      <c r="BH2196" t="s">
        <v>5</v>
      </c>
      <c r="BI2196" s="6">
        <v>0</v>
      </c>
      <c r="BJ2196" s="6">
        <v>0</v>
      </c>
      <c r="BK2196" s="6">
        <v>0</v>
      </c>
      <c r="BL2196" s="6">
        <v>0</v>
      </c>
      <c r="BM2196" s="6">
        <v>0</v>
      </c>
      <c r="BN2196" s="6">
        <v>0</v>
      </c>
      <c r="BO2196" s="6">
        <v>0</v>
      </c>
      <c r="BP2196" s="6">
        <v>0</v>
      </c>
      <c r="BQ2196" s="6">
        <v>12</v>
      </c>
      <c r="BR2196" s="6">
        <v>3</v>
      </c>
      <c r="BS2196" s="6">
        <v>68</v>
      </c>
      <c r="BT2196" s="6">
        <v>39</v>
      </c>
      <c r="BU2196" s="6">
        <v>36</v>
      </c>
      <c r="BV2196" s="6">
        <v>45</v>
      </c>
      <c r="BW2196" s="6">
        <v>7</v>
      </c>
      <c r="BX2196" s="6">
        <v>0</v>
      </c>
      <c r="BY2196" s="6">
        <v>0</v>
      </c>
      <c r="BZ2196" s="6">
        <v>0</v>
      </c>
      <c r="CA2196" s="6">
        <v>0</v>
      </c>
      <c r="CB2196" s="6">
        <v>0</v>
      </c>
      <c r="CC2196" s="6">
        <v>0</v>
      </c>
      <c r="CD2196" s="6">
        <v>0</v>
      </c>
      <c r="CE2196" s="6">
        <v>0</v>
      </c>
      <c r="CF2196" s="6">
        <v>0</v>
      </c>
      <c r="CG2196" s="6">
        <v>0</v>
      </c>
      <c r="CH2196" s="2">
        <v>3</v>
      </c>
      <c r="CI2196" s="3">
        <v>20</v>
      </c>
      <c r="CJ2196" s="3">
        <v>0</v>
      </c>
      <c r="CK2196" s="4">
        <v>14</v>
      </c>
      <c r="CL2196" s="3">
        <v>50</v>
      </c>
      <c r="CM2196" s="3">
        <v>0</v>
      </c>
      <c r="CN2196" s="4">
        <v>7</v>
      </c>
      <c r="CO2196" s="3">
        <v>30</v>
      </c>
      <c r="CP2196" s="3">
        <v>0</v>
      </c>
      <c r="CQ2196" s="4">
        <v>5</v>
      </c>
      <c r="CR2196" s="3">
        <v>0</v>
      </c>
      <c r="CS2196" s="3">
        <v>0</v>
      </c>
      <c r="CT2196" s="4">
        <v>0</v>
      </c>
      <c r="CU2196" s="3">
        <v>0</v>
      </c>
      <c r="CV2196" s="3">
        <v>0</v>
      </c>
      <c r="CW2196" s="4">
        <v>0</v>
      </c>
      <c r="CX2196" t="s">
        <v>5</v>
      </c>
      <c r="CY2196" s="9">
        <f t="shared" si="112"/>
        <v>2.6833333333333336</v>
      </c>
      <c r="CZ2196" s="7">
        <f t="shared" si="113"/>
        <v>16.146666666666668</v>
      </c>
      <c r="DA2196" s="7">
        <f t="shared" si="114"/>
        <v>1.2572254335260116</v>
      </c>
    </row>
    <row r="2197" spans="1:105" x14ac:dyDescent="0.25">
      <c r="A2197" s="6">
        <v>2020</v>
      </c>
      <c r="B2197" s="6">
        <v>6</v>
      </c>
      <c r="C2197" s="6">
        <v>156091</v>
      </c>
      <c r="D2197" t="s">
        <v>0</v>
      </c>
      <c r="E2197" t="s">
        <v>2583</v>
      </c>
      <c r="F2197" t="s">
        <v>671</v>
      </c>
      <c r="G2197" t="s">
        <v>116</v>
      </c>
      <c r="H2197" t="s">
        <v>988</v>
      </c>
      <c r="I2197" s="5" t="s">
        <v>118</v>
      </c>
      <c r="J2197" s="6">
        <v>0.79</v>
      </c>
      <c r="K2197" t="s">
        <v>22</v>
      </c>
      <c r="L2197" t="s">
        <v>2586</v>
      </c>
      <c r="M2197" s="6">
        <v>190</v>
      </c>
      <c r="N2197" s="6">
        <v>182.52500000000001</v>
      </c>
      <c r="O2197" s="6">
        <v>0.96</v>
      </c>
      <c r="P2197" t="s">
        <v>671</v>
      </c>
      <c r="Q2197" t="s">
        <v>1196</v>
      </c>
      <c r="R2197" t="s">
        <v>1955</v>
      </c>
      <c r="S2197" t="s">
        <v>1842</v>
      </c>
      <c r="T2197" s="6">
        <v>3.6</v>
      </c>
      <c r="U2197" s="6">
        <v>91.262500000000003</v>
      </c>
      <c r="V2197" t="s">
        <v>11</v>
      </c>
      <c r="W2197" t="s">
        <v>482</v>
      </c>
      <c r="X2197" s="6">
        <v>13</v>
      </c>
      <c r="Y2197" s="6">
        <v>0</v>
      </c>
      <c r="Z2197" s="6">
        <v>5</v>
      </c>
      <c r="AA2197" s="6">
        <v>9</v>
      </c>
      <c r="AB2197" t="s">
        <v>5</v>
      </c>
      <c r="AC2197" s="6">
        <v>19.2</v>
      </c>
      <c r="AD2197" s="6">
        <v>4.8128339999999996</v>
      </c>
      <c r="AE2197" t="s">
        <v>13</v>
      </c>
      <c r="AF2197" s="6">
        <v>6</v>
      </c>
      <c r="AG2197" t="s">
        <v>5</v>
      </c>
      <c r="AH2197" t="s">
        <v>5</v>
      </c>
      <c r="AI2197" t="s">
        <v>5</v>
      </c>
      <c r="AJ2197" s="6">
        <v>47.8</v>
      </c>
      <c r="AK2197" s="6">
        <v>0</v>
      </c>
      <c r="AL2197" s="6">
        <v>4.9000000000000004</v>
      </c>
      <c r="AM2197" s="6">
        <v>4.9000000000000004</v>
      </c>
      <c r="AN2197" s="6">
        <v>47.3</v>
      </c>
      <c r="AO2197" s="6">
        <v>0</v>
      </c>
      <c r="AP2197" s="6">
        <v>0</v>
      </c>
      <c r="AQ2197" s="6">
        <v>0</v>
      </c>
      <c r="AR2197" t="s">
        <v>5</v>
      </c>
      <c r="AS2197" t="s">
        <v>5</v>
      </c>
      <c r="AT2197" t="s">
        <v>5</v>
      </c>
      <c r="AU2197" t="s">
        <v>5</v>
      </c>
      <c r="AV2197" t="s">
        <v>5</v>
      </c>
      <c r="AW2197" t="s">
        <v>5</v>
      </c>
      <c r="AX2197" t="s">
        <v>5</v>
      </c>
      <c r="AY2197" s="6">
        <v>0</v>
      </c>
      <c r="AZ2197" t="s">
        <v>5</v>
      </c>
      <c r="BA2197" t="s">
        <v>5</v>
      </c>
      <c r="BB2197" t="s">
        <v>5</v>
      </c>
      <c r="BC2197" t="s">
        <v>5</v>
      </c>
      <c r="BD2197" t="s">
        <v>5</v>
      </c>
      <c r="BE2197" t="s">
        <v>5</v>
      </c>
      <c r="BF2197" t="s">
        <v>5</v>
      </c>
      <c r="BG2197" t="s">
        <v>5</v>
      </c>
      <c r="BH2197" t="s">
        <v>5</v>
      </c>
      <c r="BI2197" s="6">
        <v>0</v>
      </c>
      <c r="BJ2197" s="6">
        <v>0</v>
      </c>
      <c r="BK2197" s="6">
        <v>0</v>
      </c>
      <c r="BL2197" s="6">
        <v>0</v>
      </c>
      <c r="BM2197" s="6">
        <v>0</v>
      </c>
      <c r="BN2197" s="6">
        <v>0</v>
      </c>
      <c r="BO2197" s="6">
        <v>0</v>
      </c>
      <c r="BP2197" s="6">
        <v>0</v>
      </c>
      <c r="BQ2197" s="6">
        <v>0</v>
      </c>
      <c r="BR2197" s="6">
        <v>9</v>
      </c>
      <c r="BS2197" s="6">
        <v>21</v>
      </c>
      <c r="BT2197" s="6">
        <v>32</v>
      </c>
      <c r="BU2197" s="6">
        <v>71</v>
      </c>
      <c r="BV2197" s="6">
        <v>23</v>
      </c>
      <c r="BW2197" s="6">
        <v>25</v>
      </c>
      <c r="BX2197" s="6">
        <v>2</v>
      </c>
      <c r="BY2197" s="6">
        <v>4</v>
      </c>
      <c r="BZ2197" s="6">
        <v>0</v>
      </c>
      <c r="CA2197" s="6">
        <v>0</v>
      </c>
      <c r="CB2197" s="6">
        <v>0</v>
      </c>
      <c r="CC2197" s="6">
        <v>0</v>
      </c>
      <c r="CD2197" s="6">
        <v>0</v>
      </c>
      <c r="CE2197" s="6">
        <v>0</v>
      </c>
      <c r="CF2197" s="6">
        <v>15000</v>
      </c>
      <c r="CG2197" s="6">
        <v>4190</v>
      </c>
      <c r="CH2197" s="2">
        <v>2</v>
      </c>
      <c r="CI2197" s="3">
        <v>100</v>
      </c>
      <c r="CJ2197" s="3">
        <v>0</v>
      </c>
      <c r="CK2197" s="4">
        <v>9</v>
      </c>
      <c r="CL2197" s="3">
        <v>90</v>
      </c>
      <c r="CM2197" s="3">
        <v>0</v>
      </c>
      <c r="CN2197" s="4">
        <v>6</v>
      </c>
      <c r="CO2197" s="3">
        <v>0</v>
      </c>
      <c r="CP2197" s="3">
        <v>0</v>
      </c>
      <c r="CQ2197" s="4">
        <v>0</v>
      </c>
      <c r="CR2197" s="3">
        <v>0</v>
      </c>
      <c r="CS2197" s="3">
        <v>0</v>
      </c>
      <c r="CT2197" s="4">
        <v>0</v>
      </c>
      <c r="CU2197" s="3">
        <v>0</v>
      </c>
      <c r="CV2197" s="3">
        <v>0</v>
      </c>
      <c r="CW2197" s="4">
        <v>0</v>
      </c>
      <c r="CX2197" t="s">
        <v>5</v>
      </c>
      <c r="CY2197" s="9">
        <f t="shared" si="112"/>
        <v>2.3333333333333357</v>
      </c>
      <c r="CZ2197" s="7">
        <f t="shared" si="113"/>
        <v>10.866666666666669</v>
      </c>
      <c r="DA2197" s="7">
        <f t="shared" si="114"/>
        <v>1.7668711656441713</v>
      </c>
    </row>
    <row r="2198" spans="1:105" x14ac:dyDescent="0.25">
      <c r="A2198" s="6">
        <v>2020</v>
      </c>
      <c r="B2198" s="6">
        <v>6</v>
      </c>
      <c r="C2198" s="6">
        <v>156092</v>
      </c>
      <c r="D2198" t="s">
        <v>0</v>
      </c>
      <c r="E2198" t="s">
        <v>2583</v>
      </c>
      <c r="F2198" t="s">
        <v>671</v>
      </c>
      <c r="G2198" t="s">
        <v>116</v>
      </c>
      <c r="H2198" t="s">
        <v>182</v>
      </c>
      <c r="I2198" s="5" t="s">
        <v>118</v>
      </c>
      <c r="J2198" s="6">
        <v>0.96</v>
      </c>
      <c r="K2198" t="s">
        <v>6</v>
      </c>
      <c r="L2198" t="s">
        <v>2584</v>
      </c>
      <c r="M2198" s="6">
        <v>85</v>
      </c>
      <c r="N2198" s="6">
        <v>81.984999999999999</v>
      </c>
      <c r="O2198" s="6">
        <v>0.96</v>
      </c>
      <c r="P2198" t="s">
        <v>671</v>
      </c>
      <c r="Q2198" t="s">
        <v>2160</v>
      </c>
      <c r="R2198" t="s">
        <v>1177</v>
      </c>
      <c r="S2198" t="s">
        <v>1485</v>
      </c>
      <c r="T2198" s="6">
        <v>3.9</v>
      </c>
      <c r="U2198" s="6">
        <v>40.9925</v>
      </c>
      <c r="V2198" t="s">
        <v>11</v>
      </c>
      <c r="W2198" t="s">
        <v>482</v>
      </c>
      <c r="X2198" s="6">
        <v>0</v>
      </c>
      <c r="Y2198" s="6">
        <v>0</v>
      </c>
      <c r="Z2198" s="6">
        <v>3</v>
      </c>
      <c r="AA2198" s="6">
        <v>7</v>
      </c>
      <c r="AB2198" t="s">
        <v>5</v>
      </c>
      <c r="AC2198" s="6">
        <v>18.399999999999999</v>
      </c>
      <c r="AD2198" t="s">
        <v>5</v>
      </c>
      <c r="AE2198" t="s">
        <v>13</v>
      </c>
      <c r="AF2198" s="6">
        <v>3</v>
      </c>
      <c r="AG2198" t="s">
        <v>5</v>
      </c>
      <c r="AH2198" t="s">
        <v>5</v>
      </c>
      <c r="AI2198" t="s">
        <v>5</v>
      </c>
      <c r="AJ2198" t="s">
        <v>5</v>
      </c>
      <c r="AK2198" t="s">
        <v>5</v>
      </c>
      <c r="AL2198" t="s">
        <v>5</v>
      </c>
      <c r="AM2198" s="6">
        <v>0</v>
      </c>
      <c r="AN2198" t="s">
        <v>5</v>
      </c>
      <c r="AO2198" s="6">
        <v>0</v>
      </c>
      <c r="AP2198" s="6">
        <v>0</v>
      </c>
      <c r="AQ2198" s="6">
        <v>0</v>
      </c>
      <c r="AR2198" t="s">
        <v>5</v>
      </c>
      <c r="AS2198" t="s">
        <v>5</v>
      </c>
      <c r="AT2198" t="s">
        <v>5</v>
      </c>
      <c r="AU2198" t="s">
        <v>5</v>
      </c>
      <c r="AV2198" t="s">
        <v>5</v>
      </c>
      <c r="AW2198" t="s">
        <v>5</v>
      </c>
      <c r="AX2198" t="s">
        <v>5</v>
      </c>
      <c r="AY2198" s="6">
        <v>0</v>
      </c>
      <c r="AZ2198" t="s">
        <v>5</v>
      </c>
      <c r="BA2198" t="s">
        <v>5</v>
      </c>
      <c r="BB2198" t="s">
        <v>5</v>
      </c>
      <c r="BC2198" t="s">
        <v>5</v>
      </c>
      <c r="BD2198" t="s">
        <v>5</v>
      </c>
      <c r="BE2198" t="s">
        <v>5</v>
      </c>
      <c r="BF2198" t="s">
        <v>5</v>
      </c>
      <c r="BG2198" t="s">
        <v>5</v>
      </c>
      <c r="BH2198" t="s">
        <v>5</v>
      </c>
      <c r="BI2198" t="s">
        <v>5</v>
      </c>
      <c r="BJ2198" t="s">
        <v>5</v>
      </c>
      <c r="BK2198" t="s">
        <v>5</v>
      </c>
      <c r="BL2198" t="s">
        <v>5</v>
      </c>
      <c r="BM2198" t="s">
        <v>5</v>
      </c>
      <c r="BN2198" t="s">
        <v>5</v>
      </c>
      <c r="BO2198" t="s">
        <v>5</v>
      </c>
      <c r="BP2198" t="s">
        <v>5</v>
      </c>
      <c r="BQ2198" t="s">
        <v>5</v>
      </c>
      <c r="BR2198" t="s">
        <v>5</v>
      </c>
      <c r="BS2198" t="s">
        <v>5</v>
      </c>
      <c r="BT2198" t="s">
        <v>5</v>
      </c>
      <c r="BU2198" t="s">
        <v>5</v>
      </c>
      <c r="BV2198" t="s">
        <v>5</v>
      </c>
      <c r="BW2198" t="s">
        <v>5</v>
      </c>
      <c r="BX2198" t="s">
        <v>5</v>
      </c>
      <c r="BY2198" t="s">
        <v>5</v>
      </c>
      <c r="BZ2198" t="s">
        <v>5</v>
      </c>
      <c r="CA2198" t="s">
        <v>5</v>
      </c>
      <c r="CB2198" t="s">
        <v>5</v>
      </c>
      <c r="CC2198" t="s">
        <v>5</v>
      </c>
      <c r="CD2198" t="s">
        <v>5</v>
      </c>
      <c r="CE2198" t="s">
        <v>5</v>
      </c>
      <c r="CF2198" s="6">
        <v>20000</v>
      </c>
      <c r="CG2198" s="6">
        <v>4440</v>
      </c>
      <c r="CH2198" s="2">
        <v>1</v>
      </c>
      <c r="CI2198" s="3">
        <v>85</v>
      </c>
      <c r="CJ2198" s="3">
        <v>0</v>
      </c>
      <c r="CK2198" s="4">
        <v>7</v>
      </c>
      <c r="CL2198" s="3">
        <v>0</v>
      </c>
      <c r="CM2198" s="3">
        <v>0</v>
      </c>
      <c r="CN2198" s="4">
        <v>0</v>
      </c>
      <c r="CO2198" s="3">
        <v>0</v>
      </c>
      <c r="CP2198" s="3">
        <v>0</v>
      </c>
      <c r="CQ2198" s="4">
        <v>0</v>
      </c>
      <c r="CR2198" s="3">
        <v>0</v>
      </c>
      <c r="CS2198" s="3">
        <v>0</v>
      </c>
      <c r="CT2198" s="4">
        <v>0</v>
      </c>
      <c r="CU2198" s="3">
        <v>0</v>
      </c>
      <c r="CV2198" s="3">
        <v>0</v>
      </c>
      <c r="CW2198" s="4">
        <v>0</v>
      </c>
      <c r="CX2198" t="s">
        <v>5</v>
      </c>
      <c r="CY2198" s="9">
        <f t="shared" si="112"/>
        <v>1.7666666666666657</v>
      </c>
      <c r="CZ2198" s="7">
        <f t="shared" si="113"/>
        <v>8.4133333333333322</v>
      </c>
      <c r="DA2198" s="7">
        <f t="shared" si="114"/>
        <v>2.1870047543581617</v>
      </c>
    </row>
    <row r="2199" spans="1:105" x14ac:dyDescent="0.25">
      <c r="A2199" s="6">
        <v>2020</v>
      </c>
      <c r="B2199" s="6">
        <v>6</v>
      </c>
      <c r="C2199" s="6">
        <v>156081</v>
      </c>
      <c r="D2199" t="s">
        <v>0</v>
      </c>
      <c r="E2199" t="s">
        <v>2583</v>
      </c>
      <c r="F2199" t="s">
        <v>671</v>
      </c>
      <c r="G2199" t="s">
        <v>116</v>
      </c>
      <c r="H2199" t="s">
        <v>244</v>
      </c>
      <c r="I2199" s="5" t="s">
        <v>118</v>
      </c>
      <c r="J2199" s="6">
        <v>0.67</v>
      </c>
      <c r="K2199" t="s">
        <v>22</v>
      </c>
      <c r="L2199" t="s">
        <v>2584</v>
      </c>
      <c r="M2199" s="6">
        <v>80</v>
      </c>
      <c r="N2199" s="6">
        <v>74.504999999999995</v>
      </c>
      <c r="O2199" s="6">
        <v>0.93</v>
      </c>
      <c r="P2199" t="s">
        <v>671</v>
      </c>
      <c r="Q2199" t="s">
        <v>524</v>
      </c>
      <c r="R2199" t="s">
        <v>275</v>
      </c>
      <c r="S2199" t="s">
        <v>1760</v>
      </c>
      <c r="T2199" s="6">
        <v>5.2</v>
      </c>
      <c r="U2199" s="6">
        <v>37.252499999999998</v>
      </c>
      <c r="V2199" t="s">
        <v>11</v>
      </c>
      <c r="W2199" t="s">
        <v>482</v>
      </c>
      <c r="X2199" s="6">
        <v>0</v>
      </c>
      <c r="Y2199" s="6">
        <v>0</v>
      </c>
      <c r="Z2199" s="6">
        <v>4</v>
      </c>
      <c r="AA2199" s="6">
        <v>9</v>
      </c>
      <c r="AB2199" t="s">
        <v>5</v>
      </c>
      <c r="AC2199" s="6">
        <v>16.899999999999999</v>
      </c>
      <c r="AD2199" t="s">
        <v>5</v>
      </c>
      <c r="AE2199" t="s">
        <v>13</v>
      </c>
      <c r="AF2199" s="6">
        <v>6</v>
      </c>
      <c r="AG2199" t="s">
        <v>5</v>
      </c>
      <c r="AH2199" t="s">
        <v>5</v>
      </c>
      <c r="AI2199" t="s">
        <v>5</v>
      </c>
      <c r="AJ2199" t="s">
        <v>5</v>
      </c>
      <c r="AK2199" t="s">
        <v>5</v>
      </c>
      <c r="AL2199" t="s">
        <v>5</v>
      </c>
      <c r="AM2199" s="6">
        <v>0</v>
      </c>
      <c r="AN2199" t="s">
        <v>5</v>
      </c>
      <c r="AO2199" s="6">
        <v>0</v>
      </c>
      <c r="AP2199" s="6">
        <v>0</v>
      </c>
      <c r="AQ2199" s="6">
        <v>0</v>
      </c>
      <c r="AR2199" s="6">
        <v>0</v>
      </c>
      <c r="AS2199" t="s">
        <v>5</v>
      </c>
      <c r="AT2199" t="s">
        <v>5</v>
      </c>
      <c r="AU2199" t="s">
        <v>5</v>
      </c>
      <c r="AV2199" t="s">
        <v>5</v>
      </c>
      <c r="AW2199" t="s">
        <v>5</v>
      </c>
      <c r="AX2199" t="s">
        <v>5</v>
      </c>
      <c r="AY2199" s="6">
        <v>0</v>
      </c>
      <c r="AZ2199" t="s">
        <v>5</v>
      </c>
      <c r="BA2199" t="s">
        <v>5</v>
      </c>
      <c r="BB2199" t="s">
        <v>5</v>
      </c>
      <c r="BC2199" t="s">
        <v>5</v>
      </c>
      <c r="BD2199" t="s">
        <v>5</v>
      </c>
      <c r="BE2199" t="s">
        <v>5</v>
      </c>
      <c r="BF2199" t="s">
        <v>5</v>
      </c>
      <c r="BG2199" t="s">
        <v>5</v>
      </c>
      <c r="BH2199" t="s">
        <v>5</v>
      </c>
      <c r="BI2199" t="s">
        <v>5</v>
      </c>
      <c r="BJ2199" t="s">
        <v>5</v>
      </c>
      <c r="BK2199" t="s">
        <v>5</v>
      </c>
      <c r="BL2199" t="s">
        <v>5</v>
      </c>
      <c r="BM2199" t="s">
        <v>5</v>
      </c>
      <c r="BN2199" t="s">
        <v>5</v>
      </c>
      <c r="BO2199" t="s">
        <v>5</v>
      </c>
      <c r="BP2199" t="s">
        <v>5</v>
      </c>
      <c r="BQ2199" t="s">
        <v>5</v>
      </c>
      <c r="BR2199" t="s">
        <v>5</v>
      </c>
      <c r="BS2199" t="s">
        <v>5</v>
      </c>
      <c r="BT2199" t="s">
        <v>5</v>
      </c>
      <c r="BU2199" t="s">
        <v>5</v>
      </c>
      <c r="BV2199" t="s">
        <v>5</v>
      </c>
      <c r="BW2199" t="s">
        <v>5</v>
      </c>
      <c r="BX2199" t="s">
        <v>5</v>
      </c>
      <c r="BY2199" t="s">
        <v>5</v>
      </c>
      <c r="BZ2199" t="s">
        <v>5</v>
      </c>
      <c r="CA2199" t="s">
        <v>5</v>
      </c>
      <c r="CB2199" t="s">
        <v>5</v>
      </c>
      <c r="CC2199" t="s">
        <v>5</v>
      </c>
      <c r="CD2199" t="s">
        <v>5</v>
      </c>
      <c r="CE2199" t="s">
        <v>5</v>
      </c>
      <c r="CF2199" s="6">
        <v>13000</v>
      </c>
      <c r="CG2199" s="6">
        <v>4340</v>
      </c>
      <c r="CH2199" s="2">
        <v>1</v>
      </c>
      <c r="CI2199" s="3">
        <v>80</v>
      </c>
      <c r="CJ2199" s="3">
        <v>0</v>
      </c>
      <c r="CK2199" s="4">
        <v>9</v>
      </c>
      <c r="CL2199" s="3">
        <v>0</v>
      </c>
      <c r="CM2199" s="3">
        <v>0</v>
      </c>
      <c r="CN2199" s="4">
        <v>0</v>
      </c>
      <c r="CO2199" s="3">
        <v>0</v>
      </c>
      <c r="CP2199" s="3">
        <v>0</v>
      </c>
      <c r="CQ2199" s="4">
        <v>0</v>
      </c>
      <c r="CR2199" s="3">
        <v>0</v>
      </c>
      <c r="CS2199" s="3">
        <v>0</v>
      </c>
      <c r="CT2199" s="4">
        <v>0</v>
      </c>
      <c r="CU2199" s="3">
        <v>0</v>
      </c>
      <c r="CV2199" s="3">
        <v>0</v>
      </c>
      <c r="CW2199" s="4">
        <v>0</v>
      </c>
      <c r="CX2199" t="s">
        <v>5</v>
      </c>
      <c r="CY2199" s="9">
        <f t="shared" si="112"/>
        <v>1.6166666666666671</v>
      </c>
      <c r="CZ2199" s="7">
        <f t="shared" si="113"/>
        <v>10.293333333333333</v>
      </c>
      <c r="DA2199" s="7">
        <f t="shared" si="114"/>
        <v>1.6418393782383418</v>
      </c>
    </row>
    <row r="2200" spans="1:105" x14ac:dyDescent="0.25">
      <c r="A2200" s="6">
        <v>2020</v>
      </c>
      <c r="B2200" s="6">
        <v>6</v>
      </c>
      <c r="C2200" s="6">
        <v>156129</v>
      </c>
      <c r="D2200" t="s">
        <v>0</v>
      </c>
      <c r="E2200" t="s">
        <v>2583</v>
      </c>
      <c r="F2200" t="s">
        <v>671</v>
      </c>
      <c r="G2200" t="s">
        <v>116</v>
      </c>
      <c r="H2200" t="s">
        <v>817</v>
      </c>
      <c r="I2200" s="5" t="s">
        <v>118</v>
      </c>
      <c r="J2200" s="6">
        <v>0.7</v>
      </c>
      <c r="K2200" t="s">
        <v>6</v>
      </c>
      <c r="L2200" t="s">
        <v>2586</v>
      </c>
      <c r="M2200" s="6">
        <v>180</v>
      </c>
      <c r="N2200" s="6">
        <v>174.45500000000001</v>
      </c>
      <c r="O2200" s="6">
        <v>0.97</v>
      </c>
      <c r="P2200" t="s">
        <v>671</v>
      </c>
      <c r="Q2200" t="s">
        <v>1486</v>
      </c>
      <c r="R2200" t="s">
        <v>710</v>
      </c>
      <c r="S2200" t="s">
        <v>695</v>
      </c>
      <c r="T2200" s="6">
        <v>5.2</v>
      </c>
      <c r="U2200" s="6">
        <v>58.1516666666666</v>
      </c>
      <c r="V2200" t="s">
        <v>11</v>
      </c>
      <c r="W2200" t="s">
        <v>482</v>
      </c>
      <c r="X2200" s="6">
        <v>13</v>
      </c>
      <c r="Y2200" s="6">
        <v>0</v>
      </c>
      <c r="Z2200" s="6">
        <v>5</v>
      </c>
      <c r="AA2200" s="6">
        <v>10</v>
      </c>
      <c r="AB2200" t="s">
        <v>5</v>
      </c>
      <c r="AC2200" s="6">
        <v>22.3</v>
      </c>
      <c r="AD2200" s="6">
        <v>0</v>
      </c>
      <c r="AE2200" t="s">
        <v>13</v>
      </c>
      <c r="AF2200" s="6">
        <v>2</v>
      </c>
      <c r="AG2200" t="s">
        <v>5</v>
      </c>
      <c r="AH2200" t="s">
        <v>5</v>
      </c>
      <c r="AI2200" t="s">
        <v>5</v>
      </c>
      <c r="AJ2200" t="s">
        <v>5</v>
      </c>
      <c r="AK2200" t="s">
        <v>5</v>
      </c>
      <c r="AL2200" t="s">
        <v>5</v>
      </c>
      <c r="AM2200" s="6">
        <v>0</v>
      </c>
      <c r="AN2200" t="s">
        <v>5</v>
      </c>
      <c r="AO2200" s="6">
        <v>0</v>
      </c>
      <c r="AP2200" s="6">
        <v>0</v>
      </c>
      <c r="AQ2200" s="6">
        <v>0</v>
      </c>
      <c r="AR2200" s="6">
        <v>0</v>
      </c>
      <c r="AS2200" t="s">
        <v>5</v>
      </c>
      <c r="AT2200" t="s">
        <v>5</v>
      </c>
      <c r="AU2200" t="s">
        <v>5</v>
      </c>
      <c r="AV2200" t="s">
        <v>5</v>
      </c>
      <c r="AW2200" t="s">
        <v>5</v>
      </c>
      <c r="AX2200" t="s">
        <v>5</v>
      </c>
      <c r="AY2200" s="6">
        <v>0</v>
      </c>
      <c r="AZ2200" t="s">
        <v>5</v>
      </c>
      <c r="BA2200" t="s">
        <v>5</v>
      </c>
      <c r="BB2200" t="s">
        <v>5</v>
      </c>
      <c r="BC2200" t="s">
        <v>5</v>
      </c>
      <c r="BD2200" t="s">
        <v>5</v>
      </c>
      <c r="BE2200" t="s">
        <v>5</v>
      </c>
      <c r="BF2200" t="s">
        <v>5</v>
      </c>
      <c r="BG2200" t="s">
        <v>5</v>
      </c>
      <c r="BH2200" t="s">
        <v>5</v>
      </c>
      <c r="BI2200" s="6">
        <v>0</v>
      </c>
      <c r="BJ2200" s="6">
        <v>0</v>
      </c>
      <c r="BK2200" s="6">
        <v>0</v>
      </c>
      <c r="BL2200" s="6">
        <v>0</v>
      </c>
      <c r="BM2200" s="6">
        <v>0</v>
      </c>
      <c r="BN2200" s="6">
        <v>0</v>
      </c>
      <c r="BO2200" s="6">
        <v>0</v>
      </c>
      <c r="BP2200" s="6">
        <v>0</v>
      </c>
      <c r="BQ2200" s="6">
        <v>0</v>
      </c>
      <c r="BR2200" s="6">
        <v>0</v>
      </c>
      <c r="BS2200" s="6">
        <v>34</v>
      </c>
      <c r="BT2200" s="6">
        <v>27</v>
      </c>
      <c r="BU2200" s="6">
        <v>63</v>
      </c>
      <c r="BV2200" s="6">
        <v>23</v>
      </c>
      <c r="BW2200" s="6">
        <v>24</v>
      </c>
      <c r="BX2200" s="6">
        <v>7</v>
      </c>
      <c r="BY2200" s="6">
        <v>4</v>
      </c>
      <c r="BZ2200" s="6">
        <v>0</v>
      </c>
      <c r="CA2200" s="6">
        <v>0</v>
      </c>
      <c r="CB2200" s="6">
        <v>0</v>
      </c>
      <c r="CC2200" s="6">
        <v>0</v>
      </c>
      <c r="CD2200" s="6">
        <v>0</v>
      </c>
      <c r="CE2200" s="6">
        <v>0</v>
      </c>
      <c r="CF2200" s="6">
        <v>28000</v>
      </c>
      <c r="CG2200" s="6">
        <v>10600</v>
      </c>
      <c r="CH2200" s="2">
        <v>1</v>
      </c>
      <c r="CI2200" s="3">
        <v>180</v>
      </c>
      <c r="CJ2200" s="3">
        <v>0</v>
      </c>
      <c r="CK2200" s="4">
        <v>10</v>
      </c>
      <c r="CL2200" s="3">
        <v>0</v>
      </c>
      <c r="CM2200" s="3">
        <v>0</v>
      </c>
      <c r="CN2200" s="4">
        <v>0</v>
      </c>
      <c r="CO2200" s="3">
        <v>0</v>
      </c>
      <c r="CP2200" s="3">
        <v>0</v>
      </c>
      <c r="CQ2200" s="4">
        <v>0</v>
      </c>
      <c r="CR2200" s="3">
        <v>0</v>
      </c>
      <c r="CS2200" s="3">
        <v>0</v>
      </c>
      <c r="CT2200" s="4">
        <v>0</v>
      </c>
      <c r="CU2200" s="3">
        <v>0</v>
      </c>
      <c r="CV2200" s="3">
        <v>0</v>
      </c>
      <c r="CW2200" s="4">
        <v>0</v>
      </c>
      <c r="CX2200" t="s">
        <v>5</v>
      </c>
      <c r="CY2200" s="9">
        <f t="shared" si="112"/>
        <v>2.6833333333333336</v>
      </c>
      <c r="CZ2200" s="7">
        <f t="shared" si="113"/>
        <v>12.146666666666667</v>
      </c>
      <c r="DA2200" s="7">
        <f t="shared" si="114"/>
        <v>1.83589462129528</v>
      </c>
    </row>
    <row r="2201" spans="1:105" x14ac:dyDescent="0.25">
      <c r="A2201" s="6">
        <v>2020</v>
      </c>
      <c r="B2201" s="6">
        <v>6</v>
      </c>
      <c r="C2201" s="6">
        <v>156104</v>
      </c>
      <c r="D2201" t="s">
        <v>0</v>
      </c>
      <c r="E2201" t="s">
        <v>2583</v>
      </c>
      <c r="F2201" t="s">
        <v>671</v>
      </c>
      <c r="G2201" t="s">
        <v>116</v>
      </c>
      <c r="H2201" t="s">
        <v>123</v>
      </c>
      <c r="I2201" s="5" t="s">
        <v>118</v>
      </c>
      <c r="J2201" s="6">
        <v>0.95</v>
      </c>
      <c r="K2201" t="s">
        <v>22</v>
      </c>
      <c r="L2201" t="s">
        <v>2586</v>
      </c>
      <c r="M2201" s="6">
        <v>290</v>
      </c>
      <c r="N2201" s="6">
        <v>281.10000000000002</v>
      </c>
      <c r="O2201" s="6">
        <v>0.97</v>
      </c>
      <c r="P2201" t="s">
        <v>671</v>
      </c>
      <c r="Q2201" t="s">
        <v>92</v>
      </c>
      <c r="R2201" t="s">
        <v>2529</v>
      </c>
      <c r="S2201" t="s">
        <v>1472</v>
      </c>
      <c r="T2201" s="6">
        <v>5.8</v>
      </c>
      <c r="U2201" s="6">
        <v>93.7</v>
      </c>
      <c r="V2201" t="s">
        <v>11</v>
      </c>
      <c r="W2201" t="s">
        <v>482</v>
      </c>
      <c r="X2201" s="6">
        <v>13.1</v>
      </c>
      <c r="Y2201" s="6">
        <v>16.100000000000001</v>
      </c>
      <c r="Z2201" s="6">
        <v>4</v>
      </c>
      <c r="AA2201" s="6">
        <v>10</v>
      </c>
      <c r="AB2201" t="s">
        <v>5</v>
      </c>
      <c r="AC2201" s="6">
        <v>22.4</v>
      </c>
      <c r="AD2201" s="6">
        <v>3.7837839999999998</v>
      </c>
      <c r="AE2201" t="s">
        <v>13</v>
      </c>
      <c r="AF2201" s="6">
        <v>7</v>
      </c>
      <c r="AG2201" t="s">
        <v>5</v>
      </c>
      <c r="AH2201" t="s">
        <v>5</v>
      </c>
      <c r="AI2201" t="s">
        <v>5</v>
      </c>
      <c r="AJ2201" t="s">
        <v>5</v>
      </c>
      <c r="AK2201" t="s">
        <v>5</v>
      </c>
      <c r="AL2201" t="s">
        <v>5</v>
      </c>
      <c r="AM2201" s="6">
        <v>0</v>
      </c>
      <c r="AN2201" t="s">
        <v>5</v>
      </c>
      <c r="AO2201" s="6">
        <v>0</v>
      </c>
      <c r="AP2201" s="6">
        <v>0</v>
      </c>
      <c r="AQ2201" s="6">
        <v>0</v>
      </c>
      <c r="AR2201" s="6">
        <v>0</v>
      </c>
      <c r="AS2201" t="s">
        <v>5</v>
      </c>
      <c r="AT2201" t="s">
        <v>5</v>
      </c>
      <c r="AU2201" t="s">
        <v>5</v>
      </c>
      <c r="AV2201" t="s">
        <v>5</v>
      </c>
      <c r="AW2201" t="s">
        <v>5</v>
      </c>
      <c r="AX2201" t="s">
        <v>5</v>
      </c>
      <c r="AY2201" s="6">
        <v>0</v>
      </c>
      <c r="AZ2201" t="s">
        <v>5</v>
      </c>
      <c r="BA2201" t="s">
        <v>5</v>
      </c>
      <c r="BB2201" t="s">
        <v>5</v>
      </c>
      <c r="BC2201" t="s">
        <v>5</v>
      </c>
      <c r="BD2201" t="s">
        <v>5</v>
      </c>
      <c r="BE2201" t="s">
        <v>5</v>
      </c>
      <c r="BF2201" t="s">
        <v>5</v>
      </c>
      <c r="BG2201" t="s">
        <v>5</v>
      </c>
      <c r="BH2201" t="s">
        <v>5</v>
      </c>
      <c r="BI2201" s="6">
        <v>0</v>
      </c>
      <c r="BJ2201" s="6">
        <v>0</v>
      </c>
      <c r="BK2201" s="6">
        <v>0</v>
      </c>
      <c r="BL2201" s="6">
        <v>0</v>
      </c>
      <c r="BM2201" s="6">
        <v>0</v>
      </c>
      <c r="BN2201" s="6">
        <v>0</v>
      </c>
      <c r="BO2201" s="6">
        <v>0</v>
      </c>
      <c r="BP2201" s="6">
        <v>0</v>
      </c>
      <c r="BQ2201" s="6">
        <v>0</v>
      </c>
      <c r="BR2201" s="6">
        <v>7</v>
      </c>
      <c r="BS2201" s="6">
        <v>10</v>
      </c>
      <c r="BT2201" s="6">
        <v>40</v>
      </c>
      <c r="BU2201" s="6">
        <v>62</v>
      </c>
      <c r="BV2201" s="6">
        <v>27</v>
      </c>
      <c r="BW2201" s="6">
        <v>23</v>
      </c>
      <c r="BX2201" s="6">
        <v>14</v>
      </c>
      <c r="BY2201" s="6">
        <v>2</v>
      </c>
      <c r="BZ2201" s="6">
        <v>0</v>
      </c>
      <c r="CA2201" s="6">
        <v>0</v>
      </c>
      <c r="CB2201" s="6">
        <v>0</v>
      </c>
      <c r="CC2201" s="6">
        <v>0</v>
      </c>
      <c r="CD2201" s="6">
        <v>0</v>
      </c>
      <c r="CE2201" s="6">
        <v>0</v>
      </c>
      <c r="CF2201" s="6">
        <v>27000</v>
      </c>
      <c r="CG2201" s="6">
        <v>7690</v>
      </c>
      <c r="CH2201" s="2">
        <v>2</v>
      </c>
      <c r="CI2201" s="3">
        <v>240</v>
      </c>
      <c r="CJ2201" s="3">
        <v>0</v>
      </c>
      <c r="CK2201" s="4">
        <v>10</v>
      </c>
      <c r="CL2201" s="3">
        <v>50</v>
      </c>
      <c r="CM2201" s="3">
        <v>0</v>
      </c>
      <c r="CN2201" s="4">
        <v>8</v>
      </c>
      <c r="CO2201" s="3">
        <v>0</v>
      </c>
      <c r="CP2201" s="3">
        <v>0</v>
      </c>
      <c r="CQ2201" s="4">
        <v>0</v>
      </c>
      <c r="CR2201" s="3">
        <v>0</v>
      </c>
      <c r="CS2201" s="3">
        <v>0</v>
      </c>
      <c r="CT2201" s="4">
        <v>0</v>
      </c>
      <c r="CU2201" s="3">
        <v>0</v>
      </c>
      <c r="CV2201" s="3">
        <v>0</v>
      </c>
      <c r="CW2201" s="4">
        <v>0</v>
      </c>
      <c r="CX2201" t="s">
        <v>5</v>
      </c>
      <c r="CY2201" s="9">
        <f t="shared" si="112"/>
        <v>3.4333333333333336</v>
      </c>
      <c r="CZ2201" s="7">
        <f t="shared" si="113"/>
        <v>12.746666666666666</v>
      </c>
      <c r="DA2201" s="7">
        <f t="shared" si="114"/>
        <v>1.7573221757322175</v>
      </c>
    </row>
    <row r="2202" spans="1:105" x14ac:dyDescent="0.25">
      <c r="A2202" s="6">
        <v>2020</v>
      </c>
      <c r="B2202" s="6">
        <v>6</v>
      </c>
      <c r="C2202" s="6">
        <v>156093</v>
      </c>
      <c r="D2202" t="s">
        <v>0</v>
      </c>
      <c r="E2202" t="s">
        <v>2583</v>
      </c>
      <c r="F2202" t="s">
        <v>671</v>
      </c>
      <c r="G2202" t="s">
        <v>116</v>
      </c>
      <c r="H2202" t="s">
        <v>161</v>
      </c>
      <c r="I2202" s="5" t="s">
        <v>118</v>
      </c>
      <c r="J2202" s="6">
        <v>0.97</v>
      </c>
      <c r="K2202" t="s">
        <v>22</v>
      </c>
      <c r="L2202" t="s">
        <v>2584</v>
      </c>
      <c r="M2202" s="6">
        <v>105</v>
      </c>
      <c r="N2202" s="6">
        <v>106.245</v>
      </c>
      <c r="O2202" s="6">
        <v>1.01</v>
      </c>
      <c r="P2202" t="s">
        <v>671</v>
      </c>
      <c r="Q2202" t="s">
        <v>1252</v>
      </c>
      <c r="R2202" t="s">
        <v>2283</v>
      </c>
      <c r="S2202" t="s">
        <v>1204</v>
      </c>
      <c r="T2202" s="6">
        <v>6.5</v>
      </c>
      <c r="U2202" s="6">
        <v>53.122500000000002</v>
      </c>
      <c r="V2202" t="s">
        <v>11</v>
      </c>
      <c r="W2202" t="s">
        <v>482</v>
      </c>
      <c r="X2202" s="6">
        <v>13.2</v>
      </c>
      <c r="Y2202" s="6">
        <v>0</v>
      </c>
      <c r="Z2202" s="6">
        <v>3</v>
      </c>
      <c r="AA2202" s="6">
        <v>10</v>
      </c>
      <c r="AB2202" t="s">
        <v>5</v>
      </c>
      <c r="AC2202" s="6">
        <v>21.2</v>
      </c>
      <c r="AD2202" s="6">
        <v>3.0612240000000002</v>
      </c>
      <c r="AE2202" t="s">
        <v>13</v>
      </c>
      <c r="AF2202" s="6">
        <v>5</v>
      </c>
      <c r="AG2202" t="s">
        <v>5</v>
      </c>
      <c r="AH2202" t="s">
        <v>5</v>
      </c>
      <c r="AI2202" t="s">
        <v>5</v>
      </c>
      <c r="AJ2202" t="s">
        <v>5</v>
      </c>
      <c r="AK2202" t="s">
        <v>5</v>
      </c>
      <c r="AL2202" t="s">
        <v>5</v>
      </c>
      <c r="AM2202" s="6">
        <v>0</v>
      </c>
      <c r="AN2202" t="s">
        <v>5</v>
      </c>
      <c r="AO2202" s="6">
        <v>0</v>
      </c>
      <c r="AP2202" s="6">
        <v>0</v>
      </c>
      <c r="AQ2202" s="6">
        <v>0</v>
      </c>
      <c r="AR2202" s="6">
        <v>0</v>
      </c>
      <c r="AS2202" t="s">
        <v>5</v>
      </c>
      <c r="AT2202" t="s">
        <v>5</v>
      </c>
      <c r="AU2202" t="s">
        <v>5</v>
      </c>
      <c r="AV2202" t="s">
        <v>5</v>
      </c>
      <c r="AW2202" t="s">
        <v>5</v>
      </c>
      <c r="AX2202" t="s">
        <v>5</v>
      </c>
      <c r="AY2202" s="6">
        <v>0</v>
      </c>
      <c r="AZ2202" t="s">
        <v>5</v>
      </c>
      <c r="BA2202" t="s">
        <v>5</v>
      </c>
      <c r="BB2202" t="s">
        <v>5</v>
      </c>
      <c r="BC2202" t="s">
        <v>5</v>
      </c>
      <c r="BD2202" t="s">
        <v>5</v>
      </c>
      <c r="BE2202" t="s">
        <v>5</v>
      </c>
      <c r="BF2202" t="s">
        <v>5</v>
      </c>
      <c r="BG2202" t="s">
        <v>5</v>
      </c>
      <c r="BH2202" t="s">
        <v>5</v>
      </c>
      <c r="BI2202" s="6">
        <v>0</v>
      </c>
      <c r="BJ2202" s="6">
        <v>0</v>
      </c>
      <c r="BK2202" s="6">
        <v>0</v>
      </c>
      <c r="BL2202" s="6">
        <v>0</v>
      </c>
      <c r="BM2202" s="6">
        <v>0</v>
      </c>
      <c r="BN2202" s="6">
        <v>0</v>
      </c>
      <c r="BO2202" s="6">
        <v>0</v>
      </c>
      <c r="BP2202" s="6">
        <v>0</v>
      </c>
      <c r="BQ2202" s="6">
        <v>0</v>
      </c>
      <c r="BR2202" s="6">
        <v>6</v>
      </c>
      <c r="BS2202" s="6">
        <v>22</v>
      </c>
      <c r="BT2202" s="6">
        <v>20</v>
      </c>
      <c r="BU2202" s="6">
        <v>57</v>
      </c>
      <c r="BV2202" s="6">
        <v>28</v>
      </c>
      <c r="BW2202" s="6">
        <v>48</v>
      </c>
      <c r="BX2202" s="6">
        <v>9</v>
      </c>
      <c r="BY2202" s="6">
        <v>6</v>
      </c>
      <c r="BZ2202" s="6">
        <v>0</v>
      </c>
      <c r="CA2202" s="6">
        <v>0</v>
      </c>
      <c r="CB2202" s="6">
        <v>0</v>
      </c>
      <c r="CC2202" s="6">
        <v>0</v>
      </c>
      <c r="CD2202" s="6">
        <v>0</v>
      </c>
      <c r="CE2202" s="6">
        <v>0</v>
      </c>
      <c r="CF2202" s="6">
        <v>21000</v>
      </c>
      <c r="CG2202" s="6">
        <v>6420</v>
      </c>
      <c r="CH2202" s="2">
        <v>1</v>
      </c>
      <c r="CI2202" s="3">
        <v>105</v>
      </c>
      <c r="CJ2202" s="3">
        <v>0</v>
      </c>
      <c r="CK2202" s="4">
        <v>10</v>
      </c>
      <c r="CL2202" s="3">
        <v>0</v>
      </c>
      <c r="CM2202" s="3">
        <v>0</v>
      </c>
      <c r="CN2202" s="4">
        <v>0</v>
      </c>
      <c r="CO2202" s="3">
        <v>0</v>
      </c>
      <c r="CP2202" s="3">
        <v>0</v>
      </c>
      <c r="CQ2202" s="4">
        <v>0</v>
      </c>
      <c r="CR2202" s="3">
        <v>0</v>
      </c>
      <c r="CS2202" s="3">
        <v>0</v>
      </c>
      <c r="CT2202" s="4">
        <v>0</v>
      </c>
      <c r="CU2202" s="3">
        <v>0</v>
      </c>
      <c r="CV2202" s="3">
        <v>0</v>
      </c>
      <c r="CW2202" s="4">
        <v>0</v>
      </c>
      <c r="CX2202" t="s">
        <v>5</v>
      </c>
      <c r="CY2202" s="9">
        <f t="shared" si="112"/>
        <v>1.8999999999999986</v>
      </c>
      <c r="CZ2202" s="7">
        <f t="shared" si="113"/>
        <v>11.52</v>
      </c>
      <c r="DA2202" s="7">
        <f t="shared" si="114"/>
        <v>1.8402777777777777</v>
      </c>
    </row>
    <row r="2203" spans="1:105" x14ac:dyDescent="0.25">
      <c r="A2203" s="6">
        <v>2020</v>
      </c>
      <c r="B2203" s="6">
        <v>6</v>
      </c>
      <c r="C2203" s="6">
        <v>156100</v>
      </c>
      <c r="D2203" t="s">
        <v>0</v>
      </c>
      <c r="E2203" t="s">
        <v>2583</v>
      </c>
      <c r="F2203" t="s">
        <v>671</v>
      </c>
      <c r="G2203" t="s">
        <v>116</v>
      </c>
      <c r="H2203" t="s">
        <v>1384</v>
      </c>
      <c r="I2203" s="5" t="s">
        <v>118</v>
      </c>
      <c r="J2203" s="6">
        <v>0.96</v>
      </c>
      <c r="K2203" t="s">
        <v>6</v>
      </c>
      <c r="L2203" t="s">
        <v>2586</v>
      </c>
      <c r="M2203" s="6">
        <v>105</v>
      </c>
      <c r="N2203" s="6">
        <v>94.495000000000005</v>
      </c>
      <c r="O2203" s="6">
        <v>0.9</v>
      </c>
      <c r="P2203" t="s">
        <v>671</v>
      </c>
      <c r="Q2203" t="s">
        <v>884</v>
      </c>
      <c r="R2203" t="s">
        <v>1800</v>
      </c>
      <c r="S2203" t="s">
        <v>155</v>
      </c>
      <c r="T2203" s="6">
        <v>7.8</v>
      </c>
      <c r="U2203" s="6">
        <v>47.247500000000002</v>
      </c>
      <c r="V2203" t="s">
        <v>11</v>
      </c>
      <c r="W2203" t="s">
        <v>482</v>
      </c>
      <c r="X2203" s="6">
        <v>13.3</v>
      </c>
      <c r="Y2203" s="6">
        <v>0</v>
      </c>
      <c r="Z2203" s="6">
        <v>5</v>
      </c>
      <c r="AA2203" s="6">
        <v>13</v>
      </c>
      <c r="AB2203" t="s">
        <v>5</v>
      </c>
      <c r="AC2203" s="6">
        <v>25.5</v>
      </c>
      <c r="AD2203" s="6">
        <v>0</v>
      </c>
      <c r="AE2203" t="s">
        <v>13</v>
      </c>
      <c r="AF2203" s="6">
        <v>2</v>
      </c>
      <c r="AG2203" s="6">
        <v>3</v>
      </c>
      <c r="AH2203" t="s">
        <v>5</v>
      </c>
      <c r="AI2203" t="s">
        <v>5</v>
      </c>
      <c r="AJ2203" t="s">
        <v>5</v>
      </c>
      <c r="AK2203" t="s">
        <v>5</v>
      </c>
      <c r="AL2203" t="s">
        <v>5</v>
      </c>
      <c r="AM2203" s="6">
        <v>0</v>
      </c>
      <c r="AN2203" t="s">
        <v>5</v>
      </c>
      <c r="AO2203" s="6">
        <v>0</v>
      </c>
      <c r="AP2203" s="6">
        <v>0</v>
      </c>
      <c r="AQ2203" s="6">
        <v>0</v>
      </c>
      <c r="AR2203" s="6">
        <v>0</v>
      </c>
      <c r="AS2203" t="s">
        <v>5</v>
      </c>
      <c r="AT2203" t="s">
        <v>5</v>
      </c>
      <c r="AU2203" t="s">
        <v>5</v>
      </c>
      <c r="AV2203" t="s">
        <v>5</v>
      </c>
      <c r="AW2203" t="s">
        <v>5</v>
      </c>
      <c r="AX2203" t="s">
        <v>5</v>
      </c>
      <c r="AY2203" s="6">
        <v>0</v>
      </c>
      <c r="AZ2203" t="s">
        <v>5</v>
      </c>
      <c r="BA2203" t="s">
        <v>5</v>
      </c>
      <c r="BB2203" t="s">
        <v>5</v>
      </c>
      <c r="BC2203" t="s">
        <v>5</v>
      </c>
      <c r="BD2203" t="s">
        <v>5</v>
      </c>
      <c r="BE2203" t="s">
        <v>5</v>
      </c>
      <c r="BF2203" t="s">
        <v>5</v>
      </c>
      <c r="BG2203" t="s">
        <v>5</v>
      </c>
      <c r="BH2203" t="s">
        <v>5</v>
      </c>
      <c r="BI2203" s="6">
        <v>0</v>
      </c>
      <c r="BJ2203" s="6">
        <v>0</v>
      </c>
      <c r="BK2203" s="6">
        <v>0</v>
      </c>
      <c r="BL2203" s="6">
        <v>0</v>
      </c>
      <c r="BM2203" s="6">
        <v>0</v>
      </c>
      <c r="BN2203" s="6">
        <v>0</v>
      </c>
      <c r="BO2203" s="6">
        <v>0</v>
      </c>
      <c r="BP2203" s="6">
        <v>0</v>
      </c>
      <c r="BQ2203" s="6">
        <v>0</v>
      </c>
      <c r="BR2203" s="6">
        <v>0</v>
      </c>
      <c r="BS2203" s="6">
        <v>17</v>
      </c>
      <c r="BT2203" s="6">
        <v>27</v>
      </c>
      <c r="BU2203" s="6">
        <v>63</v>
      </c>
      <c r="BV2203" s="6">
        <v>34</v>
      </c>
      <c r="BW2203" s="6">
        <v>27</v>
      </c>
      <c r="BX2203" s="6">
        <v>18</v>
      </c>
      <c r="BY2203" s="6">
        <v>4</v>
      </c>
      <c r="BZ2203" s="6">
        <v>0</v>
      </c>
      <c r="CA2203" s="6">
        <v>0</v>
      </c>
      <c r="CB2203" s="6">
        <v>0</v>
      </c>
      <c r="CC2203" s="6">
        <v>0</v>
      </c>
      <c r="CD2203" s="6">
        <v>0</v>
      </c>
      <c r="CE2203" s="6">
        <v>0</v>
      </c>
      <c r="CF2203" s="6">
        <v>35000</v>
      </c>
      <c r="CG2203" s="6">
        <v>11100</v>
      </c>
      <c r="CH2203" s="2">
        <v>2</v>
      </c>
      <c r="CI2203" s="3">
        <v>20</v>
      </c>
      <c r="CJ2203" s="3">
        <v>0</v>
      </c>
      <c r="CK2203" s="4">
        <v>13</v>
      </c>
      <c r="CL2203" s="3">
        <v>85</v>
      </c>
      <c r="CM2203" s="3">
        <v>0</v>
      </c>
      <c r="CN2203" s="4">
        <v>11</v>
      </c>
      <c r="CO2203" s="3">
        <v>0</v>
      </c>
      <c r="CP2203" s="3">
        <v>0</v>
      </c>
      <c r="CQ2203" s="4">
        <v>0</v>
      </c>
      <c r="CR2203" s="3">
        <v>0</v>
      </c>
      <c r="CS2203" s="3">
        <v>0</v>
      </c>
      <c r="CT2203" s="4">
        <v>0</v>
      </c>
      <c r="CU2203" s="3">
        <v>0</v>
      </c>
      <c r="CV2203" s="3">
        <v>0</v>
      </c>
      <c r="CW2203" s="4">
        <v>0</v>
      </c>
      <c r="CX2203" t="s">
        <v>5</v>
      </c>
      <c r="CY2203" s="9">
        <f t="shared" si="112"/>
        <v>1.7666666666666657</v>
      </c>
      <c r="CZ2203" s="7">
        <f t="shared" si="113"/>
        <v>14.413333333333332</v>
      </c>
      <c r="DA2203" s="7">
        <f t="shared" si="114"/>
        <v>1.7691951896392231</v>
      </c>
    </row>
    <row r="2204" spans="1:105" x14ac:dyDescent="0.25">
      <c r="A2204" s="6">
        <v>2020</v>
      </c>
      <c r="B2204" s="6">
        <v>6</v>
      </c>
      <c r="C2204" s="6">
        <v>156105</v>
      </c>
      <c r="D2204" t="s">
        <v>0</v>
      </c>
      <c r="E2204" t="s">
        <v>2583</v>
      </c>
      <c r="F2204" t="s">
        <v>671</v>
      </c>
      <c r="G2204" t="s">
        <v>116</v>
      </c>
      <c r="H2204" t="s">
        <v>605</v>
      </c>
      <c r="I2204" s="5" t="s">
        <v>118</v>
      </c>
      <c r="J2204" s="6">
        <v>0.97</v>
      </c>
      <c r="K2204" t="s">
        <v>22</v>
      </c>
      <c r="L2204" t="s">
        <v>2584</v>
      </c>
      <c r="M2204" s="6">
        <v>290</v>
      </c>
      <c r="N2204" s="6">
        <v>288.89</v>
      </c>
      <c r="O2204" s="6">
        <v>1</v>
      </c>
      <c r="P2204" t="s">
        <v>671</v>
      </c>
      <c r="Q2204" t="s">
        <v>2026</v>
      </c>
      <c r="R2204" t="s">
        <v>2645</v>
      </c>
      <c r="S2204" t="s">
        <v>840</v>
      </c>
      <c r="T2204" s="6">
        <v>8.5</v>
      </c>
      <c r="U2204" s="6">
        <v>36.111249999999998</v>
      </c>
      <c r="V2204" t="s">
        <v>11</v>
      </c>
      <c r="W2204" t="s">
        <v>482</v>
      </c>
      <c r="X2204" s="6">
        <v>13.3</v>
      </c>
      <c r="Y2204" s="6">
        <v>16.899999999999999</v>
      </c>
      <c r="Z2204" s="6">
        <v>6</v>
      </c>
      <c r="AA2204" s="6">
        <v>14</v>
      </c>
      <c r="AB2204" t="s">
        <v>5</v>
      </c>
      <c r="AC2204" s="6">
        <v>26.1</v>
      </c>
      <c r="AD2204" s="6">
        <v>0</v>
      </c>
      <c r="AE2204" t="s">
        <v>13</v>
      </c>
      <c r="AF2204" s="6">
        <v>5</v>
      </c>
      <c r="AG2204" s="6">
        <v>6</v>
      </c>
      <c r="AH2204" t="s">
        <v>5</v>
      </c>
      <c r="AI2204" t="s">
        <v>5</v>
      </c>
      <c r="AJ2204" s="6">
        <v>91.4</v>
      </c>
      <c r="AK2204" s="6">
        <v>3.5</v>
      </c>
      <c r="AL2204" s="6">
        <v>5.0999999999999996</v>
      </c>
      <c r="AM2204" s="6">
        <v>8.6</v>
      </c>
      <c r="AN2204" s="6">
        <v>0</v>
      </c>
      <c r="AO2204" s="6">
        <v>87.9</v>
      </c>
      <c r="AP2204" s="6">
        <v>0</v>
      </c>
      <c r="AQ2204" s="6">
        <v>0</v>
      </c>
      <c r="AR2204" s="6">
        <v>0</v>
      </c>
      <c r="AS2204" t="s">
        <v>5</v>
      </c>
      <c r="AT2204" t="s">
        <v>5</v>
      </c>
      <c r="AU2204" t="s">
        <v>5</v>
      </c>
      <c r="AV2204" t="s">
        <v>5</v>
      </c>
      <c r="AW2204" t="s">
        <v>5</v>
      </c>
      <c r="AX2204" t="s">
        <v>5</v>
      </c>
      <c r="AY2204" s="6">
        <v>0</v>
      </c>
      <c r="AZ2204" t="s">
        <v>5</v>
      </c>
      <c r="BA2204" t="s">
        <v>5</v>
      </c>
      <c r="BB2204" t="s">
        <v>5</v>
      </c>
      <c r="BC2204" t="s">
        <v>5</v>
      </c>
      <c r="BD2204" t="s">
        <v>5</v>
      </c>
      <c r="BE2204" t="s">
        <v>5</v>
      </c>
      <c r="BF2204" t="s">
        <v>5</v>
      </c>
      <c r="BG2204" t="s">
        <v>5</v>
      </c>
      <c r="BH2204" t="s">
        <v>5</v>
      </c>
      <c r="BI2204" s="6">
        <v>0</v>
      </c>
      <c r="BJ2204" s="6">
        <v>0</v>
      </c>
      <c r="BK2204" s="6">
        <v>0</v>
      </c>
      <c r="BL2204" s="6">
        <v>0</v>
      </c>
      <c r="BM2204" s="6">
        <v>0</v>
      </c>
      <c r="BN2204" s="6">
        <v>0</v>
      </c>
      <c r="BO2204" s="6">
        <v>0</v>
      </c>
      <c r="BP2204" s="6">
        <v>0</v>
      </c>
      <c r="BQ2204" s="6">
        <v>0</v>
      </c>
      <c r="BR2204" s="6">
        <v>0</v>
      </c>
      <c r="BS2204" s="6">
        <v>13</v>
      </c>
      <c r="BT2204" s="6">
        <v>15</v>
      </c>
      <c r="BU2204" s="6">
        <v>60</v>
      </c>
      <c r="BV2204" s="6">
        <v>42</v>
      </c>
      <c r="BW2204" s="6">
        <v>38</v>
      </c>
      <c r="BX2204" s="6">
        <v>14</v>
      </c>
      <c r="BY2204" s="6">
        <v>0</v>
      </c>
      <c r="BZ2204" s="6">
        <v>0</v>
      </c>
      <c r="CA2204" s="6">
        <v>0</v>
      </c>
      <c r="CB2204" s="6">
        <v>0</v>
      </c>
      <c r="CC2204" s="6">
        <v>0</v>
      </c>
      <c r="CD2204" s="6">
        <v>0</v>
      </c>
      <c r="CE2204" s="6">
        <v>0</v>
      </c>
      <c r="CF2204" s="6">
        <v>15000</v>
      </c>
      <c r="CG2204" s="6">
        <v>3480</v>
      </c>
      <c r="CH2204" s="2">
        <v>1</v>
      </c>
      <c r="CI2204" s="3">
        <v>290</v>
      </c>
      <c r="CJ2204" s="3">
        <v>0</v>
      </c>
      <c r="CK2204" s="4">
        <v>14</v>
      </c>
      <c r="CL2204" s="3">
        <v>0</v>
      </c>
      <c r="CM2204" s="3">
        <v>0</v>
      </c>
      <c r="CN2204" s="4">
        <v>0</v>
      </c>
      <c r="CO2204" s="3">
        <v>0</v>
      </c>
      <c r="CP2204" s="3">
        <v>0</v>
      </c>
      <c r="CQ2204" s="4">
        <v>0</v>
      </c>
      <c r="CR2204" s="3">
        <v>0</v>
      </c>
      <c r="CS2204" s="3">
        <v>0</v>
      </c>
      <c r="CT2204" s="4">
        <v>0</v>
      </c>
      <c r="CU2204" s="3">
        <v>0</v>
      </c>
      <c r="CV2204" s="3">
        <v>0</v>
      </c>
      <c r="CW2204" s="4">
        <v>0</v>
      </c>
      <c r="CX2204" t="s">
        <v>5</v>
      </c>
      <c r="CY2204" s="9">
        <f t="shared" si="112"/>
        <v>7.9333333333333336</v>
      </c>
      <c r="CZ2204" s="7">
        <f t="shared" si="113"/>
        <v>20.346666666666668</v>
      </c>
      <c r="DA2204" s="7">
        <f t="shared" si="114"/>
        <v>1.2827653997378767</v>
      </c>
    </row>
    <row r="2205" spans="1:105" x14ac:dyDescent="0.25">
      <c r="A2205" s="6">
        <v>2020</v>
      </c>
      <c r="B2205" s="6">
        <v>6</v>
      </c>
      <c r="C2205" s="6">
        <v>156088</v>
      </c>
      <c r="D2205" t="s">
        <v>0</v>
      </c>
      <c r="E2205" t="s">
        <v>2583</v>
      </c>
      <c r="F2205" t="s">
        <v>671</v>
      </c>
      <c r="G2205" t="s">
        <v>116</v>
      </c>
      <c r="H2205" t="s">
        <v>984</v>
      </c>
      <c r="I2205" s="5" t="s">
        <v>118</v>
      </c>
      <c r="J2205" s="6">
        <v>0.94</v>
      </c>
      <c r="K2205" t="s">
        <v>6</v>
      </c>
      <c r="L2205" t="s">
        <v>2586</v>
      </c>
      <c r="M2205" s="6">
        <v>190</v>
      </c>
      <c r="N2205" s="6">
        <v>186.52500000000001</v>
      </c>
      <c r="O2205" s="6">
        <v>0.98</v>
      </c>
      <c r="P2205" t="s">
        <v>671</v>
      </c>
      <c r="Q2205" t="s">
        <v>1752</v>
      </c>
      <c r="R2205" t="s">
        <v>1053</v>
      </c>
      <c r="S2205" t="s">
        <v>533</v>
      </c>
      <c r="T2205" s="6">
        <v>12.1</v>
      </c>
      <c r="U2205" s="6">
        <v>46.631250000000001</v>
      </c>
      <c r="V2205" t="s">
        <v>11</v>
      </c>
      <c r="W2205" t="s">
        <v>482</v>
      </c>
      <c r="X2205" s="6">
        <v>13.3</v>
      </c>
      <c r="Y2205" s="6">
        <v>0</v>
      </c>
      <c r="Z2205" s="6">
        <v>8</v>
      </c>
      <c r="AA2205" s="6">
        <v>20</v>
      </c>
      <c r="AB2205" t="s">
        <v>5</v>
      </c>
      <c r="AC2205" s="6">
        <v>30.1</v>
      </c>
      <c r="AD2205" s="6">
        <v>0</v>
      </c>
      <c r="AE2205" t="s">
        <v>122</v>
      </c>
      <c r="AF2205" s="6">
        <v>4</v>
      </c>
      <c r="AG2205" t="s">
        <v>5</v>
      </c>
      <c r="AH2205" t="s">
        <v>5</v>
      </c>
      <c r="AI2205" t="s">
        <v>5</v>
      </c>
      <c r="AJ2205" t="s">
        <v>5</v>
      </c>
      <c r="AK2205" t="s">
        <v>5</v>
      </c>
      <c r="AL2205" t="s">
        <v>5</v>
      </c>
      <c r="AM2205" s="6">
        <v>0</v>
      </c>
      <c r="AN2205" t="s">
        <v>5</v>
      </c>
      <c r="AO2205" s="6">
        <v>0</v>
      </c>
      <c r="AP2205" s="6">
        <v>0</v>
      </c>
      <c r="AQ2205" s="6">
        <v>0</v>
      </c>
      <c r="AR2205" s="6">
        <v>0</v>
      </c>
      <c r="AS2205" t="s">
        <v>5</v>
      </c>
      <c r="AT2205" t="s">
        <v>5</v>
      </c>
      <c r="AU2205" t="s">
        <v>5</v>
      </c>
      <c r="AV2205" t="s">
        <v>5</v>
      </c>
      <c r="AW2205" t="s">
        <v>5</v>
      </c>
      <c r="AX2205" t="s">
        <v>5</v>
      </c>
      <c r="AY2205" s="6">
        <v>0</v>
      </c>
      <c r="AZ2205" t="s">
        <v>5</v>
      </c>
      <c r="BA2205" t="s">
        <v>5</v>
      </c>
      <c r="BB2205" t="s">
        <v>5</v>
      </c>
      <c r="BC2205" t="s">
        <v>5</v>
      </c>
      <c r="BD2205" t="s">
        <v>5</v>
      </c>
      <c r="BE2205" t="s">
        <v>5</v>
      </c>
      <c r="BF2205" t="s">
        <v>5</v>
      </c>
      <c r="BG2205" t="s">
        <v>5</v>
      </c>
      <c r="BH2205" t="s">
        <v>5</v>
      </c>
      <c r="BI2205" s="6">
        <v>0</v>
      </c>
      <c r="BJ2205" s="6">
        <v>0</v>
      </c>
      <c r="BK2205" s="6">
        <v>0</v>
      </c>
      <c r="BL2205" s="6">
        <v>0</v>
      </c>
      <c r="BM2205" s="6">
        <v>0</v>
      </c>
      <c r="BN2205" s="6">
        <v>0</v>
      </c>
      <c r="BO2205" s="6">
        <v>0</v>
      </c>
      <c r="BP2205" s="6">
        <v>0</v>
      </c>
      <c r="BQ2205" s="6">
        <v>0</v>
      </c>
      <c r="BR2205" s="6">
        <v>0</v>
      </c>
      <c r="BS2205" s="6">
        <v>17</v>
      </c>
      <c r="BT2205" s="6">
        <v>29</v>
      </c>
      <c r="BU2205" s="6">
        <v>58</v>
      </c>
      <c r="BV2205" s="6">
        <v>33</v>
      </c>
      <c r="BW2205" s="6">
        <v>23</v>
      </c>
      <c r="BX2205" s="6">
        <v>16</v>
      </c>
      <c r="BY2205" s="6">
        <v>9</v>
      </c>
      <c r="BZ2205" s="6">
        <v>0</v>
      </c>
      <c r="CA2205" s="6">
        <v>0</v>
      </c>
      <c r="CB2205" s="6">
        <v>0</v>
      </c>
      <c r="CC2205" s="6">
        <v>0</v>
      </c>
      <c r="CD2205" s="6">
        <v>0</v>
      </c>
      <c r="CE2205" s="6">
        <v>0</v>
      </c>
      <c r="CF2205" s="6">
        <v>20000</v>
      </c>
      <c r="CG2205" s="6">
        <v>5450</v>
      </c>
      <c r="CH2205" s="2">
        <v>1</v>
      </c>
      <c r="CI2205" s="3">
        <v>190</v>
      </c>
      <c r="CJ2205" s="3">
        <v>0</v>
      </c>
      <c r="CK2205" s="4">
        <v>20</v>
      </c>
      <c r="CL2205" s="3">
        <v>0</v>
      </c>
      <c r="CM2205" s="3">
        <v>0</v>
      </c>
      <c r="CN2205" s="4">
        <v>0</v>
      </c>
      <c r="CO2205" s="3">
        <v>0</v>
      </c>
      <c r="CP2205" s="3">
        <v>0</v>
      </c>
      <c r="CQ2205" s="4">
        <v>0</v>
      </c>
      <c r="CR2205" s="3">
        <v>0</v>
      </c>
      <c r="CS2205" s="3">
        <v>0</v>
      </c>
      <c r="CT2205" s="4">
        <v>0</v>
      </c>
      <c r="CU2205" s="3">
        <v>0</v>
      </c>
      <c r="CV2205" s="3">
        <v>0</v>
      </c>
      <c r="CW2205" s="4">
        <v>0</v>
      </c>
      <c r="CX2205" t="s">
        <v>5</v>
      </c>
      <c r="CY2205" s="9">
        <f t="shared" si="112"/>
        <v>4.2333333333333325</v>
      </c>
      <c r="CZ2205" s="7">
        <f t="shared" si="113"/>
        <v>23.386666666666667</v>
      </c>
      <c r="DA2205" s="7">
        <f t="shared" si="114"/>
        <v>1.2870581527936147</v>
      </c>
    </row>
    <row r="2206" spans="1:105" x14ac:dyDescent="0.25">
      <c r="A2206" s="6">
        <v>2020</v>
      </c>
      <c r="B2206" s="6">
        <v>6</v>
      </c>
      <c r="C2206" s="6">
        <v>156131</v>
      </c>
      <c r="D2206" t="s">
        <v>0</v>
      </c>
      <c r="E2206" t="s">
        <v>2583</v>
      </c>
      <c r="F2206" t="s">
        <v>671</v>
      </c>
      <c r="G2206" t="s">
        <v>116</v>
      </c>
      <c r="H2206" t="s">
        <v>2646</v>
      </c>
      <c r="I2206" s="5" t="s">
        <v>118</v>
      </c>
      <c r="J2206" s="6">
        <v>0.91</v>
      </c>
      <c r="K2206" t="s">
        <v>6</v>
      </c>
      <c r="L2206" t="s">
        <v>2584</v>
      </c>
      <c r="M2206" s="6">
        <v>50</v>
      </c>
      <c r="N2206" s="6">
        <v>50.37</v>
      </c>
      <c r="O2206" s="6">
        <v>1.01</v>
      </c>
      <c r="P2206" t="s">
        <v>671</v>
      </c>
      <c r="Q2206" t="s">
        <v>1139</v>
      </c>
      <c r="R2206" t="s">
        <v>2315</v>
      </c>
      <c r="S2206" t="s">
        <v>1824</v>
      </c>
      <c r="T2206" s="6">
        <v>8.5</v>
      </c>
      <c r="U2206" s="6">
        <v>25.184999999999999</v>
      </c>
      <c r="V2206" t="s">
        <v>11</v>
      </c>
      <c r="W2206" t="s">
        <v>482</v>
      </c>
      <c r="X2206" s="6">
        <v>0</v>
      </c>
      <c r="Y2206" s="6">
        <v>0</v>
      </c>
      <c r="Z2206" s="6">
        <v>7</v>
      </c>
      <c r="AA2206" s="6">
        <v>16</v>
      </c>
      <c r="AB2206" t="s">
        <v>5</v>
      </c>
      <c r="AC2206" s="6">
        <v>29.2</v>
      </c>
      <c r="AD2206" t="s">
        <v>5</v>
      </c>
      <c r="AE2206" t="s">
        <v>13</v>
      </c>
      <c r="AF2206" t="s">
        <v>5</v>
      </c>
      <c r="AG2206" t="s">
        <v>5</v>
      </c>
      <c r="AH2206" t="s">
        <v>5</v>
      </c>
      <c r="AI2206" t="s">
        <v>5</v>
      </c>
      <c r="AJ2206" t="s">
        <v>5</v>
      </c>
      <c r="AK2206" t="s">
        <v>5</v>
      </c>
      <c r="AL2206" t="s">
        <v>5</v>
      </c>
      <c r="AM2206" s="6">
        <v>0</v>
      </c>
      <c r="AN2206" t="s">
        <v>5</v>
      </c>
      <c r="AO2206" s="6">
        <v>0</v>
      </c>
      <c r="AP2206" s="6">
        <v>0</v>
      </c>
      <c r="AQ2206" s="6">
        <v>0</v>
      </c>
      <c r="AR2206" t="s">
        <v>5</v>
      </c>
      <c r="AS2206" t="s">
        <v>5</v>
      </c>
      <c r="AT2206" t="s">
        <v>5</v>
      </c>
      <c r="AU2206" t="s">
        <v>5</v>
      </c>
      <c r="AV2206" t="s">
        <v>5</v>
      </c>
      <c r="AW2206" t="s">
        <v>5</v>
      </c>
      <c r="AX2206" t="s">
        <v>5</v>
      </c>
      <c r="AY2206" s="6">
        <v>0</v>
      </c>
      <c r="AZ2206" t="s">
        <v>5</v>
      </c>
      <c r="BA2206" t="s">
        <v>5</v>
      </c>
      <c r="BB2206" t="s">
        <v>5</v>
      </c>
      <c r="BC2206" t="s">
        <v>5</v>
      </c>
      <c r="BD2206" t="s">
        <v>5</v>
      </c>
      <c r="BE2206" t="s">
        <v>5</v>
      </c>
      <c r="BF2206" t="s">
        <v>5</v>
      </c>
      <c r="BG2206" t="s">
        <v>5</v>
      </c>
      <c r="BH2206" t="s">
        <v>5</v>
      </c>
      <c r="BI2206" t="s">
        <v>5</v>
      </c>
      <c r="BJ2206" t="s">
        <v>5</v>
      </c>
      <c r="BK2206" t="s">
        <v>5</v>
      </c>
      <c r="BL2206" t="s">
        <v>5</v>
      </c>
      <c r="BM2206" t="s">
        <v>5</v>
      </c>
      <c r="BN2206" t="s">
        <v>5</v>
      </c>
      <c r="BO2206" t="s">
        <v>5</v>
      </c>
      <c r="BP2206" t="s">
        <v>5</v>
      </c>
      <c r="BQ2206" t="s">
        <v>5</v>
      </c>
      <c r="BR2206" t="s">
        <v>5</v>
      </c>
      <c r="BS2206" t="s">
        <v>5</v>
      </c>
      <c r="BT2206" t="s">
        <v>5</v>
      </c>
      <c r="BU2206" t="s">
        <v>5</v>
      </c>
      <c r="BV2206" t="s">
        <v>5</v>
      </c>
      <c r="BW2206" t="s">
        <v>5</v>
      </c>
      <c r="BX2206" t="s">
        <v>5</v>
      </c>
      <c r="BY2206" t="s">
        <v>5</v>
      </c>
      <c r="BZ2206" t="s">
        <v>5</v>
      </c>
      <c r="CA2206" t="s">
        <v>5</v>
      </c>
      <c r="CB2206" t="s">
        <v>5</v>
      </c>
      <c r="CC2206" t="s">
        <v>5</v>
      </c>
      <c r="CD2206" t="s">
        <v>5</v>
      </c>
      <c r="CE2206" t="s">
        <v>5</v>
      </c>
      <c r="CF2206" s="6">
        <v>0</v>
      </c>
      <c r="CG2206" s="6">
        <v>0</v>
      </c>
      <c r="CH2206" s="2">
        <v>2</v>
      </c>
      <c r="CI2206" s="3">
        <v>40</v>
      </c>
      <c r="CJ2206" s="3">
        <v>0</v>
      </c>
      <c r="CK2206" s="4">
        <v>16</v>
      </c>
      <c r="CL2206" s="3">
        <v>10</v>
      </c>
      <c r="CM2206" s="3">
        <v>0</v>
      </c>
      <c r="CN2206" s="4">
        <v>13</v>
      </c>
      <c r="CO2206" s="3">
        <v>0</v>
      </c>
      <c r="CP2206" s="3">
        <v>0</v>
      </c>
      <c r="CQ2206" s="4">
        <v>0</v>
      </c>
      <c r="CR2206" s="3">
        <v>0</v>
      </c>
      <c r="CS2206" s="3">
        <v>0</v>
      </c>
      <c r="CT2206" s="4">
        <v>0</v>
      </c>
      <c r="CU2206" s="3">
        <v>0</v>
      </c>
      <c r="CV2206" s="3">
        <v>0</v>
      </c>
      <c r="CW2206" s="4">
        <v>0</v>
      </c>
      <c r="CX2206" t="s">
        <v>5</v>
      </c>
      <c r="CY2206" s="9">
        <f t="shared" si="112"/>
        <v>1.5500000000000007</v>
      </c>
      <c r="CZ2206" s="7">
        <f t="shared" si="113"/>
        <v>17.240000000000002</v>
      </c>
      <c r="DA2206" s="7">
        <f t="shared" si="114"/>
        <v>1.6937354988399069</v>
      </c>
    </row>
    <row r="2207" spans="1:105" x14ac:dyDescent="0.25">
      <c r="A2207" s="6">
        <v>2020</v>
      </c>
      <c r="B2207" s="6">
        <v>6</v>
      </c>
      <c r="C2207" s="6">
        <v>156090</v>
      </c>
      <c r="D2207" t="s">
        <v>0</v>
      </c>
      <c r="E2207" t="s">
        <v>2583</v>
      </c>
      <c r="F2207" t="s">
        <v>671</v>
      </c>
      <c r="G2207" t="s">
        <v>116</v>
      </c>
      <c r="H2207" t="s">
        <v>1083</v>
      </c>
      <c r="I2207" s="5" t="s">
        <v>118</v>
      </c>
      <c r="J2207" s="6">
        <v>0.56999999999999995</v>
      </c>
      <c r="K2207" t="s">
        <v>6</v>
      </c>
      <c r="L2207" t="s">
        <v>2586</v>
      </c>
      <c r="M2207" s="6">
        <v>200</v>
      </c>
      <c r="N2207" s="6">
        <v>190.495</v>
      </c>
      <c r="O2207" s="6">
        <v>0.95</v>
      </c>
      <c r="P2207" t="s">
        <v>671</v>
      </c>
      <c r="Q2207" t="s">
        <v>825</v>
      </c>
      <c r="R2207" t="s">
        <v>1866</v>
      </c>
      <c r="S2207" t="s">
        <v>2405</v>
      </c>
      <c r="T2207" s="6">
        <v>16.600000000000001</v>
      </c>
      <c r="U2207" s="6">
        <v>63.498333333333299</v>
      </c>
      <c r="V2207" t="s">
        <v>11</v>
      </c>
      <c r="W2207" t="s">
        <v>482</v>
      </c>
      <c r="X2207" s="6">
        <v>13.2</v>
      </c>
      <c r="Y2207" s="6">
        <v>0</v>
      </c>
      <c r="Z2207" s="6">
        <v>6</v>
      </c>
      <c r="AA2207" s="6">
        <v>22</v>
      </c>
      <c r="AB2207" t="s">
        <v>5</v>
      </c>
      <c r="AC2207" s="6">
        <v>36.700000000000003</v>
      </c>
      <c r="AD2207" s="6">
        <v>0</v>
      </c>
      <c r="AE2207" t="s">
        <v>122</v>
      </c>
      <c r="AF2207" t="s">
        <v>5</v>
      </c>
      <c r="AG2207" t="s">
        <v>5</v>
      </c>
      <c r="AH2207" t="s">
        <v>5</v>
      </c>
      <c r="AI2207" t="s">
        <v>5</v>
      </c>
      <c r="AJ2207" t="s">
        <v>5</v>
      </c>
      <c r="AK2207" t="s">
        <v>5</v>
      </c>
      <c r="AL2207" t="s">
        <v>5</v>
      </c>
      <c r="AM2207" s="6">
        <v>0</v>
      </c>
      <c r="AN2207" t="s">
        <v>5</v>
      </c>
      <c r="AO2207" s="6">
        <v>0</v>
      </c>
      <c r="AP2207" s="6">
        <v>0</v>
      </c>
      <c r="AQ2207" s="6">
        <v>0</v>
      </c>
      <c r="AR2207" s="6">
        <v>0</v>
      </c>
      <c r="AS2207" t="s">
        <v>5</v>
      </c>
      <c r="AT2207" t="s">
        <v>5</v>
      </c>
      <c r="AU2207" t="s">
        <v>5</v>
      </c>
      <c r="AV2207" t="s">
        <v>5</v>
      </c>
      <c r="AW2207" t="s">
        <v>5</v>
      </c>
      <c r="AX2207" t="s">
        <v>5</v>
      </c>
      <c r="AY2207" s="6">
        <v>0</v>
      </c>
      <c r="AZ2207" t="s">
        <v>5</v>
      </c>
      <c r="BA2207" t="s">
        <v>5</v>
      </c>
      <c r="BB2207" t="s">
        <v>5</v>
      </c>
      <c r="BC2207" t="s">
        <v>5</v>
      </c>
      <c r="BD2207" t="s">
        <v>5</v>
      </c>
      <c r="BE2207" t="s">
        <v>5</v>
      </c>
      <c r="BF2207" t="s">
        <v>5</v>
      </c>
      <c r="BG2207" t="s">
        <v>5</v>
      </c>
      <c r="BH2207" t="s">
        <v>5</v>
      </c>
      <c r="BI2207" s="6">
        <v>0</v>
      </c>
      <c r="BJ2207" s="6">
        <v>0</v>
      </c>
      <c r="BK2207" s="6">
        <v>0</v>
      </c>
      <c r="BL2207" s="6">
        <v>0</v>
      </c>
      <c r="BM2207" s="6">
        <v>0</v>
      </c>
      <c r="BN2207" s="6">
        <v>0</v>
      </c>
      <c r="BO2207" s="6">
        <v>0</v>
      </c>
      <c r="BP2207" s="6">
        <v>0</v>
      </c>
      <c r="BQ2207" s="6">
        <v>0</v>
      </c>
      <c r="BR2207" s="6">
        <v>0</v>
      </c>
      <c r="BS2207" s="6">
        <v>22</v>
      </c>
      <c r="BT2207" s="6">
        <v>34</v>
      </c>
      <c r="BU2207" s="6">
        <v>57</v>
      </c>
      <c r="BV2207" s="6">
        <v>38</v>
      </c>
      <c r="BW2207" s="6">
        <v>17</v>
      </c>
      <c r="BX2207" s="6">
        <v>12</v>
      </c>
      <c r="BY2207" s="6">
        <v>8</v>
      </c>
      <c r="BZ2207" s="6">
        <v>0</v>
      </c>
      <c r="CA2207" s="6">
        <v>0</v>
      </c>
      <c r="CB2207" s="6">
        <v>0</v>
      </c>
      <c r="CC2207" s="6">
        <v>0</v>
      </c>
      <c r="CD2207" s="6">
        <v>0</v>
      </c>
      <c r="CE2207" s="6">
        <v>0</v>
      </c>
      <c r="CF2207" s="6">
        <v>0</v>
      </c>
      <c r="CG2207" s="6">
        <v>0</v>
      </c>
      <c r="CH2207" s="2">
        <v>1</v>
      </c>
      <c r="CI2207" s="3">
        <v>200</v>
      </c>
      <c r="CJ2207" s="3">
        <v>0</v>
      </c>
      <c r="CK2207" s="4">
        <v>22</v>
      </c>
      <c r="CL2207" s="3">
        <v>0</v>
      </c>
      <c r="CM2207" s="3">
        <v>0</v>
      </c>
      <c r="CN2207" s="4">
        <v>0</v>
      </c>
      <c r="CO2207" s="3">
        <v>0</v>
      </c>
      <c r="CP2207" s="3">
        <v>0</v>
      </c>
      <c r="CQ2207" s="4">
        <v>0</v>
      </c>
      <c r="CR2207" s="3">
        <v>0</v>
      </c>
      <c r="CS2207" s="3">
        <v>0</v>
      </c>
      <c r="CT2207" s="4">
        <v>0</v>
      </c>
      <c r="CU2207" s="3">
        <v>0</v>
      </c>
      <c r="CV2207" s="3">
        <v>0</v>
      </c>
      <c r="CW2207" s="4">
        <v>0</v>
      </c>
      <c r="CX2207" t="s">
        <v>5</v>
      </c>
      <c r="CY2207" s="9">
        <f t="shared" si="112"/>
        <v>2.8000000000000007</v>
      </c>
      <c r="CZ2207" s="7">
        <f t="shared" si="113"/>
        <v>24.240000000000002</v>
      </c>
      <c r="DA2207" s="7">
        <f t="shared" si="114"/>
        <v>1.5140264026402641</v>
      </c>
    </row>
    <row r="2208" spans="1:105" x14ac:dyDescent="0.25">
      <c r="A2208" s="6">
        <v>2020</v>
      </c>
      <c r="B2208" s="6">
        <v>6</v>
      </c>
      <c r="C2208" s="6">
        <v>156127</v>
      </c>
      <c r="D2208" t="s">
        <v>0</v>
      </c>
      <c r="E2208" t="s">
        <v>2583</v>
      </c>
      <c r="F2208" t="s">
        <v>671</v>
      </c>
      <c r="G2208" t="s">
        <v>116</v>
      </c>
      <c r="H2208" t="s">
        <v>566</v>
      </c>
      <c r="I2208" s="5" t="s">
        <v>118</v>
      </c>
      <c r="J2208" s="6">
        <v>0.49</v>
      </c>
      <c r="K2208" t="s">
        <v>22</v>
      </c>
      <c r="L2208" t="s">
        <v>2584</v>
      </c>
      <c r="M2208" s="6">
        <v>200</v>
      </c>
      <c r="N2208" s="6">
        <v>192.02</v>
      </c>
      <c r="O2208" s="6">
        <v>0.96</v>
      </c>
      <c r="P2208" t="s">
        <v>671</v>
      </c>
      <c r="Q2208" t="s">
        <v>1826</v>
      </c>
      <c r="R2208" t="s">
        <v>284</v>
      </c>
      <c r="S2208" t="s">
        <v>1935</v>
      </c>
      <c r="T2208" s="6">
        <v>15.3</v>
      </c>
      <c r="U2208" s="6">
        <v>64.006666666666604</v>
      </c>
      <c r="V2208" t="s">
        <v>11</v>
      </c>
      <c r="W2208" t="s">
        <v>482</v>
      </c>
      <c r="X2208" s="6">
        <v>13.1</v>
      </c>
      <c r="Y2208" s="6">
        <v>0</v>
      </c>
      <c r="Z2208" s="6">
        <v>6</v>
      </c>
      <c r="AA2208" s="6">
        <v>21</v>
      </c>
      <c r="AB2208" t="s">
        <v>5</v>
      </c>
      <c r="AC2208" s="6">
        <v>31.1</v>
      </c>
      <c r="AD2208" s="6">
        <v>0</v>
      </c>
      <c r="AE2208" t="s">
        <v>122</v>
      </c>
      <c r="AF2208" t="s">
        <v>5</v>
      </c>
      <c r="AG2208" t="s">
        <v>5</v>
      </c>
      <c r="AH2208" t="s">
        <v>5</v>
      </c>
      <c r="AI2208" t="s">
        <v>5</v>
      </c>
      <c r="AJ2208" t="s">
        <v>5</v>
      </c>
      <c r="AK2208" t="s">
        <v>5</v>
      </c>
      <c r="AL2208" t="s">
        <v>5</v>
      </c>
      <c r="AM2208" s="6">
        <v>0</v>
      </c>
      <c r="AN2208" t="s">
        <v>5</v>
      </c>
      <c r="AO2208" s="6">
        <v>0</v>
      </c>
      <c r="AP2208" s="6">
        <v>0</v>
      </c>
      <c r="AQ2208" s="6">
        <v>0</v>
      </c>
      <c r="AR2208" s="6">
        <v>0</v>
      </c>
      <c r="AS2208" t="s">
        <v>5</v>
      </c>
      <c r="AT2208" t="s">
        <v>5</v>
      </c>
      <c r="AU2208" t="s">
        <v>5</v>
      </c>
      <c r="AV2208" t="s">
        <v>5</v>
      </c>
      <c r="AW2208" t="s">
        <v>5</v>
      </c>
      <c r="AX2208" t="s">
        <v>5</v>
      </c>
      <c r="AY2208" s="6">
        <v>0</v>
      </c>
      <c r="AZ2208" t="s">
        <v>5</v>
      </c>
      <c r="BA2208" t="s">
        <v>5</v>
      </c>
      <c r="BB2208" t="s">
        <v>5</v>
      </c>
      <c r="BC2208" t="s">
        <v>5</v>
      </c>
      <c r="BD2208" t="s">
        <v>5</v>
      </c>
      <c r="BE2208" t="s">
        <v>5</v>
      </c>
      <c r="BF2208" t="s">
        <v>5</v>
      </c>
      <c r="BG2208" t="s">
        <v>5</v>
      </c>
      <c r="BH2208" t="s">
        <v>5</v>
      </c>
      <c r="BI2208" s="6">
        <v>0</v>
      </c>
      <c r="BJ2208" s="6">
        <v>0</v>
      </c>
      <c r="BK2208" s="6">
        <v>0</v>
      </c>
      <c r="BL2208" s="6">
        <v>0</v>
      </c>
      <c r="BM2208" s="6">
        <v>0</v>
      </c>
      <c r="BN2208" s="6">
        <v>0</v>
      </c>
      <c r="BO2208" s="6">
        <v>0</v>
      </c>
      <c r="BP2208" s="6">
        <v>0</v>
      </c>
      <c r="BQ2208" s="6">
        <v>0</v>
      </c>
      <c r="BR2208" s="6">
        <v>0</v>
      </c>
      <c r="BS2208" s="6">
        <v>24</v>
      </c>
      <c r="BT2208" s="6">
        <v>37</v>
      </c>
      <c r="BU2208" s="6">
        <v>58</v>
      </c>
      <c r="BV2208" s="6">
        <v>34</v>
      </c>
      <c r="BW2208" s="6">
        <v>27</v>
      </c>
      <c r="BX2208" s="6">
        <v>11</v>
      </c>
      <c r="BY2208" s="6">
        <v>0</v>
      </c>
      <c r="BZ2208" s="6">
        <v>0</v>
      </c>
      <c r="CA2208" s="6">
        <v>0</v>
      </c>
      <c r="CB2208" s="6">
        <v>0</v>
      </c>
      <c r="CC2208" s="6">
        <v>0</v>
      </c>
      <c r="CD2208" s="6">
        <v>0</v>
      </c>
      <c r="CE2208" s="6">
        <v>0</v>
      </c>
      <c r="CF2208" s="6">
        <v>0</v>
      </c>
      <c r="CG2208" s="6">
        <v>0</v>
      </c>
      <c r="CH2208" s="2">
        <v>2</v>
      </c>
      <c r="CI2208" s="3">
        <v>80</v>
      </c>
      <c r="CJ2208" s="3">
        <v>0</v>
      </c>
      <c r="CK2208" s="4">
        <v>21</v>
      </c>
      <c r="CL2208" s="3">
        <v>120</v>
      </c>
      <c r="CM2208" s="3">
        <v>0</v>
      </c>
      <c r="CN2208" s="4">
        <v>17</v>
      </c>
      <c r="CO2208" s="3">
        <v>0</v>
      </c>
      <c r="CP2208" s="3">
        <v>0</v>
      </c>
      <c r="CQ2208" s="4">
        <v>0</v>
      </c>
      <c r="CR2208" s="3">
        <v>0</v>
      </c>
      <c r="CS2208" s="3">
        <v>0</v>
      </c>
      <c r="CT2208" s="4">
        <v>0</v>
      </c>
      <c r="CU2208" s="3">
        <v>0</v>
      </c>
      <c r="CV2208" s="3">
        <v>0</v>
      </c>
      <c r="CW2208" s="4">
        <v>0</v>
      </c>
      <c r="CX2208" t="s">
        <v>5</v>
      </c>
      <c r="CY2208" s="9">
        <f t="shared" si="112"/>
        <v>2.8833333333333337</v>
      </c>
      <c r="CZ2208" s="7">
        <f t="shared" si="113"/>
        <v>23.306666666666668</v>
      </c>
      <c r="DA2208" s="7">
        <f t="shared" si="114"/>
        <v>1.3343821510297482</v>
      </c>
    </row>
    <row r="2209" spans="1:105" x14ac:dyDescent="0.25">
      <c r="A2209" s="6">
        <v>2020</v>
      </c>
      <c r="B2209" s="6">
        <v>6</v>
      </c>
      <c r="C2209" s="6">
        <v>156126</v>
      </c>
      <c r="D2209" t="s">
        <v>0</v>
      </c>
      <c r="E2209" t="s">
        <v>2583</v>
      </c>
      <c r="F2209" t="s">
        <v>671</v>
      </c>
      <c r="G2209" t="s">
        <v>116</v>
      </c>
      <c r="H2209" t="s">
        <v>592</v>
      </c>
      <c r="I2209" s="5" t="s">
        <v>118</v>
      </c>
      <c r="J2209" s="6">
        <v>0.96</v>
      </c>
      <c r="K2209" t="s">
        <v>22</v>
      </c>
      <c r="L2209" t="s">
        <v>2586</v>
      </c>
      <c r="M2209" s="6">
        <v>380</v>
      </c>
      <c r="N2209" s="6">
        <v>372.86</v>
      </c>
      <c r="O2209" s="6">
        <v>0.98</v>
      </c>
      <c r="P2209" t="s">
        <v>671</v>
      </c>
      <c r="Q2209" t="s">
        <v>2012</v>
      </c>
      <c r="R2209" t="s">
        <v>1883</v>
      </c>
      <c r="S2209" t="s">
        <v>2073</v>
      </c>
      <c r="T2209" s="6">
        <v>14.5</v>
      </c>
      <c r="U2209" s="6">
        <v>62.143333333333302</v>
      </c>
      <c r="V2209" t="s">
        <v>11</v>
      </c>
      <c r="W2209" t="s">
        <v>482</v>
      </c>
      <c r="X2209" s="6">
        <v>13.3</v>
      </c>
      <c r="Y2209" s="6">
        <v>0</v>
      </c>
      <c r="Z2209" s="6">
        <v>7</v>
      </c>
      <c r="AA2209" s="6">
        <v>22</v>
      </c>
      <c r="AB2209" t="s">
        <v>5</v>
      </c>
      <c r="AC2209" s="6">
        <v>36.200000000000003</v>
      </c>
      <c r="AD2209" s="6">
        <v>0</v>
      </c>
      <c r="AE2209" t="s">
        <v>122</v>
      </c>
      <c r="AF2209" t="s">
        <v>5</v>
      </c>
      <c r="AG2209" t="s">
        <v>5</v>
      </c>
      <c r="AH2209" t="s">
        <v>5</v>
      </c>
      <c r="AI2209" t="s">
        <v>5</v>
      </c>
      <c r="AJ2209" t="s">
        <v>5</v>
      </c>
      <c r="AK2209" t="s">
        <v>5</v>
      </c>
      <c r="AL2209" t="s">
        <v>5</v>
      </c>
      <c r="AM2209" s="6">
        <v>0</v>
      </c>
      <c r="AN2209" t="s">
        <v>5</v>
      </c>
      <c r="AO2209" s="6">
        <v>0</v>
      </c>
      <c r="AP2209" s="6">
        <v>0</v>
      </c>
      <c r="AQ2209" s="6">
        <v>0</v>
      </c>
      <c r="AR2209" s="6">
        <v>0</v>
      </c>
      <c r="AS2209" t="s">
        <v>5</v>
      </c>
      <c r="AT2209" t="s">
        <v>5</v>
      </c>
      <c r="AU2209" t="s">
        <v>5</v>
      </c>
      <c r="AV2209" t="s">
        <v>5</v>
      </c>
      <c r="AW2209" t="s">
        <v>5</v>
      </c>
      <c r="AX2209" t="s">
        <v>5</v>
      </c>
      <c r="AY2209" s="6">
        <v>0</v>
      </c>
      <c r="AZ2209" t="s">
        <v>5</v>
      </c>
      <c r="BA2209" t="s">
        <v>5</v>
      </c>
      <c r="BB2209" t="s">
        <v>5</v>
      </c>
      <c r="BC2209" t="s">
        <v>5</v>
      </c>
      <c r="BD2209" t="s">
        <v>5</v>
      </c>
      <c r="BE2209" t="s">
        <v>5</v>
      </c>
      <c r="BF2209" t="s">
        <v>5</v>
      </c>
      <c r="BG2209" t="s">
        <v>5</v>
      </c>
      <c r="BH2209" t="s">
        <v>5</v>
      </c>
      <c r="BI2209" s="6">
        <v>0</v>
      </c>
      <c r="BJ2209" s="6">
        <v>0</v>
      </c>
      <c r="BK2209" s="6">
        <v>0</v>
      </c>
      <c r="BL2209" s="6">
        <v>0</v>
      </c>
      <c r="BM2209" s="6">
        <v>0</v>
      </c>
      <c r="BN2209" s="6">
        <v>0</v>
      </c>
      <c r="BO2209" s="6">
        <v>0</v>
      </c>
      <c r="BP2209" s="6">
        <v>0</v>
      </c>
      <c r="BQ2209" s="6">
        <v>0</v>
      </c>
      <c r="BR2209" s="6">
        <v>0</v>
      </c>
      <c r="BS2209" s="6">
        <v>18</v>
      </c>
      <c r="BT2209" s="6">
        <v>31</v>
      </c>
      <c r="BU2209" s="6">
        <v>57</v>
      </c>
      <c r="BV2209" s="6">
        <v>30</v>
      </c>
      <c r="BW2209" s="6">
        <v>23</v>
      </c>
      <c r="BX2209" s="6">
        <v>16</v>
      </c>
      <c r="BY2209" s="6">
        <v>9</v>
      </c>
      <c r="BZ2209" s="6">
        <v>0</v>
      </c>
      <c r="CA2209" s="6">
        <v>0</v>
      </c>
      <c r="CB2209" s="6">
        <v>0</v>
      </c>
      <c r="CC2209" s="6">
        <v>0</v>
      </c>
      <c r="CD2209" s="6">
        <v>0</v>
      </c>
      <c r="CE2209" s="6">
        <v>0</v>
      </c>
      <c r="CF2209" s="6">
        <v>0</v>
      </c>
      <c r="CG2209" s="6">
        <v>0</v>
      </c>
      <c r="CH2209" s="2">
        <v>3</v>
      </c>
      <c r="CI2209" s="3">
        <v>30</v>
      </c>
      <c r="CJ2209" s="3">
        <v>0</v>
      </c>
      <c r="CK2209" s="4">
        <v>22</v>
      </c>
      <c r="CL2209" s="3">
        <v>180</v>
      </c>
      <c r="CM2209" s="3">
        <v>0</v>
      </c>
      <c r="CN2209" s="4">
        <v>20</v>
      </c>
      <c r="CO2209" s="3">
        <v>170</v>
      </c>
      <c r="CP2209" s="3">
        <v>0</v>
      </c>
      <c r="CQ2209" s="4">
        <v>16</v>
      </c>
      <c r="CR2209" s="3">
        <v>0</v>
      </c>
      <c r="CS2209" s="3">
        <v>0</v>
      </c>
      <c r="CT2209" s="4">
        <v>0</v>
      </c>
      <c r="CU2209" s="3">
        <v>0</v>
      </c>
      <c r="CV2209" s="3">
        <v>0</v>
      </c>
      <c r="CW2209" s="4">
        <v>0</v>
      </c>
      <c r="CX2209" t="s">
        <v>5</v>
      </c>
      <c r="CY2209" s="9">
        <f t="shared" si="112"/>
        <v>6.0333333333333323</v>
      </c>
      <c r="CZ2209" s="7">
        <f t="shared" si="113"/>
        <v>26.826666666666668</v>
      </c>
      <c r="DA2209" s="7">
        <f t="shared" si="114"/>
        <v>1.349403578528827</v>
      </c>
    </row>
    <row r="2210" spans="1:105" x14ac:dyDescent="0.25">
      <c r="A2210" s="6">
        <v>2020</v>
      </c>
      <c r="B2210" s="6">
        <v>6</v>
      </c>
      <c r="C2210" s="6">
        <v>156102</v>
      </c>
      <c r="D2210" t="s">
        <v>0</v>
      </c>
      <c r="E2210" t="s">
        <v>2583</v>
      </c>
      <c r="F2210" t="s">
        <v>671</v>
      </c>
      <c r="G2210" t="s">
        <v>116</v>
      </c>
      <c r="H2210" t="s">
        <v>117</v>
      </c>
      <c r="I2210" s="5" t="s">
        <v>118</v>
      </c>
      <c r="J2210" s="6">
        <v>0.9</v>
      </c>
      <c r="K2210" t="s">
        <v>6</v>
      </c>
      <c r="L2210" t="s">
        <v>2584</v>
      </c>
      <c r="M2210" s="6">
        <v>260</v>
      </c>
      <c r="N2210" s="6">
        <v>245.30500000000001</v>
      </c>
      <c r="O2210" s="6">
        <v>0.94</v>
      </c>
      <c r="P2210" t="s">
        <v>671</v>
      </c>
      <c r="Q2210" t="s">
        <v>2647</v>
      </c>
      <c r="R2210" t="s">
        <v>1450</v>
      </c>
      <c r="S2210" t="s">
        <v>371</v>
      </c>
      <c r="T2210" s="6">
        <v>13.9</v>
      </c>
      <c r="U2210" s="6">
        <v>81.768333333333302</v>
      </c>
      <c r="V2210" t="s">
        <v>11</v>
      </c>
      <c r="W2210" t="s">
        <v>482</v>
      </c>
      <c r="X2210" s="6">
        <v>13.2</v>
      </c>
      <c r="Y2210" s="6">
        <v>16.899999999999999</v>
      </c>
      <c r="Z2210" s="6">
        <v>5</v>
      </c>
      <c r="AA2210" s="6">
        <v>19</v>
      </c>
      <c r="AB2210" t="s">
        <v>5</v>
      </c>
      <c r="AC2210" s="6">
        <v>34</v>
      </c>
      <c r="AD2210" s="6">
        <v>0</v>
      </c>
      <c r="AE2210" t="s">
        <v>122</v>
      </c>
      <c r="AF2210" s="6">
        <v>1</v>
      </c>
      <c r="AG2210" t="s">
        <v>5</v>
      </c>
      <c r="AH2210" t="s">
        <v>5</v>
      </c>
      <c r="AI2210" t="s">
        <v>5</v>
      </c>
      <c r="AJ2210" s="6">
        <v>84.4</v>
      </c>
      <c r="AK2210" s="6">
        <v>5.6</v>
      </c>
      <c r="AL2210" s="6">
        <v>10</v>
      </c>
      <c r="AM2210" s="6">
        <v>15.6</v>
      </c>
      <c r="AN2210" s="6">
        <v>0</v>
      </c>
      <c r="AO2210" s="6">
        <v>100</v>
      </c>
      <c r="AP2210" s="6">
        <v>0</v>
      </c>
      <c r="AQ2210" s="6">
        <v>0</v>
      </c>
      <c r="AR2210" s="6">
        <v>0</v>
      </c>
      <c r="AS2210" t="s">
        <v>5</v>
      </c>
      <c r="AT2210" t="s">
        <v>5</v>
      </c>
      <c r="AU2210" t="s">
        <v>5</v>
      </c>
      <c r="AV2210" t="s">
        <v>5</v>
      </c>
      <c r="AW2210" t="s">
        <v>5</v>
      </c>
      <c r="AX2210" t="s">
        <v>5</v>
      </c>
      <c r="AY2210" s="6">
        <v>0</v>
      </c>
      <c r="AZ2210" t="s">
        <v>5</v>
      </c>
      <c r="BA2210" t="s">
        <v>5</v>
      </c>
      <c r="BB2210" t="s">
        <v>5</v>
      </c>
      <c r="BC2210" t="s">
        <v>5</v>
      </c>
      <c r="BD2210" t="s">
        <v>5</v>
      </c>
      <c r="BE2210" t="s">
        <v>5</v>
      </c>
      <c r="BF2210" t="s">
        <v>5</v>
      </c>
      <c r="BG2210" t="s">
        <v>5</v>
      </c>
      <c r="BH2210" t="s">
        <v>5</v>
      </c>
      <c r="BI2210" s="6">
        <v>0</v>
      </c>
      <c r="BJ2210" s="6">
        <v>0</v>
      </c>
      <c r="BK2210" s="6">
        <v>0</v>
      </c>
      <c r="BL2210" s="6">
        <v>0</v>
      </c>
      <c r="BM2210" s="6">
        <v>0</v>
      </c>
      <c r="BN2210" s="6">
        <v>0</v>
      </c>
      <c r="BO2210" s="6">
        <v>0</v>
      </c>
      <c r="BP2210" s="6">
        <v>0</v>
      </c>
      <c r="BQ2210" s="6">
        <v>0</v>
      </c>
      <c r="BR2210" s="6">
        <v>0</v>
      </c>
      <c r="BS2210" s="6">
        <v>22</v>
      </c>
      <c r="BT2210" s="6">
        <v>26</v>
      </c>
      <c r="BU2210" s="6">
        <v>67</v>
      </c>
      <c r="BV2210" s="6">
        <v>32</v>
      </c>
      <c r="BW2210" s="6">
        <v>27</v>
      </c>
      <c r="BX2210" s="6">
        <v>6</v>
      </c>
      <c r="BY2210" s="6">
        <v>10</v>
      </c>
      <c r="BZ2210" s="6">
        <v>0</v>
      </c>
      <c r="CA2210" s="6">
        <v>0</v>
      </c>
      <c r="CB2210" s="6">
        <v>0</v>
      </c>
      <c r="CC2210" s="6">
        <v>0</v>
      </c>
      <c r="CD2210" s="6">
        <v>0</v>
      </c>
      <c r="CE2210" s="6">
        <v>0</v>
      </c>
      <c r="CF2210" s="6">
        <v>28000</v>
      </c>
      <c r="CG2210" s="6">
        <v>8970</v>
      </c>
      <c r="CH2210" s="2">
        <v>2</v>
      </c>
      <c r="CI2210" s="3">
        <v>90</v>
      </c>
      <c r="CJ2210" s="3">
        <v>0</v>
      </c>
      <c r="CK2210" s="4">
        <v>19</v>
      </c>
      <c r="CL2210" s="3">
        <v>170</v>
      </c>
      <c r="CM2210" s="3">
        <v>0</v>
      </c>
      <c r="CN2210" s="4">
        <v>17</v>
      </c>
      <c r="CO2210" s="3">
        <v>0</v>
      </c>
      <c r="CP2210" s="3">
        <v>0</v>
      </c>
      <c r="CQ2210" s="4">
        <v>0</v>
      </c>
      <c r="CR2210" s="3">
        <v>0</v>
      </c>
      <c r="CS2210" s="3">
        <v>0</v>
      </c>
      <c r="CT2210" s="4">
        <v>0</v>
      </c>
      <c r="CU2210" s="3">
        <v>0</v>
      </c>
      <c r="CV2210" s="3">
        <v>0</v>
      </c>
      <c r="CW2210" s="4">
        <v>0</v>
      </c>
      <c r="CX2210" t="s">
        <v>5</v>
      </c>
      <c r="CY2210" s="9">
        <f t="shared" si="112"/>
        <v>3.1999999999999997</v>
      </c>
      <c r="CZ2210" s="7">
        <f t="shared" si="113"/>
        <v>21.56</v>
      </c>
      <c r="DA2210" s="7">
        <f t="shared" si="114"/>
        <v>1.5769944341372915</v>
      </c>
    </row>
    <row r="2211" spans="1:105" x14ac:dyDescent="0.25">
      <c r="A2211" s="6">
        <v>2020</v>
      </c>
      <c r="B2211" s="6">
        <v>6</v>
      </c>
      <c r="C2211" s="6">
        <v>156125</v>
      </c>
      <c r="D2211" t="s">
        <v>0</v>
      </c>
      <c r="E2211" t="s">
        <v>2583</v>
      </c>
      <c r="F2211" t="s">
        <v>687</v>
      </c>
      <c r="G2211" t="s">
        <v>116</v>
      </c>
      <c r="H2211" t="s">
        <v>1161</v>
      </c>
      <c r="I2211" s="5" t="s">
        <v>118</v>
      </c>
      <c r="J2211" s="6">
        <v>0.6</v>
      </c>
      <c r="K2211" t="s">
        <v>22</v>
      </c>
      <c r="L2211" t="s">
        <v>2584</v>
      </c>
      <c r="M2211" s="6">
        <v>150</v>
      </c>
      <c r="N2211" s="6">
        <v>142.01</v>
      </c>
      <c r="O2211" s="6">
        <v>0.95</v>
      </c>
      <c r="P2211" t="s">
        <v>671</v>
      </c>
      <c r="Q2211" t="s">
        <v>1085</v>
      </c>
      <c r="R2211" t="s">
        <v>2648</v>
      </c>
      <c r="S2211" t="s">
        <v>2649</v>
      </c>
      <c r="T2211" s="6">
        <v>18.399999999999999</v>
      </c>
      <c r="U2211" s="6">
        <v>71.004999999999995</v>
      </c>
      <c r="V2211" t="s">
        <v>11</v>
      </c>
      <c r="W2211" t="s">
        <v>482</v>
      </c>
      <c r="X2211" s="6">
        <v>13.5</v>
      </c>
      <c r="Y2211" s="6">
        <v>0</v>
      </c>
      <c r="Z2211" s="6">
        <v>2</v>
      </c>
      <c r="AA2211" s="6">
        <v>20</v>
      </c>
      <c r="AB2211" t="s">
        <v>5</v>
      </c>
      <c r="AC2211" s="6">
        <v>32.1</v>
      </c>
      <c r="AD2211" s="6">
        <v>0</v>
      </c>
      <c r="AE2211" t="s">
        <v>122</v>
      </c>
      <c r="AF2211" s="6">
        <v>6</v>
      </c>
      <c r="AG2211" t="s">
        <v>5</v>
      </c>
      <c r="AH2211" t="s">
        <v>5</v>
      </c>
      <c r="AI2211" t="s">
        <v>5</v>
      </c>
      <c r="AJ2211" t="s">
        <v>5</v>
      </c>
      <c r="AK2211" t="s">
        <v>5</v>
      </c>
      <c r="AL2211" t="s">
        <v>5</v>
      </c>
      <c r="AM2211" s="6">
        <v>0</v>
      </c>
      <c r="AN2211" t="s">
        <v>5</v>
      </c>
      <c r="AO2211" s="6">
        <v>0</v>
      </c>
      <c r="AP2211" s="6">
        <v>0</v>
      </c>
      <c r="AQ2211" s="6">
        <v>0</v>
      </c>
      <c r="AR2211" s="6">
        <v>0</v>
      </c>
      <c r="AS2211" t="s">
        <v>5</v>
      </c>
      <c r="AT2211" t="s">
        <v>5</v>
      </c>
      <c r="AU2211" s="6">
        <v>73.099999999999994</v>
      </c>
      <c r="AV2211" s="6">
        <v>5.5</v>
      </c>
      <c r="AW2211" s="6">
        <v>3.5</v>
      </c>
      <c r="AX2211" s="6">
        <v>0.9</v>
      </c>
      <c r="AY2211" s="6">
        <v>17.899999999999999</v>
      </c>
      <c r="AZ2211" t="s">
        <v>5</v>
      </c>
      <c r="BA2211" t="s">
        <v>5</v>
      </c>
      <c r="BB2211" t="s">
        <v>5</v>
      </c>
      <c r="BC2211" t="s">
        <v>5</v>
      </c>
      <c r="BD2211" t="s">
        <v>5</v>
      </c>
      <c r="BE2211" t="s">
        <v>5</v>
      </c>
      <c r="BF2211" t="s">
        <v>5</v>
      </c>
      <c r="BG2211" t="s">
        <v>5</v>
      </c>
      <c r="BH2211" t="s">
        <v>5</v>
      </c>
      <c r="BI2211" s="6">
        <v>0</v>
      </c>
      <c r="BJ2211" s="6">
        <v>0</v>
      </c>
      <c r="BK2211" s="6">
        <v>0</v>
      </c>
      <c r="BL2211" s="6">
        <v>0</v>
      </c>
      <c r="BM2211" s="6">
        <v>0</v>
      </c>
      <c r="BN2211" s="6">
        <v>0</v>
      </c>
      <c r="BO2211" s="6">
        <v>0</v>
      </c>
      <c r="BP2211" s="6">
        <v>0</v>
      </c>
      <c r="BQ2211" s="6">
        <v>0</v>
      </c>
      <c r="BR2211" s="6">
        <v>0</v>
      </c>
      <c r="BS2211" s="6">
        <v>7</v>
      </c>
      <c r="BT2211" s="6">
        <v>23</v>
      </c>
      <c r="BU2211" s="6">
        <v>48</v>
      </c>
      <c r="BV2211" s="6">
        <v>43</v>
      </c>
      <c r="BW2211" s="6">
        <v>40</v>
      </c>
      <c r="BX2211" s="6">
        <v>14</v>
      </c>
      <c r="BY2211" s="6">
        <v>12</v>
      </c>
      <c r="BZ2211" s="6">
        <v>2</v>
      </c>
      <c r="CA2211" s="6">
        <v>0</v>
      </c>
      <c r="CB2211" s="6">
        <v>0</v>
      </c>
      <c r="CC2211" s="6">
        <v>0</v>
      </c>
      <c r="CD2211" s="6">
        <v>0</v>
      </c>
      <c r="CE2211" s="6">
        <v>0</v>
      </c>
      <c r="CF2211" s="6">
        <v>20000</v>
      </c>
      <c r="CG2211" s="6">
        <v>7870</v>
      </c>
      <c r="CH2211" s="2">
        <v>1</v>
      </c>
      <c r="CI2211" s="3">
        <v>150</v>
      </c>
      <c r="CJ2211" s="3">
        <v>0</v>
      </c>
      <c r="CK2211" s="4">
        <v>20</v>
      </c>
      <c r="CL2211" s="3">
        <v>0</v>
      </c>
      <c r="CM2211" s="3">
        <v>0</v>
      </c>
      <c r="CN2211" s="4">
        <v>0</v>
      </c>
      <c r="CO2211" s="3">
        <v>0</v>
      </c>
      <c r="CP2211" s="3">
        <v>0</v>
      </c>
      <c r="CQ2211" s="4">
        <v>0</v>
      </c>
      <c r="CR2211" s="3">
        <v>0</v>
      </c>
      <c r="CS2211" s="3">
        <v>0</v>
      </c>
      <c r="CT2211" s="4">
        <v>0</v>
      </c>
      <c r="CU2211" s="3">
        <v>0</v>
      </c>
      <c r="CV2211" s="3">
        <v>0</v>
      </c>
      <c r="CW2211" s="4">
        <v>0</v>
      </c>
      <c r="CX2211" t="s">
        <v>5</v>
      </c>
      <c r="CY2211" s="9">
        <f t="shared" si="112"/>
        <v>2.1499999999999986</v>
      </c>
      <c r="CZ2211" s="7">
        <f t="shared" si="113"/>
        <v>21.72</v>
      </c>
      <c r="DA2211" s="7">
        <f t="shared" si="114"/>
        <v>1.4779005524861879</v>
      </c>
    </row>
    <row r="2212" spans="1:105" x14ac:dyDescent="0.25">
      <c r="A2212" s="6">
        <v>2020</v>
      </c>
      <c r="B2212" s="6">
        <v>6</v>
      </c>
      <c r="C2212" s="6">
        <v>156109</v>
      </c>
      <c r="D2212" t="s">
        <v>0</v>
      </c>
      <c r="E2212" t="s">
        <v>2583</v>
      </c>
      <c r="F2212" t="s">
        <v>687</v>
      </c>
      <c r="G2212" t="s">
        <v>33</v>
      </c>
      <c r="H2212" t="s">
        <v>622</v>
      </c>
      <c r="I2212" t="s">
        <v>5</v>
      </c>
      <c r="J2212" s="6">
        <v>0.52</v>
      </c>
      <c r="K2212" t="s">
        <v>6</v>
      </c>
      <c r="L2212" t="s">
        <v>2586</v>
      </c>
      <c r="M2212" s="6">
        <v>240</v>
      </c>
      <c r="N2212" s="6">
        <v>213.54</v>
      </c>
      <c r="O2212" s="6">
        <v>0.89</v>
      </c>
      <c r="P2212" t="s">
        <v>671</v>
      </c>
      <c r="Q2212" t="s">
        <v>2210</v>
      </c>
      <c r="R2212" t="s">
        <v>408</v>
      </c>
      <c r="S2212" t="s">
        <v>2650</v>
      </c>
      <c r="T2212" s="6">
        <v>11.7</v>
      </c>
      <c r="U2212" s="6">
        <v>71.180000000000007</v>
      </c>
      <c r="V2212" t="s">
        <v>11</v>
      </c>
      <c r="W2212" t="s">
        <v>1168</v>
      </c>
      <c r="X2212" s="6">
        <v>13.6</v>
      </c>
      <c r="Y2212" s="6">
        <v>0</v>
      </c>
      <c r="Z2212" s="6">
        <v>11</v>
      </c>
      <c r="AA2212" s="6">
        <v>23</v>
      </c>
      <c r="AB2212" t="s">
        <v>5</v>
      </c>
      <c r="AC2212" s="6">
        <v>32.9</v>
      </c>
      <c r="AD2212" s="6">
        <v>0</v>
      </c>
      <c r="AE2212" t="s">
        <v>122</v>
      </c>
      <c r="AF2212" s="6">
        <v>3</v>
      </c>
      <c r="AG2212" t="s">
        <v>5</v>
      </c>
      <c r="AH2212" t="s">
        <v>5</v>
      </c>
      <c r="AI2212" t="s">
        <v>5</v>
      </c>
      <c r="AJ2212" t="s">
        <v>5</v>
      </c>
      <c r="AK2212" t="s">
        <v>5</v>
      </c>
      <c r="AL2212" t="s">
        <v>5</v>
      </c>
      <c r="AM2212" s="6">
        <v>0</v>
      </c>
      <c r="AN2212" t="s">
        <v>5</v>
      </c>
      <c r="AO2212" s="6">
        <v>0</v>
      </c>
      <c r="AP2212" s="6">
        <v>0</v>
      </c>
      <c r="AQ2212" s="6">
        <v>0</v>
      </c>
      <c r="AR2212" s="6">
        <v>0</v>
      </c>
      <c r="AS2212" t="s">
        <v>5</v>
      </c>
      <c r="AT2212" t="s">
        <v>53</v>
      </c>
      <c r="AU2212" t="s">
        <v>5</v>
      </c>
      <c r="AV2212" t="s">
        <v>5</v>
      </c>
      <c r="AW2212" t="s">
        <v>5</v>
      </c>
      <c r="AX2212" t="s">
        <v>5</v>
      </c>
      <c r="AY2212" s="6">
        <v>0</v>
      </c>
      <c r="AZ2212" t="s">
        <v>5</v>
      </c>
      <c r="BA2212" t="s">
        <v>5</v>
      </c>
      <c r="BB2212" t="s">
        <v>5</v>
      </c>
      <c r="BC2212" t="s">
        <v>5</v>
      </c>
      <c r="BD2212" t="s">
        <v>5</v>
      </c>
      <c r="BE2212" t="s">
        <v>5</v>
      </c>
      <c r="BF2212" t="s">
        <v>5</v>
      </c>
      <c r="BG2212" t="s">
        <v>5</v>
      </c>
      <c r="BH2212" t="s">
        <v>5</v>
      </c>
      <c r="BI2212" s="6">
        <v>0</v>
      </c>
      <c r="BJ2212" s="6">
        <v>0</v>
      </c>
      <c r="BK2212" s="6">
        <v>0</v>
      </c>
      <c r="BL2212" s="6">
        <v>0</v>
      </c>
      <c r="BM2212" s="6">
        <v>0</v>
      </c>
      <c r="BN2212" s="6">
        <v>0</v>
      </c>
      <c r="BO2212" s="6">
        <v>0</v>
      </c>
      <c r="BP2212" s="6">
        <v>0</v>
      </c>
      <c r="BQ2212" s="6">
        <v>0</v>
      </c>
      <c r="BR2212" s="6">
        <v>0</v>
      </c>
      <c r="BS2212" s="6">
        <v>7</v>
      </c>
      <c r="BT2212" s="6">
        <v>17</v>
      </c>
      <c r="BU2212" s="6">
        <v>32</v>
      </c>
      <c r="BV2212" s="6">
        <v>48</v>
      </c>
      <c r="BW2212" s="6">
        <v>49</v>
      </c>
      <c r="BX2212" s="6">
        <v>26</v>
      </c>
      <c r="BY2212" s="6">
        <v>6</v>
      </c>
      <c r="BZ2212" s="6">
        <v>2</v>
      </c>
      <c r="CA2212" s="6">
        <v>0</v>
      </c>
      <c r="CB2212" s="6">
        <v>0</v>
      </c>
      <c r="CC2212" s="6">
        <v>0</v>
      </c>
      <c r="CD2212" s="6">
        <v>0</v>
      </c>
      <c r="CE2212" s="6">
        <v>0</v>
      </c>
      <c r="CF2212" s="6">
        <v>23000</v>
      </c>
      <c r="CG2212" s="6">
        <v>10100</v>
      </c>
      <c r="CH2212" s="2">
        <v>4</v>
      </c>
      <c r="CI2212" s="3">
        <v>35</v>
      </c>
      <c r="CJ2212" s="3">
        <v>17.399999999999999</v>
      </c>
      <c r="CK2212" s="4">
        <v>23</v>
      </c>
      <c r="CL2212" s="3">
        <v>70</v>
      </c>
      <c r="CM2212" s="3">
        <v>17.399999999999999</v>
      </c>
      <c r="CN2212" s="4">
        <v>21</v>
      </c>
      <c r="CO2212" s="3">
        <v>65</v>
      </c>
      <c r="CP2212" s="3">
        <v>17.2</v>
      </c>
      <c r="CQ2212" s="4">
        <v>19</v>
      </c>
      <c r="CR2212" s="3">
        <v>70</v>
      </c>
      <c r="CS2212" s="3">
        <v>17.5</v>
      </c>
      <c r="CT2212" s="4">
        <v>16</v>
      </c>
      <c r="CU2212" s="3">
        <v>0</v>
      </c>
      <c r="CV2212" s="3">
        <v>0</v>
      </c>
      <c r="CW2212" s="4">
        <v>0</v>
      </c>
      <c r="CX2212" t="s">
        <v>5</v>
      </c>
      <c r="CY2212" s="9">
        <f t="shared" si="112"/>
        <v>3.1166666666666689</v>
      </c>
      <c r="CZ2212" s="7">
        <f t="shared" si="113"/>
        <v>25.493333333333336</v>
      </c>
      <c r="DA2212" s="7">
        <f t="shared" si="114"/>
        <v>1.2905334728033471</v>
      </c>
    </row>
    <row r="2213" spans="1:105" x14ac:dyDescent="0.25">
      <c r="A2213" s="6">
        <v>2020</v>
      </c>
      <c r="B2213" s="6">
        <v>6</v>
      </c>
      <c r="C2213" s="6">
        <v>156052</v>
      </c>
      <c r="D2213" t="s">
        <v>0</v>
      </c>
      <c r="E2213" t="s">
        <v>2583</v>
      </c>
      <c r="F2213" t="s">
        <v>687</v>
      </c>
      <c r="G2213" t="s">
        <v>33</v>
      </c>
      <c r="H2213" t="s">
        <v>616</v>
      </c>
      <c r="I2213" t="s">
        <v>5</v>
      </c>
      <c r="J2213" s="6">
        <v>0.54</v>
      </c>
      <c r="K2213" t="s">
        <v>22</v>
      </c>
      <c r="L2213" t="s">
        <v>2584</v>
      </c>
      <c r="M2213" s="6">
        <v>340</v>
      </c>
      <c r="N2213" s="6">
        <v>325.43</v>
      </c>
      <c r="O2213" s="6">
        <v>0.96</v>
      </c>
      <c r="P2213" t="s">
        <v>671</v>
      </c>
      <c r="Q2213" t="s">
        <v>872</v>
      </c>
      <c r="R2213" t="s">
        <v>1677</v>
      </c>
      <c r="S2213" t="s">
        <v>1851</v>
      </c>
      <c r="T2213" s="6">
        <v>20.6</v>
      </c>
      <c r="U2213" s="6">
        <v>81.357500000000002</v>
      </c>
      <c r="V2213" t="s">
        <v>11</v>
      </c>
      <c r="W2213" t="s">
        <v>368</v>
      </c>
      <c r="X2213" s="6">
        <v>13</v>
      </c>
      <c r="Y2213" s="6">
        <v>0</v>
      </c>
      <c r="Z2213" s="6">
        <v>8</v>
      </c>
      <c r="AA2213" s="6">
        <v>28</v>
      </c>
      <c r="AB2213" t="s">
        <v>5</v>
      </c>
      <c r="AC2213" s="6">
        <v>18.399999999999999</v>
      </c>
      <c r="AD2213" s="6">
        <v>1.075269</v>
      </c>
      <c r="AE2213" t="s">
        <v>13</v>
      </c>
      <c r="AF2213" s="6">
        <v>5</v>
      </c>
      <c r="AG2213" t="s">
        <v>5</v>
      </c>
      <c r="AH2213" t="s">
        <v>5</v>
      </c>
      <c r="AI2213" t="s">
        <v>5</v>
      </c>
      <c r="AJ2213" t="s">
        <v>5</v>
      </c>
      <c r="AK2213" t="s">
        <v>5</v>
      </c>
      <c r="AL2213" t="s">
        <v>5</v>
      </c>
      <c r="AM2213" s="6">
        <v>0</v>
      </c>
      <c r="AN2213" t="s">
        <v>5</v>
      </c>
      <c r="AO2213" s="6">
        <v>0</v>
      </c>
      <c r="AP2213" s="6">
        <v>0</v>
      </c>
      <c r="AQ2213" s="6">
        <v>0</v>
      </c>
      <c r="AR2213" s="6">
        <v>0</v>
      </c>
      <c r="AS2213" t="s">
        <v>5</v>
      </c>
      <c r="AT2213" t="s">
        <v>38</v>
      </c>
      <c r="AU2213" t="s">
        <v>5</v>
      </c>
      <c r="AV2213" t="s">
        <v>5</v>
      </c>
      <c r="AW2213" t="s">
        <v>5</v>
      </c>
      <c r="AX2213" t="s">
        <v>5</v>
      </c>
      <c r="AY2213" s="6">
        <v>0</v>
      </c>
      <c r="AZ2213" t="s">
        <v>5</v>
      </c>
      <c r="BA2213" t="s">
        <v>5</v>
      </c>
      <c r="BB2213" t="s">
        <v>5</v>
      </c>
      <c r="BC2213" t="s">
        <v>5</v>
      </c>
      <c r="BD2213" t="s">
        <v>5</v>
      </c>
      <c r="BE2213" t="s">
        <v>5</v>
      </c>
      <c r="BF2213" t="s">
        <v>5</v>
      </c>
      <c r="BG2213" t="s">
        <v>5</v>
      </c>
      <c r="BH2213" t="s">
        <v>5</v>
      </c>
      <c r="BI2213" s="6">
        <v>0</v>
      </c>
      <c r="BJ2213" s="6">
        <v>0</v>
      </c>
      <c r="BK2213" s="6">
        <v>0</v>
      </c>
      <c r="BL2213" s="6">
        <v>0</v>
      </c>
      <c r="BM2213" s="6">
        <v>0</v>
      </c>
      <c r="BN2213" s="6">
        <v>0</v>
      </c>
      <c r="BO2213" s="6">
        <v>0</v>
      </c>
      <c r="BP2213" s="6">
        <v>0</v>
      </c>
      <c r="BQ2213" s="6">
        <v>0</v>
      </c>
      <c r="BR2213" s="6">
        <v>2</v>
      </c>
      <c r="BS2213" s="6">
        <v>23</v>
      </c>
      <c r="BT2213" s="6">
        <v>54</v>
      </c>
      <c r="BU2213" s="6">
        <v>48</v>
      </c>
      <c r="BV2213" s="6">
        <v>34</v>
      </c>
      <c r="BW2213" s="6">
        <v>18</v>
      </c>
      <c r="BX2213" s="6">
        <v>5</v>
      </c>
      <c r="BY2213" s="6">
        <v>2</v>
      </c>
      <c r="BZ2213" s="6">
        <v>0</v>
      </c>
      <c r="CA2213" s="6">
        <v>0</v>
      </c>
      <c r="CB2213" s="6">
        <v>0</v>
      </c>
      <c r="CC2213" s="6">
        <v>0</v>
      </c>
      <c r="CD2213" s="6">
        <v>0</v>
      </c>
      <c r="CE2213" s="6">
        <v>0</v>
      </c>
      <c r="CF2213" s="6">
        <v>11000</v>
      </c>
      <c r="CG2213" s="6">
        <v>3870</v>
      </c>
      <c r="CH2213" s="2">
        <v>2</v>
      </c>
      <c r="CI2213" s="3">
        <v>170</v>
      </c>
      <c r="CJ2213" s="3">
        <v>17.5</v>
      </c>
      <c r="CK2213" s="4">
        <v>28</v>
      </c>
      <c r="CL2213" s="3">
        <v>170</v>
      </c>
      <c r="CM2213" s="3">
        <v>17.2</v>
      </c>
      <c r="CN2213" s="4">
        <v>26</v>
      </c>
      <c r="CO2213" s="3">
        <v>0</v>
      </c>
      <c r="CP2213" s="3">
        <v>0</v>
      </c>
      <c r="CQ2213" s="4">
        <v>0</v>
      </c>
      <c r="CR2213" s="3">
        <v>0</v>
      </c>
      <c r="CS2213" s="3">
        <v>0</v>
      </c>
      <c r="CT2213" s="4">
        <v>0</v>
      </c>
      <c r="CU2213" s="3">
        <v>0</v>
      </c>
      <c r="CV2213" s="3">
        <v>0</v>
      </c>
      <c r="CW2213" s="4">
        <v>0</v>
      </c>
      <c r="CX2213" t="s">
        <v>5</v>
      </c>
      <c r="CY2213" s="9">
        <f t="shared" si="112"/>
        <v>3.8333333333333321</v>
      </c>
      <c r="CZ2213" s="7">
        <f t="shared" si="113"/>
        <v>31.066666666666666</v>
      </c>
      <c r="DA2213" s="7">
        <f t="shared" si="114"/>
        <v>0.59227467811158796</v>
      </c>
    </row>
    <row r="2214" spans="1:105" x14ac:dyDescent="0.25">
      <c r="A2214" s="6">
        <v>2020</v>
      </c>
      <c r="B2214" s="6">
        <v>6</v>
      </c>
      <c r="C2214" s="6">
        <v>156180</v>
      </c>
      <c r="D2214" t="s">
        <v>0</v>
      </c>
      <c r="E2214" t="s">
        <v>2583</v>
      </c>
      <c r="F2214" t="s">
        <v>687</v>
      </c>
      <c r="G2214" t="s">
        <v>116</v>
      </c>
      <c r="H2214" t="s">
        <v>984</v>
      </c>
      <c r="I2214" s="5" t="s">
        <v>118</v>
      </c>
      <c r="J2214" s="6">
        <v>0.78</v>
      </c>
      <c r="K2214" t="s">
        <v>6</v>
      </c>
      <c r="L2214" t="s">
        <v>2584</v>
      </c>
      <c r="M2214" s="6">
        <v>170</v>
      </c>
      <c r="N2214" s="6">
        <v>154.13499999999999</v>
      </c>
      <c r="O2214" s="6">
        <v>0.91</v>
      </c>
      <c r="P2214" t="s">
        <v>687</v>
      </c>
      <c r="Q2214" t="s">
        <v>379</v>
      </c>
      <c r="R2214" t="s">
        <v>2050</v>
      </c>
      <c r="S2214" t="s">
        <v>1018</v>
      </c>
      <c r="T2214" s="6">
        <v>8.6999999999999993</v>
      </c>
      <c r="U2214" s="6">
        <v>51.378333333333302</v>
      </c>
      <c r="V2214" t="s">
        <v>11</v>
      </c>
      <c r="W2214" t="s">
        <v>482</v>
      </c>
      <c r="X2214" s="6">
        <v>12.5</v>
      </c>
      <c r="Y2214" s="6">
        <v>0</v>
      </c>
      <c r="Z2214" s="6">
        <v>2</v>
      </c>
      <c r="AA2214" s="6">
        <v>11</v>
      </c>
      <c r="AB2214" t="s">
        <v>5</v>
      </c>
      <c r="AC2214" s="6">
        <v>21.8</v>
      </c>
      <c r="AD2214" s="6">
        <v>10.69519</v>
      </c>
      <c r="AE2214" t="s">
        <v>13</v>
      </c>
      <c r="AF2214" s="6">
        <v>1</v>
      </c>
      <c r="AG2214" t="s">
        <v>5</v>
      </c>
      <c r="AH2214" t="s">
        <v>5</v>
      </c>
      <c r="AI2214" t="s">
        <v>5</v>
      </c>
      <c r="AJ2214" t="s">
        <v>5</v>
      </c>
      <c r="AK2214" t="s">
        <v>5</v>
      </c>
      <c r="AL2214" t="s">
        <v>5</v>
      </c>
      <c r="AM2214" s="6">
        <v>0</v>
      </c>
      <c r="AN2214" t="s">
        <v>5</v>
      </c>
      <c r="AO2214" s="6">
        <v>0</v>
      </c>
      <c r="AP2214" s="6">
        <v>0</v>
      </c>
      <c r="AQ2214" s="6">
        <v>0</v>
      </c>
      <c r="AR2214" s="6">
        <v>0</v>
      </c>
      <c r="AS2214" t="s">
        <v>5</v>
      </c>
      <c r="AT2214" t="s">
        <v>5</v>
      </c>
      <c r="AU2214" t="s">
        <v>5</v>
      </c>
      <c r="AV2214" t="s">
        <v>5</v>
      </c>
      <c r="AW2214" t="s">
        <v>5</v>
      </c>
      <c r="AX2214" t="s">
        <v>5</v>
      </c>
      <c r="AY2214" s="6">
        <v>0</v>
      </c>
      <c r="AZ2214" t="s">
        <v>5</v>
      </c>
      <c r="BA2214" t="s">
        <v>5</v>
      </c>
      <c r="BB2214" t="s">
        <v>5</v>
      </c>
      <c r="BC2214" t="s">
        <v>5</v>
      </c>
      <c r="BD2214" t="s">
        <v>5</v>
      </c>
      <c r="BE2214" t="s">
        <v>5</v>
      </c>
      <c r="BF2214" t="s">
        <v>5</v>
      </c>
      <c r="BG2214" t="s">
        <v>5</v>
      </c>
      <c r="BH2214" t="s">
        <v>5</v>
      </c>
      <c r="BI2214" s="6">
        <v>0</v>
      </c>
      <c r="BJ2214" s="6">
        <v>0</v>
      </c>
      <c r="BK2214" s="6">
        <v>0</v>
      </c>
      <c r="BL2214" s="6">
        <v>0</v>
      </c>
      <c r="BM2214" s="6">
        <v>0</v>
      </c>
      <c r="BN2214" s="6">
        <v>1</v>
      </c>
      <c r="BO2214" s="6">
        <v>1</v>
      </c>
      <c r="BP2214" s="6">
        <v>3</v>
      </c>
      <c r="BQ2214" s="6">
        <v>5</v>
      </c>
      <c r="BR2214" s="6">
        <v>10</v>
      </c>
      <c r="BS2214" s="6">
        <v>50</v>
      </c>
      <c r="BT2214" s="6">
        <v>44</v>
      </c>
      <c r="BU2214" s="6">
        <v>51</v>
      </c>
      <c r="BV2214" s="6">
        <v>13</v>
      </c>
      <c r="BW2214" s="6">
        <v>7</v>
      </c>
      <c r="BX2214" s="6">
        <v>0</v>
      </c>
      <c r="BY2214" s="6">
        <v>2</v>
      </c>
      <c r="BZ2214" s="6">
        <v>0</v>
      </c>
      <c r="CA2214" s="6">
        <v>0</v>
      </c>
      <c r="CB2214" s="6">
        <v>0</v>
      </c>
      <c r="CC2214" s="6">
        <v>0</v>
      </c>
      <c r="CD2214" s="6">
        <v>0</v>
      </c>
      <c r="CE2214" s="6">
        <v>0</v>
      </c>
      <c r="CF2214" s="6">
        <v>25000</v>
      </c>
      <c r="CG2214" s="6">
        <v>7110</v>
      </c>
      <c r="CH2214" s="2">
        <v>1</v>
      </c>
      <c r="CI2214" s="3">
        <v>170</v>
      </c>
      <c r="CJ2214" s="3">
        <v>0</v>
      </c>
      <c r="CK2214" s="4">
        <v>11</v>
      </c>
      <c r="CL2214" s="3">
        <v>0</v>
      </c>
      <c r="CM2214" s="3">
        <v>0</v>
      </c>
      <c r="CN2214" s="4">
        <v>0</v>
      </c>
      <c r="CO2214" s="3">
        <v>0</v>
      </c>
      <c r="CP2214" s="3">
        <v>0</v>
      </c>
      <c r="CQ2214" s="4">
        <v>0</v>
      </c>
      <c r="CR2214" s="3">
        <v>0</v>
      </c>
      <c r="CS2214" s="3">
        <v>0</v>
      </c>
      <c r="CT2214" s="4">
        <v>0</v>
      </c>
      <c r="CU2214" s="3">
        <v>0</v>
      </c>
      <c r="CV2214" s="3">
        <v>0</v>
      </c>
      <c r="CW2214" s="4">
        <v>0</v>
      </c>
      <c r="CX2214" t="s">
        <v>5</v>
      </c>
      <c r="CY2214" s="9">
        <f t="shared" si="112"/>
        <v>3.1000000000000014</v>
      </c>
      <c r="CZ2214" s="7">
        <f t="shared" si="113"/>
        <v>13.48</v>
      </c>
      <c r="DA2214" s="7">
        <f t="shared" si="114"/>
        <v>1.6172106824925816</v>
      </c>
    </row>
    <row r="2215" spans="1:105" x14ac:dyDescent="0.25">
      <c r="A2215" s="6">
        <v>2020</v>
      </c>
      <c r="B2215" s="6">
        <v>6</v>
      </c>
      <c r="C2215" s="6">
        <v>156139</v>
      </c>
      <c r="D2215" t="s">
        <v>0</v>
      </c>
      <c r="E2215" t="s">
        <v>2583</v>
      </c>
      <c r="F2215" t="s">
        <v>687</v>
      </c>
      <c r="G2215" t="s">
        <v>116</v>
      </c>
      <c r="H2215" t="s">
        <v>385</v>
      </c>
      <c r="I2215" s="5" t="s">
        <v>118</v>
      </c>
      <c r="J2215" s="6">
        <v>0.85</v>
      </c>
      <c r="K2215" t="s">
        <v>22</v>
      </c>
      <c r="L2215" t="s">
        <v>2586</v>
      </c>
      <c r="M2215" s="6">
        <v>220</v>
      </c>
      <c r="N2215" s="6">
        <v>198.17</v>
      </c>
      <c r="O2215" s="6">
        <v>0.9</v>
      </c>
      <c r="P2215" t="s">
        <v>687</v>
      </c>
      <c r="Q2215" t="s">
        <v>1211</v>
      </c>
      <c r="R2215" t="s">
        <v>158</v>
      </c>
      <c r="S2215" t="s">
        <v>166</v>
      </c>
      <c r="T2215" s="6">
        <v>7.4</v>
      </c>
      <c r="U2215" s="6">
        <v>66.056666666666601</v>
      </c>
      <c r="V2215" t="s">
        <v>11</v>
      </c>
      <c r="W2215" t="s">
        <v>482</v>
      </c>
      <c r="X2215" s="6">
        <v>14</v>
      </c>
      <c r="Y2215" s="6">
        <v>0</v>
      </c>
      <c r="Z2215" s="6">
        <v>7</v>
      </c>
      <c r="AA2215" s="6">
        <v>14</v>
      </c>
      <c r="AB2215" t="s">
        <v>5</v>
      </c>
      <c r="AC2215" s="6">
        <v>25</v>
      </c>
      <c r="AD2215" s="6">
        <v>2.1857920000000002</v>
      </c>
      <c r="AE2215" t="s">
        <v>13</v>
      </c>
      <c r="AF2215" s="6">
        <v>7</v>
      </c>
      <c r="AG2215" t="s">
        <v>5</v>
      </c>
      <c r="AH2215" t="s">
        <v>5</v>
      </c>
      <c r="AI2215" t="s">
        <v>5</v>
      </c>
      <c r="AJ2215" s="6">
        <v>93.4</v>
      </c>
      <c r="AK2215" s="6">
        <v>1.3</v>
      </c>
      <c r="AL2215" s="6">
        <v>5.3</v>
      </c>
      <c r="AM2215" s="6">
        <v>6.6</v>
      </c>
      <c r="AN2215" s="6">
        <v>0</v>
      </c>
      <c r="AO2215" s="6">
        <v>93.8</v>
      </c>
      <c r="AP2215" s="6">
        <v>0</v>
      </c>
      <c r="AQ2215" s="6">
        <v>0</v>
      </c>
      <c r="AR2215" s="6">
        <v>0</v>
      </c>
      <c r="AS2215" t="s">
        <v>5</v>
      </c>
      <c r="AT2215" t="s">
        <v>5</v>
      </c>
      <c r="AU2215" t="s">
        <v>5</v>
      </c>
      <c r="AV2215" t="s">
        <v>5</v>
      </c>
      <c r="AW2215" t="s">
        <v>5</v>
      </c>
      <c r="AX2215" t="s">
        <v>5</v>
      </c>
      <c r="AY2215" s="6">
        <v>0</v>
      </c>
      <c r="AZ2215" t="s">
        <v>5</v>
      </c>
      <c r="BA2215" t="s">
        <v>5</v>
      </c>
      <c r="BB2215" t="s">
        <v>5</v>
      </c>
      <c r="BC2215" t="s">
        <v>5</v>
      </c>
      <c r="BD2215" t="s">
        <v>5</v>
      </c>
      <c r="BE2215" t="s">
        <v>5</v>
      </c>
      <c r="BF2215" t="s">
        <v>5</v>
      </c>
      <c r="BG2215" t="s">
        <v>5</v>
      </c>
      <c r="BH2215" t="s">
        <v>5</v>
      </c>
      <c r="BI2215" s="6">
        <v>0</v>
      </c>
      <c r="BJ2215" s="6">
        <v>0</v>
      </c>
      <c r="BK2215" s="6">
        <v>0</v>
      </c>
      <c r="BL2215" s="6">
        <v>0</v>
      </c>
      <c r="BM2215" s="6">
        <v>3</v>
      </c>
      <c r="BN2215" s="6">
        <v>1</v>
      </c>
      <c r="BO2215" s="6">
        <v>0</v>
      </c>
      <c r="BP2215" s="6">
        <v>0</v>
      </c>
      <c r="BQ2215" s="6">
        <v>0</v>
      </c>
      <c r="BR2215" s="6">
        <v>0</v>
      </c>
      <c r="BS2215" s="6">
        <v>0</v>
      </c>
      <c r="BT2215" s="6">
        <v>3</v>
      </c>
      <c r="BU2215" s="6">
        <v>13</v>
      </c>
      <c r="BV2215" s="6">
        <v>36</v>
      </c>
      <c r="BW2215" s="6">
        <v>59</v>
      </c>
      <c r="BX2215" s="6">
        <v>49</v>
      </c>
      <c r="BY2215" s="6">
        <v>13</v>
      </c>
      <c r="BZ2215" s="6">
        <v>6</v>
      </c>
      <c r="CA2215" s="6">
        <v>0</v>
      </c>
      <c r="CB2215" s="6">
        <v>0</v>
      </c>
      <c r="CC2215" s="6">
        <v>0</v>
      </c>
      <c r="CD2215" s="6">
        <v>0</v>
      </c>
      <c r="CE2215" s="6">
        <v>0</v>
      </c>
      <c r="CF2215" s="6">
        <v>25000</v>
      </c>
      <c r="CG2215" s="6">
        <v>7150</v>
      </c>
      <c r="CH2215" s="2">
        <v>2</v>
      </c>
      <c r="CI2215" s="3">
        <v>50</v>
      </c>
      <c r="CJ2215" s="3">
        <v>0</v>
      </c>
      <c r="CK2215" s="4">
        <v>14</v>
      </c>
      <c r="CL2215" s="3">
        <v>170</v>
      </c>
      <c r="CM2215" s="3">
        <v>0</v>
      </c>
      <c r="CN2215" s="4">
        <v>11</v>
      </c>
      <c r="CO2215" s="3">
        <v>0</v>
      </c>
      <c r="CP2215" s="3">
        <v>0</v>
      </c>
      <c r="CQ2215" s="4">
        <v>0</v>
      </c>
      <c r="CR2215" s="3">
        <v>0</v>
      </c>
      <c r="CS2215" s="3">
        <v>0</v>
      </c>
      <c r="CT2215" s="4">
        <v>0</v>
      </c>
      <c r="CU2215" s="3">
        <v>0</v>
      </c>
      <c r="CV2215" s="3">
        <v>0</v>
      </c>
      <c r="CW2215" s="4">
        <v>0</v>
      </c>
      <c r="CX2215" t="s">
        <v>5</v>
      </c>
      <c r="CY2215" s="9">
        <f t="shared" si="112"/>
        <v>3.1333333333333329</v>
      </c>
      <c r="CZ2215" s="7">
        <f t="shared" si="113"/>
        <v>16.506666666666668</v>
      </c>
      <c r="DA2215" s="7">
        <f t="shared" si="114"/>
        <v>1.5145395799676897</v>
      </c>
    </row>
    <row r="2216" spans="1:105" x14ac:dyDescent="0.25">
      <c r="A2216" s="6">
        <v>2020</v>
      </c>
      <c r="B2216" s="6">
        <v>6</v>
      </c>
      <c r="C2216" s="6">
        <v>156181</v>
      </c>
      <c r="D2216" t="s">
        <v>0</v>
      </c>
      <c r="E2216" t="s">
        <v>2583</v>
      </c>
      <c r="F2216" t="s">
        <v>687</v>
      </c>
      <c r="G2216" t="s">
        <v>116</v>
      </c>
      <c r="H2216" t="s">
        <v>117</v>
      </c>
      <c r="I2216" s="5" t="s">
        <v>118</v>
      </c>
      <c r="J2216" s="6">
        <v>0.65</v>
      </c>
      <c r="K2216" t="s">
        <v>6</v>
      </c>
      <c r="L2216" t="s">
        <v>2586</v>
      </c>
      <c r="M2216" s="6">
        <v>160</v>
      </c>
      <c r="N2216" s="6">
        <v>176.13499999999999</v>
      </c>
      <c r="O2216" s="6">
        <v>1.1000000000000001</v>
      </c>
      <c r="P2216" t="s">
        <v>687</v>
      </c>
      <c r="Q2216" t="s">
        <v>1252</v>
      </c>
      <c r="R2216" t="s">
        <v>420</v>
      </c>
      <c r="S2216" t="s">
        <v>1068</v>
      </c>
      <c r="T2216" s="6">
        <v>8.3000000000000007</v>
      </c>
      <c r="U2216" s="6">
        <v>58.711666666666602</v>
      </c>
      <c r="V2216" t="s">
        <v>11</v>
      </c>
      <c r="W2216" t="s">
        <v>482</v>
      </c>
      <c r="X2216" s="6">
        <v>12.2</v>
      </c>
      <c r="Y2216" s="6">
        <v>0</v>
      </c>
      <c r="Z2216" s="6">
        <v>3</v>
      </c>
      <c r="AA2216" s="6">
        <v>11</v>
      </c>
      <c r="AB2216" t="s">
        <v>5</v>
      </c>
      <c r="AC2216" s="6">
        <v>23.1</v>
      </c>
      <c r="AD2216" s="6">
        <v>14.4</v>
      </c>
      <c r="AE2216" t="s">
        <v>13</v>
      </c>
      <c r="AF2216" s="6">
        <v>3</v>
      </c>
      <c r="AG2216" t="s">
        <v>5</v>
      </c>
      <c r="AH2216" t="s">
        <v>5</v>
      </c>
      <c r="AI2216" t="s">
        <v>5</v>
      </c>
      <c r="AJ2216" t="s">
        <v>5</v>
      </c>
      <c r="AK2216" t="s">
        <v>5</v>
      </c>
      <c r="AL2216" t="s">
        <v>5</v>
      </c>
      <c r="AM2216" s="6">
        <v>0</v>
      </c>
      <c r="AN2216" t="s">
        <v>5</v>
      </c>
      <c r="AO2216" s="6">
        <v>0</v>
      </c>
      <c r="AP2216" s="6">
        <v>0</v>
      </c>
      <c r="AQ2216" s="6">
        <v>0</v>
      </c>
      <c r="AR2216" s="6">
        <v>0</v>
      </c>
      <c r="AS2216" t="s">
        <v>5</v>
      </c>
      <c r="AT2216" t="s">
        <v>5</v>
      </c>
      <c r="AU2216" t="s">
        <v>5</v>
      </c>
      <c r="AV2216" t="s">
        <v>5</v>
      </c>
      <c r="AW2216" t="s">
        <v>5</v>
      </c>
      <c r="AX2216" t="s">
        <v>5</v>
      </c>
      <c r="AY2216" s="6">
        <v>0</v>
      </c>
      <c r="AZ2216" t="s">
        <v>5</v>
      </c>
      <c r="BA2216" t="s">
        <v>5</v>
      </c>
      <c r="BB2216" t="s">
        <v>5</v>
      </c>
      <c r="BC2216" t="s">
        <v>5</v>
      </c>
      <c r="BD2216" t="s">
        <v>5</v>
      </c>
      <c r="BE2216" t="s">
        <v>5</v>
      </c>
      <c r="BF2216" t="s">
        <v>5</v>
      </c>
      <c r="BG2216" t="s">
        <v>5</v>
      </c>
      <c r="BH2216" t="s">
        <v>5</v>
      </c>
      <c r="BI2216" s="6">
        <v>0</v>
      </c>
      <c r="BJ2216" s="6">
        <v>0</v>
      </c>
      <c r="BK2216" s="6">
        <v>0</v>
      </c>
      <c r="BL2216" s="6">
        <v>0</v>
      </c>
      <c r="BM2216" s="6">
        <v>0</v>
      </c>
      <c r="BN2216" s="6">
        <v>0</v>
      </c>
      <c r="BO2216" s="6">
        <v>0</v>
      </c>
      <c r="BP2216" s="6">
        <v>0</v>
      </c>
      <c r="BQ2216" s="6">
        <v>3</v>
      </c>
      <c r="BR2216" s="6">
        <v>15</v>
      </c>
      <c r="BS2216" s="6">
        <v>67</v>
      </c>
      <c r="BT2216" s="6">
        <v>23</v>
      </c>
      <c r="BU2216" s="6">
        <v>13</v>
      </c>
      <c r="BV2216" s="6">
        <v>4</v>
      </c>
      <c r="BW2216" s="6">
        <v>0</v>
      </c>
      <c r="BX2216" s="6">
        <v>0</v>
      </c>
      <c r="BY2216" s="6">
        <v>0</v>
      </c>
      <c r="BZ2216" s="6">
        <v>0</v>
      </c>
      <c r="CA2216" s="6">
        <v>0</v>
      </c>
      <c r="CB2216" s="6">
        <v>0</v>
      </c>
      <c r="CC2216" s="6">
        <v>0</v>
      </c>
      <c r="CD2216" s="6">
        <v>0</v>
      </c>
      <c r="CE2216" s="6">
        <v>0</v>
      </c>
      <c r="CF2216" s="6">
        <v>30000</v>
      </c>
      <c r="CG2216" s="6">
        <v>9540</v>
      </c>
      <c r="CH2216" s="2">
        <v>1</v>
      </c>
      <c r="CI2216" s="3">
        <v>160</v>
      </c>
      <c r="CJ2216" s="3">
        <v>0</v>
      </c>
      <c r="CK2216" s="4">
        <v>11</v>
      </c>
      <c r="CL2216" s="3">
        <v>0</v>
      </c>
      <c r="CM2216" s="3">
        <v>0</v>
      </c>
      <c r="CN2216" s="4">
        <v>0</v>
      </c>
      <c r="CO2216" s="3">
        <v>0</v>
      </c>
      <c r="CP2216" s="3">
        <v>0</v>
      </c>
      <c r="CQ2216" s="4">
        <v>0</v>
      </c>
      <c r="CR2216" s="3">
        <v>0</v>
      </c>
      <c r="CS2216" s="3">
        <v>0</v>
      </c>
      <c r="CT2216" s="4">
        <v>0</v>
      </c>
      <c r="CU2216" s="3">
        <v>0</v>
      </c>
      <c r="CV2216" s="3">
        <v>0</v>
      </c>
      <c r="CW2216" s="4">
        <v>0</v>
      </c>
      <c r="CX2216" t="s">
        <v>5</v>
      </c>
      <c r="CY2216" s="9">
        <f t="shared" si="112"/>
        <v>2.6666666666666679</v>
      </c>
      <c r="CZ2216" s="7">
        <f t="shared" si="113"/>
        <v>13.133333333333335</v>
      </c>
      <c r="DA2216" s="7">
        <f t="shared" si="114"/>
        <v>1.7588832487309645</v>
      </c>
    </row>
    <row r="2217" spans="1:105" x14ac:dyDescent="0.25">
      <c r="A2217" s="6">
        <v>2020</v>
      </c>
      <c r="B2217" s="6">
        <v>6</v>
      </c>
      <c r="C2217" s="6">
        <v>156143</v>
      </c>
      <c r="D2217" t="s">
        <v>0</v>
      </c>
      <c r="E2217" t="s">
        <v>2583</v>
      </c>
      <c r="F2217" t="s">
        <v>687</v>
      </c>
      <c r="G2217" t="s">
        <v>116</v>
      </c>
      <c r="H2217" t="s">
        <v>817</v>
      </c>
      <c r="I2217" s="5" t="s">
        <v>118</v>
      </c>
      <c r="J2217" s="6">
        <v>0.73</v>
      </c>
      <c r="K2217" t="s">
        <v>22</v>
      </c>
      <c r="L2217" t="s">
        <v>2584</v>
      </c>
      <c r="M2217" s="6">
        <v>180</v>
      </c>
      <c r="N2217" s="6">
        <v>181.97</v>
      </c>
      <c r="O2217" s="6">
        <v>1.01</v>
      </c>
      <c r="P2217" t="s">
        <v>687</v>
      </c>
      <c r="Q2217" t="s">
        <v>795</v>
      </c>
      <c r="R2217" t="s">
        <v>917</v>
      </c>
      <c r="S2217" t="s">
        <v>1528</v>
      </c>
      <c r="T2217" s="6">
        <v>8</v>
      </c>
      <c r="U2217" s="6">
        <v>45.4925</v>
      </c>
      <c r="V2217" t="s">
        <v>11</v>
      </c>
      <c r="W2217" t="s">
        <v>482</v>
      </c>
      <c r="X2217" s="6">
        <v>13.9</v>
      </c>
      <c r="Y2217" s="6">
        <v>0</v>
      </c>
      <c r="Z2217" s="6">
        <v>4</v>
      </c>
      <c r="AA2217" s="6">
        <v>12</v>
      </c>
      <c r="AB2217" t="s">
        <v>5</v>
      </c>
      <c r="AC2217" s="6">
        <v>23.1</v>
      </c>
      <c r="AD2217" s="6">
        <v>0</v>
      </c>
      <c r="AE2217" t="s">
        <v>13</v>
      </c>
      <c r="AF2217" s="6">
        <v>4</v>
      </c>
      <c r="AG2217" t="s">
        <v>5</v>
      </c>
      <c r="AH2217" t="s">
        <v>5</v>
      </c>
      <c r="AI2217" t="s">
        <v>5</v>
      </c>
      <c r="AJ2217" t="s">
        <v>5</v>
      </c>
      <c r="AK2217" t="s">
        <v>5</v>
      </c>
      <c r="AL2217" t="s">
        <v>5</v>
      </c>
      <c r="AM2217" s="6">
        <v>0</v>
      </c>
      <c r="AN2217" t="s">
        <v>5</v>
      </c>
      <c r="AO2217" s="6">
        <v>0</v>
      </c>
      <c r="AP2217" s="6">
        <v>0</v>
      </c>
      <c r="AQ2217" s="6">
        <v>0</v>
      </c>
      <c r="AR2217" s="6">
        <v>0</v>
      </c>
      <c r="AS2217" t="s">
        <v>5</v>
      </c>
      <c r="AT2217" t="s">
        <v>5</v>
      </c>
      <c r="AU2217" t="s">
        <v>5</v>
      </c>
      <c r="AV2217" t="s">
        <v>5</v>
      </c>
      <c r="AW2217" t="s">
        <v>5</v>
      </c>
      <c r="AX2217" t="s">
        <v>5</v>
      </c>
      <c r="AY2217" s="6">
        <v>0</v>
      </c>
      <c r="AZ2217" t="s">
        <v>5</v>
      </c>
      <c r="BA2217" t="s">
        <v>5</v>
      </c>
      <c r="BB2217" t="s">
        <v>5</v>
      </c>
      <c r="BC2217" t="s">
        <v>5</v>
      </c>
      <c r="BD2217" t="s">
        <v>5</v>
      </c>
      <c r="BE2217" t="s">
        <v>5</v>
      </c>
      <c r="BF2217" t="s">
        <v>5</v>
      </c>
      <c r="BG2217" t="s">
        <v>5</v>
      </c>
      <c r="BH2217" t="s">
        <v>5</v>
      </c>
      <c r="BI2217" s="6">
        <v>0</v>
      </c>
      <c r="BJ2217" s="6">
        <v>0</v>
      </c>
      <c r="BK2217" s="6">
        <v>0</v>
      </c>
      <c r="BL2217" s="6">
        <v>0</v>
      </c>
      <c r="BM2217" s="6">
        <v>0</v>
      </c>
      <c r="BN2217" s="6">
        <v>0</v>
      </c>
      <c r="BO2217" s="6">
        <v>0</v>
      </c>
      <c r="BP2217" s="6">
        <v>0</v>
      </c>
      <c r="BQ2217" s="6">
        <v>0</v>
      </c>
      <c r="BR2217" s="6">
        <v>0</v>
      </c>
      <c r="BS2217" s="6">
        <v>0</v>
      </c>
      <c r="BT2217" s="6">
        <v>4</v>
      </c>
      <c r="BU2217" s="6">
        <v>22</v>
      </c>
      <c r="BV2217" s="6">
        <v>41</v>
      </c>
      <c r="BW2217" s="6">
        <v>64</v>
      </c>
      <c r="BX2217" s="6">
        <v>49</v>
      </c>
      <c r="BY2217" s="6">
        <v>8</v>
      </c>
      <c r="BZ2217" s="6">
        <v>1</v>
      </c>
      <c r="CA2217" s="6">
        <v>0</v>
      </c>
      <c r="CB2217" s="6">
        <v>0</v>
      </c>
      <c r="CC2217" s="6">
        <v>0</v>
      </c>
      <c r="CD2217" s="6">
        <v>0</v>
      </c>
      <c r="CE2217" s="6">
        <v>0</v>
      </c>
      <c r="CF2217" s="6">
        <v>13000</v>
      </c>
      <c r="CG2217" s="6">
        <v>4030</v>
      </c>
      <c r="CH2217" s="2">
        <v>1</v>
      </c>
      <c r="CI2217" s="3">
        <v>180</v>
      </c>
      <c r="CJ2217" s="3">
        <v>0</v>
      </c>
      <c r="CK2217" s="4">
        <v>12</v>
      </c>
      <c r="CL2217" s="3">
        <v>0</v>
      </c>
      <c r="CM2217" s="3">
        <v>0</v>
      </c>
      <c r="CN2217" s="4">
        <v>0</v>
      </c>
      <c r="CO2217" s="3">
        <v>0</v>
      </c>
      <c r="CP2217" s="3">
        <v>0</v>
      </c>
      <c r="CQ2217" s="4">
        <v>0</v>
      </c>
      <c r="CR2217" s="3">
        <v>0</v>
      </c>
      <c r="CS2217" s="3">
        <v>0</v>
      </c>
      <c r="CT2217" s="4">
        <v>0</v>
      </c>
      <c r="CU2217" s="3">
        <v>0</v>
      </c>
      <c r="CV2217" s="3">
        <v>0</v>
      </c>
      <c r="CW2217" s="4">
        <v>0</v>
      </c>
      <c r="CX2217" t="s">
        <v>5</v>
      </c>
      <c r="CY2217" s="9">
        <f t="shared" si="112"/>
        <v>3.7333333333333343</v>
      </c>
      <c r="CZ2217" s="7">
        <f t="shared" si="113"/>
        <v>14.986666666666668</v>
      </c>
      <c r="DA2217" s="7">
        <f t="shared" si="114"/>
        <v>1.5413701067615657</v>
      </c>
    </row>
    <row r="2218" spans="1:105" x14ac:dyDescent="0.25">
      <c r="A2218" s="6">
        <v>2020</v>
      </c>
      <c r="B2218" s="6">
        <v>6</v>
      </c>
      <c r="C2218" s="6">
        <v>156193</v>
      </c>
      <c r="D2218" t="s">
        <v>0</v>
      </c>
      <c r="E2218" t="s">
        <v>2583</v>
      </c>
      <c r="F2218" t="s">
        <v>687</v>
      </c>
      <c r="G2218" t="s">
        <v>116</v>
      </c>
      <c r="H2218" t="s">
        <v>566</v>
      </c>
      <c r="I2218" s="5" t="s">
        <v>118</v>
      </c>
      <c r="J2218" s="6">
        <v>0.26</v>
      </c>
      <c r="K2218" t="s">
        <v>6</v>
      </c>
      <c r="L2218" t="s">
        <v>2584</v>
      </c>
      <c r="M2218" s="6">
        <v>120</v>
      </c>
      <c r="N2218" s="6">
        <v>102.97</v>
      </c>
      <c r="O2218" s="6">
        <v>0.86</v>
      </c>
      <c r="P2218" t="s">
        <v>687</v>
      </c>
      <c r="Q2218" t="s">
        <v>945</v>
      </c>
      <c r="R2218" t="s">
        <v>1704</v>
      </c>
      <c r="S2218" t="s">
        <v>677</v>
      </c>
      <c r="T2218" s="6">
        <v>9.6</v>
      </c>
      <c r="U2218" s="6">
        <v>51.484999999999999</v>
      </c>
      <c r="V2218" t="s">
        <v>11</v>
      </c>
      <c r="W2218" t="s">
        <v>482</v>
      </c>
      <c r="X2218" s="6">
        <v>11.4</v>
      </c>
      <c r="Y2218" s="6">
        <v>0</v>
      </c>
      <c r="Z2218" s="6">
        <v>2</v>
      </c>
      <c r="AA2218" s="6">
        <v>12</v>
      </c>
      <c r="AB2218" t="s">
        <v>5</v>
      </c>
      <c r="AC2218" s="6">
        <v>21.4</v>
      </c>
      <c r="AD2218" s="6">
        <v>68.617019999999997</v>
      </c>
      <c r="AE2218" t="s">
        <v>13</v>
      </c>
      <c r="AF2218" s="6">
        <v>3</v>
      </c>
      <c r="AG2218" t="s">
        <v>5</v>
      </c>
      <c r="AH2218" t="s">
        <v>5</v>
      </c>
      <c r="AI2218" t="s">
        <v>5</v>
      </c>
      <c r="AJ2218" t="s">
        <v>5</v>
      </c>
      <c r="AK2218" t="s">
        <v>5</v>
      </c>
      <c r="AL2218" t="s">
        <v>5</v>
      </c>
      <c r="AM2218" s="6">
        <v>0</v>
      </c>
      <c r="AN2218" t="s">
        <v>5</v>
      </c>
      <c r="AO2218" s="6">
        <v>0</v>
      </c>
      <c r="AP2218" s="6">
        <v>0</v>
      </c>
      <c r="AQ2218" s="6">
        <v>0</v>
      </c>
      <c r="AR2218" s="6">
        <v>0</v>
      </c>
      <c r="AS2218" t="s">
        <v>5</v>
      </c>
      <c r="AT2218" t="s">
        <v>5</v>
      </c>
      <c r="AU2218" t="s">
        <v>5</v>
      </c>
      <c r="AV2218" t="s">
        <v>5</v>
      </c>
      <c r="AW2218" t="s">
        <v>5</v>
      </c>
      <c r="AX2218" t="s">
        <v>5</v>
      </c>
      <c r="AY2218" s="6">
        <v>0</v>
      </c>
      <c r="AZ2218" t="s">
        <v>5</v>
      </c>
      <c r="BA2218" t="s">
        <v>5</v>
      </c>
      <c r="BB2218" t="s">
        <v>5</v>
      </c>
      <c r="BC2218" t="s">
        <v>5</v>
      </c>
      <c r="BD2218" t="s">
        <v>5</v>
      </c>
      <c r="BE2218" t="s">
        <v>5</v>
      </c>
      <c r="BF2218" t="s">
        <v>5</v>
      </c>
      <c r="BG2218" t="s">
        <v>5</v>
      </c>
      <c r="BH2218" t="s">
        <v>5</v>
      </c>
      <c r="BI2218" s="6">
        <v>0</v>
      </c>
      <c r="BJ2218" s="6">
        <v>0</v>
      </c>
      <c r="BK2218" s="6">
        <v>0</v>
      </c>
      <c r="BL2218" s="6">
        <v>0</v>
      </c>
      <c r="BM2218" s="6">
        <v>4</v>
      </c>
      <c r="BN2218" s="6">
        <v>2</v>
      </c>
      <c r="BO2218" s="6">
        <v>0</v>
      </c>
      <c r="BP2218" s="6">
        <v>22</v>
      </c>
      <c r="BQ2218" s="6">
        <v>37</v>
      </c>
      <c r="BR2218" s="6">
        <v>64</v>
      </c>
      <c r="BS2218" s="6">
        <v>43</v>
      </c>
      <c r="BT2218" s="6">
        <v>12</v>
      </c>
      <c r="BU2218" s="6">
        <v>4</v>
      </c>
      <c r="BV2218" s="6">
        <v>0</v>
      </c>
      <c r="BW2218" s="6">
        <v>0</v>
      </c>
      <c r="BX2218" s="6">
        <v>0</v>
      </c>
      <c r="BY2218" s="6">
        <v>0</v>
      </c>
      <c r="BZ2218" s="6">
        <v>0</v>
      </c>
      <c r="CA2218" s="6">
        <v>0</v>
      </c>
      <c r="CB2218" s="6">
        <v>0</v>
      </c>
      <c r="CC2218" s="6">
        <v>0</v>
      </c>
      <c r="CD2218" s="6">
        <v>0</v>
      </c>
      <c r="CE2218" s="6">
        <v>0</v>
      </c>
      <c r="CF2218" s="6">
        <v>24000</v>
      </c>
      <c r="CG2218" s="6">
        <v>6892</v>
      </c>
      <c r="CH2218" s="2">
        <v>1</v>
      </c>
      <c r="CI2218" s="3">
        <v>120</v>
      </c>
      <c r="CJ2218" s="3">
        <v>0</v>
      </c>
      <c r="CK2218" s="4">
        <v>12</v>
      </c>
      <c r="CL2218" s="3">
        <v>0</v>
      </c>
      <c r="CM2218" s="3">
        <v>0</v>
      </c>
      <c r="CN2218" s="4">
        <v>0</v>
      </c>
      <c r="CO2218" s="3">
        <v>0</v>
      </c>
      <c r="CP2218" s="3">
        <v>0</v>
      </c>
      <c r="CQ2218" s="4">
        <v>0</v>
      </c>
      <c r="CR2218" s="3">
        <v>0</v>
      </c>
      <c r="CS2218" s="3">
        <v>0</v>
      </c>
      <c r="CT2218" s="4">
        <v>0</v>
      </c>
      <c r="CU2218" s="3">
        <v>0</v>
      </c>
      <c r="CV2218" s="3">
        <v>0</v>
      </c>
      <c r="CW2218" s="4">
        <v>0</v>
      </c>
      <c r="CX2218" t="s">
        <v>5</v>
      </c>
      <c r="CY2218" s="9">
        <f t="shared" si="112"/>
        <v>1.7666666666666657</v>
      </c>
      <c r="CZ2218" s="7">
        <f t="shared" si="113"/>
        <v>13.413333333333332</v>
      </c>
      <c r="DA2218" s="7">
        <f t="shared" si="114"/>
        <v>1.5954274353876741</v>
      </c>
    </row>
    <row r="2219" spans="1:105" x14ac:dyDescent="0.25">
      <c r="A2219" s="6">
        <v>2020</v>
      </c>
      <c r="B2219" s="6">
        <v>6</v>
      </c>
      <c r="C2219" s="6">
        <v>156141</v>
      </c>
      <c r="D2219" t="s">
        <v>0</v>
      </c>
      <c r="E2219" t="s">
        <v>2583</v>
      </c>
      <c r="F2219" t="s">
        <v>687</v>
      </c>
      <c r="G2219" t="s">
        <v>116</v>
      </c>
      <c r="H2219" t="s">
        <v>244</v>
      </c>
      <c r="I2219" s="5" t="s">
        <v>118</v>
      </c>
      <c r="J2219" s="6">
        <v>0.34</v>
      </c>
      <c r="K2219" t="s">
        <v>6</v>
      </c>
      <c r="L2219" t="s">
        <v>2586</v>
      </c>
      <c r="M2219" s="6">
        <v>40</v>
      </c>
      <c r="N2219" s="6">
        <v>37.685000000000002</v>
      </c>
      <c r="O2219" s="6">
        <v>0.94</v>
      </c>
      <c r="P2219" t="s">
        <v>687</v>
      </c>
      <c r="Q2219" t="s">
        <v>1837</v>
      </c>
      <c r="R2219" t="s">
        <v>1377</v>
      </c>
      <c r="S2219" t="s">
        <v>268</v>
      </c>
      <c r="T2219" s="6">
        <v>9.8000000000000007</v>
      </c>
      <c r="U2219" s="6">
        <v>37.685000000000002</v>
      </c>
      <c r="V2219" t="s">
        <v>11</v>
      </c>
      <c r="W2219" t="s">
        <v>482</v>
      </c>
      <c r="X2219" s="6">
        <v>0</v>
      </c>
      <c r="Y2219" s="6">
        <v>0</v>
      </c>
      <c r="Z2219" s="6">
        <v>5</v>
      </c>
      <c r="AA2219" s="6">
        <v>15</v>
      </c>
      <c r="AB2219" t="s">
        <v>5</v>
      </c>
      <c r="AC2219" s="6">
        <v>23.4</v>
      </c>
      <c r="AD2219" t="s">
        <v>5</v>
      </c>
      <c r="AE2219" t="s">
        <v>13</v>
      </c>
      <c r="AF2219" s="6">
        <v>4</v>
      </c>
      <c r="AG2219" t="s">
        <v>5</v>
      </c>
      <c r="AH2219" t="s">
        <v>5</v>
      </c>
      <c r="AI2219" t="s">
        <v>5</v>
      </c>
      <c r="AJ2219" t="s">
        <v>5</v>
      </c>
      <c r="AK2219" t="s">
        <v>5</v>
      </c>
      <c r="AL2219" t="s">
        <v>5</v>
      </c>
      <c r="AM2219" s="6">
        <v>0</v>
      </c>
      <c r="AN2219" t="s">
        <v>5</v>
      </c>
      <c r="AO2219" s="6">
        <v>0</v>
      </c>
      <c r="AP2219" s="6">
        <v>0</v>
      </c>
      <c r="AQ2219" s="6">
        <v>0</v>
      </c>
      <c r="AR2219" s="6">
        <v>0</v>
      </c>
      <c r="AS2219" t="s">
        <v>5</v>
      </c>
      <c r="AT2219" t="s">
        <v>5</v>
      </c>
      <c r="AU2219" t="s">
        <v>5</v>
      </c>
      <c r="AV2219" t="s">
        <v>5</v>
      </c>
      <c r="AW2219" t="s">
        <v>5</v>
      </c>
      <c r="AX2219" t="s">
        <v>5</v>
      </c>
      <c r="AY2219" s="6">
        <v>0</v>
      </c>
      <c r="AZ2219" t="s">
        <v>5</v>
      </c>
      <c r="BA2219" t="s">
        <v>5</v>
      </c>
      <c r="BB2219" t="s">
        <v>5</v>
      </c>
      <c r="BC2219" t="s">
        <v>5</v>
      </c>
      <c r="BD2219" t="s">
        <v>5</v>
      </c>
      <c r="BE2219" t="s">
        <v>5</v>
      </c>
      <c r="BF2219" t="s">
        <v>5</v>
      </c>
      <c r="BG2219" t="s">
        <v>5</v>
      </c>
      <c r="BH2219" t="s">
        <v>5</v>
      </c>
      <c r="BI2219" t="s">
        <v>5</v>
      </c>
      <c r="BJ2219" t="s">
        <v>5</v>
      </c>
      <c r="BK2219" t="s">
        <v>5</v>
      </c>
      <c r="BL2219" t="s">
        <v>5</v>
      </c>
      <c r="BM2219" t="s">
        <v>5</v>
      </c>
      <c r="BN2219" t="s">
        <v>5</v>
      </c>
      <c r="BO2219" t="s">
        <v>5</v>
      </c>
      <c r="BP2219" t="s">
        <v>5</v>
      </c>
      <c r="BQ2219" t="s">
        <v>5</v>
      </c>
      <c r="BR2219" t="s">
        <v>5</v>
      </c>
      <c r="BS2219" t="s">
        <v>5</v>
      </c>
      <c r="BT2219" t="s">
        <v>5</v>
      </c>
      <c r="BU2219" t="s">
        <v>5</v>
      </c>
      <c r="BV2219" t="s">
        <v>5</v>
      </c>
      <c r="BW2219" t="s">
        <v>5</v>
      </c>
      <c r="BX2219" t="s">
        <v>5</v>
      </c>
      <c r="BY2219" t="s">
        <v>5</v>
      </c>
      <c r="BZ2219" t="s">
        <v>5</v>
      </c>
      <c r="CA2219" t="s">
        <v>5</v>
      </c>
      <c r="CB2219" t="s">
        <v>5</v>
      </c>
      <c r="CC2219" t="s">
        <v>5</v>
      </c>
      <c r="CD2219" t="s">
        <v>5</v>
      </c>
      <c r="CE2219" t="s">
        <v>5</v>
      </c>
      <c r="CF2219" s="6">
        <v>0</v>
      </c>
      <c r="CG2219" s="6">
        <v>0</v>
      </c>
      <c r="CH2219" s="2">
        <v>2</v>
      </c>
      <c r="CI2219" s="3">
        <v>25</v>
      </c>
      <c r="CJ2219" s="3">
        <v>0</v>
      </c>
      <c r="CK2219" s="4">
        <v>15</v>
      </c>
      <c r="CL2219" s="3">
        <v>15</v>
      </c>
      <c r="CM2219" s="3">
        <v>0</v>
      </c>
      <c r="CN2219" s="4">
        <v>11</v>
      </c>
      <c r="CO2219" s="3">
        <v>0</v>
      </c>
      <c r="CP2219" s="3">
        <v>0</v>
      </c>
      <c r="CQ2219" s="4">
        <v>0</v>
      </c>
      <c r="CR2219" s="3">
        <v>0</v>
      </c>
      <c r="CS2219" s="3">
        <v>0</v>
      </c>
      <c r="CT2219" s="4">
        <v>0</v>
      </c>
      <c r="CU2219" s="3">
        <v>0</v>
      </c>
      <c r="CV2219" s="3">
        <v>0</v>
      </c>
      <c r="CW2219" s="4">
        <v>0</v>
      </c>
      <c r="CX2219" t="s">
        <v>5</v>
      </c>
      <c r="CY2219" s="9">
        <f t="shared" si="112"/>
        <v>1.4666666666666668</v>
      </c>
      <c r="CZ2219" s="7">
        <f t="shared" si="113"/>
        <v>16.173333333333332</v>
      </c>
      <c r="DA2219" s="7">
        <f t="shared" si="114"/>
        <v>1.4468260511129432</v>
      </c>
    </row>
    <row r="2220" spans="1:105" x14ac:dyDescent="0.25">
      <c r="A2220" s="6">
        <v>2020</v>
      </c>
      <c r="B2220" s="6">
        <v>6</v>
      </c>
      <c r="C2220" s="6">
        <v>156191</v>
      </c>
      <c r="D2220" t="s">
        <v>0</v>
      </c>
      <c r="E2220" t="s">
        <v>2583</v>
      </c>
      <c r="F2220" t="s">
        <v>687</v>
      </c>
      <c r="G2220" t="s">
        <v>116</v>
      </c>
      <c r="H2220" t="s">
        <v>592</v>
      </c>
      <c r="I2220" s="5" t="s">
        <v>118</v>
      </c>
      <c r="J2220" s="6">
        <v>0.41</v>
      </c>
      <c r="K2220" t="s">
        <v>22</v>
      </c>
      <c r="L2220" t="s">
        <v>2586</v>
      </c>
      <c r="M2220" s="6">
        <v>170</v>
      </c>
      <c r="N2220" s="6">
        <v>160.565</v>
      </c>
      <c r="O2220" s="6">
        <v>0.94</v>
      </c>
      <c r="P2220" t="s">
        <v>687</v>
      </c>
      <c r="Q2220" t="s">
        <v>2651</v>
      </c>
      <c r="R2220" t="s">
        <v>1428</v>
      </c>
      <c r="S2220" t="s">
        <v>488</v>
      </c>
      <c r="T2220" s="6">
        <v>10.3</v>
      </c>
      <c r="U2220" s="6">
        <v>80.282499999999999</v>
      </c>
      <c r="V2220" t="s">
        <v>11</v>
      </c>
      <c r="W2220" t="s">
        <v>482</v>
      </c>
      <c r="X2220" s="6">
        <v>0</v>
      </c>
      <c r="Y2220" s="6">
        <v>0</v>
      </c>
      <c r="Z2220" s="6">
        <v>3</v>
      </c>
      <c r="AA2220" s="6">
        <v>13</v>
      </c>
      <c r="AB2220" t="s">
        <v>5</v>
      </c>
      <c r="AC2220" s="6">
        <v>22</v>
      </c>
      <c r="AD2220" t="s">
        <v>5</v>
      </c>
      <c r="AE2220" t="s">
        <v>13</v>
      </c>
      <c r="AF2220" s="6">
        <v>5</v>
      </c>
      <c r="AG2220" t="s">
        <v>5</v>
      </c>
      <c r="AH2220" t="s">
        <v>5</v>
      </c>
      <c r="AI2220" t="s">
        <v>5</v>
      </c>
      <c r="AJ2220" t="s">
        <v>5</v>
      </c>
      <c r="AK2220" t="s">
        <v>5</v>
      </c>
      <c r="AL2220" t="s">
        <v>5</v>
      </c>
      <c r="AM2220" s="6">
        <v>0</v>
      </c>
      <c r="AN2220" t="s">
        <v>5</v>
      </c>
      <c r="AO2220" s="6">
        <v>0</v>
      </c>
      <c r="AP2220" s="6">
        <v>0</v>
      </c>
      <c r="AQ2220" s="6">
        <v>0</v>
      </c>
      <c r="AR2220" s="6">
        <v>0</v>
      </c>
      <c r="AS2220" t="s">
        <v>5</v>
      </c>
      <c r="AT2220" t="s">
        <v>5</v>
      </c>
      <c r="AU2220" t="s">
        <v>5</v>
      </c>
      <c r="AV2220" t="s">
        <v>5</v>
      </c>
      <c r="AW2220" t="s">
        <v>5</v>
      </c>
      <c r="AX2220" t="s">
        <v>5</v>
      </c>
      <c r="AY2220" s="6">
        <v>0</v>
      </c>
      <c r="AZ2220" t="s">
        <v>5</v>
      </c>
      <c r="BA2220" t="s">
        <v>5</v>
      </c>
      <c r="BB2220" t="s">
        <v>5</v>
      </c>
      <c r="BC2220" t="s">
        <v>5</v>
      </c>
      <c r="BD2220" t="s">
        <v>5</v>
      </c>
      <c r="BE2220" t="s">
        <v>5</v>
      </c>
      <c r="BF2220" t="s">
        <v>5</v>
      </c>
      <c r="BG2220" t="s">
        <v>5</v>
      </c>
      <c r="BH2220" t="s">
        <v>5</v>
      </c>
      <c r="BI2220" t="s">
        <v>5</v>
      </c>
      <c r="BJ2220" t="s">
        <v>5</v>
      </c>
      <c r="BK2220" t="s">
        <v>5</v>
      </c>
      <c r="BL2220" t="s">
        <v>5</v>
      </c>
      <c r="BM2220" t="s">
        <v>5</v>
      </c>
      <c r="BN2220" t="s">
        <v>5</v>
      </c>
      <c r="BO2220" t="s">
        <v>5</v>
      </c>
      <c r="BP2220" t="s">
        <v>5</v>
      </c>
      <c r="BQ2220" t="s">
        <v>5</v>
      </c>
      <c r="BR2220" t="s">
        <v>5</v>
      </c>
      <c r="BS2220" t="s">
        <v>5</v>
      </c>
      <c r="BT2220" t="s">
        <v>5</v>
      </c>
      <c r="BU2220" t="s">
        <v>5</v>
      </c>
      <c r="BV2220" t="s">
        <v>5</v>
      </c>
      <c r="BW2220" t="s">
        <v>5</v>
      </c>
      <c r="BX2220" t="s">
        <v>5</v>
      </c>
      <c r="BY2220" t="s">
        <v>5</v>
      </c>
      <c r="BZ2220" t="s">
        <v>5</v>
      </c>
      <c r="CA2220" t="s">
        <v>5</v>
      </c>
      <c r="CB2220" t="s">
        <v>5</v>
      </c>
      <c r="CC2220" t="s">
        <v>5</v>
      </c>
      <c r="CD2220" t="s">
        <v>5</v>
      </c>
      <c r="CE2220" t="s">
        <v>5</v>
      </c>
      <c r="CF2220" s="6">
        <v>24000</v>
      </c>
      <c r="CG2220" s="6">
        <v>6850</v>
      </c>
      <c r="CH2220" s="2">
        <v>1</v>
      </c>
      <c r="CI2220" s="3">
        <v>170</v>
      </c>
      <c r="CJ2220" s="3">
        <v>0</v>
      </c>
      <c r="CK2220" s="4">
        <v>13</v>
      </c>
      <c r="CL2220" s="3">
        <v>0</v>
      </c>
      <c r="CM2220" s="3">
        <v>0</v>
      </c>
      <c r="CN2220" s="4">
        <v>0</v>
      </c>
      <c r="CO2220" s="3">
        <v>0</v>
      </c>
      <c r="CP2220" s="3">
        <v>0</v>
      </c>
      <c r="CQ2220" s="4">
        <v>0</v>
      </c>
      <c r="CR2220" s="3">
        <v>0</v>
      </c>
      <c r="CS2220" s="3">
        <v>0</v>
      </c>
      <c r="CT2220" s="4">
        <v>0</v>
      </c>
      <c r="CU2220" s="3">
        <v>0</v>
      </c>
      <c r="CV2220" s="3">
        <v>0</v>
      </c>
      <c r="CW2220" s="4">
        <v>0</v>
      </c>
      <c r="CX2220" t="s">
        <v>5</v>
      </c>
      <c r="CY2220" s="9">
        <f t="shared" si="112"/>
        <v>2.4500000000000006</v>
      </c>
      <c r="CZ2220" s="7">
        <f t="shared" si="113"/>
        <v>14.96</v>
      </c>
      <c r="DA2220" s="7">
        <f t="shared" si="114"/>
        <v>1.4705882352941175</v>
      </c>
    </row>
    <row r="2221" spans="1:105" x14ac:dyDescent="0.25">
      <c r="A2221" s="6">
        <v>2020</v>
      </c>
      <c r="B2221" s="6">
        <v>6</v>
      </c>
      <c r="C2221" s="6">
        <v>156137</v>
      </c>
      <c r="D2221" t="s">
        <v>0</v>
      </c>
      <c r="E2221" t="s">
        <v>2583</v>
      </c>
      <c r="F2221" t="s">
        <v>687</v>
      </c>
      <c r="G2221" t="s">
        <v>116</v>
      </c>
      <c r="H2221" t="s">
        <v>226</v>
      </c>
      <c r="I2221" s="5" t="s">
        <v>118</v>
      </c>
      <c r="J2221" s="6">
        <v>0.82</v>
      </c>
      <c r="K2221" t="s">
        <v>6</v>
      </c>
      <c r="L2221" t="s">
        <v>2584</v>
      </c>
      <c r="M2221" s="6">
        <v>240</v>
      </c>
      <c r="N2221" s="6">
        <v>245.06</v>
      </c>
      <c r="O2221" s="6">
        <v>1.02</v>
      </c>
      <c r="P2221" t="s">
        <v>687</v>
      </c>
      <c r="Q2221" t="s">
        <v>2652</v>
      </c>
      <c r="R2221" t="s">
        <v>894</v>
      </c>
      <c r="S2221" t="s">
        <v>480</v>
      </c>
      <c r="T2221" s="6">
        <v>10.3</v>
      </c>
      <c r="U2221" s="6">
        <v>49.012</v>
      </c>
      <c r="V2221" t="s">
        <v>11</v>
      </c>
      <c r="W2221" t="s">
        <v>482</v>
      </c>
      <c r="X2221" s="6">
        <v>13.5</v>
      </c>
      <c r="Y2221" s="6">
        <v>0</v>
      </c>
      <c r="Z2221" s="6">
        <v>7</v>
      </c>
      <c r="AA2221" s="6">
        <v>17</v>
      </c>
      <c r="AB2221" t="s">
        <v>5</v>
      </c>
      <c r="AC2221" s="6">
        <v>35</v>
      </c>
      <c r="AD2221" s="6">
        <v>0</v>
      </c>
      <c r="AE2221" t="s">
        <v>122</v>
      </c>
      <c r="AF2221" s="6">
        <v>1</v>
      </c>
      <c r="AG2221" t="s">
        <v>5</v>
      </c>
      <c r="AH2221" t="s">
        <v>5</v>
      </c>
      <c r="AI2221" t="s">
        <v>5</v>
      </c>
      <c r="AJ2221" t="s">
        <v>5</v>
      </c>
      <c r="AK2221" t="s">
        <v>5</v>
      </c>
      <c r="AL2221" t="s">
        <v>5</v>
      </c>
      <c r="AM2221" s="6">
        <v>0</v>
      </c>
      <c r="AN2221" t="s">
        <v>5</v>
      </c>
      <c r="AO2221" s="6">
        <v>0</v>
      </c>
      <c r="AP2221" s="6">
        <v>0</v>
      </c>
      <c r="AQ2221" s="6">
        <v>0</v>
      </c>
      <c r="AR2221" t="s">
        <v>5</v>
      </c>
      <c r="AS2221" t="s">
        <v>5</v>
      </c>
      <c r="AT2221" t="s">
        <v>5</v>
      </c>
      <c r="AU2221" t="s">
        <v>5</v>
      </c>
      <c r="AV2221" t="s">
        <v>5</v>
      </c>
      <c r="AW2221" t="s">
        <v>5</v>
      </c>
      <c r="AX2221" t="s">
        <v>5</v>
      </c>
      <c r="AY2221" s="6">
        <v>0</v>
      </c>
      <c r="AZ2221" t="s">
        <v>5</v>
      </c>
      <c r="BA2221" t="s">
        <v>5</v>
      </c>
      <c r="BB2221" t="s">
        <v>5</v>
      </c>
      <c r="BC2221" t="s">
        <v>5</v>
      </c>
      <c r="BD2221" t="s">
        <v>5</v>
      </c>
      <c r="BE2221" t="s">
        <v>5</v>
      </c>
      <c r="BF2221" t="s">
        <v>5</v>
      </c>
      <c r="BG2221" t="s">
        <v>5</v>
      </c>
      <c r="BH2221" t="s">
        <v>5</v>
      </c>
      <c r="BI2221" s="6">
        <v>0</v>
      </c>
      <c r="BJ2221" s="6">
        <v>0</v>
      </c>
      <c r="BK2221" s="6">
        <v>0</v>
      </c>
      <c r="BL2221" s="6">
        <v>0</v>
      </c>
      <c r="BM2221" s="6">
        <v>0</v>
      </c>
      <c r="BN2221" s="6">
        <v>0</v>
      </c>
      <c r="BO2221" s="6">
        <v>0</v>
      </c>
      <c r="BP2221" s="6">
        <v>0</v>
      </c>
      <c r="BQ2221" s="6">
        <v>0</v>
      </c>
      <c r="BR2221" s="6">
        <v>0</v>
      </c>
      <c r="BS2221" s="6">
        <v>0</v>
      </c>
      <c r="BT2221" s="6">
        <v>24</v>
      </c>
      <c r="BU2221" s="6">
        <v>53</v>
      </c>
      <c r="BV2221" s="6">
        <v>58</v>
      </c>
      <c r="BW2221" s="6">
        <v>32</v>
      </c>
      <c r="BX2221" s="6">
        <v>25</v>
      </c>
      <c r="BY2221" s="6">
        <v>4</v>
      </c>
      <c r="BZ2221" s="6">
        <v>0</v>
      </c>
      <c r="CA2221" s="6">
        <v>0</v>
      </c>
      <c r="CB2221" s="6">
        <v>0</v>
      </c>
      <c r="CC2221" s="6">
        <v>0</v>
      </c>
      <c r="CD2221" s="6">
        <v>0</v>
      </c>
      <c r="CE2221" s="6">
        <v>0</v>
      </c>
      <c r="CF2221" s="6">
        <v>33000</v>
      </c>
      <c r="CG2221" s="6">
        <v>12610</v>
      </c>
      <c r="CH2221" s="2">
        <v>2</v>
      </c>
      <c r="CI2221" s="3">
        <v>160</v>
      </c>
      <c r="CJ2221" s="3">
        <v>0</v>
      </c>
      <c r="CK2221" s="4">
        <v>17</v>
      </c>
      <c r="CL2221" s="3">
        <v>80</v>
      </c>
      <c r="CM2221" s="3">
        <v>0</v>
      </c>
      <c r="CN2221" s="4">
        <v>14</v>
      </c>
      <c r="CO2221" s="3">
        <v>0</v>
      </c>
      <c r="CP2221" s="3">
        <v>0</v>
      </c>
      <c r="CQ2221" s="4">
        <v>0</v>
      </c>
      <c r="CR2221" s="3">
        <v>0</v>
      </c>
      <c r="CS2221" s="3">
        <v>0</v>
      </c>
      <c r="CT2221" s="4">
        <v>0</v>
      </c>
      <c r="CU2221" s="3">
        <v>0</v>
      </c>
      <c r="CV2221" s="3">
        <v>0</v>
      </c>
      <c r="CW2221" s="4">
        <v>0</v>
      </c>
      <c r="CX2221" t="s">
        <v>5</v>
      </c>
      <c r="CY2221" s="9">
        <f t="shared" si="112"/>
        <v>4.8499999999999996</v>
      </c>
      <c r="CZ2221" s="7">
        <f t="shared" si="113"/>
        <v>20.88</v>
      </c>
      <c r="DA2221" s="7">
        <f t="shared" si="114"/>
        <v>1.6762452107279695</v>
      </c>
    </row>
    <row r="2222" spans="1:105" x14ac:dyDescent="0.25">
      <c r="A2222" s="6">
        <v>2020</v>
      </c>
      <c r="B2222" s="6">
        <v>6</v>
      </c>
      <c r="C2222" s="6">
        <v>156184</v>
      </c>
      <c r="D2222" t="s">
        <v>0</v>
      </c>
      <c r="E2222" t="s">
        <v>2583</v>
      </c>
      <c r="F2222" t="s">
        <v>687</v>
      </c>
      <c r="G2222" t="s">
        <v>116</v>
      </c>
      <c r="H2222" t="s">
        <v>1083</v>
      </c>
      <c r="I2222" s="5" t="s">
        <v>118</v>
      </c>
      <c r="J2222" s="6">
        <v>0.13</v>
      </c>
      <c r="K2222" t="s">
        <v>6</v>
      </c>
      <c r="L2222" t="s">
        <v>2586</v>
      </c>
      <c r="M2222" s="6">
        <v>60</v>
      </c>
      <c r="N2222" s="6">
        <v>43.79</v>
      </c>
      <c r="O2222" s="6">
        <v>0.73</v>
      </c>
      <c r="P2222" t="s">
        <v>687</v>
      </c>
      <c r="Q2222" t="s">
        <v>2653</v>
      </c>
      <c r="R2222" t="s">
        <v>1048</v>
      </c>
      <c r="S2222" t="s">
        <v>1863</v>
      </c>
      <c r="T2222" s="6">
        <v>11.3</v>
      </c>
      <c r="U2222" s="6">
        <v>21.895</v>
      </c>
      <c r="V2222" t="s">
        <v>11</v>
      </c>
      <c r="W2222" t="s">
        <v>482</v>
      </c>
      <c r="X2222" s="6">
        <v>0</v>
      </c>
      <c r="Y2222" s="6">
        <v>0</v>
      </c>
      <c r="Z2222" s="6">
        <v>2</v>
      </c>
      <c r="AA2222" s="6">
        <v>14</v>
      </c>
      <c r="AB2222" t="s">
        <v>5</v>
      </c>
      <c r="AC2222" s="6">
        <v>25.1</v>
      </c>
      <c r="AD2222" t="s">
        <v>5</v>
      </c>
      <c r="AE2222" t="s">
        <v>13</v>
      </c>
      <c r="AF2222" s="6">
        <v>4</v>
      </c>
      <c r="AG2222" t="s">
        <v>5</v>
      </c>
      <c r="AH2222" t="s">
        <v>5</v>
      </c>
      <c r="AI2222" t="s">
        <v>5</v>
      </c>
      <c r="AJ2222" t="s">
        <v>5</v>
      </c>
      <c r="AK2222" t="s">
        <v>5</v>
      </c>
      <c r="AL2222" t="s">
        <v>5</v>
      </c>
      <c r="AM2222" s="6">
        <v>0</v>
      </c>
      <c r="AN2222" t="s">
        <v>5</v>
      </c>
      <c r="AO2222" s="6">
        <v>0</v>
      </c>
      <c r="AP2222" s="6">
        <v>0</v>
      </c>
      <c r="AQ2222" s="6">
        <v>0</v>
      </c>
      <c r="AR2222" s="6">
        <v>0</v>
      </c>
      <c r="AS2222" t="s">
        <v>5</v>
      </c>
      <c r="AT2222" t="s">
        <v>5</v>
      </c>
      <c r="AU2222" t="s">
        <v>5</v>
      </c>
      <c r="AV2222" t="s">
        <v>5</v>
      </c>
      <c r="AW2222" t="s">
        <v>5</v>
      </c>
      <c r="AX2222" t="s">
        <v>5</v>
      </c>
      <c r="AY2222" s="6">
        <v>0</v>
      </c>
      <c r="AZ2222" t="s">
        <v>5</v>
      </c>
      <c r="BA2222" t="s">
        <v>5</v>
      </c>
      <c r="BB2222" t="s">
        <v>5</v>
      </c>
      <c r="BC2222" t="s">
        <v>5</v>
      </c>
      <c r="BD2222" t="s">
        <v>5</v>
      </c>
      <c r="BE2222" t="s">
        <v>5</v>
      </c>
      <c r="BF2222" t="s">
        <v>5</v>
      </c>
      <c r="BG2222" t="s">
        <v>5</v>
      </c>
      <c r="BH2222" t="s">
        <v>5</v>
      </c>
      <c r="BI2222" t="s">
        <v>5</v>
      </c>
      <c r="BJ2222" t="s">
        <v>5</v>
      </c>
      <c r="BK2222" t="s">
        <v>5</v>
      </c>
      <c r="BL2222" t="s">
        <v>5</v>
      </c>
      <c r="BM2222" t="s">
        <v>5</v>
      </c>
      <c r="BN2222" t="s">
        <v>5</v>
      </c>
      <c r="BO2222" t="s">
        <v>5</v>
      </c>
      <c r="BP2222" t="s">
        <v>5</v>
      </c>
      <c r="BQ2222" t="s">
        <v>5</v>
      </c>
      <c r="BR2222" t="s">
        <v>5</v>
      </c>
      <c r="BS2222" t="s">
        <v>5</v>
      </c>
      <c r="BT2222" t="s">
        <v>5</v>
      </c>
      <c r="BU2222" t="s">
        <v>5</v>
      </c>
      <c r="BV2222" t="s">
        <v>5</v>
      </c>
      <c r="BW2222" t="s">
        <v>5</v>
      </c>
      <c r="BX2222" t="s">
        <v>5</v>
      </c>
      <c r="BY2222" t="s">
        <v>5</v>
      </c>
      <c r="BZ2222" t="s">
        <v>5</v>
      </c>
      <c r="CA2222" t="s">
        <v>5</v>
      </c>
      <c r="CB2222" t="s">
        <v>5</v>
      </c>
      <c r="CC2222" t="s">
        <v>5</v>
      </c>
      <c r="CD2222" t="s">
        <v>5</v>
      </c>
      <c r="CE2222" t="s">
        <v>5</v>
      </c>
      <c r="CF2222" s="6">
        <v>0</v>
      </c>
      <c r="CG2222" s="6">
        <v>0</v>
      </c>
      <c r="CH2222" s="2">
        <v>2</v>
      </c>
      <c r="CI2222" s="3">
        <v>50</v>
      </c>
      <c r="CJ2222" s="3">
        <v>0</v>
      </c>
      <c r="CK2222" s="4">
        <v>14</v>
      </c>
      <c r="CL2222" s="3">
        <v>10</v>
      </c>
      <c r="CM2222" s="3">
        <v>0</v>
      </c>
      <c r="CN2222" s="4">
        <v>12</v>
      </c>
      <c r="CO2222" s="3">
        <v>0</v>
      </c>
      <c r="CP2222" s="3">
        <v>0</v>
      </c>
      <c r="CQ2222" s="4">
        <v>0</v>
      </c>
      <c r="CR2222" s="3">
        <v>0</v>
      </c>
      <c r="CS2222" s="3">
        <v>0</v>
      </c>
      <c r="CT2222" s="4">
        <v>0</v>
      </c>
      <c r="CU2222" s="3">
        <v>0</v>
      </c>
      <c r="CV2222" s="3">
        <v>0</v>
      </c>
      <c r="CW2222" s="4">
        <v>0</v>
      </c>
      <c r="CX2222" t="s">
        <v>5</v>
      </c>
      <c r="CY2222" s="9">
        <f t="shared" si="112"/>
        <v>2.0833333333333339</v>
      </c>
      <c r="CZ2222" s="7">
        <f t="shared" si="113"/>
        <v>15.666666666666668</v>
      </c>
      <c r="DA2222" s="7">
        <f t="shared" si="114"/>
        <v>1.602127659574468</v>
      </c>
    </row>
    <row r="2223" spans="1:105" x14ac:dyDescent="0.25">
      <c r="A2223" s="6">
        <v>2020</v>
      </c>
      <c r="B2223" s="6">
        <v>6</v>
      </c>
      <c r="C2223" s="6">
        <v>156138</v>
      </c>
      <c r="D2223" t="s">
        <v>0</v>
      </c>
      <c r="E2223" t="s">
        <v>2583</v>
      </c>
      <c r="F2223" t="s">
        <v>687</v>
      </c>
      <c r="G2223" t="s">
        <v>116</v>
      </c>
      <c r="H2223" t="s">
        <v>123</v>
      </c>
      <c r="I2223" s="5" t="s">
        <v>118</v>
      </c>
      <c r="J2223" s="6">
        <v>0.63</v>
      </c>
      <c r="K2223" t="s">
        <v>22</v>
      </c>
      <c r="L2223" t="s">
        <v>2584</v>
      </c>
      <c r="M2223" s="6">
        <v>200</v>
      </c>
      <c r="N2223" s="6">
        <v>186.49</v>
      </c>
      <c r="O2223" s="6">
        <v>0.93</v>
      </c>
      <c r="P2223" t="s">
        <v>687</v>
      </c>
      <c r="Q2223" t="s">
        <v>2653</v>
      </c>
      <c r="R2223" t="s">
        <v>52</v>
      </c>
      <c r="S2223" t="s">
        <v>207</v>
      </c>
      <c r="T2223" s="6">
        <v>11.5</v>
      </c>
      <c r="U2223" s="6">
        <v>46.622500000000002</v>
      </c>
      <c r="V2223" t="s">
        <v>11</v>
      </c>
      <c r="W2223" t="s">
        <v>482</v>
      </c>
      <c r="X2223" s="6">
        <v>13.4</v>
      </c>
      <c r="Y2223" s="6">
        <v>0</v>
      </c>
      <c r="Z2223" s="6">
        <v>4</v>
      </c>
      <c r="AA2223" s="6">
        <v>15</v>
      </c>
      <c r="AB2223" t="s">
        <v>5</v>
      </c>
      <c r="AC2223" s="6">
        <v>33.9</v>
      </c>
      <c r="AD2223" s="6">
        <v>0</v>
      </c>
      <c r="AE2223" t="s">
        <v>122</v>
      </c>
      <c r="AF2223" s="6">
        <v>6</v>
      </c>
      <c r="AG2223" t="s">
        <v>5</v>
      </c>
      <c r="AH2223" t="s">
        <v>5</v>
      </c>
      <c r="AI2223" t="s">
        <v>5</v>
      </c>
      <c r="AJ2223" t="s">
        <v>5</v>
      </c>
      <c r="AK2223" t="s">
        <v>5</v>
      </c>
      <c r="AL2223" t="s">
        <v>5</v>
      </c>
      <c r="AM2223" s="6">
        <v>0</v>
      </c>
      <c r="AN2223" t="s">
        <v>5</v>
      </c>
      <c r="AO2223" s="6">
        <v>0</v>
      </c>
      <c r="AP2223" s="6">
        <v>0</v>
      </c>
      <c r="AQ2223" s="6">
        <v>0</v>
      </c>
      <c r="AR2223" s="6">
        <v>0</v>
      </c>
      <c r="AS2223" t="s">
        <v>5</v>
      </c>
      <c r="AT2223" t="s">
        <v>5</v>
      </c>
      <c r="AU2223" t="s">
        <v>5</v>
      </c>
      <c r="AV2223" t="s">
        <v>5</v>
      </c>
      <c r="AW2223" t="s">
        <v>5</v>
      </c>
      <c r="AX2223" t="s">
        <v>5</v>
      </c>
      <c r="AY2223" s="6">
        <v>0</v>
      </c>
      <c r="AZ2223" t="s">
        <v>5</v>
      </c>
      <c r="BA2223" t="s">
        <v>5</v>
      </c>
      <c r="BB2223" t="s">
        <v>5</v>
      </c>
      <c r="BC2223" t="s">
        <v>5</v>
      </c>
      <c r="BD2223" t="s">
        <v>5</v>
      </c>
      <c r="BE2223" t="s">
        <v>5</v>
      </c>
      <c r="BF2223" t="s">
        <v>5</v>
      </c>
      <c r="BG2223" t="s">
        <v>5</v>
      </c>
      <c r="BH2223" t="s">
        <v>5</v>
      </c>
      <c r="BI2223" s="6">
        <v>0</v>
      </c>
      <c r="BJ2223" s="6">
        <v>0</v>
      </c>
      <c r="BK2223" s="6">
        <v>0</v>
      </c>
      <c r="BL2223" s="6">
        <v>0</v>
      </c>
      <c r="BM2223" s="6">
        <v>0</v>
      </c>
      <c r="BN2223" s="6">
        <v>0</v>
      </c>
      <c r="BO2223" s="6">
        <v>0</v>
      </c>
      <c r="BP2223" s="6">
        <v>0</v>
      </c>
      <c r="BQ2223" s="6">
        <v>0</v>
      </c>
      <c r="BR2223" s="6">
        <v>0</v>
      </c>
      <c r="BS2223" s="6">
        <v>12</v>
      </c>
      <c r="BT2223" s="6">
        <v>13</v>
      </c>
      <c r="BU2223" s="6">
        <v>62</v>
      </c>
      <c r="BV2223" s="6">
        <v>49</v>
      </c>
      <c r="BW2223" s="6">
        <v>33</v>
      </c>
      <c r="BX2223" s="6">
        <v>13</v>
      </c>
      <c r="BY2223" s="6">
        <v>9</v>
      </c>
      <c r="BZ2223" s="6">
        <v>0</v>
      </c>
      <c r="CA2223" s="6">
        <v>3</v>
      </c>
      <c r="CB2223" s="6">
        <v>0</v>
      </c>
      <c r="CC2223" s="6">
        <v>0</v>
      </c>
      <c r="CD2223" s="6">
        <v>0</v>
      </c>
      <c r="CE2223" s="6">
        <v>0</v>
      </c>
      <c r="CF2223" s="6">
        <v>26000</v>
      </c>
      <c r="CG2223" s="6">
        <v>7560</v>
      </c>
      <c r="CH2223" s="2">
        <v>1</v>
      </c>
      <c r="CI2223" s="3">
        <v>200</v>
      </c>
      <c r="CJ2223" s="3">
        <v>0</v>
      </c>
      <c r="CK2223" s="4">
        <v>15</v>
      </c>
      <c r="CL2223" s="3">
        <v>0</v>
      </c>
      <c r="CM2223" s="3">
        <v>0</v>
      </c>
      <c r="CN2223" s="4">
        <v>0</v>
      </c>
      <c r="CO2223" s="3">
        <v>0</v>
      </c>
      <c r="CP2223" s="3">
        <v>0</v>
      </c>
      <c r="CQ2223" s="4">
        <v>0</v>
      </c>
      <c r="CR2223" s="3">
        <v>0</v>
      </c>
      <c r="CS2223" s="3">
        <v>0</v>
      </c>
      <c r="CT2223" s="4">
        <v>0</v>
      </c>
      <c r="CU2223" s="3">
        <v>0</v>
      </c>
      <c r="CV2223" s="3">
        <v>0</v>
      </c>
      <c r="CW2223" s="4">
        <v>0</v>
      </c>
      <c r="CX2223" t="s">
        <v>5</v>
      </c>
      <c r="CY2223" s="9">
        <f t="shared" si="112"/>
        <v>4.2</v>
      </c>
      <c r="CZ2223" s="7">
        <f t="shared" si="113"/>
        <v>18.36</v>
      </c>
      <c r="DA2223" s="7">
        <f t="shared" si="114"/>
        <v>1.8464052287581698</v>
      </c>
    </row>
    <row r="2224" spans="1:105" x14ac:dyDescent="0.25">
      <c r="A2224" s="6">
        <v>2020</v>
      </c>
      <c r="B2224" s="6">
        <v>6</v>
      </c>
      <c r="C2224" s="6">
        <v>156148</v>
      </c>
      <c r="D2224" t="s">
        <v>0</v>
      </c>
      <c r="E2224" t="s">
        <v>2583</v>
      </c>
      <c r="F2224" t="s">
        <v>687</v>
      </c>
      <c r="G2224" t="s">
        <v>116</v>
      </c>
      <c r="H2224" t="s">
        <v>182</v>
      </c>
      <c r="I2224" s="5" t="s">
        <v>118</v>
      </c>
      <c r="J2224" s="6">
        <v>0.06</v>
      </c>
      <c r="K2224" t="s">
        <v>22</v>
      </c>
      <c r="L2224" t="s">
        <v>2586</v>
      </c>
      <c r="M2224" s="6">
        <v>10</v>
      </c>
      <c r="N2224" s="6">
        <v>5</v>
      </c>
      <c r="O2224" s="6">
        <v>0.5</v>
      </c>
      <c r="P2224" t="s">
        <v>687</v>
      </c>
      <c r="Q2224" t="s">
        <v>56</v>
      </c>
      <c r="R2224" t="s">
        <v>955</v>
      </c>
      <c r="S2224" t="s">
        <v>1883</v>
      </c>
      <c r="T2224" s="6">
        <v>10.8</v>
      </c>
      <c r="U2224" s="6">
        <v>5</v>
      </c>
      <c r="V2224" t="s">
        <v>11</v>
      </c>
      <c r="W2224" t="s">
        <v>482</v>
      </c>
      <c r="X2224" s="6">
        <v>0</v>
      </c>
      <c r="Y2224" s="6">
        <v>0</v>
      </c>
      <c r="Z2224" s="6">
        <v>3</v>
      </c>
      <c r="AA2224" s="6">
        <v>13</v>
      </c>
      <c r="AB2224" t="s">
        <v>5</v>
      </c>
      <c r="AC2224" s="6">
        <v>26.2</v>
      </c>
      <c r="AD2224" t="s">
        <v>5</v>
      </c>
      <c r="AE2224" t="s">
        <v>13</v>
      </c>
      <c r="AF2224" s="6">
        <v>6</v>
      </c>
      <c r="AG2224" t="s">
        <v>5</v>
      </c>
      <c r="AH2224" t="s">
        <v>5</v>
      </c>
      <c r="AI2224" t="s">
        <v>5</v>
      </c>
      <c r="AJ2224" t="s">
        <v>5</v>
      </c>
      <c r="AK2224" t="s">
        <v>5</v>
      </c>
      <c r="AL2224" t="s">
        <v>5</v>
      </c>
      <c r="AM2224" s="6">
        <v>0</v>
      </c>
      <c r="AN2224" t="s">
        <v>5</v>
      </c>
      <c r="AO2224" s="6">
        <v>0</v>
      </c>
      <c r="AP2224" s="6">
        <v>0</v>
      </c>
      <c r="AQ2224" s="6">
        <v>0</v>
      </c>
      <c r="AR2224" s="6">
        <v>0</v>
      </c>
      <c r="AS2224" t="s">
        <v>5</v>
      </c>
      <c r="AT2224" t="s">
        <v>5</v>
      </c>
      <c r="AU2224" t="s">
        <v>5</v>
      </c>
      <c r="AV2224" t="s">
        <v>5</v>
      </c>
      <c r="AW2224" t="s">
        <v>5</v>
      </c>
      <c r="AX2224" t="s">
        <v>5</v>
      </c>
      <c r="AY2224" s="6">
        <v>0</v>
      </c>
      <c r="AZ2224" t="s">
        <v>5</v>
      </c>
      <c r="BA2224" t="s">
        <v>5</v>
      </c>
      <c r="BB2224" t="s">
        <v>5</v>
      </c>
      <c r="BC2224" t="s">
        <v>5</v>
      </c>
      <c r="BD2224" t="s">
        <v>5</v>
      </c>
      <c r="BE2224" t="s">
        <v>5</v>
      </c>
      <c r="BF2224" t="s">
        <v>5</v>
      </c>
      <c r="BG2224" t="s">
        <v>5</v>
      </c>
      <c r="BH2224" t="s">
        <v>5</v>
      </c>
      <c r="BI2224" t="s">
        <v>5</v>
      </c>
      <c r="BJ2224" t="s">
        <v>5</v>
      </c>
      <c r="BK2224" t="s">
        <v>5</v>
      </c>
      <c r="BL2224" t="s">
        <v>5</v>
      </c>
      <c r="BM2224" t="s">
        <v>5</v>
      </c>
      <c r="BN2224" t="s">
        <v>5</v>
      </c>
      <c r="BO2224" t="s">
        <v>5</v>
      </c>
      <c r="BP2224" t="s">
        <v>5</v>
      </c>
      <c r="BQ2224" t="s">
        <v>5</v>
      </c>
      <c r="BR2224" t="s">
        <v>5</v>
      </c>
      <c r="BS2224" t="s">
        <v>5</v>
      </c>
      <c r="BT2224" t="s">
        <v>5</v>
      </c>
      <c r="BU2224" t="s">
        <v>5</v>
      </c>
      <c r="BV2224" t="s">
        <v>5</v>
      </c>
      <c r="BW2224" t="s">
        <v>5</v>
      </c>
      <c r="BX2224" t="s">
        <v>5</v>
      </c>
      <c r="BY2224" t="s">
        <v>5</v>
      </c>
      <c r="BZ2224" t="s">
        <v>5</v>
      </c>
      <c r="CA2224" t="s">
        <v>5</v>
      </c>
      <c r="CB2224" t="s">
        <v>5</v>
      </c>
      <c r="CC2224" t="s">
        <v>5</v>
      </c>
      <c r="CD2224" t="s">
        <v>5</v>
      </c>
      <c r="CE2224" t="s">
        <v>5</v>
      </c>
      <c r="CF2224" s="6">
        <v>0</v>
      </c>
      <c r="CG2224" s="6">
        <v>0</v>
      </c>
      <c r="CH2224" s="2">
        <v>1</v>
      </c>
      <c r="CI2224" s="3">
        <v>10</v>
      </c>
      <c r="CJ2224" s="3">
        <v>0</v>
      </c>
      <c r="CK2224" s="4">
        <v>13</v>
      </c>
      <c r="CL2224" s="3">
        <v>0</v>
      </c>
      <c r="CM2224" s="3">
        <v>0</v>
      </c>
      <c r="CN2224" s="4">
        <v>0</v>
      </c>
      <c r="CO2224" s="3">
        <v>0</v>
      </c>
      <c r="CP2224" s="3">
        <v>0</v>
      </c>
      <c r="CQ2224" s="4">
        <v>0</v>
      </c>
      <c r="CR2224" s="3">
        <v>0</v>
      </c>
      <c r="CS2224" s="3">
        <v>0</v>
      </c>
      <c r="CT2224" s="4">
        <v>0</v>
      </c>
      <c r="CU2224" s="3">
        <v>0</v>
      </c>
      <c r="CV2224" s="3">
        <v>0</v>
      </c>
      <c r="CW2224" s="4">
        <v>0</v>
      </c>
      <c r="CX2224" t="s">
        <v>5</v>
      </c>
      <c r="CY2224" s="9">
        <f t="shared" si="112"/>
        <v>0.79999999999999982</v>
      </c>
      <c r="CZ2224" s="7">
        <f t="shared" si="113"/>
        <v>13.64</v>
      </c>
      <c r="DA2224" s="7">
        <f t="shared" si="114"/>
        <v>1.9208211143695013</v>
      </c>
    </row>
    <row r="2225" spans="1:105" x14ac:dyDescent="0.25">
      <c r="A2225" s="6">
        <v>2020</v>
      </c>
      <c r="B2225" s="6">
        <v>6</v>
      </c>
      <c r="C2225" s="6">
        <v>156140</v>
      </c>
      <c r="D2225" t="s">
        <v>0</v>
      </c>
      <c r="E2225" t="s">
        <v>2583</v>
      </c>
      <c r="F2225" t="s">
        <v>687</v>
      </c>
      <c r="G2225" t="s">
        <v>116</v>
      </c>
      <c r="H2225" t="s">
        <v>576</v>
      </c>
      <c r="I2225" s="5" t="s">
        <v>118</v>
      </c>
      <c r="J2225" s="6">
        <v>0.89</v>
      </c>
      <c r="K2225" t="s">
        <v>6</v>
      </c>
      <c r="L2225" t="s">
        <v>2584</v>
      </c>
      <c r="M2225" s="6">
        <v>200</v>
      </c>
      <c r="N2225" s="6">
        <v>182.39500000000001</v>
      </c>
      <c r="O2225" s="6">
        <v>0.91</v>
      </c>
      <c r="P2225" t="s">
        <v>687</v>
      </c>
      <c r="Q2225" t="s">
        <v>1415</v>
      </c>
      <c r="R2225" t="s">
        <v>2208</v>
      </c>
      <c r="S2225" t="s">
        <v>2155</v>
      </c>
      <c r="T2225" s="6">
        <v>13.4</v>
      </c>
      <c r="U2225" s="6">
        <v>91.197500000000005</v>
      </c>
      <c r="V2225" t="s">
        <v>11</v>
      </c>
      <c r="W2225" t="s">
        <v>482</v>
      </c>
      <c r="X2225" s="6">
        <v>13</v>
      </c>
      <c r="Y2225" s="6">
        <v>0</v>
      </c>
      <c r="Z2225" s="6">
        <v>8</v>
      </c>
      <c r="AA2225" s="6">
        <v>21</v>
      </c>
      <c r="AB2225" t="s">
        <v>5</v>
      </c>
      <c r="AC2225" s="6">
        <v>32.700000000000003</v>
      </c>
      <c r="AD2225" s="6">
        <v>0</v>
      </c>
      <c r="AE2225" t="s">
        <v>122</v>
      </c>
      <c r="AF2225" s="6">
        <v>3</v>
      </c>
      <c r="AG2225" t="s">
        <v>5</v>
      </c>
      <c r="AH2225" t="s">
        <v>5</v>
      </c>
      <c r="AI2225" t="s">
        <v>5</v>
      </c>
      <c r="AJ2225" t="s">
        <v>5</v>
      </c>
      <c r="AK2225" t="s">
        <v>5</v>
      </c>
      <c r="AL2225" t="s">
        <v>5</v>
      </c>
      <c r="AM2225" s="6">
        <v>0</v>
      </c>
      <c r="AN2225" t="s">
        <v>5</v>
      </c>
      <c r="AO2225" s="6">
        <v>0</v>
      </c>
      <c r="AP2225" s="6">
        <v>0</v>
      </c>
      <c r="AQ2225" s="6">
        <v>0</v>
      </c>
      <c r="AR2225" t="s">
        <v>5</v>
      </c>
      <c r="AS2225" t="s">
        <v>5</v>
      </c>
      <c r="AT2225" t="s">
        <v>5</v>
      </c>
      <c r="AU2225" t="s">
        <v>5</v>
      </c>
      <c r="AV2225" t="s">
        <v>5</v>
      </c>
      <c r="AW2225" t="s">
        <v>5</v>
      </c>
      <c r="AX2225" t="s">
        <v>5</v>
      </c>
      <c r="AY2225" s="6">
        <v>0</v>
      </c>
      <c r="AZ2225" t="s">
        <v>5</v>
      </c>
      <c r="BA2225" t="s">
        <v>5</v>
      </c>
      <c r="BB2225" t="s">
        <v>5</v>
      </c>
      <c r="BC2225" t="s">
        <v>5</v>
      </c>
      <c r="BD2225" t="s">
        <v>5</v>
      </c>
      <c r="BE2225" t="s">
        <v>5</v>
      </c>
      <c r="BF2225" t="s">
        <v>5</v>
      </c>
      <c r="BG2225" t="s">
        <v>5</v>
      </c>
      <c r="BH2225" t="s">
        <v>5</v>
      </c>
      <c r="BI2225" s="6">
        <v>0</v>
      </c>
      <c r="BJ2225" s="6">
        <v>0</v>
      </c>
      <c r="BK2225" s="6">
        <v>0</v>
      </c>
      <c r="BL2225" s="6">
        <v>0</v>
      </c>
      <c r="BM2225" s="6">
        <v>0</v>
      </c>
      <c r="BN2225" s="6">
        <v>0</v>
      </c>
      <c r="BO2225" s="6">
        <v>0</v>
      </c>
      <c r="BP2225" s="6">
        <v>0</v>
      </c>
      <c r="BQ2225" s="6">
        <v>0</v>
      </c>
      <c r="BR2225" s="6">
        <v>0</v>
      </c>
      <c r="BS2225" s="6">
        <v>18</v>
      </c>
      <c r="BT2225" s="6">
        <v>32</v>
      </c>
      <c r="BU2225" s="6">
        <v>71</v>
      </c>
      <c r="BV2225" s="6">
        <v>49</v>
      </c>
      <c r="BW2225" s="6">
        <v>14</v>
      </c>
      <c r="BX2225" s="6">
        <v>0</v>
      </c>
      <c r="BY2225" s="6">
        <v>0</v>
      </c>
      <c r="BZ2225" s="6">
        <v>0</v>
      </c>
      <c r="CA2225" s="6">
        <v>0</v>
      </c>
      <c r="CB2225" s="6">
        <v>0</v>
      </c>
      <c r="CC2225" s="6">
        <v>0</v>
      </c>
      <c r="CD2225" s="6">
        <v>0</v>
      </c>
      <c r="CE2225" s="6">
        <v>0</v>
      </c>
      <c r="CF2225" s="6">
        <v>20000</v>
      </c>
      <c r="CG2225" s="6">
        <v>8550</v>
      </c>
      <c r="CH2225" s="2">
        <v>2</v>
      </c>
      <c r="CI2225" s="3">
        <v>60</v>
      </c>
      <c r="CJ2225" s="3">
        <v>0</v>
      </c>
      <c r="CK2225" s="4">
        <v>21</v>
      </c>
      <c r="CL2225" s="3">
        <v>140</v>
      </c>
      <c r="CM2225" s="3">
        <v>0</v>
      </c>
      <c r="CN2225" s="4">
        <v>19</v>
      </c>
      <c r="CO2225" s="3">
        <v>0</v>
      </c>
      <c r="CP2225" s="3">
        <v>0</v>
      </c>
      <c r="CQ2225" s="4">
        <v>0</v>
      </c>
      <c r="CR2225" s="3">
        <v>0</v>
      </c>
      <c r="CS2225" s="3">
        <v>0</v>
      </c>
      <c r="CT2225" s="4">
        <v>0</v>
      </c>
      <c r="CU2225" s="3">
        <v>0</v>
      </c>
      <c r="CV2225" s="3">
        <v>0</v>
      </c>
      <c r="CW2225" s="4">
        <v>0</v>
      </c>
      <c r="CX2225" t="s">
        <v>5</v>
      </c>
      <c r="CY2225" s="9">
        <f t="shared" si="112"/>
        <v>2.4500000000000011</v>
      </c>
      <c r="CZ2225" s="7">
        <f t="shared" si="113"/>
        <v>22.96</v>
      </c>
      <c r="DA2225" s="7">
        <f t="shared" si="114"/>
        <v>1.4242160278745646</v>
      </c>
    </row>
    <row r="2226" spans="1:105" x14ac:dyDescent="0.25">
      <c r="A2226" s="6">
        <v>2020</v>
      </c>
      <c r="B2226" s="6">
        <v>6</v>
      </c>
      <c r="C2226" s="6">
        <v>156142</v>
      </c>
      <c r="D2226" t="s">
        <v>0</v>
      </c>
      <c r="E2226" t="s">
        <v>2583</v>
      </c>
      <c r="F2226" t="s">
        <v>687</v>
      </c>
      <c r="G2226" t="s">
        <v>116</v>
      </c>
      <c r="H2226" t="s">
        <v>988</v>
      </c>
      <c r="I2226" s="5" t="s">
        <v>118</v>
      </c>
      <c r="J2226" s="6">
        <v>0.75</v>
      </c>
      <c r="K2226" t="s">
        <v>22</v>
      </c>
      <c r="L2226" t="s">
        <v>2586</v>
      </c>
      <c r="M2226" s="6">
        <v>190</v>
      </c>
      <c r="N2226" s="6">
        <v>174.97</v>
      </c>
      <c r="O2226" s="6">
        <v>0.92</v>
      </c>
      <c r="P2226" t="s">
        <v>687</v>
      </c>
      <c r="Q2226" t="s">
        <v>2326</v>
      </c>
      <c r="R2226" t="s">
        <v>371</v>
      </c>
      <c r="S2226" t="s">
        <v>2654</v>
      </c>
      <c r="T2226" s="6">
        <v>10.1</v>
      </c>
      <c r="U2226" s="6">
        <v>87.484999999999999</v>
      </c>
      <c r="V2226" t="s">
        <v>11</v>
      </c>
      <c r="W2226" t="s">
        <v>482</v>
      </c>
      <c r="X2226" s="6">
        <v>13.4</v>
      </c>
      <c r="Y2226" s="6">
        <v>0</v>
      </c>
      <c r="Z2226" s="6">
        <v>10</v>
      </c>
      <c r="AA2226" s="6">
        <v>21</v>
      </c>
      <c r="AB2226" t="s">
        <v>5</v>
      </c>
      <c r="AC2226" s="6">
        <v>34.4</v>
      </c>
      <c r="AD2226" s="6">
        <v>0</v>
      </c>
      <c r="AE2226" t="s">
        <v>122</v>
      </c>
      <c r="AF2226" s="6">
        <v>7</v>
      </c>
      <c r="AG2226" t="s">
        <v>5</v>
      </c>
      <c r="AH2226" t="s">
        <v>5</v>
      </c>
      <c r="AI2226" t="s">
        <v>5</v>
      </c>
      <c r="AJ2226" t="s">
        <v>5</v>
      </c>
      <c r="AK2226" t="s">
        <v>5</v>
      </c>
      <c r="AL2226" t="s">
        <v>5</v>
      </c>
      <c r="AM2226" s="6">
        <v>0</v>
      </c>
      <c r="AN2226" t="s">
        <v>5</v>
      </c>
      <c r="AO2226" s="6">
        <v>0</v>
      </c>
      <c r="AP2226" s="6">
        <v>0</v>
      </c>
      <c r="AQ2226" s="6">
        <v>0</v>
      </c>
      <c r="AR2226" t="s">
        <v>5</v>
      </c>
      <c r="AS2226" t="s">
        <v>5</v>
      </c>
      <c r="AT2226" t="s">
        <v>5</v>
      </c>
      <c r="AU2226" t="s">
        <v>5</v>
      </c>
      <c r="AV2226" t="s">
        <v>5</v>
      </c>
      <c r="AW2226" t="s">
        <v>5</v>
      </c>
      <c r="AX2226" t="s">
        <v>5</v>
      </c>
      <c r="AY2226" s="6">
        <v>0</v>
      </c>
      <c r="AZ2226" t="s">
        <v>5</v>
      </c>
      <c r="BA2226" t="s">
        <v>5</v>
      </c>
      <c r="BB2226" t="s">
        <v>5</v>
      </c>
      <c r="BC2226" t="s">
        <v>5</v>
      </c>
      <c r="BD2226" t="s">
        <v>5</v>
      </c>
      <c r="BE2226" t="s">
        <v>5</v>
      </c>
      <c r="BF2226" t="s">
        <v>5</v>
      </c>
      <c r="BG2226" t="s">
        <v>5</v>
      </c>
      <c r="BH2226" t="s">
        <v>5</v>
      </c>
      <c r="BI2226" s="6">
        <v>0</v>
      </c>
      <c r="BJ2226" s="6">
        <v>0</v>
      </c>
      <c r="BK2226" s="6">
        <v>0</v>
      </c>
      <c r="BL2226" s="6">
        <v>0</v>
      </c>
      <c r="BM2226" s="6">
        <v>0</v>
      </c>
      <c r="BN2226" s="6">
        <v>0</v>
      </c>
      <c r="BO2226" s="6">
        <v>0</v>
      </c>
      <c r="BP2226" s="6">
        <v>0</v>
      </c>
      <c r="BQ2226" s="6">
        <v>0</v>
      </c>
      <c r="BR2226" s="6">
        <v>0</v>
      </c>
      <c r="BS2226" s="6">
        <v>8</v>
      </c>
      <c r="BT2226" s="6">
        <v>18</v>
      </c>
      <c r="BU2226" s="6">
        <v>50</v>
      </c>
      <c r="BV2226" s="6">
        <v>52</v>
      </c>
      <c r="BW2226" s="6">
        <v>43</v>
      </c>
      <c r="BX2226" s="6">
        <v>11</v>
      </c>
      <c r="BY2226" s="6">
        <v>7</v>
      </c>
      <c r="BZ2226" s="6">
        <v>0</v>
      </c>
      <c r="CA2226" s="6">
        <v>0</v>
      </c>
      <c r="CB2226" s="6">
        <v>0</v>
      </c>
      <c r="CC2226" s="6">
        <v>0</v>
      </c>
      <c r="CD2226" s="6">
        <v>0</v>
      </c>
      <c r="CE2226" s="6">
        <v>0</v>
      </c>
      <c r="CF2226" s="6">
        <v>32000</v>
      </c>
      <c r="CG2226" s="6">
        <v>11100</v>
      </c>
      <c r="CH2226" s="2">
        <v>2</v>
      </c>
      <c r="CI2226" s="3">
        <v>40</v>
      </c>
      <c r="CJ2226" s="3">
        <v>0</v>
      </c>
      <c r="CK2226" s="4">
        <v>21</v>
      </c>
      <c r="CL2226" s="3">
        <v>150</v>
      </c>
      <c r="CM2226" s="3">
        <v>0</v>
      </c>
      <c r="CN2226" s="4">
        <v>16</v>
      </c>
      <c r="CO2226" s="3">
        <v>0</v>
      </c>
      <c r="CP2226" s="3">
        <v>0</v>
      </c>
      <c r="CQ2226" s="4">
        <v>0</v>
      </c>
      <c r="CR2226" s="3">
        <v>0</v>
      </c>
      <c r="CS2226" s="3">
        <v>0</v>
      </c>
      <c r="CT2226" s="4">
        <v>0</v>
      </c>
      <c r="CU2226" s="3">
        <v>0</v>
      </c>
      <c r="CV2226" s="3">
        <v>0</v>
      </c>
      <c r="CW2226" s="4">
        <v>0</v>
      </c>
      <c r="CX2226" t="s">
        <v>5</v>
      </c>
      <c r="CY2226" s="9">
        <f t="shared" si="112"/>
        <v>2.4500000000000011</v>
      </c>
      <c r="CZ2226" s="7">
        <f t="shared" si="113"/>
        <v>22.96</v>
      </c>
      <c r="DA2226" s="7">
        <f t="shared" si="114"/>
        <v>1.4982578397212543</v>
      </c>
    </row>
    <row r="2227" spans="1:105" x14ac:dyDescent="0.25">
      <c r="A2227" s="6">
        <v>2020</v>
      </c>
      <c r="B2227" s="6">
        <v>6</v>
      </c>
      <c r="C2227" s="6">
        <v>156145</v>
      </c>
      <c r="D2227" t="s">
        <v>0</v>
      </c>
      <c r="E2227" t="s">
        <v>2583</v>
      </c>
      <c r="F2227" t="s">
        <v>687</v>
      </c>
      <c r="G2227" t="s">
        <v>116</v>
      </c>
      <c r="H2227" t="s">
        <v>1384</v>
      </c>
      <c r="I2227" s="5" t="s">
        <v>118</v>
      </c>
      <c r="J2227" s="6">
        <v>0.23</v>
      </c>
      <c r="K2227" t="s">
        <v>22</v>
      </c>
      <c r="L2227" t="s">
        <v>2586</v>
      </c>
      <c r="M2227" s="6">
        <v>20</v>
      </c>
      <c r="N2227" s="6">
        <v>22.265000000000001</v>
      </c>
      <c r="O2227" s="6">
        <v>1.1100000000000001</v>
      </c>
      <c r="P2227" t="s">
        <v>687</v>
      </c>
      <c r="Q2227" t="s">
        <v>1114</v>
      </c>
      <c r="R2227" t="s">
        <v>2080</v>
      </c>
      <c r="S2227" t="s">
        <v>674</v>
      </c>
      <c r="T2227" s="6">
        <v>13</v>
      </c>
      <c r="U2227" s="6">
        <v>22.265000000000001</v>
      </c>
      <c r="V2227" t="s">
        <v>11</v>
      </c>
      <c r="W2227" t="s">
        <v>482</v>
      </c>
      <c r="X2227" s="6">
        <v>0</v>
      </c>
      <c r="Y2227" s="6">
        <v>0</v>
      </c>
      <c r="Z2227" s="6">
        <v>7</v>
      </c>
      <c r="AA2227" s="6">
        <v>20</v>
      </c>
      <c r="AB2227" t="s">
        <v>5</v>
      </c>
      <c r="AC2227" s="6">
        <v>36.299999999999997</v>
      </c>
      <c r="AD2227" t="s">
        <v>5</v>
      </c>
      <c r="AE2227" t="s">
        <v>122</v>
      </c>
      <c r="AF2227" t="s">
        <v>5</v>
      </c>
      <c r="AG2227" t="s">
        <v>5</v>
      </c>
      <c r="AH2227" t="s">
        <v>5</v>
      </c>
      <c r="AI2227" t="s">
        <v>5</v>
      </c>
      <c r="AJ2227" t="s">
        <v>5</v>
      </c>
      <c r="AK2227" t="s">
        <v>5</v>
      </c>
      <c r="AL2227" t="s">
        <v>5</v>
      </c>
      <c r="AM2227" s="6">
        <v>0</v>
      </c>
      <c r="AN2227" t="s">
        <v>5</v>
      </c>
      <c r="AO2227" s="6">
        <v>0</v>
      </c>
      <c r="AP2227" s="6">
        <v>0</v>
      </c>
      <c r="AQ2227" s="6">
        <v>0</v>
      </c>
      <c r="AR2227" t="s">
        <v>5</v>
      </c>
      <c r="AS2227" t="s">
        <v>5</v>
      </c>
      <c r="AT2227" t="s">
        <v>5</v>
      </c>
      <c r="AU2227" t="s">
        <v>5</v>
      </c>
      <c r="AV2227" t="s">
        <v>5</v>
      </c>
      <c r="AW2227" t="s">
        <v>5</v>
      </c>
      <c r="AX2227" t="s">
        <v>5</v>
      </c>
      <c r="AY2227" s="6">
        <v>0</v>
      </c>
      <c r="AZ2227" t="s">
        <v>5</v>
      </c>
      <c r="BA2227" t="s">
        <v>5</v>
      </c>
      <c r="BB2227" t="s">
        <v>5</v>
      </c>
      <c r="BC2227" t="s">
        <v>5</v>
      </c>
      <c r="BD2227" t="s">
        <v>5</v>
      </c>
      <c r="BE2227" t="s">
        <v>5</v>
      </c>
      <c r="BF2227" t="s">
        <v>5</v>
      </c>
      <c r="BG2227" t="s">
        <v>5</v>
      </c>
      <c r="BH2227" t="s">
        <v>5</v>
      </c>
      <c r="BI2227" t="s">
        <v>5</v>
      </c>
      <c r="BJ2227" t="s">
        <v>5</v>
      </c>
      <c r="BK2227" t="s">
        <v>5</v>
      </c>
      <c r="BL2227" t="s">
        <v>5</v>
      </c>
      <c r="BM2227" t="s">
        <v>5</v>
      </c>
      <c r="BN2227" t="s">
        <v>5</v>
      </c>
      <c r="BO2227" t="s">
        <v>5</v>
      </c>
      <c r="BP2227" t="s">
        <v>5</v>
      </c>
      <c r="BQ2227" t="s">
        <v>5</v>
      </c>
      <c r="BR2227" t="s">
        <v>5</v>
      </c>
      <c r="BS2227" t="s">
        <v>5</v>
      </c>
      <c r="BT2227" t="s">
        <v>5</v>
      </c>
      <c r="BU2227" t="s">
        <v>5</v>
      </c>
      <c r="BV2227" t="s">
        <v>5</v>
      </c>
      <c r="BW2227" t="s">
        <v>5</v>
      </c>
      <c r="BX2227" t="s">
        <v>5</v>
      </c>
      <c r="BY2227" t="s">
        <v>5</v>
      </c>
      <c r="BZ2227" t="s">
        <v>5</v>
      </c>
      <c r="CA2227" t="s">
        <v>5</v>
      </c>
      <c r="CB2227" t="s">
        <v>5</v>
      </c>
      <c r="CC2227" t="s">
        <v>5</v>
      </c>
      <c r="CD2227" t="s">
        <v>5</v>
      </c>
      <c r="CE2227" t="s">
        <v>5</v>
      </c>
      <c r="CF2227" s="6">
        <v>0</v>
      </c>
      <c r="CG2227" s="6">
        <v>0</v>
      </c>
      <c r="CH2227" s="2">
        <v>1</v>
      </c>
      <c r="CI2227" s="3">
        <v>20</v>
      </c>
      <c r="CJ2227" s="3">
        <v>0</v>
      </c>
      <c r="CK2227" s="4">
        <v>20</v>
      </c>
      <c r="CL2227" s="3">
        <v>0</v>
      </c>
      <c r="CM2227" s="3">
        <v>0</v>
      </c>
      <c r="CN2227" s="4">
        <v>0</v>
      </c>
      <c r="CO2227" s="3">
        <v>0</v>
      </c>
      <c r="CP2227" s="3">
        <v>0</v>
      </c>
      <c r="CQ2227" s="4">
        <v>0</v>
      </c>
      <c r="CR2227" s="3">
        <v>0</v>
      </c>
      <c r="CS2227" s="3">
        <v>0</v>
      </c>
      <c r="CT2227" s="4">
        <v>0</v>
      </c>
      <c r="CU2227" s="3">
        <v>0</v>
      </c>
      <c r="CV2227" s="3">
        <v>0</v>
      </c>
      <c r="CW2227" s="4">
        <v>0</v>
      </c>
      <c r="CX2227" t="s">
        <v>5</v>
      </c>
      <c r="CY2227" s="9">
        <f t="shared" si="112"/>
        <v>0.84999999999999964</v>
      </c>
      <c r="CZ2227" s="7">
        <f t="shared" si="113"/>
        <v>20.68</v>
      </c>
      <c r="DA2227" s="7">
        <f t="shared" si="114"/>
        <v>1.7553191489361701</v>
      </c>
    </row>
    <row r="2228" spans="1:105" x14ac:dyDescent="0.25">
      <c r="A2228" s="6">
        <v>2020</v>
      </c>
      <c r="B2228" s="6">
        <v>6</v>
      </c>
      <c r="C2228" s="6">
        <v>156147</v>
      </c>
      <c r="D2228" t="s">
        <v>0</v>
      </c>
      <c r="E2228" t="s">
        <v>2583</v>
      </c>
      <c r="F2228" t="s">
        <v>687</v>
      </c>
      <c r="G2228" t="s">
        <v>116</v>
      </c>
      <c r="H2228" t="s">
        <v>1268</v>
      </c>
      <c r="I2228" s="5" t="s">
        <v>118</v>
      </c>
      <c r="J2228" s="6">
        <v>0.72</v>
      </c>
      <c r="K2228" t="s">
        <v>22</v>
      </c>
      <c r="L2228" t="s">
        <v>2586</v>
      </c>
      <c r="M2228" s="6">
        <v>75</v>
      </c>
      <c r="N2228" s="6">
        <v>72.11</v>
      </c>
      <c r="O2228" s="6">
        <v>0.96</v>
      </c>
      <c r="P2228" t="s">
        <v>687</v>
      </c>
      <c r="Q2228" t="s">
        <v>1002</v>
      </c>
      <c r="R2228" t="s">
        <v>280</v>
      </c>
      <c r="S2228" t="s">
        <v>2055</v>
      </c>
      <c r="T2228" s="6">
        <v>11.4</v>
      </c>
      <c r="U2228" s="6">
        <v>36.055</v>
      </c>
      <c r="V2228" t="s">
        <v>11</v>
      </c>
      <c r="W2228" t="s">
        <v>482</v>
      </c>
      <c r="X2228" s="6">
        <v>0</v>
      </c>
      <c r="Y2228" s="6">
        <v>0</v>
      </c>
      <c r="Z2228" s="6">
        <v>6</v>
      </c>
      <c r="AA2228" s="6">
        <v>17</v>
      </c>
      <c r="AB2228" t="s">
        <v>5</v>
      </c>
      <c r="AC2228" s="6">
        <v>28.6</v>
      </c>
      <c r="AD2228" t="s">
        <v>5</v>
      </c>
      <c r="AE2228" t="s">
        <v>13</v>
      </c>
      <c r="AF2228" s="6">
        <v>7</v>
      </c>
      <c r="AG2228" t="s">
        <v>5</v>
      </c>
      <c r="AH2228" t="s">
        <v>5</v>
      </c>
      <c r="AI2228" t="s">
        <v>5</v>
      </c>
      <c r="AJ2228" t="s">
        <v>5</v>
      </c>
      <c r="AK2228" t="s">
        <v>5</v>
      </c>
      <c r="AL2228" t="s">
        <v>5</v>
      </c>
      <c r="AM2228" s="6">
        <v>0</v>
      </c>
      <c r="AN2228" t="s">
        <v>5</v>
      </c>
      <c r="AO2228" s="6">
        <v>0</v>
      </c>
      <c r="AP2228" s="6">
        <v>0</v>
      </c>
      <c r="AQ2228" s="6">
        <v>0</v>
      </c>
      <c r="AR2228" s="6">
        <v>0</v>
      </c>
      <c r="AS2228" t="s">
        <v>5</v>
      </c>
      <c r="AT2228" t="s">
        <v>5</v>
      </c>
      <c r="AU2228" t="s">
        <v>5</v>
      </c>
      <c r="AV2228" t="s">
        <v>5</v>
      </c>
      <c r="AW2228" t="s">
        <v>5</v>
      </c>
      <c r="AX2228" t="s">
        <v>5</v>
      </c>
      <c r="AY2228" s="6">
        <v>0</v>
      </c>
      <c r="AZ2228" t="s">
        <v>5</v>
      </c>
      <c r="BA2228" t="s">
        <v>5</v>
      </c>
      <c r="BB2228" t="s">
        <v>5</v>
      </c>
      <c r="BC2228" t="s">
        <v>5</v>
      </c>
      <c r="BD2228" t="s">
        <v>5</v>
      </c>
      <c r="BE2228" t="s">
        <v>5</v>
      </c>
      <c r="BF2228" t="s">
        <v>5</v>
      </c>
      <c r="BG2228" t="s">
        <v>5</v>
      </c>
      <c r="BH2228" t="s">
        <v>5</v>
      </c>
      <c r="BI2228" t="s">
        <v>5</v>
      </c>
      <c r="BJ2228" t="s">
        <v>5</v>
      </c>
      <c r="BK2228" t="s">
        <v>5</v>
      </c>
      <c r="BL2228" t="s">
        <v>5</v>
      </c>
      <c r="BM2228" t="s">
        <v>5</v>
      </c>
      <c r="BN2228" t="s">
        <v>5</v>
      </c>
      <c r="BO2228" t="s">
        <v>5</v>
      </c>
      <c r="BP2228" t="s">
        <v>5</v>
      </c>
      <c r="BQ2228" t="s">
        <v>5</v>
      </c>
      <c r="BR2228" t="s">
        <v>5</v>
      </c>
      <c r="BS2228" t="s">
        <v>5</v>
      </c>
      <c r="BT2228" t="s">
        <v>5</v>
      </c>
      <c r="BU2228" t="s">
        <v>5</v>
      </c>
      <c r="BV2228" t="s">
        <v>5</v>
      </c>
      <c r="BW2228" t="s">
        <v>5</v>
      </c>
      <c r="BX2228" t="s">
        <v>5</v>
      </c>
      <c r="BY2228" t="s">
        <v>5</v>
      </c>
      <c r="BZ2228" t="s">
        <v>5</v>
      </c>
      <c r="CA2228" t="s">
        <v>5</v>
      </c>
      <c r="CB2228" t="s">
        <v>5</v>
      </c>
      <c r="CC2228" t="s">
        <v>5</v>
      </c>
      <c r="CD2228" t="s">
        <v>5</v>
      </c>
      <c r="CE2228" t="s">
        <v>5</v>
      </c>
      <c r="CF2228" s="6">
        <v>31000</v>
      </c>
      <c r="CG2228" s="6">
        <v>11680</v>
      </c>
      <c r="CH2228" s="2">
        <v>2</v>
      </c>
      <c r="CI2228" s="3">
        <v>45</v>
      </c>
      <c r="CJ2228" s="3">
        <v>0</v>
      </c>
      <c r="CK2228" s="4">
        <v>17</v>
      </c>
      <c r="CL2228" s="3">
        <v>30</v>
      </c>
      <c r="CM2228" s="3">
        <v>0</v>
      </c>
      <c r="CN2228" s="4">
        <v>13</v>
      </c>
      <c r="CO2228" s="3">
        <v>0</v>
      </c>
      <c r="CP2228" s="3">
        <v>0</v>
      </c>
      <c r="CQ2228" s="4">
        <v>0</v>
      </c>
      <c r="CR2228" s="3">
        <v>0</v>
      </c>
      <c r="CS2228" s="3">
        <v>0</v>
      </c>
      <c r="CT2228" s="4">
        <v>0</v>
      </c>
      <c r="CU2228" s="3">
        <v>0</v>
      </c>
      <c r="CV2228" s="3">
        <v>0</v>
      </c>
      <c r="CW2228" s="4">
        <v>0</v>
      </c>
      <c r="CX2228" t="s">
        <v>5</v>
      </c>
      <c r="CY2228" s="9">
        <f t="shared" si="112"/>
        <v>1.5166666666666666</v>
      </c>
      <c r="CZ2228" s="7">
        <f t="shared" si="113"/>
        <v>18.213333333333335</v>
      </c>
      <c r="DA2228" s="7">
        <f t="shared" si="114"/>
        <v>1.5702781844802343</v>
      </c>
    </row>
    <row r="2229" spans="1:105" x14ac:dyDescent="0.25">
      <c r="A2229" s="6">
        <v>2020</v>
      </c>
      <c r="B2229" s="6">
        <v>6</v>
      </c>
      <c r="C2229" s="6">
        <v>156144</v>
      </c>
      <c r="D2229" t="s">
        <v>0</v>
      </c>
      <c r="E2229" t="s">
        <v>2583</v>
      </c>
      <c r="F2229" t="s">
        <v>687</v>
      </c>
      <c r="G2229" t="s">
        <v>116</v>
      </c>
      <c r="H2229" t="s">
        <v>161</v>
      </c>
      <c r="I2229" s="5" t="s">
        <v>118</v>
      </c>
      <c r="J2229" s="6">
        <v>0.69</v>
      </c>
      <c r="K2229" t="s">
        <v>6</v>
      </c>
      <c r="L2229" t="s">
        <v>2586</v>
      </c>
      <c r="M2229" s="6">
        <v>60</v>
      </c>
      <c r="N2229" s="6">
        <v>76.28</v>
      </c>
      <c r="O2229" s="6">
        <v>1.27</v>
      </c>
      <c r="P2229" t="s">
        <v>687</v>
      </c>
      <c r="Q2229" t="s">
        <v>2428</v>
      </c>
      <c r="R2229" t="s">
        <v>954</v>
      </c>
      <c r="S2229" t="s">
        <v>1512</v>
      </c>
      <c r="T2229" s="6">
        <v>11.5</v>
      </c>
      <c r="U2229" s="6">
        <v>25.426666666666598</v>
      </c>
      <c r="V2229" t="s">
        <v>11</v>
      </c>
      <c r="W2229" t="s">
        <v>482</v>
      </c>
      <c r="X2229" s="6">
        <v>13.2</v>
      </c>
      <c r="Y2229" s="6">
        <v>0</v>
      </c>
      <c r="Z2229" s="6">
        <v>4</v>
      </c>
      <c r="AA2229" s="6">
        <v>15</v>
      </c>
      <c r="AB2229" t="s">
        <v>5</v>
      </c>
      <c r="AC2229" s="6">
        <v>28.6</v>
      </c>
      <c r="AD2229" s="6">
        <v>0</v>
      </c>
      <c r="AE2229" t="s">
        <v>13</v>
      </c>
      <c r="AF2229" s="6">
        <v>3</v>
      </c>
      <c r="AG2229" t="s">
        <v>5</v>
      </c>
      <c r="AH2229" t="s">
        <v>5</v>
      </c>
      <c r="AI2229" t="s">
        <v>5</v>
      </c>
      <c r="AJ2229" t="s">
        <v>5</v>
      </c>
      <c r="AK2229" t="s">
        <v>5</v>
      </c>
      <c r="AL2229" t="s">
        <v>5</v>
      </c>
      <c r="AM2229" s="6">
        <v>0</v>
      </c>
      <c r="AN2229" t="s">
        <v>5</v>
      </c>
      <c r="AO2229" s="6">
        <v>0</v>
      </c>
      <c r="AP2229" s="6">
        <v>0</v>
      </c>
      <c r="AQ2229" s="6">
        <v>0</v>
      </c>
      <c r="AR2229" t="s">
        <v>5</v>
      </c>
      <c r="AS2229" t="s">
        <v>5</v>
      </c>
      <c r="AT2229" t="s">
        <v>5</v>
      </c>
      <c r="AU2229" t="s">
        <v>5</v>
      </c>
      <c r="AV2229" t="s">
        <v>5</v>
      </c>
      <c r="AW2229" t="s">
        <v>5</v>
      </c>
      <c r="AX2229" t="s">
        <v>5</v>
      </c>
      <c r="AY2229" s="6">
        <v>0</v>
      </c>
      <c r="AZ2229" t="s">
        <v>5</v>
      </c>
      <c r="BA2229" t="s">
        <v>5</v>
      </c>
      <c r="BB2229" t="s">
        <v>5</v>
      </c>
      <c r="BC2229" t="s">
        <v>5</v>
      </c>
      <c r="BD2229" t="s">
        <v>5</v>
      </c>
      <c r="BE2229" t="s">
        <v>5</v>
      </c>
      <c r="BF2229" t="s">
        <v>5</v>
      </c>
      <c r="BG2229" t="s">
        <v>5</v>
      </c>
      <c r="BH2229" t="s">
        <v>5</v>
      </c>
      <c r="BI2229" s="6">
        <v>0</v>
      </c>
      <c r="BJ2229" s="6">
        <v>0</v>
      </c>
      <c r="BK2229" s="6">
        <v>0</v>
      </c>
      <c r="BL2229" s="6">
        <v>0</v>
      </c>
      <c r="BM2229" s="6">
        <v>0</v>
      </c>
      <c r="BN2229" s="6">
        <v>0</v>
      </c>
      <c r="BO2229" s="6">
        <v>0</v>
      </c>
      <c r="BP2229" s="6">
        <v>0</v>
      </c>
      <c r="BQ2229" s="6">
        <v>0</v>
      </c>
      <c r="BR2229" s="6">
        <v>0</v>
      </c>
      <c r="BS2229" s="6">
        <v>21</v>
      </c>
      <c r="BT2229" s="6">
        <v>27</v>
      </c>
      <c r="BU2229" s="6">
        <v>63</v>
      </c>
      <c r="BV2229" s="6">
        <v>48</v>
      </c>
      <c r="BW2229" s="6">
        <v>23</v>
      </c>
      <c r="BX2229" s="6">
        <v>6</v>
      </c>
      <c r="BY2229" s="6">
        <v>3</v>
      </c>
      <c r="BZ2229" s="6">
        <v>0</v>
      </c>
      <c r="CA2229" s="6">
        <v>1</v>
      </c>
      <c r="CB2229" s="6">
        <v>0</v>
      </c>
      <c r="CC2229" s="6">
        <v>0</v>
      </c>
      <c r="CD2229" s="6">
        <v>0</v>
      </c>
      <c r="CE2229" s="6">
        <v>0</v>
      </c>
      <c r="CF2229" s="6">
        <v>32000</v>
      </c>
      <c r="CG2229" s="6">
        <v>12610</v>
      </c>
      <c r="CH2229" s="2">
        <v>1</v>
      </c>
      <c r="CI2229" s="3">
        <v>60</v>
      </c>
      <c r="CJ2229" s="3">
        <v>0</v>
      </c>
      <c r="CK2229" s="4">
        <v>15</v>
      </c>
      <c r="CL2229" s="3">
        <v>0</v>
      </c>
      <c r="CM2229" s="3">
        <v>0</v>
      </c>
      <c r="CN2229" s="4">
        <v>0</v>
      </c>
      <c r="CO2229" s="3">
        <v>0</v>
      </c>
      <c r="CP2229" s="3">
        <v>0</v>
      </c>
      <c r="CQ2229" s="4">
        <v>0</v>
      </c>
      <c r="CR2229" s="3">
        <v>0</v>
      </c>
      <c r="CS2229" s="3">
        <v>0</v>
      </c>
      <c r="CT2229" s="4">
        <v>0</v>
      </c>
      <c r="CU2229" s="3">
        <v>0</v>
      </c>
      <c r="CV2229" s="3">
        <v>0</v>
      </c>
      <c r="CW2229" s="4">
        <v>0</v>
      </c>
      <c r="CX2229" t="s">
        <v>5</v>
      </c>
      <c r="CY2229" s="9">
        <f t="shared" si="112"/>
        <v>2.8</v>
      </c>
      <c r="CZ2229" s="7">
        <f t="shared" si="113"/>
        <v>17.239999999999998</v>
      </c>
      <c r="DA2229" s="7">
        <f t="shared" si="114"/>
        <v>1.6589327146171695</v>
      </c>
    </row>
    <row r="2230" spans="1:105" x14ac:dyDescent="0.25">
      <c r="A2230" s="6">
        <v>2020</v>
      </c>
      <c r="B2230" s="6">
        <v>6</v>
      </c>
      <c r="C2230" s="6">
        <v>156216</v>
      </c>
      <c r="D2230" t="s">
        <v>0</v>
      </c>
      <c r="E2230" t="s">
        <v>2583</v>
      </c>
      <c r="F2230" t="s">
        <v>760</v>
      </c>
      <c r="G2230" t="s">
        <v>116</v>
      </c>
      <c r="H2230" t="s">
        <v>244</v>
      </c>
      <c r="I2230" s="5" t="s">
        <v>118</v>
      </c>
      <c r="J2230" s="6">
        <v>0.57999999999999996</v>
      </c>
      <c r="K2230" t="s">
        <v>22</v>
      </c>
      <c r="L2230" t="s">
        <v>2586</v>
      </c>
      <c r="M2230" s="6">
        <v>60</v>
      </c>
      <c r="N2230" s="6">
        <v>64.87</v>
      </c>
      <c r="O2230" s="6">
        <v>1.08</v>
      </c>
      <c r="P2230" t="s">
        <v>760</v>
      </c>
      <c r="Q2230" t="s">
        <v>909</v>
      </c>
      <c r="R2230" t="s">
        <v>2655</v>
      </c>
      <c r="S2230" t="s">
        <v>2515</v>
      </c>
      <c r="T2230" s="6">
        <v>3.4</v>
      </c>
      <c r="U2230" s="6">
        <v>64.87</v>
      </c>
      <c r="V2230" t="s">
        <v>11</v>
      </c>
      <c r="W2230" t="s">
        <v>482</v>
      </c>
      <c r="X2230" s="6">
        <v>0</v>
      </c>
      <c r="Y2230" s="6">
        <v>0</v>
      </c>
      <c r="Z2230" s="6">
        <v>4</v>
      </c>
      <c r="AA2230" s="6">
        <v>7</v>
      </c>
      <c r="AB2230" t="s">
        <v>5</v>
      </c>
      <c r="AC2230" s="6">
        <v>24.8</v>
      </c>
      <c r="AD2230" t="s">
        <v>5</v>
      </c>
      <c r="AE2230" t="s">
        <v>13</v>
      </c>
      <c r="AF2230" s="6">
        <v>5</v>
      </c>
      <c r="AG2230" t="s">
        <v>5</v>
      </c>
      <c r="AH2230" t="s">
        <v>5</v>
      </c>
      <c r="AI2230" t="s">
        <v>5</v>
      </c>
      <c r="AJ2230" t="s">
        <v>5</v>
      </c>
      <c r="AK2230" t="s">
        <v>5</v>
      </c>
      <c r="AL2230" t="s">
        <v>5</v>
      </c>
      <c r="AM2230" s="6">
        <v>0</v>
      </c>
      <c r="AN2230" t="s">
        <v>5</v>
      </c>
      <c r="AO2230" s="6">
        <v>0</v>
      </c>
      <c r="AP2230" s="6">
        <v>0</v>
      </c>
      <c r="AQ2230" s="6">
        <v>0</v>
      </c>
      <c r="AR2230" t="s">
        <v>5</v>
      </c>
      <c r="AS2230" t="s">
        <v>5</v>
      </c>
      <c r="AT2230" t="s">
        <v>5</v>
      </c>
      <c r="AU2230" t="s">
        <v>5</v>
      </c>
      <c r="AV2230" t="s">
        <v>5</v>
      </c>
      <c r="AW2230" t="s">
        <v>5</v>
      </c>
      <c r="AX2230" t="s">
        <v>5</v>
      </c>
      <c r="AY2230" s="6">
        <v>0</v>
      </c>
      <c r="AZ2230" t="s">
        <v>5</v>
      </c>
      <c r="BA2230" t="s">
        <v>5</v>
      </c>
      <c r="BB2230" t="s">
        <v>5</v>
      </c>
      <c r="BC2230" t="s">
        <v>5</v>
      </c>
      <c r="BD2230" t="s">
        <v>5</v>
      </c>
      <c r="BE2230" t="s">
        <v>5</v>
      </c>
      <c r="BF2230" t="s">
        <v>5</v>
      </c>
      <c r="BG2230" t="s">
        <v>5</v>
      </c>
      <c r="BH2230" t="s">
        <v>5</v>
      </c>
      <c r="BI2230" t="s">
        <v>5</v>
      </c>
      <c r="BJ2230" t="s">
        <v>5</v>
      </c>
      <c r="BK2230" t="s">
        <v>5</v>
      </c>
      <c r="BL2230" t="s">
        <v>5</v>
      </c>
      <c r="BM2230" t="s">
        <v>5</v>
      </c>
      <c r="BN2230" t="s">
        <v>5</v>
      </c>
      <c r="BO2230" t="s">
        <v>5</v>
      </c>
      <c r="BP2230" t="s">
        <v>5</v>
      </c>
      <c r="BQ2230" t="s">
        <v>5</v>
      </c>
      <c r="BR2230" t="s">
        <v>5</v>
      </c>
      <c r="BS2230" t="s">
        <v>5</v>
      </c>
      <c r="BT2230" t="s">
        <v>5</v>
      </c>
      <c r="BU2230" t="s">
        <v>5</v>
      </c>
      <c r="BV2230" t="s">
        <v>5</v>
      </c>
      <c r="BW2230" t="s">
        <v>5</v>
      </c>
      <c r="BX2230" t="s">
        <v>5</v>
      </c>
      <c r="BY2230" t="s">
        <v>5</v>
      </c>
      <c r="BZ2230" t="s">
        <v>5</v>
      </c>
      <c r="CA2230" t="s">
        <v>5</v>
      </c>
      <c r="CB2230" t="s">
        <v>5</v>
      </c>
      <c r="CC2230" t="s">
        <v>5</v>
      </c>
      <c r="CD2230" t="s">
        <v>5</v>
      </c>
      <c r="CE2230" t="s">
        <v>5</v>
      </c>
      <c r="CF2230" s="6">
        <v>0</v>
      </c>
      <c r="CG2230" s="6">
        <v>0</v>
      </c>
      <c r="CH2230" s="2">
        <v>1</v>
      </c>
      <c r="CI2230" s="3">
        <v>60</v>
      </c>
      <c r="CJ2230" s="3">
        <v>0</v>
      </c>
      <c r="CK2230" s="4">
        <v>7</v>
      </c>
      <c r="CL2230" s="3">
        <v>0</v>
      </c>
      <c r="CM2230" s="3">
        <v>0</v>
      </c>
      <c r="CN2230" s="4">
        <v>0</v>
      </c>
      <c r="CO2230" s="3">
        <v>0</v>
      </c>
      <c r="CP2230" s="3">
        <v>0</v>
      </c>
      <c r="CQ2230" s="4">
        <v>0</v>
      </c>
      <c r="CR2230" s="3">
        <v>0</v>
      </c>
      <c r="CS2230" s="3">
        <v>0</v>
      </c>
      <c r="CT2230" s="4">
        <v>0</v>
      </c>
      <c r="CU2230" s="3">
        <v>0</v>
      </c>
      <c r="CV2230" s="3">
        <v>0</v>
      </c>
      <c r="CW2230" s="4">
        <v>0</v>
      </c>
      <c r="CX2230" t="s">
        <v>5</v>
      </c>
      <c r="CY2230" s="9">
        <f t="shared" si="112"/>
        <v>1.4166666666666661</v>
      </c>
      <c r="CZ2230" s="7">
        <f t="shared" si="113"/>
        <v>8.1333333333333329</v>
      </c>
      <c r="DA2230" s="7">
        <f t="shared" si="114"/>
        <v>3.0491803278688527</v>
      </c>
    </row>
    <row r="2231" spans="1:105" x14ac:dyDescent="0.25">
      <c r="A2231" s="6">
        <v>2020</v>
      </c>
      <c r="B2231" s="6">
        <v>6</v>
      </c>
      <c r="C2231" s="6">
        <v>156215</v>
      </c>
      <c r="D2231" t="s">
        <v>0</v>
      </c>
      <c r="E2231" t="s">
        <v>2583</v>
      </c>
      <c r="F2231" t="s">
        <v>760</v>
      </c>
      <c r="G2231" t="s">
        <v>116</v>
      </c>
      <c r="H2231" t="s">
        <v>817</v>
      </c>
      <c r="I2231" s="5" t="s">
        <v>118</v>
      </c>
      <c r="J2231" s="6">
        <v>0.74</v>
      </c>
      <c r="K2231" t="s">
        <v>6</v>
      </c>
      <c r="L2231" t="s">
        <v>2586</v>
      </c>
      <c r="M2231" s="6">
        <v>180</v>
      </c>
      <c r="N2231" s="6">
        <v>185.14500000000001</v>
      </c>
      <c r="O2231" s="6">
        <v>1.03</v>
      </c>
      <c r="P2231" t="s">
        <v>760</v>
      </c>
      <c r="Q2231" t="s">
        <v>2257</v>
      </c>
      <c r="R2231" t="s">
        <v>1352</v>
      </c>
      <c r="S2231" t="s">
        <v>338</v>
      </c>
      <c r="T2231" s="6">
        <v>2.4</v>
      </c>
      <c r="U2231" s="6">
        <v>61.715000000000003</v>
      </c>
      <c r="V2231" t="s">
        <v>11</v>
      </c>
      <c r="W2231" t="s">
        <v>482</v>
      </c>
      <c r="X2231" s="6">
        <v>12.5</v>
      </c>
      <c r="Y2231" s="6">
        <v>0</v>
      </c>
      <c r="Z2231" s="6">
        <v>7</v>
      </c>
      <c r="AA2231" s="6">
        <v>9</v>
      </c>
      <c r="AB2231" t="s">
        <v>5</v>
      </c>
      <c r="AC2231" s="6">
        <v>22.6</v>
      </c>
      <c r="AD2231" s="6">
        <v>7.3298430000000003</v>
      </c>
      <c r="AE2231" t="s">
        <v>13</v>
      </c>
      <c r="AF2231" s="6">
        <v>4</v>
      </c>
      <c r="AG2231" t="s">
        <v>5</v>
      </c>
      <c r="AH2231" t="s">
        <v>5</v>
      </c>
      <c r="AI2231" t="s">
        <v>5</v>
      </c>
      <c r="AJ2231" s="6">
        <v>70.7</v>
      </c>
      <c r="AK2231" s="6">
        <v>5.9</v>
      </c>
      <c r="AL2231" s="6">
        <v>8.1</v>
      </c>
      <c r="AM2231" s="6">
        <v>14</v>
      </c>
      <c r="AN2231" s="6">
        <v>15.3</v>
      </c>
      <c r="AO2231" s="6">
        <v>0</v>
      </c>
      <c r="AP2231" s="6">
        <v>0</v>
      </c>
      <c r="AQ2231" s="6">
        <v>0</v>
      </c>
      <c r="AR2231" t="s">
        <v>5</v>
      </c>
      <c r="AS2231" t="s">
        <v>5</v>
      </c>
      <c r="AT2231" t="s">
        <v>5</v>
      </c>
      <c r="AU2231" t="s">
        <v>5</v>
      </c>
      <c r="AV2231" t="s">
        <v>5</v>
      </c>
      <c r="AW2231" t="s">
        <v>5</v>
      </c>
      <c r="AX2231" t="s">
        <v>5</v>
      </c>
      <c r="AY2231" s="6">
        <v>0</v>
      </c>
      <c r="AZ2231" t="s">
        <v>5</v>
      </c>
      <c r="BA2231" t="s">
        <v>5</v>
      </c>
      <c r="BB2231" t="s">
        <v>5</v>
      </c>
      <c r="BC2231" t="s">
        <v>5</v>
      </c>
      <c r="BD2231" t="s">
        <v>5</v>
      </c>
      <c r="BE2231" t="s">
        <v>5</v>
      </c>
      <c r="BF2231" t="s">
        <v>5</v>
      </c>
      <c r="BG2231" t="s">
        <v>5</v>
      </c>
      <c r="BH2231" t="s">
        <v>5</v>
      </c>
      <c r="BI2231" s="6">
        <v>0</v>
      </c>
      <c r="BJ2231" s="6">
        <v>0</v>
      </c>
      <c r="BK2231" s="6">
        <v>0</v>
      </c>
      <c r="BL2231" s="6">
        <v>0</v>
      </c>
      <c r="BM2231" s="6">
        <v>0</v>
      </c>
      <c r="BN2231" s="6">
        <v>0</v>
      </c>
      <c r="BO2231" s="6">
        <v>0</v>
      </c>
      <c r="BP2231" s="6">
        <v>0</v>
      </c>
      <c r="BQ2231" s="6">
        <v>0</v>
      </c>
      <c r="BR2231" s="6">
        <v>14</v>
      </c>
      <c r="BS2231" s="6">
        <v>69</v>
      </c>
      <c r="BT2231" s="6">
        <v>51</v>
      </c>
      <c r="BU2231" s="6">
        <v>29</v>
      </c>
      <c r="BV2231" s="6">
        <v>16</v>
      </c>
      <c r="BW2231" s="6">
        <v>12</v>
      </c>
      <c r="BX2231" s="6">
        <v>0</v>
      </c>
      <c r="BY2231" s="6">
        <v>0</v>
      </c>
      <c r="BZ2231" s="6">
        <v>0</v>
      </c>
      <c r="CA2231" s="6">
        <v>0</v>
      </c>
      <c r="CB2231" s="6">
        <v>0</v>
      </c>
      <c r="CC2231" s="6">
        <v>0</v>
      </c>
      <c r="CD2231" s="6">
        <v>0</v>
      </c>
      <c r="CE2231" s="6">
        <v>0</v>
      </c>
      <c r="CF2231" s="6">
        <v>31000</v>
      </c>
      <c r="CG2231" s="6">
        <v>10800</v>
      </c>
      <c r="CH2231" s="2">
        <v>2</v>
      </c>
      <c r="CI2231" s="3">
        <v>80</v>
      </c>
      <c r="CJ2231" s="3">
        <v>0</v>
      </c>
      <c r="CK2231" s="4">
        <v>9</v>
      </c>
      <c r="CL2231" s="3">
        <v>100</v>
      </c>
      <c r="CM2231" s="3">
        <v>0</v>
      </c>
      <c r="CN2231" s="4">
        <v>6</v>
      </c>
      <c r="CO2231" s="3">
        <v>0</v>
      </c>
      <c r="CP2231" s="3">
        <v>0</v>
      </c>
      <c r="CQ2231" s="4">
        <v>0</v>
      </c>
      <c r="CR2231" s="3">
        <v>0</v>
      </c>
      <c r="CS2231" s="3">
        <v>0</v>
      </c>
      <c r="CT2231" s="4">
        <v>0</v>
      </c>
      <c r="CU2231" s="3">
        <v>0</v>
      </c>
      <c r="CV2231" s="3">
        <v>0</v>
      </c>
      <c r="CW2231" s="4">
        <v>0</v>
      </c>
      <c r="CX2231" t="s">
        <v>5</v>
      </c>
      <c r="CY2231" s="9">
        <f t="shared" si="112"/>
        <v>3.3833333333333329</v>
      </c>
      <c r="CZ2231" s="7">
        <f t="shared" si="113"/>
        <v>11.706666666666667</v>
      </c>
      <c r="DA2231" s="7">
        <f t="shared" si="114"/>
        <v>1.9305239179954443</v>
      </c>
    </row>
    <row r="2232" spans="1:105" x14ac:dyDescent="0.25">
      <c r="A2232" s="6">
        <v>2020</v>
      </c>
      <c r="B2232" s="6">
        <v>6</v>
      </c>
      <c r="C2232" s="6">
        <v>156208</v>
      </c>
      <c r="D2232" t="s">
        <v>0</v>
      </c>
      <c r="E2232" t="s">
        <v>2583</v>
      </c>
      <c r="F2232" t="s">
        <v>760</v>
      </c>
      <c r="G2232" t="s">
        <v>116</v>
      </c>
      <c r="H2232" t="s">
        <v>984</v>
      </c>
      <c r="I2232" s="5" t="s">
        <v>118</v>
      </c>
      <c r="J2232" s="6">
        <v>0.63</v>
      </c>
      <c r="K2232" t="s">
        <v>22</v>
      </c>
      <c r="L2232" t="s">
        <v>2584</v>
      </c>
      <c r="M2232" s="6">
        <v>120</v>
      </c>
      <c r="N2232" s="6">
        <v>124.005</v>
      </c>
      <c r="O2232" s="6">
        <v>1.03</v>
      </c>
      <c r="P2232" t="s">
        <v>760</v>
      </c>
      <c r="Q2232" t="s">
        <v>2471</v>
      </c>
      <c r="R2232" t="s">
        <v>1399</v>
      </c>
      <c r="S2232" t="s">
        <v>189</v>
      </c>
      <c r="T2232" s="6">
        <v>4.2</v>
      </c>
      <c r="U2232" s="6">
        <v>62.002499999999998</v>
      </c>
      <c r="V2232" t="s">
        <v>11</v>
      </c>
      <c r="W2232" t="s">
        <v>482</v>
      </c>
      <c r="X2232" s="6">
        <v>12.6</v>
      </c>
      <c r="Y2232" s="6">
        <v>0</v>
      </c>
      <c r="Z2232" s="6">
        <v>4</v>
      </c>
      <c r="AA2232" s="6">
        <v>8</v>
      </c>
      <c r="AB2232" t="s">
        <v>5</v>
      </c>
      <c r="AC2232" s="6">
        <v>23.7</v>
      </c>
      <c r="AD2232" s="6">
        <v>9.6938779999999998</v>
      </c>
      <c r="AE2232" t="s">
        <v>13</v>
      </c>
      <c r="AF2232" s="6">
        <v>5</v>
      </c>
      <c r="AG2232" t="s">
        <v>5</v>
      </c>
      <c r="AH2232" t="s">
        <v>5</v>
      </c>
      <c r="AI2232" t="s">
        <v>5</v>
      </c>
      <c r="AJ2232" s="6">
        <v>77.7</v>
      </c>
      <c r="AK2232" s="6">
        <v>4.3</v>
      </c>
      <c r="AL2232" s="6">
        <v>2.2999999999999998</v>
      </c>
      <c r="AM2232" s="6">
        <v>6.6</v>
      </c>
      <c r="AN2232" s="6">
        <v>15.7</v>
      </c>
      <c r="AO2232" s="6">
        <v>0</v>
      </c>
      <c r="AP2232" s="6">
        <v>0</v>
      </c>
      <c r="AQ2232" s="6">
        <v>0</v>
      </c>
      <c r="AR2232" t="s">
        <v>5</v>
      </c>
      <c r="AS2232" t="s">
        <v>5</v>
      </c>
      <c r="AT2232" t="s">
        <v>5</v>
      </c>
      <c r="AU2232" t="s">
        <v>5</v>
      </c>
      <c r="AV2232" t="s">
        <v>5</v>
      </c>
      <c r="AW2232" t="s">
        <v>5</v>
      </c>
      <c r="AX2232" t="s">
        <v>5</v>
      </c>
      <c r="AY2232" s="6">
        <v>0</v>
      </c>
      <c r="AZ2232" t="s">
        <v>5</v>
      </c>
      <c r="BA2232" t="s">
        <v>5</v>
      </c>
      <c r="BB2232" t="s">
        <v>5</v>
      </c>
      <c r="BC2232" t="s">
        <v>5</v>
      </c>
      <c r="BD2232" t="s">
        <v>5</v>
      </c>
      <c r="BE2232" t="s">
        <v>5</v>
      </c>
      <c r="BF2232" t="s">
        <v>5</v>
      </c>
      <c r="BG2232" t="s">
        <v>5</v>
      </c>
      <c r="BH2232" t="s">
        <v>5</v>
      </c>
      <c r="BI2232" s="6">
        <v>0</v>
      </c>
      <c r="BJ2232" s="6">
        <v>0</v>
      </c>
      <c r="BK2232" s="6">
        <v>0</v>
      </c>
      <c r="BL2232" s="6">
        <v>0</v>
      </c>
      <c r="BM2232" s="6">
        <v>0</v>
      </c>
      <c r="BN2232" s="6">
        <v>0</v>
      </c>
      <c r="BO2232" s="6">
        <v>0</v>
      </c>
      <c r="BP2232" s="6">
        <v>0</v>
      </c>
      <c r="BQ2232" s="6">
        <v>0</v>
      </c>
      <c r="BR2232" s="6">
        <v>19</v>
      </c>
      <c r="BS2232" s="6">
        <v>61</v>
      </c>
      <c r="BT2232" s="6">
        <v>32</v>
      </c>
      <c r="BU2232" s="6">
        <v>42</v>
      </c>
      <c r="BV2232" s="6">
        <v>22</v>
      </c>
      <c r="BW2232" s="6">
        <v>16</v>
      </c>
      <c r="BX2232" s="6">
        <v>4</v>
      </c>
      <c r="BY2232" s="6">
        <v>0</v>
      </c>
      <c r="BZ2232" s="6">
        <v>0</v>
      </c>
      <c r="CA2232" s="6">
        <v>0</v>
      </c>
      <c r="CB2232" s="6">
        <v>0</v>
      </c>
      <c r="CC2232" s="6">
        <v>0</v>
      </c>
      <c r="CD2232" s="6">
        <v>0</v>
      </c>
      <c r="CE2232" s="6">
        <v>0</v>
      </c>
      <c r="CF2232" s="6">
        <v>32000</v>
      </c>
      <c r="CG2232" s="6">
        <v>12600</v>
      </c>
      <c r="CH2232" s="2">
        <v>1</v>
      </c>
      <c r="CI2232" s="3">
        <v>120</v>
      </c>
      <c r="CJ2232" s="3">
        <v>0</v>
      </c>
      <c r="CK2232" s="4">
        <v>8</v>
      </c>
      <c r="CL2232" s="3">
        <v>0</v>
      </c>
      <c r="CM2232" s="3">
        <v>0</v>
      </c>
      <c r="CN2232" s="4">
        <v>0</v>
      </c>
      <c r="CO2232" s="3">
        <v>0</v>
      </c>
      <c r="CP2232" s="3">
        <v>0</v>
      </c>
      <c r="CQ2232" s="4">
        <v>0</v>
      </c>
      <c r="CR2232" s="3">
        <v>0</v>
      </c>
      <c r="CS2232" s="3">
        <v>0</v>
      </c>
      <c r="CT2232" s="4">
        <v>0</v>
      </c>
      <c r="CU2232" s="3">
        <v>0</v>
      </c>
      <c r="CV2232" s="3">
        <v>0</v>
      </c>
      <c r="CW2232" s="4">
        <v>0</v>
      </c>
      <c r="CX2232" t="s">
        <v>5</v>
      </c>
      <c r="CY2232" s="9">
        <f t="shared" si="112"/>
        <v>2.4000000000000021</v>
      </c>
      <c r="CZ2232" s="7">
        <f t="shared" si="113"/>
        <v>9.9200000000000017</v>
      </c>
      <c r="DA2232" s="7">
        <f t="shared" si="114"/>
        <v>2.3891129032258061</v>
      </c>
    </row>
    <row r="2233" spans="1:105" x14ac:dyDescent="0.25">
      <c r="A2233" s="6">
        <v>2020</v>
      </c>
      <c r="B2233" s="6">
        <v>6</v>
      </c>
      <c r="C2233" s="6">
        <v>156231</v>
      </c>
      <c r="D2233" t="s">
        <v>0</v>
      </c>
      <c r="E2233" t="s">
        <v>2583</v>
      </c>
      <c r="F2233" t="s">
        <v>760</v>
      </c>
      <c r="G2233" t="s">
        <v>116</v>
      </c>
      <c r="H2233" t="s">
        <v>1083</v>
      </c>
      <c r="I2233" s="5" t="s">
        <v>118</v>
      </c>
      <c r="J2233" s="6">
        <v>0.59</v>
      </c>
      <c r="K2233" t="s">
        <v>22</v>
      </c>
      <c r="L2233" t="s">
        <v>2586</v>
      </c>
      <c r="M2233" s="6">
        <v>200</v>
      </c>
      <c r="N2233" s="6">
        <v>196.11500000000001</v>
      </c>
      <c r="O2233" s="6">
        <v>0.98</v>
      </c>
      <c r="P2233" t="s">
        <v>760</v>
      </c>
      <c r="Q2233" t="s">
        <v>2656</v>
      </c>
      <c r="R2233" t="s">
        <v>1086</v>
      </c>
      <c r="S2233" t="s">
        <v>2170</v>
      </c>
      <c r="T2233" s="6">
        <v>3.6</v>
      </c>
      <c r="U2233" s="6">
        <v>65.371666666666599</v>
      </c>
      <c r="V2233" t="s">
        <v>11</v>
      </c>
      <c r="W2233" t="s">
        <v>482</v>
      </c>
      <c r="X2233" s="6">
        <v>0</v>
      </c>
      <c r="Y2233" s="6">
        <v>0</v>
      </c>
      <c r="Z2233" s="6">
        <v>6</v>
      </c>
      <c r="AA2233" s="6">
        <v>10</v>
      </c>
      <c r="AB2233" t="s">
        <v>5</v>
      </c>
      <c r="AC2233" s="6">
        <v>22</v>
      </c>
      <c r="AD2233" t="s">
        <v>5</v>
      </c>
      <c r="AE2233" t="s">
        <v>13</v>
      </c>
      <c r="AF2233" s="6">
        <v>1</v>
      </c>
      <c r="AG2233" s="6">
        <v>2</v>
      </c>
      <c r="AH2233" t="s">
        <v>5</v>
      </c>
      <c r="AI2233" t="s">
        <v>5</v>
      </c>
      <c r="AJ2233" t="s">
        <v>5</v>
      </c>
      <c r="AK2233" t="s">
        <v>5</v>
      </c>
      <c r="AL2233" t="s">
        <v>5</v>
      </c>
      <c r="AM2233" s="6">
        <v>0</v>
      </c>
      <c r="AN2233" t="s">
        <v>5</v>
      </c>
      <c r="AO2233" s="6">
        <v>0</v>
      </c>
      <c r="AP2233" s="6">
        <v>0</v>
      </c>
      <c r="AQ2233" s="6">
        <v>0</v>
      </c>
      <c r="AR2233" t="s">
        <v>5</v>
      </c>
      <c r="AS2233" t="s">
        <v>5</v>
      </c>
      <c r="AT2233" t="s">
        <v>5</v>
      </c>
      <c r="AU2233" t="s">
        <v>5</v>
      </c>
      <c r="AV2233" t="s">
        <v>5</v>
      </c>
      <c r="AW2233" t="s">
        <v>5</v>
      </c>
      <c r="AX2233" t="s">
        <v>5</v>
      </c>
      <c r="AY2233" s="6">
        <v>0</v>
      </c>
      <c r="AZ2233" t="s">
        <v>5</v>
      </c>
      <c r="BA2233" t="s">
        <v>5</v>
      </c>
      <c r="BB2233" t="s">
        <v>5</v>
      </c>
      <c r="BC2233" t="s">
        <v>5</v>
      </c>
      <c r="BD2233" t="s">
        <v>5</v>
      </c>
      <c r="BE2233" t="s">
        <v>5</v>
      </c>
      <c r="BF2233" t="s">
        <v>5</v>
      </c>
      <c r="BG2233" t="s">
        <v>5</v>
      </c>
      <c r="BH2233" t="s">
        <v>5</v>
      </c>
      <c r="BI2233" t="s">
        <v>5</v>
      </c>
      <c r="BJ2233" t="s">
        <v>5</v>
      </c>
      <c r="BK2233" t="s">
        <v>5</v>
      </c>
      <c r="BL2233" t="s">
        <v>5</v>
      </c>
      <c r="BM2233" t="s">
        <v>5</v>
      </c>
      <c r="BN2233" t="s">
        <v>5</v>
      </c>
      <c r="BO2233" t="s">
        <v>5</v>
      </c>
      <c r="BP2233" t="s">
        <v>5</v>
      </c>
      <c r="BQ2233" t="s">
        <v>5</v>
      </c>
      <c r="BR2233" t="s">
        <v>5</v>
      </c>
      <c r="BS2233" t="s">
        <v>5</v>
      </c>
      <c r="BT2233" t="s">
        <v>5</v>
      </c>
      <c r="BU2233" t="s">
        <v>5</v>
      </c>
      <c r="BV2233" t="s">
        <v>5</v>
      </c>
      <c r="BW2233" t="s">
        <v>5</v>
      </c>
      <c r="BX2233" t="s">
        <v>5</v>
      </c>
      <c r="BY2233" t="s">
        <v>5</v>
      </c>
      <c r="BZ2233" t="s">
        <v>5</v>
      </c>
      <c r="CA2233" t="s">
        <v>5</v>
      </c>
      <c r="CB2233" t="s">
        <v>5</v>
      </c>
      <c r="CC2233" t="s">
        <v>5</v>
      </c>
      <c r="CD2233" t="s">
        <v>5</v>
      </c>
      <c r="CE2233" t="s">
        <v>5</v>
      </c>
      <c r="CF2233" s="6">
        <v>23000</v>
      </c>
      <c r="CG2233" s="6">
        <v>12900</v>
      </c>
      <c r="CH2233" s="2">
        <v>2</v>
      </c>
      <c r="CI2233" s="3">
        <v>60</v>
      </c>
      <c r="CJ2233" s="3">
        <v>0</v>
      </c>
      <c r="CK2233" s="4">
        <v>10</v>
      </c>
      <c r="CL2233" s="3">
        <v>140</v>
      </c>
      <c r="CM2233" s="3">
        <v>0</v>
      </c>
      <c r="CN2233" s="4">
        <v>8</v>
      </c>
      <c r="CO2233" s="3">
        <v>0</v>
      </c>
      <c r="CP2233" s="3">
        <v>0</v>
      </c>
      <c r="CQ2233" s="4">
        <v>0</v>
      </c>
      <c r="CR2233" s="3">
        <v>0</v>
      </c>
      <c r="CS2233" s="3">
        <v>0</v>
      </c>
      <c r="CT2233" s="4">
        <v>0</v>
      </c>
      <c r="CU2233" s="3">
        <v>0</v>
      </c>
      <c r="CV2233" s="3">
        <v>0</v>
      </c>
      <c r="CW2233" s="4">
        <v>0</v>
      </c>
      <c r="CX2233" t="s">
        <v>5</v>
      </c>
      <c r="CY2233" s="9">
        <f t="shared" si="112"/>
        <v>2.5500000000000007</v>
      </c>
      <c r="CZ2233" s="7">
        <f t="shared" si="113"/>
        <v>12.040000000000001</v>
      </c>
      <c r="DA2233" s="7">
        <f t="shared" si="114"/>
        <v>1.8272425249169433</v>
      </c>
    </row>
    <row r="2234" spans="1:105" x14ac:dyDescent="0.25">
      <c r="A2234" s="6">
        <v>2020</v>
      </c>
      <c r="B2234" s="6">
        <v>6</v>
      </c>
      <c r="C2234" s="6">
        <v>156210</v>
      </c>
      <c r="D2234" t="s">
        <v>0</v>
      </c>
      <c r="E2234" t="s">
        <v>2583</v>
      </c>
      <c r="F2234" t="s">
        <v>760</v>
      </c>
      <c r="G2234" t="s">
        <v>116</v>
      </c>
      <c r="H2234" t="s">
        <v>385</v>
      </c>
      <c r="I2234" s="5" t="s">
        <v>118</v>
      </c>
      <c r="J2234" s="6">
        <v>0.93</v>
      </c>
      <c r="K2234" t="s">
        <v>22</v>
      </c>
      <c r="L2234" t="s">
        <v>2584</v>
      </c>
      <c r="M2234" s="6">
        <v>220</v>
      </c>
      <c r="N2234" s="6">
        <v>215.71</v>
      </c>
      <c r="O2234" s="6">
        <v>0.98</v>
      </c>
      <c r="P2234" t="s">
        <v>760</v>
      </c>
      <c r="Q2234" t="s">
        <v>2657</v>
      </c>
      <c r="R2234" t="s">
        <v>203</v>
      </c>
      <c r="S2234" t="s">
        <v>1901</v>
      </c>
      <c r="T2234" s="6">
        <v>4.5</v>
      </c>
      <c r="U2234" s="6">
        <v>71.903333333333293</v>
      </c>
      <c r="V2234" t="s">
        <v>11</v>
      </c>
      <c r="W2234" t="s">
        <v>482</v>
      </c>
      <c r="X2234" s="6">
        <v>13.3</v>
      </c>
      <c r="Y2234" s="6">
        <v>0</v>
      </c>
      <c r="Z2234" s="6">
        <v>6</v>
      </c>
      <c r="AA2234" s="6">
        <v>10</v>
      </c>
      <c r="AB2234" t="s">
        <v>5</v>
      </c>
      <c r="AC2234" s="6">
        <v>22</v>
      </c>
      <c r="AD2234" s="6">
        <v>0</v>
      </c>
      <c r="AE2234" t="s">
        <v>13</v>
      </c>
      <c r="AF2234" s="6">
        <v>6</v>
      </c>
      <c r="AG2234" t="s">
        <v>5</v>
      </c>
      <c r="AH2234" t="s">
        <v>5</v>
      </c>
      <c r="AI2234" t="s">
        <v>5</v>
      </c>
      <c r="AJ2234" t="s">
        <v>5</v>
      </c>
      <c r="AK2234" t="s">
        <v>5</v>
      </c>
      <c r="AL2234" t="s">
        <v>5</v>
      </c>
      <c r="AM2234" s="6">
        <v>0</v>
      </c>
      <c r="AN2234" t="s">
        <v>5</v>
      </c>
      <c r="AO2234" s="6">
        <v>0</v>
      </c>
      <c r="AP2234" s="6">
        <v>0</v>
      </c>
      <c r="AQ2234" s="6">
        <v>0</v>
      </c>
      <c r="AR2234" s="6">
        <v>0</v>
      </c>
      <c r="AS2234" t="s">
        <v>5</v>
      </c>
      <c r="AT2234" t="s">
        <v>5</v>
      </c>
      <c r="AU2234" t="s">
        <v>5</v>
      </c>
      <c r="AV2234" t="s">
        <v>5</v>
      </c>
      <c r="AW2234" t="s">
        <v>5</v>
      </c>
      <c r="AX2234" t="s">
        <v>5</v>
      </c>
      <c r="AY2234" s="6">
        <v>0</v>
      </c>
      <c r="AZ2234" t="s">
        <v>5</v>
      </c>
      <c r="BA2234" t="s">
        <v>5</v>
      </c>
      <c r="BB2234" t="s">
        <v>5</v>
      </c>
      <c r="BC2234" t="s">
        <v>5</v>
      </c>
      <c r="BD2234" t="s">
        <v>5</v>
      </c>
      <c r="BE2234" t="s">
        <v>5</v>
      </c>
      <c r="BF2234" t="s">
        <v>5</v>
      </c>
      <c r="BG2234" t="s">
        <v>5</v>
      </c>
      <c r="BH2234" t="s">
        <v>5</v>
      </c>
      <c r="BI2234" s="6">
        <v>0</v>
      </c>
      <c r="BJ2234" s="6">
        <v>0</v>
      </c>
      <c r="BK2234" s="6">
        <v>0</v>
      </c>
      <c r="BL2234" s="6">
        <v>0</v>
      </c>
      <c r="BM2234" s="6">
        <v>0</v>
      </c>
      <c r="BN2234" s="6">
        <v>0</v>
      </c>
      <c r="BO2234" s="6">
        <v>0</v>
      </c>
      <c r="BP2234" s="6">
        <v>0</v>
      </c>
      <c r="BQ2234" s="6">
        <v>0</v>
      </c>
      <c r="BR2234" s="6">
        <v>0</v>
      </c>
      <c r="BS2234" s="6">
        <v>0</v>
      </c>
      <c r="BT2234" s="6">
        <v>34</v>
      </c>
      <c r="BU2234" s="6">
        <v>76</v>
      </c>
      <c r="BV2234" s="6">
        <v>43</v>
      </c>
      <c r="BW2234" s="6">
        <v>32</v>
      </c>
      <c r="BX2234" s="6">
        <v>8</v>
      </c>
      <c r="BY2234" s="6">
        <v>0</v>
      </c>
      <c r="BZ2234" s="6">
        <v>0</v>
      </c>
      <c r="CA2234" s="6">
        <v>0</v>
      </c>
      <c r="CB2234" s="6">
        <v>0</v>
      </c>
      <c r="CC2234" s="6">
        <v>0</v>
      </c>
      <c r="CD2234" s="6">
        <v>0</v>
      </c>
      <c r="CE2234" s="6">
        <v>0</v>
      </c>
      <c r="CF2234" s="6">
        <v>0</v>
      </c>
      <c r="CG2234" s="6">
        <v>0</v>
      </c>
      <c r="CH2234" s="2">
        <v>1</v>
      </c>
      <c r="CI2234" s="3">
        <v>220</v>
      </c>
      <c r="CJ2234" s="3">
        <v>0</v>
      </c>
      <c r="CK2234" s="4">
        <v>10</v>
      </c>
      <c r="CL2234" s="3">
        <v>0</v>
      </c>
      <c r="CM2234" s="3">
        <v>0</v>
      </c>
      <c r="CN2234" s="4">
        <v>0</v>
      </c>
      <c r="CO2234" s="3">
        <v>0</v>
      </c>
      <c r="CP2234" s="3">
        <v>0</v>
      </c>
      <c r="CQ2234" s="4">
        <v>0</v>
      </c>
      <c r="CR2234" s="3">
        <v>0</v>
      </c>
      <c r="CS2234" s="3">
        <v>0</v>
      </c>
      <c r="CT2234" s="4">
        <v>0</v>
      </c>
      <c r="CU2234" s="3">
        <v>0</v>
      </c>
      <c r="CV2234" s="3">
        <v>0</v>
      </c>
      <c r="CW2234" s="4">
        <v>0</v>
      </c>
      <c r="CX2234" t="s">
        <v>5</v>
      </c>
      <c r="CY2234" s="9">
        <f t="shared" si="112"/>
        <v>2.9499999999999993</v>
      </c>
      <c r="CZ2234" s="7">
        <f t="shared" si="113"/>
        <v>12.36</v>
      </c>
      <c r="DA2234" s="7">
        <f t="shared" si="114"/>
        <v>1.7799352750809063</v>
      </c>
    </row>
    <row r="2235" spans="1:105" x14ac:dyDescent="0.25">
      <c r="A2235" s="6">
        <v>2020</v>
      </c>
      <c r="B2235" s="6">
        <v>6</v>
      </c>
      <c r="C2235" s="6">
        <v>156259</v>
      </c>
      <c r="D2235" t="s">
        <v>0</v>
      </c>
      <c r="E2235" t="s">
        <v>2583</v>
      </c>
      <c r="F2235" t="s">
        <v>760</v>
      </c>
      <c r="G2235" t="s">
        <v>116</v>
      </c>
      <c r="H2235" t="s">
        <v>1264</v>
      </c>
      <c r="I2235" s="5" t="s">
        <v>118</v>
      </c>
      <c r="J2235" s="6">
        <v>0.94</v>
      </c>
      <c r="K2235" t="s">
        <v>6</v>
      </c>
      <c r="L2235" t="s">
        <v>2586</v>
      </c>
      <c r="M2235" s="6">
        <v>70</v>
      </c>
      <c r="N2235" s="6">
        <v>69.045000000000002</v>
      </c>
      <c r="O2235" s="6">
        <v>0.99</v>
      </c>
      <c r="P2235" t="s">
        <v>760</v>
      </c>
      <c r="Q2235" t="s">
        <v>1252</v>
      </c>
      <c r="R2235" t="s">
        <v>575</v>
      </c>
      <c r="S2235" t="s">
        <v>1910</v>
      </c>
      <c r="T2235" s="6">
        <v>5.0999999999999996</v>
      </c>
      <c r="U2235" s="6">
        <v>34.522500000000001</v>
      </c>
      <c r="V2235" t="s">
        <v>11</v>
      </c>
      <c r="W2235" t="s">
        <v>482</v>
      </c>
      <c r="X2235" s="6">
        <v>0</v>
      </c>
      <c r="Y2235" s="6">
        <v>0</v>
      </c>
      <c r="Z2235" s="6">
        <v>6</v>
      </c>
      <c r="AA2235" s="6">
        <v>11</v>
      </c>
      <c r="AB2235" t="s">
        <v>5</v>
      </c>
      <c r="AC2235" s="6">
        <v>25.6</v>
      </c>
      <c r="AD2235" t="s">
        <v>5</v>
      </c>
      <c r="AE2235" t="s">
        <v>13</v>
      </c>
      <c r="AF2235" s="6">
        <v>3</v>
      </c>
      <c r="AG2235" t="s">
        <v>5</v>
      </c>
      <c r="AH2235" t="s">
        <v>5</v>
      </c>
      <c r="AI2235" t="s">
        <v>5</v>
      </c>
      <c r="AJ2235" t="s">
        <v>5</v>
      </c>
      <c r="AK2235" t="s">
        <v>5</v>
      </c>
      <c r="AL2235" t="s">
        <v>5</v>
      </c>
      <c r="AM2235" s="6">
        <v>0</v>
      </c>
      <c r="AN2235" t="s">
        <v>5</v>
      </c>
      <c r="AO2235" s="6">
        <v>0</v>
      </c>
      <c r="AP2235" s="6">
        <v>0</v>
      </c>
      <c r="AQ2235" s="6">
        <v>0</v>
      </c>
      <c r="AR2235" s="6">
        <v>0</v>
      </c>
      <c r="AS2235" t="s">
        <v>5</v>
      </c>
      <c r="AT2235" t="s">
        <v>5</v>
      </c>
      <c r="AU2235" t="s">
        <v>5</v>
      </c>
      <c r="AV2235" t="s">
        <v>5</v>
      </c>
      <c r="AW2235" t="s">
        <v>5</v>
      </c>
      <c r="AX2235" t="s">
        <v>5</v>
      </c>
      <c r="AY2235" s="6">
        <v>0</v>
      </c>
      <c r="AZ2235" t="s">
        <v>5</v>
      </c>
      <c r="BA2235" t="s">
        <v>5</v>
      </c>
      <c r="BB2235" t="s">
        <v>5</v>
      </c>
      <c r="BC2235" t="s">
        <v>5</v>
      </c>
      <c r="BD2235" t="s">
        <v>5</v>
      </c>
      <c r="BE2235" t="s">
        <v>5</v>
      </c>
      <c r="BF2235" t="s">
        <v>5</v>
      </c>
      <c r="BG2235" t="s">
        <v>5</v>
      </c>
      <c r="BH2235" t="s">
        <v>5</v>
      </c>
      <c r="BI2235" t="s">
        <v>5</v>
      </c>
      <c r="BJ2235" t="s">
        <v>5</v>
      </c>
      <c r="BK2235" t="s">
        <v>5</v>
      </c>
      <c r="BL2235" t="s">
        <v>5</v>
      </c>
      <c r="BM2235" t="s">
        <v>5</v>
      </c>
      <c r="BN2235" t="s">
        <v>5</v>
      </c>
      <c r="BO2235" t="s">
        <v>5</v>
      </c>
      <c r="BP2235" t="s">
        <v>5</v>
      </c>
      <c r="BQ2235" t="s">
        <v>5</v>
      </c>
      <c r="BR2235" t="s">
        <v>5</v>
      </c>
      <c r="BS2235" t="s">
        <v>5</v>
      </c>
      <c r="BT2235" t="s">
        <v>5</v>
      </c>
      <c r="BU2235" t="s">
        <v>5</v>
      </c>
      <c r="BV2235" t="s">
        <v>5</v>
      </c>
      <c r="BW2235" t="s">
        <v>5</v>
      </c>
      <c r="BX2235" t="s">
        <v>5</v>
      </c>
      <c r="BY2235" t="s">
        <v>5</v>
      </c>
      <c r="BZ2235" t="s">
        <v>5</v>
      </c>
      <c r="CA2235" t="s">
        <v>5</v>
      </c>
      <c r="CB2235" t="s">
        <v>5</v>
      </c>
      <c r="CC2235" t="s">
        <v>5</v>
      </c>
      <c r="CD2235" t="s">
        <v>5</v>
      </c>
      <c r="CE2235" t="s">
        <v>5</v>
      </c>
      <c r="CF2235" s="6">
        <v>0</v>
      </c>
      <c r="CG2235" s="6">
        <v>0</v>
      </c>
      <c r="CH2235" s="2">
        <v>2</v>
      </c>
      <c r="CI2235" s="3">
        <v>30</v>
      </c>
      <c r="CJ2235" s="3">
        <v>0</v>
      </c>
      <c r="CK2235" s="4">
        <v>11</v>
      </c>
      <c r="CL2235" s="3">
        <v>40</v>
      </c>
      <c r="CM2235" s="3">
        <v>0</v>
      </c>
      <c r="CN2235" s="4">
        <v>8</v>
      </c>
      <c r="CO2235" s="3">
        <v>0</v>
      </c>
      <c r="CP2235" s="3">
        <v>0</v>
      </c>
      <c r="CQ2235" s="4">
        <v>0</v>
      </c>
      <c r="CR2235" s="3">
        <v>0</v>
      </c>
      <c r="CS2235" s="3">
        <v>0</v>
      </c>
      <c r="CT2235" s="4">
        <v>0</v>
      </c>
      <c r="CU2235" s="3">
        <v>0</v>
      </c>
      <c r="CV2235" s="3">
        <v>0</v>
      </c>
      <c r="CW2235" s="4">
        <v>0</v>
      </c>
      <c r="CX2235" t="s">
        <v>5</v>
      </c>
      <c r="CY2235" s="9">
        <f t="shared" si="112"/>
        <v>2</v>
      </c>
      <c r="CZ2235" s="7">
        <f t="shared" si="113"/>
        <v>12.6</v>
      </c>
      <c r="DA2235" s="7">
        <f t="shared" si="114"/>
        <v>2.0317460317460321</v>
      </c>
    </row>
    <row r="2236" spans="1:105" x14ac:dyDescent="0.25">
      <c r="A2236" s="6">
        <v>2020</v>
      </c>
      <c r="B2236" s="6">
        <v>6</v>
      </c>
      <c r="C2236" s="6">
        <v>156209</v>
      </c>
      <c r="D2236" t="s">
        <v>0</v>
      </c>
      <c r="E2236" t="s">
        <v>2583</v>
      </c>
      <c r="F2236" t="s">
        <v>760</v>
      </c>
      <c r="G2236" t="s">
        <v>116</v>
      </c>
      <c r="H2236" t="s">
        <v>117</v>
      </c>
      <c r="I2236" s="5" t="s">
        <v>118</v>
      </c>
      <c r="J2236" s="6">
        <v>0.45</v>
      </c>
      <c r="K2236" t="s">
        <v>22</v>
      </c>
      <c r="L2236" t="s">
        <v>2584</v>
      </c>
      <c r="M2236" s="6">
        <v>120</v>
      </c>
      <c r="N2236" s="6">
        <v>123.545</v>
      </c>
      <c r="O2236" s="6">
        <v>1.03</v>
      </c>
      <c r="P2236" t="s">
        <v>760</v>
      </c>
      <c r="Q2236" t="s">
        <v>715</v>
      </c>
      <c r="R2236" t="s">
        <v>1903</v>
      </c>
      <c r="S2236" t="s">
        <v>744</v>
      </c>
      <c r="T2236" s="6">
        <v>7.6</v>
      </c>
      <c r="U2236" s="6">
        <v>61.772500000000001</v>
      </c>
      <c r="V2236" t="s">
        <v>11</v>
      </c>
      <c r="W2236" t="s">
        <v>482</v>
      </c>
      <c r="X2236" s="6">
        <v>0</v>
      </c>
      <c r="Y2236" s="6">
        <v>0</v>
      </c>
      <c r="Z2236" s="6">
        <v>7</v>
      </c>
      <c r="AA2236" s="6">
        <v>14</v>
      </c>
      <c r="AB2236" t="s">
        <v>5</v>
      </c>
      <c r="AC2236" s="6">
        <v>27.7</v>
      </c>
      <c r="AD2236" t="s">
        <v>5</v>
      </c>
      <c r="AE2236" t="s">
        <v>13</v>
      </c>
      <c r="AF2236" s="6">
        <v>4</v>
      </c>
      <c r="AG2236" s="6">
        <v>5</v>
      </c>
      <c r="AH2236" t="s">
        <v>5</v>
      </c>
      <c r="AI2236" t="s">
        <v>5</v>
      </c>
      <c r="AJ2236" t="s">
        <v>5</v>
      </c>
      <c r="AK2236" t="s">
        <v>5</v>
      </c>
      <c r="AL2236" t="s">
        <v>5</v>
      </c>
      <c r="AM2236" s="6">
        <v>0</v>
      </c>
      <c r="AN2236" t="s">
        <v>5</v>
      </c>
      <c r="AO2236" s="6">
        <v>0</v>
      </c>
      <c r="AP2236" s="6">
        <v>0</v>
      </c>
      <c r="AQ2236" s="6">
        <v>0</v>
      </c>
      <c r="AR2236" s="6">
        <v>0</v>
      </c>
      <c r="AS2236" t="s">
        <v>5</v>
      </c>
      <c r="AT2236" t="s">
        <v>5</v>
      </c>
      <c r="AU2236" t="s">
        <v>5</v>
      </c>
      <c r="AV2236" t="s">
        <v>5</v>
      </c>
      <c r="AW2236" t="s">
        <v>5</v>
      </c>
      <c r="AX2236" t="s">
        <v>5</v>
      </c>
      <c r="AY2236" s="6">
        <v>0</v>
      </c>
      <c r="AZ2236" t="s">
        <v>5</v>
      </c>
      <c r="BA2236" t="s">
        <v>5</v>
      </c>
      <c r="BB2236" t="s">
        <v>5</v>
      </c>
      <c r="BC2236" t="s">
        <v>5</v>
      </c>
      <c r="BD2236" t="s">
        <v>5</v>
      </c>
      <c r="BE2236" t="s">
        <v>5</v>
      </c>
      <c r="BF2236" t="s">
        <v>5</v>
      </c>
      <c r="BG2236" t="s">
        <v>5</v>
      </c>
      <c r="BH2236" t="s">
        <v>5</v>
      </c>
      <c r="BI2236" s="6">
        <v>0</v>
      </c>
      <c r="BJ2236" s="6">
        <v>0</v>
      </c>
      <c r="BK2236" s="6">
        <v>0</v>
      </c>
      <c r="BL2236" s="6">
        <v>0</v>
      </c>
      <c r="BM2236" s="6">
        <v>0</v>
      </c>
      <c r="BN2236" s="6">
        <v>0</v>
      </c>
      <c r="BO2236" s="6">
        <v>0</v>
      </c>
      <c r="BP2236" t="s">
        <v>5</v>
      </c>
      <c r="BQ2236" t="s">
        <v>5</v>
      </c>
      <c r="BR2236" t="s">
        <v>5</v>
      </c>
      <c r="BS2236" t="s">
        <v>5</v>
      </c>
      <c r="BT2236" t="s">
        <v>5</v>
      </c>
      <c r="BU2236" t="s">
        <v>5</v>
      </c>
      <c r="BV2236" t="s">
        <v>5</v>
      </c>
      <c r="BW2236" t="s">
        <v>5</v>
      </c>
      <c r="BX2236" t="s">
        <v>5</v>
      </c>
      <c r="BY2236" t="s">
        <v>5</v>
      </c>
      <c r="BZ2236" t="s">
        <v>5</v>
      </c>
      <c r="CA2236" t="s">
        <v>5</v>
      </c>
      <c r="CB2236" t="s">
        <v>5</v>
      </c>
      <c r="CC2236" t="s">
        <v>5</v>
      </c>
      <c r="CD2236" t="s">
        <v>5</v>
      </c>
      <c r="CE2236" t="s">
        <v>5</v>
      </c>
      <c r="CF2236" s="6">
        <v>46000</v>
      </c>
      <c r="CG2236" s="6">
        <v>18100</v>
      </c>
      <c r="CH2236" s="2">
        <v>2</v>
      </c>
      <c r="CI2236" s="3">
        <v>80</v>
      </c>
      <c r="CJ2236" s="3">
        <v>0</v>
      </c>
      <c r="CK2236" s="4">
        <v>14</v>
      </c>
      <c r="CL2236" s="3">
        <v>40</v>
      </c>
      <c r="CM2236" s="3">
        <v>0</v>
      </c>
      <c r="CN2236" s="4">
        <v>12</v>
      </c>
      <c r="CO2236" s="3">
        <v>0</v>
      </c>
      <c r="CP2236" s="3">
        <v>0</v>
      </c>
      <c r="CQ2236" s="4">
        <v>0</v>
      </c>
      <c r="CR2236" s="3">
        <v>0</v>
      </c>
      <c r="CS2236" s="3">
        <v>0</v>
      </c>
      <c r="CT2236" s="4">
        <v>0</v>
      </c>
      <c r="CU2236" s="3">
        <v>0</v>
      </c>
      <c r="CV2236" s="3">
        <v>0</v>
      </c>
      <c r="CW2236" s="4">
        <v>0</v>
      </c>
      <c r="CX2236" t="s">
        <v>5</v>
      </c>
      <c r="CY2236" s="9">
        <f t="shared" si="112"/>
        <v>2.25</v>
      </c>
      <c r="CZ2236" s="7">
        <f t="shared" si="113"/>
        <v>15.8</v>
      </c>
      <c r="DA2236" s="7">
        <f t="shared" si="114"/>
        <v>1.7531645569620251</v>
      </c>
    </row>
    <row r="2237" spans="1:105" x14ac:dyDescent="0.25">
      <c r="A2237" s="6">
        <v>2020</v>
      </c>
      <c r="B2237" s="6">
        <v>6</v>
      </c>
      <c r="C2237" s="6">
        <v>156183</v>
      </c>
      <c r="D2237" t="s">
        <v>0</v>
      </c>
      <c r="E2237" t="s">
        <v>2583</v>
      </c>
      <c r="F2237" t="s">
        <v>760</v>
      </c>
      <c r="G2237" t="s">
        <v>116</v>
      </c>
      <c r="H2237" t="s">
        <v>998</v>
      </c>
      <c r="I2237" s="5" t="s">
        <v>118</v>
      </c>
      <c r="J2237" s="6">
        <v>0.68</v>
      </c>
      <c r="K2237" t="s">
        <v>6</v>
      </c>
      <c r="L2237" t="s">
        <v>2586</v>
      </c>
      <c r="M2237" s="6">
        <v>120</v>
      </c>
      <c r="N2237" s="6">
        <v>108.245</v>
      </c>
      <c r="O2237" s="6">
        <v>0.9</v>
      </c>
      <c r="P2237" t="s">
        <v>760</v>
      </c>
      <c r="Q2237" t="s">
        <v>880</v>
      </c>
      <c r="R2237" t="s">
        <v>316</v>
      </c>
      <c r="S2237" t="s">
        <v>1743</v>
      </c>
      <c r="T2237" s="6">
        <v>8.1999999999999993</v>
      </c>
      <c r="U2237" s="6">
        <v>54.122500000000002</v>
      </c>
      <c r="V2237" t="s">
        <v>11</v>
      </c>
      <c r="W2237" t="s">
        <v>482</v>
      </c>
      <c r="X2237" s="6">
        <v>12.2</v>
      </c>
      <c r="Y2237" s="6">
        <v>0</v>
      </c>
      <c r="Z2237" s="6">
        <v>8</v>
      </c>
      <c r="AA2237" s="6">
        <v>16</v>
      </c>
      <c r="AB2237" t="s">
        <v>5</v>
      </c>
      <c r="AC2237" s="6">
        <v>29.8</v>
      </c>
      <c r="AD2237" s="6">
        <v>14.97326</v>
      </c>
      <c r="AE2237" t="s">
        <v>13</v>
      </c>
      <c r="AF2237" s="6">
        <v>3</v>
      </c>
      <c r="AG2237" t="s">
        <v>5</v>
      </c>
      <c r="AH2237" t="s">
        <v>5</v>
      </c>
      <c r="AI2237" t="s">
        <v>5</v>
      </c>
      <c r="AJ2237" s="6">
        <v>84</v>
      </c>
      <c r="AK2237" s="6">
        <v>7.3</v>
      </c>
      <c r="AL2237" s="6">
        <v>1.9</v>
      </c>
      <c r="AM2237" s="6">
        <v>9.1999999999999993</v>
      </c>
      <c r="AN2237" s="6">
        <v>6.8</v>
      </c>
      <c r="AO2237" s="6">
        <v>0</v>
      </c>
      <c r="AP2237" s="6">
        <v>0</v>
      </c>
      <c r="AQ2237" s="6">
        <v>0</v>
      </c>
      <c r="AR2237" s="6">
        <v>0</v>
      </c>
      <c r="AS2237" t="s">
        <v>5</v>
      </c>
      <c r="AT2237" t="s">
        <v>5</v>
      </c>
      <c r="AU2237" t="s">
        <v>5</v>
      </c>
      <c r="AV2237" t="s">
        <v>5</v>
      </c>
      <c r="AW2237" t="s">
        <v>5</v>
      </c>
      <c r="AX2237" t="s">
        <v>5</v>
      </c>
      <c r="AY2237" s="6">
        <v>0</v>
      </c>
      <c r="AZ2237" t="s">
        <v>5</v>
      </c>
      <c r="BA2237" t="s">
        <v>5</v>
      </c>
      <c r="BB2237" t="s">
        <v>5</v>
      </c>
      <c r="BC2237" t="s">
        <v>5</v>
      </c>
      <c r="BD2237" t="s">
        <v>5</v>
      </c>
      <c r="BE2237" t="s">
        <v>5</v>
      </c>
      <c r="BF2237" t="s">
        <v>5</v>
      </c>
      <c r="BG2237" t="s">
        <v>5</v>
      </c>
      <c r="BH2237" t="s">
        <v>5</v>
      </c>
      <c r="BI2237" s="6">
        <v>0</v>
      </c>
      <c r="BJ2237" s="6">
        <v>0</v>
      </c>
      <c r="BK2237" s="6">
        <v>0</v>
      </c>
      <c r="BL2237" s="6">
        <v>0</v>
      </c>
      <c r="BM2237" s="6">
        <v>0</v>
      </c>
      <c r="BN2237" s="6">
        <v>0</v>
      </c>
      <c r="BO2237" s="6">
        <v>0</v>
      </c>
      <c r="BP2237" s="6">
        <v>0</v>
      </c>
      <c r="BQ2237" s="6">
        <v>22</v>
      </c>
      <c r="BR2237" s="6">
        <v>6</v>
      </c>
      <c r="BS2237" s="6">
        <v>77</v>
      </c>
      <c r="BT2237" s="6">
        <v>42</v>
      </c>
      <c r="BU2237" s="6">
        <v>26</v>
      </c>
      <c r="BV2237" s="6">
        <v>14</v>
      </c>
      <c r="BW2237" s="6">
        <v>0</v>
      </c>
      <c r="BX2237" s="6">
        <v>0</v>
      </c>
      <c r="BY2237" s="6">
        <v>0</v>
      </c>
      <c r="BZ2237" s="6">
        <v>0</v>
      </c>
      <c r="CA2237" s="6">
        <v>0</v>
      </c>
      <c r="CB2237" s="6">
        <v>0</v>
      </c>
      <c r="CC2237" s="6">
        <v>0</v>
      </c>
      <c r="CD2237" s="6">
        <v>0</v>
      </c>
      <c r="CE2237" s="6">
        <v>0</v>
      </c>
      <c r="CF2237" s="6">
        <v>48000</v>
      </c>
      <c r="CG2237" s="6">
        <v>18500</v>
      </c>
      <c r="CH2237" s="2">
        <v>3</v>
      </c>
      <c r="CI2237" s="3">
        <v>20</v>
      </c>
      <c r="CJ2237" s="3">
        <v>0</v>
      </c>
      <c r="CK2237" s="4">
        <v>16</v>
      </c>
      <c r="CL2237" s="3">
        <v>10</v>
      </c>
      <c r="CM2237" s="3">
        <v>0</v>
      </c>
      <c r="CN2237" s="4">
        <v>14</v>
      </c>
      <c r="CO2237" s="3">
        <v>90</v>
      </c>
      <c r="CP2237" s="3">
        <v>0</v>
      </c>
      <c r="CQ2237" s="4">
        <v>11</v>
      </c>
      <c r="CR2237" s="3">
        <v>0</v>
      </c>
      <c r="CS2237" s="3">
        <v>0</v>
      </c>
      <c r="CT2237" s="4">
        <v>0</v>
      </c>
      <c r="CU2237" s="3">
        <v>0</v>
      </c>
      <c r="CV2237" s="3">
        <v>0</v>
      </c>
      <c r="CW2237" s="4">
        <v>0</v>
      </c>
      <c r="CX2237" t="s">
        <v>5</v>
      </c>
      <c r="CY2237" s="9">
        <f t="shared" si="112"/>
        <v>2.0833333333333357</v>
      </c>
      <c r="CZ2237" s="7">
        <f t="shared" si="113"/>
        <v>17.666666666666668</v>
      </c>
      <c r="DA2237" s="7">
        <f t="shared" si="114"/>
        <v>1.6867924528301885</v>
      </c>
    </row>
    <row r="2238" spans="1:105" x14ac:dyDescent="0.25">
      <c r="A2238" s="6">
        <v>2020</v>
      </c>
      <c r="B2238" s="6">
        <v>6</v>
      </c>
      <c r="C2238" s="6">
        <v>156244</v>
      </c>
      <c r="D2238" t="s">
        <v>0</v>
      </c>
      <c r="E2238" t="s">
        <v>2583</v>
      </c>
      <c r="F2238" t="s">
        <v>760</v>
      </c>
      <c r="G2238" t="s">
        <v>116</v>
      </c>
      <c r="H2238" t="s">
        <v>1268</v>
      </c>
      <c r="I2238" s="5" t="s">
        <v>118</v>
      </c>
      <c r="J2238" s="6">
        <v>0.83</v>
      </c>
      <c r="K2238" t="s">
        <v>22</v>
      </c>
      <c r="L2238" t="s">
        <v>2584</v>
      </c>
      <c r="M2238" s="6">
        <v>85</v>
      </c>
      <c r="N2238" s="6">
        <v>83.63</v>
      </c>
      <c r="O2238" s="6">
        <v>0.98</v>
      </c>
      <c r="P2238" t="s">
        <v>760</v>
      </c>
      <c r="Q2238" t="s">
        <v>1452</v>
      </c>
      <c r="R2238" t="s">
        <v>1152</v>
      </c>
      <c r="S2238" t="s">
        <v>1267</v>
      </c>
      <c r="T2238" s="6">
        <v>7.4</v>
      </c>
      <c r="U2238" s="6">
        <v>41.814999999999998</v>
      </c>
      <c r="V2238" t="s">
        <v>11</v>
      </c>
      <c r="W2238" t="s">
        <v>482</v>
      </c>
      <c r="X2238" s="6">
        <v>0</v>
      </c>
      <c r="Y2238" s="6">
        <v>0</v>
      </c>
      <c r="Z2238" s="6">
        <v>6</v>
      </c>
      <c r="AA2238" s="6">
        <v>13</v>
      </c>
      <c r="AB2238" t="s">
        <v>5</v>
      </c>
      <c r="AC2238" s="6">
        <v>25.3</v>
      </c>
      <c r="AD2238" t="s">
        <v>5</v>
      </c>
      <c r="AE2238" t="s">
        <v>13</v>
      </c>
      <c r="AF2238" s="6">
        <v>7</v>
      </c>
      <c r="AG2238" t="s">
        <v>5</v>
      </c>
      <c r="AH2238" t="s">
        <v>5</v>
      </c>
      <c r="AI2238" t="s">
        <v>5</v>
      </c>
      <c r="AJ2238" t="s">
        <v>5</v>
      </c>
      <c r="AK2238" t="s">
        <v>5</v>
      </c>
      <c r="AL2238" t="s">
        <v>5</v>
      </c>
      <c r="AM2238" s="6">
        <v>0</v>
      </c>
      <c r="AN2238" t="s">
        <v>5</v>
      </c>
      <c r="AO2238" s="6">
        <v>0</v>
      </c>
      <c r="AP2238" s="6">
        <v>0</v>
      </c>
      <c r="AQ2238" s="6">
        <v>0</v>
      </c>
      <c r="AR2238" s="6">
        <v>0</v>
      </c>
      <c r="AS2238" t="s">
        <v>5</v>
      </c>
      <c r="AT2238" t="s">
        <v>5</v>
      </c>
      <c r="AU2238" t="s">
        <v>5</v>
      </c>
      <c r="AV2238" t="s">
        <v>5</v>
      </c>
      <c r="AW2238" t="s">
        <v>5</v>
      </c>
      <c r="AX2238" t="s">
        <v>5</v>
      </c>
      <c r="AY2238" s="6">
        <v>0</v>
      </c>
      <c r="AZ2238" t="s">
        <v>5</v>
      </c>
      <c r="BA2238" t="s">
        <v>5</v>
      </c>
      <c r="BB2238" t="s">
        <v>5</v>
      </c>
      <c r="BC2238" t="s">
        <v>5</v>
      </c>
      <c r="BD2238" t="s">
        <v>5</v>
      </c>
      <c r="BE2238" t="s">
        <v>5</v>
      </c>
      <c r="BF2238" t="s">
        <v>5</v>
      </c>
      <c r="BG2238" t="s">
        <v>5</v>
      </c>
      <c r="BH2238" t="s">
        <v>5</v>
      </c>
      <c r="BI2238" t="s">
        <v>5</v>
      </c>
      <c r="BJ2238" t="s">
        <v>5</v>
      </c>
      <c r="BK2238" t="s">
        <v>5</v>
      </c>
      <c r="BL2238" t="s">
        <v>5</v>
      </c>
      <c r="BM2238" t="s">
        <v>5</v>
      </c>
      <c r="BN2238" t="s">
        <v>5</v>
      </c>
      <c r="BO2238" t="s">
        <v>5</v>
      </c>
      <c r="BP2238" t="s">
        <v>5</v>
      </c>
      <c r="BQ2238" t="s">
        <v>5</v>
      </c>
      <c r="BR2238" t="s">
        <v>5</v>
      </c>
      <c r="BS2238" t="s">
        <v>5</v>
      </c>
      <c r="BT2238" t="s">
        <v>5</v>
      </c>
      <c r="BU2238" t="s">
        <v>5</v>
      </c>
      <c r="BV2238" t="s">
        <v>5</v>
      </c>
      <c r="BW2238" t="s">
        <v>5</v>
      </c>
      <c r="BX2238" t="s">
        <v>5</v>
      </c>
      <c r="BY2238" t="s">
        <v>5</v>
      </c>
      <c r="BZ2238" t="s">
        <v>5</v>
      </c>
      <c r="CA2238" t="s">
        <v>5</v>
      </c>
      <c r="CB2238" t="s">
        <v>5</v>
      </c>
      <c r="CC2238" t="s">
        <v>5</v>
      </c>
      <c r="CD2238" t="s">
        <v>5</v>
      </c>
      <c r="CE2238" t="s">
        <v>5</v>
      </c>
      <c r="CF2238" s="6">
        <v>40000</v>
      </c>
      <c r="CG2238" s="6">
        <v>14800</v>
      </c>
      <c r="CH2238" s="2">
        <v>2</v>
      </c>
      <c r="CI2238" s="3">
        <v>40</v>
      </c>
      <c r="CJ2238" s="3">
        <v>0</v>
      </c>
      <c r="CK2238" s="4">
        <v>13</v>
      </c>
      <c r="CL2238" s="3">
        <v>45</v>
      </c>
      <c r="CM2238" s="3">
        <v>0</v>
      </c>
      <c r="CN2238" s="4">
        <v>11</v>
      </c>
      <c r="CO2238" s="3">
        <v>0</v>
      </c>
      <c r="CP2238" s="3">
        <v>0</v>
      </c>
      <c r="CQ2238" s="4">
        <v>0</v>
      </c>
      <c r="CR2238" s="3">
        <v>0</v>
      </c>
      <c r="CS2238" s="3">
        <v>0</v>
      </c>
      <c r="CT2238" s="4">
        <v>0</v>
      </c>
      <c r="CU2238" s="3">
        <v>0</v>
      </c>
      <c r="CV2238" s="3">
        <v>0</v>
      </c>
      <c r="CW2238" s="4">
        <v>0</v>
      </c>
      <c r="CX2238" t="s">
        <v>5</v>
      </c>
      <c r="CY2238" s="9">
        <f t="shared" si="112"/>
        <v>1.8499999999999979</v>
      </c>
      <c r="CZ2238" s="7">
        <f t="shared" si="113"/>
        <v>14.479999999999999</v>
      </c>
      <c r="DA2238" s="7">
        <f t="shared" si="114"/>
        <v>1.7472375690607738</v>
      </c>
    </row>
    <row r="2239" spans="1:105" x14ac:dyDescent="0.25">
      <c r="A2239" s="6">
        <v>2020</v>
      </c>
      <c r="B2239" s="6">
        <v>6</v>
      </c>
      <c r="C2239" s="6">
        <v>156230</v>
      </c>
      <c r="D2239" t="s">
        <v>0</v>
      </c>
      <c r="E2239" t="s">
        <v>2583</v>
      </c>
      <c r="F2239" t="s">
        <v>760</v>
      </c>
      <c r="G2239" t="s">
        <v>116</v>
      </c>
      <c r="H2239" t="s">
        <v>592</v>
      </c>
      <c r="I2239" s="5" t="s">
        <v>118</v>
      </c>
      <c r="J2239" s="6">
        <v>0.83</v>
      </c>
      <c r="K2239" t="s">
        <v>6</v>
      </c>
      <c r="L2239" t="s">
        <v>2584</v>
      </c>
      <c r="M2239" s="6">
        <v>350</v>
      </c>
      <c r="N2239" s="6">
        <v>322.49</v>
      </c>
      <c r="O2239" s="6">
        <v>0.92</v>
      </c>
      <c r="P2239" t="s">
        <v>760</v>
      </c>
      <c r="Q2239" t="s">
        <v>183</v>
      </c>
      <c r="R2239" t="s">
        <v>744</v>
      </c>
      <c r="S2239" t="s">
        <v>1032</v>
      </c>
      <c r="T2239" s="6">
        <v>8.4</v>
      </c>
      <c r="U2239" s="6">
        <v>80.622500000000002</v>
      </c>
      <c r="V2239" t="s">
        <v>11</v>
      </c>
      <c r="W2239" t="s">
        <v>482</v>
      </c>
      <c r="X2239" s="6">
        <v>12.5</v>
      </c>
      <c r="Y2239" s="6">
        <v>0</v>
      </c>
      <c r="Z2239" s="6">
        <v>9</v>
      </c>
      <c r="AA2239" s="6">
        <v>18</v>
      </c>
      <c r="AB2239" t="s">
        <v>5</v>
      </c>
      <c r="AC2239" s="6">
        <v>36.4</v>
      </c>
      <c r="AD2239" s="6">
        <v>6.6666670000000003</v>
      </c>
      <c r="AE2239" t="s">
        <v>122</v>
      </c>
      <c r="AF2239" s="6">
        <v>1</v>
      </c>
      <c r="AG2239" s="6">
        <v>2</v>
      </c>
      <c r="AH2239" t="s">
        <v>5</v>
      </c>
      <c r="AI2239" t="s">
        <v>5</v>
      </c>
      <c r="AJ2239" s="6">
        <v>72.3</v>
      </c>
      <c r="AK2239" s="6">
        <v>14.9</v>
      </c>
      <c r="AL2239" s="6">
        <v>11.2</v>
      </c>
      <c r="AM2239" s="6">
        <v>26.1</v>
      </c>
      <c r="AN2239" s="6">
        <v>1.6</v>
      </c>
      <c r="AO2239" s="6">
        <v>0</v>
      </c>
      <c r="AP2239" s="6">
        <v>0</v>
      </c>
      <c r="AQ2239" s="6">
        <v>0</v>
      </c>
      <c r="AR2239" s="6">
        <v>0</v>
      </c>
      <c r="AS2239" t="s">
        <v>5</v>
      </c>
      <c r="AT2239" t="s">
        <v>5</v>
      </c>
      <c r="AU2239" s="6">
        <v>73.599999999999994</v>
      </c>
      <c r="AV2239" s="6">
        <v>5.4</v>
      </c>
      <c r="AW2239" s="6">
        <v>4</v>
      </c>
      <c r="AX2239" s="6">
        <v>0</v>
      </c>
      <c r="AY2239" s="6">
        <v>17</v>
      </c>
      <c r="AZ2239" t="s">
        <v>5</v>
      </c>
      <c r="BA2239" t="s">
        <v>5</v>
      </c>
      <c r="BB2239" t="s">
        <v>5</v>
      </c>
      <c r="BC2239" t="s">
        <v>5</v>
      </c>
      <c r="BD2239" t="s">
        <v>5</v>
      </c>
      <c r="BE2239" t="s">
        <v>5</v>
      </c>
      <c r="BF2239" t="s">
        <v>5</v>
      </c>
      <c r="BG2239" t="s">
        <v>5</v>
      </c>
      <c r="BH2239" t="s">
        <v>5</v>
      </c>
      <c r="BI2239" s="6">
        <v>0</v>
      </c>
      <c r="BJ2239" s="6">
        <v>0</v>
      </c>
      <c r="BK2239" s="6">
        <v>0</v>
      </c>
      <c r="BL2239" s="6">
        <v>0</v>
      </c>
      <c r="BM2239" s="6">
        <v>0</v>
      </c>
      <c r="BN2239" s="6">
        <v>0</v>
      </c>
      <c r="BO2239" s="6">
        <v>0</v>
      </c>
      <c r="BP2239" s="6">
        <v>0</v>
      </c>
      <c r="BQ2239" s="6">
        <v>0</v>
      </c>
      <c r="BR2239" s="6">
        <v>13</v>
      </c>
      <c r="BS2239" s="6">
        <v>72</v>
      </c>
      <c r="BT2239" s="6">
        <v>48</v>
      </c>
      <c r="BU2239" s="6">
        <v>32</v>
      </c>
      <c r="BV2239" s="6">
        <v>18</v>
      </c>
      <c r="BW2239" s="6">
        <v>12</v>
      </c>
      <c r="BX2239" s="6">
        <v>0</v>
      </c>
      <c r="BY2239" s="6">
        <v>0</v>
      </c>
      <c r="BZ2239" s="6">
        <v>0</v>
      </c>
      <c r="CA2239" s="6">
        <v>0</v>
      </c>
      <c r="CB2239" s="6">
        <v>0</v>
      </c>
      <c r="CC2239" s="6">
        <v>0</v>
      </c>
      <c r="CD2239" s="6">
        <v>0</v>
      </c>
      <c r="CE2239" s="6">
        <v>0</v>
      </c>
      <c r="CF2239" s="6">
        <v>42000</v>
      </c>
      <c r="CG2239" s="6">
        <v>18200</v>
      </c>
      <c r="CH2239" s="2">
        <v>3</v>
      </c>
      <c r="CI2239" s="3">
        <v>120</v>
      </c>
      <c r="CJ2239" s="3">
        <v>0</v>
      </c>
      <c r="CK2239" s="4">
        <v>18</v>
      </c>
      <c r="CL2239" s="3">
        <v>90</v>
      </c>
      <c r="CM2239" s="3">
        <v>0</v>
      </c>
      <c r="CN2239" s="4">
        <v>13</v>
      </c>
      <c r="CO2239" s="3">
        <v>140</v>
      </c>
      <c r="CP2239" s="3">
        <v>0</v>
      </c>
      <c r="CQ2239" s="4">
        <v>11</v>
      </c>
      <c r="CR2239" s="3">
        <v>0</v>
      </c>
      <c r="CS2239" s="3">
        <v>0</v>
      </c>
      <c r="CT2239" s="4">
        <v>0</v>
      </c>
      <c r="CU2239" s="3">
        <v>0</v>
      </c>
      <c r="CV2239" s="3">
        <v>0</v>
      </c>
      <c r="CW2239" s="4">
        <v>0</v>
      </c>
      <c r="CX2239" t="s">
        <v>5</v>
      </c>
      <c r="CY2239" s="9">
        <f t="shared" si="112"/>
        <v>3.7666666666666657</v>
      </c>
      <c r="CZ2239" s="7">
        <f t="shared" si="113"/>
        <v>21.013333333333332</v>
      </c>
      <c r="DA2239" s="7">
        <f t="shared" si="114"/>
        <v>1.7322335025380711</v>
      </c>
    </row>
    <row r="2240" spans="1:105" x14ac:dyDescent="0.25">
      <c r="A2240" s="6">
        <v>2020</v>
      </c>
      <c r="B2240" s="6">
        <v>6</v>
      </c>
      <c r="C2240" s="6">
        <v>156262</v>
      </c>
      <c r="D2240" t="s">
        <v>0</v>
      </c>
      <c r="E2240" t="s">
        <v>2583</v>
      </c>
      <c r="F2240" t="s">
        <v>760</v>
      </c>
      <c r="G2240" t="s">
        <v>116</v>
      </c>
      <c r="H2240" t="s">
        <v>1293</v>
      </c>
      <c r="I2240" s="5" t="s">
        <v>118</v>
      </c>
      <c r="J2240" s="6">
        <v>0.96</v>
      </c>
      <c r="K2240" t="s">
        <v>22</v>
      </c>
      <c r="L2240" t="s">
        <v>2584</v>
      </c>
      <c r="M2240" s="6">
        <v>105</v>
      </c>
      <c r="N2240" s="6">
        <v>101.02</v>
      </c>
      <c r="O2240" s="6">
        <v>0.96</v>
      </c>
      <c r="P2240" t="s">
        <v>760</v>
      </c>
      <c r="Q2240" t="s">
        <v>795</v>
      </c>
      <c r="R2240" t="s">
        <v>113</v>
      </c>
      <c r="S2240" t="s">
        <v>1322</v>
      </c>
      <c r="T2240" s="6">
        <v>9.3000000000000007</v>
      </c>
      <c r="U2240" s="6">
        <v>50.51</v>
      </c>
      <c r="V2240" t="s">
        <v>11</v>
      </c>
      <c r="W2240" t="s">
        <v>482</v>
      </c>
      <c r="X2240" s="6">
        <v>0</v>
      </c>
      <c r="Y2240" s="6">
        <v>0</v>
      </c>
      <c r="Z2240" s="6">
        <v>4</v>
      </c>
      <c r="AA2240" s="6">
        <v>13</v>
      </c>
      <c r="AB2240" t="s">
        <v>5</v>
      </c>
      <c r="AC2240" s="6">
        <v>29.1</v>
      </c>
      <c r="AD2240" t="s">
        <v>5</v>
      </c>
      <c r="AE2240" t="s">
        <v>13</v>
      </c>
      <c r="AF2240" s="6">
        <v>6</v>
      </c>
      <c r="AG2240" t="s">
        <v>5</v>
      </c>
      <c r="AH2240" t="s">
        <v>5</v>
      </c>
      <c r="AI2240" t="s">
        <v>5</v>
      </c>
      <c r="AJ2240" t="s">
        <v>5</v>
      </c>
      <c r="AK2240" t="s">
        <v>5</v>
      </c>
      <c r="AL2240" t="s">
        <v>5</v>
      </c>
      <c r="AM2240" s="6">
        <v>0</v>
      </c>
      <c r="AN2240" t="s">
        <v>5</v>
      </c>
      <c r="AO2240" s="6">
        <v>0</v>
      </c>
      <c r="AP2240" s="6">
        <v>0</v>
      </c>
      <c r="AQ2240" s="6">
        <v>0</v>
      </c>
      <c r="AR2240" s="6">
        <v>0</v>
      </c>
      <c r="AS2240" t="s">
        <v>5</v>
      </c>
      <c r="AT2240" t="s">
        <v>5</v>
      </c>
      <c r="AU2240" t="s">
        <v>5</v>
      </c>
      <c r="AV2240" t="s">
        <v>5</v>
      </c>
      <c r="AW2240" t="s">
        <v>5</v>
      </c>
      <c r="AX2240" t="s">
        <v>5</v>
      </c>
      <c r="AY2240" s="6">
        <v>0</v>
      </c>
      <c r="AZ2240" t="s">
        <v>5</v>
      </c>
      <c r="BA2240" t="s">
        <v>5</v>
      </c>
      <c r="BB2240" t="s">
        <v>5</v>
      </c>
      <c r="BC2240" t="s">
        <v>5</v>
      </c>
      <c r="BD2240" t="s">
        <v>5</v>
      </c>
      <c r="BE2240" t="s">
        <v>5</v>
      </c>
      <c r="BF2240" t="s">
        <v>5</v>
      </c>
      <c r="BG2240" t="s">
        <v>5</v>
      </c>
      <c r="BH2240" t="s">
        <v>5</v>
      </c>
      <c r="BI2240" t="s">
        <v>5</v>
      </c>
      <c r="BJ2240" t="s">
        <v>5</v>
      </c>
      <c r="BK2240" t="s">
        <v>5</v>
      </c>
      <c r="BL2240" t="s">
        <v>5</v>
      </c>
      <c r="BM2240" t="s">
        <v>5</v>
      </c>
      <c r="BN2240" t="s">
        <v>5</v>
      </c>
      <c r="BO2240" t="s">
        <v>5</v>
      </c>
      <c r="BP2240" t="s">
        <v>5</v>
      </c>
      <c r="BQ2240" t="s">
        <v>5</v>
      </c>
      <c r="BR2240" t="s">
        <v>5</v>
      </c>
      <c r="BS2240" t="s">
        <v>5</v>
      </c>
      <c r="BT2240" t="s">
        <v>5</v>
      </c>
      <c r="BU2240" t="s">
        <v>5</v>
      </c>
      <c r="BV2240" t="s">
        <v>5</v>
      </c>
      <c r="BW2240" t="s">
        <v>5</v>
      </c>
      <c r="BX2240" t="s">
        <v>5</v>
      </c>
      <c r="BY2240" t="s">
        <v>5</v>
      </c>
      <c r="BZ2240" t="s">
        <v>5</v>
      </c>
      <c r="CA2240" t="s">
        <v>5</v>
      </c>
      <c r="CB2240" t="s">
        <v>5</v>
      </c>
      <c r="CC2240" t="s">
        <v>5</v>
      </c>
      <c r="CD2240" t="s">
        <v>5</v>
      </c>
      <c r="CE2240" t="s">
        <v>5</v>
      </c>
      <c r="CF2240" s="6">
        <v>43000</v>
      </c>
      <c r="CG2240" s="6">
        <v>18300</v>
      </c>
      <c r="CH2240" s="2">
        <v>2</v>
      </c>
      <c r="CI2240" s="3">
        <v>50</v>
      </c>
      <c r="CJ2240" s="3">
        <v>0</v>
      </c>
      <c r="CK2240" s="4">
        <v>13</v>
      </c>
      <c r="CL2240" s="3">
        <v>55</v>
      </c>
      <c r="CM2240" s="3">
        <v>0</v>
      </c>
      <c r="CN2240" s="4">
        <v>12</v>
      </c>
      <c r="CO2240" s="3">
        <v>0</v>
      </c>
      <c r="CP2240" s="3">
        <v>0</v>
      </c>
      <c r="CQ2240" s="4">
        <v>0</v>
      </c>
      <c r="CR2240" s="3">
        <v>0</v>
      </c>
      <c r="CS2240" s="3">
        <v>0</v>
      </c>
      <c r="CT2240" s="4">
        <v>0</v>
      </c>
      <c r="CU2240" s="3">
        <v>0</v>
      </c>
      <c r="CV2240" s="3">
        <v>0</v>
      </c>
      <c r="CW2240" s="4">
        <v>0</v>
      </c>
      <c r="CX2240" t="s">
        <v>5</v>
      </c>
      <c r="CY2240" s="9">
        <f t="shared" si="112"/>
        <v>1.5833333333333321</v>
      </c>
      <c r="CZ2240" s="7">
        <f t="shared" si="113"/>
        <v>14.266666666666666</v>
      </c>
      <c r="DA2240" s="7">
        <f t="shared" si="114"/>
        <v>2.0397196261682247</v>
      </c>
    </row>
    <row r="2241" spans="1:105" x14ac:dyDescent="0.25">
      <c r="A2241" s="6">
        <v>2020</v>
      </c>
      <c r="B2241" s="6">
        <v>6</v>
      </c>
      <c r="C2241" s="6">
        <v>156261</v>
      </c>
      <c r="D2241" t="s">
        <v>0</v>
      </c>
      <c r="E2241" t="s">
        <v>2583</v>
      </c>
      <c r="F2241" t="s">
        <v>760</v>
      </c>
      <c r="G2241" t="s">
        <v>116</v>
      </c>
      <c r="H2241" t="s">
        <v>2658</v>
      </c>
      <c r="I2241" s="5" t="s">
        <v>118</v>
      </c>
      <c r="J2241" s="6">
        <v>0.83</v>
      </c>
      <c r="K2241" t="s">
        <v>22</v>
      </c>
      <c r="L2241" t="s">
        <v>2586</v>
      </c>
      <c r="M2241" s="6">
        <v>100</v>
      </c>
      <c r="N2241" s="6">
        <v>92.11</v>
      </c>
      <c r="O2241" s="6">
        <v>0.92</v>
      </c>
      <c r="P2241" t="s">
        <v>760</v>
      </c>
      <c r="Q2241" t="s">
        <v>761</v>
      </c>
      <c r="R2241" t="s">
        <v>496</v>
      </c>
      <c r="S2241" t="s">
        <v>19</v>
      </c>
      <c r="T2241" s="6">
        <v>9.1</v>
      </c>
      <c r="U2241" s="6">
        <v>92.11</v>
      </c>
      <c r="V2241" t="s">
        <v>11</v>
      </c>
      <c r="W2241" t="s">
        <v>482</v>
      </c>
      <c r="X2241" s="6">
        <v>0</v>
      </c>
      <c r="Y2241" s="6">
        <v>0</v>
      </c>
      <c r="Z2241" s="6">
        <v>8</v>
      </c>
      <c r="AA2241" s="6">
        <v>18</v>
      </c>
      <c r="AB2241" t="s">
        <v>5</v>
      </c>
      <c r="AC2241" s="6">
        <v>31.7</v>
      </c>
      <c r="AD2241" t="s">
        <v>5</v>
      </c>
      <c r="AE2241" t="s">
        <v>122</v>
      </c>
      <c r="AF2241" s="6">
        <v>6</v>
      </c>
      <c r="AG2241" t="s">
        <v>5</v>
      </c>
      <c r="AH2241" t="s">
        <v>5</v>
      </c>
      <c r="AI2241" t="s">
        <v>5</v>
      </c>
      <c r="AJ2241" t="s">
        <v>5</v>
      </c>
      <c r="AK2241" t="s">
        <v>5</v>
      </c>
      <c r="AL2241" t="s">
        <v>5</v>
      </c>
      <c r="AM2241" s="6">
        <v>0</v>
      </c>
      <c r="AN2241" t="s">
        <v>5</v>
      </c>
      <c r="AO2241" s="6">
        <v>0</v>
      </c>
      <c r="AP2241" s="6">
        <v>0</v>
      </c>
      <c r="AQ2241" s="6">
        <v>0</v>
      </c>
      <c r="AR2241" s="6">
        <v>0</v>
      </c>
      <c r="AS2241" t="s">
        <v>5</v>
      </c>
      <c r="AT2241" t="s">
        <v>5</v>
      </c>
      <c r="AU2241" t="s">
        <v>5</v>
      </c>
      <c r="AV2241" t="s">
        <v>5</v>
      </c>
      <c r="AW2241" t="s">
        <v>5</v>
      </c>
      <c r="AX2241" t="s">
        <v>5</v>
      </c>
      <c r="AY2241" s="6">
        <v>0</v>
      </c>
      <c r="AZ2241" t="s">
        <v>5</v>
      </c>
      <c r="BA2241" t="s">
        <v>5</v>
      </c>
      <c r="BB2241" t="s">
        <v>5</v>
      </c>
      <c r="BC2241" t="s">
        <v>5</v>
      </c>
      <c r="BD2241" t="s">
        <v>5</v>
      </c>
      <c r="BE2241" t="s">
        <v>5</v>
      </c>
      <c r="BF2241" t="s">
        <v>5</v>
      </c>
      <c r="BG2241" t="s">
        <v>5</v>
      </c>
      <c r="BH2241" t="s">
        <v>5</v>
      </c>
      <c r="BI2241" t="s">
        <v>5</v>
      </c>
      <c r="BJ2241" t="s">
        <v>5</v>
      </c>
      <c r="BK2241" t="s">
        <v>5</v>
      </c>
      <c r="BL2241" t="s">
        <v>5</v>
      </c>
      <c r="BM2241" t="s">
        <v>5</v>
      </c>
      <c r="BN2241" t="s">
        <v>5</v>
      </c>
      <c r="BO2241" t="s">
        <v>5</v>
      </c>
      <c r="BP2241" t="s">
        <v>5</v>
      </c>
      <c r="BQ2241" t="s">
        <v>5</v>
      </c>
      <c r="BR2241" t="s">
        <v>5</v>
      </c>
      <c r="BS2241" t="s">
        <v>5</v>
      </c>
      <c r="BT2241" t="s">
        <v>5</v>
      </c>
      <c r="BU2241" t="s">
        <v>5</v>
      </c>
      <c r="BV2241" t="s">
        <v>5</v>
      </c>
      <c r="BW2241" t="s">
        <v>5</v>
      </c>
      <c r="BX2241" t="s">
        <v>5</v>
      </c>
      <c r="BY2241" t="s">
        <v>5</v>
      </c>
      <c r="BZ2241" t="s">
        <v>5</v>
      </c>
      <c r="CA2241" t="s">
        <v>5</v>
      </c>
      <c r="CB2241" t="s">
        <v>5</v>
      </c>
      <c r="CC2241" t="s">
        <v>5</v>
      </c>
      <c r="CD2241" t="s">
        <v>5</v>
      </c>
      <c r="CE2241" t="s">
        <v>5</v>
      </c>
      <c r="CF2241" s="6">
        <v>50000</v>
      </c>
      <c r="CG2241" s="6">
        <v>19300</v>
      </c>
      <c r="CH2241" s="2">
        <v>3</v>
      </c>
      <c r="CI2241" s="3">
        <v>25</v>
      </c>
      <c r="CJ2241" s="3">
        <v>0</v>
      </c>
      <c r="CK2241" s="4">
        <v>18</v>
      </c>
      <c r="CL2241" s="3">
        <v>50</v>
      </c>
      <c r="CM2241" s="3">
        <v>0</v>
      </c>
      <c r="CN2241" s="4">
        <v>14</v>
      </c>
      <c r="CO2241" s="3">
        <v>25</v>
      </c>
      <c r="CP2241" s="3">
        <v>0</v>
      </c>
      <c r="CQ2241" s="4">
        <v>12</v>
      </c>
      <c r="CR2241" s="3">
        <v>0</v>
      </c>
      <c r="CS2241" s="3">
        <v>0</v>
      </c>
      <c r="CT2241" s="4">
        <v>0</v>
      </c>
      <c r="CU2241" s="3">
        <v>0</v>
      </c>
      <c r="CV2241" s="3">
        <v>0</v>
      </c>
      <c r="CW2241" s="4">
        <v>0</v>
      </c>
      <c r="CX2241" t="s">
        <v>5</v>
      </c>
      <c r="CY2241" s="9">
        <f t="shared" si="112"/>
        <v>1.3333333333333357</v>
      </c>
      <c r="CZ2241" s="7">
        <f t="shared" si="113"/>
        <v>19.06666666666667</v>
      </c>
      <c r="DA2241" s="7">
        <f t="shared" si="114"/>
        <v>1.6625874125874123</v>
      </c>
    </row>
    <row r="2242" spans="1:105" x14ac:dyDescent="0.25">
      <c r="A2242" s="6">
        <v>2020</v>
      </c>
      <c r="B2242" s="6">
        <v>6</v>
      </c>
      <c r="C2242" s="6">
        <v>156248</v>
      </c>
      <c r="D2242" t="s">
        <v>0</v>
      </c>
      <c r="E2242" t="s">
        <v>2583</v>
      </c>
      <c r="F2242" t="s">
        <v>760</v>
      </c>
      <c r="G2242" t="s">
        <v>116</v>
      </c>
      <c r="H2242" t="s">
        <v>123</v>
      </c>
      <c r="I2242" s="5" t="s">
        <v>118</v>
      </c>
      <c r="J2242" s="6">
        <v>0.37</v>
      </c>
      <c r="K2242" t="s">
        <v>6</v>
      </c>
      <c r="L2242" t="s">
        <v>2586</v>
      </c>
      <c r="M2242" s="6">
        <v>120</v>
      </c>
      <c r="N2242" s="6">
        <v>110.255</v>
      </c>
      <c r="O2242" s="6">
        <v>0.92</v>
      </c>
      <c r="P2242" t="s">
        <v>760</v>
      </c>
      <c r="Q2242" t="s">
        <v>2659</v>
      </c>
      <c r="R2242" t="s">
        <v>357</v>
      </c>
      <c r="S2242" t="s">
        <v>665</v>
      </c>
      <c r="T2242" s="6">
        <v>8.9</v>
      </c>
      <c r="U2242" s="6">
        <v>55.127499999999998</v>
      </c>
      <c r="V2242" t="s">
        <v>11</v>
      </c>
      <c r="W2242" t="s">
        <v>482</v>
      </c>
      <c r="X2242" s="6">
        <v>12.7</v>
      </c>
      <c r="Y2242" s="6">
        <v>0</v>
      </c>
      <c r="Z2242" s="6">
        <v>6</v>
      </c>
      <c r="AA2242" s="6">
        <v>15</v>
      </c>
      <c r="AB2242" t="s">
        <v>5</v>
      </c>
      <c r="AC2242" s="6">
        <v>31.1</v>
      </c>
      <c r="AD2242" s="6">
        <v>3.0456850000000002</v>
      </c>
      <c r="AE2242" t="s">
        <v>122</v>
      </c>
      <c r="AF2242" s="6">
        <v>2</v>
      </c>
      <c r="AG2242" t="s">
        <v>5</v>
      </c>
      <c r="AH2242" t="s">
        <v>5</v>
      </c>
      <c r="AI2242" t="s">
        <v>5</v>
      </c>
      <c r="AJ2242" t="s">
        <v>5</v>
      </c>
      <c r="AK2242" t="s">
        <v>5</v>
      </c>
      <c r="AL2242" t="s">
        <v>5</v>
      </c>
      <c r="AM2242" s="6">
        <v>0</v>
      </c>
      <c r="AN2242" t="s">
        <v>5</v>
      </c>
      <c r="AO2242" s="6">
        <v>0</v>
      </c>
      <c r="AP2242" s="6">
        <v>0</v>
      </c>
      <c r="AQ2242" s="6">
        <v>0</v>
      </c>
      <c r="AR2242" s="6">
        <v>0</v>
      </c>
      <c r="AS2242" t="s">
        <v>5</v>
      </c>
      <c r="AT2242" t="s">
        <v>5</v>
      </c>
      <c r="AU2242" t="s">
        <v>5</v>
      </c>
      <c r="AV2242" t="s">
        <v>5</v>
      </c>
      <c r="AW2242" t="s">
        <v>5</v>
      </c>
      <c r="AX2242" t="s">
        <v>5</v>
      </c>
      <c r="AY2242" s="6">
        <v>0</v>
      </c>
      <c r="AZ2242" t="s">
        <v>5</v>
      </c>
      <c r="BA2242" t="s">
        <v>5</v>
      </c>
      <c r="BB2242" t="s">
        <v>5</v>
      </c>
      <c r="BC2242" t="s">
        <v>5</v>
      </c>
      <c r="BD2242" t="s">
        <v>5</v>
      </c>
      <c r="BE2242" t="s">
        <v>5</v>
      </c>
      <c r="BF2242" t="s">
        <v>5</v>
      </c>
      <c r="BG2242" t="s">
        <v>5</v>
      </c>
      <c r="BH2242" t="s">
        <v>5</v>
      </c>
      <c r="BI2242" s="6">
        <v>0</v>
      </c>
      <c r="BJ2242" s="6">
        <v>0</v>
      </c>
      <c r="BK2242" s="6">
        <v>0</v>
      </c>
      <c r="BL2242" s="6">
        <v>0</v>
      </c>
      <c r="BM2242" s="6">
        <v>0</v>
      </c>
      <c r="BN2242" s="6">
        <v>0</v>
      </c>
      <c r="BO2242" s="6">
        <v>0</v>
      </c>
      <c r="BP2242" s="6">
        <v>0</v>
      </c>
      <c r="BQ2242" s="6">
        <v>0</v>
      </c>
      <c r="BR2242" s="6">
        <v>6</v>
      </c>
      <c r="BS2242" s="6">
        <v>37</v>
      </c>
      <c r="BT2242" s="6">
        <v>69</v>
      </c>
      <c r="BU2242" s="6">
        <v>49</v>
      </c>
      <c r="BV2242" s="6">
        <v>27</v>
      </c>
      <c r="BW2242" s="6">
        <v>9</v>
      </c>
      <c r="BX2242" s="6">
        <v>0</v>
      </c>
      <c r="BY2242" s="6">
        <v>0</v>
      </c>
      <c r="BZ2242" s="6">
        <v>0</v>
      </c>
      <c r="CA2242" s="6">
        <v>0</v>
      </c>
      <c r="CB2242" s="6">
        <v>0</v>
      </c>
      <c r="CC2242" s="6">
        <v>0</v>
      </c>
      <c r="CD2242" s="6">
        <v>0</v>
      </c>
      <c r="CE2242" s="6">
        <v>0</v>
      </c>
      <c r="CF2242" s="6">
        <v>38000</v>
      </c>
      <c r="CG2242" s="6">
        <v>17900</v>
      </c>
      <c r="CH2242" s="2">
        <v>2</v>
      </c>
      <c r="CI2242" s="3">
        <v>40</v>
      </c>
      <c r="CJ2242" s="3">
        <v>0</v>
      </c>
      <c r="CK2242" s="4">
        <v>15</v>
      </c>
      <c r="CL2242" s="3">
        <v>80</v>
      </c>
      <c r="CM2242" s="3">
        <v>0</v>
      </c>
      <c r="CN2242" s="4">
        <v>11</v>
      </c>
      <c r="CO2242" s="3">
        <v>0</v>
      </c>
      <c r="CP2242" s="3">
        <v>0</v>
      </c>
      <c r="CQ2242" s="4">
        <v>0</v>
      </c>
      <c r="CR2242" s="3">
        <v>0</v>
      </c>
      <c r="CS2242" s="3">
        <v>0</v>
      </c>
      <c r="CT2242" s="4">
        <v>0</v>
      </c>
      <c r="CU2242" s="3">
        <v>0</v>
      </c>
      <c r="CV2242" s="3">
        <v>0</v>
      </c>
      <c r="CW2242" s="4">
        <v>0</v>
      </c>
      <c r="CX2242" t="s">
        <v>5</v>
      </c>
      <c r="CY2242" s="9">
        <f t="shared" si="112"/>
        <v>1.9833333333333307</v>
      </c>
      <c r="CZ2242" s="7">
        <f t="shared" si="113"/>
        <v>16.586666666666666</v>
      </c>
      <c r="DA2242" s="7">
        <f t="shared" si="114"/>
        <v>1.8750000000000002</v>
      </c>
    </row>
    <row r="2243" spans="1:105" x14ac:dyDescent="0.25">
      <c r="A2243" s="6">
        <v>2020</v>
      </c>
      <c r="B2243" s="6">
        <v>6</v>
      </c>
      <c r="C2243" s="6">
        <v>156179</v>
      </c>
      <c r="D2243" t="s">
        <v>0</v>
      </c>
      <c r="E2243" t="s">
        <v>2583</v>
      </c>
      <c r="F2243" t="s">
        <v>760</v>
      </c>
      <c r="G2243" t="s">
        <v>116</v>
      </c>
      <c r="H2243" t="s">
        <v>912</v>
      </c>
      <c r="I2243" s="5" t="s">
        <v>118</v>
      </c>
      <c r="J2243" s="6">
        <v>0.43</v>
      </c>
      <c r="K2243" t="s">
        <v>22</v>
      </c>
      <c r="L2243" t="s">
        <v>2586</v>
      </c>
      <c r="M2243" s="6">
        <v>140</v>
      </c>
      <c r="N2243" s="6">
        <v>130.29</v>
      </c>
      <c r="O2243" s="6">
        <v>0.93</v>
      </c>
      <c r="P2243" t="s">
        <v>760</v>
      </c>
      <c r="Q2243" t="s">
        <v>183</v>
      </c>
      <c r="R2243" t="s">
        <v>1022</v>
      </c>
      <c r="S2243" t="s">
        <v>125</v>
      </c>
      <c r="T2243" s="6">
        <v>9.9</v>
      </c>
      <c r="U2243" s="6">
        <v>65.144999999999996</v>
      </c>
      <c r="V2243" t="s">
        <v>11</v>
      </c>
      <c r="W2243" t="s">
        <v>482</v>
      </c>
      <c r="X2243" s="6">
        <v>0</v>
      </c>
      <c r="Y2243" s="6">
        <v>0</v>
      </c>
      <c r="Z2243" s="6">
        <v>7</v>
      </c>
      <c r="AA2243" s="6">
        <v>17</v>
      </c>
      <c r="AB2243" t="s">
        <v>5</v>
      </c>
      <c r="AC2243" s="6">
        <v>32.700000000000003</v>
      </c>
      <c r="AD2243" s="6">
        <v>8.5561500000000006</v>
      </c>
      <c r="AE2243" t="s">
        <v>122</v>
      </c>
      <c r="AF2243" s="6">
        <v>5</v>
      </c>
      <c r="AG2243" s="6">
        <v>6</v>
      </c>
      <c r="AH2243" t="s">
        <v>5</v>
      </c>
      <c r="AI2243" t="s">
        <v>5</v>
      </c>
      <c r="AJ2243" t="s">
        <v>5</v>
      </c>
      <c r="AK2243" t="s">
        <v>5</v>
      </c>
      <c r="AL2243" t="s">
        <v>5</v>
      </c>
      <c r="AM2243" s="6">
        <v>0</v>
      </c>
      <c r="AN2243" t="s">
        <v>5</v>
      </c>
      <c r="AO2243" s="6">
        <v>0</v>
      </c>
      <c r="AP2243" s="6">
        <v>0</v>
      </c>
      <c r="AQ2243" s="6">
        <v>0</v>
      </c>
      <c r="AR2243" s="6">
        <v>0</v>
      </c>
      <c r="AS2243" t="s">
        <v>5</v>
      </c>
      <c r="AT2243" t="s">
        <v>5</v>
      </c>
      <c r="AU2243" t="s">
        <v>5</v>
      </c>
      <c r="AV2243" t="s">
        <v>5</v>
      </c>
      <c r="AW2243" t="s">
        <v>5</v>
      </c>
      <c r="AX2243" t="s">
        <v>5</v>
      </c>
      <c r="AY2243" s="6">
        <v>0</v>
      </c>
      <c r="AZ2243" t="s">
        <v>5</v>
      </c>
      <c r="BA2243" t="s">
        <v>5</v>
      </c>
      <c r="BB2243" t="s">
        <v>5</v>
      </c>
      <c r="BC2243" t="s">
        <v>5</v>
      </c>
      <c r="BD2243" t="s">
        <v>5</v>
      </c>
      <c r="BE2243" t="s">
        <v>5</v>
      </c>
      <c r="BF2243" t="s">
        <v>5</v>
      </c>
      <c r="BG2243" t="s">
        <v>5</v>
      </c>
      <c r="BH2243" t="s">
        <v>5</v>
      </c>
      <c r="BI2243" t="s">
        <v>5</v>
      </c>
      <c r="BJ2243" s="6">
        <v>0</v>
      </c>
      <c r="BK2243" s="6">
        <v>0</v>
      </c>
      <c r="BL2243" s="6">
        <v>0</v>
      </c>
      <c r="BM2243" s="6">
        <v>0</v>
      </c>
      <c r="BN2243" s="6">
        <v>0</v>
      </c>
      <c r="BO2243" s="6">
        <v>0</v>
      </c>
      <c r="BP2243" s="6">
        <v>0</v>
      </c>
      <c r="BQ2243" s="6">
        <v>5</v>
      </c>
      <c r="BR2243" s="6">
        <v>11</v>
      </c>
      <c r="BS2243" s="6">
        <v>68</v>
      </c>
      <c r="BT2243" s="6">
        <v>47</v>
      </c>
      <c r="BU2243" s="6">
        <v>29</v>
      </c>
      <c r="BV2243" s="6">
        <v>18</v>
      </c>
      <c r="BW2243" s="6">
        <v>9</v>
      </c>
      <c r="BX2243" s="6">
        <v>0</v>
      </c>
      <c r="BY2243" s="6">
        <v>0</v>
      </c>
      <c r="BZ2243" s="6">
        <v>0</v>
      </c>
      <c r="CA2243" s="6">
        <v>0</v>
      </c>
      <c r="CB2243" s="6">
        <v>0</v>
      </c>
      <c r="CC2243" s="6">
        <v>0</v>
      </c>
      <c r="CD2243" s="6">
        <v>0</v>
      </c>
      <c r="CE2243" s="6">
        <v>0</v>
      </c>
      <c r="CF2243" s="6">
        <v>39000</v>
      </c>
      <c r="CG2243" s="6">
        <v>18100</v>
      </c>
      <c r="CH2243" s="2">
        <v>3</v>
      </c>
      <c r="CI2243" s="3">
        <v>90</v>
      </c>
      <c r="CJ2243" s="3">
        <v>0</v>
      </c>
      <c r="CK2243" s="4">
        <v>17</v>
      </c>
      <c r="CL2243" s="3">
        <v>20</v>
      </c>
      <c r="CM2243" s="3">
        <v>0</v>
      </c>
      <c r="CN2243" s="4">
        <v>15</v>
      </c>
      <c r="CO2243" s="3">
        <v>30</v>
      </c>
      <c r="CP2243" s="3">
        <v>0</v>
      </c>
      <c r="CQ2243" s="4">
        <v>12</v>
      </c>
      <c r="CR2243" s="3">
        <v>0</v>
      </c>
      <c r="CS2243" s="3">
        <v>0</v>
      </c>
      <c r="CT2243" s="4">
        <v>0</v>
      </c>
      <c r="CU2243" s="3">
        <v>0</v>
      </c>
      <c r="CV2243" s="3">
        <v>0</v>
      </c>
      <c r="CW2243" s="4">
        <v>0</v>
      </c>
      <c r="CX2243" t="s">
        <v>5</v>
      </c>
      <c r="CY2243" s="9">
        <f t="shared" ref="CY2243:CY2306" si="115">IF((S2243*24-R2243*24)&lt;0,(S2243*24-R2243*24)+24,(S2243*24-R2243*24))</f>
        <v>2.1333333333333333</v>
      </c>
      <c r="CZ2243" s="7">
        <f t="shared" ref="CZ2243:CZ2306" si="116">AA2243+(CY2243*0.8)</f>
        <v>18.706666666666667</v>
      </c>
      <c r="DA2243" s="7">
        <f t="shared" ref="DA2243:DA2306" si="117">AC2243/CZ2243</f>
        <v>1.7480399144689951</v>
      </c>
    </row>
    <row r="2244" spans="1:105" x14ac:dyDescent="0.25">
      <c r="A2244" s="6">
        <v>2020</v>
      </c>
      <c r="B2244" s="6">
        <v>6</v>
      </c>
      <c r="C2244" s="6">
        <v>156260</v>
      </c>
      <c r="D2244" t="s">
        <v>0</v>
      </c>
      <c r="E2244" t="s">
        <v>2583</v>
      </c>
      <c r="F2244" t="s">
        <v>760</v>
      </c>
      <c r="G2244" t="s">
        <v>116</v>
      </c>
      <c r="H2244" t="s">
        <v>1226</v>
      </c>
      <c r="I2244" s="5" t="s">
        <v>118</v>
      </c>
      <c r="J2244" s="6">
        <v>0.89</v>
      </c>
      <c r="K2244" t="s">
        <v>6</v>
      </c>
      <c r="L2244" t="s">
        <v>2584</v>
      </c>
      <c r="M2244" s="6">
        <v>85</v>
      </c>
      <c r="N2244" s="6">
        <v>77.94</v>
      </c>
      <c r="O2244" s="6">
        <v>0.92</v>
      </c>
      <c r="P2244" t="s">
        <v>760</v>
      </c>
      <c r="Q2244" t="s">
        <v>230</v>
      </c>
      <c r="R2244" t="s">
        <v>1392</v>
      </c>
      <c r="S2244" t="s">
        <v>1586</v>
      </c>
      <c r="T2244" s="6">
        <v>9.4</v>
      </c>
      <c r="U2244" s="6">
        <v>77.94</v>
      </c>
      <c r="V2244" t="s">
        <v>11</v>
      </c>
      <c r="W2244" t="s">
        <v>482</v>
      </c>
      <c r="X2244" s="6">
        <v>0</v>
      </c>
      <c r="Y2244" s="6">
        <v>0</v>
      </c>
      <c r="Z2244" s="6">
        <v>12</v>
      </c>
      <c r="AA2244" s="6">
        <v>21</v>
      </c>
      <c r="AB2244" t="s">
        <v>5</v>
      </c>
      <c r="AC2244" s="6">
        <v>37.799999999999997</v>
      </c>
      <c r="AD2244" t="s">
        <v>5</v>
      </c>
      <c r="AE2244" t="s">
        <v>122</v>
      </c>
      <c r="AF2244" s="6">
        <v>2</v>
      </c>
      <c r="AG2244" t="s">
        <v>5</v>
      </c>
      <c r="AH2244" t="s">
        <v>5</v>
      </c>
      <c r="AI2244" t="s">
        <v>5</v>
      </c>
      <c r="AJ2244" t="s">
        <v>5</v>
      </c>
      <c r="AK2244" t="s">
        <v>5</v>
      </c>
      <c r="AL2244" t="s">
        <v>5</v>
      </c>
      <c r="AM2244" s="6">
        <v>0</v>
      </c>
      <c r="AN2244" t="s">
        <v>5</v>
      </c>
      <c r="AO2244" s="6">
        <v>0</v>
      </c>
      <c r="AP2244" s="6">
        <v>0</v>
      </c>
      <c r="AQ2244" s="6">
        <v>0</v>
      </c>
      <c r="AR2244" s="6">
        <v>0</v>
      </c>
      <c r="AS2244" t="s">
        <v>5</v>
      </c>
      <c r="AT2244" t="s">
        <v>5</v>
      </c>
      <c r="AU2244" t="s">
        <v>5</v>
      </c>
      <c r="AV2244" t="s">
        <v>5</v>
      </c>
      <c r="AW2244" t="s">
        <v>5</v>
      </c>
      <c r="AX2244" t="s">
        <v>5</v>
      </c>
      <c r="AY2244" s="6">
        <v>0</v>
      </c>
      <c r="AZ2244" t="s">
        <v>5</v>
      </c>
      <c r="BA2244" t="s">
        <v>5</v>
      </c>
      <c r="BB2244" t="s">
        <v>5</v>
      </c>
      <c r="BC2244" t="s">
        <v>5</v>
      </c>
      <c r="BD2244" t="s">
        <v>5</v>
      </c>
      <c r="BE2244" t="s">
        <v>5</v>
      </c>
      <c r="BF2244" t="s">
        <v>5</v>
      </c>
      <c r="BG2244" t="s">
        <v>5</v>
      </c>
      <c r="BH2244" t="s">
        <v>5</v>
      </c>
      <c r="BI2244" t="s">
        <v>5</v>
      </c>
      <c r="BJ2244" t="s">
        <v>5</v>
      </c>
      <c r="BK2244" t="s">
        <v>5</v>
      </c>
      <c r="BL2244" t="s">
        <v>5</v>
      </c>
      <c r="BM2244" t="s">
        <v>5</v>
      </c>
      <c r="BN2244" t="s">
        <v>5</v>
      </c>
      <c r="BO2244" t="s">
        <v>5</v>
      </c>
      <c r="BP2244" t="s">
        <v>5</v>
      </c>
      <c r="BQ2244" t="s">
        <v>5</v>
      </c>
      <c r="BR2244" t="s">
        <v>5</v>
      </c>
      <c r="BS2244" t="s">
        <v>5</v>
      </c>
      <c r="BT2244" t="s">
        <v>5</v>
      </c>
      <c r="BU2244" t="s">
        <v>5</v>
      </c>
      <c r="BV2244" t="s">
        <v>5</v>
      </c>
      <c r="BW2244" t="s">
        <v>5</v>
      </c>
      <c r="BX2244" t="s">
        <v>5</v>
      </c>
      <c r="BY2244" t="s">
        <v>5</v>
      </c>
      <c r="BZ2244" t="s">
        <v>5</v>
      </c>
      <c r="CA2244" t="s">
        <v>5</v>
      </c>
      <c r="CB2244" t="s">
        <v>5</v>
      </c>
      <c r="CC2244" t="s">
        <v>5</v>
      </c>
      <c r="CD2244" t="s">
        <v>5</v>
      </c>
      <c r="CE2244" t="s">
        <v>5</v>
      </c>
      <c r="CF2244" s="6">
        <v>0</v>
      </c>
      <c r="CG2244" s="6">
        <v>0</v>
      </c>
      <c r="CH2244" s="2">
        <v>2</v>
      </c>
      <c r="CI2244" s="3">
        <v>50</v>
      </c>
      <c r="CJ2244" s="3">
        <v>0</v>
      </c>
      <c r="CK2244" s="4">
        <v>21</v>
      </c>
      <c r="CL2244" s="3">
        <v>35</v>
      </c>
      <c r="CM2244" s="3">
        <v>0</v>
      </c>
      <c r="CN2244" s="4">
        <v>19</v>
      </c>
      <c r="CO2244" s="3">
        <v>0</v>
      </c>
      <c r="CP2244" s="3">
        <v>0</v>
      </c>
      <c r="CQ2244" s="4">
        <v>0</v>
      </c>
      <c r="CR2244" s="3">
        <v>0</v>
      </c>
      <c r="CS2244" s="3">
        <v>0</v>
      </c>
      <c r="CT2244" s="4">
        <v>0</v>
      </c>
      <c r="CU2244" s="3">
        <v>0</v>
      </c>
      <c r="CV2244" s="3">
        <v>0</v>
      </c>
      <c r="CW2244" s="4">
        <v>0</v>
      </c>
      <c r="CX2244" t="s">
        <v>5</v>
      </c>
      <c r="CY2244" s="9">
        <f t="shared" si="115"/>
        <v>1.3666666666666671</v>
      </c>
      <c r="CZ2244" s="7">
        <f t="shared" si="116"/>
        <v>22.093333333333334</v>
      </c>
      <c r="DA2244" s="7">
        <f t="shared" si="117"/>
        <v>1.7109233554616776</v>
      </c>
    </row>
    <row r="2245" spans="1:105" x14ac:dyDescent="0.25">
      <c r="A2245" s="6">
        <v>2020</v>
      </c>
      <c r="B2245" s="6">
        <v>6</v>
      </c>
      <c r="C2245" s="6">
        <v>156178</v>
      </c>
      <c r="D2245" t="s">
        <v>0</v>
      </c>
      <c r="E2245" t="s">
        <v>2583</v>
      </c>
      <c r="F2245" t="s">
        <v>760</v>
      </c>
      <c r="G2245" t="s">
        <v>116</v>
      </c>
      <c r="H2245" t="s">
        <v>908</v>
      </c>
      <c r="I2245" s="5" t="s">
        <v>118</v>
      </c>
      <c r="J2245" s="6">
        <v>0.35</v>
      </c>
      <c r="K2245" t="s">
        <v>6</v>
      </c>
      <c r="L2245" t="s">
        <v>2584</v>
      </c>
      <c r="M2245" s="6">
        <v>120</v>
      </c>
      <c r="N2245" s="6">
        <v>105.44</v>
      </c>
      <c r="O2245" s="6">
        <v>0.88</v>
      </c>
      <c r="P2245" t="s">
        <v>760</v>
      </c>
      <c r="Q2245" t="s">
        <v>2553</v>
      </c>
      <c r="R2245" t="s">
        <v>892</v>
      </c>
      <c r="S2245" t="s">
        <v>670</v>
      </c>
      <c r="T2245" s="6">
        <v>11.8</v>
      </c>
      <c r="U2245" s="6">
        <v>52.72</v>
      </c>
      <c r="V2245" t="s">
        <v>11</v>
      </c>
      <c r="W2245" t="s">
        <v>482</v>
      </c>
      <c r="X2245" s="6">
        <v>0</v>
      </c>
      <c r="Y2245" s="6">
        <v>0</v>
      </c>
      <c r="Z2245" s="6">
        <v>8</v>
      </c>
      <c r="AA2245" s="6">
        <v>19</v>
      </c>
      <c r="AB2245" t="s">
        <v>5</v>
      </c>
      <c r="AC2245" s="6">
        <v>35.9</v>
      </c>
      <c r="AD2245" t="s">
        <v>5</v>
      </c>
      <c r="AE2245" t="s">
        <v>122</v>
      </c>
      <c r="AF2245" s="6">
        <v>3</v>
      </c>
      <c r="AG2245" t="s">
        <v>5</v>
      </c>
      <c r="AH2245" t="s">
        <v>5</v>
      </c>
      <c r="AI2245" t="s">
        <v>5</v>
      </c>
      <c r="AJ2245" t="s">
        <v>5</v>
      </c>
      <c r="AK2245" t="s">
        <v>5</v>
      </c>
      <c r="AL2245" t="s">
        <v>5</v>
      </c>
      <c r="AM2245" s="6">
        <v>0</v>
      </c>
      <c r="AN2245" t="s">
        <v>5</v>
      </c>
      <c r="AO2245" s="6">
        <v>0</v>
      </c>
      <c r="AP2245" s="6">
        <v>0</v>
      </c>
      <c r="AQ2245" s="6">
        <v>0</v>
      </c>
      <c r="AR2245" s="6">
        <v>0</v>
      </c>
      <c r="AS2245" t="s">
        <v>5</v>
      </c>
      <c r="AT2245" t="s">
        <v>5</v>
      </c>
      <c r="AU2245" t="s">
        <v>5</v>
      </c>
      <c r="AV2245" t="s">
        <v>5</v>
      </c>
      <c r="AW2245" t="s">
        <v>5</v>
      </c>
      <c r="AX2245" t="s">
        <v>5</v>
      </c>
      <c r="AY2245" s="6">
        <v>0</v>
      </c>
      <c r="AZ2245" t="s">
        <v>5</v>
      </c>
      <c r="BA2245" t="s">
        <v>5</v>
      </c>
      <c r="BB2245" t="s">
        <v>5</v>
      </c>
      <c r="BC2245" t="s">
        <v>5</v>
      </c>
      <c r="BD2245" t="s">
        <v>5</v>
      </c>
      <c r="BE2245" t="s">
        <v>5</v>
      </c>
      <c r="BF2245" t="s">
        <v>5</v>
      </c>
      <c r="BG2245" t="s">
        <v>5</v>
      </c>
      <c r="BH2245" t="s">
        <v>5</v>
      </c>
      <c r="BI2245" t="s">
        <v>5</v>
      </c>
      <c r="BJ2245" t="s">
        <v>5</v>
      </c>
      <c r="BK2245" t="s">
        <v>5</v>
      </c>
      <c r="BL2245" t="s">
        <v>5</v>
      </c>
      <c r="BM2245" t="s">
        <v>5</v>
      </c>
      <c r="BN2245" t="s">
        <v>5</v>
      </c>
      <c r="BO2245" t="s">
        <v>5</v>
      </c>
      <c r="BP2245" t="s">
        <v>5</v>
      </c>
      <c r="BQ2245" t="s">
        <v>5</v>
      </c>
      <c r="BR2245" t="s">
        <v>5</v>
      </c>
      <c r="BS2245" t="s">
        <v>5</v>
      </c>
      <c r="BT2245" t="s">
        <v>5</v>
      </c>
      <c r="BU2245" t="s">
        <v>5</v>
      </c>
      <c r="BV2245" t="s">
        <v>5</v>
      </c>
      <c r="BW2245" t="s">
        <v>5</v>
      </c>
      <c r="BX2245" t="s">
        <v>5</v>
      </c>
      <c r="BY2245" t="s">
        <v>5</v>
      </c>
      <c r="BZ2245" t="s">
        <v>5</v>
      </c>
      <c r="CA2245" t="s">
        <v>5</v>
      </c>
      <c r="CB2245" t="s">
        <v>5</v>
      </c>
      <c r="CC2245" t="s">
        <v>5</v>
      </c>
      <c r="CD2245" t="s">
        <v>5</v>
      </c>
      <c r="CE2245" t="s">
        <v>5</v>
      </c>
      <c r="CF2245" s="6">
        <v>0</v>
      </c>
      <c r="CG2245" s="6">
        <v>0</v>
      </c>
      <c r="CH2245" s="2">
        <v>3</v>
      </c>
      <c r="CI2245" s="3">
        <v>80</v>
      </c>
      <c r="CJ2245" s="3">
        <v>0</v>
      </c>
      <c r="CK2245" s="4">
        <v>19</v>
      </c>
      <c r="CL2245" s="3">
        <v>20</v>
      </c>
      <c r="CM2245" s="3">
        <v>0</v>
      </c>
      <c r="CN2245" s="4">
        <v>17</v>
      </c>
      <c r="CO2245" s="3">
        <v>20</v>
      </c>
      <c r="CP2245" s="3">
        <v>0</v>
      </c>
      <c r="CQ2245" s="4">
        <v>14</v>
      </c>
      <c r="CR2245" s="3">
        <v>0</v>
      </c>
      <c r="CS2245" s="3">
        <v>0</v>
      </c>
      <c r="CT2245" s="4">
        <v>0</v>
      </c>
      <c r="CU2245" s="3">
        <v>0</v>
      </c>
      <c r="CV2245" s="3">
        <v>0</v>
      </c>
      <c r="CW2245" s="4">
        <v>0</v>
      </c>
      <c r="CX2245" t="s">
        <v>5</v>
      </c>
      <c r="CY2245" s="9">
        <f t="shared" si="115"/>
        <v>1.5333333333333332</v>
      </c>
      <c r="CZ2245" s="7">
        <f t="shared" si="116"/>
        <v>20.226666666666667</v>
      </c>
      <c r="DA2245" s="7">
        <f t="shared" si="117"/>
        <v>1.7748846407382992</v>
      </c>
    </row>
    <row r="2246" spans="1:105" x14ac:dyDescent="0.25">
      <c r="A2246" s="6">
        <v>2020</v>
      </c>
      <c r="B2246" s="6">
        <v>6</v>
      </c>
      <c r="C2246" s="6">
        <v>156258</v>
      </c>
      <c r="D2246" t="s">
        <v>0</v>
      </c>
      <c r="E2246" t="s">
        <v>2583</v>
      </c>
      <c r="F2246" t="s">
        <v>760</v>
      </c>
      <c r="G2246" t="s">
        <v>116</v>
      </c>
      <c r="H2246" t="s">
        <v>1247</v>
      </c>
      <c r="I2246" s="5" t="s">
        <v>118</v>
      </c>
      <c r="J2246" s="6">
        <v>0.88</v>
      </c>
      <c r="K2246" t="s">
        <v>22</v>
      </c>
      <c r="L2246" t="s">
        <v>2586</v>
      </c>
      <c r="M2246" s="6">
        <v>57</v>
      </c>
      <c r="N2246" s="6">
        <v>51.73</v>
      </c>
      <c r="O2246" s="6">
        <v>0.91</v>
      </c>
      <c r="P2246" t="s">
        <v>760</v>
      </c>
      <c r="Q2246" t="s">
        <v>778</v>
      </c>
      <c r="R2246" t="s">
        <v>488</v>
      </c>
      <c r="S2246" t="s">
        <v>1649</v>
      </c>
      <c r="T2246" s="6">
        <v>8.6</v>
      </c>
      <c r="U2246" s="6">
        <v>17.2433333333333</v>
      </c>
      <c r="V2246" t="s">
        <v>11</v>
      </c>
      <c r="W2246" t="s">
        <v>482</v>
      </c>
      <c r="X2246" s="6">
        <v>0</v>
      </c>
      <c r="Y2246" s="6">
        <v>0</v>
      </c>
      <c r="Z2246" s="6">
        <v>9</v>
      </c>
      <c r="AA2246" s="6">
        <v>18</v>
      </c>
      <c r="AB2246" t="s">
        <v>5</v>
      </c>
      <c r="AC2246" s="6">
        <v>36.9</v>
      </c>
      <c r="AD2246" t="s">
        <v>5</v>
      </c>
      <c r="AE2246" t="s">
        <v>122</v>
      </c>
      <c r="AF2246" s="6">
        <v>7</v>
      </c>
      <c r="AG2246" t="s">
        <v>5</v>
      </c>
      <c r="AH2246" t="s">
        <v>5</v>
      </c>
      <c r="AI2246" t="s">
        <v>5</v>
      </c>
      <c r="AJ2246" t="s">
        <v>5</v>
      </c>
      <c r="AK2246" t="s">
        <v>5</v>
      </c>
      <c r="AL2246" t="s">
        <v>5</v>
      </c>
      <c r="AM2246" s="6">
        <v>0</v>
      </c>
      <c r="AN2246" t="s">
        <v>5</v>
      </c>
      <c r="AO2246" s="6">
        <v>0</v>
      </c>
      <c r="AP2246" s="6">
        <v>0</v>
      </c>
      <c r="AQ2246" s="6">
        <v>0</v>
      </c>
      <c r="AR2246" s="6">
        <v>0</v>
      </c>
      <c r="AS2246" t="s">
        <v>5</v>
      </c>
      <c r="AT2246" t="s">
        <v>5</v>
      </c>
      <c r="AU2246" t="s">
        <v>5</v>
      </c>
      <c r="AV2246" t="s">
        <v>5</v>
      </c>
      <c r="AW2246" t="s">
        <v>5</v>
      </c>
      <c r="AX2246" t="s">
        <v>5</v>
      </c>
      <c r="AY2246" s="6">
        <v>0</v>
      </c>
      <c r="AZ2246" t="s">
        <v>5</v>
      </c>
      <c r="BA2246" t="s">
        <v>5</v>
      </c>
      <c r="BB2246" t="s">
        <v>5</v>
      </c>
      <c r="BC2246" t="s">
        <v>5</v>
      </c>
      <c r="BD2246" t="s">
        <v>5</v>
      </c>
      <c r="BE2246" t="s">
        <v>5</v>
      </c>
      <c r="BF2246" t="s">
        <v>5</v>
      </c>
      <c r="BG2246" t="s">
        <v>5</v>
      </c>
      <c r="BH2246" t="s">
        <v>5</v>
      </c>
      <c r="BI2246" t="s">
        <v>5</v>
      </c>
      <c r="BJ2246" t="s">
        <v>5</v>
      </c>
      <c r="BK2246" t="s">
        <v>5</v>
      </c>
      <c r="BL2246" t="s">
        <v>5</v>
      </c>
      <c r="BM2246" t="s">
        <v>5</v>
      </c>
      <c r="BN2246" t="s">
        <v>5</v>
      </c>
      <c r="BO2246" t="s">
        <v>5</v>
      </c>
      <c r="BP2246" t="s">
        <v>5</v>
      </c>
      <c r="BQ2246" t="s">
        <v>5</v>
      </c>
      <c r="BR2246" t="s">
        <v>5</v>
      </c>
      <c r="BS2246" t="s">
        <v>5</v>
      </c>
      <c r="BT2246" t="s">
        <v>5</v>
      </c>
      <c r="BU2246" t="s">
        <v>5</v>
      </c>
      <c r="BV2246" t="s">
        <v>5</v>
      </c>
      <c r="BW2246" t="s">
        <v>5</v>
      </c>
      <c r="BX2246" t="s">
        <v>5</v>
      </c>
      <c r="BY2246" t="s">
        <v>5</v>
      </c>
      <c r="BZ2246" t="s">
        <v>5</v>
      </c>
      <c r="CA2246" t="s">
        <v>5</v>
      </c>
      <c r="CB2246" t="s">
        <v>5</v>
      </c>
      <c r="CC2246" t="s">
        <v>5</v>
      </c>
      <c r="CD2246" t="s">
        <v>5</v>
      </c>
      <c r="CE2246" t="s">
        <v>5</v>
      </c>
      <c r="CF2246" s="6">
        <v>41000</v>
      </c>
      <c r="CG2246" s="6">
        <v>18400</v>
      </c>
      <c r="CH2246" s="2">
        <v>1</v>
      </c>
      <c r="CI2246" s="3">
        <v>57</v>
      </c>
      <c r="CJ2246" s="3">
        <v>0</v>
      </c>
      <c r="CK2246" s="4">
        <v>18</v>
      </c>
      <c r="CL2246" s="3">
        <v>0</v>
      </c>
      <c r="CM2246" s="3">
        <v>0</v>
      </c>
      <c r="CN2246" s="4">
        <v>0</v>
      </c>
      <c r="CO2246" s="3">
        <v>0</v>
      </c>
      <c r="CP2246" s="3">
        <v>0</v>
      </c>
      <c r="CQ2246" s="4">
        <v>0</v>
      </c>
      <c r="CR2246" s="3">
        <v>0</v>
      </c>
      <c r="CS2246" s="3">
        <v>0</v>
      </c>
      <c r="CT2246" s="4">
        <v>0</v>
      </c>
      <c r="CU2246" s="3">
        <v>0</v>
      </c>
      <c r="CV2246" s="3">
        <v>0</v>
      </c>
      <c r="CW2246" s="4">
        <v>0</v>
      </c>
      <c r="CX2246" t="s">
        <v>5</v>
      </c>
      <c r="CY2246" s="9">
        <f t="shared" si="115"/>
        <v>2.7499999999999991</v>
      </c>
      <c r="CZ2246" s="7">
        <f t="shared" si="116"/>
        <v>20.2</v>
      </c>
      <c r="DA2246" s="7">
        <f t="shared" si="117"/>
        <v>1.8267326732673268</v>
      </c>
    </row>
    <row r="2247" spans="1:105" x14ac:dyDescent="0.25">
      <c r="A2247" s="6">
        <v>2020</v>
      </c>
      <c r="B2247" s="6">
        <v>6</v>
      </c>
      <c r="C2247" s="6">
        <v>156250</v>
      </c>
      <c r="D2247" t="s">
        <v>0</v>
      </c>
      <c r="E2247" t="s">
        <v>2583</v>
      </c>
      <c r="F2247" t="s">
        <v>760</v>
      </c>
      <c r="G2247" t="s">
        <v>116</v>
      </c>
      <c r="H2247" t="s">
        <v>226</v>
      </c>
      <c r="I2247" s="5" t="s">
        <v>118</v>
      </c>
      <c r="J2247" s="6">
        <v>0.6</v>
      </c>
      <c r="K2247" t="s">
        <v>22</v>
      </c>
      <c r="L2247" t="s">
        <v>2584</v>
      </c>
      <c r="M2247" s="6">
        <v>200</v>
      </c>
      <c r="N2247" s="6">
        <v>181.035</v>
      </c>
      <c r="O2247" s="6">
        <v>0.91</v>
      </c>
      <c r="P2247" t="s">
        <v>760</v>
      </c>
      <c r="Q2247" t="s">
        <v>1085</v>
      </c>
      <c r="R2247" t="s">
        <v>1105</v>
      </c>
      <c r="S2247" t="s">
        <v>1879</v>
      </c>
      <c r="T2247" s="6">
        <v>11.3</v>
      </c>
      <c r="U2247" s="6">
        <v>90.517499999999998</v>
      </c>
      <c r="V2247" t="s">
        <v>11</v>
      </c>
      <c r="W2247" t="s">
        <v>482</v>
      </c>
      <c r="X2247" s="6">
        <v>0</v>
      </c>
      <c r="Y2247" s="6">
        <v>0</v>
      </c>
      <c r="Z2247" s="6">
        <v>7</v>
      </c>
      <c r="AA2247" s="6">
        <v>18</v>
      </c>
      <c r="AB2247" t="s">
        <v>5</v>
      </c>
      <c r="AC2247" s="6">
        <v>36.5</v>
      </c>
      <c r="AD2247" t="s">
        <v>5</v>
      </c>
      <c r="AE2247" t="s">
        <v>122</v>
      </c>
      <c r="AF2247" s="6">
        <v>5</v>
      </c>
      <c r="AG2247" t="s">
        <v>5</v>
      </c>
      <c r="AH2247" t="s">
        <v>5</v>
      </c>
      <c r="AI2247" t="s">
        <v>5</v>
      </c>
      <c r="AJ2247" t="s">
        <v>5</v>
      </c>
      <c r="AK2247" t="s">
        <v>5</v>
      </c>
      <c r="AL2247" t="s">
        <v>5</v>
      </c>
      <c r="AM2247" s="6">
        <v>0</v>
      </c>
      <c r="AN2247" t="s">
        <v>5</v>
      </c>
      <c r="AO2247" s="6">
        <v>0</v>
      </c>
      <c r="AP2247" s="6">
        <v>0</v>
      </c>
      <c r="AQ2247" s="6">
        <v>0</v>
      </c>
      <c r="AR2247" s="6">
        <v>0</v>
      </c>
      <c r="AS2247" t="s">
        <v>5</v>
      </c>
      <c r="AT2247" t="s">
        <v>5</v>
      </c>
      <c r="AU2247" t="s">
        <v>5</v>
      </c>
      <c r="AV2247" t="s">
        <v>5</v>
      </c>
      <c r="AW2247" t="s">
        <v>5</v>
      </c>
      <c r="AX2247" t="s">
        <v>5</v>
      </c>
      <c r="AY2247" s="6">
        <v>0</v>
      </c>
      <c r="AZ2247" t="s">
        <v>5</v>
      </c>
      <c r="BA2247" t="s">
        <v>5</v>
      </c>
      <c r="BB2247" t="s">
        <v>5</v>
      </c>
      <c r="BC2247" t="s">
        <v>5</v>
      </c>
      <c r="BD2247" t="s">
        <v>5</v>
      </c>
      <c r="BE2247" t="s">
        <v>5</v>
      </c>
      <c r="BF2247" t="s">
        <v>5</v>
      </c>
      <c r="BG2247" t="s">
        <v>5</v>
      </c>
      <c r="BH2247" t="s">
        <v>5</v>
      </c>
      <c r="BI2247" t="s">
        <v>5</v>
      </c>
      <c r="BJ2247" t="s">
        <v>5</v>
      </c>
      <c r="BK2247" t="s">
        <v>5</v>
      </c>
      <c r="BL2247" t="s">
        <v>5</v>
      </c>
      <c r="BM2247" t="s">
        <v>5</v>
      </c>
      <c r="BN2247" t="s">
        <v>5</v>
      </c>
      <c r="BO2247" t="s">
        <v>5</v>
      </c>
      <c r="BP2247" t="s">
        <v>5</v>
      </c>
      <c r="BQ2247" t="s">
        <v>5</v>
      </c>
      <c r="BR2247" t="s">
        <v>5</v>
      </c>
      <c r="BS2247" t="s">
        <v>5</v>
      </c>
      <c r="BT2247" t="s">
        <v>5</v>
      </c>
      <c r="BU2247" t="s">
        <v>5</v>
      </c>
      <c r="BV2247" t="s">
        <v>5</v>
      </c>
      <c r="BW2247" t="s">
        <v>5</v>
      </c>
      <c r="BX2247" t="s">
        <v>5</v>
      </c>
      <c r="BY2247" t="s">
        <v>5</v>
      </c>
      <c r="BZ2247" t="s">
        <v>5</v>
      </c>
      <c r="CA2247" t="s">
        <v>5</v>
      </c>
      <c r="CB2247" t="s">
        <v>5</v>
      </c>
      <c r="CC2247" t="s">
        <v>5</v>
      </c>
      <c r="CD2247" t="s">
        <v>5</v>
      </c>
      <c r="CE2247" t="s">
        <v>5</v>
      </c>
      <c r="CF2247" s="6">
        <v>36000</v>
      </c>
      <c r="CG2247" s="6">
        <v>15200</v>
      </c>
      <c r="CH2247" s="2">
        <v>2</v>
      </c>
      <c r="CI2247" s="3">
        <v>40</v>
      </c>
      <c r="CJ2247" s="3">
        <v>0</v>
      </c>
      <c r="CK2247" s="4">
        <v>18</v>
      </c>
      <c r="CL2247" s="3">
        <v>160</v>
      </c>
      <c r="CM2247" s="3">
        <v>0</v>
      </c>
      <c r="CN2247" s="4">
        <v>15</v>
      </c>
      <c r="CO2247" s="3">
        <v>0</v>
      </c>
      <c r="CP2247" s="3">
        <v>0</v>
      </c>
      <c r="CQ2247" s="4">
        <v>0</v>
      </c>
      <c r="CR2247" s="3">
        <v>0</v>
      </c>
      <c r="CS2247" s="3">
        <v>0</v>
      </c>
      <c r="CT2247" s="4">
        <v>0</v>
      </c>
      <c r="CU2247" s="3">
        <v>0</v>
      </c>
      <c r="CV2247" s="3">
        <v>0</v>
      </c>
      <c r="CW2247" s="4">
        <v>0</v>
      </c>
      <c r="CX2247" t="s">
        <v>5</v>
      </c>
      <c r="CY2247" s="9">
        <f t="shared" si="115"/>
        <v>2.4499999999999993</v>
      </c>
      <c r="CZ2247" s="7">
        <f t="shared" si="116"/>
        <v>19.96</v>
      </c>
      <c r="DA2247" s="7">
        <f t="shared" si="117"/>
        <v>1.8286573146292584</v>
      </c>
    </row>
    <row r="2248" spans="1:105" x14ac:dyDescent="0.25">
      <c r="A2248" s="6">
        <v>2020</v>
      </c>
      <c r="B2248" s="6">
        <v>6</v>
      </c>
      <c r="C2248" s="6">
        <v>156207</v>
      </c>
      <c r="D2248" t="s">
        <v>0</v>
      </c>
      <c r="E2248" t="s">
        <v>2583</v>
      </c>
      <c r="F2248" t="s">
        <v>760</v>
      </c>
      <c r="G2248" t="s">
        <v>116</v>
      </c>
      <c r="H2248" t="s">
        <v>1161</v>
      </c>
      <c r="I2248" s="5" t="s">
        <v>118</v>
      </c>
      <c r="J2248" s="6">
        <v>0.44</v>
      </c>
      <c r="K2248" t="s">
        <v>6</v>
      </c>
      <c r="L2248" t="s">
        <v>2586</v>
      </c>
      <c r="M2248" s="6">
        <v>100</v>
      </c>
      <c r="N2248" s="6">
        <v>104.61499999999999</v>
      </c>
      <c r="O2248" s="6">
        <v>1.05</v>
      </c>
      <c r="P2248" t="s">
        <v>760</v>
      </c>
      <c r="Q2248" t="s">
        <v>2652</v>
      </c>
      <c r="R2248" t="s">
        <v>1447</v>
      </c>
      <c r="S2248" t="s">
        <v>882</v>
      </c>
      <c r="T2248" s="6">
        <v>11.4</v>
      </c>
      <c r="U2248" s="6">
        <v>52.307499999999997</v>
      </c>
      <c r="V2248" t="s">
        <v>11</v>
      </c>
      <c r="W2248" t="s">
        <v>482</v>
      </c>
      <c r="X2248" s="6">
        <v>0</v>
      </c>
      <c r="Y2248" s="6">
        <v>0</v>
      </c>
      <c r="Z2248" s="6">
        <v>8</v>
      </c>
      <c r="AA2248" s="6">
        <v>19</v>
      </c>
      <c r="AB2248" t="s">
        <v>5</v>
      </c>
      <c r="AC2248" s="6">
        <v>37.1</v>
      </c>
      <c r="AD2248" t="s">
        <v>5</v>
      </c>
      <c r="AE2248" t="s">
        <v>122</v>
      </c>
      <c r="AF2248" s="6">
        <v>5</v>
      </c>
      <c r="AG2248" s="6">
        <v>6</v>
      </c>
      <c r="AH2248" t="s">
        <v>5</v>
      </c>
      <c r="AI2248" t="s">
        <v>5</v>
      </c>
      <c r="AJ2248" t="s">
        <v>5</v>
      </c>
      <c r="AK2248" t="s">
        <v>5</v>
      </c>
      <c r="AL2248" t="s">
        <v>5</v>
      </c>
      <c r="AM2248" s="6">
        <v>0</v>
      </c>
      <c r="AN2248" t="s">
        <v>5</v>
      </c>
      <c r="AO2248" s="6">
        <v>0</v>
      </c>
      <c r="AP2248" s="6">
        <v>0</v>
      </c>
      <c r="AQ2248" s="6">
        <v>0</v>
      </c>
      <c r="AR2248" s="6">
        <v>0</v>
      </c>
      <c r="AS2248" t="s">
        <v>5</v>
      </c>
      <c r="AT2248" t="s">
        <v>5</v>
      </c>
      <c r="AU2248" t="s">
        <v>5</v>
      </c>
      <c r="AV2248" t="s">
        <v>5</v>
      </c>
      <c r="AW2248" t="s">
        <v>5</v>
      </c>
      <c r="AX2248" t="s">
        <v>5</v>
      </c>
      <c r="AY2248" s="6">
        <v>0</v>
      </c>
      <c r="AZ2248" t="s">
        <v>5</v>
      </c>
      <c r="BA2248" t="s">
        <v>5</v>
      </c>
      <c r="BB2248" t="s">
        <v>5</v>
      </c>
      <c r="BC2248" t="s">
        <v>5</v>
      </c>
      <c r="BD2248" t="s">
        <v>5</v>
      </c>
      <c r="BE2248" t="s">
        <v>5</v>
      </c>
      <c r="BF2248" t="s">
        <v>5</v>
      </c>
      <c r="BG2248" t="s">
        <v>5</v>
      </c>
      <c r="BH2248" t="s">
        <v>5</v>
      </c>
      <c r="BI2248" t="s">
        <v>5</v>
      </c>
      <c r="BJ2248" t="s">
        <v>5</v>
      </c>
      <c r="BK2248" t="s">
        <v>5</v>
      </c>
      <c r="BL2248" t="s">
        <v>5</v>
      </c>
      <c r="BM2248" t="s">
        <v>5</v>
      </c>
      <c r="BN2248" t="s">
        <v>5</v>
      </c>
      <c r="BO2248" t="s">
        <v>5</v>
      </c>
      <c r="BP2248" t="s">
        <v>5</v>
      </c>
      <c r="BQ2248" t="s">
        <v>5</v>
      </c>
      <c r="BR2248" t="s">
        <v>5</v>
      </c>
      <c r="BS2248" t="s">
        <v>5</v>
      </c>
      <c r="BT2248" t="s">
        <v>5</v>
      </c>
      <c r="BU2248" t="s">
        <v>5</v>
      </c>
      <c r="BV2248" t="s">
        <v>5</v>
      </c>
      <c r="BW2248" t="s">
        <v>5</v>
      </c>
      <c r="BX2248" t="s">
        <v>5</v>
      </c>
      <c r="BY2248" t="s">
        <v>5</v>
      </c>
      <c r="BZ2248" t="s">
        <v>5</v>
      </c>
      <c r="CA2248" t="s">
        <v>5</v>
      </c>
      <c r="CB2248" t="s">
        <v>5</v>
      </c>
      <c r="CC2248" t="s">
        <v>5</v>
      </c>
      <c r="CD2248" t="s">
        <v>5</v>
      </c>
      <c r="CE2248" t="s">
        <v>5</v>
      </c>
      <c r="CF2248" s="6">
        <v>38000</v>
      </c>
      <c r="CG2248" s="6">
        <v>16100</v>
      </c>
      <c r="CH2248" s="2">
        <v>2</v>
      </c>
      <c r="CI2248" s="3">
        <v>70</v>
      </c>
      <c r="CJ2248" s="3">
        <v>0</v>
      </c>
      <c r="CK2248" s="4">
        <v>19</v>
      </c>
      <c r="CL2248" s="3">
        <v>30</v>
      </c>
      <c r="CM2248" s="3">
        <v>0</v>
      </c>
      <c r="CN2248" s="4">
        <v>17</v>
      </c>
      <c r="CO2248" s="3">
        <v>0</v>
      </c>
      <c r="CP2248" s="3">
        <v>0</v>
      </c>
      <c r="CQ2248" s="4">
        <v>0</v>
      </c>
      <c r="CR2248" s="3">
        <v>0</v>
      </c>
      <c r="CS2248" s="3">
        <v>0</v>
      </c>
      <c r="CT2248" s="4">
        <v>0</v>
      </c>
      <c r="CU2248" s="3">
        <v>0</v>
      </c>
      <c r="CV2248" s="3">
        <v>0</v>
      </c>
      <c r="CW2248" s="4">
        <v>0</v>
      </c>
      <c r="CX2248" t="s">
        <v>5</v>
      </c>
      <c r="CY2248" s="9">
        <f t="shared" si="115"/>
        <v>2.3499999999999996</v>
      </c>
      <c r="CZ2248" s="7">
        <f t="shared" si="116"/>
        <v>20.88</v>
      </c>
      <c r="DA2248" s="7">
        <f t="shared" si="117"/>
        <v>1.7768199233716477</v>
      </c>
    </row>
    <row r="2249" spans="1:105" x14ac:dyDescent="0.25">
      <c r="A2249" s="6">
        <v>2020</v>
      </c>
      <c r="B2249" s="6">
        <v>6</v>
      </c>
      <c r="C2249" s="6">
        <v>156266</v>
      </c>
      <c r="D2249" t="s">
        <v>0</v>
      </c>
      <c r="E2249" t="s">
        <v>2583</v>
      </c>
      <c r="F2249" t="s">
        <v>760</v>
      </c>
      <c r="G2249" t="s">
        <v>116</v>
      </c>
      <c r="H2249" t="s">
        <v>988</v>
      </c>
      <c r="I2249" s="5" t="s">
        <v>118</v>
      </c>
      <c r="J2249" s="6">
        <v>0.14000000000000001</v>
      </c>
      <c r="K2249" t="s">
        <v>6</v>
      </c>
      <c r="L2249" t="s">
        <v>2586</v>
      </c>
      <c r="M2249" s="6">
        <v>40</v>
      </c>
      <c r="N2249" s="6">
        <v>33.615000000000002</v>
      </c>
      <c r="O2249" s="6">
        <v>0.84</v>
      </c>
      <c r="P2249" t="s">
        <v>760</v>
      </c>
      <c r="Q2249" t="s">
        <v>2187</v>
      </c>
      <c r="R2249" t="s">
        <v>268</v>
      </c>
      <c r="S2249" t="s">
        <v>1260</v>
      </c>
      <c r="T2249" s="6">
        <v>10.7</v>
      </c>
      <c r="U2249" s="6">
        <v>33.615000000000002</v>
      </c>
      <c r="V2249" t="s">
        <v>11</v>
      </c>
      <c r="W2249" t="s">
        <v>482</v>
      </c>
      <c r="X2249" s="6">
        <v>0</v>
      </c>
      <c r="Y2249" s="6">
        <v>0</v>
      </c>
      <c r="Z2249" s="6">
        <v>3</v>
      </c>
      <c r="AA2249" s="6">
        <v>14</v>
      </c>
      <c r="AB2249" t="s">
        <v>5</v>
      </c>
      <c r="AC2249" s="6">
        <v>28.6</v>
      </c>
      <c r="AD2249" t="s">
        <v>5</v>
      </c>
      <c r="AE2249" t="s">
        <v>13</v>
      </c>
      <c r="AF2249" s="6">
        <v>4</v>
      </c>
      <c r="AG2249" t="s">
        <v>5</v>
      </c>
      <c r="AH2249" t="s">
        <v>5</v>
      </c>
      <c r="AI2249" t="s">
        <v>5</v>
      </c>
      <c r="AJ2249" t="s">
        <v>5</v>
      </c>
      <c r="AK2249" t="s">
        <v>5</v>
      </c>
      <c r="AL2249" t="s">
        <v>5</v>
      </c>
      <c r="AM2249" s="6">
        <v>0</v>
      </c>
      <c r="AN2249" t="s">
        <v>5</v>
      </c>
      <c r="AO2249" s="6">
        <v>0</v>
      </c>
      <c r="AP2249" s="6">
        <v>0</v>
      </c>
      <c r="AQ2249" s="6">
        <v>0</v>
      </c>
      <c r="AR2249" s="6">
        <v>0</v>
      </c>
      <c r="AS2249" t="s">
        <v>5</v>
      </c>
      <c r="AT2249" t="s">
        <v>5</v>
      </c>
      <c r="AU2249" t="s">
        <v>5</v>
      </c>
      <c r="AV2249" t="s">
        <v>5</v>
      </c>
      <c r="AW2249" t="s">
        <v>5</v>
      </c>
      <c r="AX2249" t="s">
        <v>5</v>
      </c>
      <c r="AY2249" s="6">
        <v>0</v>
      </c>
      <c r="AZ2249" t="s">
        <v>5</v>
      </c>
      <c r="BA2249" t="s">
        <v>5</v>
      </c>
      <c r="BB2249" t="s">
        <v>5</v>
      </c>
      <c r="BC2249" t="s">
        <v>5</v>
      </c>
      <c r="BD2249" t="s">
        <v>5</v>
      </c>
      <c r="BE2249" t="s">
        <v>5</v>
      </c>
      <c r="BF2249" t="s">
        <v>5</v>
      </c>
      <c r="BG2249" t="s">
        <v>5</v>
      </c>
      <c r="BH2249" t="s">
        <v>5</v>
      </c>
      <c r="BI2249" t="s">
        <v>5</v>
      </c>
      <c r="BJ2249" t="s">
        <v>5</v>
      </c>
      <c r="BK2249" t="s">
        <v>5</v>
      </c>
      <c r="BL2249" t="s">
        <v>5</v>
      </c>
      <c r="BM2249" t="s">
        <v>5</v>
      </c>
      <c r="BN2249" t="s">
        <v>5</v>
      </c>
      <c r="BO2249" t="s">
        <v>5</v>
      </c>
      <c r="BP2249" t="s">
        <v>5</v>
      </c>
      <c r="BQ2249" t="s">
        <v>5</v>
      </c>
      <c r="BR2249" t="s">
        <v>5</v>
      </c>
      <c r="BS2249" t="s">
        <v>5</v>
      </c>
      <c r="BT2249" t="s">
        <v>5</v>
      </c>
      <c r="BU2249" t="s">
        <v>5</v>
      </c>
      <c r="BV2249" t="s">
        <v>5</v>
      </c>
      <c r="BW2249" t="s">
        <v>5</v>
      </c>
      <c r="BX2249" t="s">
        <v>5</v>
      </c>
      <c r="BY2249" t="s">
        <v>5</v>
      </c>
      <c r="BZ2249" t="s">
        <v>5</v>
      </c>
      <c r="CA2249" t="s">
        <v>5</v>
      </c>
      <c r="CB2249" t="s">
        <v>5</v>
      </c>
      <c r="CC2249" t="s">
        <v>5</v>
      </c>
      <c r="CD2249" t="s">
        <v>5</v>
      </c>
      <c r="CE2249" t="s">
        <v>5</v>
      </c>
      <c r="CF2249" s="6">
        <v>45000</v>
      </c>
      <c r="CG2249" s="6">
        <v>18100</v>
      </c>
      <c r="CH2249" s="2">
        <v>1</v>
      </c>
      <c r="CI2249" s="3">
        <v>40</v>
      </c>
      <c r="CJ2249" s="3">
        <v>0</v>
      </c>
      <c r="CK2249" s="4">
        <v>14</v>
      </c>
      <c r="CL2249" s="3">
        <v>0</v>
      </c>
      <c r="CM2249" s="3">
        <v>0</v>
      </c>
      <c r="CN2249" s="4">
        <v>0</v>
      </c>
      <c r="CO2249" s="3">
        <v>0</v>
      </c>
      <c r="CP2249" s="3">
        <v>0</v>
      </c>
      <c r="CQ2249" s="4">
        <v>0</v>
      </c>
      <c r="CR2249" s="3">
        <v>0</v>
      </c>
      <c r="CS2249" s="3">
        <v>0</v>
      </c>
      <c r="CT2249" s="4">
        <v>0</v>
      </c>
      <c r="CU2249" s="3">
        <v>0</v>
      </c>
      <c r="CV2249" s="3">
        <v>0</v>
      </c>
      <c r="CW2249" s="4">
        <v>0</v>
      </c>
      <c r="CX2249" t="s">
        <v>5</v>
      </c>
      <c r="CY2249" s="9">
        <f t="shared" si="115"/>
        <v>0.93333333333333313</v>
      </c>
      <c r="CZ2249" s="7">
        <f t="shared" si="116"/>
        <v>14.746666666666666</v>
      </c>
      <c r="DA2249" s="7">
        <f t="shared" si="117"/>
        <v>1.9394213381555154</v>
      </c>
    </row>
    <row r="2250" spans="1:105" x14ac:dyDescent="0.25">
      <c r="A2250" s="6">
        <v>2020</v>
      </c>
      <c r="B2250" s="6">
        <v>6</v>
      </c>
      <c r="C2250" s="6">
        <v>156265</v>
      </c>
      <c r="D2250" t="s">
        <v>0</v>
      </c>
      <c r="E2250" t="s">
        <v>2583</v>
      </c>
      <c r="F2250" t="s">
        <v>760</v>
      </c>
      <c r="G2250" t="s">
        <v>116</v>
      </c>
      <c r="H2250" t="s">
        <v>566</v>
      </c>
      <c r="I2250" s="5" t="s">
        <v>118</v>
      </c>
      <c r="J2250" s="6">
        <v>0.33</v>
      </c>
      <c r="K2250" t="s">
        <v>22</v>
      </c>
      <c r="L2250" t="s">
        <v>2584</v>
      </c>
      <c r="M2250" s="6">
        <v>150</v>
      </c>
      <c r="N2250" s="6">
        <v>128.345</v>
      </c>
      <c r="O2250" s="6">
        <v>0.86</v>
      </c>
      <c r="P2250" t="s">
        <v>760</v>
      </c>
      <c r="Q2250" t="s">
        <v>2134</v>
      </c>
      <c r="R2250" t="s">
        <v>25</v>
      </c>
      <c r="S2250" t="s">
        <v>2541</v>
      </c>
      <c r="T2250" s="6">
        <v>10</v>
      </c>
      <c r="U2250" s="6">
        <v>64.172499999999999</v>
      </c>
      <c r="V2250" t="s">
        <v>11</v>
      </c>
      <c r="W2250" t="s">
        <v>482</v>
      </c>
      <c r="X2250" s="6">
        <v>12.5</v>
      </c>
      <c r="Y2250" s="6">
        <v>0</v>
      </c>
      <c r="Z2250" s="6">
        <v>10</v>
      </c>
      <c r="AA2250" s="6">
        <v>20</v>
      </c>
      <c r="AB2250" t="s">
        <v>5</v>
      </c>
      <c r="AC2250" s="6">
        <v>35.5</v>
      </c>
      <c r="AD2250" s="6">
        <v>7.179487</v>
      </c>
      <c r="AE2250" t="s">
        <v>122</v>
      </c>
      <c r="AF2250" s="6">
        <v>4</v>
      </c>
      <c r="AG2250" t="s">
        <v>5</v>
      </c>
      <c r="AH2250" t="s">
        <v>5</v>
      </c>
      <c r="AI2250" t="s">
        <v>5</v>
      </c>
      <c r="AJ2250" s="6">
        <v>69.599999999999994</v>
      </c>
      <c r="AK2250" s="6">
        <v>16.399999999999999</v>
      </c>
      <c r="AL2250" s="6">
        <v>12.3</v>
      </c>
      <c r="AM2250" s="6">
        <v>28.7</v>
      </c>
      <c r="AN2250" s="6">
        <v>1.7</v>
      </c>
      <c r="AO2250" s="6">
        <v>0</v>
      </c>
      <c r="AP2250" s="6">
        <v>0</v>
      </c>
      <c r="AQ2250" s="6">
        <v>0</v>
      </c>
      <c r="AR2250" s="6">
        <v>0</v>
      </c>
      <c r="AS2250" t="s">
        <v>5</v>
      </c>
      <c r="AT2250" t="s">
        <v>5</v>
      </c>
      <c r="AU2250" t="s">
        <v>5</v>
      </c>
      <c r="AV2250" t="s">
        <v>5</v>
      </c>
      <c r="AW2250" t="s">
        <v>5</v>
      </c>
      <c r="AX2250" t="s">
        <v>5</v>
      </c>
      <c r="AY2250" s="6">
        <v>0</v>
      </c>
      <c r="AZ2250" t="s">
        <v>5</v>
      </c>
      <c r="BA2250" t="s">
        <v>5</v>
      </c>
      <c r="BB2250" t="s">
        <v>5</v>
      </c>
      <c r="BC2250" t="s">
        <v>5</v>
      </c>
      <c r="BD2250" t="s">
        <v>5</v>
      </c>
      <c r="BE2250" t="s">
        <v>5</v>
      </c>
      <c r="BF2250" t="s">
        <v>5</v>
      </c>
      <c r="BG2250" t="s">
        <v>5</v>
      </c>
      <c r="BH2250" t="s">
        <v>5</v>
      </c>
      <c r="BI2250" s="6">
        <v>0</v>
      </c>
      <c r="BJ2250" s="6">
        <v>0</v>
      </c>
      <c r="BK2250" s="6">
        <v>0</v>
      </c>
      <c r="BL2250" s="6">
        <v>0</v>
      </c>
      <c r="BM2250" s="6">
        <v>0</v>
      </c>
      <c r="BN2250" s="6">
        <v>0</v>
      </c>
      <c r="BO2250" s="6">
        <v>0</v>
      </c>
      <c r="BP2250" s="6">
        <v>0</v>
      </c>
      <c r="BQ2250" s="6">
        <v>0</v>
      </c>
      <c r="BR2250" s="6">
        <v>14</v>
      </c>
      <c r="BS2250" s="6">
        <v>68</v>
      </c>
      <c r="BT2250" s="6">
        <v>44</v>
      </c>
      <c r="BU2250" s="6">
        <v>36</v>
      </c>
      <c r="BV2250" s="6">
        <v>22</v>
      </c>
      <c r="BW2250" s="6">
        <v>11</v>
      </c>
      <c r="BX2250" s="6">
        <v>0</v>
      </c>
      <c r="BY2250" s="6">
        <v>0</v>
      </c>
      <c r="BZ2250" s="6">
        <v>0</v>
      </c>
      <c r="CA2250" s="6">
        <v>0</v>
      </c>
      <c r="CB2250" s="6">
        <v>0</v>
      </c>
      <c r="CC2250" s="6">
        <v>0</v>
      </c>
      <c r="CD2250" s="6">
        <v>0</v>
      </c>
      <c r="CE2250" s="6">
        <v>0</v>
      </c>
      <c r="CF2250" s="6">
        <v>48000</v>
      </c>
      <c r="CG2250" s="6">
        <v>19400</v>
      </c>
      <c r="CH2250" s="2">
        <v>3</v>
      </c>
      <c r="CI2250" s="3">
        <v>70</v>
      </c>
      <c r="CJ2250" s="3">
        <v>0</v>
      </c>
      <c r="CK2250" s="4">
        <v>20</v>
      </c>
      <c r="CL2250" s="3">
        <v>30</v>
      </c>
      <c r="CM2250" s="3">
        <v>0</v>
      </c>
      <c r="CN2250" s="4">
        <v>16</v>
      </c>
      <c r="CO2250" s="3">
        <v>50</v>
      </c>
      <c r="CP2250" s="3">
        <v>0</v>
      </c>
      <c r="CQ2250" s="4">
        <v>13</v>
      </c>
      <c r="CR2250" s="3">
        <v>0</v>
      </c>
      <c r="CS2250" s="3">
        <v>0</v>
      </c>
      <c r="CT2250" s="4">
        <v>0</v>
      </c>
      <c r="CU2250" s="3">
        <v>0</v>
      </c>
      <c r="CV2250" s="3">
        <v>0</v>
      </c>
      <c r="CW2250" s="4">
        <v>0</v>
      </c>
      <c r="CX2250" t="s">
        <v>5</v>
      </c>
      <c r="CY2250" s="9">
        <f t="shared" si="115"/>
        <v>1.95</v>
      </c>
      <c r="CZ2250" s="7">
        <f t="shared" si="116"/>
        <v>21.56</v>
      </c>
      <c r="DA2250" s="7">
        <f t="shared" si="117"/>
        <v>1.6465677179962894</v>
      </c>
    </row>
    <row r="2251" spans="1:105" x14ac:dyDescent="0.25">
      <c r="A2251" s="6">
        <v>2020</v>
      </c>
      <c r="B2251" s="6">
        <v>6</v>
      </c>
      <c r="C2251" s="6">
        <v>156274</v>
      </c>
      <c r="D2251" t="s">
        <v>0</v>
      </c>
      <c r="E2251" t="s">
        <v>2583</v>
      </c>
      <c r="F2251" t="s">
        <v>807</v>
      </c>
      <c r="G2251" t="s">
        <v>116</v>
      </c>
      <c r="H2251" t="s">
        <v>385</v>
      </c>
      <c r="I2251" s="5" t="s">
        <v>118</v>
      </c>
      <c r="J2251" s="6">
        <v>0.73</v>
      </c>
      <c r="K2251" t="s">
        <v>6</v>
      </c>
      <c r="L2251" t="s">
        <v>2584</v>
      </c>
      <c r="M2251" s="6">
        <v>180</v>
      </c>
      <c r="N2251" s="6">
        <v>169.405</v>
      </c>
      <c r="O2251" s="6">
        <v>0.94</v>
      </c>
      <c r="P2251" t="s">
        <v>807</v>
      </c>
      <c r="Q2251" t="s">
        <v>942</v>
      </c>
      <c r="R2251" t="s">
        <v>477</v>
      </c>
      <c r="S2251" t="s">
        <v>582</v>
      </c>
      <c r="T2251" s="6">
        <v>1.6</v>
      </c>
      <c r="U2251" s="6">
        <v>84.702500000000001</v>
      </c>
      <c r="V2251" t="s">
        <v>11</v>
      </c>
      <c r="W2251" t="s">
        <v>482</v>
      </c>
      <c r="X2251" s="6">
        <v>13.2</v>
      </c>
      <c r="Y2251" s="6">
        <v>0</v>
      </c>
      <c r="Z2251" s="6">
        <v>6</v>
      </c>
      <c r="AA2251" s="6">
        <v>7</v>
      </c>
      <c r="AB2251" t="s">
        <v>5</v>
      </c>
      <c r="AC2251" s="6">
        <v>22</v>
      </c>
      <c r="AD2251" s="6">
        <v>3.8095240000000001</v>
      </c>
      <c r="AE2251" t="s">
        <v>13</v>
      </c>
      <c r="AF2251" s="6">
        <v>1</v>
      </c>
      <c r="AG2251" t="s">
        <v>5</v>
      </c>
      <c r="AH2251" t="s">
        <v>5</v>
      </c>
      <c r="AI2251" t="s">
        <v>5</v>
      </c>
      <c r="AJ2251" t="s">
        <v>5</v>
      </c>
      <c r="AK2251" t="s">
        <v>5</v>
      </c>
      <c r="AL2251" t="s">
        <v>5</v>
      </c>
      <c r="AM2251" s="6">
        <v>0</v>
      </c>
      <c r="AN2251" t="s">
        <v>5</v>
      </c>
      <c r="AO2251" s="6">
        <v>0</v>
      </c>
      <c r="AP2251" s="6">
        <v>0</v>
      </c>
      <c r="AQ2251" s="6">
        <v>0</v>
      </c>
      <c r="AR2251" t="s">
        <v>5</v>
      </c>
      <c r="AS2251" t="s">
        <v>5</v>
      </c>
      <c r="AT2251" t="s">
        <v>5</v>
      </c>
      <c r="AU2251" t="s">
        <v>5</v>
      </c>
      <c r="AV2251" t="s">
        <v>5</v>
      </c>
      <c r="AW2251" t="s">
        <v>5</v>
      </c>
      <c r="AX2251" t="s">
        <v>5</v>
      </c>
      <c r="AY2251" s="6">
        <v>0</v>
      </c>
      <c r="AZ2251" t="s">
        <v>5</v>
      </c>
      <c r="BA2251" t="s">
        <v>5</v>
      </c>
      <c r="BB2251" t="s">
        <v>5</v>
      </c>
      <c r="BC2251" t="s">
        <v>5</v>
      </c>
      <c r="BD2251" t="s">
        <v>5</v>
      </c>
      <c r="BE2251" t="s">
        <v>5</v>
      </c>
      <c r="BF2251" t="s">
        <v>5</v>
      </c>
      <c r="BG2251" t="s">
        <v>5</v>
      </c>
      <c r="BH2251" t="s">
        <v>5</v>
      </c>
      <c r="BI2251" s="6">
        <v>0</v>
      </c>
      <c r="BJ2251" s="6">
        <v>0</v>
      </c>
      <c r="BK2251" s="6">
        <v>0</v>
      </c>
      <c r="BL2251" s="6">
        <v>0</v>
      </c>
      <c r="BM2251" s="6">
        <v>0</v>
      </c>
      <c r="BN2251" s="6">
        <v>0</v>
      </c>
      <c r="BO2251" s="6">
        <v>0</v>
      </c>
      <c r="BP2251" s="6">
        <v>0</v>
      </c>
      <c r="BQ2251" s="6">
        <v>0</v>
      </c>
      <c r="BR2251" s="6">
        <v>8</v>
      </c>
      <c r="BS2251" s="6">
        <v>12</v>
      </c>
      <c r="BT2251" s="6">
        <v>38</v>
      </c>
      <c r="BU2251" s="6">
        <v>67</v>
      </c>
      <c r="BV2251" s="6">
        <v>43</v>
      </c>
      <c r="BW2251" s="6">
        <v>24</v>
      </c>
      <c r="BX2251" s="6">
        <v>12</v>
      </c>
      <c r="BY2251" s="6">
        <v>3</v>
      </c>
      <c r="BZ2251" s="6">
        <v>3</v>
      </c>
      <c r="CA2251" s="6">
        <v>0</v>
      </c>
      <c r="CB2251" s="6">
        <v>0</v>
      </c>
      <c r="CC2251" s="6">
        <v>0</v>
      </c>
      <c r="CD2251" s="6">
        <v>0</v>
      </c>
      <c r="CE2251" s="6">
        <v>0</v>
      </c>
      <c r="CF2251" s="6">
        <v>4000</v>
      </c>
      <c r="CG2251" s="6">
        <v>2080</v>
      </c>
      <c r="CH2251" s="2">
        <v>3</v>
      </c>
      <c r="CI2251" s="3">
        <v>50</v>
      </c>
      <c r="CJ2251" s="3">
        <v>0</v>
      </c>
      <c r="CK2251" s="4">
        <v>7</v>
      </c>
      <c r="CL2251" s="3">
        <v>90</v>
      </c>
      <c r="CM2251" s="3">
        <v>0</v>
      </c>
      <c r="CN2251" s="4">
        <v>6</v>
      </c>
      <c r="CO2251" s="3">
        <v>40</v>
      </c>
      <c r="CP2251" s="3">
        <v>0</v>
      </c>
      <c r="CQ2251" s="4">
        <v>3</v>
      </c>
      <c r="CR2251" s="3">
        <v>0</v>
      </c>
      <c r="CS2251" s="3">
        <v>0</v>
      </c>
      <c r="CT2251" s="4">
        <v>0</v>
      </c>
      <c r="CU2251" s="3">
        <v>0</v>
      </c>
      <c r="CV2251" s="3">
        <v>0</v>
      </c>
      <c r="CW2251" s="4">
        <v>0</v>
      </c>
      <c r="CX2251" t="s">
        <v>5</v>
      </c>
      <c r="CY2251" s="9">
        <f t="shared" si="115"/>
        <v>2.4166666666666679</v>
      </c>
      <c r="CZ2251" s="7">
        <f t="shared" si="116"/>
        <v>8.9333333333333336</v>
      </c>
      <c r="DA2251" s="7">
        <f t="shared" si="117"/>
        <v>2.4626865671641789</v>
      </c>
    </row>
    <row r="2252" spans="1:105" x14ac:dyDescent="0.25">
      <c r="A2252" s="6">
        <v>2020</v>
      </c>
      <c r="B2252" s="6">
        <v>6</v>
      </c>
      <c r="C2252" s="6">
        <v>156281</v>
      </c>
      <c r="D2252" t="s">
        <v>0</v>
      </c>
      <c r="E2252" t="s">
        <v>2583</v>
      </c>
      <c r="F2252" t="s">
        <v>807</v>
      </c>
      <c r="G2252" t="s">
        <v>116</v>
      </c>
      <c r="H2252" t="s">
        <v>1268</v>
      </c>
      <c r="I2252" s="5" t="s">
        <v>118</v>
      </c>
      <c r="J2252" s="6">
        <v>0.88</v>
      </c>
      <c r="K2252" t="s">
        <v>22</v>
      </c>
      <c r="L2252" t="s">
        <v>2586</v>
      </c>
      <c r="M2252" s="6">
        <v>85</v>
      </c>
      <c r="N2252" s="6">
        <v>87.98</v>
      </c>
      <c r="O2252" s="6">
        <v>1.04</v>
      </c>
      <c r="P2252" t="s">
        <v>807</v>
      </c>
      <c r="Q2252" t="s">
        <v>825</v>
      </c>
      <c r="R2252" t="s">
        <v>1795</v>
      </c>
      <c r="S2252" t="s">
        <v>1480</v>
      </c>
      <c r="T2252" s="6">
        <v>2.9</v>
      </c>
      <c r="U2252" s="6">
        <v>87.98</v>
      </c>
      <c r="V2252" t="s">
        <v>11</v>
      </c>
      <c r="W2252" t="s">
        <v>482</v>
      </c>
      <c r="X2252" s="6">
        <v>13</v>
      </c>
      <c r="Y2252" s="6">
        <v>0</v>
      </c>
      <c r="Z2252" s="6">
        <v>6</v>
      </c>
      <c r="AA2252" s="6">
        <v>8</v>
      </c>
      <c r="AB2252" t="s">
        <v>5</v>
      </c>
      <c r="AC2252" s="6">
        <v>23.2</v>
      </c>
      <c r="AD2252" s="6">
        <v>0</v>
      </c>
      <c r="AE2252" t="s">
        <v>13</v>
      </c>
      <c r="AF2252" s="6">
        <v>5</v>
      </c>
      <c r="AG2252" t="s">
        <v>5</v>
      </c>
      <c r="AH2252" t="s">
        <v>5</v>
      </c>
      <c r="AI2252" t="s">
        <v>5</v>
      </c>
      <c r="AJ2252" t="s">
        <v>5</v>
      </c>
      <c r="AK2252" t="s">
        <v>5</v>
      </c>
      <c r="AL2252" t="s">
        <v>5</v>
      </c>
      <c r="AM2252" s="6">
        <v>0</v>
      </c>
      <c r="AN2252" t="s">
        <v>5</v>
      </c>
      <c r="AO2252" s="6">
        <v>0</v>
      </c>
      <c r="AP2252" s="6">
        <v>0</v>
      </c>
      <c r="AQ2252" s="6">
        <v>0</v>
      </c>
      <c r="AR2252" t="s">
        <v>5</v>
      </c>
      <c r="AS2252" t="s">
        <v>5</v>
      </c>
      <c r="AT2252" t="s">
        <v>5</v>
      </c>
      <c r="AU2252" t="s">
        <v>5</v>
      </c>
      <c r="AV2252" t="s">
        <v>5</v>
      </c>
      <c r="AW2252" t="s">
        <v>5</v>
      </c>
      <c r="AX2252" t="s">
        <v>5</v>
      </c>
      <c r="AY2252" s="6">
        <v>0</v>
      </c>
      <c r="AZ2252" t="s">
        <v>5</v>
      </c>
      <c r="BA2252" t="s">
        <v>5</v>
      </c>
      <c r="BB2252" t="s">
        <v>5</v>
      </c>
      <c r="BC2252" t="s">
        <v>5</v>
      </c>
      <c r="BD2252" t="s">
        <v>5</v>
      </c>
      <c r="BE2252" t="s">
        <v>5</v>
      </c>
      <c r="BF2252" t="s">
        <v>5</v>
      </c>
      <c r="BG2252" t="s">
        <v>5</v>
      </c>
      <c r="BH2252" t="s">
        <v>5</v>
      </c>
      <c r="BI2252" s="6">
        <v>0</v>
      </c>
      <c r="BJ2252" s="6">
        <v>0</v>
      </c>
      <c r="BK2252" s="6">
        <v>0</v>
      </c>
      <c r="BL2252" s="6">
        <v>0</v>
      </c>
      <c r="BM2252" s="6">
        <v>0</v>
      </c>
      <c r="BN2252" s="6">
        <v>0</v>
      </c>
      <c r="BO2252" s="6">
        <v>0</v>
      </c>
      <c r="BP2252" s="6">
        <v>0</v>
      </c>
      <c r="BQ2252" s="6">
        <v>0</v>
      </c>
      <c r="BR2252" s="6">
        <v>0</v>
      </c>
      <c r="BS2252" s="6">
        <v>34</v>
      </c>
      <c r="BT2252" s="6">
        <v>50</v>
      </c>
      <c r="BU2252" s="6">
        <v>48</v>
      </c>
      <c r="BV2252" s="6">
        <v>27</v>
      </c>
      <c r="BW2252" s="6">
        <v>20</v>
      </c>
      <c r="BX2252" s="6">
        <v>9</v>
      </c>
      <c r="BY2252" s="6">
        <v>7</v>
      </c>
      <c r="BZ2252" s="6">
        <v>0</v>
      </c>
      <c r="CA2252" s="6">
        <v>0</v>
      </c>
      <c r="CB2252" s="6">
        <v>0</v>
      </c>
      <c r="CC2252" s="6">
        <v>0</v>
      </c>
      <c r="CD2252" s="6">
        <v>0</v>
      </c>
      <c r="CE2252" s="6">
        <v>0</v>
      </c>
      <c r="CF2252" s="6">
        <v>4000</v>
      </c>
      <c r="CG2252" s="6">
        <v>3090</v>
      </c>
      <c r="CH2252" s="2">
        <v>2</v>
      </c>
      <c r="CI2252" s="3">
        <v>65</v>
      </c>
      <c r="CJ2252" s="3">
        <v>0</v>
      </c>
      <c r="CK2252" s="4">
        <v>8</v>
      </c>
      <c r="CL2252" s="3">
        <v>20</v>
      </c>
      <c r="CM2252" s="3">
        <v>0</v>
      </c>
      <c r="CN2252" s="4">
        <v>6</v>
      </c>
      <c r="CO2252" s="3">
        <v>0</v>
      </c>
      <c r="CP2252" s="3">
        <v>0</v>
      </c>
      <c r="CQ2252" s="4">
        <v>0</v>
      </c>
      <c r="CR2252" s="3">
        <v>0</v>
      </c>
      <c r="CS2252" s="3">
        <v>0</v>
      </c>
      <c r="CT2252" s="4">
        <v>0</v>
      </c>
      <c r="CU2252" s="3">
        <v>0</v>
      </c>
      <c r="CV2252" s="3">
        <v>0</v>
      </c>
      <c r="CW2252" s="4">
        <v>0</v>
      </c>
      <c r="CX2252" t="s">
        <v>5</v>
      </c>
      <c r="CY2252" s="9">
        <f t="shared" si="115"/>
        <v>1.3000000000000007</v>
      </c>
      <c r="CZ2252" s="7">
        <f t="shared" si="116"/>
        <v>9.0400000000000009</v>
      </c>
      <c r="DA2252" s="7">
        <f t="shared" si="117"/>
        <v>2.5663716814159288</v>
      </c>
    </row>
    <row r="2253" spans="1:105" x14ac:dyDescent="0.25">
      <c r="A2253" s="6">
        <v>2020</v>
      </c>
      <c r="B2253" s="6">
        <v>6</v>
      </c>
      <c r="C2253" s="6">
        <v>156284</v>
      </c>
      <c r="D2253" t="s">
        <v>0</v>
      </c>
      <c r="E2253" t="s">
        <v>2583</v>
      </c>
      <c r="F2253" t="s">
        <v>807</v>
      </c>
      <c r="G2253" t="s">
        <v>116</v>
      </c>
      <c r="H2253" t="s">
        <v>1293</v>
      </c>
      <c r="I2253" s="5" t="s">
        <v>118</v>
      </c>
      <c r="J2253" s="6">
        <v>0.9</v>
      </c>
      <c r="K2253" t="s">
        <v>6</v>
      </c>
      <c r="L2253" t="s">
        <v>2586</v>
      </c>
      <c r="M2253" s="6">
        <v>100</v>
      </c>
      <c r="N2253" s="6">
        <v>94.745000000000005</v>
      </c>
      <c r="O2253" s="6">
        <v>0.95</v>
      </c>
      <c r="P2253" t="s">
        <v>807</v>
      </c>
      <c r="Q2253" t="s">
        <v>1837</v>
      </c>
      <c r="R2253" t="s">
        <v>556</v>
      </c>
      <c r="S2253" t="s">
        <v>498</v>
      </c>
      <c r="T2253" s="6">
        <v>2.4</v>
      </c>
      <c r="U2253" s="6">
        <v>47.372500000000002</v>
      </c>
      <c r="V2253" t="s">
        <v>11</v>
      </c>
      <c r="W2253" t="s">
        <v>482</v>
      </c>
      <c r="X2253" s="6">
        <v>13</v>
      </c>
      <c r="Y2253" s="6">
        <v>0</v>
      </c>
      <c r="Z2253" s="6">
        <v>4</v>
      </c>
      <c r="AA2253" s="6">
        <v>7</v>
      </c>
      <c r="AB2253" t="s">
        <v>5</v>
      </c>
      <c r="AC2253" s="6">
        <v>20.2</v>
      </c>
      <c r="AD2253" s="6">
        <v>3.8251369999999998</v>
      </c>
      <c r="AE2253" t="s">
        <v>13</v>
      </c>
      <c r="AF2253" s="6">
        <v>4</v>
      </c>
      <c r="AG2253" t="s">
        <v>5</v>
      </c>
      <c r="AH2253" t="s">
        <v>5</v>
      </c>
      <c r="AI2253" t="s">
        <v>5</v>
      </c>
      <c r="AJ2253" t="s">
        <v>5</v>
      </c>
      <c r="AK2253" t="s">
        <v>5</v>
      </c>
      <c r="AL2253" t="s">
        <v>5</v>
      </c>
      <c r="AM2253" s="6">
        <v>0</v>
      </c>
      <c r="AN2253" t="s">
        <v>5</v>
      </c>
      <c r="AO2253" s="6">
        <v>0</v>
      </c>
      <c r="AP2253" s="6">
        <v>0</v>
      </c>
      <c r="AQ2253" s="6">
        <v>0</v>
      </c>
      <c r="AR2253" t="s">
        <v>5</v>
      </c>
      <c r="AS2253" t="s">
        <v>5</v>
      </c>
      <c r="AT2253" t="s">
        <v>5</v>
      </c>
      <c r="AU2253" t="s">
        <v>5</v>
      </c>
      <c r="AV2253" t="s">
        <v>5</v>
      </c>
      <c r="AW2253" t="s">
        <v>5</v>
      </c>
      <c r="AX2253" t="s">
        <v>5</v>
      </c>
      <c r="AY2253" s="6">
        <v>0</v>
      </c>
      <c r="AZ2253" t="s">
        <v>5</v>
      </c>
      <c r="BA2253" t="s">
        <v>5</v>
      </c>
      <c r="BB2253" t="s">
        <v>5</v>
      </c>
      <c r="BC2253" t="s">
        <v>5</v>
      </c>
      <c r="BD2253" t="s">
        <v>5</v>
      </c>
      <c r="BE2253" t="s">
        <v>5</v>
      </c>
      <c r="BF2253" t="s">
        <v>5</v>
      </c>
      <c r="BG2253" t="s">
        <v>5</v>
      </c>
      <c r="BH2253" t="s">
        <v>5</v>
      </c>
      <c r="BI2253" s="6">
        <v>0</v>
      </c>
      <c r="BJ2253" s="6">
        <v>0</v>
      </c>
      <c r="BK2253" s="6">
        <v>0</v>
      </c>
      <c r="BL2253" s="6">
        <v>0</v>
      </c>
      <c r="BM2253" s="6">
        <v>0</v>
      </c>
      <c r="BN2253" s="6">
        <v>0</v>
      </c>
      <c r="BO2253" s="6">
        <v>0</v>
      </c>
      <c r="BP2253" s="6">
        <v>0</v>
      </c>
      <c r="BQ2253" s="6">
        <v>0</v>
      </c>
      <c r="BR2253" s="6">
        <v>7</v>
      </c>
      <c r="BS2253" s="6">
        <v>18</v>
      </c>
      <c r="BT2253" s="6">
        <v>45</v>
      </c>
      <c r="BU2253" s="6">
        <v>54</v>
      </c>
      <c r="BV2253" s="6">
        <v>39</v>
      </c>
      <c r="BW2253" s="6">
        <v>12</v>
      </c>
      <c r="BX2253" s="6">
        <v>8</v>
      </c>
      <c r="BY2253" s="6">
        <v>0</v>
      </c>
      <c r="BZ2253" s="6">
        <v>0</v>
      </c>
      <c r="CA2253" s="6">
        <v>0</v>
      </c>
      <c r="CB2253" s="6">
        <v>0</v>
      </c>
      <c r="CC2253" s="6">
        <v>0</v>
      </c>
      <c r="CD2253" s="6">
        <v>0</v>
      </c>
      <c r="CE2253" s="6">
        <v>0</v>
      </c>
      <c r="CF2253" s="6">
        <v>11000</v>
      </c>
      <c r="CG2253" s="6">
        <v>3010</v>
      </c>
      <c r="CH2253" s="2">
        <v>1</v>
      </c>
      <c r="CI2253" s="3">
        <v>100</v>
      </c>
      <c r="CJ2253" s="3">
        <v>0</v>
      </c>
      <c r="CK2253" s="4">
        <v>7</v>
      </c>
      <c r="CL2253" s="3">
        <v>0</v>
      </c>
      <c r="CM2253" s="3">
        <v>0</v>
      </c>
      <c r="CN2253" s="4">
        <v>0</v>
      </c>
      <c r="CO2253" s="3">
        <v>0</v>
      </c>
      <c r="CP2253" s="3">
        <v>0</v>
      </c>
      <c r="CQ2253" s="4">
        <v>0</v>
      </c>
      <c r="CR2253" s="3">
        <v>0</v>
      </c>
      <c r="CS2253" s="3">
        <v>0</v>
      </c>
      <c r="CT2253" s="4">
        <v>0</v>
      </c>
      <c r="CU2253" s="3">
        <v>0</v>
      </c>
      <c r="CV2253" s="3">
        <v>0</v>
      </c>
      <c r="CW2253" s="4">
        <v>0</v>
      </c>
      <c r="CX2253" t="s">
        <v>5</v>
      </c>
      <c r="CY2253" s="9">
        <f t="shared" si="115"/>
        <v>1.8166666666666664</v>
      </c>
      <c r="CZ2253" s="7">
        <f t="shared" si="116"/>
        <v>8.4533333333333331</v>
      </c>
      <c r="DA2253" s="7">
        <f t="shared" si="117"/>
        <v>2.3895899053627758</v>
      </c>
    </row>
    <row r="2254" spans="1:105" x14ac:dyDescent="0.25">
      <c r="A2254" s="6">
        <v>2020</v>
      </c>
      <c r="B2254" s="6">
        <v>6</v>
      </c>
      <c r="C2254" s="6">
        <v>156297</v>
      </c>
      <c r="D2254" t="s">
        <v>0</v>
      </c>
      <c r="E2254" t="s">
        <v>2583</v>
      </c>
      <c r="F2254" t="s">
        <v>807</v>
      </c>
      <c r="G2254" t="s">
        <v>116</v>
      </c>
      <c r="H2254" t="s">
        <v>912</v>
      </c>
      <c r="I2254" s="5" t="s">
        <v>118</v>
      </c>
      <c r="J2254" s="6">
        <v>0.12</v>
      </c>
      <c r="K2254" t="s">
        <v>22</v>
      </c>
      <c r="L2254" t="s">
        <v>2586</v>
      </c>
      <c r="M2254" s="6">
        <v>40</v>
      </c>
      <c r="N2254" s="6">
        <v>36.11</v>
      </c>
      <c r="O2254" s="6">
        <v>0.9</v>
      </c>
      <c r="P2254" t="s">
        <v>807</v>
      </c>
      <c r="Q2254" t="s">
        <v>2392</v>
      </c>
      <c r="R2254" t="s">
        <v>1482</v>
      </c>
      <c r="S2254" t="s">
        <v>1156</v>
      </c>
      <c r="T2254" s="6">
        <v>3.6</v>
      </c>
      <c r="U2254" s="6">
        <v>36.11</v>
      </c>
      <c r="V2254" t="s">
        <v>11</v>
      </c>
      <c r="W2254" t="s">
        <v>482</v>
      </c>
      <c r="X2254" s="6">
        <v>13</v>
      </c>
      <c r="Y2254" s="6">
        <v>0</v>
      </c>
      <c r="Z2254" s="6">
        <v>2</v>
      </c>
      <c r="AA2254" s="6">
        <v>5</v>
      </c>
      <c r="AB2254" t="s">
        <v>5</v>
      </c>
      <c r="AC2254" s="6">
        <v>20.6</v>
      </c>
      <c r="AD2254" s="6">
        <v>6.0913709999999996</v>
      </c>
      <c r="AE2254" t="s">
        <v>13</v>
      </c>
      <c r="AF2254" s="6">
        <v>5</v>
      </c>
      <c r="AG2254" t="s">
        <v>5</v>
      </c>
      <c r="AH2254" t="s">
        <v>5</v>
      </c>
      <c r="AI2254" t="s">
        <v>5</v>
      </c>
      <c r="AJ2254" t="s">
        <v>5</v>
      </c>
      <c r="AK2254" t="s">
        <v>5</v>
      </c>
      <c r="AL2254" t="s">
        <v>5</v>
      </c>
      <c r="AM2254" s="6">
        <v>0</v>
      </c>
      <c r="AN2254" t="s">
        <v>5</v>
      </c>
      <c r="AO2254" s="6">
        <v>0</v>
      </c>
      <c r="AP2254" s="6">
        <v>0</v>
      </c>
      <c r="AQ2254" s="6">
        <v>0</v>
      </c>
      <c r="AR2254" s="6">
        <v>0</v>
      </c>
      <c r="AS2254" t="s">
        <v>5</v>
      </c>
      <c r="AT2254" t="s">
        <v>5</v>
      </c>
      <c r="AU2254" s="6">
        <v>74.2</v>
      </c>
      <c r="AV2254" s="6">
        <v>4.7</v>
      </c>
      <c r="AW2254" s="6">
        <v>3.9</v>
      </c>
      <c r="AX2254" s="6">
        <v>0.9</v>
      </c>
      <c r="AY2254" s="6">
        <v>17.2</v>
      </c>
      <c r="AZ2254" t="s">
        <v>5</v>
      </c>
      <c r="BA2254" t="s">
        <v>5</v>
      </c>
      <c r="BB2254" t="s">
        <v>5</v>
      </c>
      <c r="BC2254" t="s">
        <v>5</v>
      </c>
      <c r="BD2254" t="s">
        <v>5</v>
      </c>
      <c r="BE2254" t="s">
        <v>5</v>
      </c>
      <c r="BF2254" t="s">
        <v>5</v>
      </c>
      <c r="BG2254" t="s">
        <v>5</v>
      </c>
      <c r="BH2254" t="s">
        <v>5</v>
      </c>
      <c r="BI2254" s="6">
        <v>0</v>
      </c>
      <c r="BJ2254" s="6">
        <v>0</v>
      </c>
      <c r="BK2254" s="6">
        <v>0</v>
      </c>
      <c r="BL2254" s="6">
        <v>0</v>
      </c>
      <c r="BM2254" s="6">
        <v>0</v>
      </c>
      <c r="BN2254" s="6">
        <v>0</v>
      </c>
      <c r="BO2254" s="6">
        <v>0</v>
      </c>
      <c r="BP2254" s="6">
        <v>0</v>
      </c>
      <c r="BQ2254" s="6">
        <v>4</v>
      </c>
      <c r="BR2254" s="6">
        <v>8</v>
      </c>
      <c r="BS2254" s="6">
        <v>12</v>
      </c>
      <c r="BT2254" s="6">
        <v>49</v>
      </c>
      <c r="BU2254" s="6">
        <v>66</v>
      </c>
      <c r="BV2254" s="6">
        <v>37</v>
      </c>
      <c r="BW2254" s="6">
        <v>9</v>
      </c>
      <c r="BX2254" s="6">
        <v>6</v>
      </c>
      <c r="BY2254" s="6">
        <v>3</v>
      </c>
      <c r="BZ2254" s="6">
        <v>3</v>
      </c>
      <c r="CA2254" s="6">
        <v>0</v>
      </c>
      <c r="CB2254" s="6">
        <v>0</v>
      </c>
      <c r="CC2254" s="6">
        <v>0</v>
      </c>
      <c r="CD2254" s="6">
        <v>0</v>
      </c>
      <c r="CE2254" s="6">
        <v>0</v>
      </c>
      <c r="CF2254" s="6">
        <v>0</v>
      </c>
      <c r="CG2254" s="6">
        <v>0</v>
      </c>
      <c r="CH2254" s="2">
        <v>1</v>
      </c>
      <c r="CI2254" s="3">
        <v>40</v>
      </c>
      <c r="CJ2254" s="3">
        <v>0</v>
      </c>
      <c r="CK2254" s="4">
        <v>5</v>
      </c>
      <c r="CL2254" s="3">
        <v>0</v>
      </c>
      <c r="CM2254" s="3">
        <v>0</v>
      </c>
      <c r="CN2254" s="4">
        <v>0</v>
      </c>
      <c r="CO2254" s="3">
        <v>0</v>
      </c>
      <c r="CP2254" s="3">
        <v>0</v>
      </c>
      <c r="CQ2254" s="4">
        <v>0</v>
      </c>
      <c r="CR2254" s="3">
        <v>0</v>
      </c>
      <c r="CS2254" s="3">
        <v>0</v>
      </c>
      <c r="CT2254" s="4">
        <v>0</v>
      </c>
      <c r="CU2254" s="3">
        <v>0</v>
      </c>
      <c r="CV2254" s="3">
        <v>0</v>
      </c>
      <c r="CW2254" s="4">
        <v>0</v>
      </c>
      <c r="CX2254" t="s">
        <v>5</v>
      </c>
      <c r="CY2254" s="9">
        <f t="shared" si="115"/>
        <v>1.1833333333333336</v>
      </c>
      <c r="CZ2254" s="7">
        <f t="shared" si="116"/>
        <v>5.9466666666666672</v>
      </c>
      <c r="DA2254" s="7">
        <f t="shared" si="117"/>
        <v>3.4641255605381165</v>
      </c>
    </row>
    <row r="2255" spans="1:105" x14ac:dyDescent="0.25">
      <c r="A2255" s="6">
        <v>2020</v>
      </c>
      <c r="B2255" s="6">
        <v>6</v>
      </c>
      <c r="C2255" s="6">
        <v>156318</v>
      </c>
      <c r="D2255" t="s">
        <v>0</v>
      </c>
      <c r="E2255" t="s">
        <v>2583</v>
      </c>
      <c r="F2255" t="s">
        <v>807</v>
      </c>
      <c r="G2255" t="s">
        <v>116</v>
      </c>
      <c r="H2255" t="s">
        <v>1161</v>
      </c>
      <c r="I2255" s="5" t="s">
        <v>118</v>
      </c>
      <c r="J2255" s="6">
        <v>0.45</v>
      </c>
      <c r="K2255" t="s">
        <v>6</v>
      </c>
      <c r="L2255" t="s">
        <v>2584</v>
      </c>
      <c r="M2255" s="6">
        <v>100</v>
      </c>
      <c r="N2255" s="6">
        <v>106.51</v>
      </c>
      <c r="O2255" s="6">
        <v>1.07</v>
      </c>
      <c r="P2255" t="s">
        <v>807</v>
      </c>
      <c r="Q2255" t="s">
        <v>2231</v>
      </c>
      <c r="R2255" t="s">
        <v>498</v>
      </c>
      <c r="S2255" t="s">
        <v>1963</v>
      </c>
      <c r="T2255" s="6">
        <v>3</v>
      </c>
      <c r="U2255" s="6">
        <v>53.255000000000003</v>
      </c>
      <c r="V2255" t="s">
        <v>11</v>
      </c>
      <c r="W2255" t="s">
        <v>482</v>
      </c>
      <c r="X2255" s="6">
        <v>13.6</v>
      </c>
      <c r="Y2255" s="6">
        <v>0</v>
      </c>
      <c r="Z2255" s="6">
        <v>6</v>
      </c>
      <c r="AA2255" s="6">
        <v>9</v>
      </c>
      <c r="AB2255" t="s">
        <v>5</v>
      </c>
      <c r="AC2255" s="6">
        <v>17.8</v>
      </c>
      <c r="AD2255" s="6">
        <v>1.4492750000000001</v>
      </c>
      <c r="AE2255" t="s">
        <v>13</v>
      </c>
      <c r="AF2255" s="6">
        <v>3</v>
      </c>
      <c r="AG2255" t="s">
        <v>5</v>
      </c>
      <c r="AH2255" t="s">
        <v>5</v>
      </c>
      <c r="AI2255" t="s">
        <v>5</v>
      </c>
      <c r="AJ2255" t="s">
        <v>5</v>
      </c>
      <c r="AK2255" t="s">
        <v>5</v>
      </c>
      <c r="AL2255" t="s">
        <v>5</v>
      </c>
      <c r="AM2255" s="6">
        <v>0</v>
      </c>
      <c r="AN2255" t="s">
        <v>5</v>
      </c>
      <c r="AO2255" s="6">
        <v>0</v>
      </c>
      <c r="AP2255" s="6">
        <v>0</v>
      </c>
      <c r="AQ2255" s="6">
        <v>0</v>
      </c>
      <c r="AR2255" s="6">
        <v>0</v>
      </c>
      <c r="AS2255" t="s">
        <v>5</v>
      </c>
      <c r="AT2255" t="s">
        <v>5</v>
      </c>
      <c r="AU2255" t="s">
        <v>5</v>
      </c>
      <c r="AV2255" t="s">
        <v>5</v>
      </c>
      <c r="AW2255" t="s">
        <v>5</v>
      </c>
      <c r="AX2255" t="s">
        <v>5</v>
      </c>
      <c r="AY2255" s="6">
        <v>0</v>
      </c>
      <c r="AZ2255" t="s">
        <v>5</v>
      </c>
      <c r="BA2255" t="s">
        <v>5</v>
      </c>
      <c r="BB2255" t="s">
        <v>5</v>
      </c>
      <c r="BC2255" t="s">
        <v>5</v>
      </c>
      <c r="BD2255" t="s">
        <v>5</v>
      </c>
      <c r="BE2255" t="s">
        <v>5</v>
      </c>
      <c r="BF2255" t="s">
        <v>5</v>
      </c>
      <c r="BG2255" t="s">
        <v>5</v>
      </c>
      <c r="BH2255" t="s">
        <v>5</v>
      </c>
      <c r="BI2255" s="6">
        <v>0</v>
      </c>
      <c r="BJ2255" s="6">
        <v>0</v>
      </c>
      <c r="BK2255" s="6">
        <v>0</v>
      </c>
      <c r="BL2255" s="6">
        <v>0</v>
      </c>
      <c r="BM2255" s="6">
        <v>0</v>
      </c>
      <c r="BN2255" s="6">
        <v>0</v>
      </c>
      <c r="BO2255" s="6">
        <v>0</v>
      </c>
      <c r="BP2255" s="6">
        <v>0</v>
      </c>
      <c r="BQ2255" s="6">
        <v>0</v>
      </c>
      <c r="BR2255" s="6">
        <v>3</v>
      </c>
      <c r="BS2255" s="6">
        <v>15</v>
      </c>
      <c r="BT2255" s="6">
        <v>27</v>
      </c>
      <c r="BU2255" s="6">
        <v>32</v>
      </c>
      <c r="BV2255" s="6">
        <v>39</v>
      </c>
      <c r="BW2255" s="6">
        <v>30</v>
      </c>
      <c r="BX2255" s="6">
        <v>48</v>
      </c>
      <c r="BY2255" s="6">
        <v>13</v>
      </c>
      <c r="BZ2255" s="6">
        <v>0</v>
      </c>
      <c r="CA2255" s="6">
        <v>0</v>
      </c>
      <c r="CB2255" s="6">
        <v>0</v>
      </c>
      <c r="CC2255" s="6">
        <v>0</v>
      </c>
      <c r="CD2255" s="6">
        <v>0</v>
      </c>
      <c r="CE2255" s="6">
        <v>0</v>
      </c>
      <c r="CF2255" s="6">
        <v>0</v>
      </c>
      <c r="CG2255" s="6">
        <v>0</v>
      </c>
      <c r="CH2255" s="2">
        <v>3</v>
      </c>
      <c r="CI2255" s="3">
        <v>30</v>
      </c>
      <c r="CJ2255" s="3">
        <v>0</v>
      </c>
      <c r="CK2255" s="4">
        <v>9</v>
      </c>
      <c r="CL2255" s="3">
        <v>50</v>
      </c>
      <c r="CM2255" s="3">
        <v>0</v>
      </c>
      <c r="CN2255" s="4">
        <v>7</v>
      </c>
      <c r="CO2255" s="3">
        <v>20</v>
      </c>
      <c r="CP2255" s="3">
        <v>0</v>
      </c>
      <c r="CQ2255" s="4">
        <v>4</v>
      </c>
      <c r="CR2255" s="3">
        <v>0</v>
      </c>
      <c r="CS2255" s="3">
        <v>0</v>
      </c>
      <c r="CT2255" s="4">
        <v>0</v>
      </c>
      <c r="CU2255" s="3">
        <v>0</v>
      </c>
      <c r="CV2255" s="3">
        <v>0</v>
      </c>
      <c r="CW2255" s="4">
        <v>0</v>
      </c>
      <c r="CX2255" t="s">
        <v>5</v>
      </c>
      <c r="CY2255" s="9">
        <f t="shared" si="115"/>
        <v>1.7833333333333314</v>
      </c>
      <c r="CZ2255" s="7">
        <f t="shared" si="116"/>
        <v>10.426666666666666</v>
      </c>
      <c r="DA2255" s="7">
        <f t="shared" si="117"/>
        <v>1.7071611253196932</v>
      </c>
    </row>
    <row r="2256" spans="1:105" x14ac:dyDescent="0.25">
      <c r="A2256" s="6">
        <v>2020</v>
      </c>
      <c r="B2256" s="6">
        <v>6</v>
      </c>
      <c r="C2256" s="6">
        <v>156299</v>
      </c>
      <c r="D2256" t="s">
        <v>0</v>
      </c>
      <c r="E2256" t="s">
        <v>2583</v>
      </c>
      <c r="F2256" t="s">
        <v>807</v>
      </c>
      <c r="G2256" t="s">
        <v>116</v>
      </c>
      <c r="H2256" t="s">
        <v>988</v>
      </c>
      <c r="I2256" s="5" t="s">
        <v>118</v>
      </c>
      <c r="J2256" s="6">
        <v>0.17</v>
      </c>
      <c r="K2256" t="s">
        <v>6</v>
      </c>
      <c r="L2256" t="s">
        <v>2586</v>
      </c>
      <c r="M2256" s="6">
        <v>40</v>
      </c>
      <c r="N2256" s="6">
        <v>40.255000000000003</v>
      </c>
      <c r="O2256" s="6">
        <v>1.01</v>
      </c>
      <c r="P2256" t="s">
        <v>807</v>
      </c>
      <c r="Q2256" t="s">
        <v>751</v>
      </c>
      <c r="R2256" t="s">
        <v>2559</v>
      </c>
      <c r="S2256" t="s">
        <v>391</v>
      </c>
      <c r="T2256" s="6">
        <v>2.5</v>
      </c>
      <c r="U2256" s="6">
        <v>20.127500000000001</v>
      </c>
      <c r="V2256" t="s">
        <v>11</v>
      </c>
      <c r="W2256" t="s">
        <v>482</v>
      </c>
      <c r="X2256" s="6">
        <v>14.1</v>
      </c>
      <c r="Y2256" s="6">
        <v>0</v>
      </c>
      <c r="Z2256" s="6">
        <v>9</v>
      </c>
      <c r="AA2256" s="6">
        <v>12</v>
      </c>
      <c r="AB2256" t="s">
        <v>5</v>
      </c>
      <c r="AC2256" s="6">
        <v>23.1</v>
      </c>
      <c r="AD2256" s="6">
        <v>0</v>
      </c>
      <c r="AE2256" t="s">
        <v>13</v>
      </c>
      <c r="AF2256" s="6">
        <v>4</v>
      </c>
      <c r="AG2256" t="s">
        <v>5</v>
      </c>
      <c r="AH2256" t="s">
        <v>5</v>
      </c>
      <c r="AI2256" t="s">
        <v>5</v>
      </c>
      <c r="AJ2256" t="s">
        <v>5</v>
      </c>
      <c r="AK2256" t="s">
        <v>5</v>
      </c>
      <c r="AL2256" t="s">
        <v>5</v>
      </c>
      <c r="AM2256" s="6">
        <v>0</v>
      </c>
      <c r="AN2256" t="s">
        <v>5</v>
      </c>
      <c r="AO2256" s="6">
        <v>0</v>
      </c>
      <c r="AP2256" s="6">
        <v>0</v>
      </c>
      <c r="AQ2256" s="6">
        <v>0</v>
      </c>
      <c r="AR2256" t="s">
        <v>5</v>
      </c>
      <c r="AS2256" t="s">
        <v>5</v>
      </c>
      <c r="AT2256" t="s">
        <v>5</v>
      </c>
      <c r="AU2256" t="s">
        <v>5</v>
      </c>
      <c r="AV2256" t="s">
        <v>5</v>
      </c>
      <c r="AW2256" t="s">
        <v>5</v>
      </c>
      <c r="AX2256" t="s">
        <v>5</v>
      </c>
      <c r="AY2256" s="6">
        <v>0</v>
      </c>
      <c r="AZ2256" t="s">
        <v>5</v>
      </c>
      <c r="BA2256" t="s">
        <v>5</v>
      </c>
      <c r="BB2256" t="s">
        <v>5</v>
      </c>
      <c r="BC2256" t="s">
        <v>5</v>
      </c>
      <c r="BD2256" t="s">
        <v>5</v>
      </c>
      <c r="BE2256" t="s">
        <v>5</v>
      </c>
      <c r="BF2256" t="s">
        <v>5</v>
      </c>
      <c r="BG2256" t="s">
        <v>5</v>
      </c>
      <c r="BH2256" t="s">
        <v>5</v>
      </c>
      <c r="BI2256" s="6">
        <v>0</v>
      </c>
      <c r="BJ2256" s="6">
        <v>0</v>
      </c>
      <c r="BK2256" s="6">
        <v>0</v>
      </c>
      <c r="BL2256" s="6">
        <v>0</v>
      </c>
      <c r="BM2256" s="6">
        <v>0</v>
      </c>
      <c r="BN2256" s="6">
        <v>0</v>
      </c>
      <c r="BO2256" s="6">
        <v>0</v>
      </c>
      <c r="BP2256" s="6">
        <v>0</v>
      </c>
      <c r="BQ2256" s="6">
        <v>0</v>
      </c>
      <c r="BR2256" s="6">
        <v>0</v>
      </c>
      <c r="BS2256" s="6">
        <v>0</v>
      </c>
      <c r="BT2256" s="6">
        <v>3</v>
      </c>
      <c r="BU2256" s="6">
        <v>16</v>
      </c>
      <c r="BV2256" s="6">
        <v>36</v>
      </c>
      <c r="BW2256" s="6">
        <v>55</v>
      </c>
      <c r="BX2256" s="6">
        <v>62</v>
      </c>
      <c r="BY2256" s="6">
        <v>13</v>
      </c>
      <c r="BZ2256" s="6">
        <v>7</v>
      </c>
      <c r="CA2256" s="6">
        <v>1</v>
      </c>
      <c r="CB2256" s="6">
        <v>0</v>
      </c>
      <c r="CC2256" s="6">
        <v>0</v>
      </c>
      <c r="CD2256" s="6">
        <v>0</v>
      </c>
      <c r="CE2256" s="6">
        <v>0</v>
      </c>
      <c r="CF2256" s="6">
        <v>8000</v>
      </c>
      <c r="CG2256" s="6">
        <v>9800</v>
      </c>
      <c r="CH2256" s="2">
        <v>2</v>
      </c>
      <c r="CI2256" s="3">
        <v>20</v>
      </c>
      <c r="CJ2256" s="3">
        <v>0</v>
      </c>
      <c r="CK2256" s="4">
        <v>12</v>
      </c>
      <c r="CL2256" s="3">
        <v>20</v>
      </c>
      <c r="CM2256" s="3">
        <v>0</v>
      </c>
      <c r="CN2256" s="4">
        <v>6</v>
      </c>
      <c r="CO2256" s="3">
        <v>0</v>
      </c>
      <c r="CP2256" s="3">
        <v>0</v>
      </c>
      <c r="CQ2256" s="4">
        <v>0</v>
      </c>
      <c r="CR2256" s="3">
        <v>0</v>
      </c>
      <c r="CS2256" s="3">
        <v>0</v>
      </c>
      <c r="CT2256" s="4">
        <v>0</v>
      </c>
      <c r="CU2256" s="3">
        <v>0</v>
      </c>
      <c r="CV2256" s="3">
        <v>0</v>
      </c>
      <c r="CW2256" s="4">
        <v>0</v>
      </c>
      <c r="CX2256" t="s">
        <v>5</v>
      </c>
      <c r="CY2256" s="9">
        <f t="shared" si="115"/>
        <v>2.0500000000000007</v>
      </c>
      <c r="CZ2256" s="7">
        <f t="shared" si="116"/>
        <v>13.64</v>
      </c>
      <c r="DA2256" s="7">
        <f t="shared" si="117"/>
        <v>1.6935483870967742</v>
      </c>
    </row>
    <row r="2257" spans="1:105" x14ac:dyDescent="0.25">
      <c r="A2257" s="6">
        <v>2020</v>
      </c>
      <c r="B2257" s="6">
        <v>6</v>
      </c>
      <c r="C2257" s="6">
        <v>156275</v>
      </c>
      <c r="D2257" t="s">
        <v>0</v>
      </c>
      <c r="E2257" t="s">
        <v>2583</v>
      </c>
      <c r="F2257" t="s">
        <v>807</v>
      </c>
      <c r="G2257" t="s">
        <v>116</v>
      </c>
      <c r="H2257" t="s">
        <v>1083</v>
      </c>
      <c r="I2257" s="5" t="s">
        <v>118</v>
      </c>
      <c r="J2257" s="6">
        <v>0.47</v>
      </c>
      <c r="K2257" t="s">
        <v>22</v>
      </c>
      <c r="L2257" t="s">
        <v>2586</v>
      </c>
      <c r="M2257" s="6">
        <v>140</v>
      </c>
      <c r="N2257" s="6">
        <v>157.14500000000001</v>
      </c>
      <c r="O2257" s="6">
        <v>1.1200000000000001</v>
      </c>
      <c r="P2257" t="s">
        <v>807</v>
      </c>
      <c r="Q2257" t="s">
        <v>2280</v>
      </c>
      <c r="R2257" t="s">
        <v>2262</v>
      </c>
      <c r="S2257" t="s">
        <v>1614</v>
      </c>
      <c r="T2257" s="6">
        <v>4.0999999999999996</v>
      </c>
      <c r="U2257" s="6">
        <v>52.381666666666597</v>
      </c>
      <c r="V2257" t="s">
        <v>11</v>
      </c>
      <c r="W2257" t="s">
        <v>482</v>
      </c>
      <c r="X2257" s="6">
        <v>13.1</v>
      </c>
      <c r="Y2257" s="6">
        <v>0</v>
      </c>
      <c r="Z2257" s="6">
        <v>8</v>
      </c>
      <c r="AA2257" s="6">
        <v>12</v>
      </c>
      <c r="AB2257" t="s">
        <v>5</v>
      </c>
      <c r="AC2257" s="6">
        <v>22.9</v>
      </c>
      <c r="AD2257" s="6">
        <v>3.030303</v>
      </c>
      <c r="AE2257" t="s">
        <v>13</v>
      </c>
      <c r="AF2257" s="6">
        <v>5</v>
      </c>
      <c r="AG2257" t="s">
        <v>5</v>
      </c>
      <c r="AH2257" t="s">
        <v>5</v>
      </c>
      <c r="AI2257" t="s">
        <v>5</v>
      </c>
      <c r="AJ2257" t="s">
        <v>5</v>
      </c>
      <c r="AK2257" t="s">
        <v>5</v>
      </c>
      <c r="AL2257" t="s">
        <v>5</v>
      </c>
      <c r="AM2257" s="6">
        <v>0</v>
      </c>
      <c r="AN2257" t="s">
        <v>5</v>
      </c>
      <c r="AO2257" s="6">
        <v>0</v>
      </c>
      <c r="AP2257" s="6">
        <v>0</v>
      </c>
      <c r="AQ2257" s="6">
        <v>0</v>
      </c>
      <c r="AR2257" s="6">
        <v>0</v>
      </c>
      <c r="AS2257" t="s">
        <v>5</v>
      </c>
      <c r="AT2257" t="s">
        <v>5</v>
      </c>
      <c r="AU2257" t="s">
        <v>5</v>
      </c>
      <c r="AV2257" t="s">
        <v>5</v>
      </c>
      <c r="AW2257" t="s">
        <v>5</v>
      </c>
      <c r="AX2257" t="s">
        <v>5</v>
      </c>
      <c r="AY2257" s="6">
        <v>0</v>
      </c>
      <c r="AZ2257" t="s">
        <v>5</v>
      </c>
      <c r="BA2257" t="s">
        <v>5</v>
      </c>
      <c r="BB2257" t="s">
        <v>5</v>
      </c>
      <c r="BC2257" t="s">
        <v>5</v>
      </c>
      <c r="BD2257" t="s">
        <v>5</v>
      </c>
      <c r="BE2257" t="s">
        <v>5</v>
      </c>
      <c r="BF2257" t="s">
        <v>5</v>
      </c>
      <c r="BG2257" t="s">
        <v>5</v>
      </c>
      <c r="BH2257" t="s">
        <v>5</v>
      </c>
      <c r="BI2257" s="6">
        <v>0</v>
      </c>
      <c r="BJ2257" s="6">
        <v>0</v>
      </c>
      <c r="BK2257" s="6">
        <v>0</v>
      </c>
      <c r="BL2257" s="6">
        <v>0</v>
      </c>
      <c r="BM2257" s="6">
        <v>0</v>
      </c>
      <c r="BN2257" s="6">
        <v>0</v>
      </c>
      <c r="BO2257" s="6">
        <v>0</v>
      </c>
      <c r="BP2257" s="6">
        <v>0</v>
      </c>
      <c r="BQ2257" s="6">
        <v>0</v>
      </c>
      <c r="BR2257" s="6">
        <v>6</v>
      </c>
      <c r="BS2257" s="6">
        <v>18</v>
      </c>
      <c r="BT2257" s="6">
        <v>52</v>
      </c>
      <c r="BU2257" s="6">
        <v>55</v>
      </c>
      <c r="BV2257" s="6">
        <v>21</v>
      </c>
      <c r="BW2257" s="6">
        <v>20</v>
      </c>
      <c r="BX2257" s="6">
        <v>18</v>
      </c>
      <c r="BY2257" s="6">
        <v>4</v>
      </c>
      <c r="BZ2257" s="6">
        <v>4</v>
      </c>
      <c r="CA2257" s="6">
        <v>0</v>
      </c>
      <c r="CB2257" s="6">
        <v>0</v>
      </c>
      <c r="CC2257" s="6">
        <v>0</v>
      </c>
      <c r="CD2257" s="6">
        <v>0</v>
      </c>
      <c r="CE2257" s="6">
        <v>0</v>
      </c>
      <c r="CF2257" s="6">
        <v>13000</v>
      </c>
      <c r="CG2257" s="6">
        <v>12400</v>
      </c>
      <c r="CH2257" s="2">
        <v>2</v>
      </c>
      <c r="CI2257" s="3">
        <v>90</v>
      </c>
      <c r="CJ2257" s="3">
        <v>0</v>
      </c>
      <c r="CK2257" s="4">
        <v>12</v>
      </c>
      <c r="CL2257" s="3">
        <v>50</v>
      </c>
      <c r="CM2257" s="3">
        <v>0</v>
      </c>
      <c r="CN2257" s="4">
        <v>6</v>
      </c>
      <c r="CO2257" s="3">
        <v>0</v>
      </c>
      <c r="CP2257" s="3">
        <v>0</v>
      </c>
      <c r="CQ2257" s="4">
        <v>0</v>
      </c>
      <c r="CR2257" s="3">
        <v>0</v>
      </c>
      <c r="CS2257" s="3">
        <v>0</v>
      </c>
      <c r="CT2257" s="4">
        <v>0</v>
      </c>
      <c r="CU2257" s="3">
        <v>0</v>
      </c>
      <c r="CV2257" s="3">
        <v>0</v>
      </c>
      <c r="CW2257" s="4">
        <v>0</v>
      </c>
      <c r="CX2257" t="s">
        <v>5</v>
      </c>
      <c r="CY2257" s="9">
        <f t="shared" si="115"/>
        <v>2.783333333333335</v>
      </c>
      <c r="CZ2257" s="7">
        <f t="shared" si="116"/>
        <v>14.226666666666668</v>
      </c>
      <c r="DA2257" s="7">
        <f t="shared" si="117"/>
        <v>1.6096532333645732</v>
      </c>
    </row>
    <row r="2258" spans="1:105" x14ac:dyDescent="0.25">
      <c r="A2258" s="6">
        <v>2020</v>
      </c>
      <c r="B2258" s="6">
        <v>6</v>
      </c>
      <c r="C2258" s="6">
        <v>156282</v>
      </c>
      <c r="D2258" t="s">
        <v>0</v>
      </c>
      <c r="E2258" t="s">
        <v>2583</v>
      </c>
      <c r="F2258" t="s">
        <v>807</v>
      </c>
      <c r="G2258" t="s">
        <v>116</v>
      </c>
      <c r="H2258" t="s">
        <v>1264</v>
      </c>
      <c r="I2258" s="5" t="s">
        <v>118</v>
      </c>
      <c r="J2258" s="6">
        <v>0.63</v>
      </c>
      <c r="K2258" t="s">
        <v>6</v>
      </c>
      <c r="L2258" t="s">
        <v>2584</v>
      </c>
      <c r="M2258" s="6">
        <v>60</v>
      </c>
      <c r="N2258" s="6">
        <v>46.36</v>
      </c>
      <c r="O2258" s="6">
        <v>0.77</v>
      </c>
      <c r="P2258" t="s">
        <v>807</v>
      </c>
      <c r="Q2258" t="s">
        <v>2261</v>
      </c>
      <c r="R2258" t="s">
        <v>585</v>
      </c>
      <c r="S2258" t="s">
        <v>1069</v>
      </c>
      <c r="T2258" s="6">
        <v>5.3</v>
      </c>
      <c r="U2258" s="6">
        <v>23.18</v>
      </c>
      <c r="V2258" t="s">
        <v>11</v>
      </c>
      <c r="W2258" t="s">
        <v>482</v>
      </c>
      <c r="X2258" s="6">
        <v>13.1</v>
      </c>
      <c r="Y2258" s="6">
        <v>0</v>
      </c>
      <c r="Z2258" s="6">
        <v>7</v>
      </c>
      <c r="AA2258" s="6">
        <v>13</v>
      </c>
      <c r="AB2258" t="s">
        <v>5</v>
      </c>
      <c r="AC2258" s="6">
        <v>25.2</v>
      </c>
      <c r="AD2258" s="6">
        <v>0</v>
      </c>
      <c r="AE2258" t="s">
        <v>13</v>
      </c>
      <c r="AF2258" s="6">
        <v>3</v>
      </c>
      <c r="AG2258" t="s">
        <v>5</v>
      </c>
      <c r="AH2258" t="s">
        <v>5</v>
      </c>
      <c r="AI2258" t="s">
        <v>5</v>
      </c>
      <c r="AJ2258" t="s">
        <v>5</v>
      </c>
      <c r="AK2258" t="s">
        <v>5</v>
      </c>
      <c r="AL2258" t="s">
        <v>5</v>
      </c>
      <c r="AM2258" s="6">
        <v>0</v>
      </c>
      <c r="AN2258" t="s">
        <v>5</v>
      </c>
      <c r="AO2258" s="6">
        <v>0</v>
      </c>
      <c r="AP2258" s="6">
        <v>0</v>
      </c>
      <c r="AQ2258" s="6">
        <v>0</v>
      </c>
      <c r="AR2258" s="6">
        <v>0</v>
      </c>
      <c r="AS2258" t="s">
        <v>5</v>
      </c>
      <c r="AT2258" t="s">
        <v>5</v>
      </c>
      <c r="AU2258" t="s">
        <v>5</v>
      </c>
      <c r="AV2258" t="s">
        <v>5</v>
      </c>
      <c r="AW2258" t="s">
        <v>5</v>
      </c>
      <c r="AX2258" t="s">
        <v>5</v>
      </c>
      <c r="AY2258" s="6">
        <v>0</v>
      </c>
      <c r="AZ2258" t="s">
        <v>5</v>
      </c>
      <c r="BA2258" t="s">
        <v>5</v>
      </c>
      <c r="BB2258" t="s">
        <v>5</v>
      </c>
      <c r="BC2258" t="s">
        <v>5</v>
      </c>
      <c r="BD2258" t="s">
        <v>5</v>
      </c>
      <c r="BE2258" t="s">
        <v>5</v>
      </c>
      <c r="BF2258" t="s">
        <v>5</v>
      </c>
      <c r="BG2258" t="s">
        <v>5</v>
      </c>
      <c r="BH2258" t="s">
        <v>5</v>
      </c>
      <c r="BI2258" s="6">
        <v>0</v>
      </c>
      <c r="BJ2258" s="6">
        <v>0</v>
      </c>
      <c r="BK2258" s="6">
        <v>0</v>
      </c>
      <c r="BL2258" s="6">
        <v>0</v>
      </c>
      <c r="BM2258" s="6">
        <v>0</v>
      </c>
      <c r="BN2258" s="6">
        <v>0</v>
      </c>
      <c r="BO2258" s="6">
        <v>0</v>
      </c>
      <c r="BP2258" s="6">
        <v>0</v>
      </c>
      <c r="BQ2258" s="6">
        <v>0</v>
      </c>
      <c r="BR2258" s="6">
        <v>0</v>
      </c>
      <c r="BS2258" s="6">
        <v>18</v>
      </c>
      <c r="BT2258" s="6">
        <v>43</v>
      </c>
      <c r="BU2258" s="6">
        <v>51</v>
      </c>
      <c r="BV2258" s="6">
        <v>42</v>
      </c>
      <c r="BW2258" s="6">
        <v>21</v>
      </c>
      <c r="BX2258" s="6">
        <v>6</v>
      </c>
      <c r="BY2258" s="6">
        <v>4</v>
      </c>
      <c r="BZ2258" s="6">
        <v>0</v>
      </c>
      <c r="CA2258" s="6">
        <v>0</v>
      </c>
      <c r="CB2258" s="6">
        <v>0</v>
      </c>
      <c r="CC2258" s="6">
        <v>0</v>
      </c>
      <c r="CD2258" s="6">
        <v>0</v>
      </c>
      <c r="CE2258" s="6">
        <v>0</v>
      </c>
      <c r="CF2258" s="6">
        <v>15000</v>
      </c>
      <c r="CG2258" s="6">
        <v>15100</v>
      </c>
      <c r="CH2258" s="2">
        <v>3</v>
      </c>
      <c r="CI2258" s="3">
        <v>20</v>
      </c>
      <c r="CJ2258" s="3">
        <v>0</v>
      </c>
      <c r="CK2258" s="4">
        <v>13</v>
      </c>
      <c r="CL2258" s="3">
        <v>25</v>
      </c>
      <c r="CM2258" s="3">
        <v>0</v>
      </c>
      <c r="CN2258" s="4">
        <v>10</v>
      </c>
      <c r="CO2258" s="3">
        <v>15</v>
      </c>
      <c r="CP2258" s="3">
        <v>0</v>
      </c>
      <c r="CQ2258" s="4">
        <v>8</v>
      </c>
      <c r="CR2258" s="3">
        <v>0</v>
      </c>
      <c r="CS2258" s="3">
        <v>0</v>
      </c>
      <c r="CT2258" s="4">
        <v>0</v>
      </c>
      <c r="CU2258" s="3">
        <v>0</v>
      </c>
      <c r="CV2258" s="3">
        <v>0</v>
      </c>
      <c r="CW2258" s="4">
        <v>0</v>
      </c>
      <c r="CX2258" t="s">
        <v>5</v>
      </c>
      <c r="CY2258" s="9">
        <f t="shared" si="115"/>
        <v>1.5666666666666664</v>
      </c>
      <c r="CZ2258" s="7">
        <f t="shared" si="116"/>
        <v>14.253333333333334</v>
      </c>
      <c r="DA2258" s="7">
        <f t="shared" si="117"/>
        <v>1.7680074836295603</v>
      </c>
    </row>
    <row r="2259" spans="1:105" x14ac:dyDescent="0.25">
      <c r="A2259" s="6">
        <v>2020</v>
      </c>
      <c r="B2259" s="6">
        <v>6</v>
      </c>
      <c r="C2259" s="6">
        <v>156298</v>
      </c>
      <c r="D2259" t="s">
        <v>0</v>
      </c>
      <c r="E2259" t="s">
        <v>2583</v>
      </c>
      <c r="F2259" t="s">
        <v>807</v>
      </c>
      <c r="G2259" t="s">
        <v>116</v>
      </c>
      <c r="H2259" t="s">
        <v>566</v>
      </c>
      <c r="I2259" s="5" t="s">
        <v>118</v>
      </c>
      <c r="J2259" s="6">
        <v>0.26</v>
      </c>
      <c r="K2259" t="s">
        <v>22</v>
      </c>
      <c r="L2259" t="s">
        <v>2584</v>
      </c>
      <c r="M2259" s="6">
        <v>100</v>
      </c>
      <c r="N2259" s="6">
        <v>100.19</v>
      </c>
      <c r="O2259" s="6">
        <v>1</v>
      </c>
      <c r="P2259" t="s">
        <v>807</v>
      </c>
      <c r="Q2259" t="s">
        <v>1300</v>
      </c>
      <c r="R2259" t="s">
        <v>585</v>
      </c>
      <c r="S2259" t="s">
        <v>1073</v>
      </c>
      <c r="T2259" s="6">
        <v>5.2</v>
      </c>
      <c r="U2259" s="6">
        <v>50.094999999999999</v>
      </c>
      <c r="V2259" t="s">
        <v>11</v>
      </c>
      <c r="W2259" t="s">
        <v>482</v>
      </c>
      <c r="X2259" s="6">
        <v>13.4</v>
      </c>
      <c r="Y2259" s="6">
        <v>0</v>
      </c>
      <c r="Z2259" s="6">
        <v>7</v>
      </c>
      <c r="AA2259" s="6">
        <v>12</v>
      </c>
      <c r="AB2259" t="s">
        <v>5</v>
      </c>
      <c r="AC2259" s="6">
        <v>27.9</v>
      </c>
      <c r="AD2259" s="6">
        <v>0</v>
      </c>
      <c r="AE2259" t="s">
        <v>13</v>
      </c>
      <c r="AF2259" s="6">
        <v>6</v>
      </c>
      <c r="AG2259" t="s">
        <v>5</v>
      </c>
      <c r="AH2259" t="s">
        <v>5</v>
      </c>
      <c r="AI2259" t="s">
        <v>5</v>
      </c>
      <c r="AJ2259" s="6">
        <v>77</v>
      </c>
      <c r="AK2259" s="6">
        <v>7.9</v>
      </c>
      <c r="AL2259" s="6">
        <v>8.6</v>
      </c>
      <c r="AM2259" s="6">
        <v>16.5</v>
      </c>
      <c r="AN2259" s="6">
        <v>6.5</v>
      </c>
      <c r="AO2259" s="6">
        <v>0</v>
      </c>
      <c r="AP2259" s="6">
        <v>0</v>
      </c>
      <c r="AQ2259" s="6">
        <v>0</v>
      </c>
      <c r="AR2259" s="6">
        <v>0</v>
      </c>
      <c r="AS2259" t="s">
        <v>5</v>
      </c>
      <c r="AT2259" t="s">
        <v>5</v>
      </c>
      <c r="AU2259" t="s">
        <v>5</v>
      </c>
      <c r="AV2259" t="s">
        <v>5</v>
      </c>
      <c r="AW2259" t="s">
        <v>5</v>
      </c>
      <c r="AX2259" t="s">
        <v>5</v>
      </c>
      <c r="AY2259" s="6">
        <v>0</v>
      </c>
      <c r="AZ2259" t="s">
        <v>5</v>
      </c>
      <c r="BA2259" t="s">
        <v>5</v>
      </c>
      <c r="BB2259" t="s">
        <v>5</v>
      </c>
      <c r="BC2259" t="s">
        <v>5</v>
      </c>
      <c r="BD2259" t="s">
        <v>5</v>
      </c>
      <c r="BE2259" t="s">
        <v>5</v>
      </c>
      <c r="BF2259" t="s">
        <v>5</v>
      </c>
      <c r="BG2259" t="s">
        <v>5</v>
      </c>
      <c r="BH2259" t="s">
        <v>5</v>
      </c>
      <c r="BI2259" s="6">
        <v>0</v>
      </c>
      <c r="BJ2259" s="6">
        <v>0</v>
      </c>
      <c r="BK2259" s="6">
        <v>0</v>
      </c>
      <c r="BL2259" s="6">
        <v>0</v>
      </c>
      <c r="BM2259" s="6">
        <v>0</v>
      </c>
      <c r="BN2259" s="6">
        <v>0</v>
      </c>
      <c r="BO2259" s="6">
        <v>0</v>
      </c>
      <c r="BP2259" s="6">
        <v>0</v>
      </c>
      <c r="BQ2259" s="6">
        <v>0</v>
      </c>
      <c r="BR2259" s="6">
        <v>0</v>
      </c>
      <c r="BS2259" s="6">
        <v>9</v>
      </c>
      <c r="BT2259" s="6">
        <v>33</v>
      </c>
      <c r="BU2259" s="6">
        <v>46</v>
      </c>
      <c r="BV2259" s="6">
        <v>39</v>
      </c>
      <c r="BW2259" s="6">
        <v>30</v>
      </c>
      <c r="BX2259" s="6">
        <v>27</v>
      </c>
      <c r="BY2259" s="6">
        <v>6</v>
      </c>
      <c r="BZ2259" s="6">
        <v>0</v>
      </c>
      <c r="CA2259" s="6">
        <v>0</v>
      </c>
      <c r="CB2259" s="6">
        <v>0</v>
      </c>
      <c r="CC2259" s="6">
        <v>0</v>
      </c>
      <c r="CD2259" s="6">
        <v>0</v>
      </c>
      <c r="CE2259" s="6">
        <v>0</v>
      </c>
      <c r="CF2259" s="6">
        <v>12000</v>
      </c>
      <c r="CG2259" s="6">
        <v>11200</v>
      </c>
      <c r="CH2259" s="2">
        <v>2</v>
      </c>
      <c r="CI2259" s="3">
        <v>50</v>
      </c>
      <c r="CJ2259" s="3">
        <v>0</v>
      </c>
      <c r="CK2259" s="4">
        <v>12</v>
      </c>
      <c r="CL2259" s="3">
        <v>50</v>
      </c>
      <c r="CM2259" s="3">
        <v>0</v>
      </c>
      <c r="CN2259" s="4">
        <v>10</v>
      </c>
      <c r="CO2259" s="3">
        <v>0</v>
      </c>
      <c r="CP2259" s="3">
        <v>0</v>
      </c>
      <c r="CQ2259" s="4">
        <v>0</v>
      </c>
      <c r="CR2259" s="3">
        <v>0</v>
      </c>
      <c r="CS2259" s="3">
        <v>0</v>
      </c>
      <c r="CT2259" s="4">
        <v>0</v>
      </c>
      <c r="CU2259" s="3">
        <v>0</v>
      </c>
      <c r="CV2259" s="3">
        <v>0</v>
      </c>
      <c r="CW2259" s="4">
        <v>0</v>
      </c>
      <c r="CX2259" t="s">
        <v>5</v>
      </c>
      <c r="CY2259" s="9">
        <f t="shared" si="115"/>
        <v>2.1000000000000014</v>
      </c>
      <c r="CZ2259" s="7">
        <f t="shared" si="116"/>
        <v>13.680000000000001</v>
      </c>
      <c r="DA2259" s="7">
        <f t="shared" si="117"/>
        <v>2.0394736842105261</v>
      </c>
    </row>
    <row r="2260" spans="1:105" x14ac:dyDescent="0.25">
      <c r="A2260" s="6">
        <v>2020</v>
      </c>
      <c r="B2260" s="6">
        <v>6</v>
      </c>
      <c r="C2260" s="6">
        <v>156283</v>
      </c>
      <c r="D2260" t="s">
        <v>0</v>
      </c>
      <c r="E2260" t="s">
        <v>2583</v>
      </c>
      <c r="F2260" t="s">
        <v>807</v>
      </c>
      <c r="G2260" t="s">
        <v>116</v>
      </c>
      <c r="H2260" t="s">
        <v>244</v>
      </c>
      <c r="I2260" s="5" t="s">
        <v>118</v>
      </c>
      <c r="J2260" s="6">
        <v>0.42</v>
      </c>
      <c r="K2260" t="s">
        <v>6</v>
      </c>
      <c r="L2260" t="s">
        <v>2586</v>
      </c>
      <c r="M2260" s="6">
        <v>50</v>
      </c>
      <c r="N2260" s="6">
        <v>46.524999999999999</v>
      </c>
      <c r="O2260" s="6">
        <v>0.93</v>
      </c>
      <c r="P2260" t="s">
        <v>807</v>
      </c>
      <c r="Q2260" t="s">
        <v>502</v>
      </c>
      <c r="R2260" t="s">
        <v>1152</v>
      </c>
      <c r="S2260" t="s">
        <v>588</v>
      </c>
      <c r="T2260" s="6">
        <v>5.5</v>
      </c>
      <c r="U2260" s="6">
        <v>46.524999999999999</v>
      </c>
      <c r="V2260" t="s">
        <v>11</v>
      </c>
      <c r="W2260" t="s">
        <v>482</v>
      </c>
      <c r="X2260" s="6">
        <v>13.5</v>
      </c>
      <c r="Y2260" s="6">
        <v>0</v>
      </c>
      <c r="Z2260" s="6">
        <v>4</v>
      </c>
      <c r="AA2260" s="6">
        <v>10</v>
      </c>
      <c r="AB2260" t="s">
        <v>5</v>
      </c>
      <c r="AC2260" s="6">
        <v>18.8</v>
      </c>
      <c r="AD2260" s="6">
        <v>1.507538</v>
      </c>
      <c r="AE2260" t="s">
        <v>13</v>
      </c>
      <c r="AF2260" s="6">
        <v>4</v>
      </c>
      <c r="AG2260" t="s">
        <v>5</v>
      </c>
      <c r="AH2260" t="s">
        <v>5</v>
      </c>
      <c r="AI2260" t="s">
        <v>5</v>
      </c>
      <c r="AJ2260" t="s">
        <v>5</v>
      </c>
      <c r="AK2260" t="s">
        <v>5</v>
      </c>
      <c r="AL2260" t="s">
        <v>5</v>
      </c>
      <c r="AM2260" s="6">
        <v>0</v>
      </c>
      <c r="AN2260" t="s">
        <v>5</v>
      </c>
      <c r="AO2260" s="6">
        <v>0</v>
      </c>
      <c r="AP2260" s="6">
        <v>0</v>
      </c>
      <c r="AQ2260" s="6">
        <v>0</v>
      </c>
      <c r="AR2260" s="6">
        <v>0</v>
      </c>
      <c r="AS2260" t="s">
        <v>5</v>
      </c>
      <c r="AT2260" t="s">
        <v>5</v>
      </c>
      <c r="AU2260" t="s">
        <v>5</v>
      </c>
      <c r="AV2260" t="s">
        <v>5</v>
      </c>
      <c r="AW2260" t="s">
        <v>5</v>
      </c>
      <c r="AX2260" t="s">
        <v>5</v>
      </c>
      <c r="AY2260" s="6">
        <v>0</v>
      </c>
      <c r="AZ2260" t="s">
        <v>5</v>
      </c>
      <c r="BA2260" t="s">
        <v>5</v>
      </c>
      <c r="BB2260" t="s">
        <v>5</v>
      </c>
      <c r="BC2260" t="s">
        <v>5</v>
      </c>
      <c r="BD2260" t="s">
        <v>5</v>
      </c>
      <c r="BE2260" t="s">
        <v>5</v>
      </c>
      <c r="BF2260" t="s">
        <v>5</v>
      </c>
      <c r="BG2260" t="s">
        <v>5</v>
      </c>
      <c r="BH2260" t="s">
        <v>5</v>
      </c>
      <c r="BI2260" s="6">
        <v>0</v>
      </c>
      <c r="BJ2260" s="6">
        <v>0</v>
      </c>
      <c r="BK2260" s="6">
        <v>0</v>
      </c>
      <c r="BL2260" s="6">
        <v>0</v>
      </c>
      <c r="BM2260" s="6">
        <v>0</v>
      </c>
      <c r="BN2260" s="6">
        <v>0</v>
      </c>
      <c r="BO2260" s="6">
        <v>0</v>
      </c>
      <c r="BP2260" s="6">
        <v>0</v>
      </c>
      <c r="BQ2260" s="6">
        <v>0</v>
      </c>
      <c r="BR2260" s="6">
        <v>3</v>
      </c>
      <c r="BS2260" s="6">
        <v>9</v>
      </c>
      <c r="BT2260" s="6">
        <v>22</v>
      </c>
      <c r="BU2260" s="6">
        <v>53</v>
      </c>
      <c r="BV2260" s="6">
        <v>37</v>
      </c>
      <c r="BW2260" s="6">
        <v>41</v>
      </c>
      <c r="BX2260" s="6">
        <v>22</v>
      </c>
      <c r="BY2260" s="6">
        <v>12</v>
      </c>
      <c r="BZ2260" s="6">
        <v>0</v>
      </c>
      <c r="CA2260" s="6">
        <v>0</v>
      </c>
      <c r="CB2260" s="6">
        <v>0</v>
      </c>
      <c r="CC2260" s="6">
        <v>0</v>
      </c>
      <c r="CD2260" s="6">
        <v>0</v>
      </c>
      <c r="CE2260" s="6">
        <v>0</v>
      </c>
      <c r="CF2260" s="6">
        <v>17000</v>
      </c>
      <c r="CG2260" s="6">
        <v>14400</v>
      </c>
      <c r="CH2260" s="2">
        <v>2</v>
      </c>
      <c r="CI2260" s="3">
        <v>20</v>
      </c>
      <c r="CJ2260" s="3">
        <v>0</v>
      </c>
      <c r="CK2260" s="4">
        <v>10</v>
      </c>
      <c r="CL2260" s="3">
        <v>30</v>
      </c>
      <c r="CM2260" s="3">
        <v>0</v>
      </c>
      <c r="CN2260" s="4">
        <v>8</v>
      </c>
      <c r="CO2260" s="3">
        <v>0</v>
      </c>
      <c r="CP2260" s="3">
        <v>0</v>
      </c>
      <c r="CQ2260" s="4">
        <v>0</v>
      </c>
      <c r="CR2260" s="3">
        <v>0</v>
      </c>
      <c r="CS2260" s="3">
        <v>0</v>
      </c>
      <c r="CT2260" s="4">
        <v>0</v>
      </c>
      <c r="CU2260" s="3">
        <v>0</v>
      </c>
      <c r="CV2260" s="3">
        <v>0</v>
      </c>
      <c r="CW2260" s="4">
        <v>0</v>
      </c>
      <c r="CX2260" t="s">
        <v>5</v>
      </c>
      <c r="CY2260" s="9">
        <f t="shared" si="115"/>
        <v>1.0666666666666664</v>
      </c>
      <c r="CZ2260" s="7">
        <f t="shared" si="116"/>
        <v>10.853333333333333</v>
      </c>
      <c r="DA2260" s="7">
        <f t="shared" si="117"/>
        <v>1.7321867321867321</v>
      </c>
    </row>
    <row r="2261" spans="1:105" x14ac:dyDescent="0.25">
      <c r="A2261" s="6">
        <v>2020</v>
      </c>
      <c r="B2261" s="6">
        <v>6</v>
      </c>
      <c r="C2261" s="6">
        <v>156271</v>
      </c>
      <c r="D2261" t="s">
        <v>0</v>
      </c>
      <c r="E2261" t="s">
        <v>2583</v>
      </c>
      <c r="F2261" t="s">
        <v>807</v>
      </c>
      <c r="G2261" t="s">
        <v>3</v>
      </c>
      <c r="H2261" t="s">
        <v>27</v>
      </c>
      <c r="I2261" t="s">
        <v>5</v>
      </c>
      <c r="J2261" s="6">
        <v>0.91</v>
      </c>
      <c r="K2261" t="s">
        <v>22</v>
      </c>
      <c r="L2261" t="s">
        <v>2586</v>
      </c>
      <c r="M2261" s="6">
        <v>420</v>
      </c>
      <c r="N2261" s="6">
        <v>415.38</v>
      </c>
      <c r="O2261" s="6">
        <v>0.99</v>
      </c>
      <c r="P2261" t="s">
        <v>807</v>
      </c>
      <c r="Q2261" t="s">
        <v>2660</v>
      </c>
      <c r="R2261" t="s">
        <v>591</v>
      </c>
      <c r="S2261" t="s">
        <v>2661</v>
      </c>
      <c r="T2261" s="6">
        <v>0.9</v>
      </c>
      <c r="U2261" s="6">
        <v>46.1533333333333</v>
      </c>
      <c r="V2261" t="s">
        <v>11</v>
      </c>
      <c r="W2261" t="s">
        <v>772</v>
      </c>
      <c r="X2261" s="6">
        <v>13.1</v>
      </c>
      <c r="Y2261" s="6">
        <v>0</v>
      </c>
      <c r="Z2261" s="6">
        <v>18</v>
      </c>
      <c r="AA2261" s="6">
        <v>19</v>
      </c>
      <c r="AB2261" t="s">
        <v>5</v>
      </c>
      <c r="AC2261" s="6">
        <v>35.5</v>
      </c>
      <c r="AD2261" s="6">
        <v>0</v>
      </c>
      <c r="AE2261" t="s">
        <v>122</v>
      </c>
      <c r="AF2261" s="6">
        <v>5</v>
      </c>
      <c r="AG2261" t="s">
        <v>5</v>
      </c>
      <c r="AH2261" t="s">
        <v>5</v>
      </c>
      <c r="AI2261" t="s">
        <v>5</v>
      </c>
      <c r="AJ2261" t="s">
        <v>5</v>
      </c>
      <c r="AK2261" t="s">
        <v>5</v>
      </c>
      <c r="AL2261" t="s">
        <v>5</v>
      </c>
      <c r="AM2261" s="6">
        <v>0</v>
      </c>
      <c r="AN2261" t="s">
        <v>5</v>
      </c>
      <c r="AO2261" s="6">
        <v>0</v>
      </c>
      <c r="AP2261" s="6">
        <v>0</v>
      </c>
      <c r="AQ2261" s="6">
        <v>0</v>
      </c>
      <c r="AR2261" t="s">
        <v>5</v>
      </c>
      <c r="AS2261" t="s">
        <v>5</v>
      </c>
      <c r="AT2261" t="s">
        <v>5</v>
      </c>
      <c r="AU2261" t="s">
        <v>5</v>
      </c>
      <c r="AV2261" t="s">
        <v>5</v>
      </c>
      <c r="AW2261" t="s">
        <v>5</v>
      </c>
      <c r="AX2261" t="s">
        <v>5</v>
      </c>
      <c r="AY2261" s="6">
        <v>0</v>
      </c>
      <c r="AZ2261" t="s">
        <v>5</v>
      </c>
      <c r="BA2261" t="s">
        <v>5</v>
      </c>
      <c r="BB2261" t="s">
        <v>5</v>
      </c>
      <c r="BC2261" t="s">
        <v>5</v>
      </c>
      <c r="BD2261" t="s">
        <v>5</v>
      </c>
      <c r="BE2261" t="s">
        <v>5</v>
      </c>
      <c r="BF2261" t="s">
        <v>5</v>
      </c>
      <c r="BG2261" t="s">
        <v>5</v>
      </c>
      <c r="BH2261" t="s">
        <v>5</v>
      </c>
      <c r="BI2261" s="6">
        <v>0</v>
      </c>
      <c r="BJ2261" s="6">
        <v>0</v>
      </c>
      <c r="BK2261" s="6">
        <v>0</v>
      </c>
      <c r="BL2261" s="6">
        <v>0</v>
      </c>
      <c r="BM2261" s="6">
        <v>0</v>
      </c>
      <c r="BN2261" s="6">
        <v>0</v>
      </c>
      <c r="BO2261" s="6">
        <v>0</v>
      </c>
      <c r="BP2261" s="6">
        <v>0</v>
      </c>
      <c r="BQ2261" s="6">
        <v>0</v>
      </c>
      <c r="BR2261" s="6">
        <v>0</v>
      </c>
      <c r="BS2261" s="6">
        <v>13</v>
      </c>
      <c r="BT2261" s="6">
        <v>37</v>
      </c>
      <c r="BU2261" s="6">
        <v>60</v>
      </c>
      <c r="BV2261" s="6">
        <v>51</v>
      </c>
      <c r="BW2261" s="6">
        <v>23</v>
      </c>
      <c r="BX2261" s="6">
        <v>3</v>
      </c>
      <c r="BY2261" s="6">
        <v>2</v>
      </c>
      <c r="BZ2261" s="6">
        <v>0</v>
      </c>
      <c r="CA2261" s="6">
        <v>0</v>
      </c>
      <c r="CB2261" s="6">
        <v>0</v>
      </c>
      <c r="CC2261" s="6">
        <v>0</v>
      </c>
      <c r="CD2261" s="6">
        <v>0</v>
      </c>
      <c r="CE2261" s="6">
        <v>0</v>
      </c>
      <c r="CF2261" s="6">
        <v>14000</v>
      </c>
      <c r="CG2261" s="6">
        <v>6310</v>
      </c>
      <c r="CH2261" s="2">
        <v>3</v>
      </c>
      <c r="CI2261" s="3">
        <v>90</v>
      </c>
      <c r="CJ2261" s="3">
        <v>17.3</v>
      </c>
      <c r="CK2261" s="4">
        <v>19</v>
      </c>
      <c r="CL2261" s="3">
        <v>240</v>
      </c>
      <c r="CM2261" s="3">
        <v>17.5</v>
      </c>
      <c r="CN2261" s="4">
        <v>17</v>
      </c>
      <c r="CO2261" s="3">
        <v>90</v>
      </c>
      <c r="CP2261" s="3">
        <v>16.7</v>
      </c>
      <c r="CQ2261" s="4">
        <v>12</v>
      </c>
      <c r="CR2261" s="3">
        <v>0</v>
      </c>
      <c r="CS2261" s="3">
        <v>0</v>
      </c>
      <c r="CT2261" s="4">
        <v>0</v>
      </c>
      <c r="CU2261" s="3">
        <v>0</v>
      </c>
      <c r="CV2261" s="3">
        <v>0</v>
      </c>
      <c r="CW2261" s="4">
        <v>0</v>
      </c>
      <c r="CX2261" t="s">
        <v>5</v>
      </c>
      <c r="CY2261" s="9">
        <f t="shared" si="115"/>
        <v>9.4666666666666668</v>
      </c>
      <c r="CZ2261" s="7">
        <f t="shared" si="116"/>
        <v>26.573333333333334</v>
      </c>
      <c r="DA2261" s="7">
        <f t="shared" si="117"/>
        <v>1.3359257400903162</v>
      </c>
    </row>
    <row r="2262" spans="1:105" x14ac:dyDescent="0.25">
      <c r="A2262" s="6">
        <v>2020</v>
      </c>
      <c r="B2262" s="6">
        <v>6</v>
      </c>
      <c r="C2262" s="6">
        <v>156321</v>
      </c>
      <c r="D2262" t="s">
        <v>0</v>
      </c>
      <c r="E2262" t="s">
        <v>2583</v>
      </c>
      <c r="F2262" t="s">
        <v>807</v>
      </c>
      <c r="G2262" t="s">
        <v>116</v>
      </c>
      <c r="H2262" t="s">
        <v>1226</v>
      </c>
      <c r="I2262" s="5" t="s">
        <v>118</v>
      </c>
      <c r="J2262" s="6">
        <v>0.86</v>
      </c>
      <c r="K2262" t="s">
        <v>6</v>
      </c>
      <c r="L2262" t="s">
        <v>2586</v>
      </c>
      <c r="M2262" s="6">
        <v>77</v>
      </c>
      <c r="N2262" s="6">
        <v>75.025000000000006</v>
      </c>
      <c r="O2262" s="6">
        <v>0.97</v>
      </c>
      <c r="P2262" t="s">
        <v>807</v>
      </c>
      <c r="Q2262" t="s">
        <v>502</v>
      </c>
      <c r="R2262" t="s">
        <v>696</v>
      </c>
      <c r="S2262" t="s">
        <v>2541</v>
      </c>
      <c r="T2262" s="6">
        <v>6.7</v>
      </c>
      <c r="U2262" s="6">
        <v>18.756250000000001</v>
      </c>
      <c r="V2262" t="s">
        <v>11</v>
      </c>
      <c r="W2262" t="s">
        <v>482</v>
      </c>
      <c r="X2262" s="6">
        <v>13.2</v>
      </c>
      <c r="Y2262" s="6">
        <v>0</v>
      </c>
      <c r="Z2262" s="6">
        <v>6</v>
      </c>
      <c r="AA2262" s="6">
        <v>12</v>
      </c>
      <c r="AB2262" t="s">
        <v>5</v>
      </c>
      <c r="AC2262" s="6">
        <v>27.7</v>
      </c>
      <c r="AD2262" s="6">
        <v>0</v>
      </c>
      <c r="AE2262" t="s">
        <v>13</v>
      </c>
      <c r="AF2262" s="6">
        <v>2</v>
      </c>
      <c r="AG2262" t="s">
        <v>5</v>
      </c>
      <c r="AH2262" t="s">
        <v>5</v>
      </c>
      <c r="AI2262" t="s">
        <v>5</v>
      </c>
      <c r="AJ2262" t="s">
        <v>5</v>
      </c>
      <c r="AK2262" t="s">
        <v>5</v>
      </c>
      <c r="AL2262" t="s">
        <v>5</v>
      </c>
      <c r="AM2262" s="6">
        <v>0</v>
      </c>
      <c r="AN2262" t="s">
        <v>5</v>
      </c>
      <c r="AO2262" s="6">
        <v>0</v>
      </c>
      <c r="AP2262" s="6">
        <v>0</v>
      </c>
      <c r="AQ2262" s="6">
        <v>0</v>
      </c>
      <c r="AR2262" s="6">
        <v>0</v>
      </c>
      <c r="AS2262" t="s">
        <v>5</v>
      </c>
      <c r="AT2262" t="s">
        <v>5</v>
      </c>
      <c r="AU2262" t="s">
        <v>5</v>
      </c>
      <c r="AV2262" t="s">
        <v>5</v>
      </c>
      <c r="AW2262" t="s">
        <v>5</v>
      </c>
      <c r="AX2262" t="s">
        <v>5</v>
      </c>
      <c r="AY2262" s="6">
        <v>0</v>
      </c>
      <c r="AZ2262" t="s">
        <v>5</v>
      </c>
      <c r="BA2262" t="s">
        <v>5</v>
      </c>
      <c r="BB2262" t="s">
        <v>5</v>
      </c>
      <c r="BC2262" t="s">
        <v>5</v>
      </c>
      <c r="BD2262" t="s">
        <v>5</v>
      </c>
      <c r="BE2262" t="s">
        <v>5</v>
      </c>
      <c r="BF2262" t="s">
        <v>5</v>
      </c>
      <c r="BG2262" t="s">
        <v>5</v>
      </c>
      <c r="BH2262" t="s">
        <v>5</v>
      </c>
      <c r="BI2262" s="6">
        <v>0</v>
      </c>
      <c r="BJ2262" s="6">
        <v>0</v>
      </c>
      <c r="BK2262" s="6">
        <v>0</v>
      </c>
      <c r="BL2262" s="6">
        <v>0</v>
      </c>
      <c r="BM2262" s="6">
        <v>0</v>
      </c>
      <c r="BN2262" s="6">
        <v>0</v>
      </c>
      <c r="BO2262" s="6">
        <v>0</v>
      </c>
      <c r="BP2262" s="6">
        <v>0</v>
      </c>
      <c r="BQ2262" s="6">
        <v>0</v>
      </c>
      <c r="BR2262" s="6">
        <v>0</v>
      </c>
      <c r="BS2262" s="6">
        <v>12</v>
      </c>
      <c r="BT2262" s="6">
        <v>44</v>
      </c>
      <c r="BU2262" s="6">
        <v>53</v>
      </c>
      <c r="BV2262" s="6">
        <v>27</v>
      </c>
      <c r="BW2262" s="6">
        <v>22</v>
      </c>
      <c r="BX2262" s="6">
        <v>19</v>
      </c>
      <c r="BY2262" s="6">
        <v>5</v>
      </c>
      <c r="BZ2262" s="6">
        <v>2</v>
      </c>
      <c r="CA2262" s="6">
        <v>0</v>
      </c>
      <c r="CB2262" s="6">
        <v>0</v>
      </c>
      <c r="CC2262" s="6">
        <v>0</v>
      </c>
      <c r="CD2262" s="6">
        <v>0</v>
      </c>
      <c r="CE2262" s="6">
        <v>0</v>
      </c>
      <c r="CF2262" s="6">
        <v>13000</v>
      </c>
      <c r="CG2262" s="6">
        <v>11800</v>
      </c>
      <c r="CH2262" s="2">
        <v>2</v>
      </c>
      <c r="CI2262" s="3">
        <v>47</v>
      </c>
      <c r="CJ2262" s="3">
        <v>0</v>
      </c>
      <c r="CK2262" s="4">
        <v>12</v>
      </c>
      <c r="CL2262" s="3">
        <v>30</v>
      </c>
      <c r="CM2262" s="3">
        <v>0</v>
      </c>
      <c r="CN2262" s="4">
        <v>10</v>
      </c>
      <c r="CO2262" s="3">
        <v>0</v>
      </c>
      <c r="CP2262" s="3">
        <v>0</v>
      </c>
      <c r="CQ2262" s="4">
        <v>0</v>
      </c>
      <c r="CR2262" s="3">
        <v>0</v>
      </c>
      <c r="CS2262" s="3">
        <v>0</v>
      </c>
      <c r="CT2262" s="4">
        <v>0</v>
      </c>
      <c r="CU2262" s="3">
        <v>0</v>
      </c>
      <c r="CV2262" s="3">
        <v>0</v>
      </c>
      <c r="CW2262" s="4">
        <v>0</v>
      </c>
      <c r="CX2262" t="s">
        <v>5</v>
      </c>
      <c r="CY2262" s="9">
        <f t="shared" si="115"/>
        <v>4.2666666666666657</v>
      </c>
      <c r="CZ2262" s="7">
        <f t="shared" si="116"/>
        <v>15.413333333333332</v>
      </c>
      <c r="DA2262" s="7">
        <f t="shared" si="117"/>
        <v>1.7971453287197232</v>
      </c>
    </row>
    <row r="2263" spans="1:105" x14ac:dyDescent="0.25">
      <c r="A2263" s="6">
        <v>2020</v>
      </c>
      <c r="B2263" s="6">
        <v>6</v>
      </c>
      <c r="C2263" s="6">
        <v>156290</v>
      </c>
      <c r="D2263" t="s">
        <v>0</v>
      </c>
      <c r="E2263" t="s">
        <v>2583</v>
      </c>
      <c r="F2263" t="s">
        <v>807</v>
      </c>
      <c r="G2263" t="s">
        <v>116</v>
      </c>
      <c r="H2263" t="s">
        <v>123</v>
      </c>
      <c r="I2263" s="5" t="s">
        <v>118</v>
      </c>
      <c r="J2263" s="6">
        <v>0.61</v>
      </c>
      <c r="K2263" t="s">
        <v>6</v>
      </c>
      <c r="L2263" t="s">
        <v>2584</v>
      </c>
      <c r="M2263" s="6">
        <v>190</v>
      </c>
      <c r="N2263" s="6">
        <v>179.965</v>
      </c>
      <c r="O2263" s="6">
        <v>0.95</v>
      </c>
      <c r="P2263" t="s">
        <v>807</v>
      </c>
      <c r="Q2263" t="s">
        <v>2149</v>
      </c>
      <c r="R2263" t="s">
        <v>1325</v>
      </c>
      <c r="S2263" t="s">
        <v>1392</v>
      </c>
      <c r="T2263" s="6">
        <v>6.7</v>
      </c>
      <c r="U2263" s="6">
        <v>29.994166666666601</v>
      </c>
      <c r="V2263" t="s">
        <v>11</v>
      </c>
      <c r="W2263" t="s">
        <v>482</v>
      </c>
      <c r="X2263" s="6">
        <v>13.6</v>
      </c>
      <c r="Y2263" s="6">
        <v>0</v>
      </c>
      <c r="Z2263" s="6">
        <v>7</v>
      </c>
      <c r="AA2263" s="6">
        <v>14</v>
      </c>
      <c r="AB2263" t="s">
        <v>5</v>
      </c>
      <c r="AC2263" s="6">
        <v>28.3</v>
      </c>
      <c r="AD2263" s="6">
        <v>0</v>
      </c>
      <c r="AE2263" t="s">
        <v>13</v>
      </c>
      <c r="AF2263" s="6">
        <v>1</v>
      </c>
      <c r="AG2263" t="s">
        <v>5</v>
      </c>
      <c r="AH2263" t="s">
        <v>5</v>
      </c>
      <c r="AI2263" t="s">
        <v>5</v>
      </c>
      <c r="AJ2263" t="s">
        <v>5</v>
      </c>
      <c r="AK2263" t="s">
        <v>5</v>
      </c>
      <c r="AL2263" t="s">
        <v>5</v>
      </c>
      <c r="AM2263" s="6">
        <v>0</v>
      </c>
      <c r="AN2263" t="s">
        <v>5</v>
      </c>
      <c r="AO2263" s="6">
        <v>0</v>
      </c>
      <c r="AP2263" s="6">
        <v>0</v>
      </c>
      <c r="AQ2263" s="6">
        <v>0</v>
      </c>
      <c r="AR2263" s="6">
        <v>0</v>
      </c>
      <c r="AS2263" t="s">
        <v>5</v>
      </c>
      <c r="AT2263" t="s">
        <v>5</v>
      </c>
      <c r="AU2263" t="s">
        <v>5</v>
      </c>
      <c r="AV2263" t="s">
        <v>5</v>
      </c>
      <c r="AW2263" t="s">
        <v>5</v>
      </c>
      <c r="AX2263" t="s">
        <v>5</v>
      </c>
      <c r="AY2263" s="6">
        <v>0</v>
      </c>
      <c r="AZ2263" t="s">
        <v>5</v>
      </c>
      <c r="BA2263" t="s">
        <v>5</v>
      </c>
      <c r="BB2263" t="s">
        <v>5</v>
      </c>
      <c r="BC2263" t="s">
        <v>5</v>
      </c>
      <c r="BD2263" t="s">
        <v>5</v>
      </c>
      <c r="BE2263" t="s">
        <v>5</v>
      </c>
      <c r="BF2263" t="s">
        <v>5</v>
      </c>
      <c r="BG2263" t="s">
        <v>5</v>
      </c>
      <c r="BH2263" t="s">
        <v>5</v>
      </c>
      <c r="BI2263" s="6">
        <v>0</v>
      </c>
      <c r="BJ2263" s="6">
        <v>0</v>
      </c>
      <c r="BK2263" s="6">
        <v>0</v>
      </c>
      <c r="BL2263" s="6">
        <v>0</v>
      </c>
      <c r="BM2263" s="6">
        <v>0</v>
      </c>
      <c r="BN2263" s="6">
        <v>0</v>
      </c>
      <c r="BO2263" s="6">
        <v>0</v>
      </c>
      <c r="BP2263" s="6">
        <v>0</v>
      </c>
      <c r="BQ2263" s="6">
        <v>0</v>
      </c>
      <c r="BR2263" s="6">
        <v>0</v>
      </c>
      <c r="BS2263" s="6">
        <v>9</v>
      </c>
      <c r="BT2263" s="6">
        <v>13</v>
      </c>
      <c r="BU2263" s="6">
        <v>34</v>
      </c>
      <c r="BV2263" s="6">
        <v>63</v>
      </c>
      <c r="BW2263" s="6">
        <v>30</v>
      </c>
      <c r="BX2263" s="6">
        <v>29</v>
      </c>
      <c r="BY2263" s="6">
        <v>6</v>
      </c>
      <c r="BZ2263" s="6">
        <v>4</v>
      </c>
      <c r="CA2263" s="6">
        <v>0</v>
      </c>
      <c r="CB2263" s="6">
        <v>0</v>
      </c>
      <c r="CC2263" s="6">
        <v>0</v>
      </c>
      <c r="CD2263" s="6">
        <v>0</v>
      </c>
      <c r="CE2263" s="6">
        <v>0</v>
      </c>
      <c r="CF2263" s="6">
        <v>20000</v>
      </c>
      <c r="CG2263" s="6">
        <v>16600</v>
      </c>
      <c r="CH2263" s="2">
        <v>3</v>
      </c>
      <c r="CI2263" s="3">
        <v>40</v>
      </c>
      <c r="CJ2263" s="3">
        <v>0</v>
      </c>
      <c r="CK2263" s="4">
        <v>14</v>
      </c>
      <c r="CL2263" s="3">
        <v>120</v>
      </c>
      <c r="CM2263" s="3">
        <v>0</v>
      </c>
      <c r="CN2263" s="4">
        <v>11</v>
      </c>
      <c r="CO2263" s="3">
        <v>30</v>
      </c>
      <c r="CP2263" s="3">
        <v>0</v>
      </c>
      <c r="CQ2263" s="4">
        <v>8</v>
      </c>
      <c r="CR2263" s="3">
        <v>0</v>
      </c>
      <c r="CS2263" s="3">
        <v>0</v>
      </c>
      <c r="CT2263" s="4">
        <v>0</v>
      </c>
      <c r="CU2263" s="3">
        <v>0</v>
      </c>
      <c r="CV2263" s="3">
        <v>0</v>
      </c>
      <c r="CW2263" s="4">
        <v>0</v>
      </c>
      <c r="CX2263" t="s">
        <v>5</v>
      </c>
      <c r="CY2263" s="9">
        <f t="shared" si="115"/>
        <v>5.8833333333333329</v>
      </c>
      <c r="CZ2263" s="7">
        <f t="shared" si="116"/>
        <v>18.706666666666667</v>
      </c>
      <c r="DA2263" s="7">
        <f t="shared" si="117"/>
        <v>1.5128296507483963</v>
      </c>
    </row>
    <row r="2264" spans="1:105" x14ac:dyDescent="0.25">
      <c r="A2264" s="6">
        <v>2020</v>
      </c>
      <c r="B2264" s="6">
        <v>6</v>
      </c>
      <c r="C2264" s="6">
        <v>156339</v>
      </c>
      <c r="D2264" t="s">
        <v>0</v>
      </c>
      <c r="E2264" t="s">
        <v>2583</v>
      </c>
      <c r="F2264" t="s">
        <v>807</v>
      </c>
      <c r="G2264" t="s">
        <v>116</v>
      </c>
      <c r="H2264" t="s">
        <v>576</v>
      </c>
      <c r="I2264" s="5" t="s">
        <v>118</v>
      </c>
      <c r="J2264" s="6">
        <v>0.44</v>
      </c>
      <c r="K2264" t="s">
        <v>22</v>
      </c>
      <c r="L2264" t="s">
        <v>2584</v>
      </c>
      <c r="M2264" s="6">
        <v>100</v>
      </c>
      <c r="N2264" s="6">
        <v>89.65</v>
      </c>
      <c r="O2264" s="6">
        <v>0.9</v>
      </c>
      <c r="P2264" t="s">
        <v>807</v>
      </c>
      <c r="Q2264" t="s">
        <v>56</v>
      </c>
      <c r="R2264" t="s">
        <v>2265</v>
      </c>
      <c r="S2264" t="s">
        <v>1819</v>
      </c>
      <c r="T2264" s="6">
        <v>7.2</v>
      </c>
      <c r="U2264" s="6">
        <v>22.412500000000001</v>
      </c>
      <c r="V2264" t="s">
        <v>11</v>
      </c>
      <c r="W2264" t="s">
        <v>482</v>
      </c>
      <c r="X2264" s="6">
        <v>12.9</v>
      </c>
      <c r="Y2264" s="6">
        <v>0</v>
      </c>
      <c r="Z2264" s="6">
        <v>3</v>
      </c>
      <c r="AA2264" s="6">
        <v>10</v>
      </c>
      <c r="AB2264" t="s">
        <v>5</v>
      </c>
      <c r="AC2264" s="6">
        <v>27.3</v>
      </c>
      <c r="AD2264" s="6">
        <v>4.8128339999999996</v>
      </c>
      <c r="AE2264" t="s">
        <v>13</v>
      </c>
      <c r="AF2264" s="6">
        <v>6</v>
      </c>
      <c r="AG2264" t="s">
        <v>5</v>
      </c>
      <c r="AH2264" t="s">
        <v>5</v>
      </c>
      <c r="AI2264" t="s">
        <v>5</v>
      </c>
      <c r="AJ2264" t="s">
        <v>5</v>
      </c>
      <c r="AK2264" t="s">
        <v>5</v>
      </c>
      <c r="AL2264" t="s">
        <v>5</v>
      </c>
      <c r="AM2264" s="6">
        <v>0</v>
      </c>
      <c r="AN2264" t="s">
        <v>5</v>
      </c>
      <c r="AO2264" s="6">
        <v>0</v>
      </c>
      <c r="AP2264" s="6">
        <v>0</v>
      </c>
      <c r="AQ2264" s="6">
        <v>0</v>
      </c>
      <c r="AR2264" s="6">
        <v>0</v>
      </c>
      <c r="AS2264" t="s">
        <v>5</v>
      </c>
      <c r="AT2264" t="s">
        <v>5</v>
      </c>
      <c r="AU2264" t="s">
        <v>5</v>
      </c>
      <c r="AV2264" t="s">
        <v>5</v>
      </c>
      <c r="AW2264" t="s">
        <v>5</v>
      </c>
      <c r="AX2264" t="s">
        <v>5</v>
      </c>
      <c r="AY2264" s="6">
        <v>0</v>
      </c>
      <c r="AZ2264" t="s">
        <v>5</v>
      </c>
      <c r="BA2264" t="s">
        <v>5</v>
      </c>
      <c r="BB2264" t="s">
        <v>5</v>
      </c>
      <c r="BC2264" t="s">
        <v>5</v>
      </c>
      <c r="BD2264" t="s">
        <v>5</v>
      </c>
      <c r="BE2264" t="s">
        <v>5</v>
      </c>
      <c r="BF2264" t="s">
        <v>5</v>
      </c>
      <c r="BG2264" t="s">
        <v>5</v>
      </c>
      <c r="BH2264" t="s">
        <v>5</v>
      </c>
      <c r="BI2264" s="6">
        <v>0</v>
      </c>
      <c r="BJ2264" s="6">
        <v>0</v>
      </c>
      <c r="BK2264" s="6">
        <v>0</v>
      </c>
      <c r="BL2264" s="6">
        <v>0</v>
      </c>
      <c r="BM2264" s="6">
        <v>0</v>
      </c>
      <c r="BN2264" s="6">
        <v>0</v>
      </c>
      <c r="BO2264" s="6">
        <v>0</v>
      </c>
      <c r="BP2264" s="6">
        <v>0</v>
      </c>
      <c r="BQ2264" s="6">
        <v>0</v>
      </c>
      <c r="BR2264" s="6">
        <v>9</v>
      </c>
      <c r="BS2264" s="6">
        <v>25</v>
      </c>
      <c r="BT2264" s="6">
        <v>54</v>
      </c>
      <c r="BU2264" s="6">
        <v>40</v>
      </c>
      <c r="BV2264" s="6">
        <v>33</v>
      </c>
      <c r="BW2264" s="6">
        <v>12</v>
      </c>
      <c r="BX2264" s="6">
        <v>12</v>
      </c>
      <c r="BY2264" s="6">
        <v>2</v>
      </c>
      <c r="BZ2264" s="6">
        <v>0</v>
      </c>
      <c r="CA2264" s="6">
        <v>0</v>
      </c>
      <c r="CB2264" s="6">
        <v>0</v>
      </c>
      <c r="CC2264" s="6">
        <v>0</v>
      </c>
      <c r="CD2264" s="6">
        <v>0</v>
      </c>
      <c r="CE2264" s="6">
        <v>0</v>
      </c>
      <c r="CF2264" s="6">
        <v>10000</v>
      </c>
      <c r="CG2264" s="6">
        <v>7800</v>
      </c>
      <c r="CH2264" s="2">
        <v>2</v>
      </c>
      <c r="CI2264" s="3">
        <v>60</v>
      </c>
      <c r="CJ2264" s="3">
        <v>0</v>
      </c>
      <c r="CK2264" s="4">
        <v>10</v>
      </c>
      <c r="CL2264" s="3">
        <v>40</v>
      </c>
      <c r="CM2264" s="3">
        <v>0</v>
      </c>
      <c r="CN2264" s="4">
        <v>8</v>
      </c>
      <c r="CO2264" s="3">
        <v>0</v>
      </c>
      <c r="CP2264" s="3">
        <v>0</v>
      </c>
      <c r="CQ2264" s="4">
        <v>0</v>
      </c>
      <c r="CR2264" s="3">
        <v>0</v>
      </c>
      <c r="CS2264" s="3">
        <v>0</v>
      </c>
      <c r="CT2264" s="4">
        <v>0</v>
      </c>
      <c r="CU2264" s="3">
        <v>0</v>
      </c>
      <c r="CV2264" s="3">
        <v>0</v>
      </c>
      <c r="CW2264" s="4">
        <v>0</v>
      </c>
      <c r="CX2264" t="s">
        <v>5</v>
      </c>
      <c r="CY2264" s="9">
        <f t="shared" si="115"/>
        <v>4.3333333333333357</v>
      </c>
      <c r="CZ2264" s="7">
        <f t="shared" si="116"/>
        <v>13.466666666666669</v>
      </c>
      <c r="DA2264" s="7">
        <f t="shared" si="117"/>
        <v>2.027227722772277</v>
      </c>
    </row>
    <row r="2265" spans="1:105" x14ac:dyDescent="0.25">
      <c r="A2265" s="6">
        <v>2020</v>
      </c>
      <c r="B2265" s="6">
        <v>6</v>
      </c>
      <c r="C2265" s="6">
        <v>156320</v>
      </c>
      <c r="D2265" t="s">
        <v>0</v>
      </c>
      <c r="E2265" t="s">
        <v>2583</v>
      </c>
      <c r="F2265" t="s">
        <v>807</v>
      </c>
      <c r="G2265" t="s">
        <v>116</v>
      </c>
      <c r="H2265" t="s">
        <v>1247</v>
      </c>
      <c r="I2265" s="5" t="s">
        <v>118</v>
      </c>
      <c r="J2265" s="6">
        <v>0.84</v>
      </c>
      <c r="K2265" t="s">
        <v>6</v>
      </c>
      <c r="L2265" t="s">
        <v>2586</v>
      </c>
      <c r="M2265" s="6">
        <v>55</v>
      </c>
      <c r="N2265" s="6">
        <v>49.725000000000001</v>
      </c>
      <c r="O2265" s="6">
        <v>0.9</v>
      </c>
      <c r="P2265" t="s">
        <v>807</v>
      </c>
      <c r="Q2265" t="s">
        <v>1004</v>
      </c>
      <c r="R2265" t="s">
        <v>488</v>
      </c>
      <c r="S2265" t="s">
        <v>732</v>
      </c>
      <c r="T2265" s="6">
        <v>10.6</v>
      </c>
      <c r="U2265" s="6">
        <v>49.725000000000001</v>
      </c>
      <c r="V2265" t="s">
        <v>11</v>
      </c>
      <c r="W2265" t="s">
        <v>482</v>
      </c>
      <c r="X2265" s="6">
        <v>14</v>
      </c>
      <c r="Y2265" s="6">
        <v>0</v>
      </c>
      <c r="Z2265" s="6">
        <v>8</v>
      </c>
      <c r="AA2265" s="6">
        <v>19</v>
      </c>
      <c r="AB2265" t="s">
        <v>5</v>
      </c>
      <c r="AC2265" s="6">
        <v>24</v>
      </c>
      <c r="AD2265" s="6">
        <v>0</v>
      </c>
      <c r="AE2265" t="s">
        <v>13</v>
      </c>
      <c r="AF2265" s="6">
        <v>2</v>
      </c>
      <c r="AG2265" t="s">
        <v>5</v>
      </c>
      <c r="AH2265" t="s">
        <v>5</v>
      </c>
      <c r="AI2265" t="s">
        <v>5</v>
      </c>
      <c r="AJ2265" t="s">
        <v>5</v>
      </c>
      <c r="AK2265" t="s">
        <v>5</v>
      </c>
      <c r="AL2265" t="s">
        <v>5</v>
      </c>
      <c r="AM2265" s="6">
        <v>0</v>
      </c>
      <c r="AN2265" t="s">
        <v>5</v>
      </c>
      <c r="AO2265" s="6">
        <v>0</v>
      </c>
      <c r="AP2265" s="6">
        <v>0</v>
      </c>
      <c r="AQ2265" s="6">
        <v>0</v>
      </c>
      <c r="AR2265" s="6">
        <v>0</v>
      </c>
      <c r="AS2265" t="s">
        <v>5</v>
      </c>
      <c r="AT2265" t="s">
        <v>5</v>
      </c>
      <c r="AU2265" t="s">
        <v>5</v>
      </c>
      <c r="AV2265" t="s">
        <v>5</v>
      </c>
      <c r="AW2265" t="s">
        <v>5</v>
      </c>
      <c r="AX2265" t="s">
        <v>5</v>
      </c>
      <c r="AY2265" s="6">
        <v>0</v>
      </c>
      <c r="AZ2265" t="s">
        <v>5</v>
      </c>
      <c r="BA2265" t="s">
        <v>5</v>
      </c>
      <c r="BB2265" t="s">
        <v>5</v>
      </c>
      <c r="BC2265" t="s">
        <v>5</v>
      </c>
      <c r="BD2265" t="s">
        <v>5</v>
      </c>
      <c r="BE2265" t="s">
        <v>5</v>
      </c>
      <c r="BF2265" t="s">
        <v>5</v>
      </c>
      <c r="BG2265" t="s">
        <v>5</v>
      </c>
      <c r="BH2265" t="s">
        <v>5</v>
      </c>
      <c r="BI2265" s="6">
        <v>0</v>
      </c>
      <c r="BJ2265" s="6">
        <v>0</v>
      </c>
      <c r="BK2265" s="6">
        <v>0</v>
      </c>
      <c r="BL2265" s="6">
        <v>0</v>
      </c>
      <c r="BM2265" s="6">
        <v>0</v>
      </c>
      <c r="BN2265" s="6">
        <v>0</v>
      </c>
      <c r="BO2265" s="6">
        <v>0</v>
      </c>
      <c r="BP2265" s="6">
        <v>0</v>
      </c>
      <c r="BQ2265" s="6">
        <v>0</v>
      </c>
      <c r="BR2265" s="6">
        <v>0</v>
      </c>
      <c r="BS2265" s="6">
        <v>3</v>
      </c>
      <c r="BT2265" s="6">
        <v>12</v>
      </c>
      <c r="BU2265" s="6">
        <v>30</v>
      </c>
      <c r="BV2265" s="6">
        <v>24</v>
      </c>
      <c r="BW2265" s="6">
        <v>34</v>
      </c>
      <c r="BX2265" s="6">
        <v>54</v>
      </c>
      <c r="BY2265" s="6">
        <v>23</v>
      </c>
      <c r="BZ2265" s="6">
        <v>14</v>
      </c>
      <c r="CA2265" s="6">
        <v>0</v>
      </c>
      <c r="CB2265" s="6">
        <v>0</v>
      </c>
      <c r="CC2265" s="6">
        <v>0</v>
      </c>
      <c r="CD2265" s="6">
        <v>0</v>
      </c>
      <c r="CE2265" s="6">
        <v>0</v>
      </c>
      <c r="CF2265" s="6">
        <v>10000</v>
      </c>
      <c r="CG2265" s="6">
        <v>9620</v>
      </c>
      <c r="CH2265" s="2">
        <v>3</v>
      </c>
      <c r="CI2265" s="3">
        <v>10</v>
      </c>
      <c r="CJ2265" s="3">
        <v>0</v>
      </c>
      <c r="CK2265" s="4">
        <v>19</v>
      </c>
      <c r="CL2265" s="3">
        <v>20</v>
      </c>
      <c r="CM2265" s="3">
        <v>0</v>
      </c>
      <c r="CN2265" s="4">
        <v>16</v>
      </c>
      <c r="CO2265" s="3">
        <v>25</v>
      </c>
      <c r="CP2265" s="3">
        <v>0</v>
      </c>
      <c r="CQ2265" s="4">
        <v>14</v>
      </c>
      <c r="CR2265" s="3">
        <v>0</v>
      </c>
      <c r="CS2265" s="3">
        <v>0</v>
      </c>
      <c r="CT2265" s="4">
        <v>0</v>
      </c>
      <c r="CU2265" s="3">
        <v>0</v>
      </c>
      <c r="CV2265" s="3">
        <v>0</v>
      </c>
      <c r="CW2265" s="4">
        <v>0</v>
      </c>
      <c r="CX2265" t="s">
        <v>5</v>
      </c>
      <c r="CY2265" s="9">
        <f t="shared" si="115"/>
        <v>1.0499999999999998</v>
      </c>
      <c r="CZ2265" s="7">
        <f t="shared" si="116"/>
        <v>19.84</v>
      </c>
      <c r="DA2265" s="7">
        <f t="shared" si="117"/>
        <v>1.2096774193548387</v>
      </c>
    </row>
    <row r="2266" spans="1:105" x14ac:dyDescent="0.25">
      <c r="A2266" s="6">
        <v>2020</v>
      </c>
      <c r="B2266" s="6">
        <v>6</v>
      </c>
      <c r="C2266" s="6">
        <v>156296</v>
      </c>
      <c r="D2266" t="s">
        <v>0</v>
      </c>
      <c r="E2266" t="s">
        <v>2583</v>
      </c>
      <c r="F2266" t="s">
        <v>807</v>
      </c>
      <c r="G2266" t="s">
        <v>116</v>
      </c>
      <c r="H2266" t="s">
        <v>592</v>
      </c>
      <c r="I2266" s="5" t="s">
        <v>118</v>
      </c>
      <c r="J2266" s="6">
        <v>0.24</v>
      </c>
      <c r="K2266" t="s">
        <v>22</v>
      </c>
      <c r="L2266" t="s">
        <v>2586</v>
      </c>
      <c r="M2266" s="6">
        <v>100</v>
      </c>
      <c r="N2266" s="6">
        <v>94</v>
      </c>
      <c r="O2266" s="6">
        <v>0.94</v>
      </c>
      <c r="P2266" t="s">
        <v>807</v>
      </c>
      <c r="Q2266" t="s">
        <v>1002</v>
      </c>
      <c r="R2266" t="s">
        <v>954</v>
      </c>
      <c r="S2266" t="s">
        <v>2662</v>
      </c>
      <c r="T2266" s="6">
        <v>11.4</v>
      </c>
      <c r="U2266" s="6">
        <v>23.5</v>
      </c>
      <c r="V2266" t="s">
        <v>11</v>
      </c>
      <c r="W2266" t="s">
        <v>482</v>
      </c>
      <c r="X2266" s="6">
        <v>13.2</v>
      </c>
      <c r="Y2266" s="6">
        <v>0</v>
      </c>
      <c r="Z2266" s="6">
        <v>6</v>
      </c>
      <c r="AA2266" s="6">
        <v>17</v>
      </c>
      <c r="AB2266" t="s">
        <v>5</v>
      </c>
      <c r="AC2266" s="6">
        <v>31.2</v>
      </c>
      <c r="AD2266" s="6">
        <v>0</v>
      </c>
      <c r="AE2266" t="s">
        <v>122</v>
      </c>
      <c r="AF2266" s="6">
        <v>5</v>
      </c>
      <c r="AG2266" t="s">
        <v>5</v>
      </c>
      <c r="AH2266" t="s">
        <v>5</v>
      </c>
      <c r="AI2266" t="s">
        <v>5</v>
      </c>
      <c r="AJ2266" t="s">
        <v>5</v>
      </c>
      <c r="AK2266" t="s">
        <v>5</v>
      </c>
      <c r="AL2266" t="s">
        <v>5</v>
      </c>
      <c r="AM2266" s="6">
        <v>0</v>
      </c>
      <c r="AN2266" t="s">
        <v>5</v>
      </c>
      <c r="AO2266" s="6">
        <v>0</v>
      </c>
      <c r="AP2266" s="6">
        <v>0</v>
      </c>
      <c r="AQ2266" s="6">
        <v>0</v>
      </c>
      <c r="AR2266" t="s">
        <v>5</v>
      </c>
      <c r="AS2266" t="s">
        <v>5</v>
      </c>
      <c r="AT2266" t="s">
        <v>5</v>
      </c>
      <c r="AU2266" t="s">
        <v>5</v>
      </c>
      <c r="AV2266" t="s">
        <v>5</v>
      </c>
      <c r="AW2266" t="s">
        <v>5</v>
      </c>
      <c r="AX2266" t="s">
        <v>5</v>
      </c>
      <c r="AY2266" s="6">
        <v>0</v>
      </c>
      <c r="AZ2266" t="s">
        <v>5</v>
      </c>
      <c r="BA2266" t="s">
        <v>5</v>
      </c>
      <c r="BB2266" t="s">
        <v>5</v>
      </c>
      <c r="BC2266" t="s">
        <v>5</v>
      </c>
      <c r="BD2266" t="s">
        <v>5</v>
      </c>
      <c r="BE2266" t="s">
        <v>5</v>
      </c>
      <c r="BF2266" t="s">
        <v>5</v>
      </c>
      <c r="BG2266" t="s">
        <v>5</v>
      </c>
      <c r="BH2266" t="s">
        <v>5</v>
      </c>
      <c r="BI2266" s="6">
        <v>0</v>
      </c>
      <c r="BJ2266" s="6">
        <v>0</v>
      </c>
      <c r="BK2266" s="6">
        <v>0</v>
      </c>
      <c r="BL2266" s="6">
        <v>0</v>
      </c>
      <c r="BM2266" s="6">
        <v>0</v>
      </c>
      <c r="BN2266" s="6">
        <v>0</v>
      </c>
      <c r="BO2266" s="6">
        <v>0</v>
      </c>
      <c r="BP2266" s="6">
        <v>0</v>
      </c>
      <c r="BQ2266" s="6">
        <v>0</v>
      </c>
      <c r="BR2266" s="6">
        <v>0</v>
      </c>
      <c r="BS2266" s="6">
        <v>10</v>
      </c>
      <c r="BT2266" s="6">
        <v>40</v>
      </c>
      <c r="BU2266" s="6">
        <v>58</v>
      </c>
      <c r="BV2266" s="6">
        <v>25</v>
      </c>
      <c r="BW2266" s="6">
        <v>19</v>
      </c>
      <c r="BX2266" s="6">
        <v>21</v>
      </c>
      <c r="BY2266" s="6">
        <v>5</v>
      </c>
      <c r="BZ2266" s="6">
        <v>0</v>
      </c>
      <c r="CA2266" s="6">
        <v>0</v>
      </c>
      <c r="CB2266" s="6">
        <v>0</v>
      </c>
      <c r="CC2266" s="6">
        <v>0</v>
      </c>
      <c r="CD2266" s="6">
        <v>0</v>
      </c>
      <c r="CE2266" s="6">
        <v>0</v>
      </c>
      <c r="CF2266" s="6">
        <v>0</v>
      </c>
      <c r="CG2266" s="6">
        <v>0</v>
      </c>
      <c r="CH2266" s="2">
        <v>3</v>
      </c>
      <c r="CI2266" s="3">
        <v>30</v>
      </c>
      <c r="CJ2266" s="3">
        <v>0</v>
      </c>
      <c r="CK2266" s="4">
        <v>17</v>
      </c>
      <c r="CL2266" s="3">
        <v>20</v>
      </c>
      <c r="CM2266" s="3">
        <v>0</v>
      </c>
      <c r="CN2266" s="4">
        <v>15</v>
      </c>
      <c r="CO2266" s="3">
        <v>50</v>
      </c>
      <c r="CP2266" s="3">
        <v>0</v>
      </c>
      <c r="CQ2266" s="4">
        <v>13</v>
      </c>
      <c r="CR2266" s="3">
        <v>0</v>
      </c>
      <c r="CS2266" s="3">
        <v>0</v>
      </c>
      <c r="CT2266" s="4">
        <v>0</v>
      </c>
      <c r="CU2266" s="3">
        <v>0</v>
      </c>
      <c r="CV2266" s="3">
        <v>0</v>
      </c>
      <c r="CW2266" s="4">
        <v>0</v>
      </c>
      <c r="CX2266" t="s">
        <v>5</v>
      </c>
      <c r="CY2266" s="9">
        <f t="shared" si="115"/>
        <v>4.25</v>
      </c>
      <c r="CZ2266" s="7">
        <f t="shared" si="116"/>
        <v>20.399999999999999</v>
      </c>
      <c r="DA2266" s="7">
        <f t="shared" si="117"/>
        <v>1.5294117647058825</v>
      </c>
    </row>
    <row r="2267" spans="1:105" x14ac:dyDescent="0.25">
      <c r="A2267" s="6">
        <v>2020</v>
      </c>
      <c r="B2267" s="6">
        <v>6</v>
      </c>
      <c r="C2267" s="6">
        <v>156277</v>
      </c>
      <c r="D2267" t="s">
        <v>0</v>
      </c>
      <c r="E2267" t="s">
        <v>2583</v>
      </c>
      <c r="F2267" t="s">
        <v>807</v>
      </c>
      <c r="G2267" t="s">
        <v>116</v>
      </c>
      <c r="H2267" t="s">
        <v>984</v>
      </c>
      <c r="I2267" s="5" t="s">
        <v>118</v>
      </c>
      <c r="J2267" s="6">
        <v>0.93</v>
      </c>
      <c r="K2267" t="s">
        <v>6</v>
      </c>
      <c r="L2267" t="s">
        <v>2586</v>
      </c>
      <c r="M2267" s="6">
        <v>190</v>
      </c>
      <c r="N2267" s="6">
        <v>183.87</v>
      </c>
      <c r="O2267" s="6">
        <v>0.97</v>
      </c>
      <c r="P2267" t="s">
        <v>807</v>
      </c>
      <c r="Q2267" t="s">
        <v>2225</v>
      </c>
      <c r="R2267" t="s">
        <v>1337</v>
      </c>
      <c r="S2267" t="s">
        <v>1512</v>
      </c>
      <c r="T2267" s="6">
        <v>11</v>
      </c>
      <c r="U2267" s="6">
        <v>61.29</v>
      </c>
      <c r="V2267" t="s">
        <v>11</v>
      </c>
      <c r="W2267" t="s">
        <v>482</v>
      </c>
      <c r="X2267" s="6">
        <v>13.1</v>
      </c>
      <c r="Y2267" s="6">
        <v>0</v>
      </c>
      <c r="Z2267" s="6">
        <v>7</v>
      </c>
      <c r="AA2267" s="6">
        <v>18</v>
      </c>
      <c r="AB2267" t="s">
        <v>5</v>
      </c>
      <c r="AC2267" s="6">
        <v>30.3</v>
      </c>
      <c r="AD2267" s="6">
        <v>0</v>
      </c>
      <c r="AE2267" t="s">
        <v>122</v>
      </c>
      <c r="AF2267" s="6">
        <v>4</v>
      </c>
      <c r="AG2267" t="s">
        <v>5</v>
      </c>
      <c r="AH2267" t="s">
        <v>5</v>
      </c>
      <c r="AI2267" t="s">
        <v>5</v>
      </c>
      <c r="AJ2267" t="s">
        <v>5</v>
      </c>
      <c r="AK2267" t="s">
        <v>5</v>
      </c>
      <c r="AL2267" t="s">
        <v>5</v>
      </c>
      <c r="AM2267" s="6">
        <v>0</v>
      </c>
      <c r="AN2267" t="s">
        <v>5</v>
      </c>
      <c r="AO2267" s="6">
        <v>0</v>
      </c>
      <c r="AP2267" s="6">
        <v>0</v>
      </c>
      <c r="AQ2267" s="6">
        <v>0</v>
      </c>
      <c r="AR2267" s="6">
        <v>0</v>
      </c>
      <c r="AS2267" t="s">
        <v>5</v>
      </c>
      <c r="AT2267" t="s">
        <v>5</v>
      </c>
      <c r="AU2267" t="s">
        <v>5</v>
      </c>
      <c r="AV2267" t="s">
        <v>5</v>
      </c>
      <c r="AW2267" t="s">
        <v>5</v>
      </c>
      <c r="AX2267" t="s">
        <v>5</v>
      </c>
      <c r="AY2267" s="6">
        <v>0</v>
      </c>
      <c r="AZ2267" t="s">
        <v>5</v>
      </c>
      <c r="BA2267" t="s">
        <v>5</v>
      </c>
      <c r="BB2267" t="s">
        <v>5</v>
      </c>
      <c r="BC2267" t="s">
        <v>5</v>
      </c>
      <c r="BD2267" t="s">
        <v>5</v>
      </c>
      <c r="BE2267" t="s">
        <v>5</v>
      </c>
      <c r="BF2267" t="s">
        <v>5</v>
      </c>
      <c r="BG2267" t="s">
        <v>5</v>
      </c>
      <c r="BH2267" t="s">
        <v>5</v>
      </c>
      <c r="BI2267" s="6">
        <v>0</v>
      </c>
      <c r="BJ2267" s="6">
        <v>0</v>
      </c>
      <c r="BK2267" s="6">
        <v>0</v>
      </c>
      <c r="BL2267" s="6">
        <v>0</v>
      </c>
      <c r="BM2267" s="6">
        <v>0</v>
      </c>
      <c r="BN2267" s="6">
        <v>0</v>
      </c>
      <c r="BO2267" s="6">
        <v>0</v>
      </c>
      <c r="BP2267" s="6">
        <v>0</v>
      </c>
      <c r="BQ2267" s="6">
        <v>0</v>
      </c>
      <c r="BR2267" s="6">
        <v>0</v>
      </c>
      <c r="BS2267" s="6">
        <v>13</v>
      </c>
      <c r="BT2267" s="6">
        <v>37</v>
      </c>
      <c r="BU2267" s="6">
        <v>60</v>
      </c>
      <c r="BV2267" s="6">
        <v>51</v>
      </c>
      <c r="BW2267" s="6">
        <v>23</v>
      </c>
      <c r="BX2267" s="6">
        <v>3</v>
      </c>
      <c r="BY2267" s="6">
        <v>2</v>
      </c>
      <c r="BZ2267" s="6">
        <v>0</v>
      </c>
      <c r="CA2267" s="6">
        <v>0</v>
      </c>
      <c r="CB2267" s="6">
        <v>0</v>
      </c>
      <c r="CC2267" s="6">
        <v>0</v>
      </c>
      <c r="CD2267" s="6">
        <v>0</v>
      </c>
      <c r="CE2267" s="6">
        <v>0</v>
      </c>
      <c r="CF2267" s="6">
        <v>18000</v>
      </c>
      <c r="CG2267" s="6">
        <v>16500</v>
      </c>
      <c r="CH2267" s="2">
        <v>3</v>
      </c>
      <c r="CI2267" s="3">
        <v>65</v>
      </c>
      <c r="CJ2267" s="3">
        <v>0</v>
      </c>
      <c r="CK2267" s="4">
        <v>18</v>
      </c>
      <c r="CL2267" s="3">
        <v>75</v>
      </c>
      <c r="CM2267" s="3">
        <v>0</v>
      </c>
      <c r="CN2267" s="4">
        <v>16</v>
      </c>
      <c r="CO2267" s="3">
        <v>50</v>
      </c>
      <c r="CP2267" s="3">
        <v>0</v>
      </c>
      <c r="CQ2267" s="4">
        <v>13</v>
      </c>
      <c r="CR2267" s="3">
        <v>0</v>
      </c>
      <c r="CS2267" s="3">
        <v>0</v>
      </c>
      <c r="CT2267" s="4">
        <v>0</v>
      </c>
      <c r="CU2267" s="3">
        <v>0</v>
      </c>
      <c r="CV2267" s="3">
        <v>0</v>
      </c>
      <c r="CW2267" s="4">
        <v>0</v>
      </c>
      <c r="CX2267" t="s">
        <v>5</v>
      </c>
      <c r="CY2267" s="9">
        <f t="shared" si="115"/>
        <v>2.5666666666666664</v>
      </c>
      <c r="CZ2267" s="7">
        <f t="shared" si="116"/>
        <v>20.053333333333335</v>
      </c>
      <c r="DA2267" s="7">
        <f t="shared" si="117"/>
        <v>1.5109707446808509</v>
      </c>
    </row>
    <row r="2268" spans="1:105" x14ac:dyDescent="0.25">
      <c r="A2268" s="6">
        <v>2020</v>
      </c>
      <c r="B2268" s="6">
        <v>6</v>
      </c>
      <c r="C2268" s="6">
        <v>156278</v>
      </c>
      <c r="D2268" t="s">
        <v>0</v>
      </c>
      <c r="E2268" t="s">
        <v>2583</v>
      </c>
      <c r="F2268" t="s">
        <v>807</v>
      </c>
      <c r="G2268" t="s">
        <v>116</v>
      </c>
      <c r="H2268" t="s">
        <v>117</v>
      </c>
      <c r="I2268" s="5" t="s">
        <v>118</v>
      </c>
      <c r="J2268" s="6">
        <v>0.67</v>
      </c>
      <c r="K2268" t="s">
        <v>6</v>
      </c>
      <c r="L2268" t="s">
        <v>2584</v>
      </c>
      <c r="M2268" s="6">
        <v>190</v>
      </c>
      <c r="N2268" s="6">
        <v>181.22499999999999</v>
      </c>
      <c r="O2268" s="6">
        <v>0.95</v>
      </c>
      <c r="P2268" t="s">
        <v>807</v>
      </c>
      <c r="Q2268" t="s">
        <v>1010</v>
      </c>
      <c r="R2268" t="s">
        <v>1589</v>
      </c>
      <c r="S2268" t="s">
        <v>1677</v>
      </c>
      <c r="T2268" s="6">
        <v>12.2</v>
      </c>
      <c r="U2268" s="6">
        <v>25.889285714285698</v>
      </c>
      <c r="V2268" t="s">
        <v>11</v>
      </c>
      <c r="W2268" t="s">
        <v>482</v>
      </c>
      <c r="X2268" s="6">
        <v>13.3</v>
      </c>
      <c r="Y2268" s="6">
        <v>0</v>
      </c>
      <c r="Z2268" s="6">
        <v>8</v>
      </c>
      <c r="AA2268" s="6">
        <v>20</v>
      </c>
      <c r="AB2268" t="s">
        <v>5</v>
      </c>
      <c r="AC2268" s="6">
        <v>33.6</v>
      </c>
      <c r="AD2268" s="6">
        <v>3.1746029999999998</v>
      </c>
      <c r="AE2268" t="s">
        <v>122</v>
      </c>
      <c r="AF2268" s="6">
        <v>3</v>
      </c>
      <c r="AG2268" t="s">
        <v>5</v>
      </c>
      <c r="AH2268" t="s">
        <v>5</v>
      </c>
      <c r="AI2268" t="s">
        <v>5</v>
      </c>
      <c r="AJ2268" t="s">
        <v>5</v>
      </c>
      <c r="AK2268" t="s">
        <v>5</v>
      </c>
      <c r="AL2268" t="s">
        <v>5</v>
      </c>
      <c r="AM2268" s="6">
        <v>0</v>
      </c>
      <c r="AN2268" t="s">
        <v>5</v>
      </c>
      <c r="AO2268" s="6">
        <v>0</v>
      </c>
      <c r="AP2268" s="6">
        <v>0</v>
      </c>
      <c r="AQ2268" s="6">
        <v>0</v>
      </c>
      <c r="AR2268" t="s">
        <v>5</v>
      </c>
      <c r="AS2268" t="s">
        <v>5</v>
      </c>
      <c r="AT2268" t="s">
        <v>5</v>
      </c>
      <c r="AU2268" t="s">
        <v>5</v>
      </c>
      <c r="AV2268" t="s">
        <v>5</v>
      </c>
      <c r="AW2268" t="s">
        <v>5</v>
      </c>
      <c r="AX2268" t="s">
        <v>5</v>
      </c>
      <c r="AY2268" s="6">
        <v>0</v>
      </c>
      <c r="AZ2268" t="s">
        <v>5</v>
      </c>
      <c r="BA2268" t="s">
        <v>5</v>
      </c>
      <c r="BB2268" t="s">
        <v>5</v>
      </c>
      <c r="BC2268" t="s">
        <v>5</v>
      </c>
      <c r="BD2268" t="s">
        <v>5</v>
      </c>
      <c r="BE2268" t="s">
        <v>5</v>
      </c>
      <c r="BF2268" t="s">
        <v>5</v>
      </c>
      <c r="BG2268" t="s">
        <v>5</v>
      </c>
      <c r="BH2268" t="s">
        <v>5</v>
      </c>
      <c r="BI2268" s="6">
        <v>0</v>
      </c>
      <c r="BJ2268" s="6">
        <v>0</v>
      </c>
      <c r="BK2268" s="6">
        <v>0</v>
      </c>
      <c r="BL2268" s="6">
        <v>0</v>
      </c>
      <c r="BM2268" s="6">
        <v>0</v>
      </c>
      <c r="BN2268" s="6">
        <v>0</v>
      </c>
      <c r="BO2268" s="6">
        <v>0</v>
      </c>
      <c r="BP2268" s="6">
        <v>0</v>
      </c>
      <c r="BQ2268" s="6">
        <v>2</v>
      </c>
      <c r="BR2268" s="6">
        <v>4</v>
      </c>
      <c r="BS2268" s="6">
        <v>6</v>
      </c>
      <c r="BT2268" s="6">
        <v>23</v>
      </c>
      <c r="BU2268" s="6">
        <v>67</v>
      </c>
      <c r="BV2268" s="6">
        <v>36</v>
      </c>
      <c r="BW2268" s="6">
        <v>33</v>
      </c>
      <c r="BX2268" s="6">
        <v>12</v>
      </c>
      <c r="BY2268" s="6">
        <v>6</v>
      </c>
      <c r="BZ2268" s="6">
        <v>0</v>
      </c>
      <c r="CA2268" s="6">
        <v>0</v>
      </c>
      <c r="CB2268" s="6">
        <v>0</v>
      </c>
      <c r="CC2268" s="6">
        <v>0</v>
      </c>
      <c r="CD2268" s="6">
        <v>0</v>
      </c>
      <c r="CE2268" s="6">
        <v>0</v>
      </c>
      <c r="CF2268" s="6">
        <v>12000</v>
      </c>
      <c r="CG2268" s="6">
        <v>10100</v>
      </c>
      <c r="CH2268" s="2">
        <v>4</v>
      </c>
      <c r="CI2268" s="3">
        <v>20</v>
      </c>
      <c r="CJ2268" s="3">
        <v>0</v>
      </c>
      <c r="CK2268" s="4">
        <v>20</v>
      </c>
      <c r="CL2268" s="3">
        <v>80</v>
      </c>
      <c r="CM2268" s="3">
        <v>0</v>
      </c>
      <c r="CN2268" s="4">
        <v>18</v>
      </c>
      <c r="CO2268" s="3">
        <v>70</v>
      </c>
      <c r="CP2268" s="3">
        <v>0</v>
      </c>
      <c r="CQ2268" s="4">
        <v>16</v>
      </c>
      <c r="CR2268" s="3">
        <v>20</v>
      </c>
      <c r="CS2268" s="3">
        <v>0</v>
      </c>
      <c r="CT2268" s="4">
        <v>14</v>
      </c>
      <c r="CU2268" s="3">
        <v>0</v>
      </c>
      <c r="CV2268" s="3">
        <v>0</v>
      </c>
      <c r="CW2268" s="4">
        <v>0</v>
      </c>
      <c r="CX2268" t="s">
        <v>5</v>
      </c>
      <c r="CY2268" s="9">
        <f t="shared" si="115"/>
        <v>7.45</v>
      </c>
      <c r="CZ2268" s="7">
        <f t="shared" si="116"/>
        <v>25.96</v>
      </c>
      <c r="DA2268" s="7">
        <f t="shared" si="117"/>
        <v>1.2942989214175655</v>
      </c>
    </row>
    <row r="2269" spans="1:105" x14ac:dyDescent="0.25">
      <c r="A2269" s="6">
        <v>2020</v>
      </c>
      <c r="B2269" s="6">
        <v>6</v>
      </c>
      <c r="C2269" s="6">
        <v>156311</v>
      </c>
      <c r="D2269" t="s">
        <v>0</v>
      </c>
      <c r="E2269" t="s">
        <v>2583</v>
      </c>
      <c r="F2269" t="s">
        <v>807</v>
      </c>
      <c r="G2269" t="s">
        <v>33</v>
      </c>
      <c r="H2269" t="s">
        <v>649</v>
      </c>
      <c r="I2269" t="s">
        <v>5</v>
      </c>
      <c r="J2269" s="6">
        <v>0.87</v>
      </c>
      <c r="K2269" t="s">
        <v>6</v>
      </c>
      <c r="L2269" t="s">
        <v>2586</v>
      </c>
      <c r="M2269" s="6">
        <v>400</v>
      </c>
      <c r="N2269" s="6">
        <v>360.82499999999999</v>
      </c>
      <c r="O2269" s="6">
        <v>0.9</v>
      </c>
      <c r="P2269" t="s">
        <v>807</v>
      </c>
      <c r="Q2269" t="s">
        <v>136</v>
      </c>
      <c r="R2269" t="s">
        <v>2272</v>
      </c>
      <c r="S2269" t="s">
        <v>2663</v>
      </c>
      <c r="T2269" s="6">
        <v>11.5</v>
      </c>
      <c r="U2269" s="6">
        <v>60.137500000000003</v>
      </c>
      <c r="V2269" t="s">
        <v>11</v>
      </c>
      <c r="W2269" t="s">
        <v>43</v>
      </c>
      <c r="X2269" s="6">
        <v>12.9</v>
      </c>
      <c r="Y2269" s="6">
        <v>0</v>
      </c>
      <c r="Z2269" s="6">
        <v>11</v>
      </c>
      <c r="AA2269" s="6">
        <v>23</v>
      </c>
      <c r="AB2269" t="s">
        <v>5</v>
      </c>
      <c r="AC2269" s="6">
        <v>27.6</v>
      </c>
      <c r="AD2269" s="6">
        <v>5.5</v>
      </c>
      <c r="AE2269" t="s">
        <v>13</v>
      </c>
      <c r="AF2269" s="6">
        <v>2</v>
      </c>
      <c r="AG2269" s="6">
        <v>3</v>
      </c>
      <c r="AH2269" t="s">
        <v>5</v>
      </c>
      <c r="AI2269" t="s">
        <v>5</v>
      </c>
      <c r="AJ2269" t="s">
        <v>5</v>
      </c>
      <c r="AK2269" t="s">
        <v>5</v>
      </c>
      <c r="AL2269" t="s">
        <v>5</v>
      </c>
      <c r="AM2269" s="6">
        <v>0</v>
      </c>
      <c r="AN2269" t="s">
        <v>5</v>
      </c>
      <c r="AO2269" s="6">
        <v>0</v>
      </c>
      <c r="AP2269" s="6">
        <v>0</v>
      </c>
      <c r="AQ2269" s="6">
        <v>0</v>
      </c>
      <c r="AR2269" t="s">
        <v>5</v>
      </c>
      <c r="AS2269" t="s">
        <v>5</v>
      </c>
      <c r="AT2269" t="s">
        <v>53</v>
      </c>
      <c r="AU2269" t="s">
        <v>5</v>
      </c>
      <c r="AV2269" t="s">
        <v>5</v>
      </c>
      <c r="AW2269" t="s">
        <v>5</v>
      </c>
      <c r="AX2269" t="s">
        <v>5</v>
      </c>
      <c r="AY2269" s="6">
        <v>0</v>
      </c>
      <c r="AZ2269" t="s">
        <v>5</v>
      </c>
      <c r="BA2269" t="s">
        <v>5</v>
      </c>
      <c r="BB2269" t="s">
        <v>5</v>
      </c>
      <c r="BC2269" t="s">
        <v>5</v>
      </c>
      <c r="BD2269" t="s">
        <v>5</v>
      </c>
      <c r="BE2269" t="s">
        <v>5</v>
      </c>
      <c r="BF2269" t="s">
        <v>5</v>
      </c>
      <c r="BG2269" t="s">
        <v>5</v>
      </c>
      <c r="BH2269" t="s">
        <v>5</v>
      </c>
      <c r="BI2269" s="6">
        <v>0</v>
      </c>
      <c r="BJ2269" s="6">
        <v>0</v>
      </c>
      <c r="BK2269" s="6">
        <v>0</v>
      </c>
      <c r="BL2269" s="6">
        <v>0</v>
      </c>
      <c r="BM2269" s="6">
        <v>0</v>
      </c>
      <c r="BN2269" s="6">
        <v>0</v>
      </c>
      <c r="BO2269" s="6">
        <v>0</v>
      </c>
      <c r="BP2269" s="6">
        <v>0</v>
      </c>
      <c r="BQ2269" s="6">
        <v>3</v>
      </c>
      <c r="BR2269" s="6">
        <v>8</v>
      </c>
      <c r="BS2269" s="6">
        <v>46</v>
      </c>
      <c r="BT2269" s="6">
        <v>22</v>
      </c>
      <c r="BU2269" s="6">
        <v>64</v>
      </c>
      <c r="BV2269" s="6">
        <v>20</v>
      </c>
      <c r="BW2269" s="6">
        <v>29</v>
      </c>
      <c r="BX2269" s="6">
        <v>4</v>
      </c>
      <c r="BY2269" s="6">
        <v>4</v>
      </c>
      <c r="BZ2269" s="6">
        <v>0</v>
      </c>
      <c r="CA2269" s="6">
        <v>0</v>
      </c>
      <c r="CB2269" s="6">
        <v>0</v>
      </c>
      <c r="CC2269" s="6">
        <v>0</v>
      </c>
      <c r="CD2269" s="6">
        <v>0</v>
      </c>
      <c r="CE2269" s="6">
        <v>0</v>
      </c>
      <c r="CF2269" s="6">
        <v>21000</v>
      </c>
      <c r="CG2269" s="6">
        <v>11700</v>
      </c>
      <c r="CH2269" s="2">
        <v>1</v>
      </c>
      <c r="CI2269" s="3">
        <v>400</v>
      </c>
      <c r="CJ2269" s="3">
        <v>17.8</v>
      </c>
      <c r="CK2269" s="4">
        <v>23</v>
      </c>
      <c r="CL2269" s="3">
        <v>0</v>
      </c>
      <c r="CM2269" s="3">
        <v>0</v>
      </c>
      <c r="CN2269" s="4">
        <v>0</v>
      </c>
      <c r="CO2269" s="3">
        <v>0</v>
      </c>
      <c r="CP2269" s="3">
        <v>0</v>
      </c>
      <c r="CQ2269" s="4">
        <v>0</v>
      </c>
      <c r="CR2269" s="3">
        <v>0</v>
      </c>
      <c r="CS2269" s="3">
        <v>0</v>
      </c>
      <c r="CT2269" s="4">
        <v>0</v>
      </c>
      <c r="CU2269" s="3">
        <v>0</v>
      </c>
      <c r="CV2269" s="3">
        <v>0</v>
      </c>
      <c r="CW2269" s="4">
        <v>0</v>
      </c>
      <c r="CX2269" t="s">
        <v>5</v>
      </c>
      <c r="CY2269" s="9">
        <f t="shared" si="115"/>
        <v>5.9333333333333336</v>
      </c>
      <c r="CZ2269" s="7">
        <f t="shared" si="116"/>
        <v>27.746666666666666</v>
      </c>
      <c r="DA2269" s="7">
        <f t="shared" si="117"/>
        <v>0.99471407976934179</v>
      </c>
    </row>
    <row r="2270" spans="1:105" x14ac:dyDescent="0.25">
      <c r="A2270" s="6">
        <v>2020</v>
      </c>
      <c r="B2270" s="6">
        <v>6</v>
      </c>
      <c r="C2270" s="6">
        <v>156280</v>
      </c>
      <c r="D2270" t="s">
        <v>0</v>
      </c>
      <c r="E2270" t="s">
        <v>2583</v>
      </c>
      <c r="F2270" t="s">
        <v>863</v>
      </c>
      <c r="G2270" t="s">
        <v>116</v>
      </c>
      <c r="H2270" t="s">
        <v>2658</v>
      </c>
      <c r="I2270" s="5" t="s">
        <v>118</v>
      </c>
      <c r="J2270" s="6">
        <v>0.86</v>
      </c>
      <c r="K2270" t="s">
        <v>22</v>
      </c>
      <c r="L2270" t="s">
        <v>2586</v>
      </c>
      <c r="M2270" s="6">
        <v>100</v>
      </c>
      <c r="N2270" s="6">
        <v>95.36</v>
      </c>
      <c r="O2270" s="6">
        <v>0.95</v>
      </c>
      <c r="P2270" t="s">
        <v>807</v>
      </c>
      <c r="Q2270" t="s">
        <v>1996</v>
      </c>
      <c r="R2270" t="s">
        <v>1938</v>
      </c>
      <c r="S2270" t="s">
        <v>2533</v>
      </c>
      <c r="T2270" s="6">
        <v>12.2</v>
      </c>
      <c r="U2270" s="6">
        <v>23.84</v>
      </c>
      <c r="V2270" t="s">
        <v>11</v>
      </c>
      <c r="W2270" t="s">
        <v>482</v>
      </c>
      <c r="X2270" s="6">
        <v>13</v>
      </c>
      <c r="Y2270" s="6">
        <v>0</v>
      </c>
      <c r="Z2270" s="6">
        <v>11</v>
      </c>
      <c r="AA2270" s="6">
        <v>23</v>
      </c>
      <c r="AB2270" t="s">
        <v>5</v>
      </c>
      <c r="AC2270" s="6">
        <v>34.200000000000003</v>
      </c>
      <c r="AD2270" s="6">
        <v>0</v>
      </c>
      <c r="AE2270" t="s">
        <v>122</v>
      </c>
      <c r="AF2270" s="6">
        <v>6</v>
      </c>
      <c r="AG2270" t="s">
        <v>5</v>
      </c>
      <c r="AH2270" t="s">
        <v>5</v>
      </c>
      <c r="AI2270" t="s">
        <v>5</v>
      </c>
      <c r="AJ2270" t="s">
        <v>5</v>
      </c>
      <c r="AK2270" t="s">
        <v>5</v>
      </c>
      <c r="AL2270" t="s">
        <v>5</v>
      </c>
      <c r="AM2270" s="6">
        <v>0</v>
      </c>
      <c r="AN2270" t="s">
        <v>5</v>
      </c>
      <c r="AO2270" s="6">
        <v>0</v>
      </c>
      <c r="AP2270" s="6">
        <v>0</v>
      </c>
      <c r="AQ2270" s="6">
        <v>0</v>
      </c>
      <c r="AR2270" t="s">
        <v>5</v>
      </c>
      <c r="AS2270" t="s">
        <v>5</v>
      </c>
      <c r="AT2270" t="s">
        <v>5</v>
      </c>
      <c r="AU2270" s="6">
        <v>73.400000000000006</v>
      </c>
      <c r="AV2270" s="6">
        <v>5.6</v>
      </c>
      <c r="AW2270" s="6">
        <v>3.8</v>
      </c>
      <c r="AX2270" s="6">
        <v>0.8</v>
      </c>
      <c r="AY2270" s="6">
        <v>17.2</v>
      </c>
      <c r="AZ2270" t="s">
        <v>5</v>
      </c>
      <c r="BA2270" t="s">
        <v>5</v>
      </c>
      <c r="BB2270" t="s">
        <v>5</v>
      </c>
      <c r="BC2270" t="s">
        <v>5</v>
      </c>
      <c r="BD2270" t="s">
        <v>5</v>
      </c>
      <c r="BE2270" t="s">
        <v>5</v>
      </c>
      <c r="BF2270" t="s">
        <v>5</v>
      </c>
      <c r="BG2270" t="s">
        <v>5</v>
      </c>
      <c r="BH2270" t="s">
        <v>5</v>
      </c>
      <c r="BI2270" s="6">
        <v>0</v>
      </c>
      <c r="BJ2270" s="6">
        <v>0</v>
      </c>
      <c r="BK2270" s="6">
        <v>0</v>
      </c>
      <c r="BL2270" s="6">
        <v>0</v>
      </c>
      <c r="BM2270" s="6">
        <v>0</v>
      </c>
      <c r="BN2270" s="6">
        <v>0</v>
      </c>
      <c r="BO2270" s="6">
        <v>0</v>
      </c>
      <c r="BP2270" s="6">
        <v>0</v>
      </c>
      <c r="BQ2270" s="6">
        <v>0</v>
      </c>
      <c r="BR2270" s="6">
        <v>0</v>
      </c>
      <c r="BS2270" s="6">
        <v>21</v>
      </c>
      <c r="BT2270" s="6">
        <v>47</v>
      </c>
      <c r="BU2270" s="6">
        <v>74</v>
      </c>
      <c r="BV2270" s="6">
        <v>34</v>
      </c>
      <c r="BW2270" s="6">
        <v>12</v>
      </c>
      <c r="BX2270" s="6">
        <v>3</v>
      </c>
      <c r="BY2270" s="6">
        <v>6</v>
      </c>
      <c r="BZ2270" s="6">
        <v>0</v>
      </c>
      <c r="CA2270" s="6">
        <v>0</v>
      </c>
      <c r="CB2270" s="6">
        <v>0</v>
      </c>
      <c r="CC2270" s="6">
        <v>0</v>
      </c>
      <c r="CD2270" s="6">
        <v>0</v>
      </c>
      <c r="CE2270" s="6">
        <v>0</v>
      </c>
      <c r="CF2270" s="6">
        <v>0</v>
      </c>
      <c r="CG2270" s="6">
        <v>0</v>
      </c>
      <c r="CH2270" s="2">
        <v>3</v>
      </c>
      <c r="CI2270" s="3">
        <v>60</v>
      </c>
      <c r="CJ2270" s="3">
        <v>0</v>
      </c>
      <c r="CK2270" s="4">
        <v>23</v>
      </c>
      <c r="CL2270" s="3">
        <v>20</v>
      </c>
      <c r="CM2270" s="3">
        <v>0</v>
      </c>
      <c r="CN2270" s="4">
        <v>20</v>
      </c>
      <c r="CO2270" s="3">
        <v>20</v>
      </c>
      <c r="CP2270" s="3">
        <v>0</v>
      </c>
      <c r="CQ2270" s="4">
        <v>14</v>
      </c>
      <c r="CR2270" s="3">
        <v>0</v>
      </c>
      <c r="CS2270" s="3">
        <v>0</v>
      </c>
      <c r="CT2270" s="4">
        <v>0</v>
      </c>
      <c r="CU2270" s="3">
        <v>0</v>
      </c>
      <c r="CV2270" s="3">
        <v>0</v>
      </c>
      <c r="CW2270" s="4">
        <v>0</v>
      </c>
      <c r="CX2270" t="s">
        <v>5</v>
      </c>
      <c r="CY2270" s="9">
        <f t="shared" si="115"/>
        <v>4.0833333333333339</v>
      </c>
      <c r="CZ2270" s="7">
        <f t="shared" si="116"/>
        <v>26.266666666666666</v>
      </c>
      <c r="DA2270" s="7">
        <f t="shared" si="117"/>
        <v>1.3020304568527921</v>
      </c>
    </row>
    <row r="2271" spans="1:105" x14ac:dyDescent="0.25">
      <c r="A2271" s="6">
        <v>2020</v>
      </c>
      <c r="B2271" s="6">
        <v>6</v>
      </c>
      <c r="C2271" s="6">
        <v>156319</v>
      </c>
      <c r="D2271" t="s">
        <v>0</v>
      </c>
      <c r="E2271" t="s">
        <v>2583</v>
      </c>
      <c r="F2271" t="s">
        <v>863</v>
      </c>
      <c r="G2271" t="s">
        <v>116</v>
      </c>
      <c r="H2271" t="s">
        <v>226</v>
      </c>
      <c r="I2271" s="5" t="s">
        <v>118</v>
      </c>
      <c r="J2271" s="6">
        <v>0.56000000000000005</v>
      </c>
      <c r="K2271" t="s">
        <v>22</v>
      </c>
      <c r="L2271" t="s">
        <v>2584</v>
      </c>
      <c r="M2271" s="6">
        <v>170</v>
      </c>
      <c r="N2271" s="6">
        <v>167.42500000000001</v>
      </c>
      <c r="O2271" s="6">
        <v>0.98</v>
      </c>
      <c r="P2271" t="s">
        <v>807</v>
      </c>
      <c r="Q2271" t="s">
        <v>1870</v>
      </c>
      <c r="R2271" t="s">
        <v>202</v>
      </c>
      <c r="S2271" t="s">
        <v>1827</v>
      </c>
      <c r="T2271" s="6">
        <v>20.7</v>
      </c>
      <c r="U2271" s="6">
        <v>55.808333333333302</v>
      </c>
      <c r="V2271" t="s">
        <v>11</v>
      </c>
      <c r="W2271" t="s">
        <v>482</v>
      </c>
      <c r="X2271" s="6">
        <v>13</v>
      </c>
      <c r="Y2271" s="6">
        <v>0</v>
      </c>
      <c r="Z2271" s="6">
        <v>9</v>
      </c>
      <c r="AA2271" s="6">
        <v>29</v>
      </c>
      <c r="AB2271" t="s">
        <v>5</v>
      </c>
      <c r="AC2271" s="6">
        <v>45.3</v>
      </c>
      <c r="AD2271" s="6">
        <v>7.6142130000000003</v>
      </c>
      <c r="AE2271" t="s">
        <v>122</v>
      </c>
      <c r="AF2271" s="6">
        <v>5</v>
      </c>
      <c r="AG2271" t="s">
        <v>5</v>
      </c>
      <c r="AH2271" t="s">
        <v>5</v>
      </c>
      <c r="AI2271" t="s">
        <v>5</v>
      </c>
      <c r="AJ2271" t="s">
        <v>5</v>
      </c>
      <c r="AK2271" t="s">
        <v>5</v>
      </c>
      <c r="AL2271" t="s">
        <v>5</v>
      </c>
      <c r="AM2271" s="6">
        <v>0</v>
      </c>
      <c r="AN2271" t="s">
        <v>5</v>
      </c>
      <c r="AO2271" s="6">
        <v>0</v>
      </c>
      <c r="AP2271" s="6">
        <v>0</v>
      </c>
      <c r="AQ2271" s="6">
        <v>0</v>
      </c>
      <c r="AR2271" t="s">
        <v>5</v>
      </c>
      <c r="AS2271" t="s">
        <v>5</v>
      </c>
      <c r="AT2271" t="s">
        <v>5</v>
      </c>
      <c r="AU2271" t="s">
        <v>5</v>
      </c>
      <c r="AV2271" t="s">
        <v>5</v>
      </c>
      <c r="AW2271" t="s">
        <v>5</v>
      </c>
      <c r="AX2271" t="s">
        <v>5</v>
      </c>
      <c r="AY2271" s="6">
        <v>0</v>
      </c>
      <c r="AZ2271" t="s">
        <v>5</v>
      </c>
      <c r="BA2271" t="s">
        <v>5</v>
      </c>
      <c r="BB2271" t="s">
        <v>5</v>
      </c>
      <c r="BC2271" t="s">
        <v>5</v>
      </c>
      <c r="BD2271" t="s">
        <v>5</v>
      </c>
      <c r="BE2271" t="s">
        <v>5</v>
      </c>
      <c r="BF2271" t="s">
        <v>5</v>
      </c>
      <c r="BG2271" t="s">
        <v>5</v>
      </c>
      <c r="BH2271" t="s">
        <v>5</v>
      </c>
      <c r="BI2271" s="6">
        <v>0</v>
      </c>
      <c r="BJ2271" s="6">
        <v>0</v>
      </c>
      <c r="BK2271" s="6">
        <v>0</v>
      </c>
      <c r="BL2271" s="6">
        <v>0</v>
      </c>
      <c r="BM2271" s="6">
        <v>0</v>
      </c>
      <c r="BN2271" s="6">
        <v>0</v>
      </c>
      <c r="BO2271" s="6">
        <v>0</v>
      </c>
      <c r="BP2271" s="6">
        <v>0</v>
      </c>
      <c r="BQ2271" s="6">
        <v>6</v>
      </c>
      <c r="BR2271" s="6">
        <v>9</v>
      </c>
      <c r="BS2271" s="6">
        <v>20</v>
      </c>
      <c r="BT2271" s="6">
        <v>27</v>
      </c>
      <c r="BU2271" s="6">
        <v>67</v>
      </c>
      <c r="BV2271" s="6">
        <v>22</v>
      </c>
      <c r="BW2271" s="6">
        <v>38</v>
      </c>
      <c r="BX2271" s="6">
        <v>2</v>
      </c>
      <c r="BY2271" s="6">
        <v>6</v>
      </c>
      <c r="BZ2271" s="6">
        <v>0</v>
      </c>
      <c r="CA2271" s="6">
        <v>0</v>
      </c>
      <c r="CB2271" s="6">
        <v>0</v>
      </c>
      <c r="CC2271" s="6">
        <v>0</v>
      </c>
      <c r="CD2271" s="6">
        <v>0</v>
      </c>
      <c r="CE2271" s="6">
        <v>0</v>
      </c>
      <c r="CF2271" s="6">
        <v>26000</v>
      </c>
      <c r="CG2271" s="6">
        <v>11300</v>
      </c>
      <c r="CH2271" s="2">
        <v>4</v>
      </c>
      <c r="CI2271" s="3">
        <v>10</v>
      </c>
      <c r="CJ2271" s="3">
        <v>0</v>
      </c>
      <c r="CK2271" s="4">
        <v>29</v>
      </c>
      <c r="CL2271" s="3">
        <v>20</v>
      </c>
      <c r="CM2271" s="3">
        <v>0</v>
      </c>
      <c r="CN2271" s="4">
        <v>27</v>
      </c>
      <c r="CO2271" s="3">
        <v>120</v>
      </c>
      <c r="CP2271" s="3">
        <v>0</v>
      </c>
      <c r="CQ2271" s="4">
        <v>24</v>
      </c>
      <c r="CR2271" s="3">
        <v>20</v>
      </c>
      <c r="CS2271" s="3">
        <v>0</v>
      </c>
      <c r="CT2271" s="4">
        <v>22</v>
      </c>
      <c r="CU2271" s="3">
        <v>0</v>
      </c>
      <c r="CV2271" s="3">
        <v>0</v>
      </c>
      <c r="CW2271" s="4">
        <v>0</v>
      </c>
      <c r="CX2271" t="s">
        <v>5</v>
      </c>
      <c r="CY2271" s="9">
        <f t="shared" si="115"/>
        <v>3.2833333333333314</v>
      </c>
      <c r="CZ2271" s="7">
        <f t="shared" si="116"/>
        <v>31.626666666666665</v>
      </c>
      <c r="DA2271" s="7">
        <f t="shared" si="117"/>
        <v>1.432335581787521</v>
      </c>
    </row>
    <row r="2272" spans="1:105" x14ac:dyDescent="0.25">
      <c r="A2272" s="6">
        <v>2020</v>
      </c>
      <c r="B2272" s="6">
        <v>6</v>
      </c>
      <c r="C2272" s="6">
        <v>156279</v>
      </c>
      <c r="D2272" t="s">
        <v>0</v>
      </c>
      <c r="E2272" t="s">
        <v>2583</v>
      </c>
      <c r="F2272" t="s">
        <v>863</v>
      </c>
      <c r="G2272" t="s">
        <v>116</v>
      </c>
      <c r="H2272" t="s">
        <v>998</v>
      </c>
      <c r="I2272" s="5" t="s">
        <v>118</v>
      </c>
      <c r="J2272" s="6">
        <v>0.23</v>
      </c>
      <c r="K2272" t="s">
        <v>6</v>
      </c>
      <c r="L2272" t="s">
        <v>2586</v>
      </c>
      <c r="M2272" s="6">
        <v>50</v>
      </c>
      <c r="N2272" s="6">
        <v>37.32</v>
      </c>
      <c r="O2272" s="6">
        <v>0.75</v>
      </c>
      <c r="P2272" t="s">
        <v>807</v>
      </c>
      <c r="Q2272" t="s">
        <v>1588</v>
      </c>
      <c r="R2272" t="s">
        <v>1624</v>
      </c>
      <c r="S2272" t="s">
        <v>559</v>
      </c>
      <c r="T2272" s="6">
        <v>18.100000000000001</v>
      </c>
      <c r="U2272" s="6">
        <v>37.32</v>
      </c>
      <c r="V2272" t="s">
        <v>11</v>
      </c>
      <c r="W2272" t="s">
        <v>482</v>
      </c>
      <c r="X2272" s="6">
        <v>0</v>
      </c>
      <c r="Y2272" s="6">
        <v>0</v>
      </c>
      <c r="Z2272" s="6">
        <v>4</v>
      </c>
      <c r="AA2272" s="6">
        <v>22</v>
      </c>
      <c r="AB2272" t="s">
        <v>5</v>
      </c>
      <c r="AC2272" s="6">
        <v>35.6</v>
      </c>
      <c r="AD2272" t="s">
        <v>5</v>
      </c>
      <c r="AE2272" t="s">
        <v>122</v>
      </c>
      <c r="AF2272" s="6">
        <v>2</v>
      </c>
      <c r="AG2272" t="s">
        <v>5</v>
      </c>
      <c r="AH2272" t="s">
        <v>5</v>
      </c>
      <c r="AI2272" t="s">
        <v>5</v>
      </c>
      <c r="AJ2272" t="s">
        <v>5</v>
      </c>
      <c r="AK2272" t="s">
        <v>5</v>
      </c>
      <c r="AL2272" t="s">
        <v>5</v>
      </c>
      <c r="AM2272" s="6">
        <v>0</v>
      </c>
      <c r="AN2272" t="s">
        <v>5</v>
      </c>
      <c r="AO2272" s="6">
        <v>0</v>
      </c>
      <c r="AP2272" s="6">
        <v>0</v>
      </c>
      <c r="AQ2272" s="6">
        <v>0</v>
      </c>
      <c r="AR2272" t="s">
        <v>5</v>
      </c>
      <c r="AS2272" t="s">
        <v>5</v>
      </c>
      <c r="AT2272" t="s">
        <v>5</v>
      </c>
      <c r="AU2272" t="s">
        <v>5</v>
      </c>
      <c r="AV2272" t="s">
        <v>5</v>
      </c>
      <c r="AW2272" t="s">
        <v>5</v>
      </c>
      <c r="AX2272" t="s">
        <v>5</v>
      </c>
      <c r="AY2272" s="6">
        <v>0</v>
      </c>
      <c r="AZ2272" t="s">
        <v>5</v>
      </c>
      <c r="BA2272" t="s">
        <v>5</v>
      </c>
      <c r="BB2272" t="s">
        <v>5</v>
      </c>
      <c r="BC2272" t="s">
        <v>5</v>
      </c>
      <c r="BD2272" t="s">
        <v>5</v>
      </c>
      <c r="BE2272" t="s">
        <v>5</v>
      </c>
      <c r="BF2272" t="s">
        <v>5</v>
      </c>
      <c r="BG2272" t="s">
        <v>5</v>
      </c>
      <c r="BH2272" t="s">
        <v>5</v>
      </c>
      <c r="BI2272" t="s">
        <v>5</v>
      </c>
      <c r="BJ2272" t="s">
        <v>5</v>
      </c>
      <c r="BK2272" t="s">
        <v>5</v>
      </c>
      <c r="BL2272" t="s">
        <v>5</v>
      </c>
      <c r="BM2272" t="s">
        <v>5</v>
      </c>
      <c r="BN2272" t="s">
        <v>5</v>
      </c>
      <c r="BO2272" t="s">
        <v>5</v>
      </c>
      <c r="BP2272" t="s">
        <v>5</v>
      </c>
      <c r="BQ2272" t="s">
        <v>5</v>
      </c>
      <c r="BR2272" t="s">
        <v>5</v>
      </c>
      <c r="BS2272" t="s">
        <v>5</v>
      </c>
      <c r="BT2272" t="s">
        <v>5</v>
      </c>
      <c r="BU2272" t="s">
        <v>5</v>
      </c>
      <c r="BV2272" t="s">
        <v>5</v>
      </c>
      <c r="BW2272" t="s">
        <v>5</v>
      </c>
      <c r="BX2272" t="s">
        <v>5</v>
      </c>
      <c r="BY2272" t="s">
        <v>5</v>
      </c>
      <c r="BZ2272" t="s">
        <v>5</v>
      </c>
      <c r="CA2272" t="s">
        <v>5</v>
      </c>
      <c r="CB2272" t="s">
        <v>5</v>
      </c>
      <c r="CC2272" t="s">
        <v>5</v>
      </c>
      <c r="CD2272" t="s">
        <v>5</v>
      </c>
      <c r="CE2272" t="s">
        <v>5</v>
      </c>
      <c r="CF2272" s="6">
        <v>0</v>
      </c>
      <c r="CG2272" s="6">
        <v>0</v>
      </c>
      <c r="CH2272" s="2">
        <v>2</v>
      </c>
      <c r="CI2272" s="3">
        <v>40</v>
      </c>
      <c r="CJ2272" s="3">
        <v>0</v>
      </c>
      <c r="CK2272" s="4">
        <v>22</v>
      </c>
      <c r="CL2272" s="3">
        <v>10</v>
      </c>
      <c r="CM2272" s="3">
        <v>0</v>
      </c>
      <c r="CN2272" s="4">
        <v>20</v>
      </c>
      <c r="CO2272" s="3">
        <v>0</v>
      </c>
      <c r="CP2272" s="3">
        <v>0</v>
      </c>
      <c r="CQ2272" s="4">
        <v>0</v>
      </c>
      <c r="CR2272" s="3">
        <v>0</v>
      </c>
      <c r="CS2272" s="3">
        <v>0</v>
      </c>
      <c r="CT2272" s="4">
        <v>0</v>
      </c>
      <c r="CU2272" s="3">
        <v>0</v>
      </c>
      <c r="CV2272" s="3">
        <v>0</v>
      </c>
      <c r="CW2272" s="4">
        <v>0</v>
      </c>
      <c r="CX2272" t="s">
        <v>5</v>
      </c>
      <c r="CY2272" s="9">
        <f t="shared" si="115"/>
        <v>1.1500000000000021</v>
      </c>
      <c r="CZ2272" s="7">
        <f t="shared" si="116"/>
        <v>22.92</v>
      </c>
      <c r="DA2272" s="7">
        <f t="shared" si="117"/>
        <v>1.5532286212914486</v>
      </c>
    </row>
    <row r="2273" spans="1:105" x14ac:dyDescent="0.25">
      <c r="A2273" s="6">
        <v>2020</v>
      </c>
      <c r="B2273" s="6">
        <v>6</v>
      </c>
      <c r="C2273" s="6">
        <v>156314</v>
      </c>
      <c r="D2273" t="s">
        <v>0</v>
      </c>
      <c r="E2273" t="s">
        <v>2583</v>
      </c>
      <c r="F2273" t="s">
        <v>863</v>
      </c>
      <c r="G2273" t="s">
        <v>3</v>
      </c>
      <c r="H2273" t="s">
        <v>144</v>
      </c>
      <c r="I2273" t="s">
        <v>5</v>
      </c>
      <c r="J2273" s="6">
        <v>0.79</v>
      </c>
      <c r="K2273" t="s">
        <v>6</v>
      </c>
      <c r="L2273" t="s">
        <v>2586</v>
      </c>
      <c r="M2273" s="6">
        <v>340</v>
      </c>
      <c r="N2273" s="6">
        <v>277.08499999999998</v>
      </c>
      <c r="O2273" s="6">
        <v>0.81</v>
      </c>
      <c r="P2273" t="s">
        <v>807</v>
      </c>
      <c r="Q2273" t="s">
        <v>2267</v>
      </c>
      <c r="R2273" t="s">
        <v>1691</v>
      </c>
      <c r="S2273" t="s">
        <v>1325</v>
      </c>
      <c r="T2273" s="6">
        <v>17.2</v>
      </c>
      <c r="U2273" s="6">
        <v>46.180833333333297</v>
      </c>
      <c r="V2273" t="s">
        <v>11</v>
      </c>
      <c r="W2273" t="s">
        <v>842</v>
      </c>
      <c r="X2273" s="6">
        <v>13.1</v>
      </c>
      <c r="Y2273" s="6">
        <v>0</v>
      </c>
      <c r="Z2273" s="6">
        <v>14</v>
      </c>
      <c r="AA2273" s="6">
        <v>31</v>
      </c>
      <c r="AB2273" t="s">
        <v>5</v>
      </c>
      <c r="AC2273" s="6">
        <v>57.5</v>
      </c>
      <c r="AD2273" s="6">
        <v>2.0725389999999999</v>
      </c>
      <c r="AE2273" t="s">
        <v>847</v>
      </c>
      <c r="AF2273" s="6">
        <v>3</v>
      </c>
      <c r="AG2273" t="s">
        <v>5</v>
      </c>
      <c r="AH2273" t="s">
        <v>5</v>
      </c>
      <c r="AI2273" t="s">
        <v>5</v>
      </c>
      <c r="AJ2273" t="s">
        <v>5</v>
      </c>
      <c r="AK2273" t="s">
        <v>5</v>
      </c>
      <c r="AL2273" t="s">
        <v>5</v>
      </c>
      <c r="AM2273" s="6">
        <v>0</v>
      </c>
      <c r="AN2273" t="s">
        <v>5</v>
      </c>
      <c r="AO2273" s="6">
        <v>0</v>
      </c>
      <c r="AP2273" s="6">
        <v>2.1</v>
      </c>
      <c r="AQ2273" s="6">
        <v>0</v>
      </c>
      <c r="AR2273" s="6">
        <v>0</v>
      </c>
      <c r="AS2273" t="s">
        <v>5</v>
      </c>
      <c r="AT2273" t="s">
        <v>5</v>
      </c>
      <c r="AU2273" t="s">
        <v>5</v>
      </c>
      <c r="AV2273" t="s">
        <v>5</v>
      </c>
      <c r="AW2273" t="s">
        <v>5</v>
      </c>
      <c r="AX2273" t="s">
        <v>5</v>
      </c>
      <c r="AY2273" s="6">
        <v>0</v>
      </c>
      <c r="AZ2273" t="s">
        <v>5</v>
      </c>
      <c r="BA2273" t="s">
        <v>5</v>
      </c>
      <c r="BB2273" t="s">
        <v>5</v>
      </c>
      <c r="BC2273" t="s">
        <v>5</v>
      </c>
      <c r="BD2273" t="s">
        <v>5</v>
      </c>
      <c r="BE2273" t="s">
        <v>5</v>
      </c>
      <c r="BF2273" t="s">
        <v>5</v>
      </c>
      <c r="BG2273" t="s">
        <v>5</v>
      </c>
      <c r="BH2273" t="s">
        <v>5</v>
      </c>
      <c r="BI2273" s="6">
        <v>0</v>
      </c>
      <c r="BJ2273" s="6">
        <v>0</v>
      </c>
      <c r="BK2273" s="6">
        <v>0</v>
      </c>
      <c r="BL2273" s="6">
        <v>0</v>
      </c>
      <c r="BM2273" s="6">
        <v>0</v>
      </c>
      <c r="BN2273" s="6">
        <v>0</v>
      </c>
      <c r="BO2273" s="6">
        <v>0</v>
      </c>
      <c r="BP2273" s="6">
        <v>0</v>
      </c>
      <c r="BQ2273" s="6">
        <v>0</v>
      </c>
      <c r="BR2273" s="6">
        <v>4</v>
      </c>
      <c r="BS2273" s="6">
        <v>17</v>
      </c>
      <c r="BT2273" s="6">
        <v>33</v>
      </c>
      <c r="BU2273" s="6">
        <v>71</v>
      </c>
      <c r="BV2273" s="6">
        <v>39</v>
      </c>
      <c r="BW2273" s="6">
        <v>18</v>
      </c>
      <c r="BX2273" s="6">
        <v>7</v>
      </c>
      <c r="BY2273" s="6">
        <v>4</v>
      </c>
      <c r="BZ2273" s="6">
        <v>0</v>
      </c>
      <c r="CA2273" s="6">
        <v>0</v>
      </c>
      <c r="CB2273" s="6">
        <v>0</v>
      </c>
      <c r="CC2273" s="6">
        <v>0</v>
      </c>
      <c r="CD2273" s="6">
        <v>0</v>
      </c>
      <c r="CE2273" s="6">
        <v>0</v>
      </c>
      <c r="CF2273" s="6">
        <v>31000</v>
      </c>
      <c r="CG2273" s="6">
        <v>24700</v>
      </c>
      <c r="CH2273" s="2">
        <v>2</v>
      </c>
      <c r="CI2273" s="3">
        <v>280</v>
      </c>
      <c r="CJ2273" s="3">
        <v>17.2</v>
      </c>
      <c r="CK2273" s="4">
        <v>31</v>
      </c>
      <c r="CL2273" s="3">
        <v>60</v>
      </c>
      <c r="CM2273" s="3">
        <v>17.100000000000001</v>
      </c>
      <c r="CN2273" s="4">
        <v>28</v>
      </c>
      <c r="CO2273" s="3">
        <v>0</v>
      </c>
      <c r="CP2273" s="3">
        <v>0</v>
      </c>
      <c r="CQ2273" s="4">
        <v>0</v>
      </c>
      <c r="CR2273" s="3">
        <v>0</v>
      </c>
      <c r="CS2273" s="3">
        <v>0</v>
      </c>
      <c r="CT2273" s="4">
        <v>0</v>
      </c>
      <c r="CU2273" s="3">
        <v>0</v>
      </c>
      <c r="CV2273" s="3">
        <v>0</v>
      </c>
      <c r="CW2273" s="4">
        <v>0</v>
      </c>
      <c r="CX2273" t="s">
        <v>5</v>
      </c>
      <c r="CY2273" s="9">
        <f t="shared" si="115"/>
        <v>6.2833333333333314</v>
      </c>
      <c r="CZ2273" s="7">
        <f t="shared" si="116"/>
        <v>36.026666666666664</v>
      </c>
      <c r="DA2273" s="7">
        <f t="shared" si="117"/>
        <v>1.5960399703923021</v>
      </c>
    </row>
    <row r="2274" spans="1:105" x14ac:dyDescent="0.25">
      <c r="A2274" s="6">
        <v>2020</v>
      </c>
      <c r="B2274" s="6">
        <v>6</v>
      </c>
      <c r="C2274" s="6">
        <v>156228</v>
      </c>
      <c r="D2274" t="s">
        <v>0</v>
      </c>
      <c r="E2274" t="s">
        <v>2583</v>
      </c>
      <c r="F2274" t="s">
        <v>863</v>
      </c>
      <c r="G2274" t="s">
        <v>33</v>
      </c>
      <c r="H2274" t="s">
        <v>59</v>
      </c>
      <c r="I2274" t="s">
        <v>5</v>
      </c>
      <c r="J2274" s="6">
        <v>0.66</v>
      </c>
      <c r="K2274" t="s">
        <v>6</v>
      </c>
      <c r="L2274" t="s">
        <v>2584</v>
      </c>
      <c r="M2274" s="6">
        <v>350</v>
      </c>
      <c r="N2274" s="6">
        <v>329.98</v>
      </c>
      <c r="O2274" s="6">
        <v>0.94</v>
      </c>
      <c r="P2274" t="s">
        <v>807</v>
      </c>
      <c r="Q2274" t="s">
        <v>1818</v>
      </c>
      <c r="R2274" t="s">
        <v>1696</v>
      </c>
      <c r="S2274" t="s">
        <v>330</v>
      </c>
      <c r="T2274" s="6">
        <v>22.9</v>
      </c>
      <c r="U2274" s="6">
        <v>47.14</v>
      </c>
      <c r="V2274" t="s">
        <v>11</v>
      </c>
      <c r="W2274" t="s">
        <v>2664</v>
      </c>
      <c r="X2274" s="6">
        <v>12.7</v>
      </c>
      <c r="Y2274" s="6">
        <v>0</v>
      </c>
      <c r="Z2274" s="6">
        <v>22</v>
      </c>
      <c r="AA2274" s="6">
        <v>45</v>
      </c>
      <c r="AB2274" t="s">
        <v>5</v>
      </c>
      <c r="AC2274" s="6">
        <v>23.3</v>
      </c>
      <c r="AD2274" s="6">
        <v>10</v>
      </c>
      <c r="AE2274" t="s">
        <v>13</v>
      </c>
      <c r="AF2274" s="6">
        <v>1</v>
      </c>
      <c r="AG2274" t="s">
        <v>5</v>
      </c>
      <c r="AH2274" t="s">
        <v>5</v>
      </c>
      <c r="AI2274" t="s">
        <v>5</v>
      </c>
      <c r="AJ2274" t="s">
        <v>5</v>
      </c>
      <c r="AK2274" t="s">
        <v>5</v>
      </c>
      <c r="AL2274" t="s">
        <v>5</v>
      </c>
      <c r="AM2274" s="6">
        <v>0</v>
      </c>
      <c r="AN2274" t="s">
        <v>5</v>
      </c>
      <c r="AO2274" s="6">
        <v>0</v>
      </c>
      <c r="AP2274" s="6">
        <v>1.8</v>
      </c>
      <c r="AQ2274" s="6">
        <v>0</v>
      </c>
      <c r="AR2274" s="6">
        <v>0</v>
      </c>
      <c r="AS2274" t="s">
        <v>5</v>
      </c>
      <c r="AT2274" t="s">
        <v>38</v>
      </c>
      <c r="AU2274" t="s">
        <v>5</v>
      </c>
      <c r="AV2274" t="s">
        <v>5</v>
      </c>
      <c r="AW2274" t="s">
        <v>5</v>
      </c>
      <c r="AX2274" t="s">
        <v>5</v>
      </c>
      <c r="AY2274" s="6">
        <v>0</v>
      </c>
      <c r="AZ2274" t="s">
        <v>5</v>
      </c>
      <c r="BA2274" t="s">
        <v>5</v>
      </c>
      <c r="BB2274" t="s">
        <v>5</v>
      </c>
      <c r="BC2274" t="s">
        <v>5</v>
      </c>
      <c r="BD2274" t="s">
        <v>5</v>
      </c>
      <c r="BE2274" t="s">
        <v>5</v>
      </c>
      <c r="BF2274" t="s">
        <v>5</v>
      </c>
      <c r="BG2274" t="s">
        <v>5</v>
      </c>
      <c r="BH2274" t="s">
        <v>5</v>
      </c>
      <c r="BI2274" s="6">
        <v>0</v>
      </c>
      <c r="BJ2274" s="6">
        <v>0</v>
      </c>
      <c r="BK2274" s="6">
        <v>0</v>
      </c>
      <c r="BL2274" s="6">
        <v>0</v>
      </c>
      <c r="BM2274" s="6">
        <v>0</v>
      </c>
      <c r="BN2274" s="6">
        <v>0</v>
      </c>
      <c r="BO2274" s="6">
        <v>0</v>
      </c>
      <c r="BP2274" s="6">
        <v>0</v>
      </c>
      <c r="BQ2274" s="6">
        <v>14</v>
      </c>
      <c r="BR2274" s="6">
        <v>6</v>
      </c>
      <c r="BS2274" s="6">
        <v>38</v>
      </c>
      <c r="BT2274" s="6">
        <v>28</v>
      </c>
      <c r="BU2274" s="6">
        <v>62</v>
      </c>
      <c r="BV2274" s="6">
        <v>32</v>
      </c>
      <c r="BW2274" s="6">
        <v>18</v>
      </c>
      <c r="BX2274" s="6">
        <v>2</v>
      </c>
      <c r="BY2274" s="6">
        <v>0</v>
      </c>
      <c r="BZ2274" s="6">
        <v>0</v>
      </c>
      <c r="CA2274" s="6">
        <v>0</v>
      </c>
      <c r="CB2274" s="6">
        <v>0</v>
      </c>
      <c r="CC2274" s="6">
        <v>0</v>
      </c>
      <c r="CD2274" s="6">
        <v>0</v>
      </c>
      <c r="CE2274" s="6">
        <v>0</v>
      </c>
      <c r="CF2274" s="6">
        <v>23000</v>
      </c>
      <c r="CG2274" s="6">
        <v>24200</v>
      </c>
      <c r="CH2274" s="2">
        <v>3</v>
      </c>
      <c r="CI2274" s="3">
        <v>5</v>
      </c>
      <c r="CJ2274" s="3">
        <v>16.3</v>
      </c>
      <c r="CK2274" s="4">
        <v>45</v>
      </c>
      <c r="CL2274" s="3">
        <v>215</v>
      </c>
      <c r="CM2274" s="3">
        <v>16.600000000000001</v>
      </c>
      <c r="CN2274" s="4">
        <v>34</v>
      </c>
      <c r="CO2274" s="3">
        <v>130</v>
      </c>
      <c r="CP2274" s="3">
        <v>17.3</v>
      </c>
      <c r="CQ2274" s="4">
        <v>31</v>
      </c>
      <c r="CR2274" s="3">
        <v>0</v>
      </c>
      <c r="CS2274" s="3">
        <v>0</v>
      </c>
      <c r="CT2274" s="4">
        <v>0</v>
      </c>
      <c r="CU2274" s="3">
        <v>0</v>
      </c>
      <c r="CV2274" s="3">
        <v>0</v>
      </c>
      <c r="CW2274" s="4">
        <v>0</v>
      </c>
      <c r="CX2274" t="s">
        <v>5</v>
      </c>
      <c r="CY2274" s="9">
        <f t="shared" si="115"/>
        <v>6.5166666666666657</v>
      </c>
      <c r="CZ2274" s="7">
        <f t="shared" si="116"/>
        <v>50.213333333333331</v>
      </c>
      <c r="DA2274" s="7">
        <f t="shared" si="117"/>
        <v>0.46402018056293154</v>
      </c>
    </row>
    <row r="2275" spans="1:105" x14ac:dyDescent="0.25">
      <c r="A2275" s="6">
        <v>2020</v>
      </c>
      <c r="B2275" s="6">
        <v>6</v>
      </c>
      <c r="C2275" s="6">
        <v>156360</v>
      </c>
      <c r="D2275" t="s">
        <v>0</v>
      </c>
      <c r="E2275" t="s">
        <v>2583</v>
      </c>
      <c r="F2275" t="s">
        <v>863</v>
      </c>
      <c r="G2275" t="s">
        <v>116</v>
      </c>
      <c r="H2275" t="s">
        <v>1268</v>
      </c>
      <c r="I2275" s="5" t="s">
        <v>118</v>
      </c>
      <c r="J2275" s="6">
        <v>0.82</v>
      </c>
      <c r="K2275" t="s">
        <v>22</v>
      </c>
      <c r="L2275" t="s">
        <v>2586</v>
      </c>
      <c r="M2275" s="6">
        <v>87</v>
      </c>
      <c r="N2275" s="6">
        <v>82.254999999999995</v>
      </c>
      <c r="O2275" s="6">
        <v>0.95</v>
      </c>
      <c r="P2275" t="s">
        <v>863</v>
      </c>
      <c r="Q2275" t="s">
        <v>754</v>
      </c>
      <c r="R2275" t="s">
        <v>1947</v>
      </c>
      <c r="S2275" t="s">
        <v>418</v>
      </c>
      <c r="T2275" s="6">
        <v>8.6</v>
      </c>
      <c r="U2275" s="6">
        <v>41.127499999999998</v>
      </c>
      <c r="V2275" t="s">
        <v>11</v>
      </c>
      <c r="W2275" t="s">
        <v>482</v>
      </c>
      <c r="X2275" s="6">
        <v>0</v>
      </c>
      <c r="Y2275" s="6">
        <v>0</v>
      </c>
      <c r="Z2275" s="6">
        <v>3</v>
      </c>
      <c r="AA2275" s="6">
        <v>12</v>
      </c>
      <c r="AB2275" t="s">
        <v>5</v>
      </c>
      <c r="AC2275" s="6">
        <v>19.8</v>
      </c>
      <c r="AD2275" t="s">
        <v>5</v>
      </c>
      <c r="AE2275" t="s">
        <v>13</v>
      </c>
      <c r="AF2275" s="6">
        <v>6</v>
      </c>
      <c r="AG2275" t="s">
        <v>5</v>
      </c>
      <c r="AH2275" t="s">
        <v>5</v>
      </c>
      <c r="AI2275" t="s">
        <v>5</v>
      </c>
      <c r="AJ2275" t="s">
        <v>5</v>
      </c>
      <c r="AK2275" t="s">
        <v>5</v>
      </c>
      <c r="AL2275" t="s">
        <v>5</v>
      </c>
      <c r="AM2275" s="6">
        <v>0</v>
      </c>
      <c r="AN2275" t="s">
        <v>5</v>
      </c>
      <c r="AO2275" s="6">
        <v>0</v>
      </c>
      <c r="AP2275" s="6">
        <v>0</v>
      </c>
      <c r="AQ2275" s="6">
        <v>0</v>
      </c>
      <c r="AR2275" s="6">
        <v>0</v>
      </c>
      <c r="AS2275" t="s">
        <v>5</v>
      </c>
      <c r="AT2275" t="s">
        <v>5</v>
      </c>
      <c r="AU2275" t="s">
        <v>5</v>
      </c>
      <c r="AV2275" t="s">
        <v>5</v>
      </c>
      <c r="AW2275" t="s">
        <v>5</v>
      </c>
      <c r="AX2275" t="s">
        <v>5</v>
      </c>
      <c r="AY2275" s="6">
        <v>0</v>
      </c>
      <c r="AZ2275" t="s">
        <v>5</v>
      </c>
      <c r="BA2275" t="s">
        <v>5</v>
      </c>
      <c r="BB2275" t="s">
        <v>5</v>
      </c>
      <c r="BC2275" t="s">
        <v>5</v>
      </c>
      <c r="BD2275" t="s">
        <v>5</v>
      </c>
      <c r="BE2275" t="s">
        <v>5</v>
      </c>
      <c r="BF2275" t="s">
        <v>5</v>
      </c>
      <c r="BG2275" t="s">
        <v>5</v>
      </c>
      <c r="BH2275" t="s">
        <v>5</v>
      </c>
      <c r="BI2275" t="s">
        <v>5</v>
      </c>
      <c r="BJ2275" t="s">
        <v>5</v>
      </c>
      <c r="BK2275" t="s">
        <v>5</v>
      </c>
      <c r="BL2275" t="s">
        <v>5</v>
      </c>
      <c r="BM2275" t="s">
        <v>5</v>
      </c>
      <c r="BN2275" t="s">
        <v>5</v>
      </c>
      <c r="BO2275" t="s">
        <v>5</v>
      </c>
      <c r="BP2275" t="s">
        <v>5</v>
      </c>
      <c r="BQ2275" t="s">
        <v>5</v>
      </c>
      <c r="BR2275" t="s">
        <v>5</v>
      </c>
      <c r="BS2275" t="s">
        <v>5</v>
      </c>
      <c r="BT2275" t="s">
        <v>5</v>
      </c>
      <c r="BU2275" t="s">
        <v>5</v>
      </c>
      <c r="BV2275" t="s">
        <v>5</v>
      </c>
      <c r="BW2275" t="s">
        <v>5</v>
      </c>
      <c r="BX2275" t="s">
        <v>5</v>
      </c>
      <c r="BY2275" t="s">
        <v>5</v>
      </c>
      <c r="BZ2275" t="s">
        <v>5</v>
      </c>
      <c r="CA2275" t="s">
        <v>5</v>
      </c>
      <c r="CB2275" t="s">
        <v>5</v>
      </c>
      <c r="CC2275" t="s">
        <v>5</v>
      </c>
      <c r="CD2275" t="s">
        <v>5</v>
      </c>
      <c r="CE2275" t="s">
        <v>5</v>
      </c>
      <c r="CF2275" s="6">
        <v>12000</v>
      </c>
      <c r="CG2275" s="6">
        <v>9360</v>
      </c>
      <c r="CH2275" s="2">
        <v>1</v>
      </c>
      <c r="CI2275" s="3">
        <v>87</v>
      </c>
      <c r="CJ2275" s="3">
        <v>0</v>
      </c>
      <c r="CK2275" s="4">
        <v>12</v>
      </c>
      <c r="CL2275" s="3">
        <v>0</v>
      </c>
      <c r="CM2275" s="3">
        <v>0</v>
      </c>
      <c r="CN2275" s="4">
        <v>0</v>
      </c>
      <c r="CO2275" s="3">
        <v>0</v>
      </c>
      <c r="CP2275" s="3">
        <v>0</v>
      </c>
      <c r="CQ2275" s="4">
        <v>0</v>
      </c>
      <c r="CR2275" s="3">
        <v>0</v>
      </c>
      <c r="CS2275" s="3">
        <v>0</v>
      </c>
      <c r="CT2275" s="4">
        <v>0</v>
      </c>
      <c r="CU2275" s="3">
        <v>0</v>
      </c>
      <c r="CV2275" s="3">
        <v>0</v>
      </c>
      <c r="CW2275" s="4">
        <v>0</v>
      </c>
      <c r="CX2275" t="s">
        <v>5</v>
      </c>
      <c r="CY2275" s="9">
        <f t="shared" si="115"/>
        <v>1.9166666666666643</v>
      </c>
      <c r="CZ2275" s="7">
        <f t="shared" si="116"/>
        <v>13.533333333333331</v>
      </c>
      <c r="DA2275" s="7">
        <f t="shared" si="117"/>
        <v>1.4630541871921185</v>
      </c>
    </row>
    <row r="2276" spans="1:105" x14ac:dyDescent="0.25">
      <c r="A2276" s="6">
        <v>2020</v>
      </c>
      <c r="B2276" s="6">
        <v>6</v>
      </c>
      <c r="C2276" s="6">
        <v>156354</v>
      </c>
      <c r="D2276" t="s">
        <v>0</v>
      </c>
      <c r="E2276" t="s">
        <v>2583</v>
      </c>
      <c r="F2276" t="s">
        <v>863</v>
      </c>
      <c r="G2276" t="s">
        <v>116</v>
      </c>
      <c r="H2276" t="s">
        <v>244</v>
      </c>
      <c r="I2276" s="5" t="s">
        <v>118</v>
      </c>
      <c r="J2276" s="6">
        <v>0.67</v>
      </c>
      <c r="K2276" t="s">
        <v>22</v>
      </c>
      <c r="L2276" t="s">
        <v>2586</v>
      </c>
      <c r="M2276" s="6">
        <v>80</v>
      </c>
      <c r="N2276" s="6">
        <v>74.685000000000002</v>
      </c>
      <c r="O2276" s="6">
        <v>0.93</v>
      </c>
      <c r="P2276" t="s">
        <v>863</v>
      </c>
      <c r="Q2276" t="s">
        <v>2254</v>
      </c>
      <c r="R2276" t="s">
        <v>914</v>
      </c>
      <c r="S2276" t="s">
        <v>1414</v>
      </c>
      <c r="T2276" s="6">
        <v>9.3000000000000007</v>
      </c>
      <c r="U2276" s="6">
        <v>37.342500000000001</v>
      </c>
      <c r="V2276" t="s">
        <v>11</v>
      </c>
      <c r="W2276" t="s">
        <v>482</v>
      </c>
      <c r="X2276" s="6">
        <v>0</v>
      </c>
      <c r="Y2276" s="6">
        <v>0</v>
      </c>
      <c r="Z2276" s="6">
        <v>2</v>
      </c>
      <c r="AA2276" s="6">
        <v>11</v>
      </c>
      <c r="AB2276" t="s">
        <v>5</v>
      </c>
      <c r="AC2276" s="6">
        <v>17.2</v>
      </c>
      <c r="AD2276" t="s">
        <v>5</v>
      </c>
      <c r="AE2276" t="s">
        <v>13</v>
      </c>
      <c r="AF2276" s="6">
        <v>6</v>
      </c>
      <c r="AG2276" t="s">
        <v>5</v>
      </c>
      <c r="AH2276" t="s">
        <v>5</v>
      </c>
      <c r="AI2276" t="s">
        <v>5</v>
      </c>
      <c r="AJ2276" s="6">
        <v>69.599999999999994</v>
      </c>
      <c r="AK2276" s="6">
        <v>0</v>
      </c>
      <c r="AL2276" s="6">
        <v>10.4</v>
      </c>
      <c r="AM2276" s="6">
        <v>10.4</v>
      </c>
      <c r="AN2276" s="6">
        <v>20</v>
      </c>
      <c r="AO2276" s="6">
        <v>0</v>
      </c>
      <c r="AP2276" s="6">
        <v>0</v>
      </c>
      <c r="AQ2276" s="6">
        <v>0</v>
      </c>
      <c r="AR2276" s="6">
        <v>0</v>
      </c>
      <c r="AS2276" t="s">
        <v>5</v>
      </c>
      <c r="AT2276" t="s">
        <v>5</v>
      </c>
      <c r="AU2276" t="s">
        <v>5</v>
      </c>
      <c r="AV2276" t="s">
        <v>5</v>
      </c>
      <c r="AW2276" t="s">
        <v>5</v>
      </c>
      <c r="AX2276" t="s">
        <v>5</v>
      </c>
      <c r="AY2276" s="6">
        <v>0</v>
      </c>
      <c r="AZ2276" t="s">
        <v>5</v>
      </c>
      <c r="BA2276" t="s">
        <v>5</v>
      </c>
      <c r="BB2276" t="s">
        <v>5</v>
      </c>
      <c r="BC2276" t="s">
        <v>5</v>
      </c>
      <c r="BD2276" t="s">
        <v>5</v>
      </c>
      <c r="BE2276" t="s">
        <v>5</v>
      </c>
      <c r="BF2276" t="s">
        <v>5</v>
      </c>
      <c r="BG2276" t="s">
        <v>5</v>
      </c>
      <c r="BH2276" t="s">
        <v>5</v>
      </c>
      <c r="BI2276" t="s">
        <v>5</v>
      </c>
      <c r="BJ2276" t="s">
        <v>5</v>
      </c>
      <c r="BK2276" t="s">
        <v>5</v>
      </c>
      <c r="BL2276" t="s">
        <v>5</v>
      </c>
      <c r="BM2276" t="s">
        <v>5</v>
      </c>
      <c r="BN2276" t="s">
        <v>5</v>
      </c>
      <c r="BO2276" t="s">
        <v>5</v>
      </c>
      <c r="BP2276" t="s">
        <v>5</v>
      </c>
      <c r="BQ2276" t="s">
        <v>5</v>
      </c>
      <c r="BR2276" t="s">
        <v>5</v>
      </c>
      <c r="BS2276" t="s">
        <v>5</v>
      </c>
      <c r="BT2276" t="s">
        <v>5</v>
      </c>
      <c r="BU2276" t="s">
        <v>5</v>
      </c>
      <c r="BV2276" t="s">
        <v>5</v>
      </c>
      <c r="BW2276" t="s">
        <v>5</v>
      </c>
      <c r="BX2276" t="s">
        <v>5</v>
      </c>
      <c r="BY2276" t="s">
        <v>5</v>
      </c>
      <c r="BZ2276" t="s">
        <v>5</v>
      </c>
      <c r="CA2276" t="s">
        <v>5</v>
      </c>
      <c r="CB2276" t="s">
        <v>5</v>
      </c>
      <c r="CC2276" t="s">
        <v>5</v>
      </c>
      <c r="CD2276" t="s">
        <v>5</v>
      </c>
      <c r="CE2276" t="s">
        <v>5</v>
      </c>
      <c r="CF2276" s="6">
        <v>3000</v>
      </c>
      <c r="CG2276" s="6">
        <v>3440</v>
      </c>
      <c r="CH2276" s="2">
        <v>1</v>
      </c>
      <c r="CI2276" s="3">
        <v>80</v>
      </c>
      <c r="CJ2276" s="3">
        <v>0</v>
      </c>
      <c r="CK2276" s="4">
        <v>11</v>
      </c>
      <c r="CL2276" s="3">
        <v>0</v>
      </c>
      <c r="CM2276" s="3">
        <v>0</v>
      </c>
      <c r="CN2276" s="4">
        <v>0</v>
      </c>
      <c r="CO2276" s="3">
        <v>0</v>
      </c>
      <c r="CP2276" s="3">
        <v>0</v>
      </c>
      <c r="CQ2276" s="4">
        <v>0</v>
      </c>
      <c r="CR2276" s="3">
        <v>0</v>
      </c>
      <c r="CS2276" s="3">
        <v>0</v>
      </c>
      <c r="CT2276" s="4">
        <v>0</v>
      </c>
      <c r="CU2276" s="3">
        <v>0</v>
      </c>
      <c r="CV2276" s="3">
        <v>0</v>
      </c>
      <c r="CW2276" s="4">
        <v>0</v>
      </c>
      <c r="CX2276" t="s">
        <v>5</v>
      </c>
      <c r="CY2276" s="9">
        <f t="shared" si="115"/>
        <v>1.6000000000000014</v>
      </c>
      <c r="CZ2276" s="7">
        <f t="shared" si="116"/>
        <v>12.280000000000001</v>
      </c>
      <c r="DA2276" s="7">
        <f t="shared" si="117"/>
        <v>1.4006514657980453</v>
      </c>
    </row>
    <row r="2277" spans="1:105" x14ac:dyDescent="0.25">
      <c r="A2277" s="6">
        <v>2020</v>
      </c>
      <c r="B2277" s="6">
        <v>6</v>
      </c>
      <c r="C2277" s="6">
        <v>156371</v>
      </c>
      <c r="D2277" t="s">
        <v>0</v>
      </c>
      <c r="E2277" t="s">
        <v>2583</v>
      </c>
      <c r="F2277" t="s">
        <v>863</v>
      </c>
      <c r="G2277" t="s">
        <v>116</v>
      </c>
      <c r="H2277" t="s">
        <v>1247</v>
      </c>
      <c r="I2277" s="5" t="s">
        <v>118</v>
      </c>
      <c r="J2277" s="6">
        <v>0.87</v>
      </c>
      <c r="K2277" t="s">
        <v>22</v>
      </c>
      <c r="L2277" t="s">
        <v>2586</v>
      </c>
      <c r="M2277" s="6">
        <v>55</v>
      </c>
      <c r="N2277" s="6">
        <v>51.11</v>
      </c>
      <c r="O2277" s="6">
        <v>0.93</v>
      </c>
      <c r="P2277" t="s">
        <v>863</v>
      </c>
      <c r="Q2277" t="s">
        <v>2579</v>
      </c>
      <c r="R2277" t="s">
        <v>770</v>
      </c>
      <c r="S2277" t="s">
        <v>1027</v>
      </c>
      <c r="T2277" s="6">
        <v>10.5</v>
      </c>
      <c r="U2277" s="6">
        <v>25.555</v>
      </c>
      <c r="V2277" t="s">
        <v>11</v>
      </c>
      <c r="W2277" t="s">
        <v>482</v>
      </c>
      <c r="X2277" s="6">
        <v>0</v>
      </c>
      <c r="Y2277" s="6">
        <v>0</v>
      </c>
      <c r="Z2277" s="6">
        <v>3</v>
      </c>
      <c r="AA2277" s="6">
        <v>14</v>
      </c>
      <c r="AB2277" t="s">
        <v>5</v>
      </c>
      <c r="AC2277" s="6">
        <v>23.7</v>
      </c>
      <c r="AD2277" t="s">
        <v>5</v>
      </c>
      <c r="AE2277" t="s">
        <v>13</v>
      </c>
      <c r="AF2277" s="6">
        <v>6</v>
      </c>
      <c r="AG2277" t="s">
        <v>5</v>
      </c>
      <c r="AH2277" t="s">
        <v>5</v>
      </c>
      <c r="AI2277" t="s">
        <v>5</v>
      </c>
      <c r="AJ2277" t="s">
        <v>5</v>
      </c>
      <c r="AK2277" t="s">
        <v>5</v>
      </c>
      <c r="AL2277" t="s">
        <v>5</v>
      </c>
      <c r="AM2277" s="6">
        <v>0</v>
      </c>
      <c r="AN2277" t="s">
        <v>5</v>
      </c>
      <c r="AO2277" s="6">
        <v>0</v>
      </c>
      <c r="AP2277" s="6">
        <v>0</v>
      </c>
      <c r="AQ2277" s="6">
        <v>0</v>
      </c>
      <c r="AR2277" s="6">
        <v>0</v>
      </c>
      <c r="AS2277" t="s">
        <v>5</v>
      </c>
      <c r="AT2277" t="s">
        <v>5</v>
      </c>
      <c r="AU2277" t="s">
        <v>5</v>
      </c>
      <c r="AV2277" t="s">
        <v>5</v>
      </c>
      <c r="AW2277" t="s">
        <v>5</v>
      </c>
      <c r="AX2277" t="s">
        <v>5</v>
      </c>
      <c r="AY2277" s="6">
        <v>0</v>
      </c>
      <c r="AZ2277" t="s">
        <v>5</v>
      </c>
      <c r="BA2277" t="s">
        <v>5</v>
      </c>
      <c r="BB2277" t="s">
        <v>5</v>
      </c>
      <c r="BC2277" t="s">
        <v>5</v>
      </c>
      <c r="BD2277" t="s">
        <v>5</v>
      </c>
      <c r="BE2277" t="s">
        <v>5</v>
      </c>
      <c r="BF2277" t="s">
        <v>5</v>
      </c>
      <c r="BG2277" t="s">
        <v>5</v>
      </c>
      <c r="BH2277" t="s">
        <v>5</v>
      </c>
      <c r="BI2277" t="s">
        <v>5</v>
      </c>
      <c r="BJ2277" t="s">
        <v>5</v>
      </c>
      <c r="BK2277" t="s">
        <v>5</v>
      </c>
      <c r="BL2277" t="s">
        <v>5</v>
      </c>
      <c r="BM2277" t="s">
        <v>5</v>
      </c>
      <c r="BN2277" t="s">
        <v>5</v>
      </c>
      <c r="BO2277" t="s">
        <v>5</v>
      </c>
      <c r="BP2277" t="s">
        <v>5</v>
      </c>
      <c r="BQ2277" t="s">
        <v>5</v>
      </c>
      <c r="BR2277" t="s">
        <v>5</v>
      </c>
      <c r="BS2277" t="s">
        <v>5</v>
      </c>
      <c r="BT2277" t="s">
        <v>5</v>
      </c>
      <c r="BU2277" t="s">
        <v>5</v>
      </c>
      <c r="BV2277" t="s">
        <v>5</v>
      </c>
      <c r="BW2277" t="s">
        <v>5</v>
      </c>
      <c r="BX2277" t="s">
        <v>5</v>
      </c>
      <c r="BY2277" t="s">
        <v>5</v>
      </c>
      <c r="BZ2277" t="s">
        <v>5</v>
      </c>
      <c r="CA2277" t="s">
        <v>5</v>
      </c>
      <c r="CB2277" t="s">
        <v>5</v>
      </c>
      <c r="CC2277" t="s">
        <v>5</v>
      </c>
      <c r="CD2277" t="s">
        <v>5</v>
      </c>
      <c r="CE2277" t="s">
        <v>5</v>
      </c>
      <c r="CF2277" s="6">
        <v>2000</v>
      </c>
      <c r="CG2277" s="6">
        <v>2990</v>
      </c>
      <c r="CH2277" s="2">
        <v>1</v>
      </c>
      <c r="CI2277" s="3">
        <v>55</v>
      </c>
      <c r="CJ2277" s="3">
        <v>0</v>
      </c>
      <c r="CK2277" s="4">
        <v>14</v>
      </c>
      <c r="CL2277" s="3">
        <v>0</v>
      </c>
      <c r="CM2277" s="3">
        <v>0</v>
      </c>
      <c r="CN2277" s="4">
        <v>0</v>
      </c>
      <c r="CO2277" s="3">
        <v>0</v>
      </c>
      <c r="CP2277" s="3">
        <v>0</v>
      </c>
      <c r="CQ2277" s="4">
        <v>0</v>
      </c>
      <c r="CR2277" s="3">
        <v>0</v>
      </c>
      <c r="CS2277" s="3">
        <v>0</v>
      </c>
      <c r="CT2277" s="4">
        <v>0</v>
      </c>
      <c r="CU2277" s="3">
        <v>0</v>
      </c>
      <c r="CV2277" s="3">
        <v>0</v>
      </c>
      <c r="CW2277" s="4">
        <v>0</v>
      </c>
      <c r="CX2277" t="s">
        <v>5</v>
      </c>
      <c r="CY2277" s="9">
        <f t="shared" si="115"/>
        <v>2.2666666666666657</v>
      </c>
      <c r="CZ2277" s="7">
        <f t="shared" si="116"/>
        <v>15.813333333333333</v>
      </c>
      <c r="DA2277" s="7">
        <f t="shared" si="117"/>
        <v>1.4987352445193929</v>
      </c>
    </row>
    <row r="2278" spans="1:105" x14ac:dyDescent="0.25">
      <c r="A2278" s="6">
        <v>2020</v>
      </c>
      <c r="B2278" s="6">
        <v>6</v>
      </c>
      <c r="C2278" s="6">
        <v>156355</v>
      </c>
      <c r="D2278" t="s">
        <v>0</v>
      </c>
      <c r="E2278" t="s">
        <v>2583</v>
      </c>
      <c r="F2278" t="s">
        <v>863</v>
      </c>
      <c r="G2278" t="s">
        <v>116</v>
      </c>
      <c r="H2278" t="s">
        <v>1083</v>
      </c>
      <c r="I2278" s="5" t="s">
        <v>118</v>
      </c>
      <c r="J2278" s="6">
        <v>0.6</v>
      </c>
      <c r="K2278" t="s">
        <v>6</v>
      </c>
      <c r="L2278" t="s">
        <v>2586</v>
      </c>
      <c r="M2278" s="6">
        <v>200</v>
      </c>
      <c r="N2278" s="6">
        <v>201.565</v>
      </c>
      <c r="O2278" s="6">
        <v>1.01</v>
      </c>
      <c r="P2278" t="s">
        <v>863</v>
      </c>
      <c r="Q2278" t="s">
        <v>2579</v>
      </c>
      <c r="R2278" t="s">
        <v>1111</v>
      </c>
      <c r="S2278" t="s">
        <v>1257</v>
      </c>
      <c r="T2278" s="6">
        <v>11</v>
      </c>
      <c r="U2278" s="6">
        <v>67.188333333333304</v>
      </c>
      <c r="V2278" t="s">
        <v>11</v>
      </c>
      <c r="W2278" t="s">
        <v>482</v>
      </c>
      <c r="X2278" s="6">
        <v>13.5</v>
      </c>
      <c r="Y2278" s="6">
        <v>0</v>
      </c>
      <c r="Z2278" s="6">
        <v>5</v>
      </c>
      <c r="AA2278" s="6">
        <v>16</v>
      </c>
      <c r="AB2278" t="s">
        <v>5</v>
      </c>
      <c r="AC2278" s="6">
        <v>24</v>
      </c>
      <c r="AD2278" s="6">
        <v>2.051282</v>
      </c>
      <c r="AE2278" t="s">
        <v>13</v>
      </c>
      <c r="AF2278" s="6">
        <v>2</v>
      </c>
      <c r="AG2278" t="s">
        <v>5</v>
      </c>
      <c r="AH2278" t="s">
        <v>5</v>
      </c>
      <c r="AI2278" t="s">
        <v>5</v>
      </c>
      <c r="AJ2278" s="6">
        <v>79.900000000000006</v>
      </c>
      <c r="AK2278" s="6">
        <v>0</v>
      </c>
      <c r="AL2278" s="6">
        <v>9.9</v>
      </c>
      <c r="AM2278" s="6">
        <v>9.9</v>
      </c>
      <c r="AN2278" s="6">
        <v>10.199999999999999</v>
      </c>
      <c r="AO2278" s="6">
        <v>0</v>
      </c>
      <c r="AP2278" s="6">
        <v>0</v>
      </c>
      <c r="AQ2278" s="6">
        <v>0</v>
      </c>
      <c r="AR2278" s="6">
        <v>0</v>
      </c>
      <c r="AS2278" t="s">
        <v>5</v>
      </c>
      <c r="AT2278" t="s">
        <v>5</v>
      </c>
      <c r="AU2278" t="s">
        <v>5</v>
      </c>
      <c r="AV2278" t="s">
        <v>5</v>
      </c>
      <c r="AW2278" t="s">
        <v>5</v>
      </c>
      <c r="AX2278" t="s">
        <v>5</v>
      </c>
      <c r="AY2278" s="6">
        <v>0</v>
      </c>
      <c r="AZ2278" t="s">
        <v>5</v>
      </c>
      <c r="BA2278" t="s">
        <v>5</v>
      </c>
      <c r="BB2278" t="s">
        <v>5</v>
      </c>
      <c r="BC2278" t="s">
        <v>5</v>
      </c>
      <c r="BD2278" t="s">
        <v>5</v>
      </c>
      <c r="BE2278" t="s">
        <v>5</v>
      </c>
      <c r="BF2278" t="s">
        <v>5</v>
      </c>
      <c r="BG2278" t="s">
        <v>5</v>
      </c>
      <c r="BH2278" t="s">
        <v>5</v>
      </c>
      <c r="BI2278" s="6">
        <v>0</v>
      </c>
      <c r="BJ2278" s="6">
        <v>0</v>
      </c>
      <c r="BK2278" s="6">
        <v>0</v>
      </c>
      <c r="BL2278" s="6">
        <v>0</v>
      </c>
      <c r="BM2278" s="6">
        <v>0</v>
      </c>
      <c r="BN2278" s="6">
        <v>0</v>
      </c>
      <c r="BO2278" s="6">
        <v>0</v>
      </c>
      <c r="BP2278" s="6">
        <v>0</v>
      </c>
      <c r="BQ2278" s="6">
        <v>0</v>
      </c>
      <c r="BR2278" s="6">
        <v>4</v>
      </c>
      <c r="BS2278" s="6">
        <v>4</v>
      </c>
      <c r="BT2278" s="6">
        <v>9</v>
      </c>
      <c r="BU2278" s="6">
        <v>44</v>
      </c>
      <c r="BV2278" s="6">
        <v>62</v>
      </c>
      <c r="BW2278" s="6">
        <v>52</v>
      </c>
      <c r="BX2278" s="6">
        <v>9</v>
      </c>
      <c r="BY2278" s="6">
        <v>11</v>
      </c>
      <c r="BZ2278" s="6">
        <v>0</v>
      </c>
      <c r="CA2278" s="6">
        <v>0</v>
      </c>
      <c r="CB2278" s="6">
        <v>0</v>
      </c>
      <c r="CC2278" s="6">
        <v>0</v>
      </c>
      <c r="CD2278" s="6">
        <v>0</v>
      </c>
      <c r="CE2278" s="6">
        <v>0</v>
      </c>
      <c r="CF2278" s="6">
        <v>8000</v>
      </c>
      <c r="CG2278" s="6">
        <v>8900</v>
      </c>
      <c r="CH2278" s="2">
        <v>2</v>
      </c>
      <c r="CI2278" s="3">
        <v>20</v>
      </c>
      <c r="CJ2278" s="3">
        <v>0</v>
      </c>
      <c r="CK2278" s="4">
        <v>16</v>
      </c>
      <c r="CL2278" s="3">
        <v>180</v>
      </c>
      <c r="CM2278" s="3">
        <v>0</v>
      </c>
      <c r="CN2278" s="4">
        <v>13</v>
      </c>
      <c r="CO2278" s="3">
        <v>0</v>
      </c>
      <c r="CP2278" s="3">
        <v>0</v>
      </c>
      <c r="CQ2278" s="4">
        <v>0</v>
      </c>
      <c r="CR2278" s="3">
        <v>0</v>
      </c>
      <c r="CS2278" s="3">
        <v>0</v>
      </c>
      <c r="CT2278" s="4">
        <v>0</v>
      </c>
      <c r="CU2278" s="3">
        <v>0</v>
      </c>
      <c r="CV2278" s="3">
        <v>0</v>
      </c>
      <c r="CW2278" s="4">
        <v>0</v>
      </c>
      <c r="CX2278" t="s">
        <v>5</v>
      </c>
      <c r="CY2278" s="9">
        <f t="shared" si="115"/>
        <v>2.8999999999999986</v>
      </c>
      <c r="CZ2278" s="7">
        <f t="shared" si="116"/>
        <v>18.32</v>
      </c>
      <c r="DA2278" s="7">
        <f t="shared" si="117"/>
        <v>1.3100436681222707</v>
      </c>
    </row>
    <row r="2279" spans="1:105" x14ac:dyDescent="0.25">
      <c r="A2279" s="6">
        <v>2020</v>
      </c>
      <c r="B2279" s="6">
        <v>6</v>
      </c>
      <c r="C2279" s="6">
        <v>156340</v>
      </c>
      <c r="D2279" t="s">
        <v>0</v>
      </c>
      <c r="E2279" t="s">
        <v>2583</v>
      </c>
      <c r="F2279" t="s">
        <v>863</v>
      </c>
      <c r="G2279" t="s">
        <v>116</v>
      </c>
      <c r="H2279" t="s">
        <v>161</v>
      </c>
      <c r="I2279" s="5" t="s">
        <v>118</v>
      </c>
      <c r="J2279" s="6">
        <v>0.94</v>
      </c>
      <c r="K2279" t="s">
        <v>22</v>
      </c>
      <c r="L2279" t="s">
        <v>2584</v>
      </c>
      <c r="M2279" s="6">
        <v>105</v>
      </c>
      <c r="N2279" s="6">
        <v>102.965</v>
      </c>
      <c r="O2279" s="6">
        <v>0.98</v>
      </c>
      <c r="P2279" t="s">
        <v>863</v>
      </c>
      <c r="Q2279" t="s">
        <v>2257</v>
      </c>
      <c r="R2279" t="s">
        <v>1068</v>
      </c>
      <c r="S2279" t="s">
        <v>693</v>
      </c>
      <c r="T2279" s="6">
        <v>11.7</v>
      </c>
      <c r="U2279" s="6">
        <v>51.482500000000002</v>
      </c>
      <c r="V2279" t="s">
        <v>11</v>
      </c>
      <c r="W2279" t="s">
        <v>482</v>
      </c>
      <c r="X2279" s="6">
        <v>13.2</v>
      </c>
      <c r="Y2279" s="6">
        <v>0</v>
      </c>
      <c r="Z2279" s="6">
        <v>7</v>
      </c>
      <c r="AA2279" s="6">
        <v>17</v>
      </c>
      <c r="AB2279" t="s">
        <v>5</v>
      </c>
      <c r="AC2279" s="6">
        <v>27.2</v>
      </c>
      <c r="AD2279" s="6">
        <v>0</v>
      </c>
      <c r="AE2279" t="s">
        <v>13</v>
      </c>
      <c r="AF2279" s="6">
        <v>5</v>
      </c>
      <c r="AG2279" t="s">
        <v>5</v>
      </c>
      <c r="AH2279" t="s">
        <v>5</v>
      </c>
      <c r="AI2279" t="s">
        <v>5</v>
      </c>
      <c r="AJ2279" s="6">
        <v>74.900000000000006</v>
      </c>
      <c r="AK2279" s="6">
        <v>0</v>
      </c>
      <c r="AL2279" s="6">
        <v>10.7</v>
      </c>
      <c r="AM2279" s="6">
        <v>10.7</v>
      </c>
      <c r="AN2279" s="6">
        <v>14.4</v>
      </c>
      <c r="AO2279" s="6">
        <v>0</v>
      </c>
      <c r="AP2279" s="6">
        <v>0</v>
      </c>
      <c r="AQ2279" s="6">
        <v>0</v>
      </c>
      <c r="AR2279" s="6">
        <v>0</v>
      </c>
      <c r="AS2279" t="s">
        <v>5</v>
      </c>
      <c r="AT2279" t="s">
        <v>5</v>
      </c>
      <c r="AU2279" t="s">
        <v>5</v>
      </c>
      <c r="AV2279" t="s">
        <v>5</v>
      </c>
      <c r="AW2279" t="s">
        <v>5</v>
      </c>
      <c r="AX2279" t="s">
        <v>5</v>
      </c>
      <c r="AY2279" s="6">
        <v>0</v>
      </c>
      <c r="AZ2279" t="s">
        <v>5</v>
      </c>
      <c r="BA2279" t="s">
        <v>5</v>
      </c>
      <c r="BB2279" t="s">
        <v>5</v>
      </c>
      <c r="BC2279" t="s">
        <v>5</v>
      </c>
      <c r="BD2279" t="s">
        <v>5</v>
      </c>
      <c r="BE2279" t="s">
        <v>5</v>
      </c>
      <c r="BF2279" t="s">
        <v>5</v>
      </c>
      <c r="BG2279" t="s">
        <v>5</v>
      </c>
      <c r="BH2279" t="s">
        <v>5</v>
      </c>
      <c r="BI2279" s="6">
        <v>0</v>
      </c>
      <c r="BJ2279" s="6">
        <v>0</v>
      </c>
      <c r="BK2279" s="6">
        <v>0</v>
      </c>
      <c r="BL2279" s="6">
        <v>0</v>
      </c>
      <c r="BM2279" s="6">
        <v>0</v>
      </c>
      <c r="BN2279" s="6">
        <v>0</v>
      </c>
      <c r="BO2279" s="6">
        <v>0</v>
      </c>
      <c r="BP2279" s="6">
        <v>0</v>
      </c>
      <c r="BQ2279" s="6">
        <v>0</v>
      </c>
      <c r="BR2279" s="6">
        <v>0</v>
      </c>
      <c r="BS2279" s="6">
        <v>32</v>
      </c>
      <c r="BT2279" s="6">
        <v>18</v>
      </c>
      <c r="BU2279" s="6">
        <v>58</v>
      </c>
      <c r="BV2279" s="6">
        <v>27</v>
      </c>
      <c r="BW2279" s="6">
        <v>34</v>
      </c>
      <c r="BX2279" s="6">
        <v>16</v>
      </c>
      <c r="BY2279" s="6">
        <v>4</v>
      </c>
      <c r="BZ2279" s="6">
        <v>0</v>
      </c>
      <c r="CA2279" s="6">
        <v>0</v>
      </c>
      <c r="CB2279" s="6">
        <v>0</v>
      </c>
      <c r="CC2279" s="6">
        <v>0</v>
      </c>
      <c r="CD2279" s="6">
        <v>0</v>
      </c>
      <c r="CE2279" s="6">
        <v>0</v>
      </c>
      <c r="CF2279" s="6">
        <v>9000</v>
      </c>
      <c r="CG2279" s="6">
        <v>9200</v>
      </c>
      <c r="CH2279" s="2">
        <v>1</v>
      </c>
      <c r="CI2279" s="3">
        <v>105</v>
      </c>
      <c r="CJ2279" s="3">
        <v>0</v>
      </c>
      <c r="CK2279" s="4">
        <v>17</v>
      </c>
      <c r="CL2279" s="3">
        <v>0</v>
      </c>
      <c r="CM2279" s="3">
        <v>0</v>
      </c>
      <c r="CN2279" s="4">
        <v>0</v>
      </c>
      <c r="CO2279" s="3">
        <v>0</v>
      </c>
      <c r="CP2279" s="3">
        <v>0</v>
      </c>
      <c r="CQ2279" s="4">
        <v>0</v>
      </c>
      <c r="CR2279" s="3">
        <v>0</v>
      </c>
      <c r="CS2279" s="3">
        <v>0</v>
      </c>
      <c r="CT2279" s="4">
        <v>0</v>
      </c>
      <c r="CU2279" s="3">
        <v>0</v>
      </c>
      <c r="CV2279" s="3">
        <v>0</v>
      </c>
      <c r="CW2279" s="4">
        <v>0</v>
      </c>
      <c r="CX2279" t="s">
        <v>5</v>
      </c>
      <c r="CY2279" s="9">
        <f t="shared" si="115"/>
        <v>2.2000000000000002</v>
      </c>
      <c r="CZ2279" s="7">
        <f t="shared" si="116"/>
        <v>18.760000000000002</v>
      </c>
      <c r="DA2279" s="7">
        <f t="shared" si="117"/>
        <v>1.4498933901918976</v>
      </c>
    </row>
    <row r="2280" spans="1:105" x14ac:dyDescent="0.25">
      <c r="A2280" s="6">
        <v>2020</v>
      </c>
      <c r="B2280" s="6">
        <v>6</v>
      </c>
      <c r="C2280" s="6">
        <v>156353</v>
      </c>
      <c r="D2280" t="s">
        <v>0</v>
      </c>
      <c r="E2280" t="s">
        <v>2583</v>
      </c>
      <c r="F2280" t="s">
        <v>863</v>
      </c>
      <c r="G2280" t="s">
        <v>116</v>
      </c>
      <c r="H2280" t="s">
        <v>385</v>
      </c>
      <c r="I2280" s="5" t="s">
        <v>118</v>
      </c>
      <c r="J2280" s="6">
        <v>0.95</v>
      </c>
      <c r="K2280" t="s">
        <v>6</v>
      </c>
      <c r="L2280" t="s">
        <v>2584</v>
      </c>
      <c r="M2280" s="6">
        <v>220</v>
      </c>
      <c r="N2280" s="6">
        <v>220.89500000000001</v>
      </c>
      <c r="O2280" s="6">
        <v>1</v>
      </c>
      <c r="P2280" t="s">
        <v>863</v>
      </c>
      <c r="Q2280" t="s">
        <v>299</v>
      </c>
      <c r="R2280" t="s">
        <v>776</v>
      </c>
      <c r="S2280" t="s">
        <v>211</v>
      </c>
      <c r="T2280" s="6">
        <v>12.8</v>
      </c>
      <c r="U2280" s="6">
        <v>55.223750000000003</v>
      </c>
      <c r="V2280" t="s">
        <v>11</v>
      </c>
      <c r="W2280" t="s">
        <v>482</v>
      </c>
      <c r="X2280" s="6">
        <v>12.8</v>
      </c>
      <c r="Y2280" s="6">
        <v>0</v>
      </c>
      <c r="Z2280" s="6">
        <v>5</v>
      </c>
      <c r="AA2280" s="6">
        <v>18</v>
      </c>
      <c r="AB2280" t="s">
        <v>5</v>
      </c>
      <c r="AC2280" s="6">
        <v>34.200000000000003</v>
      </c>
      <c r="AD2280" s="6">
        <v>2.7906979999999999</v>
      </c>
      <c r="AE2280" t="s">
        <v>122</v>
      </c>
      <c r="AF2280" s="6">
        <v>1</v>
      </c>
      <c r="AG2280" t="s">
        <v>5</v>
      </c>
      <c r="AH2280" t="s">
        <v>5</v>
      </c>
      <c r="AI2280" t="s">
        <v>5</v>
      </c>
      <c r="AJ2280" s="6">
        <v>74.3</v>
      </c>
      <c r="AK2280" s="6">
        <v>0</v>
      </c>
      <c r="AL2280" s="6">
        <v>11.9</v>
      </c>
      <c r="AM2280" s="6">
        <v>11.9</v>
      </c>
      <c r="AN2280" s="6">
        <v>13.8</v>
      </c>
      <c r="AO2280" s="6">
        <v>0</v>
      </c>
      <c r="AP2280" s="6">
        <v>0</v>
      </c>
      <c r="AQ2280" s="6">
        <v>0</v>
      </c>
      <c r="AR2280" s="6">
        <v>0</v>
      </c>
      <c r="AS2280" t="s">
        <v>5</v>
      </c>
      <c r="AT2280" t="s">
        <v>5</v>
      </c>
      <c r="AU2280" t="s">
        <v>5</v>
      </c>
      <c r="AV2280" t="s">
        <v>5</v>
      </c>
      <c r="AW2280" t="s">
        <v>5</v>
      </c>
      <c r="AX2280" t="s">
        <v>5</v>
      </c>
      <c r="AY2280" s="6">
        <v>0</v>
      </c>
      <c r="AZ2280" t="s">
        <v>5</v>
      </c>
      <c r="BA2280" t="s">
        <v>5</v>
      </c>
      <c r="BB2280" t="s">
        <v>5</v>
      </c>
      <c r="BC2280" t="s">
        <v>5</v>
      </c>
      <c r="BD2280" t="s">
        <v>5</v>
      </c>
      <c r="BE2280" t="s">
        <v>5</v>
      </c>
      <c r="BF2280" t="s">
        <v>5</v>
      </c>
      <c r="BG2280" t="s">
        <v>5</v>
      </c>
      <c r="BH2280" t="s">
        <v>5</v>
      </c>
      <c r="BI2280" s="6">
        <v>0</v>
      </c>
      <c r="BJ2280" s="6">
        <v>0</v>
      </c>
      <c r="BK2280" s="6">
        <v>0</v>
      </c>
      <c r="BL2280" s="6">
        <v>0</v>
      </c>
      <c r="BM2280" s="6">
        <v>0</v>
      </c>
      <c r="BN2280" s="6">
        <v>0</v>
      </c>
      <c r="BO2280" s="6">
        <v>0</v>
      </c>
      <c r="BP2280" s="6">
        <v>0</v>
      </c>
      <c r="BQ2280" s="6">
        <v>0</v>
      </c>
      <c r="BR2280" s="6">
        <v>6</v>
      </c>
      <c r="BS2280" s="6">
        <v>47</v>
      </c>
      <c r="BT2280" s="6">
        <v>63</v>
      </c>
      <c r="BU2280" s="6">
        <v>45</v>
      </c>
      <c r="BV2280" s="6">
        <v>32</v>
      </c>
      <c r="BW2280" s="6">
        <v>17</v>
      </c>
      <c r="BX2280" s="6">
        <v>5</v>
      </c>
      <c r="BY2280" s="6">
        <v>0</v>
      </c>
      <c r="BZ2280" s="6">
        <v>0</v>
      </c>
      <c r="CA2280" s="6">
        <v>0</v>
      </c>
      <c r="CB2280" s="6">
        <v>0</v>
      </c>
      <c r="CC2280" s="6">
        <v>0</v>
      </c>
      <c r="CD2280" s="6">
        <v>0</v>
      </c>
      <c r="CE2280" s="6">
        <v>0</v>
      </c>
      <c r="CF2280" s="6">
        <v>12000</v>
      </c>
      <c r="CG2280" s="6">
        <v>10700</v>
      </c>
      <c r="CH2280" s="2">
        <v>2</v>
      </c>
      <c r="CI2280" s="3">
        <v>150</v>
      </c>
      <c r="CJ2280" s="3">
        <v>0</v>
      </c>
      <c r="CK2280" s="4">
        <v>18</v>
      </c>
      <c r="CL2280" s="3">
        <v>70</v>
      </c>
      <c r="CM2280" s="3">
        <v>0</v>
      </c>
      <c r="CN2280" s="4">
        <v>13</v>
      </c>
      <c r="CO2280" s="3">
        <v>0</v>
      </c>
      <c r="CP2280" s="3">
        <v>0</v>
      </c>
      <c r="CQ2280" s="4">
        <v>0</v>
      </c>
      <c r="CR2280" s="3">
        <v>0</v>
      </c>
      <c r="CS2280" s="3">
        <v>0</v>
      </c>
      <c r="CT2280" s="4">
        <v>0</v>
      </c>
      <c r="CU2280" s="3">
        <v>0</v>
      </c>
      <c r="CV2280" s="3">
        <v>0</v>
      </c>
      <c r="CW2280" s="4">
        <v>0</v>
      </c>
      <c r="CX2280" t="s">
        <v>5</v>
      </c>
      <c r="CY2280" s="9">
        <f t="shared" si="115"/>
        <v>4.3166666666666673</v>
      </c>
      <c r="CZ2280" s="7">
        <f t="shared" si="116"/>
        <v>21.453333333333333</v>
      </c>
      <c r="DA2280" s="7">
        <f t="shared" si="117"/>
        <v>1.5941578620261032</v>
      </c>
    </row>
    <row r="2281" spans="1:105" x14ac:dyDescent="0.25">
      <c r="A2281" s="6">
        <v>2020</v>
      </c>
      <c r="B2281" s="6">
        <v>6</v>
      </c>
      <c r="C2281" s="6">
        <v>156369</v>
      </c>
      <c r="D2281" t="s">
        <v>0</v>
      </c>
      <c r="E2281" t="s">
        <v>2583</v>
      </c>
      <c r="F2281" t="s">
        <v>863</v>
      </c>
      <c r="G2281" t="s">
        <v>116</v>
      </c>
      <c r="H2281" t="s">
        <v>1226</v>
      </c>
      <c r="I2281" s="5" t="s">
        <v>118</v>
      </c>
      <c r="J2281" s="6">
        <v>0.88</v>
      </c>
      <c r="K2281" t="s">
        <v>22</v>
      </c>
      <c r="L2281" t="s">
        <v>2586</v>
      </c>
      <c r="M2281" s="6">
        <v>85</v>
      </c>
      <c r="N2281" s="6">
        <v>77.459999999999994</v>
      </c>
      <c r="O2281" s="6">
        <v>0.91</v>
      </c>
      <c r="P2281" t="s">
        <v>863</v>
      </c>
      <c r="Q2281" t="s">
        <v>815</v>
      </c>
      <c r="R2281" t="s">
        <v>612</v>
      </c>
      <c r="S2281" t="s">
        <v>404</v>
      </c>
      <c r="T2281" s="6">
        <v>13.5</v>
      </c>
      <c r="U2281" s="6">
        <v>77.459999999999994</v>
      </c>
      <c r="V2281" t="s">
        <v>11</v>
      </c>
      <c r="W2281" t="s">
        <v>482</v>
      </c>
      <c r="X2281" s="6">
        <v>0</v>
      </c>
      <c r="Y2281" s="6">
        <v>0</v>
      </c>
      <c r="Z2281" s="6">
        <v>4</v>
      </c>
      <c r="AA2281" s="6">
        <v>18</v>
      </c>
      <c r="AB2281" t="s">
        <v>5</v>
      </c>
      <c r="AC2281" s="6">
        <v>35.200000000000003</v>
      </c>
      <c r="AD2281" t="s">
        <v>5</v>
      </c>
      <c r="AE2281" t="s">
        <v>122</v>
      </c>
      <c r="AF2281" s="6">
        <v>5</v>
      </c>
      <c r="AG2281" t="s">
        <v>5</v>
      </c>
      <c r="AH2281" t="s">
        <v>5</v>
      </c>
      <c r="AI2281" t="s">
        <v>5</v>
      </c>
      <c r="AJ2281" t="s">
        <v>5</v>
      </c>
      <c r="AK2281" t="s">
        <v>5</v>
      </c>
      <c r="AL2281" t="s">
        <v>5</v>
      </c>
      <c r="AM2281" s="6">
        <v>0</v>
      </c>
      <c r="AN2281" t="s">
        <v>5</v>
      </c>
      <c r="AO2281" s="6">
        <v>0</v>
      </c>
      <c r="AP2281" s="6">
        <v>0</v>
      </c>
      <c r="AQ2281" s="6">
        <v>0</v>
      </c>
      <c r="AR2281" s="6">
        <v>0</v>
      </c>
      <c r="AS2281" t="s">
        <v>5</v>
      </c>
      <c r="AT2281" t="s">
        <v>5</v>
      </c>
      <c r="AU2281" t="s">
        <v>5</v>
      </c>
      <c r="AV2281" t="s">
        <v>5</v>
      </c>
      <c r="AW2281" t="s">
        <v>5</v>
      </c>
      <c r="AX2281" t="s">
        <v>5</v>
      </c>
      <c r="AY2281" s="6">
        <v>0</v>
      </c>
      <c r="AZ2281" t="s">
        <v>5</v>
      </c>
      <c r="BA2281" t="s">
        <v>5</v>
      </c>
      <c r="BB2281" t="s">
        <v>5</v>
      </c>
      <c r="BC2281" t="s">
        <v>5</v>
      </c>
      <c r="BD2281" t="s">
        <v>5</v>
      </c>
      <c r="BE2281" t="s">
        <v>5</v>
      </c>
      <c r="BF2281" t="s">
        <v>5</v>
      </c>
      <c r="BG2281" t="s">
        <v>5</v>
      </c>
      <c r="BH2281" t="s">
        <v>5</v>
      </c>
      <c r="BI2281" t="s">
        <v>5</v>
      </c>
      <c r="BJ2281" t="s">
        <v>5</v>
      </c>
      <c r="BK2281" t="s">
        <v>5</v>
      </c>
      <c r="BL2281" t="s">
        <v>5</v>
      </c>
      <c r="BM2281" t="s">
        <v>5</v>
      </c>
      <c r="BN2281" t="s">
        <v>5</v>
      </c>
      <c r="BO2281" t="s">
        <v>5</v>
      </c>
      <c r="BP2281" t="s">
        <v>5</v>
      </c>
      <c r="BQ2281" t="s">
        <v>5</v>
      </c>
      <c r="BR2281" t="s">
        <v>5</v>
      </c>
      <c r="BS2281" t="s">
        <v>5</v>
      </c>
      <c r="BT2281" t="s">
        <v>5</v>
      </c>
      <c r="BU2281" t="s">
        <v>5</v>
      </c>
      <c r="BV2281" t="s">
        <v>5</v>
      </c>
      <c r="BW2281" t="s">
        <v>5</v>
      </c>
      <c r="BX2281" t="s">
        <v>5</v>
      </c>
      <c r="BY2281" t="s">
        <v>5</v>
      </c>
      <c r="BZ2281" t="s">
        <v>5</v>
      </c>
      <c r="CA2281" t="s">
        <v>5</v>
      </c>
      <c r="CB2281" t="s">
        <v>5</v>
      </c>
      <c r="CC2281" t="s">
        <v>5</v>
      </c>
      <c r="CD2281" t="s">
        <v>5</v>
      </c>
      <c r="CE2281" t="s">
        <v>5</v>
      </c>
      <c r="CF2281" s="6">
        <v>11000</v>
      </c>
      <c r="CG2281" s="6">
        <v>9250</v>
      </c>
      <c r="CH2281" s="2">
        <v>1</v>
      </c>
      <c r="CI2281" s="3">
        <v>85</v>
      </c>
      <c r="CJ2281" s="3">
        <v>0</v>
      </c>
      <c r="CK2281" s="4">
        <v>18</v>
      </c>
      <c r="CL2281" s="3">
        <v>0</v>
      </c>
      <c r="CM2281" s="3">
        <v>0</v>
      </c>
      <c r="CN2281" s="4">
        <v>0</v>
      </c>
      <c r="CO2281" s="3">
        <v>0</v>
      </c>
      <c r="CP2281" s="3">
        <v>0</v>
      </c>
      <c r="CQ2281" s="4">
        <v>0</v>
      </c>
      <c r="CR2281" s="3">
        <v>0</v>
      </c>
      <c r="CS2281" s="3">
        <v>0</v>
      </c>
      <c r="CT2281" s="4">
        <v>0</v>
      </c>
      <c r="CU2281" s="3">
        <v>0</v>
      </c>
      <c r="CV2281" s="3">
        <v>0</v>
      </c>
      <c r="CW2281" s="4">
        <v>0</v>
      </c>
      <c r="CX2281" t="s">
        <v>5</v>
      </c>
      <c r="CY2281" s="9">
        <f t="shared" si="115"/>
        <v>1.4833333333333334</v>
      </c>
      <c r="CZ2281" s="7">
        <f t="shared" si="116"/>
        <v>19.186666666666667</v>
      </c>
      <c r="DA2281" s="7">
        <f t="shared" si="117"/>
        <v>1.8346073662265463</v>
      </c>
    </row>
    <row r="2282" spans="1:105" x14ac:dyDescent="0.25">
      <c r="A2282" s="6">
        <v>2020</v>
      </c>
      <c r="B2282" s="6">
        <v>6</v>
      </c>
      <c r="C2282" s="6">
        <v>156370</v>
      </c>
      <c r="D2282" t="s">
        <v>0</v>
      </c>
      <c r="E2282" t="s">
        <v>2583</v>
      </c>
      <c r="F2282" t="s">
        <v>863</v>
      </c>
      <c r="G2282" t="s">
        <v>116</v>
      </c>
      <c r="H2282" t="s">
        <v>576</v>
      </c>
      <c r="I2282" s="5" t="s">
        <v>118</v>
      </c>
      <c r="J2282" s="6">
        <v>0.94</v>
      </c>
      <c r="K2282" t="s">
        <v>6</v>
      </c>
      <c r="L2282" t="s">
        <v>2586</v>
      </c>
      <c r="M2282" s="6">
        <v>200</v>
      </c>
      <c r="N2282" s="6">
        <v>192.17500000000001</v>
      </c>
      <c r="O2282" s="6">
        <v>0.96</v>
      </c>
      <c r="P2282" t="s">
        <v>863</v>
      </c>
      <c r="Q2282" t="s">
        <v>815</v>
      </c>
      <c r="R2282" t="s">
        <v>1316</v>
      </c>
      <c r="S2282" t="s">
        <v>480</v>
      </c>
      <c r="T2282" s="6">
        <v>13.6</v>
      </c>
      <c r="U2282" s="6">
        <v>48.043750000000003</v>
      </c>
      <c r="V2282" t="s">
        <v>11</v>
      </c>
      <c r="W2282" t="s">
        <v>482</v>
      </c>
      <c r="X2282" s="6">
        <v>13</v>
      </c>
      <c r="Y2282" s="6">
        <v>0</v>
      </c>
      <c r="Z2282" s="6">
        <v>6</v>
      </c>
      <c r="AA2282" s="6">
        <v>19</v>
      </c>
      <c r="AB2282" t="s">
        <v>5</v>
      </c>
      <c r="AC2282" s="6">
        <v>32.700000000000003</v>
      </c>
      <c r="AD2282" s="6">
        <v>3.0150749999999999</v>
      </c>
      <c r="AE2282" t="s">
        <v>122</v>
      </c>
      <c r="AF2282" s="6">
        <v>2</v>
      </c>
      <c r="AG2282" s="6">
        <v>3</v>
      </c>
      <c r="AH2282" t="s">
        <v>5</v>
      </c>
      <c r="AI2282" t="s">
        <v>5</v>
      </c>
      <c r="AJ2282" t="s">
        <v>5</v>
      </c>
      <c r="AK2282" t="s">
        <v>5</v>
      </c>
      <c r="AL2282" t="s">
        <v>5</v>
      </c>
      <c r="AM2282" s="6">
        <v>0</v>
      </c>
      <c r="AN2282" t="s">
        <v>5</v>
      </c>
      <c r="AO2282" s="6">
        <v>0</v>
      </c>
      <c r="AP2282" s="6">
        <v>0</v>
      </c>
      <c r="AQ2282" s="6">
        <v>0</v>
      </c>
      <c r="AR2282" s="6">
        <v>0</v>
      </c>
      <c r="AS2282" t="s">
        <v>5</v>
      </c>
      <c r="AT2282" t="s">
        <v>5</v>
      </c>
      <c r="AU2282" t="s">
        <v>5</v>
      </c>
      <c r="AV2282" t="s">
        <v>5</v>
      </c>
      <c r="AW2282" t="s">
        <v>5</v>
      </c>
      <c r="AX2282" t="s">
        <v>5</v>
      </c>
      <c r="AY2282" s="6">
        <v>0</v>
      </c>
      <c r="AZ2282" t="s">
        <v>5</v>
      </c>
      <c r="BA2282" t="s">
        <v>5</v>
      </c>
      <c r="BB2282" t="s">
        <v>5</v>
      </c>
      <c r="BC2282" t="s">
        <v>5</v>
      </c>
      <c r="BD2282" t="s">
        <v>5</v>
      </c>
      <c r="BE2282" t="s">
        <v>5</v>
      </c>
      <c r="BF2282" t="s">
        <v>5</v>
      </c>
      <c r="BG2282" t="s">
        <v>5</v>
      </c>
      <c r="BH2282" t="s">
        <v>5</v>
      </c>
      <c r="BI2282" s="6">
        <v>0</v>
      </c>
      <c r="BJ2282" s="6">
        <v>0</v>
      </c>
      <c r="BK2282" s="6">
        <v>0</v>
      </c>
      <c r="BL2282" s="6">
        <v>0</v>
      </c>
      <c r="BM2282" s="6">
        <v>0</v>
      </c>
      <c r="BN2282" s="6">
        <v>0</v>
      </c>
      <c r="BO2282" s="6">
        <v>0</v>
      </c>
      <c r="BP2282" s="6">
        <v>0</v>
      </c>
      <c r="BQ2282" s="6">
        <v>0</v>
      </c>
      <c r="BR2282" s="6">
        <v>6</v>
      </c>
      <c r="BS2282" s="6">
        <v>26</v>
      </c>
      <c r="BT2282" s="6">
        <v>37</v>
      </c>
      <c r="BU2282" s="6">
        <v>63</v>
      </c>
      <c r="BV2282" s="6">
        <v>42</v>
      </c>
      <c r="BW2282" s="6">
        <v>18</v>
      </c>
      <c r="BX2282" s="6">
        <v>7</v>
      </c>
      <c r="BY2282" s="6">
        <v>0</v>
      </c>
      <c r="BZ2282" s="6">
        <v>0</v>
      </c>
      <c r="CA2282" s="6">
        <v>0</v>
      </c>
      <c r="CB2282" s="6">
        <v>0</v>
      </c>
      <c r="CC2282" s="6">
        <v>0</v>
      </c>
      <c r="CD2282" s="6">
        <v>0</v>
      </c>
      <c r="CE2282" s="6">
        <v>0</v>
      </c>
      <c r="CF2282" s="6">
        <v>11000</v>
      </c>
      <c r="CG2282" s="6">
        <v>10500</v>
      </c>
      <c r="CH2282" s="2">
        <v>2</v>
      </c>
      <c r="CI2282" s="3">
        <v>140</v>
      </c>
      <c r="CJ2282" s="3">
        <v>0</v>
      </c>
      <c r="CK2282" s="4">
        <v>19</v>
      </c>
      <c r="CL2282" s="3">
        <v>60</v>
      </c>
      <c r="CM2282" s="3">
        <v>0</v>
      </c>
      <c r="CN2282" s="4">
        <v>17</v>
      </c>
      <c r="CO2282" s="3">
        <v>0</v>
      </c>
      <c r="CP2282" s="3">
        <v>0</v>
      </c>
      <c r="CQ2282" s="4">
        <v>0</v>
      </c>
      <c r="CR2282" s="3">
        <v>0</v>
      </c>
      <c r="CS2282" s="3">
        <v>0</v>
      </c>
      <c r="CT2282" s="4">
        <v>0</v>
      </c>
      <c r="CU2282" s="3">
        <v>0</v>
      </c>
      <c r="CV2282" s="3">
        <v>0</v>
      </c>
      <c r="CW2282" s="4">
        <v>0</v>
      </c>
      <c r="CX2282" t="s">
        <v>5</v>
      </c>
      <c r="CY2282" s="9">
        <f t="shared" si="115"/>
        <v>4.2333333333333334</v>
      </c>
      <c r="CZ2282" s="7">
        <f t="shared" si="116"/>
        <v>22.386666666666667</v>
      </c>
      <c r="DA2282" s="7">
        <f t="shared" si="117"/>
        <v>1.460690887432996</v>
      </c>
    </row>
    <row r="2283" spans="1:105" x14ac:dyDescent="0.25">
      <c r="A2283" s="6">
        <v>2020</v>
      </c>
      <c r="B2283" s="6">
        <v>6</v>
      </c>
      <c r="C2283" s="6">
        <v>156356</v>
      </c>
      <c r="D2283" t="s">
        <v>0</v>
      </c>
      <c r="E2283" t="s">
        <v>2583</v>
      </c>
      <c r="F2283" t="s">
        <v>863</v>
      </c>
      <c r="G2283" t="s">
        <v>116</v>
      </c>
      <c r="H2283" t="s">
        <v>1161</v>
      </c>
      <c r="I2283" s="5" t="s">
        <v>118</v>
      </c>
      <c r="J2283" s="6">
        <v>0.94</v>
      </c>
      <c r="K2283" t="s">
        <v>22</v>
      </c>
      <c r="L2283" t="s">
        <v>2586</v>
      </c>
      <c r="M2283" s="6">
        <v>230</v>
      </c>
      <c r="N2283" s="6">
        <v>222.685</v>
      </c>
      <c r="O2283" s="6">
        <v>0.97</v>
      </c>
      <c r="P2283" t="s">
        <v>863</v>
      </c>
      <c r="Q2283" t="s">
        <v>815</v>
      </c>
      <c r="R2283" t="s">
        <v>950</v>
      </c>
      <c r="S2283" t="s">
        <v>2665</v>
      </c>
      <c r="T2283" s="6">
        <v>16.2</v>
      </c>
      <c r="U2283" s="6">
        <v>74.228333333333296</v>
      </c>
      <c r="V2283" t="s">
        <v>11</v>
      </c>
      <c r="W2283" t="s">
        <v>482</v>
      </c>
      <c r="X2283" s="6">
        <v>13</v>
      </c>
      <c r="Y2283" s="6">
        <v>0</v>
      </c>
      <c r="Z2283" s="6">
        <v>5</v>
      </c>
      <c r="AA2283" s="6">
        <v>21</v>
      </c>
      <c r="AB2283" t="s">
        <v>5</v>
      </c>
      <c r="AC2283" s="6">
        <v>35.200000000000003</v>
      </c>
      <c r="AD2283" s="6">
        <v>5.6410260000000001</v>
      </c>
      <c r="AE2283" t="s">
        <v>122</v>
      </c>
      <c r="AF2283" s="6">
        <v>7</v>
      </c>
      <c r="AG2283" t="s">
        <v>5</v>
      </c>
      <c r="AH2283" t="s">
        <v>5</v>
      </c>
      <c r="AI2283" t="s">
        <v>5</v>
      </c>
      <c r="AJ2283" s="6">
        <v>78.5</v>
      </c>
      <c r="AK2283" s="6">
        <v>4.2</v>
      </c>
      <c r="AL2283" s="6">
        <v>9.9</v>
      </c>
      <c r="AM2283" s="6">
        <v>14.1</v>
      </c>
      <c r="AN2283" s="6">
        <v>7.4</v>
      </c>
      <c r="AO2283" s="6">
        <v>0</v>
      </c>
      <c r="AP2283" s="6">
        <v>0</v>
      </c>
      <c r="AQ2283" s="6">
        <v>0</v>
      </c>
      <c r="AR2283" s="6">
        <v>0</v>
      </c>
      <c r="AS2283" t="s">
        <v>5</v>
      </c>
      <c r="AT2283" t="s">
        <v>5</v>
      </c>
      <c r="AU2283" t="s">
        <v>5</v>
      </c>
      <c r="AV2283" t="s">
        <v>5</v>
      </c>
      <c r="AW2283" t="s">
        <v>5</v>
      </c>
      <c r="AX2283" t="s">
        <v>5</v>
      </c>
      <c r="AY2283" s="6">
        <v>0</v>
      </c>
      <c r="AZ2283" t="s">
        <v>5</v>
      </c>
      <c r="BA2283" t="s">
        <v>5</v>
      </c>
      <c r="BB2283" t="s">
        <v>5</v>
      </c>
      <c r="BC2283" t="s">
        <v>5</v>
      </c>
      <c r="BD2283" t="s">
        <v>5</v>
      </c>
      <c r="BE2283" t="s">
        <v>5</v>
      </c>
      <c r="BF2283" t="s">
        <v>5</v>
      </c>
      <c r="BG2283" t="s">
        <v>5</v>
      </c>
      <c r="BH2283" t="s">
        <v>5</v>
      </c>
      <c r="BI2283" s="6">
        <v>0</v>
      </c>
      <c r="BJ2283" s="6">
        <v>0</v>
      </c>
      <c r="BK2283" s="6">
        <v>0</v>
      </c>
      <c r="BL2283" s="6">
        <v>0</v>
      </c>
      <c r="BM2283" s="6">
        <v>0</v>
      </c>
      <c r="BN2283" s="6">
        <v>0</v>
      </c>
      <c r="BO2283" s="6">
        <v>0</v>
      </c>
      <c r="BP2283" s="6">
        <v>0</v>
      </c>
      <c r="BQ2283" s="6">
        <v>5</v>
      </c>
      <c r="BR2283" s="6">
        <v>6</v>
      </c>
      <c r="BS2283" s="6">
        <v>22</v>
      </c>
      <c r="BT2283" s="6">
        <v>27</v>
      </c>
      <c r="BU2283" s="6">
        <v>63</v>
      </c>
      <c r="BV2283" s="6">
        <v>32</v>
      </c>
      <c r="BW2283" s="6">
        <v>27</v>
      </c>
      <c r="BX2283" s="6">
        <v>13</v>
      </c>
      <c r="BY2283" s="6">
        <v>0</v>
      </c>
      <c r="BZ2283" s="6">
        <v>0</v>
      </c>
      <c r="CA2283" s="6">
        <v>0</v>
      </c>
      <c r="CB2283" s="6">
        <v>0</v>
      </c>
      <c r="CC2283" s="6">
        <v>0</v>
      </c>
      <c r="CD2283" s="6">
        <v>0</v>
      </c>
      <c r="CE2283" s="6">
        <v>0</v>
      </c>
      <c r="CF2283" s="6">
        <v>14000</v>
      </c>
      <c r="CG2283" s="6">
        <v>10000</v>
      </c>
      <c r="CH2283" s="2">
        <v>3</v>
      </c>
      <c r="CI2283" s="3">
        <v>70</v>
      </c>
      <c r="CJ2283" s="3">
        <v>0</v>
      </c>
      <c r="CK2283" s="4">
        <v>21</v>
      </c>
      <c r="CL2283" s="3">
        <v>130</v>
      </c>
      <c r="CM2283" s="3">
        <v>0</v>
      </c>
      <c r="CN2283" s="4">
        <v>19</v>
      </c>
      <c r="CO2283" s="3">
        <v>30</v>
      </c>
      <c r="CP2283" s="3">
        <v>0</v>
      </c>
      <c r="CQ2283" s="4">
        <v>17</v>
      </c>
      <c r="CR2283" s="3">
        <v>0</v>
      </c>
      <c r="CS2283" s="3">
        <v>0</v>
      </c>
      <c r="CT2283" s="4">
        <v>0</v>
      </c>
      <c r="CU2283" s="3">
        <v>0</v>
      </c>
      <c r="CV2283" s="3">
        <v>0</v>
      </c>
      <c r="CW2283" s="4">
        <v>0</v>
      </c>
      <c r="CX2283" t="s">
        <v>5</v>
      </c>
      <c r="CY2283" s="9">
        <f t="shared" si="115"/>
        <v>2.7500000000000009</v>
      </c>
      <c r="CZ2283" s="7">
        <f t="shared" si="116"/>
        <v>23.2</v>
      </c>
      <c r="DA2283" s="7">
        <f t="shared" si="117"/>
        <v>1.517241379310345</v>
      </c>
    </row>
    <row r="2284" spans="1:105" x14ac:dyDescent="0.25">
      <c r="A2284" s="6">
        <v>2020</v>
      </c>
      <c r="B2284" s="6">
        <v>6</v>
      </c>
      <c r="C2284" s="6">
        <v>156362</v>
      </c>
      <c r="D2284" t="s">
        <v>0</v>
      </c>
      <c r="E2284" t="s">
        <v>2583</v>
      </c>
      <c r="F2284" t="s">
        <v>863</v>
      </c>
      <c r="G2284" t="s">
        <v>116</v>
      </c>
      <c r="H2284" t="s">
        <v>566</v>
      </c>
      <c r="I2284" s="5" t="s">
        <v>118</v>
      </c>
      <c r="J2284" s="6">
        <v>0.26</v>
      </c>
      <c r="K2284" t="s">
        <v>6</v>
      </c>
      <c r="L2284" t="s">
        <v>2584</v>
      </c>
      <c r="M2284" s="6">
        <v>120</v>
      </c>
      <c r="N2284" s="6">
        <v>102.57</v>
      </c>
      <c r="O2284" s="6">
        <v>0.85</v>
      </c>
      <c r="P2284" t="s">
        <v>863</v>
      </c>
      <c r="Q2284" t="s">
        <v>2026</v>
      </c>
      <c r="R2284" t="s">
        <v>972</v>
      </c>
      <c r="S2284" t="s">
        <v>2116</v>
      </c>
      <c r="T2284" s="6">
        <v>16.5</v>
      </c>
      <c r="U2284" s="6">
        <v>34.19</v>
      </c>
      <c r="V2284" t="s">
        <v>11</v>
      </c>
      <c r="W2284" t="s">
        <v>482</v>
      </c>
      <c r="X2284" s="6">
        <v>0</v>
      </c>
      <c r="Y2284" s="6">
        <v>0</v>
      </c>
      <c r="Z2284" s="6">
        <v>2</v>
      </c>
      <c r="AA2284" s="6">
        <v>19</v>
      </c>
      <c r="AB2284" t="s">
        <v>5</v>
      </c>
      <c r="AC2284" s="6">
        <v>34.4</v>
      </c>
      <c r="AD2284" t="s">
        <v>5</v>
      </c>
      <c r="AE2284" t="s">
        <v>122</v>
      </c>
      <c r="AF2284" s="6">
        <v>3</v>
      </c>
      <c r="AG2284" t="s">
        <v>5</v>
      </c>
      <c r="AH2284" t="s">
        <v>5</v>
      </c>
      <c r="AI2284" t="s">
        <v>5</v>
      </c>
      <c r="AJ2284" t="s">
        <v>5</v>
      </c>
      <c r="AK2284" t="s">
        <v>5</v>
      </c>
      <c r="AL2284" t="s">
        <v>5</v>
      </c>
      <c r="AM2284" s="6">
        <v>0</v>
      </c>
      <c r="AN2284" t="s">
        <v>5</v>
      </c>
      <c r="AO2284" s="6">
        <v>0</v>
      </c>
      <c r="AP2284" s="6">
        <v>0</v>
      </c>
      <c r="AQ2284" s="6">
        <v>0</v>
      </c>
      <c r="AR2284" s="6">
        <v>0</v>
      </c>
      <c r="AS2284" t="s">
        <v>5</v>
      </c>
      <c r="AT2284" t="s">
        <v>5</v>
      </c>
      <c r="AU2284" t="s">
        <v>5</v>
      </c>
      <c r="AV2284" t="s">
        <v>5</v>
      </c>
      <c r="AW2284" t="s">
        <v>5</v>
      </c>
      <c r="AX2284" t="s">
        <v>5</v>
      </c>
      <c r="AY2284" s="6">
        <v>0</v>
      </c>
      <c r="AZ2284" t="s">
        <v>5</v>
      </c>
      <c r="BA2284" t="s">
        <v>5</v>
      </c>
      <c r="BB2284" t="s">
        <v>5</v>
      </c>
      <c r="BC2284" t="s">
        <v>5</v>
      </c>
      <c r="BD2284" t="s">
        <v>5</v>
      </c>
      <c r="BE2284" t="s">
        <v>5</v>
      </c>
      <c r="BF2284" t="s">
        <v>5</v>
      </c>
      <c r="BG2284" t="s">
        <v>5</v>
      </c>
      <c r="BH2284" t="s">
        <v>5</v>
      </c>
      <c r="BI2284" t="s">
        <v>5</v>
      </c>
      <c r="BJ2284" t="s">
        <v>5</v>
      </c>
      <c r="BK2284" t="s">
        <v>5</v>
      </c>
      <c r="BL2284" t="s">
        <v>5</v>
      </c>
      <c r="BM2284" t="s">
        <v>5</v>
      </c>
      <c r="BN2284" t="s">
        <v>5</v>
      </c>
      <c r="BO2284" t="s">
        <v>5</v>
      </c>
      <c r="BP2284" t="s">
        <v>5</v>
      </c>
      <c r="BQ2284" t="s">
        <v>5</v>
      </c>
      <c r="BR2284" t="s">
        <v>5</v>
      </c>
      <c r="BS2284" t="s">
        <v>5</v>
      </c>
      <c r="BT2284" t="s">
        <v>5</v>
      </c>
      <c r="BU2284" t="s">
        <v>5</v>
      </c>
      <c r="BV2284" t="s">
        <v>5</v>
      </c>
      <c r="BW2284" t="s">
        <v>5</v>
      </c>
      <c r="BX2284" t="s">
        <v>5</v>
      </c>
      <c r="BY2284" t="s">
        <v>5</v>
      </c>
      <c r="BZ2284" t="s">
        <v>5</v>
      </c>
      <c r="CA2284" t="s">
        <v>5</v>
      </c>
      <c r="CB2284" t="s">
        <v>5</v>
      </c>
      <c r="CC2284" t="s">
        <v>5</v>
      </c>
      <c r="CD2284" t="s">
        <v>5</v>
      </c>
      <c r="CE2284" t="s">
        <v>5</v>
      </c>
      <c r="CF2284" s="6">
        <v>13000</v>
      </c>
      <c r="CG2284" s="6">
        <v>11000</v>
      </c>
      <c r="CH2284" s="2">
        <v>1</v>
      </c>
      <c r="CI2284" s="3">
        <v>120</v>
      </c>
      <c r="CJ2284" s="3">
        <v>0</v>
      </c>
      <c r="CK2284" s="4">
        <v>19</v>
      </c>
      <c r="CL2284" s="3">
        <v>0</v>
      </c>
      <c r="CM2284" s="3">
        <v>0</v>
      </c>
      <c r="CN2284" s="4">
        <v>0</v>
      </c>
      <c r="CO2284" s="3">
        <v>0</v>
      </c>
      <c r="CP2284" s="3">
        <v>0</v>
      </c>
      <c r="CQ2284" s="4">
        <v>0</v>
      </c>
      <c r="CR2284" s="3">
        <v>0</v>
      </c>
      <c r="CS2284" s="3">
        <v>0</v>
      </c>
      <c r="CT2284" s="4">
        <v>0</v>
      </c>
      <c r="CU2284" s="3">
        <v>0</v>
      </c>
      <c r="CV2284" s="3">
        <v>0</v>
      </c>
      <c r="CW2284" s="4">
        <v>0</v>
      </c>
      <c r="CX2284" t="s">
        <v>5</v>
      </c>
      <c r="CY2284" s="9">
        <f t="shared" si="115"/>
        <v>2.6333333333333337</v>
      </c>
      <c r="CZ2284" s="7">
        <f t="shared" si="116"/>
        <v>21.106666666666666</v>
      </c>
      <c r="DA2284" s="7">
        <f t="shared" si="117"/>
        <v>1.6298168035375868</v>
      </c>
    </row>
    <row r="2285" spans="1:105" x14ac:dyDescent="0.25">
      <c r="A2285" s="6">
        <v>2020</v>
      </c>
      <c r="B2285" s="6">
        <v>6</v>
      </c>
      <c r="C2285" s="6">
        <v>156382</v>
      </c>
      <c r="D2285" t="s">
        <v>0</v>
      </c>
      <c r="E2285" t="s">
        <v>2583</v>
      </c>
      <c r="F2285" t="s">
        <v>863</v>
      </c>
      <c r="G2285" t="s">
        <v>116</v>
      </c>
      <c r="H2285" t="s">
        <v>984</v>
      </c>
      <c r="I2285" s="5" t="s">
        <v>118</v>
      </c>
      <c r="J2285" s="6">
        <v>0.92</v>
      </c>
      <c r="K2285" t="s">
        <v>22</v>
      </c>
      <c r="L2285" t="s">
        <v>2584</v>
      </c>
      <c r="M2285" s="6">
        <v>190</v>
      </c>
      <c r="N2285" s="6">
        <v>181.94</v>
      </c>
      <c r="O2285" s="6">
        <v>0.96</v>
      </c>
      <c r="P2285" t="s">
        <v>863</v>
      </c>
      <c r="Q2285" t="s">
        <v>825</v>
      </c>
      <c r="R2285" t="s">
        <v>878</v>
      </c>
      <c r="S2285" t="s">
        <v>2666</v>
      </c>
      <c r="T2285" s="6">
        <v>16.7</v>
      </c>
      <c r="U2285" s="6">
        <v>60.646666666666597</v>
      </c>
      <c r="V2285" t="s">
        <v>11</v>
      </c>
      <c r="W2285" t="s">
        <v>482</v>
      </c>
      <c r="X2285" s="6">
        <v>13.3</v>
      </c>
      <c r="Y2285" s="6">
        <v>0</v>
      </c>
      <c r="Z2285" s="6">
        <v>4</v>
      </c>
      <c r="AA2285" s="6">
        <v>21</v>
      </c>
      <c r="AB2285" t="s">
        <v>5</v>
      </c>
      <c r="AC2285" s="6">
        <v>40.4</v>
      </c>
      <c r="AD2285" s="6">
        <v>0</v>
      </c>
      <c r="AE2285" t="s">
        <v>122</v>
      </c>
      <c r="AF2285" s="6">
        <v>6</v>
      </c>
      <c r="AG2285" t="s">
        <v>5</v>
      </c>
      <c r="AH2285" t="s">
        <v>5</v>
      </c>
      <c r="AI2285" t="s">
        <v>5</v>
      </c>
      <c r="AJ2285" t="s">
        <v>5</v>
      </c>
      <c r="AK2285" t="s">
        <v>5</v>
      </c>
      <c r="AL2285" t="s">
        <v>5</v>
      </c>
      <c r="AM2285" s="6">
        <v>0</v>
      </c>
      <c r="AN2285" t="s">
        <v>5</v>
      </c>
      <c r="AO2285" s="6">
        <v>0</v>
      </c>
      <c r="AP2285" s="6">
        <v>0</v>
      </c>
      <c r="AQ2285" s="6">
        <v>0</v>
      </c>
      <c r="AR2285" s="6">
        <v>0</v>
      </c>
      <c r="AS2285" t="s">
        <v>5</v>
      </c>
      <c r="AT2285" t="s">
        <v>5</v>
      </c>
      <c r="AU2285" t="s">
        <v>5</v>
      </c>
      <c r="AV2285" t="s">
        <v>5</v>
      </c>
      <c r="AW2285" t="s">
        <v>5</v>
      </c>
      <c r="AX2285" t="s">
        <v>5</v>
      </c>
      <c r="AY2285" s="6">
        <v>0</v>
      </c>
      <c r="AZ2285" t="s">
        <v>5</v>
      </c>
      <c r="BA2285" t="s">
        <v>5</v>
      </c>
      <c r="BB2285" t="s">
        <v>5</v>
      </c>
      <c r="BC2285" t="s">
        <v>5</v>
      </c>
      <c r="BD2285" t="s">
        <v>5</v>
      </c>
      <c r="BE2285" t="s">
        <v>5</v>
      </c>
      <c r="BF2285" t="s">
        <v>5</v>
      </c>
      <c r="BG2285" t="s">
        <v>5</v>
      </c>
      <c r="BH2285" t="s">
        <v>5</v>
      </c>
      <c r="BI2285" s="6">
        <v>0</v>
      </c>
      <c r="BJ2285" s="6">
        <v>0</v>
      </c>
      <c r="BK2285" s="6">
        <v>0</v>
      </c>
      <c r="BL2285" s="6">
        <v>0</v>
      </c>
      <c r="BM2285" s="6">
        <v>0</v>
      </c>
      <c r="BN2285" s="6">
        <v>0</v>
      </c>
      <c r="BO2285" s="6">
        <v>0</v>
      </c>
      <c r="BP2285" s="6">
        <v>0</v>
      </c>
      <c r="BQ2285" s="6">
        <v>0</v>
      </c>
      <c r="BR2285" s="6">
        <v>0</v>
      </c>
      <c r="BS2285" s="6">
        <v>14</v>
      </c>
      <c r="BT2285" s="6">
        <v>25</v>
      </c>
      <c r="BU2285" s="6">
        <v>57</v>
      </c>
      <c r="BV2285" s="6">
        <v>40</v>
      </c>
      <c r="BW2285" s="6">
        <v>34</v>
      </c>
      <c r="BX2285" s="6">
        <v>14</v>
      </c>
      <c r="BY2285" s="6">
        <v>2</v>
      </c>
      <c r="BZ2285" s="6">
        <v>0</v>
      </c>
      <c r="CA2285" s="6">
        <v>0</v>
      </c>
      <c r="CB2285" s="6">
        <v>0</v>
      </c>
      <c r="CC2285" s="6">
        <v>0</v>
      </c>
      <c r="CD2285" s="6">
        <v>0</v>
      </c>
      <c r="CE2285" s="6">
        <v>0</v>
      </c>
      <c r="CF2285" s="6">
        <v>14000</v>
      </c>
      <c r="CG2285" s="6">
        <v>10100</v>
      </c>
      <c r="CH2285" s="2">
        <v>2</v>
      </c>
      <c r="CI2285" s="3">
        <v>70</v>
      </c>
      <c r="CJ2285" s="3">
        <v>0</v>
      </c>
      <c r="CK2285" s="4">
        <v>21</v>
      </c>
      <c r="CL2285" s="3">
        <v>120</v>
      </c>
      <c r="CM2285" s="3">
        <v>0</v>
      </c>
      <c r="CN2285" s="4">
        <v>18</v>
      </c>
      <c r="CO2285" s="3">
        <v>0</v>
      </c>
      <c r="CP2285" s="3">
        <v>0</v>
      </c>
      <c r="CQ2285" s="4">
        <v>0</v>
      </c>
      <c r="CR2285" s="3">
        <v>0</v>
      </c>
      <c r="CS2285" s="3">
        <v>0</v>
      </c>
      <c r="CT2285" s="4">
        <v>0</v>
      </c>
      <c r="CU2285" s="3">
        <v>0</v>
      </c>
      <c r="CV2285" s="3">
        <v>0</v>
      </c>
      <c r="CW2285" s="4">
        <v>0</v>
      </c>
      <c r="CX2285" t="s">
        <v>5</v>
      </c>
      <c r="CY2285" s="9">
        <f t="shared" si="115"/>
        <v>3.3666666666666671</v>
      </c>
      <c r="CZ2285" s="7">
        <f t="shared" si="116"/>
        <v>23.693333333333335</v>
      </c>
      <c r="DA2285" s="7">
        <f t="shared" si="117"/>
        <v>1.7051209904333144</v>
      </c>
    </row>
    <row r="2286" spans="1:105" x14ac:dyDescent="0.25">
      <c r="A2286" s="6">
        <v>2020</v>
      </c>
      <c r="B2286" s="6">
        <v>6</v>
      </c>
      <c r="C2286" s="6">
        <v>156372</v>
      </c>
      <c r="D2286" t="s">
        <v>0</v>
      </c>
      <c r="E2286" t="s">
        <v>2583</v>
      </c>
      <c r="F2286" t="s">
        <v>863</v>
      </c>
      <c r="G2286" t="s">
        <v>116</v>
      </c>
      <c r="H2286" t="s">
        <v>123</v>
      </c>
      <c r="I2286" s="5" t="s">
        <v>118</v>
      </c>
      <c r="J2286" s="6">
        <v>0.93</v>
      </c>
      <c r="K2286" t="s">
        <v>6</v>
      </c>
      <c r="L2286" t="s">
        <v>2586</v>
      </c>
      <c r="M2286" s="6">
        <v>290</v>
      </c>
      <c r="N2286" s="6">
        <v>272.97000000000003</v>
      </c>
      <c r="O2286" s="6">
        <v>0.94</v>
      </c>
      <c r="P2286" t="s">
        <v>863</v>
      </c>
      <c r="Q2286" t="s">
        <v>1826</v>
      </c>
      <c r="R2286" t="s">
        <v>2667</v>
      </c>
      <c r="S2286" t="s">
        <v>2668</v>
      </c>
      <c r="T2286" s="6">
        <v>16.2</v>
      </c>
      <c r="U2286" s="6">
        <v>54.594000000000001</v>
      </c>
      <c r="V2286" t="s">
        <v>11</v>
      </c>
      <c r="W2286" t="s">
        <v>482</v>
      </c>
      <c r="X2286" s="6">
        <v>0</v>
      </c>
      <c r="Y2286" s="6">
        <v>0</v>
      </c>
      <c r="Z2286" s="6">
        <v>7</v>
      </c>
      <c r="AA2286" s="6">
        <v>23</v>
      </c>
      <c r="AB2286" t="s">
        <v>5</v>
      </c>
      <c r="AC2286" s="6">
        <v>41.1</v>
      </c>
      <c r="AD2286" t="s">
        <v>5</v>
      </c>
      <c r="AE2286" t="s">
        <v>122</v>
      </c>
      <c r="AF2286" s="6">
        <v>4</v>
      </c>
      <c r="AG2286" t="s">
        <v>5</v>
      </c>
      <c r="AH2286" t="s">
        <v>5</v>
      </c>
      <c r="AI2286" t="s">
        <v>5</v>
      </c>
      <c r="AJ2286" t="s">
        <v>5</v>
      </c>
      <c r="AK2286" t="s">
        <v>5</v>
      </c>
      <c r="AL2286" t="s">
        <v>5</v>
      </c>
      <c r="AM2286" s="6">
        <v>0</v>
      </c>
      <c r="AN2286" t="s">
        <v>5</v>
      </c>
      <c r="AO2286" s="6">
        <v>0</v>
      </c>
      <c r="AP2286" s="6">
        <v>0</v>
      </c>
      <c r="AQ2286" s="6">
        <v>0</v>
      </c>
      <c r="AR2286" s="6">
        <v>0</v>
      </c>
      <c r="AS2286" t="s">
        <v>5</v>
      </c>
      <c r="AT2286" t="s">
        <v>5</v>
      </c>
      <c r="AU2286" t="s">
        <v>5</v>
      </c>
      <c r="AV2286" t="s">
        <v>5</v>
      </c>
      <c r="AW2286" t="s">
        <v>5</v>
      </c>
      <c r="AX2286" t="s">
        <v>5</v>
      </c>
      <c r="AY2286" s="6">
        <v>0</v>
      </c>
      <c r="AZ2286" t="s">
        <v>5</v>
      </c>
      <c r="BA2286" t="s">
        <v>5</v>
      </c>
      <c r="BB2286" t="s">
        <v>5</v>
      </c>
      <c r="BC2286" t="s">
        <v>5</v>
      </c>
      <c r="BD2286" t="s">
        <v>5</v>
      </c>
      <c r="BE2286" t="s">
        <v>5</v>
      </c>
      <c r="BF2286" t="s">
        <v>5</v>
      </c>
      <c r="BG2286" t="s">
        <v>5</v>
      </c>
      <c r="BH2286" t="s">
        <v>5</v>
      </c>
      <c r="BI2286" t="s">
        <v>5</v>
      </c>
      <c r="BJ2286" t="s">
        <v>5</v>
      </c>
      <c r="BK2286" t="s">
        <v>5</v>
      </c>
      <c r="BL2286" t="s">
        <v>5</v>
      </c>
      <c r="BM2286" t="s">
        <v>5</v>
      </c>
      <c r="BN2286" t="s">
        <v>5</v>
      </c>
      <c r="BO2286" t="s">
        <v>5</v>
      </c>
      <c r="BP2286" t="s">
        <v>5</v>
      </c>
      <c r="BQ2286" t="s">
        <v>5</v>
      </c>
      <c r="BR2286" t="s">
        <v>5</v>
      </c>
      <c r="BS2286" t="s">
        <v>5</v>
      </c>
      <c r="BT2286" t="s">
        <v>5</v>
      </c>
      <c r="BU2286" t="s">
        <v>5</v>
      </c>
      <c r="BV2286" t="s">
        <v>5</v>
      </c>
      <c r="BW2286" t="s">
        <v>5</v>
      </c>
      <c r="BX2286" t="s">
        <v>5</v>
      </c>
      <c r="BY2286" t="s">
        <v>5</v>
      </c>
      <c r="BZ2286" t="s">
        <v>5</v>
      </c>
      <c r="CA2286" t="s">
        <v>5</v>
      </c>
      <c r="CB2286" t="s">
        <v>5</v>
      </c>
      <c r="CC2286" t="s">
        <v>5</v>
      </c>
      <c r="CD2286" t="s">
        <v>5</v>
      </c>
      <c r="CE2286" t="s">
        <v>5</v>
      </c>
      <c r="CF2286" s="6">
        <v>14000</v>
      </c>
      <c r="CG2286" s="6">
        <v>9940</v>
      </c>
      <c r="CH2286" s="2">
        <v>2</v>
      </c>
      <c r="CI2286" s="3">
        <v>40</v>
      </c>
      <c r="CJ2286" s="3">
        <v>0</v>
      </c>
      <c r="CK2286" s="4">
        <v>23</v>
      </c>
      <c r="CL2286" s="3">
        <v>250</v>
      </c>
      <c r="CM2286" s="3">
        <v>0</v>
      </c>
      <c r="CN2286" s="4">
        <v>18</v>
      </c>
      <c r="CO2286" s="3">
        <v>0</v>
      </c>
      <c r="CP2286" s="3">
        <v>0</v>
      </c>
      <c r="CQ2286" s="4">
        <v>0</v>
      </c>
      <c r="CR2286" s="3">
        <v>0</v>
      </c>
      <c r="CS2286" s="3">
        <v>0</v>
      </c>
      <c r="CT2286" s="4">
        <v>0</v>
      </c>
      <c r="CU2286" s="3">
        <v>0</v>
      </c>
      <c r="CV2286" s="3">
        <v>0</v>
      </c>
      <c r="CW2286" s="4">
        <v>0</v>
      </c>
      <c r="CX2286" t="s">
        <v>5</v>
      </c>
      <c r="CY2286" s="9">
        <f t="shared" si="115"/>
        <v>5.4666666666666632</v>
      </c>
      <c r="CZ2286" s="7">
        <f t="shared" si="116"/>
        <v>27.373333333333331</v>
      </c>
      <c r="DA2286" s="7">
        <f t="shared" si="117"/>
        <v>1.5014612761811985</v>
      </c>
    </row>
    <row r="2287" spans="1:105" x14ac:dyDescent="0.25">
      <c r="A2287" s="6">
        <v>2020</v>
      </c>
      <c r="B2287" s="6">
        <v>6</v>
      </c>
      <c r="C2287" s="6">
        <v>156358</v>
      </c>
      <c r="D2287" t="s">
        <v>0</v>
      </c>
      <c r="E2287" t="s">
        <v>2583</v>
      </c>
      <c r="F2287" t="s">
        <v>864</v>
      </c>
      <c r="G2287" t="s">
        <v>116</v>
      </c>
      <c r="H2287" t="s">
        <v>988</v>
      </c>
      <c r="I2287" s="5" t="s">
        <v>118</v>
      </c>
      <c r="J2287" s="6">
        <v>0.74</v>
      </c>
      <c r="K2287" t="s">
        <v>22</v>
      </c>
      <c r="L2287" t="s">
        <v>2586</v>
      </c>
      <c r="M2287" s="6">
        <v>180</v>
      </c>
      <c r="N2287" s="6">
        <v>172.41</v>
      </c>
      <c r="O2287" s="6">
        <v>0.96</v>
      </c>
      <c r="P2287" t="s">
        <v>863</v>
      </c>
      <c r="Q2287" t="s">
        <v>162</v>
      </c>
      <c r="R2287" t="s">
        <v>1457</v>
      </c>
      <c r="S2287" t="s">
        <v>558</v>
      </c>
      <c r="T2287" s="6">
        <v>18.5</v>
      </c>
      <c r="U2287" s="6">
        <v>34.481999999999999</v>
      </c>
      <c r="V2287" t="s">
        <v>11</v>
      </c>
      <c r="W2287" t="s">
        <v>482</v>
      </c>
      <c r="X2287" s="6">
        <v>13.3</v>
      </c>
      <c r="Y2287" s="6">
        <v>0</v>
      </c>
      <c r="Z2287" s="6">
        <v>7</v>
      </c>
      <c r="AA2287" s="6">
        <v>26</v>
      </c>
      <c r="AB2287" t="s">
        <v>5</v>
      </c>
      <c r="AC2287" s="6">
        <v>40.9</v>
      </c>
      <c r="AD2287" s="6">
        <v>2.1052629999999999</v>
      </c>
      <c r="AE2287" t="s">
        <v>122</v>
      </c>
      <c r="AF2287" s="6">
        <v>5</v>
      </c>
      <c r="AG2287" t="s">
        <v>5</v>
      </c>
      <c r="AH2287" t="s">
        <v>5</v>
      </c>
      <c r="AI2287" t="s">
        <v>5</v>
      </c>
      <c r="AJ2287" t="s">
        <v>5</v>
      </c>
      <c r="AK2287" t="s">
        <v>5</v>
      </c>
      <c r="AL2287" t="s">
        <v>5</v>
      </c>
      <c r="AM2287" s="6">
        <v>0</v>
      </c>
      <c r="AN2287" t="s">
        <v>5</v>
      </c>
      <c r="AO2287" s="6">
        <v>0</v>
      </c>
      <c r="AP2287" s="6">
        <v>0</v>
      </c>
      <c r="AQ2287" s="6">
        <v>0</v>
      </c>
      <c r="AR2287" t="s">
        <v>5</v>
      </c>
      <c r="AS2287" t="s">
        <v>5</v>
      </c>
      <c r="AT2287" t="s">
        <v>5</v>
      </c>
      <c r="AU2287" s="6">
        <v>72.8</v>
      </c>
      <c r="AV2287" s="6">
        <v>6.3</v>
      </c>
      <c r="AW2287" s="6">
        <v>3.8</v>
      </c>
      <c r="AX2287" s="6">
        <v>0.9</v>
      </c>
      <c r="AY2287" s="6">
        <v>17.100000000000001</v>
      </c>
      <c r="AZ2287" t="s">
        <v>5</v>
      </c>
      <c r="BA2287" t="s">
        <v>5</v>
      </c>
      <c r="BB2287" t="s">
        <v>5</v>
      </c>
      <c r="BC2287" t="s">
        <v>5</v>
      </c>
      <c r="BD2287" t="s">
        <v>5</v>
      </c>
      <c r="BE2287" t="s">
        <v>5</v>
      </c>
      <c r="BF2287" t="s">
        <v>5</v>
      </c>
      <c r="BG2287" t="s">
        <v>5</v>
      </c>
      <c r="BH2287" t="s">
        <v>5</v>
      </c>
      <c r="BI2287" s="6">
        <v>0</v>
      </c>
      <c r="BJ2287" s="6">
        <v>0</v>
      </c>
      <c r="BK2287" s="6">
        <v>0</v>
      </c>
      <c r="BL2287" s="6">
        <v>0</v>
      </c>
      <c r="BM2287" s="6">
        <v>0</v>
      </c>
      <c r="BN2287" s="6">
        <v>0</v>
      </c>
      <c r="BO2287" s="6">
        <v>0</v>
      </c>
      <c r="BP2287" s="6">
        <v>0</v>
      </c>
      <c r="BQ2287" s="6">
        <v>0</v>
      </c>
      <c r="BR2287" s="6">
        <v>4</v>
      </c>
      <c r="BS2287" s="6">
        <v>4</v>
      </c>
      <c r="BT2287" s="6">
        <v>29</v>
      </c>
      <c r="BU2287" s="6">
        <v>59</v>
      </c>
      <c r="BV2287" s="6">
        <v>47</v>
      </c>
      <c r="BW2287" s="6">
        <v>24</v>
      </c>
      <c r="BX2287" s="6">
        <v>18</v>
      </c>
      <c r="BY2287" s="6">
        <v>3</v>
      </c>
      <c r="BZ2287" s="6">
        <v>2</v>
      </c>
      <c r="CA2287" s="6">
        <v>0</v>
      </c>
      <c r="CB2287" s="6">
        <v>0</v>
      </c>
      <c r="CC2287" s="6">
        <v>0</v>
      </c>
      <c r="CD2287" s="6">
        <v>0</v>
      </c>
      <c r="CE2287" s="6">
        <v>0</v>
      </c>
      <c r="CF2287" s="6">
        <v>15000</v>
      </c>
      <c r="CG2287" s="6">
        <v>12600</v>
      </c>
      <c r="CH2287" s="2">
        <v>3</v>
      </c>
      <c r="CI2287" s="3">
        <v>80</v>
      </c>
      <c r="CJ2287" s="3">
        <v>0</v>
      </c>
      <c r="CK2287" s="4">
        <v>26</v>
      </c>
      <c r="CL2287" s="3">
        <v>70</v>
      </c>
      <c r="CM2287" s="3">
        <v>0</v>
      </c>
      <c r="CN2287" s="4">
        <v>24</v>
      </c>
      <c r="CO2287" s="3">
        <v>30</v>
      </c>
      <c r="CP2287" s="3">
        <v>0</v>
      </c>
      <c r="CQ2287" s="4">
        <v>22</v>
      </c>
      <c r="CR2287" s="3">
        <v>0</v>
      </c>
      <c r="CS2287" s="3">
        <v>0</v>
      </c>
      <c r="CT2287" s="4">
        <v>0</v>
      </c>
      <c r="CU2287" s="3">
        <v>0</v>
      </c>
      <c r="CV2287" s="3">
        <v>0</v>
      </c>
      <c r="CW2287" s="4">
        <v>0</v>
      </c>
      <c r="CX2287" t="s">
        <v>5</v>
      </c>
      <c r="CY2287" s="9">
        <f t="shared" si="115"/>
        <v>5.3833333333333346</v>
      </c>
      <c r="CZ2287" s="7">
        <f t="shared" si="116"/>
        <v>30.306666666666668</v>
      </c>
      <c r="DA2287" s="7">
        <f t="shared" si="117"/>
        <v>1.3495380554333478</v>
      </c>
    </row>
    <row r="2288" spans="1:105" x14ac:dyDescent="0.25">
      <c r="A2288" s="6">
        <v>2020</v>
      </c>
      <c r="B2288" s="6">
        <v>6</v>
      </c>
      <c r="C2288" s="6">
        <v>156404</v>
      </c>
      <c r="D2288" t="s">
        <v>0</v>
      </c>
      <c r="E2288" t="s">
        <v>2583</v>
      </c>
      <c r="F2288" t="s">
        <v>864</v>
      </c>
      <c r="G2288" t="s">
        <v>116</v>
      </c>
      <c r="H2288" t="s">
        <v>1234</v>
      </c>
      <c r="I2288" s="5" t="s">
        <v>118</v>
      </c>
      <c r="J2288" s="6">
        <v>0.74</v>
      </c>
      <c r="K2288" t="s">
        <v>6</v>
      </c>
      <c r="L2288" t="s">
        <v>2584</v>
      </c>
      <c r="M2288" s="6">
        <v>215</v>
      </c>
      <c r="N2288" s="6">
        <v>210.47499999999999</v>
      </c>
      <c r="O2288" s="6">
        <v>0.98</v>
      </c>
      <c r="P2288" t="s">
        <v>863</v>
      </c>
      <c r="Q2288" t="s">
        <v>162</v>
      </c>
      <c r="R2288" t="s">
        <v>2023</v>
      </c>
      <c r="S2288" t="s">
        <v>1308</v>
      </c>
      <c r="T2288" s="6">
        <v>19</v>
      </c>
      <c r="U2288" s="6">
        <v>42.094999999999999</v>
      </c>
      <c r="V2288" t="s">
        <v>11</v>
      </c>
      <c r="W2288" t="s">
        <v>482</v>
      </c>
      <c r="X2288" s="6">
        <v>13.4</v>
      </c>
      <c r="Y2288" s="6">
        <v>0</v>
      </c>
      <c r="Z2288" s="6">
        <v>8</v>
      </c>
      <c r="AA2288" s="6">
        <v>27</v>
      </c>
      <c r="AB2288" t="s">
        <v>5</v>
      </c>
      <c r="AC2288" s="6">
        <v>40.200000000000003</v>
      </c>
      <c r="AD2288" s="6">
        <v>1.5228429999999999</v>
      </c>
      <c r="AE2288" t="s">
        <v>122</v>
      </c>
      <c r="AF2288" s="6">
        <v>2</v>
      </c>
      <c r="AG2288" t="s">
        <v>5</v>
      </c>
      <c r="AH2288" t="s">
        <v>5</v>
      </c>
      <c r="AI2288" t="s">
        <v>5</v>
      </c>
      <c r="AJ2288" t="s">
        <v>5</v>
      </c>
      <c r="AK2288" t="s">
        <v>5</v>
      </c>
      <c r="AL2288" t="s">
        <v>5</v>
      </c>
      <c r="AM2288" s="6">
        <v>0</v>
      </c>
      <c r="AN2288" t="s">
        <v>5</v>
      </c>
      <c r="AO2288" s="6">
        <v>0</v>
      </c>
      <c r="AP2288" s="6">
        <v>0</v>
      </c>
      <c r="AQ2288" s="6">
        <v>0</v>
      </c>
      <c r="AR2288" t="s">
        <v>5</v>
      </c>
      <c r="AS2288" t="s">
        <v>5</v>
      </c>
      <c r="AT2288" t="s">
        <v>5</v>
      </c>
      <c r="AU2288" t="s">
        <v>5</v>
      </c>
      <c r="AV2288" t="s">
        <v>5</v>
      </c>
      <c r="AW2288" t="s">
        <v>5</v>
      </c>
      <c r="AX2288" t="s">
        <v>5</v>
      </c>
      <c r="AY2288" s="6">
        <v>0</v>
      </c>
      <c r="AZ2288" t="s">
        <v>5</v>
      </c>
      <c r="BA2288" t="s">
        <v>5</v>
      </c>
      <c r="BB2288" t="s">
        <v>5</v>
      </c>
      <c r="BC2288" t="s">
        <v>5</v>
      </c>
      <c r="BD2288" t="s">
        <v>5</v>
      </c>
      <c r="BE2288" t="s">
        <v>5</v>
      </c>
      <c r="BF2288" t="s">
        <v>5</v>
      </c>
      <c r="BG2288" t="s">
        <v>5</v>
      </c>
      <c r="BH2288" t="s">
        <v>5</v>
      </c>
      <c r="BI2288" s="6">
        <v>0</v>
      </c>
      <c r="BJ2288" s="6">
        <v>0</v>
      </c>
      <c r="BK2288" s="6">
        <v>0</v>
      </c>
      <c r="BL2288" s="6">
        <v>0</v>
      </c>
      <c r="BM2288" s="6">
        <v>0</v>
      </c>
      <c r="BN2288" s="6">
        <v>0</v>
      </c>
      <c r="BO2288" s="6">
        <v>0</v>
      </c>
      <c r="BP2288" s="6">
        <v>0</v>
      </c>
      <c r="BQ2288" s="6">
        <v>0</v>
      </c>
      <c r="BR2288" s="6">
        <v>3</v>
      </c>
      <c r="BS2288" s="6">
        <v>13</v>
      </c>
      <c r="BT2288" s="6">
        <v>30</v>
      </c>
      <c r="BU2288" s="6">
        <v>39</v>
      </c>
      <c r="BV2288" s="6">
        <v>56</v>
      </c>
      <c r="BW2288" s="6">
        <v>29</v>
      </c>
      <c r="BX2288" s="6">
        <v>21</v>
      </c>
      <c r="BY2288" s="6">
        <v>4</v>
      </c>
      <c r="BZ2288" s="6">
        <v>2</v>
      </c>
      <c r="CA2288" s="6">
        <v>0</v>
      </c>
      <c r="CB2288" s="6">
        <v>0</v>
      </c>
      <c r="CC2288" s="6">
        <v>0</v>
      </c>
      <c r="CD2288" s="6">
        <v>0</v>
      </c>
      <c r="CE2288" s="6">
        <v>0</v>
      </c>
      <c r="CF2288" s="6">
        <v>13000</v>
      </c>
      <c r="CG2288" s="6">
        <v>9920</v>
      </c>
      <c r="CH2288" s="2">
        <v>2</v>
      </c>
      <c r="CI2288" s="3">
        <v>35</v>
      </c>
      <c r="CJ2288" s="3">
        <v>0</v>
      </c>
      <c r="CK2288" s="4">
        <v>27</v>
      </c>
      <c r="CL2288" s="3">
        <v>180</v>
      </c>
      <c r="CM2288" s="3">
        <v>0</v>
      </c>
      <c r="CN2288" s="4">
        <v>22</v>
      </c>
      <c r="CO2288" s="3">
        <v>0</v>
      </c>
      <c r="CP2288" s="3">
        <v>0</v>
      </c>
      <c r="CQ2288" s="4">
        <v>0</v>
      </c>
      <c r="CR2288" s="3">
        <v>0</v>
      </c>
      <c r="CS2288" s="3">
        <v>0</v>
      </c>
      <c r="CT2288" s="4">
        <v>0</v>
      </c>
      <c r="CU2288" s="3">
        <v>0</v>
      </c>
      <c r="CV2288" s="3">
        <v>0</v>
      </c>
      <c r="CW2288" s="4">
        <v>0</v>
      </c>
      <c r="CX2288" t="s">
        <v>5</v>
      </c>
      <c r="CY2288" s="9">
        <f t="shared" si="115"/>
        <v>4.9999999999999982</v>
      </c>
      <c r="CZ2288" s="7">
        <f t="shared" si="116"/>
        <v>31</v>
      </c>
      <c r="DA2288" s="7">
        <f t="shared" si="117"/>
        <v>1.2967741935483872</v>
      </c>
    </row>
    <row r="2289" spans="1:105" x14ac:dyDescent="0.25">
      <c r="A2289" s="6">
        <v>2020</v>
      </c>
      <c r="B2289" s="6">
        <v>6</v>
      </c>
      <c r="C2289" s="6">
        <v>156402</v>
      </c>
      <c r="D2289" t="s">
        <v>0</v>
      </c>
      <c r="E2289" t="s">
        <v>2583</v>
      </c>
      <c r="F2289" t="s">
        <v>864</v>
      </c>
      <c r="G2289" t="s">
        <v>116</v>
      </c>
      <c r="H2289" t="s">
        <v>592</v>
      </c>
      <c r="I2289" s="5" t="s">
        <v>118</v>
      </c>
      <c r="J2289" s="6">
        <v>0.91</v>
      </c>
      <c r="K2289" t="s">
        <v>22</v>
      </c>
      <c r="L2289" t="s">
        <v>2586</v>
      </c>
      <c r="M2289" s="6">
        <v>380</v>
      </c>
      <c r="N2289" s="6">
        <v>353.6</v>
      </c>
      <c r="O2289" s="6">
        <v>0.93</v>
      </c>
      <c r="P2289" t="s">
        <v>863</v>
      </c>
      <c r="Q2289" t="s">
        <v>1077</v>
      </c>
      <c r="R2289" t="s">
        <v>758</v>
      </c>
      <c r="S2289" t="s">
        <v>753</v>
      </c>
      <c r="T2289" s="6">
        <v>25.5</v>
      </c>
      <c r="U2289" s="6">
        <v>58.933333333333302</v>
      </c>
      <c r="V2289" t="s">
        <v>11</v>
      </c>
      <c r="W2289" t="s">
        <v>482</v>
      </c>
      <c r="X2289" s="6">
        <v>13.3</v>
      </c>
      <c r="Y2289" s="6">
        <v>0</v>
      </c>
      <c r="Z2289" s="6">
        <v>8</v>
      </c>
      <c r="AA2289" s="6">
        <v>33</v>
      </c>
      <c r="AB2289" t="s">
        <v>5</v>
      </c>
      <c r="AC2289" s="6">
        <v>47.9</v>
      </c>
      <c r="AD2289" s="6">
        <v>2.0725389999999999</v>
      </c>
      <c r="AE2289" t="s">
        <v>122</v>
      </c>
      <c r="AF2289" s="6">
        <v>7</v>
      </c>
      <c r="AG2289" t="s">
        <v>5</v>
      </c>
      <c r="AH2289" t="s">
        <v>5</v>
      </c>
      <c r="AI2289" t="s">
        <v>5</v>
      </c>
      <c r="AJ2289" t="s">
        <v>5</v>
      </c>
      <c r="AK2289" t="s">
        <v>5</v>
      </c>
      <c r="AL2289" t="s">
        <v>5</v>
      </c>
      <c r="AM2289" s="6">
        <v>0</v>
      </c>
      <c r="AN2289" t="s">
        <v>5</v>
      </c>
      <c r="AO2289" s="6">
        <v>0</v>
      </c>
      <c r="AP2289" s="6">
        <v>0</v>
      </c>
      <c r="AQ2289" s="6">
        <v>0</v>
      </c>
      <c r="AR2289" t="s">
        <v>5</v>
      </c>
      <c r="AS2289" t="s">
        <v>5</v>
      </c>
      <c r="AT2289" t="s">
        <v>5</v>
      </c>
      <c r="AU2289" t="s">
        <v>5</v>
      </c>
      <c r="AV2289" t="s">
        <v>5</v>
      </c>
      <c r="AW2289" t="s">
        <v>5</v>
      </c>
      <c r="AX2289" t="s">
        <v>5</v>
      </c>
      <c r="AY2289" s="6">
        <v>0</v>
      </c>
      <c r="AZ2289" t="s">
        <v>5</v>
      </c>
      <c r="BA2289" t="s">
        <v>5</v>
      </c>
      <c r="BB2289" t="s">
        <v>5</v>
      </c>
      <c r="BC2289" t="s">
        <v>5</v>
      </c>
      <c r="BD2289" t="s">
        <v>5</v>
      </c>
      <c r="BE2289" t="s">
        <v>5</v>
      </c>
      <c r="BF2289" t="s">
        <v>5</v>
      </c>
      <c r="BG2289" t="s">
        <v>5</v>
      </c>
      <c r="BH2289" t="s">
        <v>5</v>
      </c>
      <c r="BI2289" s="6">
        <v>0</v>
      </c>
      <c r="BJ2289" s="6">
        <v>0</v>
      </c>
      <c r="BK2289" s="6">
        <v>0</v>
      </c>
      <c r="BL2289" s="6">
        <v>0</v>
      </c>
      <c r="BM2289" s="6">
        <v>0</v>
      </c>
      <c r="BN2289" s="6">
        <v>0</v>
      </c>
      <c r="BO2289" s="6">
        <v>0</v>
      </c>
      <c r="BP2289" s="6">
        <v>0</v>
      </c>
      <c r="BQ2289" s="6">
        <v>0</v>
      </c>
      <c r="BR2289" s="6">
        <v>4</v>
      </c>
      <c r="BS2289" s="6">
        <v>22</v>
      </c>
      <c r="BT2289" s="6">
        <v>23</v>
      </c>
      <c r="BU2289" s="6">
        <v>53</v>
      </c>
      <c r="BV2289" s="6">
        <v>28</v>
      </c>
      <c r="BW2289" s="6">
        <v>39</v>
      </c>
      <c r="BX2289" s="6">
        <v>18</v>
      </c>
      <c r="BY2289" s="6">
        <v>6</v>
      </c>
      <c r="BZ2289" s="6">
        <v>0</v>
      </c>
      <c r="CA2289" s="6">
        <v>0</v>
      </c>
      <c r="CB2289" s="6">
        <v>0</v>
      </c>
      <c r="CC2289" s="6">
        <v>0</v>
      </c>
      <c r="CD2289" s="6">
        <v>0</v>
      </c>
      <c r="CE2289" s="6">
        <v>0</v>
      </c>
      <c r="CF2289" s="6">
        <v>21000</v>
      </c>
      <c r="CG2289" s="6">
        <v>9720</v>
      </c>
      <c r="CH2289" s="2">
        <v>3</v>
      </c>
      <c r="CI2289" s="3">
        <v>60</v>
      </c>
      <c r="CJ2289" s="3">
        <v>0</v>
      </c>
      <c r="CK2289" s="4">
        <v>33</v>
      </c>
      <c r="CL2289" s="3">
        <v>100</v>
      </c>
      <c r="CM2289" s="3">
        <v>0</v>
      </c>
      <c r="CN2289" s="4">
        <v>31</v>
      </c>
      <c r="CO2289" s="3">
        <v>220</v>
      </c>
      <c r="CP2289" s="3">
        <v>0</v>
      </c>
      <c r="CQ2289" s="4">
        <v>29</v>
      </c>
      <c r="CR2289" s="3">
        <v>0</v>
      </c>
      <c r="CS2289" s="3">
        <v>0</v>
      </c>
      <c r="CT2289" s="4">
        <v>0</v>
      </c>
      <c r="CU2289" s="3">
        <v>0</v>
      </c>
      <c r="CV2289" s="3">
        <v>0</v>
      </c>
      <c r="CW2289" s="4">
        <v>0</v>
      </c>
      <c r="CX2289" t="s">
        <v>5</v>
      </c>
      <c r="CY2289" s="9">
        <f t="shared" si="115"/>
        <v>6.3000000000000007</v>
      </c>
      <c r="CZ2289" s="7">
        <f t="shared" si="116"/>
        <v>38.04</v>
      </c>
      <c r="DA2289" s="7">
        <f t="shared" si="117"/>
        <v>1.2592008412197686</v>
      </c>
    </row>
    <row r="2290" spans="1:105" x14ac:dyDescent="0.25">
      <c r="A2290" s="6">
        <v>2020</v>
      </c>
      <c r="B2290" s="6">
        <v>6</v>
      </c>
      <c r="C2290" s="6">
        <v>156465</v>
      </c>
      <c r="D2290" t="s">
        <v>0</v>
      </c>
      <c r="E2290" t="s">
        <v>2583</v>
      </c>
      <c r="F2290" t="s">
        <v>864</v>
      </c>
      <c r="G2290" t="s">
        <v>116</v>
      </c>
      <c r="H2290" t="s">
        <v>1247</v>
      </c>
      <c r="I2290" s="5" t="s">
        <v>118</v>
      </c>
      <c r="J2290" s="6">
        <v>0.8</v>
      </c>
      <c r="K2290" t="s">
        <v>6</v>
      </c>
      <c r="L2290" t="s">
        <v>2586</v>
      </c>
      <c r="M2290" s="6">
        <v>50</v>
      </c>
      <c r="N2290" s="6">
        <v>47.115000000000002</v>
      </c>
      <c r="O2290" s="6">
        <v>0.94</v>
      </c>
      <c r="P2290" t="s">
        <v>864</v>
      </c>
      <c r="Q2290" t="s">
        <v>2576</v>
      </c>
      <c r="R2290" t="s">
        <v>308</v>
      </c>
      <c r="S2290" t="s">
        <v>2521</v>
      </c>
      <c r="T2290" s="6">
        <v>7.2</v>
      </c>
      <c r="U2290" s="6">
        <v>47.115000000000002</v>
      </c>
      <c r="V2290" t="s">
        <v>11</v>
      </c>
      <c r="W2290" t="s">
        <v>482</v>
      </c>
      <c r="X2290" s="6">
        <v>13.3</v>
      </c>
      <c r="Y2290" s="6">
        <v>0</v>
      </c>
      <c r="Z2290" s="6">
        <v>6</v>
      </c>
      <c r="AA2290" s="6">
        <v>13</v>
      </c>
      <c r="AB2290" t="s">
        <v>5</v>
      </c>
      <c r="AC2290" s="6">
        <v>20.399999999999999</v>
      </c>
      <c r="AD2290" s="6">
        <v>1.5306120000000001</v>
      </c>
      <c r="AE2290" t="s">
        <v>13</v>
      </c>
      <c r="AF2290" s="6">
        <v>2</v>
      </c>
      <c r="AG2290" t="s">
        <v>5</v>
      </c>
      <c r="AH2290" t="s">
        <v>5</v>
      </c>
      <c r="AI2290" t="s">
        <v>5</v>
      </c>
      <c r="AJ2290" t="s">
        <v>5</v>
      </c>
      <c r="AK2290" t="s">
        <v>5</v>
      </c>
      <c r="AL2290" t="s">
        <v>5</v>
      </c>
      <c r="AM2290" s="6">
        <v>0</v>
      </c>
      <c r="AN2290" t="s">
        <v>5</v>
      </c>
      <c r="AO2290" s="6">
        <v>0</v>
      </c>
      <c r="AP2290" s="6">
        <v>0</v>
      </c>
      <c r="AQ2290" s="6">
        <v>0</v>
      </c>
      <c r="AR2290" t="s">
        <v>5</v>
      </c>
      <c r="AS2290" t="s">
        <v>5</v>
      </c>
      <c r="AT2290" t="s">
        <v>5</v>
      </c>
      <c r="AU2290" t="s">
        <v>5</v>
      </c>
      <c r="AV2290" t="s">
        <v>5</v>
      </c>
      <c r="AW2290" t="s">
        <v>5</v>
      </c>
      <c r="AX2290" t="s">
        <v>5</v>
      </c>
      <c r="AY2290" s="6">
        <v>0</v>
      </c>
      <c r="AZ2290" t="s">
        <v>5</v>
      </c>
      <c r="BA2290" t="s">
        <v>5</v>
      </c>
      <c r="BB2290" t="s">
        <v>5</v>
      </c>
      <c r="BC2290" t="s">
        <v>5</v>
      </c>
      <c r="BD2290" t="s">
        <v>5</v>
      </c>
      <c r="BE2290" t="s">
        <v>5</v>
      </c>
      <c r="BF2290" t="s">
        <v>5</v>
      </c>
      <c r="BG2290" t="s">
        <v>5</v>
      </c>
      <c r="BH2290" t="s">
        <v>5</v>
      </c>
      <c r="BI2290" s="6">
        <v>0</v>
      </c>
      <c r="BJ2290" s="6">
        <v>0</v>
      </c>
      <c r="BK2290" s="6">
        <v>0</v>
      </c>
      <c r="BL2290" s="6">
        <v>0</v>
      </c>
      <c r="BM2290" s="6">
        <v>0</v>
      </c>
      <c r="BN2290" s="6">
        <v>0</v>
      </c>
      <c r="BO2290" s="6">
        <v>0</v>
      </c>
      <c r="BP2290" s="6">
        <v>0</v>
      </c>
      <c r="BQ2290" s="6">
        <v>0</v>
      </c>
      <c r="BR2290" s="6">
        <v>3</v>
      </c>
      <c r="BS2290" s="6">
        <v>21</v>
      </c>
      <c r="BT2290" s="6">
        <v>25</v>
      </c>
      <c r="BU2290" s="6">
        <v>54</v>
      </c>
      <c r="BV2290" s="6">
        <v>31</v>
      </c>
      <c r="BW2290" s="6">
        <v>29</v>
      </c>
      <c r="BX2290" s="6">
        <v>28</v>
      </c>
      <c r="BY2290" s="6">
        <v>5</v>
      </c>
      <c r="BZ2290" s="6">
        <v>0</v>
      </c>
      <c r="CA2290" s="6">
        <v>0</v>
      </c>
      <c r="CB2290" s="6">
        <v>0</v>
      </c>
      <c r="CC2290" s="6">
        <v>0</v>
      </c>
      <c r="CD2290" s="6">
        <v>0</v>
      </c>
      <c r="CE2290" s="6">
        <v>0</v>
      </c>
      <c r="CF2290" s="6">
        <v>0</v>
      </c>
      <c r="CG2290" s="6">
        <v>0</v>
      </c>
      <c r="CH2290" s="2">
        <v>2</v>
      </c>
      <c r="CI2290" s="3">
        <v>10</v>
      </c>
      <c r="CJ2290" s="3">
        <v>0</v>
      </c>
      <c r="CK2290" s="4">
        <v>13</v>
      </c>
      <c r="CL2290" s="3">
        <v>40</v>
      </c>
      <c r="CM2290" s="3">
        <v>0</v>
      </c>
      <c r="CN2290" s="4">
        <v>10</v>
      </c>
      <c r="CO2290" s="3">
        <v>0</v>
      </c>
      <c r="CP2290" s="3">
        <v>0</v>
      </c>
      <c r="CQ2290" s="4">
        <v>0</v>
      </c>
      <c r="CR2290" s="3">
        <v>0</v>
      </c>
      <c r="CS2290" s="3">
        <v>0</v>
      </c>
      <c r="CT2290" s="4">
        <v>0</v>
      </c>
      <c r="CU2290" s="3">
        <v>0</v>
      </c>
      <c r="CV2290" s="3">
        <v>0</v>
      </c>
      <c r="CW2290" s="4">
        <v>0</v>
      </c>
      <c r="CX2290" t="s">
        <v>5</v>
      </c>
      <c r="CY2290" s="9">
        <f t="shared" si="115"/>
        <v>1.0833333333333321</v>
      </c>
      <c r="CZ2290" s="7">
        <f t="shared" si="116"/>
        <v>13.866666666666665</v>
      </c>
      <c r="DA2290" s="7">
        <f t="shared" si="117"/>
        <v>1.4711538461538463</v>
      </c>
    </row>
    <row r="2291" spans="1:105" x14ac:dyDescent="0.25">
      <c r="A2291" s="6">
        <v>2020</v>
      </c>
      <c r="B2291" s="6">
        <v>6</v>
      </c>
      <c r="C2291" s="6">
        <v>156457</v>
      </c>
      <c r="D2291" t="s">
        <v>0</v>
      </c>
      <c r="E2291" t="s">
        <v>2583</v>
      </c>
      <c r="F2291" t="s">
        <v>864</v>
      </c>
      <c r="G2291" t="s">
        <v>116</v>
      </c>
      <c r="H2291" t="s">
        <v>1226</v>
      </c>
      <c r="I2291" s="5" t="s">
        <v>118</v>
      </c>
      <c r="J2291" s="6">
        <v>0.59</v>
      </c>
      <c r="K2291" t="s">
        <v>6</v>
      </c>
      <c r="L2291" t="s">
        <v>2584</v>
      </c>
      <c r="M2291" s="6">
        <v>65</v>
      </c>
      <c r="N2291" s="6">
        <v>51.744999999999997</v>
      </c>
      <c r="O2291" s="6">
        <v>0.8</v>
      </c>
      <c r="P2291" t="s">
        <v>864</v>
      </c>
      <c r="Q2291" t="s">
        <v>1848</v>
      </c>
      <c r="R2291" t="s">
        <v>1760</v>
      </c>
      <c r="S2291" t="s">
        <v>1637</v>
      </c>
      <c r="T2291" s="6">
        <v>7.6</v>
      </c>
      <c r="U2291" s="6">
        <v>25.872499999999999</v>
      </c>
      <c r="V2291" t="s">
        <v>11</v>
      </c>
      <c r="W2291" t="s">
        <v>482</v>
      </c>
      <c r="X2291" s="6">
        <v>13.6</v>
      </c>
      <c r="Y2291" s="6">
        <v>0</v>
      </c>
      <c r="Z2291" s="6">
        <v>5</v>
      </c>
      <c r="AA2291" s="6">
        <v>12</v>
      </c>
      <c r="AB2291" t="s">
        <v>5</v>
      </c>
      <c r="AC2291" s="6">
        <v>18.899999999999999</v>
      </c>
      <c r="AD2291" s="6">
        <v>0</v>
      </c>
      <c r="AE2291" t="s">
        <v>13</v>
      </c>
      <c r="AF2291" s="6">
        <v>2</v>
      </c>
      <c r="AG2291" t="s">
        <v>5</v>
      </c>
      <c r="AH2291" t="s">
        <v>5</v>
      </c>
      <c r="AI2291" t="s">
        <v>5</v>
      </c>
      <c r="AJ2291" t="s">
        <v>5</v>
      </c>
      <c r="AK2291" t="s">
        <v>5</v>
      </c>
      <c r="AL2291" t="s">
        <v>5</v>
      </c>
      <c r="AM2291" s="6">
        <v>0</v>
      </c>
      <c r="AN2291" t="s">
        <v>5</v>
      </c>
      <c r="AO2291" s="6">
        <v>0</v>
      </c>
      <c r="AP2291" s="6">
        <v>0</v>
      </c>
      <c r="AQ2291" s="6">
        <v>0</v>
      </c>
      <c r="AR2291" t="s">
        <v>5</v>
      </c>
      <c r="AS2291" t="s">
        <v>5</v>
      </c>
      <c r="AT2291" t="s">
        <v>5</v>
      </c>
      <c r="AU2291" t="s">
        <v>5</v>
      </c>
      <c r="AV2291" t="s">
        <v>5</v>
      </c>
      <c r="AW2291" t="s">
        <v>5</v>
      </c>
      <c r="AX2291" t="s">
        <v>5</v>
      </c>
      <c r="AY2291" s="6">
        <v>0</v>
      </c>
      <c r="AZ2291" t="s">
        <v>5</v>
      </c>
      <c r="BA2291" t="s">
        <v>5</v>
      </c>
      <c r="BB2291" t="s">
        <v>5</v>
      </c>
      <c r="BC2291" t="s">
        <v>5</v>
      </c>
      <c r="BD2291" t="s">
        <v>5</v>
      </c>
      <c r="BE2291" t="s">
        <v>5</v>
      </c>
      <c r="BF2291" t="s">
        <v>5</v>
      </c>
      <c r="BG2291" t="s">
        <v>5</v>
      </c>
      <c r="BH2291" t="s">
        <v>5</v>
      </c>
      <c r="BI2291" s="6">
        <v>0</v>
      </c>
      <c r="BJ2291" s="6">
        <v>0</v>
      </c>
      <c r="BK2291" s="6">
        <v>0</v>
      </c>
      <c r="BL2291" s="6">
        <v>0</v>
      </c>
      <c r="BM2291" s="6">
        <v>0</v>
      </c>
      <c r="BN2291" s="6">
        <v>0</v>
      </c>
      <c r="BO2291" s="6">
        <v>0</v>
      </c>
      <c r="BP2291" s="6">
        <v>0</v>
      </c>
      <c r="BQ2291" s="6">
        <v>0</v>
      </c>
      <c r="BR2291" s="6">
        <v>0</v>
      </c>
      <c r="BS2291" s="6">
        <v>0</v>
      </c>
      <c r="BT2291" s="6">
        <v>17</v>
      </c>
      <c r="BU2291" s="6">
        <v>33</v>
      </c>
      <c r="BV2291" s="6">
        <v>64</v>
      </c>
      <c r="BW2291" s="6">
        <v>43</v>
      </c>
      <c r="BX2291" s="6">
        <v>19</v>
      </c>
      <c r="BY2291" s="6">
        <v>6</v>
      </c>
      <c r="BZ2291" s="6">
        <v>0</v>
      </c>
      <c r="CA2291" s="6">
        <v>0</v>
      </c>
      <c r="CB2291" s="6">
        <v>0</v>
      </c>
      <c r="CC2291" s="6">
        <v>0</v>
      </c>
      <c r="CD2291" s="6">
        <v>0</v>
      </c>
      <c r="CE2291" s="6">
        <v>0</v>
      </c>
      <c r="CF2291" s="6">
        <v>0</v>
      </c>
      <c r="CG2291" s="6">
        <v>0</v>
      </c>
      <c r="CH2291" s="2">
        <v>1</v>
      </c>
      <c r="CI2291" s="3">
        <v>65</v>
      </c>
      <c r="CJ2291" s="3">
        <v>0</v>
      </c>
      <c r="CK2291" s="4">
        <v>12</v>
      </c>
      <c r="CL2291" s="3">
        <v>0</v>
      </c>
      <c r="CM2291" s="3">
        <v>0</v>
      </c>
      <c r="CN2291" s="4">
        <v>0</v>
      </c>
      <c r="CO2291" s="3">
        <v>0</v>
      </c>
      <c r="CP2291" s="3">
        <v>0</v>
      </c>
      <c r="CQ2291" s="4">
        <v>0</v>
      </c>
      <c r="CR2291" s="3">
        <v>0</v>
      </c>
      <c r="CS2291" s="3">
        <v>0</v>
      </c>
      <c r="CT2291" s="4">
        <v>0</v>
      </c>
      <c r="CU2291" s="3">
        <v>0</v>
      </c>
      <c r="CV2291" s="3">
        <v>0</v>
      </c>
      <c r="CW2291" s="4">
        <v>0</v>
      </c>
      <c r="CX2291" t="s">
        <v>5</v>
      </c>
      <c r="CY2291" s="9">
        <f t="shared" si="115"/>
        <v>1.5500000000000007</v>
      </c>
      <c r="CZ2291" s="7">
        <f t="shared" si="116"/>
        <v>13.24</v>
      </c>
      <c r="DA2291" s="7">
        <f t="shared" si="117"/>
        <v>1.4274924471299093</v>
      </c>
    </row>
    <row r="2292" spans="1:105" x14ac:dyDescent="0.25">
      <c r="A2292" s="6">
        <v>2020</v>
      </c>
      <c r="B2292" s="6">
        <v>6</v>
      </c>
      <c r="C2292" s="6">
        <v>156456</v>
      </c>
      <c r="D2292" t="s">
        <v>0</v>
      </c>
      <c r="E2292" t="s">
        <v>2583</v>
      </c>
      <c r="F2292" t="s">
        <v>864</v>
      </c>
      <c r="G2292" t="s">
        <v>116</v>
      </c>
      <c r="H2292" t="s">
        <v>1268</v>
      </c>
      <c r="I2292" s="5" t="s">
        <v>118</v>
      </c>
      <c r="J2292" s="6">
        <v>0.93</v>
      </c>
      <c r="K2292" t="s">
        <v>6</v>
      </c>
      <c r="L2292" t="s">
        <v>2584</v>
      </c>
      <c r="M2292" s="6">
        <v>86</v>
      </c>
      <c r="N2292" s="6">
        <v>93.46</v>
      </c>
      <c r="O2292" s="6">
        <v>1.0900000000000001</v>
      </c>
      <c r="P2292" t="s">
        <v>864</v>
      </c>
      <c r="Q2292" t="s">
        <v>185</v>
      </c>
      <c r="R2292" t="s">
        <v>1251</v>
      </c>
      <c r="S2292" t="s">
        <v>920</v>
      </c>
      <c r="T2292" s="6">
        <v>6.8</v>
      </c>
      <c r="U2292" s="6">
        <v>93.46</v>
      </c>
      <c r="V2292" t="s">
        <v>11</v>
      </c>
      <c r="W2292" t="s">
        <v>482</v>
      </c>
      <c r="X2292" s="6">
        <v>12.9</v>
      </c>
      <c r="Y2292" s="6">
        <v>0</v>
      </c>
      <c r="Z2292" s="6">
        <v>6</v>
      </c>
      <c r="AA2292" s="6">
        <v>13</v>
      </c>
      <c r="AB2292" t="s">
        <v>5</v>
      </c>
      <c r="AC2292" s="6">
        <v>19.2</v>
      </c>
      <c r="AD2292" s="6">
        <v>10.71429</v>
      </c>
      <c r="AE2292" t="s">
        <v>13</v>
      </c>
      <c r="AF2292" s="6">
        <v>2</v>
      </c>
      <c r="AG2292" t="s">
        <v>5</v>
      </c>
      <c r="AH2292" t="s">
        <v>5</v>
      </c>
      <c r="AI2292" t="s">
        <v>5</v>
      </c>
      <c r="AJ2292" s="6">
        <v>66.900000000000006</v>
      </c>
      <c r="AK2292" s="6">
        <v>6.5</v>
      </c>
      <c r="AL2292" s="6">
        <v>11.8</v>
      </c>
      <c r="AM2292" s="6">
        <v>18.3</v>
      </c>
      <c r="AN2292" s="6">
        <v>14.8</v>
      </c>
      <c r="AO2292" s="6">
        <v>0</v>
      </c>
      <c r="AP2292" s="6">
        <v>0</v>
      </c>
      <c r="AQ2292" s="6">
        <v>0</v>
      </c>
      <c r="AR2292" t="s">
        <v>5</v>
      </c>
      <c r="AS2292" t="s">
        <v>5</v>
      </c>
      <c r="AT2292" t="s">
        <v>5</v>
      </c>
      <c r="AU2292" t="s">
        <v>5</v>
      </c>
      <c r="AV2292" t="s">
        <v>5</v>
      </c>
      <c r="AW2292" t="s">
        <v>5</v>
      </c>
      <c r="AX2292" t="s">
        <v>5</v>
      </c>
      <c r="AY2292" s="6">
        <v>0</v>
      </c>
      <c r="AZ2292" t="s">
        <v>5</v>
      </c>
      <c r="BA2292" t="s">
        <v>5</v>
      </c>
      <c r="BB2292" t="s">
        <v>5</v>
      </c>
      <c r="BC2292" t="s">
        <v>5</v>
      </c>
      <c r="BD2292" t="s">
        <v>5</v>
      </c>
      <c r="BE2292" t="s">
        <v>5</v>
      </c>
      <c r="BF2292" t="s">
        <v>5</v>
      </c>
      <c r="BG2292" t="s">
        <v>5</v>
      </c>
      <c r="BH2292" t="s">
        <v>5</v>
      </c>
      <c r="BI2292" s="6">
        <v>0</v>
      </c>
      <c r="BJ2292" s="6">
        <v>0</v>
      </c>
      <c r="BK2292" s="6">
        <v>0</v>
      </c>
      <c r="BL2292" s="6">
        <v>0</v>
      </c>
      <c r="BM2292" s="6">
        <v>0</v>
      </c>
      <c r="BN2292" s="6">
        <v>0</v>
      </c>
      <c r="BO2292" s="6">
        <v>2</v>
      </c>
      <c r="BP2292" s="6">
        <v>1</v>
      </c>
      <c r="BQ2292" s="6">
        <v>3</v>
      </c>
      <c r="BR2292" s="6">
        <v>15</v>
      </c>
      <c r="BS2292" s="6">
        <v>43</v>
      </c>
      <c r="BT2292" s="6">
        <v>24</v>
      </c>
      <c r="BU2292" s="6">
        <v>37</v>
      </c>
      <c r="BV2292" s="6">
        <v>34</v>
      </c>
      <c r="BW2292" s="6">
        <v>24</v>
      </c>
      <c r="BX2292" s="6">
        <v>6</v>
      </c>
      <c r="BY2292" s="6">
        <v>7</v>
      </c>
      <c r="BZ2292" s="6">
        <v>0</v>
      </c>
      <c r="CA2292" s="6">
        <v>0</v>
      </c>
      <c r="CB2292" s="6">
        <v>0</v>
      </c>
      <c r="CC2292" s="6">
        <v>0</v>
      </c>
      <c r="CD2292" s="6">
        <v>0</v>
      </c>
      <c r="CE2292" s="6">
        <v>0</v>
      </c>
      <c r="CF2292" s="6">
        <v>19000</v>
      </c>
      <c r="CG2292" s="6">
        <v>17300</v>
      </c>
      <c r="CH2292" s="2">
        <v>2</v>
      </c>
      <c r="CI2292" s="3">
        <v>75</v>
      </c>
      <c r="CJ2292" s="3">
        <v>0</v>
      </c>
      <c r="CK2292" s="4">
        <v>13</v>
      </c>
      <c r="CL2292" s="3">
        <v>11</v>
      </c>
      <c r="CM2292" s="3">
        <v>0</v>
      </c>
      <c r="CN2292" s="4">
        <v>8</v>
      </c>
      <c r="CO2292" s="3">
        <v>0</v>
      </c>
      <c r="CP2292" s="3">
        <v>0</v>
      </c>
      <c r="CQ2292" s="4">
        <v>0</v>
      </c>
      <c r="CR2292" s="3">
        <v>0</v>
      </c>
      <c r="CS2292" s="3">
        <v>0</v>
      </c>
      <c r="CT2292" s="4">
        <v>0</v>
      </c>
      <c r="CU2292" s="3">
        <v>0</v>
      </c>
      <c r="CV2292" s="3">
        <v>0</v>
      </c>
      <c r="CW2292" s="4">
        <v>0</v>
      </c>
      <c r="CX2292" t="s">
        <v>5</v>
      </c>
      <c r="CY2292" s="9">
        <f t="shared" si="115"/>
        <v>1.4666666666666686</v>
      </c>
      <c r="CZ2292" s="7">
        <f t="shared" si="116"/>
        <v>14.173333333333336</v>
      </c>
      <c r="DA2292" s="7">
        <f t="shared" si="117"/>
        <v>1.3546566321730948</v>
      </c>
    </row>
    <row r="2293" spans="1:105" x14ac:dyDescent="0.25">
      <c r="A2293" s="6">
        <v>2020</v>
      </c>
      <c r="B2293" s="6">
        <v>6</v>
      </c>
      <c r="C2293" s="6">
        <v>156467</v>
      </c>
      <c r="D2293" t="s">
        <v>0</v>
      </c>
      <c r="E2293" t="s">
        <v>2583</v>
      </c>
      <c r="F2293" t="s">
        <v>864</v>
      </c>
      <c r="G2293" t="s">
        <v>116</v>
      </c>
      <c r="H2293" t="s">
        <v>1293</v>
      </c>
      <c r="I2293" s="5" t="s">
        <v>118</v>
      </c>
      <c r="J2293" s="6">
        <v>0.97</v>
      </c>
      <c r="K2293" t="s">
        <v>6</v>
      </c>
      <c r="L2293" t="s">
        <v>2586</v>
      </c>
      <c r="M2293" s="6">
        <v>103</v>
      </c>
      <c r="N2293" s="6">
        <v>102.145</v>
      </c>
      <c r="O2293" s="6">
        <v>0.99</v>
      </c>
      <c r="P2293" t="s">
        <v>864</v>
      </c>
      <c r="Q2293" t="s">
        <v>183</v>
      </c>
      <c r="R2293" t="s">
        <v>1079</v>
      </c>
      <c r="S2293" t="s">
        <v>1270</v>
      </c>
      <c r="T2293" s="6">
        <v>7.3</v>
      </c>
      <c r="U2293" s="6">
        <v>51.072499999999998</v>
      </c>
      <c r="V2293" t="s">
        <v>11</v>
      </c>
      <c r="W2293" t="s">
        <v>482</v>
      </c>
      <c r="X2293" s="6">
        <v>13.2</v>
      </c>
      <c r="Y2293" s="6">
        <v>0</v>
      </c>
      <c r="Z2293" s="6">
        <v>4</v>
      </c>
      <c r="AA2293" s="6">
        <v>11</v>
      </c>
      <c r="AB2293" t="s">
        <v>5</v>
      </c>
      <c r="AC2293" s="6">
        <v>19.100000000000001</v>
      </c>
      <c r="AD2293" s="6">
        <v>0</v>
      </c>
      <c r="AE2293" t="s">
        <v>13</v>
      </c>
      <c r="AF2293" s="6">
        <v>3</v>
      </c>
      <c r="AG2293" t="s">
        <v>5</v>
      </c>
      <c r="AH2293" t="s">
        <v>5</v>
      </c>
      <c r="AI2293" t="s">
        <v>5</v>
      </c>
      <c r="AJ2293" s="6">
        <v>72.8</v>
      </c>
      <c r="AK2293" s="6">
        <v>0</v>
      </c>
      <c r="AL2293" s="6">
        <v>12.3</v>
      </c>
      <c r="AM2293" s="6">
        <v>12.3</v>
      </c>
      <c r="AN2293" s="6">
        <v>14.9</v>
      </c>
      <c r="AO2293" s="6">
        <v>0</v>
      </c>
      <c r="AP2293" s="6">
        <v>0</v>
      </c>
      <c r="AQ2293" s="6">
        <v>0</v>
      </c>
      <c r="AR2293" t="s">
        <v>5</v>
      </c>
      <c r="AS2293" t="s">
        <v>5</v>
      </c>
      <c r="AT2293" t="s">
        <v>5</v>
      </c>
      <c r="AU2293" t="s">
        <v>5</v>
      </c>
      <c r="AV2293" t="s">
        <v>5</v>
      </c>
      <c r="AW2293" t="s">
        <v>5</v>
      </c>
      <c r="AX2293" t="s">
        <v>5</v>
      </c>
      <c r="AY2293" s="6">
        <v>0</v>
      </c>
      <c r="AZ2293" t="s">
        <v>5</v>
      </c>
      <c r="BA2293" t="s">
        <v>5</v>
      </c>
      <c r="BB2293" t="s">
        <v>5</v>
      </c>
      <c r="BC2293" t="s">
        <v>5</v>
      </c>
      <c r="BD2293" t="s">
        <v>5</v>
      </c>
      <c r="BE2293" t="s">
        <v>5</v>
      </c>
      <c r="BF2293" t="s">
        <v>5</v>
      </c>
      <c r="BG2293" t="s">
        <v>5</v>
      </c>
      <c r="BH2293" t="s">
        <v>5</v>
      </c>
      <c r="BI2293" s="6">
        <v>0</v>
      </c>
      <c r="BJ2293" s="6">
        <v>0</v>
      </c>
      <c r="BK2293" s="6">
        <v>0</v>
      </c>
      <c r="BL2293" s="6">
        <v>0</v>
      </c>
      <c r="BM2293" s="6">
        <v>0</v>
      </c>
      <c r="BN2293" s="6">
        <v>0</v>
      </c>
      <c r="BO2293" s="6">
        <v>0</v>
      </c>
      <c r="BP2293" s="6">
        <v>0</v>
      </c>
      <c r="BQ2293" s="6">
        <v>0</v>
      </c>
      <c r="BR2293" s="6">
        <v>0</v>
      </c>
      <c r="BS2293" s="6">
        <v>5</v>
      </c>
      <c r="BT2293" s="6">
        <v>33</v>
      </c>
      <c r="BU2293" s="6">
        <v>63</v>
      </c>
      <c r="BV2293" s="6">
        <v>49</v>
      </c>
      <c r="BW2293" s="6">
        <v>28</v>
      </c>
      <c r="BX2293" s="6">
        <v>4</v>
      </c>
      <c r="BY2293" s="6">
        <v>0</v>
      </c>
      <c r="BZ2293" s="6">
        <v>0</v>
      </c>
      <c r="CA2293" s="6">
        <v>0</v>
      </c>
      <c r="CB2293" s="6">
        <v>0</v>
      </c>
      <c r="CC2293" s="6">
        <v>0</v>
      </c>
      <c r="CD2293" s="6">
        <v>0</v>
      </c>
      <c r="CE2293" s="6">
        <v>0</v>
      </c>
      <c r="CF2293" s="6">
        <v>8000</v>
      </c>
      <c r="CG2293" s="6">
        <v>7200</v>
      </c>
      <c r="CH2293" s="2">
        <v>1</v>
      </c>
      <c r="CI2293" s="3">
        <v>103</v>
      </c>
      <c r="CJ2293" s="3">
        <v>0</v>
      </c>
      <c r="CK2293" s="4">
        <v>11</v>
      </c>
      <c r="CL2293" s="3">
        <v>0</v>
      </c>
      <c r="CM2293" s="3">
        <v>0</v>
      </c>
      <c r="CN2293" s="4">
        <v>0</v>
      </c>
      <c r="CO2293" s="3">
        <v>0</v>
      </c>
      <c r="CP2293" s="3">
        <v>0</v>
      </c>
      <c r="CQ2293" s="4">
        <v>0</v>
      </c>
      <c r="CR2293" s="3">
        <v>0</v>
      </c>
      <c r="CS2293" s="3">
        <v>0</v>
      </c>
      <c r="CT2293" s="4">
        <v>0</v>
      </c>
      <c r="CU2293" s="3">
        <v>0</v>
      </c>
      <c r="CV2293" s="3">
        <v>0</v>
      </c>
      <c r="CW2293" s="4">
        <v>0</v>
      </c>
      <c r="CX2293" t="s">
        <v>5</v>
      </c>
      <c r="CY2293" s="9">
        <f t="shared" si="115"/>
        <v>1.733611111111113</v>
      </c>
      <c r="CZ2293" s="7">
        <f t="shared" si="116"/>
        <v>12.38688888888889</v>
      </c>
      <c r="DA2293" s="7">
        <f t="shared" si="117"/>
        <v>1.541952961016128</v>
      </c>
    </row>
    <row r="2294" spans="1:105" x14ac:dyDescent="0.25">
      <c r="A2294" s="6">
        <v>2020</v>
      </c>
      <c r="B2294" s="6">
        <v>6</v>
      </c>
      <c r="C2294" s="6">
        <v>156466</v>
      </c>
      <c r="D2294" t="s">
        <v>0</v>
      </c>
      <c r="E2294" t="s">
        <v>2583</v>
      </c>
      <c r="F2294" t="s">
        <v>864</v>
      </c>
      <c r="G2294" t="s">
        <v>116</v>
      </c>
      <c r="H2294" t="s">
        <v>1264</v>
      </c>
      <c r="I2294" s="5" t="s">
        <v>118</v>
      </c>
      <c r="J2294" s="6">
        <v>0.99</v>
      </c>
      <c r="K2294" t="s">
        <v>6</v>
      </c>
      <c r="L2294" t="s">
        <v>2584</v>
      </c>
      <c r="M2294" s="6">
        <v>70</v>
      </c>
      <c r="N2294" s="6">
        <v>72.635000000000005</v>
      </c>
      <c r="O2294" s="6">
        <v>1.04</v>
      </c>
      <c r="P2294" t="s">
        <v>864</v>
      </c>
      <c r="Q2294" t="s">
        <v>1077</v>
      </c>
      <c r="R2294" t="s">
        <v>113</v>
      </c>
      <c r="S2294" t="s">
        <v>2242</v>
      </c>
      <c r="T2294" s="6">
        <v>7.9</v>
      </c>
      <c r="U2294" s="6">
        <v>36.317500000000003</v>
      </c>
      <c r="V2294" t="s">
        <v>11</v>
      </c>
      <c r="W2294" t="s">
        <v>482</v>
      </c>
      <c r="X2294" s="6">
        <v>13.1</v>
      </c>
      <c r="Y2294" s="6">
        <v>0</v>
      </c>
      <c r="Z2294" s="6">
        <v>8</v>
      </c>
      <c r="AA2294" s="6">
        <v>16</v>
      </c>
      <c r="AB2294" t="s">
        <v>5</v>
      </c>
      <c r="AC2294" s="6">
        <v>23</v>
      </c>
      <c r="AD2294" s="6">
        <v>0</v>
      </c>
      <c r="AE2294" t="s">
        <v>13</v>
      </c>
      <c r="AF2294" s="6">
        <v>3</v>
      </c>
      <c r="AG2294" t="s">
        <v>5</v>
      </c>
      <c r="AH2294" t="s">
        <v>5</v>
      </c>
      <c r="AI2294" t="s">
        <v>5</v>
      </c>
      <c r="AJ2294" t="s">
        <v>5</v>
      </c>
      <c r="AK2294" t="s">
        <v>5</v>
      </c>
      <c r="AL2294" t="s">
        <v>5</v>
      </c>
      <c r="AM2294" s="6">
        <v>0</v>
      </c>
      <c r="AN2294" t="s">
        <v>5</v>
      </c>
      <c r="AO2294" s="6">
        <v>0</v>
      </c>
      <c r="AP2294" s="6">
        <v>0</v>
      </c>
      <c r="AQ2294" s="6">
        <v>0</v>
      </c>
      <c r="AR2294" t="s">
        <v>5</v>
      </c>
      <c r="AS2294" t="s">
        <v>5</v>
      </c>
      <c r="AT2294" t="s">
        <v>5</v>
      </c>
      <c r="AU2294" t="s">
        <v>5</v>
      </c>
      <c r="AV2294" t="s">
        <v>5</v>
      </c>
      <c r="AW2294" t="s">
        <v>5</v>
      </c>
      <c r="AX2294" t="s">
        <v>5</v>
      </c>
      <c r="AY2294" s="6">
        <v>0</v>
      </c>
      <c r="AZ2294" t="s">
        <v>5</v>
      </c>
      <c r="BA2294" t="s">
        <v>5</v>
      </c>
      <c r="BB2294" t="s">
        <v>5</v>
      </c>
      <c r="BC2294" t="s">
        <v>5</v>
      </c>
      <c r="BD2294" t="s">
        <v>5</v>
      </c>
      <c r="BE2294" t="s">
        <v>5</v>
      </c>
      <c r="BF2294" t="s">
        <v>5</v>
      </c>
      <c r="BG2294" t="s">
        <v>5</v>
      </c>
      <c r="BH2294" t="s">
        <v>5</v>
      </c>
      <c r="BI2294" s="6">
        <v>0</v>
      </c>
      <c r="BJ2294" s="6">
        <v>0</v>
      </c>
      <c r="BK2294" s="6">
        <v>0</v>
      </c>
      <c r="BL2294" s="6">
        <v>0</v>
      </c>
      <c r="BM2294" s="6">
        <v>0</v>
      </c>
      <c r="BN2294" s="6">
        <v>0</v>
      </c>
      <c r="BO2294" s="6">
        <v>0</v>
      </c>
      <c r="BP2294" s="6">
        <v>0</v>
      </c>
      <c r="BQ2294" s="6">
        <v>0</v>
      </c>
      <c r="BR2294" s="6">
        <v>0</v>
      </c>
      <c r="BS2294" s="6">
        <v>22</v>
      </c>
      <c r="BT2294" s="6">
        <v>34</v>
      </c>
      <c r="BU2294" s="6">
        <v>48</v>
      </c>
      <c r="BV2294" s="6">
        <v>64</v>
      </c>
      <c r="BW2294" s="6">
        <v>25</v>
      </c>
      <c r="BX2294" s="6">
        <v>2</v>
      </c>
      <c r="BY2294" s="6">
        <v>0</v>
      </c>
      <c r="BZ2294" s="6">
        <v>0</v>
      </c>
      <c r="CA2294" s="6">
        <v>0</v>
      </c>
      <c r="CB2294" s="6">
        <v>0</v>
      </c>
      <c r="CC2294" s="6">
        <v>0</v>
      </c>
      <c r="CD2294" s="6">
        <v>0</v>
      </c>
      <c r="CE2294" s="6">
        <v>0</v>
      </c>
      <c r="CF2294" s="6">
        <v>5000</v>
      </c>
      <c r="CG2294" s="6">
        <v>6020</v>
      </c>
      <c r="CH2294" s="2">
        <v>2</v>
      </c>
      <c r="CI2294" s="3">
        <v>20</v>
      </c>
      <c r="CJ2294" s="3">
        <v>0</v>
      </c>
      <c r="CK2294" s="4">
        <v>16</v>
      </c>
      <c r="CL2294" s="3">
        <v>50</v>
      </c>
      <c r="CM2294" s="3">
        <v>0</v>
      </c>
      <c r="CN2294" s="4">
        <v>12</v>
      </c>
      <c r="CO2294" s="3">
        <v>0</v>
      </c>
      <c r="CP2294" s="3">
        <v>0</v>
      </c>
      <c r="CQ2294" s="4">
        <v>0</v>
      </c>
      <c r="CR2294" s="3">
        <v>0</v>
      </c>
      <c r="CS2294" s="3">
        <v>0</v>
      </c>
      <c r="CT2294" s="4">
        <v>0</v>
      </c>
      <c r="CU2294" s="3">
        <v>0</v>
      </c>
      <c r="CV2294" s="3">
        <v>0</v>
      </c>
      <c r="CW2294" s="4">
        <v>0</v>
      </c>
      <c r="CX2294" t="s">
        <v>5</v>
      </c>
      <c r="CY2294" s="9">
        <f t="shared" si="115"/>
        <v>1.5333333333333314</v>
      </c>
      <c r="CZ2294" s="7">
        <f t="shared" si="116"/>
        <v>17.226666666666667</v>
      </c>
      <c r="DA2294" s="7">
        <f t="shared" si="117"/>
        <v>1.335139318885449</v>
      </c>
    </row>
    <row r="2295" spans="1:105" x14ac:dyDescent="0.25">
      <c r="A2295" s="6">
        <v>2020</v>
      </c>
      <c r="B2295" s="6">
        <v>6</v>
      </c>
      <c r="C2295" s="6">
        <v>156450</v>
      </c>
      <c r="D2295" t="s">
        <v>0</v>
      </c>
      <c r="E2295" t="s">
        <v>2583</v>
      </c>
      <c r="F2295" t="s">
        <v>864</v>
      </c>
      <c r="G2295" t="s">
        <v>116</v>
      </c>
      <c r="H2295" t="s">
        <v>244</v>
      </c>
      <c r="I2295" s="5" t="s">
        <v>118</v>
      </c>
      <c r="J2295" s="6">
        <v>0.27</v>
      </c>
      <c r="K2295" t="s">
        <v>6</v>
      </c>
      <c r="L2295" t="s">
        <v>2586</v>
      </c>
      <c r="M2295" s="6">
        <v>30</v>
      </c>
      <c r="N2295" s="6">
        <v>29.605</v>
      </c>
      <c r="O2295" s="6">
        <v>0.99</v>
      </c>
      <c r="P2295" t="s">
        <v>864</v>
      </c>
      <c r="Q2295" t="s">
        <v>2280</v>
      </c>
      <c r="R2295" t="s">
        <v>55</v>
      </c>
      <c r="S2295" t="s">
        <v>2669</v>
      </c>
      <c r="T2295" s="6">
        <v>8.3000000000000007</v>
      </c>
      <c r="U2295" s="6">
        <v>29.605</v>
      </c>
      <c r="V2295" t="s">
        <v>11</v>
      </c>
      <c r="W2295" t="s">
        <v>482</v>
      </c>
      <c r="X2295" s="6">
        <v>13.1</v>
      </c>
      <c r="Y2295" s="6">
        <v>0</v>
      </c>
      <c r="Z2295" s="6">
        <v>4</v>
      </c>
      <c r="AA2295" s="6">
        <v>12</v>
      </c>
      <c r="AB2295" t="s">
        <v>5</v>
      </c>
      <c r="AC2295" s="6">
        <v>19.3</v>
      </c>
      <c r="AD2295" s="6">
        <v>0</v>
      </c>
      <c r="AE2295" t="s">
        <v>13</v>
      </c>
      <c r="AF2295" s="6">
        <v>3</v>
      </c>
      <c r="AG2295" t="s">
        <v>5</v>
      </c>
      <c r="AH2295" t="s">
        <v>5</v>
      </c>
      <c r="AI2295" t="s">
        <v>5</v>
      </c>
      <c r="AJ2295" t="s">
        <v>5</v>
      </c>
      <c r="AK2295" t="s">
        <v>5</v>
      </c>
      <c r="AL2295" t="s">
        <v>5</v>
      </c>
      <c r="AM2295" s="6">
        <v>0</v>
      </c>
      <c r="AN2295" t="s">
        <v>5</v>
      </c>
      <c r="AO2295" s="6">
        <v>0</v>
      </c>
      <c r="AP2295" s="6">
        <v>0</v>
      </c>
      <c r="AQ2295" s="6">
        <v>0</v>
      </c>
      <c r="AR2295" t="s">
        <v>5</v>
      </c>
      <c r="AS2295" t="s">
        <v>5</v>
      </c>
      <c r="AT2295" t="s">
        <v>5</v>
      </c>
      <c r="AU2295" t="s">
        <v>5</v>
      </c>
      <c r="AV2295" t="s">
        <v>5</v>
      </c>
      <c r="AW2295" t="s">
        <v>5</v>
      </c>
      <c r="AX2295" t="s">
        <v>5</v>
      </c>
      <c r="AY2295" s="6">
        <v>0</v>
      </c>
      <c r="AZ2295" t="s">
        <v>5</v>
      </c>
      <c r="BA2295" t="s">
        <v>5</v>
      </c>
      <c r="BB2295" t="s">
        <v>5</v>
      </c>
      <c r="BC2295" t="s">
        <v>5</v>
      </c>
      <c r="BD2295" t="s">
        <v>5</v>
      </c>
      <c r="BE2295" t="s">
        <v>5</v>
      </c>
      <c r="BF2295" t="s">
        <v>5</v>
      </c>
      <c r="BG2295" t="s">
        <v>5</v>
      </c>
      <c r="BH2295" t="s">
        <v>5</v>
      </c>
      <c r="BI2295" s="6">
        <v>0</v>
      </c>
      <c r="BJ2295" s="6">
        <v>0</v>
      </c>
      <c r="BK2295" s="6">
        <v>0</v>
      </c>
      <c r="BL2295" s="6">
        <v>0</v>
      </c>
      <c r="BM2295" s="6">
        <v>0</v>
      </c>
      <c r="BN2295" s="6">
        <v>0</v>
      </c>
      <c r="BO2295" s="6">
        <v>0</v>
      </c>
      <c r="BP2295" s="6">
        <v>0</v>
      </c>
      <c r="BQ2295" s="6">
        <v>0</v>
      </c>
      <c r="BR2295" s="6">
        <v>0</v>
      </c>
      <c r="BS2295" s="6">
        <v>9</v>
      </c>
      <c r="BT2295" s="6">
        <v>43</v>
      </c>
      <c r="BU2295" s="6">
        <v>68</v>
      </c>
      <c r="BV2295" s="6">
        <v>45</v>
      </c>
      <c r="BW2295" s="6">
        <v>14</v>
      </c>
      <c r="BX2295" s="6">
        <v>8</v>
      </c>
      <c r="BY2295" s="6">
        <v>0</v>
      </c>
      <c r="BZ2295" s="6">
        <v>0</v>
      </c>
      <c r="CA2295" s="6">
        <v>0</v>
      </c>
      <c r="CB2295" s="6">
        <v>0</v>
      </c>
      <c r="CC2295" s="6">
        <v>0</v>
      </c>
      <c r="CD2295" s="6">
        <v>0</v>
      </c>
      <c r="CE2295" s="6">
        <v>0</v>
      </c>
      <c r="CF2295" s="6">
        <v>0</v>
      </c>
      <c r="CG2295" s="6">
        <v>0</v>
      </c>
      <c r="CH2295" s="2">
        <v>1</v>
      </c>
      <c r="CI2295" s="3">
        <v>30</v>
      </c>
      <c r="CJ2295" s="3">
        <v>0</v>
      </c>
      <c r="CK2295" s="4">
        <v>12</v>
      </c>
      <c r="CL2295" s="3">
        <v>0</v>
      </c>
      <c r="CM2295" s="3">
        <v>0</v>
      </c>
      <c r="CN2295" s="4">
        <v>0</v>
      </c>
      <c r="CO2295" s="3">
        <v>0</v>
      </c>
      <c r="CP2295" s="3">
        <v>0</v>
      </c>
      <c r="CQ2295" s="4">
        <v>0</v>
      </c>
      <c r="CR2295" s="3">
        <v>0</v>
      </c>
      <c r="CS2295" s="3">
        <v>0</v>
      </c>
      <c r="CT2295" s="4">
        <v>0</v>
      </c>
      <c r="CU2295" s="3">
        <v>0</v>
      </c>
      <c r="CV2295" s="3">
        <v>0</v>
      </c>
      <c r="CW2295" s="4">
        <v>0</v>
      </c>
      <c r="CX2295" t="s">
        <v>5</v>
      </c>
      <c r="CY2295" s="9">
        <f t="shared" si="115"/>
        <v>1.1000000000000001</v>
      </c>
      <c r="CZ2295" s="7">
        <f t="shared" si="116"/>
        <v>12.88</v>
      </c>
      <c r="DA2295" s="7">
        <f t="shared" si="117"/>
        <v>1.4984472049689441</v>
      </c>
    </row>
    <row r="2296" spans="1:105" x14ac:dyDescent="0.25">
      <c r="A2296" s="6">
        <v>2020</v>
      </c>
      <c r="B2296" s="6">
        <v>6</v>
      </c>
      <c r="C2296" s="6">
        <v>156449</v>
      </c>
      <c r="D2296" t="s">
        <v>0</v>
      </c>
      <c r="E2296" t="s">
        <v>2583</v>
      </c>
      <c r="F2296" t="s">
        <v>864</v>
      </c>
      <c r="G2296" t="s">
        <v>116</v>
      </c>
      <c r="H2296" t="s">
        <v>576</v>
      </c>
      <c r="I2296" s="5" t="s">
        <v>118</v>
      </c>
      <c r="J2296" s="6">
        <v>0.79</v>
      </c>
      <c r="K2296" t="s">
        <v>22</v>
      </c>
      <c r="L2296" t="s">
        <v>2586</v>
      </c>
      <c r="M2296" s="6">
        <v>180</v>
      </c>
      <c r="N2296" s="6">
        <v>161.505</v>
      </c>
      <c r="O2296" s="6">
        <v>0.9</v>
      </c>
      <c r="P2296" t="s">
        <v>864</v>
      </c>
      <c r="Q2296" t="s">
        <v>1142</v>
      </c>
      <c r="R2296" t="s">
        <v>1324</v>
      </c>
      <c r="S2296" t="s">
        <v>1044</v>
      </c>
      <c r="T2296" s="6">
        <v>6.9</v>
      </c>
      <c r="U2296" s="6">
        <v>53.835000000000001</v>
      </c>
      <c r="V2296" t="s">
        <v>11</v>
      </c>
      <c r="W2296" t="s">
        <v>482</v>
      </c>
      <c r="X2296" s="6">
        <v>13.9</v>
      </c>
      <c r="Y2296" s="6">
        <v>0</v>
      </c>
      <c r="Z2296" s="6">
        <v>3</v>
      </c>
      <c r="AA2296" s="6">
        <v>10</v>
      </c>
      <c r="AB2296" t="s">
        <v>5</v>
      </c>
      <c r="AC2296" s="6">
        <v>22.5</v>
      </c>
      <c r="AD2296" s="6">
        <v>0</v>
      </c>
      <c r="AE2296" t="s">
        <v>13</v>
      </c>
      <c r="AF2296" s="6">
        <v>5</v>
      </c>
      <c r="AG2296" t="s">
        <v>5</v>
      </c>
      <c r="AH2296" t="s">
        <v>5</v>
      </c>
      <c r="AI2296" t="s">
        <v>5</v>
      </c>
      <c r="AJ2296" s="6">
        <v>85</v>
      </c>
      <c r="AK2296" s="6">
        <v>0</v>
      </c>
      <c r="AL2296" s="6">
        <v>9.5</v>
      </c>
      <c r="AM2296" s="6">
        <v>9.5</v>
      </c>
      <c r="AN2296" s="6">
        <v>5.5</v>
      </c>
      <c r="AO2296" s="6">
        <v>0</v>
      </c>
      <c r="AP2296" s="6">
        <v>0</v>
      </c>
      <c r="AQ2296" s="6">
        <v>0</v>
      </c>
      <c r="AR2296" t="s">
        <v>5</v>
      </c>
      <c r="AS2296" t="s">
        <v>5</v>
      </c>
      <c r="AT2296" t="s">
        <v>5</v>
      </c>
      <c r="AU2296" t="s">
        <v>5</v>
      </c>
      <c r="AV2296" t="s">
        <v>5</v>
      </c>
      <c r="AW2296" t="s">
        <v>5</v>
      </c>
      <c r="AX2296" t="s">
        <v>5</v>
      </c>
      <c r="AY2296" s="6">
        <v>0</v>
      </c>
      <c r="AZ2296" t="s">
        <v>5</v>
      </c>
      <c r="BA2296" t="s">
        <v>5</v>
      </c>
      <c r="BB2296" t="s">
        <v>5</v>
      </c>
      <c r="BC2296" t="s">
        <v>5</v>
      </c>
      <c r="BD2296" t="s">
        <v>5</v>
      </c>
      <c r="BE2296" t="s">
        <v>5</v>
      </c>
      <c r="BF2296" t="s">
        <v>5</v>
      </c>
      <c r="BG2296" t="s">
        <v>5</v>
      </c>
      <c r="BH2296" t="s">
        <v>5</v>
      </c>
      <c r="BI2296" s="6">
        <v>0</v>
      </c>
      <c r="BJ2296" s="6">
        <v>0</v>
      </c>
      <c r="BK2296" s="6">
        <v>0</v>
      </c>
      <c r="BL2296" s="6">
        <v>0</v>
      </c>
      <c r="BM2296" s="6">
        <v>0</v>
      </c>
      <c r="BN2296" s="6">
        <v>0</v>
      </c>
      <c r="BO2296" s="6">
        <v>0</v>
      </c>
      <c r="BP2296" s="6">
        <v>0</v>
      </c>
      <c r="BQ2296" s="6">
        <v>0</v>
      </c>
      <c r="BR2296" s="6">
        <v>0</v>
      </c>
      <c r="BS2296" s="6">
        <v>3</v>
      </c>
      <c r="BT2296" s="6">
        <v>6</v>
      </c>
      <c r="BU2296" s="6">
        <v>21</v>
      </c>
      <c r="BV2296" s="6">
        <v>47</v>
      </c>
      <c r="BW2296" s="6">
        <v>58</v>
      </c>
      <c r="BX2296" s="6">
        <v>39</v>
      </c>
      <c r="BY2296" s="6">
        <v>13</v>
      </c>
      <c r="BZ2296" s="6">
        <v>2</v>
      </c>
      <c r="CA2296" s="6">
        <v>0</v>
      </c>
      <c r="CB2296" s="6">
        <v>0</v>
      </c>
      <c r="CC2296" s="6">
        <v>0</v>
      </c>
      <c r="CD2296" s="6">
        <v>0</v>
      </c>
      <c r="CE2296" s="6">
        <v>0</v>
      </c>
      <c r="CF2296" s="6">
        <v>9000</v>
      </c>
      <c r="CG2296" s="6">
        <v>10700</v>
      </c>
      <c r="CH2296" s="2">
        <v>1</v>
      </c>
      <c r="CI2296" s="3">
        <v>180</v>
      </c>
      <c r="CJ2296" s="3">
        <v>0</v>
      </c>
      <c r="CK2296" s="4">
        <v>10</v>
      </c>
      <c r="CL2296" s="3">
        <v>0</v>
      </c>
      <c r="CM2296" s="3">
        <v>0</v>
      </c>
      <c r="CN2296" s="4">
        <v>0</v>
      </c>
      <c r="CO2296" s="3">
        <v>0</v>
      </c>
      <c r="CP2296" s="3">
        <v>0</v>
      </c>
      <c r="CQ2296" s="4">
        <v>0</v>
      </c>
      <c r="CR2296" s="3">
        <v>0</v>
      </c>
      <c r="CS2296" s="3">
        <v>0</v>
      </c>
      <c r="CT2296" s="4">
        <v>0</v>
      </c>
      <c r="CU2296" s="3">
        <v>0</v>
      </c>
      <c r="CV2296" s="3">
        <v>0</v>
      </c>
      <c r="CW2296" s="4">
        <v>0</v>
      </c>
      <c r="CX2296" t="s">
        <v>5</v>
      </c>
      <c r="CY2296" s="9">
        <f t="shared" si="115"/>
        <v>2.7333333333333338</v>
      </c>
      <c r="CZ2296" s="7">
        <f t="shared" si="116"/>
        <v>12.186666666666667</v>
      </c>
      <c r="DA2296" s="7">
        <f t="shared" si="117"/>
        <v>1.8462800875273522</v>
      </c>
    </row>
    <row r="2297" spans="1:105" x14ac:dyDescent="0.25">
      <c r="A2297" s="6">
        <v>2020</v>
      </c>
      <c r="B2297" s="6">
        <v>6</v>
      </c>
      <c r="C2297" s="6">
        <v>156448</v>
      </c>
      <c r="D2297" t="s">
        <v>0</v>
      </c>
      <c r="E2297" t="s">
        <v>2583</v>
      </c>
      <c r="F2297" t="s">
        <v>864</v>
      </c>
      <c r="G2297" t="s">
        <v>116</v>
      </c>
      <c r="H2297" t="s">
        <v>385</v>
      </c>
      <c r="I2297" s="5" t="s">
        <v>118</v>
      </c>
      <c r="J2297" s="6">
        <v>0.94</v>
      </c>
      <c r="K2297" t="s">
        <v>6</v>
      </c>
      <c r="L2297" t="s">
        <v>2584</v>
      </c>
      <c r="M2297" s="6">
        <v>220</v>
      </c>
      <c r="N2297" s="6">
        <v>218.42</v>
      </c>
      <c r="O2297" s="6">
        <v>0.99</v>
      </c>
      <c r="P2297" t="s">
        <v>864</v>
      </c>
      <c r="Q2297" t="s">
        <v>108</v>
      </c>
      <c r="R2297" t="s">
        <v>1113</v>
      </c>
      <c r="S2297" t="s">
        <v>954</v>
      </c>
      <c r="T2297" s="6">
        <v>6.2</v>
      </c>
      <c r="U2297" s="6">
        <v>72.806666666666601</v>
      </c>
      <c r="V2297" t="s">
        <v>11</v>
      </c>
      <c r="W2297" t="s">
        <v>482</v>
      </c>
      <c r="X2297" s="6">
        <v>13.9</v>
      </c>
      <c r="Y2297" s="6">
        <v>0</v>
      </c>
      <c r="Z2297" s="6">
        <v>10</v>
      </c>
      <c r="AA2297" s="6">
        <v>16</v>
      </c>
      <c r="AB2297" t="s">
        <v>5</v>
      </c>
      <c r="AC2297" s="6">
        <v>24.9</v>
      </c>
      <c r="AD2297" s="6">
        <v>0</v>
      </c>
      <c r="AE2297" t="s">
        <v>13</v>
      </c>
      <c r="AF2297" s="6">
        <v>1</v>
      </c>
      <c r="AG2297" t="s">
        <v>5</v>
      </c>
      <c r="AH2297" t="s">
        <v>5</v>
      </c>
      <c r="AI2297" t="s">
        <v>5</v>
      </c>
      <c r="AJ2297" t="s">
        <v>5</v>
      </c>
      <c r="AK2297" t="s">
        <v>5</v>
      </c>
      <c r="AL2297" t="s">
        <v>5</v>
      </c>
      <c r="AM2297" s="6">
        <v>0</v>
      </c>
      <c r="AN2297" t="s">
        <v>5</v>
      </c>
      <c r="AO2297" s="6">
        <v>0</v>
      </c>
      <c r="AP2297" s="6">
        <v>0</v>
      </c>
      <c r="AQ2297" s="6">
        <v>0</v>
      </c>
      <c r="AR2297" t="s">
        <v>5</v>
      </c>
      <c r="AS2297" t="s">
        <v>5</v>
      </c>
      <c r="AT2297" t="s">
        <v>5</v>
      </c>
      <c r="AU2297" t="s">
        <v>5</v>
      </c>
      <c r="AV2297" t="s">
        <v>5</v>
      </c>
      <c r="AW2297" t="s">
        <v>5</v>
      </c>
      <c r="AX2297" t="s">
        <v>5</v>
      </c>
      <c r="AY2297" s="6">
        <v>0</v>
      </c>
      <c r="AZ2297" t="s">
        <v>5</v>
      </c>
      <c r="BA2297" t="s">
        <v>5</v>
      </c>
      <c r="BB2297" t="s">
        <v>5</v>
      </c>
      <c r="BC2297" t="s">
        <v>5</v>
      </c>
      <c r="BD2297" t="s">
        <v>5</v>
      </c>
      <c r="BE2297" t="s">
        <v>5</v>
      </c>
      <c r="BF2297" t="s">
        <v>5</v>
      </c>
      <c r="BG2297" t="s">
        <v>5</v>
      </c>
      <c r="BH2297" t="s">
        <v>5</v>
      </c>
      <c r="BI2297" s="6">
        <v>0</v>
      </c>
      <c r="BJ2297" s="6">
        <v>0</v>
      </c>
      <c r="BK2297" s="6">
        <v>0</v>
      </c>
      <c r="BL2297" s="6">
        <v>0</v>
      </c>
      <c r="BM2297" s="6">
        <v>0</v>
      </c>
      <c r="BN2297" s="6">
        <v>0</v>
      </c>
      <c r="BO2297" s="6">
        <v>0</v>
      </c>
      <c r="BP2297" s="6">
        <v>0</v>
      </c>
      <c r="BQ2297" s="6">
        <v>0</v>
      </c>
      <c r="BR2297" s="6">
        <v>0</v>
      </c>
      <c r="BS2297" s="6">
        <v>2</v>
      </c>
      <c r="BT2297" s="6">
        <v>5</v>
      </c>
      <c r="BU2297" s="6">
        <v>20</v>
      </c>
      <c r="BV2297" s="6">
        <v>46</v>
      </c>
      <c r="BW2297" s="6">
        <v>57</v>
      </c>
      <c r="BX2297" s="6">
        <v>40</v>
      </c>
      <c r="BY2297" s="6">
        <v>14</v>
      </c>
      <c r="BZ2297" s="6">
        <v>4</v>
      </c>
      <c r="CA2297" s="6">
        <v>0</v>
      </c>
      <c r="CB2297" s="6">
        <v>0</v>
      </c>
      <c r="CC2297" s="6">
        <v>0</v>
      </c>
      <c r="CD2297" s="6">
        <v>0</v>
      </c>
      <c r="CE2297" s="6">
        <v>0</v>
      </c>
      <c r="CF2297" s="6">
        <v>16000</v>
      </c>
      <c r="CG2297" s="6">
        <v>17800</v>
      </c>
      <c r="CH2297" s="2">
        <v>3</v>
      </c>
      <c r="CI2297" s="3">
        <v>80</v>
      </c>
      <c r="CJ2297" s="3">
        <v>0</v>
      </c>
      <c r="CK2297" s="4">
        <v>16</v>
      </c>
      <c r="CL2297" s="3">
        <v>70</v>
      </c>
      <c r="CM2297" s="3">
        <v>0</v>
      </c>
      <c r="CN2297" s="4">
        <v>11</v>
      </c>
      <c r="CO2297" s="3">
        <v>70</v>
      </c>
      <c r="CP2297" s="3">
        <v>0</v>
      </c>
      <c r="CQ2297" s="4">
        <v>9</v>
      </c>
      <c r="CR2297" s="3">
        <v>0</v>
      </c>
      <c r="CS2297" s="3">
        <v>0</v>
      </c>
      <c r="CT2297" s="4">
        <v>0</v>
      </c>
      <c r="CU2297" s="3">
        <v>0</v>
      </c>
      <c r="CV2297" s="3">
        <v>0</v>
      </c>
      <c r="CW2297" s="4">
        <v>0</v>
      </c>
      <c r="CX2297" t="s">
        <v>5</v>
      </c>
      <c r="CY2297" s="9">
        <f t="shared" si="115"/>
        <v>2.9666666666666668</v>
      </c>
      <c r="CZ2297" s="7">
        <f t="shared" si="116"/>
        <v>18.373333333333335</v>
      </c>
      <c r="DA2297" s="7">
        <f t="shared" si="117"/>
        <v>1.3552249637155296</v>
      </c>
    </row>
    <row r="2298" spans="1:105" x14ac:dyDescent="0.25">
      <c r="A2298" s="6">
        <v>2020</v>
      </c>
      <c r="B2298" s="6">
        <v>6</v>
      </c>
      <c r="C2298" s="6">
        <v>156468</v>
      </c>
      <c r="D2298" t="s">
        <v>0</v>
      </c>
      <c r="E2298" t="s">
        <v>2583</v>
      </c>
      <c r="F2298" t="s">
        <v>864</v>
      </c>
      <c r="G2298" t="s">
        <v>116</v>
      </c>
      <c r="H2298" t="s">
        <v>1249</v>
      </c>
      <c r="I2298" s="5" t="s">
        <v>118</v>
      </c>
      <c r="J2298" s="6">
        <v>0.92</v>
      </c>
      <c r="K2298" t="s">
        <v>6</v>
      </c>
      <c r="L2298" t="s">
        <v>2586</v>
      </c>
      <c r="M2298" s="6">
        <v>95</v>
      </c>
      <c r="N2298" s="6">
        <v>91.375</v>
      </c>
      <c r="O2298" s="6">
        <v>0.96</v>
      </c>
      <c r="P2298" t="s">
        <v>864</v>
      </c>
      <c r="Q2298" t="s">
        <v>45</v>
      </c>
      <c r="R2298" t="s">
        <v>1107</v>
      </c>
      <c r="S2298" t="s">
        <v>459</v>
      </c>
      <c r="T2298" s="6">
        <v>5.8</v>
      </c>
      <c r="U2298" s="6">
        <v>45.6875</v>
      </c>
      <c r="V2298" t="s">
        <v>11</v>
      </c>
      <c r="W2298" t="s">
        <v>482</v>
      </c>
      <c r="X2298" s="6">
        <v>14.1</v>
      </c>
      <c r="Y2298" s="6">
        <v>0</v>
      </c>
      <c r="Z2298" s="6">
        <v>5</v>
      </c>
      <c r="AA2298" s="6">
        <v>10</v>
      </c>
      <c r="AB2298" t="s">
        <v>5</v>
      </c>
      <c r="AC2298" s="6">
        <v>21.6</v>
      </c>
      <c r="AD2298" s="6">
        <v>0</v>
      </c>
      <c r="AE2298" t="s">
        <v>13</v>
      </c>
      <c r="AF2298" s="6">
        <v>4</v>
      </c>
      <c r="AG2298" t="s">
        <v>5</v>
      </c>
      <c r="AH2298" t="s">
        <v>5</v>
      </c>
      <c r="AI2298" t="s">
        <v>5</v>
      </c>
      <c r="AJ2298" t="s">
        <v>5</v>
      </c>
      <c r="AK2298" t="s">
        <v>5</v>
      </c>
      <c r="AL2298" t="s">
        <v>5</v>
      </c>
      <c r="AM2298" s="6">
        <v>0</v>
      </c>
      <c r="AN2298" t="s">
        <v>5</v>
      </c>
      <c r="AO2298" s="6">
        <v>0</v>
      </c>
      <c r="AP2298" s="6">
        <v>0</v>
      </c>
      <c r="AQ2298" s="6">
        <v>0</v>
      </c>
      <c r="AR2298" t="s">
        <v>5</v>
      </c>
      <c r="AS2298" t="s">
        <v>5</v>
      </c>
      <c r="AT2298" t="s">
        <v>5</v>
      </c>
      <c r="AU2298" t="s">
        <v>5</v>
      </c>
      <c r="AV2298" t="s">
        <v>5</v>
      </c>
      <c r="AW2298" t="s">
        <v>5</v>
      </c>
      <c r="AX2298" t="s">
        <v>5</v>
      </c>
      <c r="AY2298" s="6">
        <v>0</v>
      </c>
      <c r="AZ2298" t="s">
        <v>5</v>
      </c>
      <c r="BA2298" t="s">
        <v>5</v>
      </c>
      <c r="BB2298" t="s">
        <v>5</v>
      </c>
      <c r="BC2298" t="s">
        <v>5</v>
      </c>
      <c r="BD2298" t="s">
        <v>5</v>
      </c>
      <c r="BE2298" t="s">
        <v>5</v>
      </c>
      <c r="BF2298" t="s">
        <v>5</v>
      </c>
      <c r="BG2298" t="s">
        <v>5</v>
      </c>
      <c r="BH2298" t="s">
        <v>5</v>
      </c>
      <c r="BI2298" s="6">
        <v>0</v>
      </c>
      <c r="BJ2298" s="6">
        <v>0</v>
      </c>
      <c r="BK2298" s="6">
        <v>0</v>
      </c>
      <c r="BL2298" s="6">
        <v>0</v>
      </c>
      <c r="BM2298" s="6">
        <v>0</v>
      </c>
      <c r="BN2298" s="6">
        <v>0</v>
      </c>
      <c r="BO2298" s="6">
        <v>0</v>
      </c>
      <c r="BP2298" s="6">
        <v>0</v>
      </c>
      <c r="BQ2298" s="6">
        <v>0</v>
      </c>
      <c r="BR2298" s="6">
        <v>0</v>
      </c>
      <c r="BS2298" s="6">
        <v>0</v>
      </c>
      <c r="BT2298" s="6">
        <v>10</v>
      </c>
      <c r="BU2298" s="6">
        <v>11</v>
      </c>
      <c r="BV2298" s="6">
        <v>27</v>
      </c>
      <c r="BW2298" s="6">
        <v>66</v>
      </c>
      <c r="BX2298" s="6">
        <v>48</v>
      </c>
      <c r="BY2298" s="6">
        <v>17</v>
      </c>
      <c r="BZ2298" s="6">
        <v>7</v>
      </c>
      <c r="CA2298" s="6">
        <v>1</v>
      </c>
      <c r="CB2298" s="6">
        <v>0</v>
      </c>
      <c r="CC2298" s="6">
        <v>0</v>
      </c>
      <c r="CD2298" s="6">
        <v>0</v>
      </c>
      <c r="CE2298" s="6">
        <v>0</v>
      </c>
      <c r="CF2298" s="6">
        <v>7000</v>
      </c>
      <c r="CG2298" s="6">
        <v>8200</v>
      </c>
      <c r="CH2298" s="2">
        <v>1</v>
      </c>
      <c r="CI2298" s="3">
        <v>95</v>
      </c>
      <c r="CJ2298" s="3">
        <v>0</v>
      </c>
      <c r="CK2298" s="4">
        <v>10</v>
      </c>
      <c r="CL2298" s="3">
        <v>0</v>
      </c>
      <c r="CM2298" s="3">
        <v>0</v>
      </c>
      <c r="CN2298" s="4">
        <v>0</v>
      </c>
      <c r="CO2298" s="3">
        <v>0</v>
      </c>
      <c r="CP2298" s="3">
        <v>0</v>
      </c>
      <c r="CQ2298" s="4">
        <v>0</v>
      </c>
      <c r="CR2298" s="3">
        <v>0</v>
      </c>
      <c r="CS2298" s="3">
        <v>0</v>
      </c>
      <c r="CT2298" s="4">
        <v>0</v>
      </c>
      <c r="CU2298" s="3">
        <v>0</v>
      </c>
      <c r="CV2298" s="3">
        <v>0</v>
      </c>
      <c r="CW2298" s="4">
        <v>0</v>
      </c>
      <c r="CX2298" t="s">
        <v>5</v>
      </c>
      <c r="CY2298" s="9">
        <f t="shared" si="115"/>
        <v>1.5333333333333337</v>
      </c>
      <c r="CZ2298" s="7">
        <f t="shared" si="116"/>
        <v>11.226666666666667</v>
      </c>
      <c r="DA2298" s="7">
        <f t="shared" si="117"/>
        <v>1.9239904988123517</v>
      </c>
    </row>
    <row r="2299" spans="1:105" x14ac:dyDescent="0.25">
      <c r="A2299" s="6">
        <v>2020</v>
      </c>
      <c r="B2299" s="6">
        <v>6</v>
      </c>
      <c r="C2299" s="6">
        <v>156452</v>
      </c>
      <c r="D2299" t="s">
        <v>0</v>
      </c>
      <c r="E2299" t="s">
        <v>2583</v>
      </c>
      <c r="F2299" t="s">
        <v>864</v>
      </c>
      <c r="G2299" t="s">
        <v>116</v>
      </c>
      <c r="H2299" t="s">
        <v>226</v>
      </c>
      <c r="I2299" s="5" t="s">
        <v>118</v>
      </c>
      <c r="J2299" s="6">
        <v>0.46</v>
      </c>
      <c r="K2299" t="s">
        <v>6</v>
      </c>
      <c r="L2299" t="s">
        <v>2586</v>
      </c>
      <c r="M2299" s="6">
        <v>140</v>
      </c>
      <c r="N2299" s="6">
        <v>137.66999999999999</v>
      </c>
      <c r="O2299" s="6">
        <v>0.98</v>
      </c>
      <c r="P2299" t="s">
        <v>864</v>
      </c>
      <c r="Q2299" t="s">
        <v>726</v>
      </c>
      <c r="R2299" t="s">
        <v>1422</v>
      </c>
      <c r="S2299" t="s">
        <v>2022</v>
      </c>
      <c r="T2299" s="6">
        <v>7.3</v>
      </c>
      <c r="U2299" s="6">
        <v>68.834999999999994</v>
      </c>
      <c r="V2299" t="s">
        <v>11</v>
      </c>
      <c r="W2299" t="s">
        <v>482</v>
      </c>
      <c r="X2299" s="6">
        <v>13.8</v>
      </c>
      <c r="Y2299" s="6">
        <v>0</v>
      </c>
      <c r="Z2299" s="6">
        <v>6</v>
      </c>
      <c r="AA2299" s="6">
        <v>13</v>
      </c>
      <c r="AB2299" t="s">
        <v>5</v>
      </c>
      <c r="AC2299" s="6">
        <v>22.9</v>
      </c>
      <c r="AD2299" s="6">
        <v>0</v>
      </c>
      <c r="AE2299" t="s">
        <v>13</v>
      </c>
      <c r="AF2299" s="6">
        <v>4</v>
      </c>
      <c r="AG2299" t="s">
        <v>5</v>
      </c>
      <c r="AH2299" t="s">
        <v>5</v>
      </c>
      <c r="AI2299" t="s">
        <v>5</v>
      </c>
      <c r="AJ2299" s="6">
        <v>85.2</v>
      </c>
      <c r="AK2299" s="6">
        <v>0</v>
      </c>
      <c r="AL2299" s="6">
        <v>9</v>
      </c>
      <c r="AM2299" s="6">
        <v>9</v>
      </c>
      <c r="AN2299" s="6">
        <v>5.8</v>
      </c>
      <c r="AO2299" s="6">
        <v>0</v>
      </c>
      <c r="AP2299" s="6">
        <v>0</v>
      </c>
      <c r="AQ2299" s="6">
        <v>0</v>
      </c>
      <c r="AR2299" t="s">
        <v>5</v>
      </c>
      <c r="AS2299" t="s">
        <v>5</v>
      </c>
      <c r="AT2299" t="s">
        <v>5</v>
      </c>
      <c r="AU2299" t="s">
        <v>5</v>
      </c>
      <c r="AV2299" t="s">
        <v>5</v>
      </c>
      <c r="AW2299" t="s">
        <v>5</v>
      </c>
      <c r="AX2299" t="s">
        <v>5</v>
      </c>
      <c r="AY2299" s="6">
        <v>0</v>
      </c>
      <c r="AZ2299" t="s">
        <v>5</v>
      </c>
      <c r="BA2299" t="s">
        <v>5</v>
      </c>
      <c r="BB2299" t="s">
        <v>5</v>
      </c>
      <c r="BC2299" t="s">
        <v>5</v>
      </c>
      <c r="BD2299" t="s">
        <v>5</v>
      </c>
      <c r="BE2299" t="s">
        <v>5</v>
      </c>
      <c r="BF2299" t="s">
        <v>5</v>
      </c>
      <c r="BG2299" t="s">
        <v>5</v>
      </c>
      <c r="BH2299" t="s">
        <v>5</v>
      </c>
      <c r="BI2299" s="6">
        <v>0</v>
      </c>
      <c r="BJ2299" s="6">
        <v>0</v>
      </c>
      <c r="BK2299" s="6">
        <v>0</v>
      </c>
      <c r="BL2299" s="6">
        <v>0</v>
      </c>
      <c r="BM2299" s="6">
        <v>0</v>
      </c>
      <c r="BN2299" s="6">
        <v>0</v>
      </c>
      <c r="BO2299" s="6">
        <v>0</v>
      </c>
      <c r="BP2299" s="6">
        <v>0</v>
      </c>
      <c r="BQ2299" s="6">
        <v>0</v>
      </c>
      <c r="BR2299" s="6">
        <v>0</v>
      </c>
      <c r="BS2299" s="6">
        <v>7</v>
      </c>
      <c r="BT2299" s="6">
        <v>18</v>
      </c>
      <c r="BU2299" s="6">
        <v>24</v>
      </c>
      <c r="BV2299" s="6">
        <v>34</v>
      </c>
      <c r="BW2299" s="6">
        <v>48</v>
      </c>
      <c r="BX2299" s="6">
        <v>37</v>
      </c>
      <c r="BY2299" s="6">
        <v>8</v>
      </c>
      <c r="BZ2299" s="6">
        <v>8</v>
      </c>
      <c r="CA2299" s="6">
        <v>0</v>
      </c>
      <c r="CB2299" s="6">
        <v>0</v>
      </c>
      <c r="CC2299" s="6">
        <v>0</v>
      </c>
      <c r="CD2299" s="6">
        <v>0</v>
      </c>
      <c r="CE2299" s="6">
        <v>0</v>
      </c>
      <c r="CF2299" s="6">
        <v>14000</v>
      </c>
      <c r="CG2299" s="6">
        <v>16010</v>
      </c>
      <c r="CH2299" s="2">
        <v>2</v>
      </c>
      <c r="CI2299" s="3">
        <v>70</v>
      </c>
      <c r="CJ2299" s="3">
        <v>0</v>
      </c>
      <c r="CK2299" s="4">
        <v>13</v>
      </c>
      <c r="CL2299" s="3">
        <v>70</v>
      </c>
      <c r="CM2299" s="3">
        <v>0</v>
      </c>
      <c r="CN2299" s="4">
        <v>10</v>
      </c>
      <c r="CO2299" s="3">
        <v>0</v>
      </c>
      <c r="CP2299" s="3">
        <v>0</v>
      </c>
      <c r="CQ2299" s="4">
        <v>0</v>
      </c>
      <c r="CR2299" s="3">
        <v>0</v>
      </c>
      <c r="CS2299" s="3">
        <v>0</v>
      </c>
      <c r="CT2299" s="4">
        <v>0</v>
      </c>
      <c r="CU2299" s="3">
        <v>0</v>
      </c>
      <c r="CV2299" s="3">
        <v>0</v>
      </c>
      <c r="CW2299" s="4">
        <v>0</v>
      </c>
      <c r="CX2299" t="s">
        <v>5</v>
      </c>
      <c r="CY2299" s="9">
        <f t="shared" si="115"/>
        <v>2.2333333333333334</v>
      </c>
      <c r="CZ2299" s="7">
        <f t="shared" si="116"/>
        <v>14.786666666666667</v>
      </c>
      <c r="DA2299" s="7">
        <f t="shared" si="117"/>
        <v>1.5486925157799818</v>
      </c>
    </row>
    <row r="2300" spans="1:105" x14ac:dyDescent="0.25">
      <c r="A2300" s="6">
        <v>2020</v>
      </c>
      <c r="B2300" s="6">
        <v>6</v>
      </c>
      <c r="C2300" s="6">
        <v>156462</v>
      </c>
      <c r="D2300" t="s">
        <v>0</v>
      </c>
      <c r="E2300" t="s">
        <v>2583</v>
      </c>
      <c r="F2300" t="s">
        <v>864</v>
      </c>
      <c r="G2300" t="s">
        <v>116</v>
      </c>
      <c r="H2300" t="s">
        <v>1161</v>
      </c>
      <c r="I2300" s="5" t="s">
        <v>118</v>
      </c>
      <c r="J2300" s="6">
        <v>0.86</v>
      </c>
      <c r="K2300" t="s">
        <v>6</v>
      </c>
      <c r="L2300" t="s">
        <v>2584</v>
      </c>
      <c r="M2300" s="6">
        <v>220</v>
      </c>
      <c r="N2300" s="6">
        <v>204.565</v>
      </c>
      <c r="O2300" s="6">
        <v>0.93</v>
      </c>
      <c r="P2300" t="s">
        <v>864</v>
      </c>
      <c r="Q2300" t="s">
        <v>1526</v>
      </c>
      <c r="R2300" t="s">
        <v>250</v>
      </c>
      <c r="S2300" t="s">
        <v>371</v>
      </c>
      <c r="T2300" s="6">
        <v>6.8</v>
      </c>
      <c r="U2300" s="6">
        <v>68.188333333333304</v>
      </c>
      <c r="V2300" t="s">
        <v>11</v>
      </c>
      <c r="W2300" t="s">
        <v>43</v>
      </c>
      <c r="X2300" s="6">
        <v>13.4</v>
      </c>
      <c r="Y2300" s="6">
        <v>0</v>
      </c>
      <c r="Z2300" s="6">
        <v>4</v>
      </c>
      <c r="AA2300" s="6">
        <v>10</v>
      </c>
      <c r="AB2300" t="s">
        <v>5</v>
      </c>
      <c r="AC2300" s="6">
        <v>23.6</v>
      </c>
      <c r="AD2300" s="6">
        <v>2.7624309999999999</v>
      </c>
      <c r="AE2300" t="s">
        <v>13</v>
      </c>
      <c r="AF2300" s="6">
        <v>2</v>
      </c>
      <c r="AG2300" t="s">
        <v>5</v>
      </c>
      <c r="AH2300" t="s">
        <v>5</v>
      </c>
      <c r="AI2300" t="s">
        <v>5</v>
      </c>
      <c r="AJ2300" t="s">
        <v>5</v>
      </c>
      <c r="AK2300" t="s">
        <v>5</v>
      </c>
      <c r="AL2300" t="s">
        <v>5</v>
      </c>
      <c r="AM2300" s="6">
        <v>0</v>
      </c>
      <c r="AN2300" t="s">
        <v>5</v>
      </c>
      <c r="AO2300" s="6">
        <v>0</v>
      </c>
      <c r="AP2300" s="6">
        <v>0</v>
      </c>
      <c r="AQ2300" s="6">
        <v>0</v>
      </c>
      <c r="AR2300" t="s">
        <v>5</v>
      </c>
      <c r="AS2300" t="s">
        <v>5</v>
      </c>
      <c r="AT2300" t="s">
        <v>5</v>
      </c>
      <c r="AU2300" t="s">
        <v>5</v>
      </c>
      <c r="AV2300" t="s">
        <v>5</v>
      </c>
      <c r="AW2300" t="s">
        <v>5</v>
      </c>
      <c r="AX2300" t="s">
        <v>5</v>
      </c>
      <c r="AY2300" s="6">
        <v>0</v>
      </c>
      <c r="AZ2300" t="s">
        <v>5</v>
      </c>
      <c r="BA2300" t="s">
        <v>5</v>
      </c>
      <c r="BB2300" t="s">
        <v>5</v>
      </c>
      <c r="BC2300" t="s">
        <v>5</v>
      </c>
      <c r="BD2300" t="s">
        <v>5</v>
      </c>
      <c r="BE2300" t="s">
        <v>5</v>
      </c>
      <c r="BF2300" t="s">
        <v>5</v>
      </c>
      <c r="BG2300" t="s">
        <v>5</v>
      </c>
      <c r="BH2300" t="s">
        <v>5</v>
      </c>
      <c r="BI2300" s="6">
        <v>0</v>
      </c>
      <c r="BJ2300" s="6">
        <v>0</v>
      </c>
      <c r="BK2300" s="6">
        <v>0</v>
      </c>
      <c r="BL2300" s="6">
        <v>0</v>
      </c>
      <c r="BM2300" s="6">
        <v>0</v>
      </c>
      <c r="BN2300" s="6">
        <v>0</v>
      </c>
      <c r="BO2300" s="6">
        <v>0</v>
      </c>
      <c r="BP2300" s="6">
        <v>0</v>
      </c>
      <c r="BQ2300" s="6">
        <v>2</v>
      </c>
      <c r="BR2300" s="6">
        <v>3</v>
      </c>
      <c r="BS2300" s="6">
        <v>4</v>
      </c>
      <c r="BT2300" s="6">
        <v>18</v>
      </c>
      <c r="BU2300" s="6">
        <v>53</v>
      </c>
      <c r="BV2300" s="6">
        <v>48</v>
      </c>
      <c r="BW2300" s="6">
        <v>38</v>
      </c>
      <c r="BX2300" s="6">
        <v>8</v>
      </c>
      <c r="BY2300" s="6">
        <v>4</v>
      </c>
      <c r="BZ2300" s="6">
        <v>2</v>
      </c>
      <c r="CA2300" s="6">
        <v>1</v>
      </c>
      <c r="CB2300" s="6">
        <v>0</v>
      </c>
      <c r="CC2300" s="6">
        <v>0</v>
      </c>
      <c r="CD2300" s="6">
        <v>0</v>
      </c>
      <c r="CE2300" s="6">
        <v>0</v>
      </c>
      <c r="CF2300" s="6">
        <v>25000</v>
      </c>
      <c r="CG2300" s="6">
        <v>18900</v>
      </c>
      <c r="CH2300" s="2">
        <v>1</v>
      </c>
      <c r="CI2300" s="3">
        <v>220</v>
      </c>
      <c r="CJ2300" s="3">
        <v>0</v>
      </c>
      <c r="CK2300" s="4">
        <v>10</v>
      </c>
      <c r="CL2300" s="3">
        <v>0</v>
      </c>
      <c r="CM2300" s="3">
        <v>0</v>
      </c>
      <c r="CN2300" s="4">
        <v>0</v>
      </c>
      <c r="CO2300" s="3">
        <v>0</v>
      </c>
      <c r="CP2300" s="3">
        <v>0</v>
      </c>
      <c r="CQ2300" s="4">
        <v>0</v>
      </c>
      <c r="CR2300" s="3">
        <v>0</v>
      </c>
      <c r="CS2300" s="3">
        <v>0</v>
      </c>
      <c r="CT2300" s="4">
        <v>0</v>
      </c>
      <c r="CU2300" s="3">
        <v>0</v>
      </c>
      <c r="CV2300" s="3">
        <v>0</v>
      </c>
      <c r="CW2300" s="4">
        <v>0</v>
      </c>
      <c r="CX2300" t="s">
        <v>5</v>
      </c>
      <c r="CY2300" s="9">
        <f t="shared" si="115"/>
        <v>2.5666666666666664</v>
      </c>
      <c r="CZ2300" s="7">
        <f t="shared" si="116"/>
        <v>12.053333333333333</v>
      </c>
      <c r="DA2300" s="7">
        <f t="shared" si="117"/>
        <v>1.9579646017699117</v>
      </c>
    </row>
    <row r="2301" spans="1:105" x14ac:dyDescent="0.25">
      <c r="A2301" s="6">
        <v>2020</v>
      </c>
      <c r="B2301" s="6">
        <v>6</v>
      </c>
      <c r="C2301" s="6">
        <v>156451</v>
      </c>
      <c r="D2301" t="s">
        <v>0</v>
      </c>
      <c r="E2301" t="s">
        <v>2583</v>
      </c>
      <c r="F2301" t="s">
        <v>864</v>
      </c>
      <c r="G2301" t="s">
        <v>116</v>
      </c>
      <c r="H2301" t="s">
        <v>1083</v>
      </c>
      <c r="I2301" s="5" t="s">
        <v>118</v>
      </c>
      <c r="J2301" s="6">
        <v>0.57999999999999996</v>
      </c>
      <c r="K2301" t="s">
        <v>22</v>
      </c>
      <c r="L2301" t="s">
        <v>2586</v>
      </c>
      <c r="M2301" s="6">
        <v>200</v>
      </c>
      <c r="N2301" s="6">
        <v>193.28</v>
      </c>
      <c r="O2301" s="6">
        <v>0.97</v>
      </c>
      <c r="P2301" t="s">
        <v>864</v>
      </c>
      <c r="Q2301" t="s">
        <v>653</v>
      </c>
      <c r="R2301" t="s">
        <v>685</v>
      </c>
      <c r="S2301" t="s">
        <v>2670</v>
      </c>
      <c r="T2301" s="6">
        <v>7.7</v>
      </c>
      <c r="U2301" s="6">
        <v>64.426666666666605</v>
      </c>
      <c r="V2301" t="s">
        <v>11</v>
      </c>
      <c r="W2301" t="s">
        <v>482</v>
      </c>
      <c r="X2301" s="6">
        <v>13.4</v>
      </c>
      <c r="Y2301" s="6">
        <v>0</v>
      </c>
      <c r="Z2301" s="6">
        <v>7</v>
      </c>
      <c r="AA2301" s="6">
        <v>14</v>
      </c>
      <c r="AB2301" t="s">
        <v>5</v>
      </c>
      <c r="AC2301" s="6">
        <v>26.8</v>
      </c>
      <c r="AD2301" s="6">
        <v>4.945055</v>
      </c>
      <c r="AE2301" t="s">
        <v>13</v>
      </c>
      <c r="AF2301" s="6">
        <v>5</v>
      </c>
      <c r="AG2301" t="s">
        <v>5</v>
      </c>
      <c r="AH2301" t="s">
        <v>5</v>
      </c>
      <c r="AI2301" t="s">
        <v>5</v>
      </c>
      <c r="AJ2301" t="s">
        <v>5</v>
      </c>
      <c r="AK2301" t="s">
        <v>5</v>
      </c>
      <c r="AL2301" t="s">
        <v>5</v>
      </c>
      <c r="AM2301" s="6">
        <v>0</v>
      </c>
      <c r="AN2301" t="s">
        <v>5</v>
      </c>
      <c r="AO2301" s="6">
        <v>0</v>
      </c>
      <c r="AP2301" s="6">
        <v>0</v>
      </c>
      <c r="AQ2301" s="6">
        <v>0</v>
      </c>
      <c r="AR2301" s="6">
        <v>0</v>
      </c>
      <c r="AS2301" t="s">
        <v>5</v>
      </c>
      <c r="AT2301" t="s">
        <v>5</v>
      </c>
      <c r="AU2301" t="s">
        <v>5</v>
      </c>
      <c r="AV2301" t="s">
        <v>5</v>
      </c>
      <c r="AW2301" t="s">
        <v>5</v>
      </c>
      <c r="AX2301" t="s">
        <v>5</v>
      </c>
      <c r="AY2301" s="6">
        <v>0</v>
      </c>
      <c r="AZ2301" t="s">
        <v>5</v>
      </c>
      <c r="BA2301" t="s">
        <v>5</v>
      </c>
      <c r="BB2301" t="s">
        <v>5</v>
      </c>
      <c r="BC2301" t="s">
        <v>5</v>
      </c>
      <c r="BD2301" t="s">
        <v>5</v>
      </c>
      <c r="BE2301" t="s">
        <v>5</v>
      </c>
      <c r="BF2301" t="s">
        <v>5</v>
      </c>
      <c r="BG2301" t="s">
        <v>5</v>
      </c>
      <c r="BH2301" t="s">
        <v>5</v>
      </c>
      <c r="BI2301" s="6">
        <v>0</v>
      </c>
      <c r="BJ2301" s="6">
        <v>0</v>
      </c>
      <c r="BK2301" s="6">
        <v>0</v>
      </c>
      <c r="BL2301" s="6">
        <v>0</v>
      </c>
      <c r="BM2301" s="6">
        <v>0</v>
      </c>
      <c r="BN2301" s="6">
        <v>0</v>
      </c>
      <c r="BO2301" s="6">
        <v>0</v>
      </c>
      <c r="BP2301" s="6">
        <v>1</v>
      </c>
      <c r="BQ2301" s="6">
        <v>4</v>
      </c>
      <c r="BR2301" s="6">
        <v>4</v>
      </c>
      <c r="BS2301" s="6">
        <v>9</v>
      </c>
      <c r="BT2301" s="6">
        <v>19</v>
      </c>
      <c r="BU2301" s="6">
        <v>30</v>
      </c>
      <c r="BV2301" s="6">
        <v>48</v>
      </c>
      <c r="BW2301" s="6">
        <v>33</v>
      </c>
      <c r="BX2301" s="6">
        <v>26</v>
      </c>
      <c r="BY2301" s="6">
        <v>6</v>
      </c>
      <c r="BZ2301" s="6">
        <v>2</v>
      </c>
      <c r="CA2301" s="6">
        <v>0</v>
      </c>
      <c r="CB2301" s="6">
        <v>0</v>
      </c>
      <c r="CC2301" s="6">
        <v>0</v>
      </c>
      <c r="CD2301" s="6">
        <v>0</v>
      </c>
      <c r="CE2301" s="6">
        <v>0</v>
      </c>
      <c r="CF2301" s="6">
        <v>11000</v>
      </c>
      <c r="CG2301" s="6">
        <v>11400</v>
      </c>
      <c r="CH2301" s="2">
        <v>2</v>
      </c>
      <c r="CI2301" s="3">
        <v>110</v>
      </c>
      <c r="CJ2301" s="3">
        <v>0</v>
      </c>
      <c r="CK2301" s="4">
        <v>14</v>
      </c>
      <c r="CL2301" s="3">
        <v>90</v>
      </c>
      <c r="CM2301" s="3">
        <v>0</v>
      </c>
      <c r="CN2301" s="4">
        <v>11</v>
      </c>
      <c r="CO2301" s="3">
        <v>0</v>
      </c>
      <c r="CP2301" s="3">
        <v>0</v>
      </c>
      <c r="CQ2301" s="4">
        <v>0</v>
      </c>
      <c r="CR2301" s="3">
        <v>0</v>
      </c>
      <c r="CS2301" s="3">
        <v>0</v>
      </c>
      <c r="CT2301" s="4">
        <v>0</v>
      </c>
      <c r="CU2301" s="3">
        <v>0</v>
      </c>
      <c r="CV2301" s="3">
        <v>0</v>
      </c>
      <c r="CW2301" s="4">
        <v>0</v>
      </c>
      <c r="CX2301" t="s">
        <v>5</v>
      </c>
      <c r="CY2301" s="9">
        <f t="shared" si="115"/>
        <v>3.3833333333333337</v>
      </c>
      <c r="CZ2301" s="7">
        <f t="shared" si="116"/>
        <v>16.706666666666667</v>
      </c>
      <c r="DA2301" s="7">
        <f t="shared" si="117"/>
        <v>1.6041500399042299</v>
      </c>
    </row>
    <row r="2302" spans="1:105" x14ac:dyDescent="0.25">
      <c r="A2302" s="6">
        <v>2020</v>
      </c>
      <c r="B2302" s="6">
        <v>6</v>
      </c>
      <c r="C2302" s="6">
        <v>156506</v>
      </c>
      <c r="D2302" t="s">
        <v>0</v>
      </c>
      <c r="E2302" t="s">
        <v>2583</v>
      </c>
      <c r="F2302" t="s">
        <v>970</v>
      </c>
      <c r="G2302" t="s">
        <v>116</v>
      </c>
      <c r="H2302" t="s">
        <v>1264</v>
      </c>
      <c r="I2302" s="5" t="s">
        <v>118</v>
      </c>
      <c r="J2302" s="6">
        <v>0.89</v>
      </c>
      <c r="K2302" t="s">
        <v>6</v>
      </c>
      <c r="L2302" t="s">
        <v>2584</v>
      </c>
      <c r="M2302" s="6">
        <v>65</v>
      </c>
      <c r="N2302" s="6">
        <v>65.08</v>
      </c>
      <c r="O2302" s="6">
        <v>1</v>
      </c>
      <c r="P2302" t="s">
        <v>970</v>
      </c>
      <c r="Q2302" t="s">
        <v>2671</v>
      </c>
      <c r="R2302" t="s">
        <v>2672</v>
      </c>
      <c r="S2302" t="s">
        <v>2514</v>
      </c>
      <c r="T2302" s="6">
        <v>4.2</v>
      </c>
      <c r="U2302" s="6">
        <v>65.08</v>
      </c>
      <c r="V2302" t="s">
        <v>11</v>
      </c>
      <c r="W2302" t="s">
        <v>482</v>
      </c>
      <c r="X2302" s="6">
        <v>0</v>
      </c>
      <c r="Y2302" s="6">
        <v>0</v>
      </c>
      <c r="Z2302" s="6">
        <v>3</v>
      </c>
      <c r="AA2302" s="6">
        <v>7</v>
      </c>
      <c r="AB2302" t="s">
        <v>5</v>
      </c>
      <c r="AC2302" s="6">
        <v>16.899999999999999</v>
      </c>
      <c r="AD2302" t="s">
        <v>5</v>
      </c>
      <c r="AE2302" t="s">
        <v>13</v>
      </c>
      <c r="AF2302" s="6">
        <v>2</v>
      </c>
      <c r="AG2302" t="s">
        <v>5</v>
      </c>
      <c r="AH2302" t="s">
        <v>5</v>
      </c>
      <c r="AI2302" t="s">
        <v>5</v>
      </c>
      <c r="AJ2302" t="s">
        <v>5</v>
      </c>
      <c r="AK2302" t="s">
        <v>5</v>
      </c>
      <c r="AL2302" t="s">
        <v>5</v>
      </c>
      <c r="AM2302" s="6">
        <v>0</v>
      </c>
      <c r="AN2302" t="s">
        <v>5</v>
      </c>
      <c r="AO2302" s="6">
        <v>0</v>
      </c>
      <c r="AP2302" s="6">
        <v>0</v>
      </c>
      <c r="AQ2302" s="6">
        <v>0</v>
      </c>
      <c r="AR2302" s="6">
        <v>0</v>
      </c>
      <c r="AS2302" t="s">
        <v>5</v>
      </c>
      <c r="AT2302" t="s">
        <v>5</v>
      </c>
      <c r="AU2302" t="s">
        <v>5</v>
      </c>
      <c r="AV2302" t="s">
        <v>5</v>
      </c>
      <c r="AW2302" t="s">
        <v>5</v>
      </c>
      <c r="AX2302" t="s">
        <v>5</v>
      </c>
      <c r="AY2302" s="6">
        <v>0</v>
      </c>
      <c r="AZ2302" t="s">
        <v>5</v>
      </c>
      <c r="BA2302" t="s">
        <v>5</v>
      </c>
      <c r="BB2302" t="s">
        <v>5</v>
      </c>
      <c r="BC2302" t="s">
        <v>5</v>
      </c>
      <c r="BD2302" t="s">
        <v>5</v>
      </c>
      <c r="BE2302" t="s">
        <v>5</v>
      </c>
      <c r="BF2302" t="s">
        <v>5</v>
      </c>
      <c r="BG2302" t="s">
        <v>5</v>
      </c>
      <c r="BH2302" t="s">
        <v>5</v>
      </c>
      <c r="BI2302" t="s">
        <v>5</v>
      </c>
      <c r="BJ2302" t="s">
        <v>5</v>
      </c>
      <c r="BK2302" t="s">
        <v>5</v>
      </c>
      <c r="BL2302" t="s">
        <v>5</v>
      </c>
      <c r="BM2302" t="s">
        <v>5</v>
      </c>
      <c r="BN2302" t="s">
        <v>5</v>
      </c>
      <c r="BO2302" t="s">
        <v>5</v>
      </c>
      <c r="BP2302" t="s">
        <v>5</v>
      </c>
      <c r="BQ2302" t="s">
        <v>5</v>
      </c>
      <c r="BR2302" t="s">
        <v>5</v>
      </c>
      <c r="BS2302" t="s">
        <v>5</v>
      </c>
      <c r="BT2302" t="s">
        <v>5</v>
      </c>
      <c r="BU2302" t="s">
        <v>5</v>
      </c>
      <c r="BV2302" t="s">
        <v>5</v>
      </c>
      <c r="BW2302" t="s">
        <v>5</v>
      </c>
      <c r="BX2302" t="s">
        <v>5</v>
      </c>
      <c r="BY2302" t="s">
        <v>5</v>
      </c>
      <c r="BZ2302" t="s">
        <v>5</v>
      </c>
      <c r="CA2302" t="s">
        <v>5</v>
      </c>
      <c r="CB2302" t="s">
        <v>5</v>
      </c>
      <c r="CC2302" t="s">
        <v>5</v>
      </c>
      <c r="CD2302" t="s">
        <v>5</v>
      </c>
      <c r="CE2302" t="s">
        <v>5</v>
      </c>
      <c r="CF2302" s="6">
        <v>5000</v>
      </c>
      <c r="CG2302" s="6">
        <v>8400</v>
      </c>
      <c r="CH2302" s="2">
        <v>1</v>
      </c>
      <c r="CI2302" s="3">
        <v>65</v>
      </c>
      <c r="CJ2302" s="3">
        <v>0</v>
      </c>
      <c r="CK2302" s="4">
        <v>7</v>
      </c>
      <c r="CL2302" s="3">
        <v>0</v>
      </c>
      <c r="CM2302" s="3">
        <v>0</v>
      </c>
      <c r="CN2302" s="4">
        <v>0</v>
      </c>
      <c r="CO2302" s="3">
        <v>0</v>
      </c>
      <c r="CP2302" s="3">
        <v>0</v>
      </c>
      <c r="CQ2302" s="4">
        <v>0</v>
      </c>
      <c r="CR2302" s="3">
        <v>0</v>
      </c>
      <c r="CS2302" s="3">
        <v>0</v>
      </c>
      <c r="CT2302" s="4">
        <v>0</v>
      </c>
      <c r="CU2302" s="3">
        <v>0</v>
      </c>
      <c r="CV2302" s="3">
        <v>0</v>
      </c>
      <c r="CW2302" s="4">
        <v>0</v>
      </c>
      <c r="CX2302" t="s">
        <v>5</v>
      </c>
      <c r="CY2302" s="9">
        <f t="shared" si="115"/>
        <v>1.4833333333333325</v>
      </c>
      <c r="CZ2302" s="7">
        <f t="shared" si="116"/>
        <v>8.1866666666666656</v>
      </c>
      <c r="DA2302" s="7">
        <f t="shared" si="117"/>
        <v>2.0643322475570032</v>
      </c>
    </row>
    <row r="2303" spans="1:105" x14ac:dyDescent="0.25">
      <c r="A2303" s="6">
        <v>2020</v>
      </c>
      <c r="B2303" s="6">
        <v>6</v>
      </c>
      <c r="C2303" s="6">
        <v>156544</v>
      </c>
      <c r="D2303" t="s">
        <v>0</v>
      </c>
      <c r="E2303" t="s">
        <v>2583</v>
      </c>
      <c r="F2303" t="s">
        <v>970</v>
      </c>
      <c r="G2303" t="s">
        <v>116</v>
      </c>
      <c r="H2303" t="s">
        <v>2673</v>
      </c>
      <c r="I2303" s="5" t="s">
        <v>118</v>
      </c>
      <c r="J2303" s="6">
        <v>0.63</v>
      </c>
      <c r="K2303" t="s">
        <v>22</v>
      </c>
      <c r="L2303" t="s">
        <v>2584</v>
      </c>
      <c r="M2303" s="6">
        <v>70</v>
      </c>
      <c r="N2303" s="6">
        <v>65.114999999999995</v>
      </c>
      <c r="O2303" s="6">
        <v>0.93</v>
      </c>
      <c r="P2303" t="s">
        <v>970</v>
      </c>
      <c r="Q2303" t="s">
        <v>2160</v>
      </c>
      <c r="R2303" t="s">
        <v>1406</v>
      </c>
      <c r="S2303" t="s">
        <v>434</v>
      </c>
      <c r="T2303" s="6">
        <v>4</v>
      </c>
      <c r="U2303" s="6">
        <v>32.557499999999997</v>
      </c>
      <c r="V2303" t="s">
        <v>11</v>
      </c>
      <c r="W2303" t="s">
        <v>482</v>
      </c>
      <c r="X2303" s="6">
        <v>12.6</v>
      </c>
      <c r="Y2303" s="6">
        <v>0</v>
      </c>
      <c r="Z2303" s="6">
        <v>8</v>
      </c>
      <c r="AA2303" s="6">
        <v>12</v>
      </c>
      <c r="AB2303" t="s">
        <v>5</v>
      </c>
      <c r="AC2303" s="6">
        <v>22.3</v>
      </c>
      <c r="AD2303" s="6">
        <v>3.225806</v>
      </c>
      <c r="AE2303" t="s">
        <v>13</v>
      </c>
      <c r="AF2303" s="6">
        <v>4</v>
      </c>
      <c r="AG2303" t="s">
        <v>5</v>
      </c>
      <c r="AH2303" t="s">
        <v>5</v>
      </c>
      <c r="AI2303" t="s">
        <v>5</v>
      </c>
      <c r="AJ2303" t="s">
        <v>5</v>
      </c>
      <c r="AK2303" t="s">
        <v>5</v>
      </c>
      <c r="AL2303" t="s">
        <v>5</v>
      </c>
      <c r="AM2303" s="6">
        <v>0</v>
      </c>
      <c r="AN2303" t="s">
        <v>5</v>
      </c>
      <c r="AO2303" s="6">
        <v>0</v>
      </c>
      <c r="AP2303" s="6">
        <v>0</v>
      </c>
      <c r="AQ2303" s="6">
        <v>0</v>
      </c>
      <c r="AR2303" s="6">
        <v>0</v>
      </c>
      <c r="AS2303" t="s">
        <v>5</v>
      </c>
      <c r="AT2303" t="s">
        <v>5</v>
      </c>
      <c r="AU2303" t="s">
        <v>5</v>
      </c>
      <c r="AV2303" t="s">
        <v>5</v>
      </c>
      <c r="AW2303" t="s">
        <v>5</v>
      </c>
      <c r="AX2303" t="s">
        <v>5</v>
      </c>
      <c r="AY2303" s="6">
        <v>0</v>
      </c>
      <c r="AZ2303" t="s">
        <v>5</v>
      </c>
      <c r="BA2303" t="s">
        <v>5</v>
      </c>
      <c r="BB2303" t="s">
        <v>5</v>
      </c>
      <c r="BC2303" t="s">
        <v>5</v>
      </c>
      <c r="BD2303" t="s">
        <v>5</v>
      </c>
      <c r="BE2303" t="s">
        <v>5</v>
      </c>
      <c r="BF2303" t="s">
        <v>5</v>
      </c>
      <c r="BG2303" t="s">
        <v>5</v>
      </c>
      <c r="BH2303" t="s">
        <v>5</v>
      </c>
      <c r="BI2303" s="6">
        <v>0</v>
      </c>
      <c r="BJ2303" s="6">
        <v>0</v>
      </c>
      <c r="BK2303" s="6">
        <v>0</v>
      </c>
      <c r="BL2303" s="6">
        <v>0</v>
      </c>
      <c r="BM2303" s="6">
        <v>0</v>
      </c>
      <c r="BN2303" s="6">
        <v>0</v>
      </c>
      <c r="BO2303" s="6">
        <v>0</v>
      </c>
      <c r="BP2303" s="6">
        <v>0</v>
      </c>
      <c r="BQ2303" s="6">
        <v>0</v>
      </c>
      <c r="BR2303" s="6">
        <v>6</v>
      </c>
      <c r="BS2303" s="6">
        <v>74</v>
      </c>
      <c r="BT2303" s="6">
        <v>27</v>
      </c>
      <c r="BU2303" s="6">
        <v>61</v>
      </c>
      <c r="BV2303" s="6">
        <v>7</v>
      </c>
      <c r="BW2303" s="6">
        <v>7</v>
      </c>
      <c r="BX2303" s="6">
        <v>2</v>
      </c>
      <c r="BY2303" s="6">
        <v>2</v>
      </c>
      <c r="BZ2303" s="6">
        <v>0</v>
      </c>
      <c r="CA2303" s="6">
        <v>0</v>
      </c>
      <c r="CB2303" s="6">
        <v>0</v>
      </c>
      <c r="CC2303" s="6">
        <v>0</v>
      </c>
      <c r="CD2303" s="6">
        <v>0</v>
      </c>
      <c r="CE2303" s="6">
        <v>0</v>
      </c>
      <c r="CF2303" s="6">
        <v>7000</v>
      </c>
      <c r="CG2303" s="6">
        <v>11000</v>
      </c>
      <c r="CH2303" s="2">
        <v>3</v>
      </c>
      <c r="CI2303" s="3">
        <v>20</v>
      </c>
      <c r="CJ2303" s="3">
        <v>0</v>
      </c>
      <c r="CK2303" s="4">
        <v>12</v>
      </c>
      <c r="CL2303" s="3">
        <v>40</v>
      </c>
      <c r="CM2303" s="3">
        <v>0</v>
      </c>
      <c r="CN2303" s="4">
        <v>10</v>
      </c>
      <c r="CO2303" s="3">
        <v>10</v>
      </c>
      <c r="CP2303" s="3">
        <v>0</v>
      </c>
      <c r="CQ2303" s="4">
        <v>7</v>
      </c>
      <c r="CR2303" s="3">
        <v>0</v>
      </c>
      <c r="CS2303" s="3">
        <v>0</v>
      </c>
      <c r="CT2303" s="4">
        <v>0</v>
      </c>
      <c r="CU2303" s="3">
        <v>0</v>
      </c>
      <c r="CV2303" s="3">
        <v>0</v>
      </c>
      <c r="CW2303" s="4">
        <v>0</v>
      </c>
      <c r="CX2303" t="s">
        <v>5</v>
      </c>
      <c r="CY2303" s="9">
        <f t="shared" si="115"/>
        <v>1.6999999999999993</v>
      </c>
      <c r="CZ2303" s="7">
        <f t="shared" si="116"/>
        <v>13.36</v>
      </c>
      <c r="DA2303" s="7">
        <f t="shared" si="117"/>
        <v>1.6691616766467068</v>
      </c>
    </row>
    <row r="2304" spans="1:105" x14ac:dyDescent="0.25">
      <c r="A2304" s="6">
        <v>2020</v>
      </c>
      <c r="B2304" s="6">
        <v>6</v>
      </c>
      <c r="C2304" s="6">
        <v>156495</v>
      </c>
      <c r="D2304" t="s">
        <v>0</v>
      </c>
      <c r="E2304" t="s">
        <v>2583</v>
      </c>
      <c r="F2304" t="s">
        <v>970</v>
      </c>
      <c r="G2304" t="s">
        <v>116</v>
      </c>
      <c r="H2304" t="s">
        <v>1268</v>
      </c>
      <c r="I2304" s="5" t="s">
        <v>118</v>
      </c>
      <c r="J2304" s="6">
        <v>0.72</v>
      </c>
      <c r="K2304" t="s">
        <v>6</v>
      </c>
      <c r="L2304" t="s">
        <v>2584</v>
      </c>
      <c r="M2304" s="6">
        <v>80</v>
      </c>
      <c r="N2304" s="6">
        <v>72.685000000000002</v>
      </c>
      <c r="O2304" s="6">
        <v>0.91</v>
      </c>
      <c r="P2304" t="s">
        <v>970</v>
      </c>
      <c r="Q2304" t="s">
        <v>2674</v>
      </c>
      <c r="R2304" t="s">
        <v>380</v>
      </c>
      <c r="S2304" t="s">
        <v>1485</v>
      </c>
      <c r="T2304" s="6">
        <v>4.3</v>
      </c>
      <c r="U2304" s="6">
        <v>72.685000000000002</v>
      </c>
      <c r="V2304" t="s">
        <v>11</v>
      </c>
      <c r="W2304" t="s">
        <v>482</v>
      </c>
      <c r="X2304" s="6">
        <v>12.6</v>
      </c>
      <c r="Y2304" s="6">
        <v>0</v>
      </c>
      <c r="Z2304" s="6">
        <v>7</v>
      </c>
      <c r="AA2304" s="6">
        <v>11</v>
      </c>
      <c r="AB2304" t="s">
        <v>5</v>
      </c>
      <c r="AC2304" s="6">
        <v>20.9</v>
      </c>
      <c r="AD2304" s="6">
        <v>2.7173910000000001</v>
      </c>
      <c r="AE2304" t="s">
        <v>13</v>
      </c>
      <c r="AF2304" s="6">
        <v>4</v>
      </c>
      <c r="AG2304" t="s">
        <v>5</v>
      </c>
      <c r="AH2304" t="s">
        <v>5</v>
      </c>
      <c r="AI2304" t="s">
        <v>5</v>
      </c>
      <c r="AJ2304" t="s">
        <v>5</v>
      </c>
      <c r="AK2304" t="s">
        <v>5</v>
      </c>
      <c r="AL2304" t="s">
        <v>5</v>
      </c>
      <c r="AM2304" s="6">
        <v>0</v>
      </c>
      <c r="AN2304" t="s">
        <v>5</v>
      </c>
      <c r="AO2304" s="6">
        <v>0</v>
      </c>
      <c r="AP2304" s="6">
        <v>0</v>
      </c>
      <c r="AQ2304" s="6">
        <v>0</v>
      </c>
      <c r="AR2304" s="6">
        <v>0</v>
      </c>
      <c r="AS2304" t="s">
        <v>5</v>
      </c>
      <c r="AT2304" t="s">
        <v>5</v>
      </c>
      <c r="AU2304" t="s">
        <v>5</v>
      </c>
      <c r="AV2304" t="s">
        <v>5</v>
      </c>
      <c r="AW2304" t="s">
        <v>5</v>
      </c>
      <c r="AX2304" t="s">
        <v>5</v>
      </c>
      <c r="AY2304" s="6">
        <v>0</v>
      </c>
      <c r="AZ2304" t="s">
        <v>5</v>
      </c>
      <c r="BA2304" t="s">
        <v>5</v>
      </c>
      <c r="BB2304" t="s">
        <v>5</v>
      </c>
      <c r="BC2304" t="s">
        <v>5</v>
      </c>
      <c r="BD2304" t="s">
        <v>5</v>
      </c>
      <c r="BE2304" t="s">
        <v>5</v>
      </c>
      <c r="BF2304" t="s">
        <v>5</v>
      </c>
      <c r="BG2304" t="s">
        <v>5</v>
      </c>
      <c r="BH2304" t="s">
        <v>5</v>
      </c>
      <c r="BI2304" s="6">
        <v>0</v>
      </c>
      <c r="BJ2304" s="6">
        <v>0</v>
      </c>
      <c r="BK2304" s="6">
        <v>0</v>
      </c>
      <c r="BL2304" s="6">
        <v>0</v>
      </c>
      <c r="BM2304" s="6">
        <v>0</v>
      </c>
      <c r="BN2304" s="6">
        <v>0</v>
      </c>
      <c r="BO2304" s="6">
        <v>0</v>
      </c>
      <c r="BP2304" s="6">
        <v>0</v>
      </c>
      <c r="BQ2304" s="6">
        <v>0</v>
      </c>
      <c r="BR2304" s="6">
        <v>5</v>
      </c>
      <c r="BS2304" s="6">
        <v>67</v>
      </c>
      <c r="BT2304" s="6">
        <v>43</v>
      </c>
      <c r="BU2304" s="6">
        <v>39</v>
      </c>
      <c r="BV2304" s="6">
        <v>18</v>
      </c>
      <c r="BW2304" s="6">
        <v>12</v>
      </c>
      <c r="BX2304" s="6">
        <v>0</v>
      </c>
      <c r="BY2304" s="6">
        <v>0</v>
      </c>
      <c r="BZ2304" s="6">
        <v>0</v>
      </c>
      <c r="CA2304" s="6">
        <v>0</v>
      </c>
      <c r="CB2304" s="6">
        <v>0</v>
      </c>
      <c r="CC2304" s="6">
        <v>0</v>
      </c>
      <c r="CD2304" s="6">
        <v>0</v>
      </c>
      <c r="CE2304" s="6">
        <v>0</v>
      </c>
      <c r="CF2304" s="6">
        <v>9000</v>
      </c>
      <c r="CG2304" s="6">
        <v>10400</v>
      </c>
      <c r="CH2304" s="2">
        <v>2</v>
      </c>
      <c r="CI2304" s="3">
        <v>75</v>
      </c>
      <c r="CJ2304" s="3">
        <v>0</v>
      </c>
      <c r="CK2304" s="4">
        <v>11</v>
      </c>
      <c r="CL2304" s="3">
        <v>5</v>
      </c>
      <c r="CM2304" s="3">
        <v>0</v>
      </c>
      <c r="CN2304" s="4">
        <v>7</v>
      </c>
      <c r="CO2304" s="3">
        <v>0</v>
      </c>
      <c r="CP2304" s="3">
        <v>0</v>
      </c>
      <c r="CQ2304" s="4">
        <v>0</v>
      </c>
      <c r="CR2304" s="3">
        <v>0</v>
      </c>
      <c r="CS2304" s="3">
        <v>0</v>
      </c>
      <c r="CT2304" s="4">
        <v>0</v>
      </c>
      <c r="CU2304" s="3">
        <v>0</v>
      </c>
      <c r="CV2304" s="3">
        <v>0</v>
      </c>
      <c r="CW2304" s="4">
        <v>0</v>
      </c>
      <c r="CX2304" t="s">
        <v>5</v>
      </c>
      <c r="CY2304" s="9">
        <f t="shared" si="115"/>
        <v>1.4166666666666643</v>
      </c>
      <c r="CZ2304" s="7">
        <f t="shared" si="116"/>
        <v>12.133333333333331</v>
      </c>
      <c r="DA2304" s="7">
        <f t="shared" si="117"/>
        <v>1.7225274725274726</v>
      </c>
    </row>
    <row r="2305" spans="1:105" x14ac:dyDescent="0.25">
      <c r="A2305" s="6">
        <v>2020</v>
      </c>
      <c r="B2305" s="6">
        <v>6</v>
      </c>
      <c r="C2305" s="6">
        <v>156540</v>
      </c>
      <c r="D2305" t="s">
        <v>0</v>
      </c>
      <c r="E2305" t="s">
        <v>2583</v>
      </c>
      <c r="F2305" t="s">
        <v>970</v>
      </c>
      <c r="G2305" t="s">
        <v>116</v>
      </c>
      <c r="H2305" t="s">
        <v>2658</v>
      </c>
      <c r="I2305" s="5" t="s">
        <v>118</v>
      </c>
      <c r="J2305" s="6">
        <v>0.4</v>
      </c>
      <c r="K2305" t="s">
        <v>6</v>
      </c>
      <c r="L2305" t="s">
        <v>2584</v>
      </c>
      <c r="M2305" s="6">
        <v>50</v>
      </c>
      <c r="N2305" s="6">
        <v>44.21</v>
      </c>
      <c r="O2305" s="6">
        <v>0.88</v>
      </c>
      <c r="P2305" t="s">
        <v>970</v>
      </c>
      <c r="Q2305" t="s">
        <v>299</v>
      </c>
      <c r="R2305" t="s">
        <v>196</v>
      </c>
      <c r="S2305" t="s">
        <v>94</v>
      </c>
      <c r="T2305" s="6">
        <v>4.7</v>
      </c>
      <c r="U2305" s="6">
        <v>44.21</v>
      </c>
      <c r="V2305" t="s">
        <v>11</v>
      </c>
      <c r="W2305" t="s">
        <v>482</v>
      </c>
      <c r="X2305" s="6">
        <v>0</v>
      </c>
      <c r="Y2305" s="6">
        <v>0</v>
      </c>
      <c r="Z2305" s="6">
        <v>7</v>
      </c>
      <c r="AA2305" s="6">
        <v>11</v>
      </c>
      <c r="AB2305" t="s">
        <v>5</v>
      </c>
      <c r="AC2305" s="6">
        <v>21.3</v>
      </c>
      <c r="AD2305" t="s">
        <v>5</v>
      </c>
      <c r="AE2305" t="s">
        <v>13</v>
      </c>
      <c r="AF2305" s="6">
        <v>2</v>
      </c>
      <c r="AG2305" t="s">
        <v>5</v>
      </c>
      <c r="AH2305" t="s">
        <v>5</v>
      </c>
      <c r="AI2305" t="s">
        <v>5</v>
      </c>
      <c r="AJ2305" t="s">
        <v>5</v>
      </c>
      <c r="AK2305" t="s">
        <v>5</v>
      </c>
      <c r="AL2305" t="s">
        <v>5</v>
      </c>
      <c r="AM2305" s="6">
        <v>0</v>
      </c>
      <c r="AN2305" t="s">
        <v>5</v>
      </c>
      <c r="AO2305" s="6">
        <v>0</v>
      </c>
      <c r="AP2305" s="6">
        <v>0</v>
      </c>
      <c r="AQ2305" s="6">
        <v>0</v>
      </c>
      <c r="AR2305" s="6">
        <v>0</v>
      </c>
      <c r="AS2305" t="s">
        <v>5</v>
      </c>
      <c r="AT2305" t="s">
        <v>5</v>
      </c>
      <c r="AU2305" t="s">
        <v>5</v>
      </c>
      <c r="AV2305" t="s">
        <v>5</v>
      </c>
      <c r="AW2305" t="s">
        <v>5</v>
      </c>
      <c r="AX2305" t="s">
        <v>5</v>
      </c>
      <c r="AY2305" s="6">
        <v>0</v>
      </c>
      <c r="AZ2305" t="s">
        <v>5</v>
      </c>
      <c r="BA2305" t="s">
        <v>5</v>
      </c>
      <c r="BB2305" t="s">
        <v>5</v>
      </c>
      <c r="BC2305" t="s">
        <v>5</v>
      </c>
      <c r="BD2305" t="s">
        <v>5</v>
      </c>
      <c r="BE2305" t="s">
        <v>5</v>
      </c>
      <c r="BF2305" t="s">
        <v>5</v>
      </c>
      <c r="BG2305" t="s">
        <v>5</v>
      </c>
      <c r="BH2305" t="s">
        <v>5</v>
      </c>
      <c r="BI2305" t="s">
        <v>5</v>
      </c>
      <c r="BJ2305" t="s">
        <v>5</v>
      </c>
      <c r="BK2305" t="s">
        <v>5</v>
      </c>
      <c r="BL2305" t="s">
        <v>5</v>
      </c>
      <c r="BM2305" t="s">
        <v>5</v>
      </c>
      <c r="BN2305" t="s">
        <v>5</v>
      </c>
      <c r="BO2305" t="s">
        <v>5</v>
      </c>
      <c r="BP2305" t="s">
        <v>5</v>
      </c>
      <c r="BQ2305" t="s">
        <v>5</v>
      </c>
      <c r="BR2305" t="s">
        <v>5</v>
      </c>
      <c r="BS2305" t="s">
        <v>5</v>
      </c>
      <c r="BT2305" t="s">
        <v>5</v>
      </c>
      <c r="BU2305" t="s">
        <v>5</v>
      </c>
      <c r="BV2305" t="s">
        <v>5</v>
      </c>
      <c r="BW2305" t="s">
        <v>5</v>
      </c>
      <c r="BX2305" t="s">
        <v>5</v>
      </c>
      <c r="BY2305" t="s">
        <v>5</v>
      </c>
      <c r="BZ2305" t="s">
        <v>5</v>
      </c>
      <c r="CA2305" t="s">
        <v>5</v>
      </c>
      <c r="CB2305" t="s">
        <v>5</v>
      </c>
      <c r="CC2305" t="s">
        <v>5</v>
      </c>
      <c r="CD2305" t="s">
        <v>5</v>
      </c>
      <c r="CE2305" t="s">
        <v>5</v>
      </c>
      <c r="CF2305" s="6">
        <v>6000</v>
      </c>
      <c r="CG2305" s="6">
        <v>10000</v>
      </c>
      <c r="CH2305" s="2">
        <v>2</v>
      </c>
      <c r="CI2305" s="3">
        <v>30</v>
      </c>
      <c r="CJ2305" s="3">
        <v>0</v>
      </c>
      <c r="CK2305" s="4">
        <v>11</v>
      </c>
      <c r="CL2305" s="3">
        <v>20</v>
      </c>
      <c r="CM2305" s="3">
        <v>0</v>
      </c>
      <c r="CN2305" s="4">
        <v>9</v>
      </c>
      <c r="CO2305" s="3">
        <v>0</v>
      </c>
      <c r="CP2305" s="3">
        <v>0</v>
      </c>
      <c r="CQ2305" s="4">
        <v>0</v>
      </c>
      <c r="CR2305" s="3">
        <v>0</v>
      </c>
      <c r="CS2305" s="3">
        <v>0</v>
      </c>
      <c r="CT2305" s="4">
        <v>0</v>
      </c>
      <c r="CU2305" s="3">
        <v>0</v>
      </c>
      <c r="CV2305" s="3">
        <v>0</v>
      </c>
      <c r="CW2305" s="4">
        <v>0</v>
      </c>
      <c r="CX2305" t="s">
        <v>5</v>
      </c>
      <c r="CY2305" s="9">
        <f t="shared" si="115"/>
        <v>1.3000000000000007</v>
      </c>
      <c r="CZ2305" s="7">
        <f t="shared" si="116"/>
        <v>12.040000000000001</v>
      </c>
      <c r="DA2305" s="7">
        <f t="shared" si="117"/>
        <v>1.7691029900332225</v>
      </c>
    </row>
    <row r="2306" spans="1:105" x14ac:dyDescent="0.25">
      <c r="A2306" s="6">
        <v>2020</v>
      </c>
      <c r="B2306" s="6">
        <v>6</v>
      </c>
      <c r="C2306" s="6">
        <v>156518</v>
      </c>
      <c r="D2306" t="s">
        <v>0</v>
      </c>
      <c r="E2306" t="s">
        <v>2583</v>
      </c>
      <c r="F2306" t="s">
        <v>970</v>
      </c>
      <c r="G2306" t="s">
        <v>116</v>
      </c>
      <c r="H2306" t="s">
        <v>385</v>
      </c>
      <c r="I2306" s="5" t="s">
        <v>118</v>
      </c>
      <c r="J2306" s="6">
        <v>0.95</v>
      </c>
      <c r="K2306" t="s">
        <v>22</v>
      </c>
      <c r="L2306" t="s">
        <v>2584</v>
      </c>
      <c r="M2306" s="6">
        <v>220</v>
      </c>
      <c r="N2306" s="6">
        <v>221.41</v>
      </c>
      <c r="O2306" s="6">
        <v>1.01</v>
      </c>
      <c r="P2306" t="s">
        <v>970</v>
      </c>
      <c r="Q2306" t="s">
        <v>2675</v>
      </c>
      <c r="R2306" t="s">
        <v>67</v>
      </c>
      <c r="S2306" t="s">
        <v>435</v>
      </c>
      <c r="T2306" s="6">
        <v>4.7</v>
      </c>
      <c r="U2306" s="6">
        <v>73.803333333333299</v>
      </c>
      <c r="V2306" t="s">
        <v>11</v>
      </c>
      <c r="W2306" t="s">
        <v>482</v>
      </c>
      <c r="X2306" s="6">
        <v>12.7</v>
      </c>
      <c r="Y2306" s="6">
        <v>0</v>
      </c>
      <c r="Z2306" s="6">
        <v>4</v>
      </c>
      <c r="AA2306" s="6">
        <v>9</v>
      </c>
      <c r="AB2306" t="s">
        <v>5</v>
      </c>
      <c r="AC2306" s="6">
        <v>18.399999999999999</v>
      </c>
      <c r="AD2306" s="6">
        <v>2.0618560000000001</v>
      </c>
      <c r="AE2306" t="s">
        <v>13</v>
      </c>
      <c r="AF2306" s="6">
        <v>5</v>
      </c>
      <c r="AG2306" t="s">
        <v>5</v>
      </c>
      <c r="AH2306" t="s">
        <v>5</v>
      </c>
      <c r="AI2306" t="s">
        <v>5</v>
      </c>
      <c r="AJ2306" t="s">
        <v>5</v>
      </c>
      <c r="AK2306" t="s">
        <v>5</v>
      </c>
      <c r="AL2306" t="s">
        <v>5</v>
      </c>
      <c r="AM2306" s="6">
        <v>0</v>
      </c>
      <c r="AN2306" t="s">
        <v>5</v>
      </c>
      <c r="AO2306" s="6">
        <v>0</v>
      </c>
      <c r="AP2306" s="6">
        <v>0</v>
      </c>
      <c r="AQ2306" s="6">
        <v>0</v>
      </c>
      <c r="AR2306" t="s">
        <v>5</v>
      </c>
      <c r="AS2306" t="s">
        <v>5</v>
      </c>
      <c r="AT2306" t="s">
        <v>5</v>
      </c>
      <c r="AU2306" t="s">
        <v>5</v>
      </c>
      <c r="AV2306" t="s">
        <v>5</v>
      </c>
      <c r="AW2306" t="s">
        <v>5</v>
      </c>
      <c r="AX2306" t="s">
        <v>5</v>
      </c>
      <c r="AY2306" s="6">
        <v>0</v>
      </c>
      <c r="AZ2306" t="s">
        <v>5</v>
      </c>
      <c r="BA2306" t="s">
        <v>5</v>
      </c>
      <c r="BB2306" t="s">
        <v>5</v>
      </c>
      <c r="BC2306" t="s">
        <v>5</v>
      </c>
      <c r="BD2306" t="s">
        <v>5</v>
      </c>
      <c r="BE2306" t="s">
        <v>5</v>
      </c>
      <c r="BF2306" t="s">
        <v>5</v>
      </c>
      <c r="BG2306" t="s">
        <v>5</v>
      </c>
      <c r="BH2306" t="s">
        <v>5</v>
      </c>
      <c r="BI2306" s="6">
        <v>0</v>
      </c>
      <c r="BJ2306" s="6">
        <v>0</v>
      </c>
      <c r="BK2306" s="6">
        <v>0</v>
      </c>
      <c r="BL2306" s="6">
        <v>0</v>
      </c>
      <c r="BM2306" s="6">
        <v>0</v>
      </c>
      <c r="BN2306" s="6">
        <v>0</v>
      </c>
      <c r="BO2306" s="6">
        <v>0</v>
      </c>
      <c r="BP2306" s="6">
        <v>0</v>
      </c>
      <c r="BQ2306" s="6">
        <v>1</v>
      </c>
      <c r="BR2306" s="6">
        <v>3</v>
      </c>
      <c r="BS2306" s="6">
        <v>62</v>
      </c>
      <c r="BT2306" s="6">
        <v>48</v>
      </c>
      <c r="BU2306" s="6">
        <v>31</v>
      </c>
      <c r="BV2306" s="6">
        <v>36</v>
      </c>
      <c r="BW2306" s="6">
        <v>13</v>
      </c>
      <c r="BX2306" s="6">
        <v>0</v>
      </c>
      <c r="BY2306" s="6">
        <v>0</v>
      </c>
      <c r="BZ2306" s="6">
        <v>0</v>
      </c>
      <c r="CA2306" s="6">
        <v>0</v>
      </c>
      <c r="CB2306" s="6">
        <v>0</v>
      </c>
      <c r="CC2306" s="6">
        <v>0</v>
      </c>
      <c r="CD2306" s="6">
        <v>0</v>
      </c>
      <c r="CE2306" s="6">
        <v>0</v>
      </c>
      <c r="CF2306" s="6">
        <v>16000</v>
      </c>
      <c r="CG2306" s="6">
        <v>8950</v>
      </c>
      <c r="CH2306" s="2">
        <v>1</v>
      </c>
      <c r="CI2306" s="3">
        <v>220</v>
      </c>
      <c r="CJ2306" s="3">
        <v>0</v>
      </c>
      <c r="CK2306" s="4">
        <v>9</v>
      </c>
      <c r="CL2306" s="3">
        <v>0</v>
      </c>
      <c r="CM2306" s="3">
        <v>0</v>
      </c>
      <c r="CN2306" s="4">
        <v>0</v>
      </c>
      <c r="CO2306" s="3">
        <v>0</v>
      </c>
      <c r="CP2306" s="3">
        <v>0</v>
      </c>
      <c r="CQ2306" s="4">
        <v>0</v>
      </c>
      <c r="CR2306" s="3">
        <v>0</v>
      </c>
      <c r="CS2306" s="3">
        <v>0</v>
      </c>
      <c r="CT2306" s="4">
        <v>0</v>
      </c>
      <c r="CU2306" s="3">
        <v>0</v>
      </c>
      <c r="CV2306" s="3">
        <v>0</v>
      </c>
      <c r="CW2306" s="4">
        <v>0</v>
      </c>
      <c r="CX2306" t="s">
        <v>5</v>
      </c>
      <c r="CY2306" s="9">
        <f t="shared" si="115"/>
        <v>2.9833333333333343</v>
      </c>
      <c r="CZ2306" s="7">
        <f t="shared" si="116"/>
        <v>11.386666666666667</v>
      </c>
      <c r="DA2306" s="7">
        <f t="shared" si="117"/>
        <v>1.6159250585480092</v>
      </c>
    </row>
    <row r="2307" spans="1:105" x14ac:dyDescent="0.25">
      <c r="A2307" s="6">
        <v>2020</v>
      </c>
      <c r="B2307" s="6">
        <v>6</v>
      </c>
      <c r="C2307" s="6">
        <v>156489</v>
      </c>
      <c r="D2307" t="s">
        <v>0</v>
      </c>
      <c r="E2307" t="s">
        <v>2583</v>
      </c>
      <c r="F2307" t="s">
        <v>970</v>
      </c>
      <c r="G2307" t="s">
        <v>116</v>
      </c>
      <c r="H2307" t="s">
        <v>1234</v>
      </c>
      <c r="I2307" s="5" t="s">
        <v>118</v>
      </c>
      <c r="J2307" s="6">
        <v>0.77</v>
      </c>
      <c r="K2307" t="s">
        <v>6</v>
      </c>
      <c r="L2307" t="s">
        <v>2584</v>
      </c>
      <c r="M2307" s="6">
        <v>220</v>
      </c>
      <c r="N2307" s="6">
        <v>218.10499999999999</v>
      </c>
      <c r="O2307" s="6">
        <v>0.99</v>
      </c>
      <c r="P2307" t="s">
        <v>970</v>
      </c>
      <c r="Q2307" t="s">
        <v>828</v>
      </c>
      <c r="R2307" t="s">
        <v>498</v>
      </c>
      <c r="S2307" t="s">
        <v>911</v>
      </c>
      <c r="T2307" s="6">
        <v>3.9</v>
      </c>
      <c r="U2307" s="6">
        <v>54.526249999999997</v>
      </c>
      <c r="V2307" t="s">
        <v>11</v>
      </c>
      <c r="W2307" t="s">
        <v>482</v>
      </c>
      <c r="X2307" s="6">
        <v>12.5</v>
      </c>
      <c r="Y2307" s="6">
        <v>0</v>
      </c>
      <c r="Z2307" s="6">
        <v>6</v>
      </c>
      <c r="AA2307" s="6">
        <v>10</v>
      </c>
      <c r="AB2307" t="s">
        <v>5</v>
      </c>
      <c r="AC2307" s="6">
        <v>23.5</v>
      </c>
      <c r="AD2307" s="6">
        <v>3.3557049999999999</v>
      </c>
      <c r="AE2307" t="s">
        <v>13</v>
      </c>
      <c r="AF2307" s="6">
        <v>1</v>
      </c>
      <c r="AG2307" t="s">
        <v>5</v>
      </c>
      <c r="AH2307" t="s">
        <v>5</v>
      </c>
      <c r="AI2307" t="s">
        <v>5</v>
      </c>
      <c r="AJ2307" t="s">
        <v>5</v>
      </c>
      <c r="AK2307" t="s">
        <v>5</v>
      </c>
      <c r="AL2307" t="s">
        <v>5</v>
      </c>
      <c r="AM2307" s="6">
        <v>0</v>
      </c>
      <c r="AN2307" t="s">
        <v>5</v>
      </c>
      <c r="AO2307" s="6">
        <v>0</v>
      </c>
      <c r="AP2307" s="6">
        <v>0</v>
      </c>
      <c r="AQ2307" s="6">
        <v>0</v>
      </c>
      <c r="AR2307" t="s">
        <v>5</v>
      </c>
      <c r="AS2307" t="s">
        <v>5</v>
      </c>
      <c r="AT2307" t="s">
        <v>5</v>
      </c>
      <c r="AU2307" t="s">
        <v>5</v>
      </c>
      <c r="AV2307" t="s">
        <v>5</v>
      </c>
      <c r="AW2307" t="s">
        <v>5</v>
      </c>
      <c r="AX2307" t="s">
        <v>5</v>
      </c>
      <c r="AY2307" s="6">
        <v>0</v>
      </c>
      <c r="AZ2307" t="s">
        <v>5</v>
      </c>
      <c r="BA2307" t="s">
        <v>5</v>
      </c>
      <c r="BB2307" t="s">
        <v>5</v>
      </c>
      <c r="BC2307" t="s">
        <v>5</v>
      </c>
      <c r="BD2307" t="s">
        <v>5</v>
      </c>
      <c r="BE2307" t="s">
        <v>5</v>
      </c>
      <c r="BF2307" t="s">
        <v>5</v>
      </c>
      <c r="BG2307" t="s">
        <v>5</v>
      </c>
      <c r="BH2307" t="s">
        <v>5</v>
      </c>
      <c r="BI2307" s="6">
        <v>0</v>
      </c>
      <c r="BJ2307" s="6">
        <v>0</v>
      </c>
      <c r="BK2307" s="6">
        <v>0</v>
      </c>
      <c r="BL2307" s="6">
        <v>0</v>
      </c>
      <c r="BM2307" s="6">
        <v>0</v>
      </c>
      <c r="BN2307" s="6">
        <v>0</v>
      </c>
      <c r="BO2307" s="6">
        <v>0</v>
      </c>
      <c r="BP2307" s="6">
        <v>0</v>
      </c>
      <c r="BQ2307" s="6">
        <v>0</v>
      </c>
      <c r="BR2307" s="6">
        <v>5</v>
      </c>
      <c r="BS2307" s="6">
        <v>62</v>
      </c>
      <c r="BT2307" s="6">
        <v>37</v>
      </c>
      <c r="BU2307" s="6">
        <v>32</v>
      </c>
      <c r="BV2307" s="6">
        <v>13</v>
      </c>
      <c r="BW2307" s="6">
        <v>0</v>
      </c>
      <c r="BX2307" s="6">
        <v>0</v>
      </c>
      <c r="BY2307" s="6">
        <v>0</v>
      </c>
      <c r="BZ2307" s="6">
        <v>0</v>
      </c>
      <c r="CA2307" s="6">
        <v>0</v>
      </c>
      <c r="CB2307" s="6">
        <v>0</v>
      </c>
      <c r="CC2307" s="6">
        <v>0</v>
      </c>
      <c r="CD2307" s="6">
        <v>0</v>
      </c>
      <c r="CE2307" s="6">
        <v>0</v>
      </c>
      <c r="CF2307" s="6">
        <v>25000</v>
      </c>
      <c r="CG2307" s="6">
        <v>16400</v>
      </c>
      <c r="CH2307" s="2">
        <v>1</v>
      </c>
      <c r="CI2307" s="3">
        <v>220</v>
      </c>
      <c r="CJ2307" s="3">
        <v>0</v>
      </c>
      <c r="CK2307" s="4">
        <v>10</v>
      </c>
      <c r="CL2307" s="3">
        <v>0</v>
      </c>
      <c r="CM2307" s="3">
        <v>0</v>
      </c>
      <c r="CN2307" s="4">
        <v>0</v>
      </c>
      <c r="CO2307" s="3">
        <v>0</v>
      </c>
      <c r="CP2307" s="3">
        <v>0</v>
      </c>
      <c r="CQ2307" s="4">
        <v>0</v>
      </c>
      <c r="CR2307" s="3">
        <v>0</v>
      </c>
      <c r="CS2307" s="3">
        <v>0</v>
      </c>
      <c r="CT2307" s="4">
        <v>0</v>
      </c>
      <c r="CU2307" s="3">
        <v>0</v>
      </c>
      <c r="CV2307" s="3">
        <v>0</v>
      </c>
      <c r="CW2307" s="4">
        <v>0</v>
      </c>
      <c r="CX2307" t="s">
        <v>5</v>
      </c>
      <c r="CY2307" s="9">
        <f t="shared" ref="CY2307:CY2370" si="118">IF((S2307*24-R2307*24)&lt;0,(S2307*24-R2307*24)+24,(S2307*24-R2307*24))</f>
        <v>4.4333333333333336</v>
      </c>
      <c r="CZ2307" s="7">
        <f t="shared" ref="CZ2307:CZ2370" si="119">AA2307+(CY2307*0.8)</f>
        <v>13.546666666666667</v>
      </c>
      <c r="DA2307" s="7">
        <f t="shared" ref="DA2307:DA2370" si="120">AC2307/CZ2307</f>
        <v>1.7347440944881889</v>
      </c>
    </row>
    <row r="2308" spans="1:105" x14ac:dyDescent="0.25">
      <c r="A2308" s="6">
        <v>2020</v>
      </c>
      <c r="B2308" s="6">
        <v>6</v>
      </c>
      <c r="C2308" s="6">
        <v>156510</v>
      </c>
      <c r="D2308" t="s">
        <v>0</v>
      </c>
      <c r="E2308" t="s">
        <v>2583</v>
      </c>
      <c r="F2308" t="s">
        <v>970</v>
      </c>
      <c r="G2308" t="s">
        <v>116</v>
      </c>
      <c r="H2308" t="s">
        <v>576</v>
      </c>
      <c r="I2308" s="5" t="s">
        <v>118</v>
      </c>
      <c r="J2308" s="6">
        <v>0.9</v>
      </c>
      <c r="K2308" t="s">
        <v>6</v>
      </c>
      <c r="L2308" t="s">
        <v>2586</v>
      </c>
      <c r="M2308" s="6">
        <v>200</v>
      </c>
      <c r="N2308" s="6">
        <v>185.26</v>
      </c>
      <c r="O2308" s="6">
        <v>0.93</v>
      </c>
      <c r="P2308" t="s">
        <v>970</v>
      </c>
      <c r="Q2308" t="s">
        <v>2676</v>
      </c>
      <c r="R2308" t="s">
        <v>1361</v>
      </c>
      <c r="S2308" t="s">
        <v>235</v>
      </c>
      <c r="T2308" s="6">
        <v>8.1999999999999993</v>
      </c>
      <c r="U2308" s="6">
        <v>61.753333333333302</v>
      </c>
      <c r="V2308" t="s">
        <v>11</v>
      </c>
      <c r="W2308" t="s">
        <v>482</v>
      </c>
      <c r="X2308" s="6">
        <v>12.8</v>
      </c>
      <c r="Y2308" s="6">
        <v>0</v>
      </c>
      <c r="Z2308" s="6">
        <v>5</v>
      </c>
      <c r="AA2308" s="6">
        <v>14</v>
      </c>
      <c r="AB2308" t="s">
        <v>5</v>
      </c>
      <c r="AC2308" s="6">
        <v>21</v>
      </c>
      <c r="AD2308" s="6">
        <v>1.809955</v>
      </c>
      <c r="AE2308" t="s">
        <v>13</v>
      </c>
      <c r="AF2308" s="6">
        <v>3</v>
      </c>
      <c r="AG2308" t="s">
        <v>5</v>
      </c>
      <c r="AH2308" t="s">
        <v>5</v>
      </c>
      <c r="AI2308" t="s">
        <v>5</v>
      </c>
      <c r="AJ2308" t="s">
        <v>5</v>
      </c>
      <c r="AK2308" t="s">
        <v>5</v>
      </c>
      <c r="AL2308" t="s">
        <v>5</v>
      </c>
      <c r="AM2308" s="6">
        <v>0</v>
      </c>
      <c r="AN2308" t="s">
        <v>5</v>
      </c>
      <c r="AO2308" s="6">
        <v>0</v>
      </c>
      <c r="AP2308" s="6">
        <v>0</v>
      </c>
      <c r="AQ2308" s="6">
        <v>0</v>
      </c>
      <c r="AR2308" t="s">
        <v>5</v>
      </c>
      <c r="AS2308" t="s">
        <v>5</v>
      </c>
      <c r="AT2308" t="s">
        <v>5</v>
      </c>
      <c r="AU2308" t="s">
        <v>5</v>
      </c>
      <c r="AV2308" t="s">
        <v>5</v>
      </c>
      <c r="AW2308" t="s">
        <v>5</v>
      </c>
      <c r="AX2308" t="s">
        <v>5</v>
      </c>
      <c r="AY2308" s="6">
        <v>0</v>
      </c>
      <c r="AZ2308" t="s">
        <v>5</v>
      </c>
      <c r="BA2308" t="s">
        <v>5</v>
      </c>
      <c r="BB2308" t="s">
        <v>5</v>
      </c>
      <c r="BC2308" t="s">
        <v>5</v>
      </c>
      <c r="BD2308" t="s">
        <v>5</v>
      </c>
      <c r="BE2308" t="s">
        <v>5</v>
      </c>
      <c r="BF2308" t="s">
        <v>5</v>
      </c>
      <c r="BG2308" t="s">
        <v>5</v>
      </c>
      <c r="BH2308" t="s">
        <v>5</v>
      </c>
      <c r="BI2308" s="6">
        <v>0</v>
      </c>
      <c r="BJ2308" s="6">
        <v>0</v>
      </c>
      <c r="BK2308" s="6">
        <v>0</v>
      </c>
      <c r="BL2308" s="6">
        <v>0</v>
      </c>
      <c r="BM2308" s="6">
        <v>0</v>
      </c>
      <c r="BN2308" s="6">
        <v>0</v>
      </c>
      <c r="BO2308" s="6">
        <v>0</v>
      </c>
      <c r="BP2308" s="6">
        <v>0</v>
      </c>
      <c r="BQ2308" s="6">
        <v>2</v>
      </c>
      <c r="BR2308" s="6">
        <v>2</v>
      </c>
      <c r="BS2308" s="6">
        <v>33</v>
      </c>
      <c r="BT2308" s="6">
        <v>58</v>
      </c>
      <c r="BU2308" s="6">
        <v>72</v>
      </c>
      <c r="BV2308" s="6">
        <v>51</v>
      </c>
      <c r="BW2308" s="6">
        <v>3</v>
      </c>
      <c r="BX2308" s="6">
        <v>0</v>
      </c>
      <c r="BY2308" s="6">
        <v>0</v>
      </c>
      <c r="BZ2308" s="6">
        <v>0</v>
      </c>
      <c r="CA2308" s="6">
        <v>0</v>
      </c>
      <c r="CB2308" s="6">
        <v>0</v>
      </c>
      <c r="CC2308" s="6">
        <v>0</v>
      </c>
      <c r="CD2308" s="6">
        <v>0</v>
      </c>
      <c r="CE2308" s="6">
        <v>0</v>
      </c>
      <c r="CF2308" s="6">
        <v>23000</v>
      </c>
      <c r="CG2308" s="6">
        <v>10500</v>
      </c>
      <c r="CH2308" s="2">
        <v>1</v>
      </c>
      <c r="CI2308" s="3">
        <v>200</v>
      </c>
      <c r="CJ2308" s="3">
        <v>0</v>
      </c>
      <c r="CK2308" s="4">
        <v>14</v>
      </c>
      <c r="CL2308" s="3">
        <v>0</v>
      </c>
      <c r="CM2308" s="3">
        <v>0</v>
      </c>
      <c r="CN2308" s="4">
        <v>0</v>
      </c>
      <c r="CO2308" s="3">
        <v>0</v>
      </c>
      <c r="CP2308" s="3">
        <v>0</v>
      </c>
      <c r="CQ2308" s="4">
        <v>0</v>
      </c>
      <c r="CR2308" s="3">
        <v>0</v>
      </c>
      <c r="CS2308" s="3">
        <v>0</v>
      </c>
      <c r="CT2308" s="4">
        <v>0</v>
      </c>
      <c r="CU2308" s="3">
        <v>0</v>
      </c>
      <c r="CV2308" s="3">
        <v>0</v>
      </c>
      <c r="CW2308" s="4">
        <v>0</v>
      </c>
      <c r="CX2308" t="s">
        <v>5</v>
      </c>
      <c r="CY2308" s="9">
        <f t="shared" si="118"/>
        <v>2.9500000000000028</v>
      </c>
      <c r="CZ2308" s="7">
        <f t="shared" si="119"/>
        <v>16.360000000000003</v>
      </c>
      <c r="DA2308" s="7">
        <f t="shared" si="120"/>
        <v>1.2836185819070902</v>
      </c>
    </row>
    <row r="2309" spans="1:105" x14ac:dyDescent="0.25">
      <c r="A2309" s="6">
        <v>2020</v>
      </c>
      <c r="B2309" s="6">
        <v>6</v>
      </c>
      <c r="C2309" s="6">
        <v>156493</v>
      </c>
      <c r="D2309" t="s">
        <v>0</v>
      </c>
      <c r="E2309" t="s">
        <v>2583</v>
      </c>
      <c r="F2309" t="s">
        <v>970</v>
      </c>
      <c r="G2309" t="s">
        <v>116</v>
      </c>
      <c r="H2309" t="s">
        <v>1226</v>
      </c>
      <c r="I2309" s="5" t="s">
        <v>118</v>
      </c>
      <c r="J2309" s="6">
        <v>0.89</v>
      </c>
      <c r="K2309" t="s">
        <v>22</v>
      </c>
      <c r="L2309" t="s">
        <v>2584</v>
      </c>
      <c r="M2309" s="6">
        <v>85</v>
      </c>
      <c r="N2309" s="6">
        <v>78.23</v>
      </c>
      <c r="O2309" s="6">
        <v>0.92</v>
      </c>
      <c r="P2309" t="s">
        <v>970</v>
      </c>
      <c r="Q2309" t="s">
        <v>1431</v>
      </c>
      <c r="R2309" t="s">
        <v>187</v>
      </c>
      <c r="S2309" t="s">
        <v>1140</v>
      </c>
      <c r="T2309" s="6">
        <v>6.8</v>
      </c>
      <c r="U2309" s="6">
        <v>39.115000000000002</v>
      </c>
      <c r="V2309" t="s">
        <v>11</v>
      </c>
      <c r="W2309" t="s">
        <v>482</v>
      </c>
      <c r="X2309" s="6">
        <v>12.7</v>
      </c>
      <c r="Y2309" s="6">
        <v>0</v>
      </c>
      <c r="Z2309" s="6">
        <v>6</v>
      </c>
      <c r="AA2309" s="6">
        <v>13</v>
      </c>
      <c r="AB2309" t="s">
        <v>5</v>
      </c>
      <c r="AC2309" s="6">
        <v>22.7</v>
      </c>
      <c r="AD2309" s="6">
        <v>3.5714290000000002</v>
      </c>
      <c r="AE2309" t="s">
        <v>13</v>
      </c>
      <c r="AF2309" s="6">
        <v>4</v>
      </c>
      <c r="AG2309" t="s">
        <v>5</v>
      </c>
      <c r="AH2309" t="s">
        <v>5</v>
      </c>
      <c r="AI2309" t="s">
        <v>5</v>
      </c>
      <c r="AJ2309" t="s">
        <v>5</v>
      </c>
      <c r="AK2309" t="s">
        <v>5</v>
      </c>
      <c r="AL2309" t="s">
        <v>5</v>
      </c>
      <c r="AM2309" s="6">
        <v>0</v>
      </c>
      <c r="AN2309" t="s">
        <v>5</v>
      </c>
      <c r="AO2309" s="6">
        <v>0</v>
      </c>
      <c r="AP2309" s="6">
        <v>0</v>
      </c>
      <c r="AQ2309" s="6">
        <v>0</v>
      </c>
      <c r="AR2309" t="s">
        <v>5</v>
      </c>
      <c r="AS2309" t="s">
        <v>5</v>
      </c>
      <c r="AT2309" t="s">
        <v>5</v>
      </c>
      <c r="AU2309" t="s">
        <v>5</v>
      </c>
      <c r="AV2309" t="s">
        <v>5</v>
      </c>
      <c r="AW2309" t="s">
        <v>5</v>
      </c>
      <c r="AX2309" t="s">
        <v>5</v>
      </c>
      <c r="AY2309" s="6">
        <v>0</v>
      </c>
      <c r="AZ2309" t="s">
        <v>5</v>
      </c>
      <c r="BA2309" t="s">
        <v>5</v>
      </c>
      <c r="BB2309" t="s">
        <v>5</v>
      </c>
      <c r="BC2309" t="s">
        <v>5</v>
      </c>
      <c r="BD2309" t="s">
        <v>5</v>
      </c>
      <c r="BE2309" t="s">
        <v>5</v>
      </c>
      <c r="BF2309" t="s">
        <v>5</v>
      </c>
      <c r="BG2309" t="s">
        <v>5</v>
      </c>
      <c r="BH2309" t="s">
        <v>5</v>
      </c>
      <c r="BI2309" s="6">
        <v>0</v>
      </c>
      <c r="BJ2309" s="6">
        <v>0</v>
      </c>
      <c r="BK2309" s="6">
        <v>0</v>
      </c>
      <c r="BL2309" s="6">
        <v>0</v>
      </c>
      <c r="BM2309" s="6">
        <v>0</v>
      </c>
      <c r="BN2309" s="6">
        <v>0</v>
      </c>
      <c r="BO2309" s="6">
        <v>0</v>
      </c>
      <c r="BP2309" s="6">
        <v>0</v>
      </c>
      <c r="BQ2309" s="6">
        <v>3</v>
      </c>
      <c r="BR2309" s="6">
        <v>4</v>
      </c>
      <c r="BS2309" s="6">
        <v>58</v>
      </c>
      <c r="BT2309" s="6">
        <v>47</v>
      </c>
      <c r="BU2309" s="6">
        <v>33</v>
      </c>
      <c r="BV2309" s="6">
        <v>34</v>
      </c>
      <c r="BW2309" s="6">
        <v>17</v>
      </c>
      <c r="BX2309" s="6">
        <v>0</v>
      </c>
      <c r="BY2309" s="6">
        <v>0</v>
      </c>
      <c r="BZ2309" s="6">
        <v>0</v>
      </c>
      <c r="CA2309" s="6">
        <v>0</v>
      </c>
      <c r="CB2309" s="6">
        <v>0</v>
      </c>
      <c r="CC2309" s="6">
        <v>0</v>
      </c>
      <c r="CD2309" s="6">
        <v>0</v>
      </c>
      <c r="CE2309" s="6">
        <v>0</v>
      </c>
      <c r="CF2309" s="6">
        <v>20000</v>
      </c>
      <c r="CG2309" s="6">
        <v>14600</v>
      </c>
      <c r="CH2309" s="2">
        <v>2</v>
      </c>
      <c r="CI2309" s="3">
        <v>40</v>
      </c>
      <c r="CJ2309" s="3">
        <v>0</v>
      </c>
      <c r="CK2309" s="4">
        <v>13</v>
      </c>
      <c r="CL2309" s="3">
        <v>45</v>
      </c>
      <c r="CM2309" s="3">
        <v>0</v>
      </c>
      <c r="CN2309" s="4">
        <v>9</v>
      </c>
      <c r="CO2309" s="3">
        <v>0</v>
      </c>
      <c r="CP2309" s="3">
        <v>0</v>
      </c>
      <c r="CQ2309" s="4">
        <v>0</v>
      </c>
      <c r="CR2309" s="3">
        <v>0</v>
      </c>
      <c r="CS2309" s="3">
        <v>0</v>
      </c>
      <c r="CT2309" s="4">
        <v>0</v>
      </c>
      <c r="CU2309" s="3">
        <v>0</v>
      </c>
      <c r="CV2309" s="3">
        <v>0</v>
      </c>
      <c r="CW2309" s="4">
        <v>0</v>
      </c>
      <c r="CX2309" t="s">
        <v>5</v>
      </c>
      <c r="CY2309" s="9">
        <f t="shared" si="118"/>
        <v>1.966666666666665</v>
      </c>
      <c r="CZ2309" s="7">
        <f t="shared" si="119"/>
        <v>14.573333333333332</v>
      </c>
      <c r="DA2309" s="7">
        <f t="shared" si="120"/>
        <v>1.5576395242451968</v>
      </c>
    </row>
    <row r="2310" spans="1:105" x14ac:dyDescent="0.25">
      <c r="A2310" s="6">
        <v>2020</v>
      </c>
      <c r="B2310" s="6">
        <v>6</v>
      </c>
      <c r="C2310" s="6">
        <v>156504</v>
      </c>
      <c r="D2310" t="s">
        <v>0</v>
      </c>
      <c r="E2310" t="s">
        <v>2583</v>
      </c>
      <c r="F2310" t="s">
        <v>970</v>
      </c>
      <c r="G2310" t="s">
        <v>116</v>
      </c>
      <c r="H2310" t="s">
        <v>244</v>
      </c>
      <c r="I2310" s="5" t="s">
        <v>118</v>
      </c>
      <c r="J2310" s="6">
        <v>0.62</v>
      </c>
      <c r="K2310" t="s">
        <v>6</v>
      </c>
      <c r="L2310" t="s">
        <v>2584</v>
      </c>
      <c r="M2310" s="6">
        <v>70</v>
      </c>
      <c r="N2310" s="6">
        <v>69.05</v>
      </c>
      <c r="O2310" s="6">
        <v>0.99</v>
      </c>
      <c r="P2310" t="s">
        <v>970</v>
      </c>
      <c r="Q2310" t="s">
        <v>1077</v>
      </c>
      <c r="R2310" t="s">
        <v>1111</v>
      </c>
      <c r="S2310" t="s">
        <v>374</v>
      </c>
      <c r="T2310" s="6">
        <v>7.8</v>
      </c>
      <c r="U2310" s="6">
        <v>34.524999999999999</v>
      </c>
      <c r="V2310" t="s">
        <v>11</v>
      </c>
      <c r="W2310" t="s">
        <v>482</v>
      </c>
      <c r="X2310" s="6">
        <v>12.5</v>
      </c>
      <c r="Y2310" s="6">
        <v>0</v>
      </c>
      <c r="Z2310" s="6">
        <v>9</v>
      </c>
      <c r="AA2310" s="6">
        <v>17</v>
      </c>
      <c r="AB2310" t="s">
        <v>5</v>
      </c>
      <c r="AC2310" s="6">
        <v>28.5</v>
      </c>
      <c r="AD2310" s="6">
        <v>4.2780750000000003</v>
      </c>
      <c r="AE2310" t="s">
        <v>13</v>
      </c>
      <c r="AF2310" s="6">
        <v>2</v>
      </c>
      <c r="AG2310" t="s">
        <v>5</v>
      </c>
      <c r="AH2310" t="s">
        <v>5</v>
      </c>
      <c r="AI2310" t="s">
        <v>5</v>
      </c>
      <c r="AJ2310" t="s">
        <v>5</v>
      </c>
      <c r="AK2310" t="s">
        <v>5</v>
      </c>
      <c r="AL2310" t="s">
        <v>5</v>
      </c>
      <c r="AM2310" s="6">
        <v>0</v>
      </c>
      <c r="AN2310" t="s">
        <v>5</v>
      </c>
      <c r="AO2310" s="6">
        <v>0</v>
      </c>
      <c r="AP2310" s="6">
        <v>0</v>
      </c>
      <c r="AQ2310" s="6">
        <v>0</v>
      </c>
      <c r="AR2310" t="s">
        <v>5</v>
      </c>
      <c r="AS2310" t="s">
        <v>5</v>
      </c>
      <c r="AT2310" t="s">
        <v>5</v>
      </c>
      <c r="AU2310" t="s">
        <v>5</v>
      </c>
      <c r="AV2310" t="s">
        <v>5</v>
      </c>
      <c r="AW2310" t="s">
        <v>5</v>
      </c>
      <c r="AX2310" t="s">
        <v>5</v>
      </c>
      <c r="AY2310" s="6">
        <v>0</v>
      </c>
      <c r="AZ2310" t="s">
        <v>5</v>
      </c>
      <c r="BA2310" t="s">
        <v>5</v>
      </c>
      <c r="BB2310" t="s">
        <v>5</v>
      </c>
      <c r="BC2310" t="s">
        <v>5</v>
      </c>
      <c r="BD2310" t="s">
        <v>5</v>
      </c>
      <c r="BE2310" t="s">
        <v>5</v>
      </c>
      <c r="BF2310" t="s">
        <v>5</v>
      </c>
      <c r="BG2310" t="s">
        <v>5</v>
      </c>
      <c r="BH2310" t="s">
        <v>5</v>
      </c>
      <c r="BI2310" s="6">
        <v>0</v>
      </c>
      <c r="BJ2310" s="6">
        <v>0</v>
      </c>
      <c r="BK2310" s="6">
        <v>0</v>
      </c>
      <c r="BL2310" s="6">
        <v>0</v>
      </c>
      <c r="BM2310" s="6">
        <v>0</v>
      </c>
      <c r="BN2310" s="6">
        <v>0</v>
      </c>
      <c r="BO2310" s="6">
        <v>0</v>
      </c>
      <c r="BP2310" s="6">
        <v>0</v>
      </c>
      <c r="BQ2310" s="6">
        <v>0</v>
      </c>
      <c r="BR2310" s="6">
        <v>8</v>
      </c>
      <c r="BS2310" s="6">
        <v>67</v>
      </c>
      <c r="BT2310" s="6">
        <v>47</v>
      </c>
      <c r="BU2310" s="6">
        <v>43</v>
      </c>
      <c r="BV2310" s="6">
        <v>18</v>
      </c>
      <c r="BW2310" s="6">
        <v>4</v>
      </c>
      <c r="BX2310" s="6">
        <v>0</v>
      </c>
      <c r="BY2310" s="6">
        <v>0</v>
      </c>
      <c r="BZ2310" s="6">
        <v>0</v>
      </c>
      <c r="CA2310" s="6">
        <v>0</v>
      </c>
      <c r="CB2310" s="6">
        <v>0</v>
      </c>
      <c r="CC2310" s="6">
        <v>0</v>
      </c>
      <c r="CD2310" s="6">
        <v>0</v>
      </c>
      <c r="CE2310" s="6">
        <v>0</v>
      </c>
      <c r="CF2310" s="6">
        <v>29000</v>
      </c>
      <c r="CG2310" s="6">
        <v>14600</v>
      </c>
      <c r="CH2310" s="2">
        <v>2</v>
      </c>
      <c r="CI2310" s="3">
        <v>40</v>
      </c>
      <c r="CJ2310" s="3">
        <v>0</v>
      </c>
      <c r="CK2310" s="4">
        <v>17</v>
      </c>
      <c r="CL2310" s="3">
        <v>30</v>
      </c>
      <c r="CM2310" s="3">
        <v>0</v>
      </c>
      <c r="CN2310" s="4">
        <v>11</v>
      </c>
      <c r="CO2310" s="3">
        <v>0</v>
      </c>
      <c r="CP2310" s="3">
        <v>0</v>
      </c>
      <c r="CQ2310" s="4">
        <v>0</v>
      </c>
      <c r="CR2310" s="3">
        <v>0</v>
      </c>
      <c r="CS2310" s="3">
        <v>0</v>
      </c>
      <c r="CT2310" s="4">
        <v>0</v>
      </c>
      <c r="CU2310" s="3">
        <v>0</v>
      </c>
      <c r="CV2310" s="3">
        <v>0</v>
      </c>
      <c r="CW2310" s="4">
        <v>0</v>
      </c>
      <c r="CX2310" t="s">
        <v>5</v>
      </c>
      <c r="CY2310" s="9">
        <f t="shared" si="118"/>
        <v>1.5500000000000007</v>
      </c>
      <c r="CZ2310" s="7">
        <f t="shared" si="119"/>
        <v>18.240000000000002</v>
      </c>
      <c r="DA2310" s="7">
        <f t="shared" si="120"/>
        <v>1.5624999999999998</v>
      </c>
    </row>
    <row r="2311" spans="1:105" x14ac:dyDescent="0.25">
      <c r="A2311" s="6">
        <v>2020</v>
      </c>
      <c r="B2311" s="6">
        <v>6</v>
      </c>
      <c r="C2311" s="6">
        <v>156492</v>
      </c>
      <c r="D2311" t="s">
        <v>0</v>
      </c>
      <c r="E2311" t="s">
        <v>2583</v>
      </c>
      <c r="F2311" t="s">
        <v>970</v>
      </c>
      <c r="G2311" t="s">
        <v>116</v>
      </c>
      <c r="H2311" t="s">
        <v>1247</v>
      </c>
      <c r="I2311" s="5" t="s">
        <v>118</v>
      </c>
      <c r="J2311" s="6">
        <v>0.93</v>
      </c>
      <c r="K2311" t="s">
        <v>22</v>
      </c>
      <c r="L2311" t="s">
        <v>2584</v>
      </c>
      <c r="M2311" s="6">
        <v>57</v>
      </c>
      <c r="N2311" s="6">
        <v>54.74</v>
      </c>
      <c r="O2311" s="6">
        <v>0.96</v>
      </c>
      <c r="P2311" t="s">
        <v>970</v>
      </c>
      <c r="Q2311" t="s">
        <v>2076</v>
      </c>
      <c r="R2311" t="s">
        <v>596</v>
      </c>
      <c r="S2311" t="s">
        <v>1031</v>
      </c>
      <c r="T2311" s="6">
        <v>8.6</v>
      </c>
      <c r="U2311" s="6">
        <v>54.74</v>
      </c>
      <c r="V2311" t="s">
        <v>11</v>
      </c>
      <c r="W2311" t="s">
        <v>482</v>
      </c>
      <c r="X2311" s="6">
        <v>12.6</v>
      </c>
      <c r="Y2311" s="6">
        <v>0</v>
      </c>
      <c r="Z2311" s="6">
        <v>6</v>
      </c>
      <c r="AA2311" s="6">
        <v>15</v>
      </c>
      <c r="AB2311" t="s">
        <v>5</v>
      </c>
      <c r="AC2311" s="6">
        <v>24.8</v>
      </c>
      <c r="AD2311" s="6">
        <v>2.824859</v>
      </c>
      <c r="AE2311" t="s">
        <v>13</v>
      </c>
      <c r="AF2311" s="6">
        <v>4</v>
      </c>
      <c r="AG2311" t="s">
        <v>5</v>
      </c>
      <c r="AH2311" t="s">
        <v>5</v>
      </c>
      <c r="AI2311" t="s">
        <v>5</v>
      </c>
      <c r="AJ2311" t="s">
        <v>5</v>
      </c>
      <c r="AK2311" t="s">
        <v>5</v>
      </c>
      <c r="AL2311" t="s">
        <v>5</v>
      </c>
      <c r="AM2311" s="6">
        <v>0</v>
      </c>
      <c r="AN2311" t="s">
        <v>5</v>
      </c>
      <c r="AO2311" s="6">
        <v>0</v>
      </c>
      <c r="AP2311" s="6">
        <v>0</v>
      </c>
      <c r="AQ2311" s="6">
        <v>0</v>
      </c>
      <c r="AR2311" t="s">
        <v>5</v>
      </c>
      <c r="AS2311" t="s">
        <v>5</v>
      </c>
      <c r="AT2311" t="s">
        <v>5</v>
      </c>
      <c r="AU2311" t="s">
        <v>5</v>
      </c>
      <c r="AV2311" t="s">
        <v>5</v>
      </c>
      <c r="AW2311" t="s">
        <v>5</v>
      </c>
      <c r="AX2311" t="s">
        <v>5</v>
      </c>
      <c r="AY2311" s="6">
        <v>0</v>
      </c>
      <c r="AZ2311" t="s">
        <v>5</v>
      </c>
      <c r="BA2311" t="s">
        <v>5</v>
      </c>
      <c r="BB2311" t="s">
        <v>5</v>
      </c>
      <c r="BC2311" t="s">
        <v>5</v>
      </c>
      <c r="BD2311" t="s">
        <v>5</v>
      </c>
      <c r="BE2311" t="s">
        <v>5</v>
      </c>
      <c r="BF2311" t="s">
        <v>5</v>
      </c>
      <c r="BG2311" t="s">
        <v>5</v>
      </c>
      <c r="BH2311" t="s">
        <v>5</v>
      </c>
      <c r="BI2311" s="6">
        <v>0</v>
      </c>
      <c r="BJ2311" s="6">
        <v>0</v>
      </c>
      <c r="BK2311" s="6">
        <v>0</v>
      </c>
      <c r="BL2311" s="6">
        <v>0</v>
      </c>
      <c r="BM2311" s="6">
        <v>0</v>
      </c>
      <c r="BN2311" s="6">
        <v>0</v>
      </c>
      <c r="BO2311" s="6">
        <v>0</v>
      </c>
      <c r="BP2311" s="6">
        <v>0</v>
      </c>
      <c r="BQ2311" s="6">
        <v>1</v>
      </c>
      <c r="BR2311" s="6">
        <v>4</v>
      </c>
      <c r="BS2311" s="6">
        <v>63</v>
      </c>
      <c r="BT2311" s="6">
        <v>31</v>
      </c>
      <c r="BU2311" s="6">
        <v>41</v>
      </c>
      <c r="BV2311" s="6">
        <v>34</v>
      </c>
      <c r="BW2311" s="6">
        <v>3</v>
      </c>
      <c r="BX2311" s="6">
        <v>0</v>
      </c>
      <c r="BY2311" s="6">
        <v>0</v>
      </c>
      <c r="BZ2311" s="6">
        <v>0</v>
      </c>
      <c r="CA2311" s="6">
        <v>0</v>
      </c>
      <c r="CB2311" s="6">
        <v>0</v>
      </c>
      <c r="CC2311" s="6">
        <v>0</v>
      </c>
      <c r="CD2311" s="6">
        <v>0</v>
      </c>
      <c r="CE2311" s="6">
        <v>0</v>
      </c>
      <c r="CF2311" s="6">
        <v>28000</v>
      </c>
      <c r="CG2311" s="6">
        <v>19800</v>
      </c>
      <c r="CH2311" s="2">
        <v>2</v>
      </c>
      <c r="CI2311" s="3">
        <v>40</v>
      </c>
      <c r="CJ2311" s="3">
        <v>0</v>
      </c>
      <c r="CK2311" s="4">
        <v>15</v>
      </c>
      <c r="CL2311" s="3">
        <v>17</v>
      </c>
      <c r="CM2311" s="3">
        <v>0</v>
      </c>
      <c r="CN2311" s="4">
        <v>11</v>
      </c>
      <c r="CO2311" s="3">
        <v>0</v>
      </c>
      <c r="CP2311" s="3">
        <v>0</v>
      </c>
      <c r="CQ2311" s="4">
        <v>0</v>
      </c>
      <c r="CR2311" s="3">
        <v>0</v>
      </c>
      <c r="CS2311" s="3">
        <v>0</v>
      </c>
      <c r="CT2311" s="4">
        <v>0</v>
      </c>
      <c r="CU2311" s="3">
        <v>0</v>
      </c>
      <c r="CV2311" s="3">
        <v>0</v>
      </c>
      <c r="CW2311" s="4">
        <v>0</v>
      </c>
      <c r="CX2311" t="s">
        <v>5</v>
      </c>
      <c r="CY2311" s="9">
        <f t="shared" si="118"/>
        <v>1.25</v>
      </c>
      <c r="CZ2311" s="7">
        <f t="shared" si="119"/>
        <v>16</v>
      </c>
      <c r="DA2311" s="7">
        <f t="shared" si="120"/>
        <v>1.55</v>
      </c>
    </row>
    <row r="2312" spans="1:105" x14ac:dyDescent="0.25">
      <c r="A2312" s="6">
        <v>2020</v>
      </c>
      <c r="B2312" s="6">
        <v>6</v>
      </c>
      <c r="C2312" s="6">
        <v>156507</v>
      </c>
      <c r="D2312" t="s">
        <v>0</v>
      </c>
      <c r="E2312" t="s">
        <v>2583</v>
      </c>
      <c r="F2312" t="s">
        <v>970</v>
      </c>
      <c r="G2312" t="s">
        <v>116</v>
      </c>
      <c r="H2312" t="s">
        <v>1293</v>
      </c>
      <c r="I2312" s="5" t="s">
        <v>118</v>
      </c>
      <c r="J2312" s="6">
        <v>0.4</v>
      </c>
      <c r="K2312" t="s">
        <v>6</v>
      </c>
      <c r="L2312" t="s">
        <v>2586</v>
      </c>
      <c r="M2312" s="6">
        <v>50</v>
      </c>
      <c r="N2312" s="6">
        <v>42.104999999999997</v>
      </c>
      <c r="O2312" s="6">
        <v>0.84</v>
      </c>
      <c r="P2312" t="s">
        <v>970</v>
      </c>
      <c r="Q2312" t="s">
        <v>2120</v>
      </c>
      <c r="R2312" t="s">
        <v>924</v>
      </c>
      <c r="S2312" t="s">
        <v>891</v>
      </c>
      <c r="T2312" s="6">
        <v>6.7</v>
      </c>
      <c r="U2312" s="6">
        <v>42.104999999999997</v>
      </c>
      <c r="V2312" t="s">
        <v>11</v>
      </c>
      <c r="W2312" t="s">
        <v>482</v>
      </c>
      <c r="X2312" s="6">
        <v>12.6</v>
      </c>
      <c r="Y2312" s="6">
        <v>0</v>
      </c>
      <c r="Z2312" s="6">
        <v>13</v>
      </c>
      <c r="AA2312" s="6">
        <v>20</v>
      </c>
      <c r="AB2312" t="s">
        <v>5</v>
      </c>
      <c r="AC2312" s="6">
        <v>27.1</v>
      </c>
      <c r="AD2312" s="6">
        <v>4.2328039999999998</v>
      </c>
      <c r="AE2312" t="s">
        <v>13</v>
      </c>
      <c r="AF2312" s="6">
        <v>3</v>
      </c>
      <c r="AG2312" t="s">
        <v>5</v>
      </c>
      <c r="AH2312" t="s">
        <v>5</v>
      </c>
      <c r="AI2312" t="s">
        <v>5</v>
      </c>
      <c r="AJ2312" t="s">
        <v>5</v>
      </c>
      <c r="AK2312" t="s">
        <v>5</v>
      </c>
      <c r="AL2312" t="s">
        <v>5</v>
      </c>
      <c r="AM2312" s="6">
        <v>0</v>
      </c>
      <c r="AN2312" t="s">
        <v>5</v>
      </c>
      <c r="AO2312" s="6">
        <v>0</v>
      </c>
      <c r="AP2312" s="6">
        <v>0</v>
      </c>
      <c r="AQ2312" s="6">
        <v>0</v>
      </c>
      <c r="AR2312" t="s">
        <v>5</v>
      </c>
      <c r="AS2312" t="s">
        <v>5</v>
      </c>
      <c r="AT2312" t="s">
        <v>5</v>
      </c>
      <c r="AU2312" t="s">
        <v>5</v>
      </c>
      <c r="AV2312" t="s">
        <v>5</v>
      </c>
      <c r="AW2312" t="s">
        <v>5</v>
      </c>
      <c r="AX2312" t="s">
        <v>5</v>
      </c>
      <c r="AY2312" s="6">
        <v>0</v>
      </c>
      <c r="AZ2312" t="s">
        <v>5</v>
      </c>
      <c r="BA2312" t="s">
        <v>5</v>
      </c>
      <c r="BB2312" t="s">
        <v>5</v>
      </c>
      <c r="BC2312" t="s">
        <v>5</v>
      </c>
      <c r="BD2312" t="s">
        <v>5</v>
      </c>
      <c r="BE2312" t="s">
        <v>5</v>
      </c>
      <c r="BF2312" t="s">
        <v>5</v>
      </c>
      <c r="BG2312" t="s">
        <v>5</v>
      </c>
      <c r="BH2312" t="s">
        <v>5</v>
      </c>
      <c r="BI2312" s="6">
        <v>0</v>
      </c>
      <c r="BJ2312" s="6">
        <v>0</v>
      </c>
      <c r="BK2312" s="6">
        <v>0</v>
      </c>
      <c r="BL2312" s="6">
        <v>0</v>
      </c>
      <c r="BM2312" s="6">
        <v>0</v>
      </c>
      <c r="BN2312" s="6">
        <v>0</v>
      </c>
      <c r="BO2312" s="6">
        <v>0</v>
      </c>
      <c r="BP2312" s="6">
        <v>0</v>
      </c>
      <c r="BQ2312" s="6">
        <v>6</v>
      </c>
      <c r="BR2312" s="6">
        <v>2</v>
      </c>
      <c r="BS2312" s="6">
        <v>64</v>
      </c>
      <c r="BT2312" s="6">
        <v>49</v>
      </c>
      <c r="BU2312" s="6">
        <v>35</v>
      </c>
      <c r="BV2312" s="6">
        <v>29</v>
      </c>
      <c r="BW2312" s="6">
        <v>4</v>
      </c>
      <c r="BX2312" s="6">
        <v>0</v>
      </c>
      <c r="BY2312" s="6">
        <v>0</v>
      </c>
      <c r="BZ2312" s="6">
        <v>0</v>
      </c>
      <c r="CA2312" s="6">
        <v>0</v>
      </c>
      <c r="CB2312" s="6">
        <v>0</v>
      </c>
      <c r="CC2312" s="6">
        <v>0</v>
      </c>
      <c r="CD2312" s="6">
        <v>0</v>
      </c>
      <c r="CE2312" s="6">
        <v>0</v>
      </c>
      <c r="CF2312" s="6">
        <v>30000</v>
      </c>
      <c r="CG2312" s="6">
        <v>21300</v>
      </c>
      <c r="CH2312" s="2">
        <v>2</v>
      </c>
      <c r="CI2312" s="3">
        <v>30</v>
      </c>
      <c r="CJ2312" s="3">
        <v>0</v>
      </c>
      <c r="CK2312" s="4">
        <v>20</v>
      </c>
      <c r="CL2312" s="3">
        <v>20</v>
      </c>
      <c r="CM2312" s="3">
        <v>0</v>
      </c>
      <c r="CN2312" s="4">
        <v>13</v>
      </c>
      <c r="CO2312" s="3">
        <v>0</v>
      </c>
      <c r="CP2312" s="3">
        <v>0</v>
      </c>
      <c r="CQ2312" s="4">
        <v>0</v>
      </c>
      <c r="CR2312" s="3">
        <v>0</v>
      </c>
      <c r="CS2312" s="3">
        <v>0</v>
      </c>
      <c r="CT2312" s="4">
        <v>0</v>
      </c>
      <c r="CU2312" s="3">
        <v>0</v>
      </c>
      <c r="CV2312" s="3">
        <v>0</v>
      </c>
      <c r="CW2312" s="4">
        <v>0</v>
      </c>
      <c r="CX2312" t="s">
        <v>5</v>
      </c>
      <c r="CY2312" s="9">
        <f t="shared" si="118"/>
        <v>1.45</v>
      </c>
      <c r="CZ2312" s="7">
        <f t="shared" si="119"/>
        <v>21.16</v>
      </c>
      <c r="DA2312" s="7">
        <f t="shared" si="120"/>
        <v>1.2807183364839321</v>
      </c>
    </row>
    <row r="2313" spans="1:105" x14ac:dyDescent="0.25">
      <c r="A2313" s="6">
        <v>2020</v>
      </c>
      <c r="B2313" s="6">
        <v>6</v>
      </c>
      <c r="C2313" s="6">
        <v>156541</v>
      </c>
      <c r="D2313" t="s">
        <v>0</v>
      </c>
      <c r="E2313" t="s">
        <v>2583</v>
      </c>
      <c r="F2313" t="s">
        <v>970</v>
      </c>
      <c r="G2313" t="s">
        <v>116</v>
      </c>
      <c r="H2313" t="s">
        <v>1265</v>
      </c>
      <c r="I2313" s="5" t="s">
        <v>118</v>
      </c>
      <c r="J2313" s="6">
        <v>0.41</v>
      </c>
      <c r="K2313" t="s">
        <v>6</v>
      </c>
      <c r="L2313" t="s">
        <v>2584</v>
      </c>
      <c r="M2313" s="6">
        <v>20</v>
      </c>
      <c r="N2313" s="6">
        <v>18.065000000000001</v>
      </c>
      <c r="O2313" s="6">
        <v>0.9</v>
      </c>
      <c r="P2313" t="s">
        <v>1009</v>
      </c>
      <c r="Q2313" t="s">
        <v>2343</v>
      </c>
      <c r="R2313" t="s">
        <v>1594</v>
      </c>
      <c r="S2313" t="s">
        <v>883</v>
      </c>
      <c r="T2313" s="6">
        <v>1.2</v>
      </c>
      <c r="U2313" s="6">
        <v>6.0216666666666701</v>
      </c>
      <c r="V2313" t="s">
        <v>11</v>
      </c>
      <c r="W2313" t="s">
        <v>482</v>
      </c>
      <c r="X2313" s="6">
        <v>0</v>
      </c>
      <c r="Y2313" s="6">
        <v>0</v>
      </c>
      <c r="Z2313" s="6">
        <v>31</v>
      </c>
      <c r="AA2313" s="6">
        <v>8</v>
      </c>
      <c r="AB2313" t="s">
        <v>5</v>
      </c>
      <c r="AC2313" s="6">
        <v>19</v>
      </c>
      <c r="AD2313" t="s">
        <v>5</v>
      </c>
      <c r="AE2313" t="s">
        <v>13</v>
      </c>
      <c r="AF2313" s="6">
        <v>2</v>
      </c>
      <c r="AG2313" t="s">
        <v>5</v>
      </c>
      <c r="AH2313" t="s">
        <v>5</v>
      </c>
      <c r="AI2313" t="s">
        <v>5</v>
      </c>
      <c r="AJ2313" t="s">
        <v>5</v>
      </c>
      <c r="AK2313" t="s">
        <v>5</v>
      </c>
      <c r="AL2313" t="s">
        <v>5</v>
      </c>
      <c r="AM2313" s="6">
        <v>0</v>
      </c>
      <c r="AN2313" t="s">
        <v>5</v>
      </c>
      <c r="AO2313" s="6">
        <v>0</v>
      </c>
      <c r="AP2313" s="6">
        <v>0</v>
      </c>
      <c r="AQ2313" s="6">
        <v>0</v>
      </c>
      <c r="AR2313" t="s">
        <v>5</v>
      </c>
      <c r="AS2313" t="s">
        <v>5</v>
      </c>
      <c r="AT2313" t="s">
        <v>5</v>
      </c>
      <c r="AU2313" t="s">
        <v>5</v>
      </c>
      <c r="AV2313" t="s">
        <v>5</v>
      </c>
      <c r="AW2313" t="s">
        <v>5</v>
      </c>
      <c r="AX2313" t="s">
        <v>5</v>
      </c>
      <c r="AY2313" s="6">
        <v>0</v>
      </c>
      <c r="AZ2313" t="s">
        <v>5</v>
      </c>
      <c r="BA2313" t="s">
        <v>5</v>
      </c>
      <c r="BB2313" t="s">
        <v>5</v>
      </c>
      <c r="BC2313" t="s">
        <v>5</v>
      </c>
      <c r="BD2313" t="s">
        <v>5</v>
      </c>
      <c r="BE2313" t="s">
        <v>5</v>
      </c>
      <c r="BF2313" t="s">
        <v>5</v>
      </c>
      <c r="BG2313" t="s">
        <v>5</v>
      </c>
      <c r="BH2313" t="s">
        <v>5</v>
      </c>
      <c r="BI2313" t="s">
        <v>5</v>
      </c>
      <c r="BJ2313" t="s">
        <v>5</v>
      </c>
      <c r="BK2313" t="s">
        <v>5</v>
      </c>
      <c r="BL2313" t="s">
        <v>5</v>
      </c>
      <c r="BM2313" t="s">
        <v>5</v>
      </c>
      <c r="BN2313" t="s">
        <v>5</v>
      </c>
      <c r="BO2313" t="s">
        <v>5</v>
      </c>
      <c r="BP2313" t="s">
        <v>5</v>
      </c>
      <c r="BQ2313" t="s">
        <v>5</v>
      </c>
      <c r="BR2313" t="s">
        <v>5</v>
      </c>
      <c r="BS2313" t="s">
        <v>5</v>
      </c>
      <c r="BT2313" t="s">
        <v>5</v>
      </c>
      <c r="BU2313" t="s">
        <v>5</v>
      </c>
      <c r="BV2313" t="s">
        <v>5</v>
      </c>
      <c r="BW2313" t="s">
        <v>5</v>
      </c>
      <c r="BX2313" t="s">
        <v>5</v>
      </c>
      <c r="BY2313" t="s">
        <v>5</v>
      </c>
      <c r="BZ2313" t="s">
        <v>5</v>
      </c>
      <c r="CA2313" t="s">
        <v>5</v>
      </c>
      <c r="CB2313" t="s">
        <v>5</v>
      </c>
      <c r="CC2313" t="s">
        <v>5</v>
      </c>
      <c r="CD2313" t="s">
        <v>5</v>
      </c>
      <c r="CE2313" t="s">
        <v>5</v>
      </c>
      <c r="CF2313" s="6">
        <v>0</v>
      </c>
      <c r="CG2313" s="6">
        <v>0</v>
      </c>
      <c r="CH2313" s="2">
        <v>1</v>
      </c>
      <c r="CI2313" s="3">
        <v>20</v>
      </c>
      <c r="CJ2313" s="3">
        <v>0</v>
      </c>
      <c r="CK2313" s="4">
        <v>8</v>
      </c>
      <c r="CL2313" s="3">
        <v>0</v>
      </c>
      <c r="CM2313" s="3">
        <v>0</v>
      </c>
      <c r="CN2313" s="4">
        <v>0</v>
      </c>
      <c r="CO2313" s="3">
        <v>0</v>
      </c>
      <c r="CP2313" s="3">
        <v>0</v>
      </c>
      <c r="CQ2313" s="4">
        <v>0</v>
      </c>
      <c r="CR2313" s="3">
        <v>0</v>
      </c>
      <c r="CS2313" s="3">
        <v>0</v>
      </c>
      <c r="CT2313" s="4">
        <v>0</v>
      </c>
      <c r="CU2313" s="3">
        <v>0</v>
      </c>
      <c r="CV2313" s="3">
        <v>0</v>
      </c>
      <c r="CW2313" s="4">
        <v>0</v>
      </c>
      <c r="CX2313" t="s">
        <v>5</v>
      </c>
      <c r="CY2313" s="9">
        <f t="shared" si="118"/>
        <v>2.7499999999999996</v>
      </c>
      <c r="CZ2313" s="7">
        <f t="shared" si="119"/>
        <v>10.199999999999999</v>
      </c>
      <c r="DA2313" s="7">
        <f t="shared" si="120"/>
        <v>1.8627450980392157</v>
      </c>
    </row>
    <row r="2314" spans="1:105" x14ac:dyDescent="0.25">
      <c r="A2314" s="6">
        <v>2020</v>
      </c>
      <c r="B2314" s="6">
        <v>6</v>
      </c>
      <c r="C2314" s="6">
        <v>156509</v>
      </c>
      <c r="D2314" t="s">
        <v>0</v>
      </c>
      <c r="E2314" t="s">
        <v>2583</v>
      </c>
      <c r="F2314" t="s">
        <v>970</v>
      </c>
      <c r="G2314" t="s">
        <v>116</v>
      </c>
      <c r="H2314" t="s">
        <v>1249</v>
      </c>
      <c r="I2314" s="5" t="s">
        <v>118</v>
      </c>
      <c r="J2314" s="6">
        <v>0.45</v>
      </c>
      <c r="K2314" t="s">
        <v>6</v>
      </c>
      <c r="L2314" t="s">
        <v>2586</v>
      </c>
      <c r="M2314" s="6">
        <v>40</v>
      </c>
      <c r="N2314" s="6">
        <v>44.335000000000001</v>
      </c>
      <c r="O2314" s="6">
        <v>1.1100000000000001</v>
      </c>
      <c r="P2314" t="s">
        <v>970</v>
      </c>
      <c r="Q2314" t="s">
        <v>1021</v>
      </c>
      <c r="R2314" t="s">
        <v>424</v>
      </c>
      <c r="S2314" t="s">
        <v>1450</v>
      </c>
      <c r="T2314" s="6">
        <v>5</v>
      </c>
      <c r="U2314" s="6">
        <v>44.335000000000001</v>
      </c>
      <c r="V2314" t="s">
        <v>11</v>
      </c>
      <c r="W2314" t="s">
        <v>482</v>
      </c>
      <c r="X2314" s="6">
        <v>0</v>
      </c>
      <c r="Y2314" s="6">
        <v>0</v>
      </c>
      <c r="Z2314" s="6">
        <v>7</v>
      </c>
      <c r="AA2314" s="6">
        <v>12</v>
      </c>
      <c r="AB2314" t="s">
        <v>5</v>
      </c>
      <c r="AC2314" s="6">
        <v>23.7</v>
      </c>
      <c r="AD2314" t="s">
        <v>5</v>
      </c>
      <c r="AE2314" t="s">
        <v>13</v>
      </c>
      <c r="AF2314" s="6">
        <v>2</v>
      </c>
      <c r="AG2314" t="s">
        <v>5</v>
      </c>
      <c r="AH2314" t="s">
        <v>5</v>
      </c>
      <c r="AI2314" t="s">
        <v>5</v>
      </c>
      <c r="AJ2314" t="s">
        <v>5</v>
      </c>
      <c r="AK2314" t="s">
        <v>5</v>
      </c>
      <c r="AL2314" t="s">
        <v>5</v>
      </c>
      <c r="AM2314" s="6">
        <v>0</v>
      </c>
      <c r="AN2314" t="s">
        <v>5</v>
      </c>
      <c r="AO2314" s="6">
        <v>0</v>
      </c>
      <c r="AP2314" s="6">
        <v>0</v>
      </c>
      <c r="AQ2314" s="6">
        <v>0</v>
      </c>
      <c r="AR2314" t="s">
        <v>5</v>
      </c>
      <c r="AS2314" t="s">
        <v>5</v>
      </c>
      <c r="AT2314" t="s">
        <v>5</v>
      </c>
      <c r="AU2314" s="6">
        <v>73.400000000000006</v>
      </c>
      <c r="AV2314" s="6">
        <v>5.7</v>
      </c>
      <c r="AW2314" s="6">
        <v>3.9</v>
      </c>
      <c r="AX2314" s="6">
        <v>0.9</v>
      </c>
      <c r="AY2314" s="6">
        <v>17</v>
      </c>
      <c r="AZ2314" t="s">
        <v>5</v>
      </c>
      <c r="BA2314" t="s">
        <v>5</v>
      </c>
      <c r="BB2314" t="s">
        <v>5</v>
      </c>
      <c r="BC2314" t="s">
        <v>5</v>
      </c>
      <c r="BD2314" t="s">
        <v>5</v>
      </c>
      <c r="BE2314" t="s">
        <v>5</v>
      </c>
      <c r="BF2314" t="s">
        <v>5</v>
      </c>
      <c r="BG2314" t="s">
        <v>5</v>
      </c>
      <c r="BH2314" t="s">
        <v>5</v>
      </c>
      <c r="BI2314" t="s">
        <v>5</v>
      </c>
      <c r="BJ2314" t="s">
        <v>5</v>
      </c>
      <c r="BK2314" t="s">
        <v>5</v>
      </c>
      <c r="BL2314" t="s">
        <v>5</v>
      </c>
      <c r="BM2314" t="s">
        <v>5</v>
      </c>
      <c r="BN2314" t="s">
        <v>5</v>
      </c>
      <c r="BO2314" t="s">
        <v>5</v>
      </c>
      <c r="BP2314" t="s">
        <v>5</v>
      </c>
      <c r="BQ2314" t="s">
        <v>5</v>
      </c>
      <c r="BR2314" t="s">
        <v>5</v>
      </c>
      <c r="BS2314" t="s">
        <v>5</v>
      </c>
      <c r="BT2314" t="s">
        <v>5</v>
      </c>
      <c r="BU2314" t="s">
        <v>5</v>
      </c>
      <c r="BV2314" t="s">
        <v>5</v>
      </c>
      <c r="BW2314" t="s">
        <v>5</v>
      </c>
      <c r="BX2314" t="s">
        <v>5</v>
      </c>
      <c r="BY2314" t="s">
        <v>5</v>
      </c>
      <c r="BZ2314" t="s">
        <v>5</v>
      </c>
      <c r="CA2314" t="s">
        <v>5</v>
      </c>
      <c r="CB2314" t="s">
        <v>5</v>
      </c>
      <c r="CC2314" t="s">
        <v>5</v>
      </c>
      <c r="CD2314" t="s">
        <v>5</v>
      </c>
      <c r="CE2314" t="s">
        <v>5</v>
      </c>
      <c r="CF2314" s="6">
        <v>24000</v>
      </c>
      <c r="CG2314" s="6">
        <v>13200</v>
      </c>
      <c r="CH2314" s="2">
        <v>1</v>
      </c>
      <c r="CI2314" s="3">
        <v>40</v>
      </c>
      <c r="CJ2314" s="3">
        <v>0</v>
      </c>
      <c r="CK2314" s="4">
        <v>12</v>
      </c>
      <c r="CL2314" s="3">
        <v>0</v>
      </c>
      <c r="CM2314" s="3">
        <v>0</v>
      </c>
      <c r="CN2314" s="4">
        <v>0</v>
      </c>
      <c r="CO2314" s="3">
        <v>0</v>
      </c>
      <c r="CP2314" s="3">
        <v>0</v>
      </c>
      <c r="CQ2314" s="4">
        <v>0</v>
      </c>
      <c r="CR2314" s="3">
        <v>0</v>
      </c>
      <c r="CS2314" s="3">
        <v>0</v>
      </c>
      <c r="CT2314" s="4">
        <v>0</v>
      </c>
      <c r="CU2314" s="3">
        <v>0</v>
      </c>
      <c r="CV2314" s="3">
        <v>0</v>
      </c>
      <c r="CW2314" s="4">
        <v>0</v>
      </c>
      <c r="CX2314" t="s">
        <v>5</v>
      </c>
      <c r="CY2314" s="9">
        <f t="shared" si="118"/>
        <v>1.3666666666666667</v>
      </c>
      <c r="CZ2314" s="7">
        <f t="shared" si="119"/>
        <v>13.093333333333334</v>
      </c>
      <c r="DA2314" s="7">
        <f t="shared" si="120"/>
        <v>1.8100814663951119</v>
      </c>
    </row>
    <row r="2315" spans="1:105" x14ac:dyDescent="0.25">
      <c r="A2315" s="6">
        <v>2020</v>
      </c>
      <c r="B2315" s="6">
        <v>6</v>
      </c>
      <c r="C2315" s="6">
        <v>156525</v>
      </c>
      <c r="D2315" t="s">
        <v>0</v>
      </c>
      <c r="E2315" t="s">
        <v>2583</v>
      </c>
      <c r="F2315" t="s">
        <v>970</v>
      </c>
      <c r="G2315" t="s">
        <v>116</v>
      </c>
      <c r="H2315" t="s">
        <v>1161</v>
      </c>
      <c r="I2315" s="5" t="s">
        <v>118</v>
      </c>
      <c r="J2315" s="6">
        <v>0.77</v>
      </c>
      <c r="K2315" t="s">
        <v>22</v>
      </c>
      <c r="L2315" t="s">
        <v>2584</v>
      </c>
      <c r="M2315" s="6">
        <v>180</v>
      </c>
      <c r="N2315" s="6">
        <v>182.80500000000001</v>
      </c>
      <c r="O2315" s="6">
        <v>1.02</v>
      </c>
      <c r="P2315" t="s">
        <v>970</v>
      </c>
      <c r="Q2315" t="s">
        <v>1962</v>
      </c>
      <c r="R2315" t="s">
        <v>883</v>
      </c>
      <c r="S2315" t="s">
        <v>364</v>
      </c>
      <c r="T2315" s="6">
        <v>8.6999999999999993</v>
      </c>
      <c r="U2315" s="6">
        <v>60.935000000000002</v>
      </c>
      <c r="V2315" t="s">
        <v>11</v>
      </c>
      <c r="W2315" t="s">
        <v>482</v>
      </c>
      <c r="X2315" s="6">
        <v>0</v>
      </c>
      <c r="Y2315" s="6">
        <v>0</v>
      </c>
      <c r="Z2315" s="6">
        <v>5</v>
      </c>
      <c r="AA2315" s="6">
        <v>14</v>
      </c>
      <c r="AB2315" t="s">
        <v>5</v>
      </c>
      <c r="AC2315" s="6">
        <v>25.7</v>
      </c>
      <c r="AD2315" t="s">
        <v>5</v>
      </c>
      <c r="AE2315" t="s">
        <v>13</v>
      </c>
      <c r="AF2315" s="6">
        <v>5</v>
      </c>
      <c r="AG2315" t="s">
        <v>5</v>
      </c>
      <c r="AH2315" t="s">
        <v>5</v>
      </c>
      <c r="AI2315" t="s">
        <v>5</v>
      </c>
      <c r="AJ2315" t="s">
        <v>5</v>
      </c>
      <c r="AK2315" t="s">
        <v>5</v>
      </c>
      <c r="AL2315" t="s">
        <v>5</v>
      </c>
      <c r="AM2315" s="6">
        <v>0</v>
      </c>
      <c r="AN2315" t="s">
        <v>5</v>
      </c>
      <c r="AO2315" s="6">
        <v>0</v>
      </c>
      <c r="AP2315" s="6">
        <v>0</v>
      </c>
      <c r="AQ2315" s="6">
        <v>0</v>
      </c>
      <c r="AR2315" t="s">
        <v>5</v>
      </c>
      <c r="AS2315" t="s">
        <v>5</v>
      </c>
      <c r="AT2315" t="s">
        <v>5</v>
      </c>
      <c r="AU2315" t="s">
        <v>5</v>
      </c>
      <c r="AV2315" t="s">
        <v>5</v>
      </c>
      <c r="AW2315" t="s">
        <v>5</v>
      </c>
      <c r="AX2315" t="s">
        <v>5</v>
      </c>
      <c r="AY2315" s="6">
        <v>0</v>
      </c>
      <c r="AZ2315" t="s">
        <v>5</v>
      </c>
      <c r="BA2315" t="s">
        <v>5</v>
      </c>
      <c r="BB2315" t="s">
        <v>5</v>
      </c>
      <c r="BC2315" t="s">
        <v>5</v>
      </c>
      <c r="BD2315" t="s">
        <v>5</v>
      </c>
      <c r="BE2315" t="s">
        <v>5</v>
      </c>
      <c r="BF2315" t="s">
        <v>5</v>
      </c>
      <c r="BG2315" t="s">
        <v>5</v>
      </c>
      <c r="BH2315" t="s">
        <v>5</v>
      </c>
      <c r="BI2315" t="s">
        <v>5</v>
      </c>
      <c r="BJ2315" t="s">
        <v>5</v>
      </c>
      <c r="BK2315" t="s">
        <v>5</v>
      </c>
      <c r="BL2315" t="s">
        <v>5</v>
      </c>
      <c r="BM2315" t="s">
        <v>5</v>
      </c>
      <c r="BN2315" t="s">
        <v>5</v>
      </c>
      <c r="BO2315" t="s">
        <v>5</v>
      </c>
      <c r="BP2315" t="s">
        <v>5</v>
      </c>
      <c r="BQ2315" t="s">
        <v>5</v>
      </c>
      <c r="BR2315" t="s">
        <v>5</v>
      </c>
      <c r="BS2315" t="s">
        <v>5</v>
      </c>
      <c r="BT2315" t="s">
        <v>5</v>
      </c>
      <c r="BU2315" t="s">
        <v>5</v>
      </c>
      <c r="BV2315" t="s">
        <v>5</v>
      </c>
      <c r="BW2315" t="s">
        <v>5</v>
      </c>
      <c r="BX2315" t="s">
        <v>5</v>
      </c>
      <c r="BY2315" t="s">
        <v>5</v>
      </c>
      <c r="BZ2315" t="s">
        <v>5</v>
      </c>
      <c r="CA2315" t="s">
        <v>5</v>
      </c>
      <c r="CB2315" t="s">
        <v>5</v>
      </c>
      <c r="CC2315" t="s">
        <v>5</v>
      </c>
      <c r="CD2315" t="s">
        <v>5</v>
      </c>
      <c r="CE2315" t="s">
        <v>5</v>
      </c>
      <c r="CF2315" s="6">
        <v>23000</v>
      </c>
      <c r="CG2315" s="6">
        <v>17400</v>
      </c>
      <c r="CH2315" s="2">
        <v>1</v>
      </c>
      <c r="CI2315" s="3">
        <v>180</v>
      </c>
      <c r="CJ2315" s="3">
        <v>0</v>
      </c>
      <c r="CK2315" s="4">
        <v>14</v>
      </c>
      <c r="CL2315" s="3">
        <v>0</v>
      </c>
      <c r="CM2315" s="3">
        <v>0</v>
      </c>
      <c r="CN2315" s="4">
        <v>0</v>
      </c>
      <c r="CO2315" s="3">
        <v>0</v>
      </c>
      <c r="CP2315" s="3">
        <v>0</v>
      </c>
      <c r="CQ2315" s="4">
        <v>0</v>
      </c>
      <c r="CR2315" s="3">
        <v>0</v>
      </c>
      <c r="CS2315" s="3">
        <v>0</v>
      </c>
      <c r="CT2315" s="4">
        <v>0</v>
      </c>
      <c r="CU2315" s="3">
        <v>0</v>
      </c>
      <c r="CV2315" s="3">
        <v>0</v>
      </c>
      <c r="CW2315" s="4">
        <v>0</v>
      </c>
      <c r="CX2315" t="s">
        <v>5</v>
      </c>
      <c r="CY2315" s="9">
        <f t="shared" si="118"/>
        <v>3.2500000000000009</v>
      </c>
      <c r="CZ2315" s="7">
        <f t="shared" si="119"/>
        <v>16.600000000000001</v>
      </c>
      <c r="DA2315" s="7">
        <f t="shared" si="120"/>
        <v>1.5481927710843373</v>
      </c>
    </row>
    <row r="2316" spans="1:105" x14ac:dyDescent="0.25">
      <c r="A2316" s="6">
        <v>2020</v>
      </c>
      <c r="B2316" s="6">
        <v>6</v>
      </c>
      <c r="C2316" s="6">
        <v>156524</v>
      </c>
      <c r="D2316" t="s">
        <v>0</v>
      </c>
      <c r="E2316" t="s">
        <v>2583</v>
      </c>
      <c r="F2316" t="s">
        <v>970</v>
      </c>
      <c r="G2316" t="s">
        <v>116</v>
      </c>
      <c r="H2316" t="s">
        <v>226</v>
      </c>
      <c r="I2316" s="5" t="s">
        <v>118</v>
      </c>
      <c r="J2316" s="6">
        <v>0.66</v>
      </c>
      <c r="K2316" t="s">
        <v>6</v>
      </c>
      <c r="L2316" t="s">
        <v>2584</v>
      </c>
      <c r="M2316" s="6">
        <v>200</v>
      </c>
      <c r="N2316" s="6">
        <v>198.72</v>
      </c>
      <c r="O2316" s="6">
        <v>0.99</v>
      </c>
      <c r="P2316" t="s">
        <v>970</v>
      </c>
      <c r="Q2316" t="s">
        <v>312</v>
      </c>
      <c r="R2316" t="s">
        <v>950</v>
      </c>
      <c r="S2316" t="s">
        <v>1824</v>
      </c>
      <c r="T2316" s="6">
        <v>8.5</v>
      </c>
      <c r="U2316" s="6">
        <v>66.239999999999995</v>
      </c>
      <c r="V2316" t="s">
        <v>11</v>
      </c>
      <c r="W2316" t="s">
        <v>482</v>
      </c>
      <c r="X2316" s="6">
        <v>12.6</v>
      </c>
      <c r="Y2316" s="6">
        <v>0</v>
      </c>
      <c r="Z2316" s="6">
        <v>8</v>
      </c>
      <c r="AA2316" s="6">
        <v>16</v>
      </c>
      <c r="AB2316" t="s">
        <v>5</v>
      </c>
      <c r="AC2316" s="6">
        <v>26.9</v>
      </c>
      <c r="AD2316" s="6">
        <v>2.051282</v>
      </c>
      <c r="AE2316" t="s">
        <v>13</v>
      </c>
      <c r="AF2316" s="6">
        <v>1</v>
      </c>
      <c r="AG2316" t="s">
        <v>5</v>
      </c>
      <c r="AH2316" t="s">
        <v>5</v>
      </c>
      <c r="AI2316" t="s">
        <v>5</v>
      </c>
      <c r="AJ2316" t="s">
        <v>5</v>
      </c>
      <c r="AK2316" t="s">
        <v>5</v>
      </c>
      <c r="AL2316" t="s">
        <v>5</v>
      </c>
      <c r="AM2316" s="6">
        <v>0</v>
      </c>
      <c r="AN2316" t="s">
        <v>5</v>
      </c>
      <c r="AO2316" s="6">
        <v>0</v>
      </c>
      <c r="AP2316" s="6">
        <v>0</v>
      </c>
      <c r="AQ2316" s="6">
        <v>0</v>
      </c>
      <c r="AR2316" s="6">
        <v>0</v>
      </c>
      <c r="AS2316" t="s">
        <v>5</v>
      </c>
      <c r="AT2316" t="s">
        <v>5</v>
      </c>
      <c r="AU2316" t="s">
        <v>5</v>
      </c>
      <c r="AV2316" t="s">
        <v>5</v>
      </c>
      <c r="AW2316" t="s">
        <v>5</v>
      </c>
      <c r="AX2316" t="s">
        <v>5</v>
      </c>
      <c r="AY2316" s="6">
        <v>0</v>
      </c>
      <c r="AZ2316" t="s">
        <v>5</v>
      </c>
      <c r="BA2316" t="s">
        <v>5</v>
      </c>
      <c r="BB2316" t="s">
        <v>5</v>
      </c>
      <c r="BC2316" t="s">
        <v>5</v>
      </c>
      <c r="BD2316" t="s">
        <v>5</v>
      </c>
      <c r="BE2316" t="s">
        <v>5</v>
      </c>
      <c r="BF2316" t="s">
        <v>5</v>
      </c>
      <c r="BG2316" t="s">
        <v>5</v>
      </c>
      <c r="BH2316" t="s">
        <v>5</v>
      </c>
      <c r="BI2316" s="6">
        <v>0</v>
      </c>
      <c r="BJ2316" s="6">
        <v>0</v>
      </c>
      <c r="BK2316" s="6">
        <v>0</v>
      </c>
      <c r="BL2316" s="6">
        <v>0</v>
      </c>
      <c r="BM2316" s="6">
        <v>0</v>
      </c>
      <c r="BN2316" s="6">
        <v>0</v>
      </c>
      <c r="BO2316" s="6">
        <v>0</v>
      </c>
      <c r="BP2316" s="6">
        <v>0</v>
      </c>
      <c r="BQ2316" s="6">
        <v>0</v>
      </c>
      <c r="BR2316" s="6">
        <v>4</v>
      </c>
      <c r="BS2316" s="6">
        <v>68</v>
      </c>
      <c r="BT2316" s="6">
        <v>43</v>
      </c>
      <c r="BU2316" s="6">
        <v>39</v>
      </c>
      <c r="BV2316" s="6">
        <v>33</v>
      </c>
      <c r="BW2316" s="6">
        <v>8</v>
      </c>
      <c r="BX2316" s="6">
        <v>0</v>
      </c>
      <c r="BY2316" s="6">
        <v>0</v>
      </c>
      <c r="BZ2316" s="6">
        <v>0</v>
      </c>
      <c r="CA2316" s="6">
        <v>0</v>
      </c>
      <c r="CB2316" s="6">
        <v>0</v>
      </c>
      <c r="CC2316" s="6">
        <v>0</v>
      </c>
      <c r="CD2316" s="6">
        <v>0</v>
      </c>
      <c r="CE2316" s="6">
        <v>0</v>
      </c>
      <c r="CF2316" s="6">
        <v>24000</v>
      </c>
      <c r="CG2316" s="6">
        <v>15900</v>
      </c>
      <c r="CH2316" s="2">
        <v>2</v>
      </c>
      <c r="CI2316" s="3">
        <v>160</v>
      </c>
      <c r="CJ2316" s="3">
        <v>0</v>
      </c>
      <c r="CK2316" s="4">
        <v>16</v>
      </c>
      <c r="CL2316" s="3">
        <v>40</v>
      </c>
      <c r="CM2316" s="3">
        <v>0</v>
      </c>
      <c r="CN2316" s="4">
        <v>14</v>
      </c>
      <c r="CO2316" s="3">
        <v>0</v>
      </c>
      <c r="CP2316" s="3">
        <v>0</v>
      </c>
      <c r="CQ2316" s="4">
        <v>0</v>
      </c>
      <c r="CR2316" s="3">
        <v>0</v>
      </c>
      <c r="CS2316" s="3">
        <v>0</v>
      </c>
      <c r="CT2316" s="4">
        <v>0</v>
      </c>
      <c r="CU2316" s="3">
        <v>0</v>
      </c>
      <c r="CV2316" s="3">
        <v>0</v>
      </c>
      <c r="CW2316" s="4">
        <v>0</v>
      </c>
      <c r="CX2316" t="s">
        <v>5</v>
      </c>
      <c r="CY2316" s="9">
        <f t="shared" si="118"/>
        <v>3.3166666666666673</v>
      </c>
      <c r="CZ2316" s="7">
        <f t="shared" si="119"/>
        <v>18.653333333333336</v>
      </c>
      <c r="DA2316" s="7">
        <f t="shared" si="120"/>
        <v>1.442101501072194</v>
      </c>
    </row>
    <row r="2317" spans="1:105" x14ac:dyDescent="0.25">
      <c r="A2317" s="6">
        <v>2020</v>
      </c>
      <c r="B2317" s="6">
        <v>6</v>
      </c>
      <c r="C2317" s="6">
        <v>156685</v>
      </c>
      <c r="D2317" t="s">
        <v>0</v>
      </c>
      <c r="E2317" t="s">
        <v>2583</v>
      </c>
      <c r="F2317" t="s">
        <v>1035</v>
      </c>
      <c r="G2317" t="s">
        <v>116</v>
      </c>
      <c r="H2317" t="s">
        <v>1161</v>
      </c>
      <c r="I2317" s="5" t="s">
        <v>118</v>
      </c>
      <c r="J2317" s="6">
        <v>0.86</v>
      </c>
      <c r="K2317" t="s">
        <v>6</v>
      </c>
      <c r="L2317" t="s">
        <v>2584</v>
      </c>
      <c r="M2317" s="6">
        <v>220</v>
      </c>
      <c r="N2317" s="6">
        <v>204.56</v>
      </c>
      <c r="O2317" s="6">
        <v>0.93</v>
      </c>
      <c r="P2317" t="s">
        <v>1035</v>
      </c>
      <c r="Q2317" t="s">
        <v>2249</v>
      </c>
      <c r="R2317" t="s">
        <v>2637</v>
      </c>
      <c r="S2317" t="s">
        <v>556</v>
      </c>
      <c r="T2317" s="6">
        <v>4.0999999999999996</v>
      </c>
      <c r="U2317" s="6">
        <v>68.186666666666596</v>
      </c>
      <c r="V2317" t="s">
        <v>11</v>
      </c>
      <c r="W2317" t="s">
        <v>482</v>
      </c>
      <c r="X2317" s="6">
        <v>13.8</v>
      </c>
      <c r="Y2317" s="6">
        <v>17.5</v>
      </c>
      <c r="Z2317" s="6">
        <v>2</v>
      </c>
      <c r="AA2317" s="6">
        <v>7</v>
      </c>
      <c r="AB2317" t="s">
        <v>5</v>
      </c>
      <c r="AC2317" s="6">
        <v>17.600000000000001</v>
      </c>
      <c r="AD2317" s="6">
        <v>0</v>
      </c>
      <c r="AE2317" t="s">
        <v>13</v>
      </c>
      <c r="AF2317" s="6">
        <v>2</v>
      </c>
      <c r="AG2317" t="s">
        <v>5</v>
      </c>
      <c r="AH2317" t="s">
        <v>5</v>
      </c>
      <c r="AI2317" t="s">
        <v>5</v>
      </c>
      <c r="AJ2317" t="s">
        <v>5</v>
      </c>
      <c r="AK2317" t="s">
        <v>5</v>
      </c>
      <c r="AL2317" t="s">
        <v>5</v>
      </c>
      <c r="AM2317" s="6">
        <v>0</v>
      </c>
      <c r="AN2317" t="s">
        <v>5</v>
      </c>
      <c r="AO2317" s="6">
        <v>0</v>
      </c>
      <c r="AP2317" s="6">
        <v>0</v>
      </c>
      <c r="AQ2317" s="6">
        <v>0</v>
      </c>
      <c r="AR2317" s="6">
        <v>0</v>
      </c>
      <c r="AS2317" t="s">
        <v>5</v>
      </c>
      <c r="AT2317" t="s">
        <v>5</v>
      </c>
      <c r="AU2317" s="6">
        <v>70.8</v>
      </c>
      <c r="AV2317" s="6">
        <v>7.8</v>
      </c>
      <c r="AW2317" s="6">
        <v>3.6</v>
      </c>
      <c r="AX2317" s="6">
        <v>0.8</v>
      </c>
      <c r="AY2317" s="6">
        <v>17.8</v>
      </c>
      <c r="AZ2317" t="s">
        <v>5</v>
      </c>
      <c r="BA2317" t="s">
        <v>5</v>
      </c>
      <c r="BB2317" t="s">
        <v>5</v>
      </c>
      <c r="BC2317" t="s">
        <v>5</v>
      </c>
      <c r="BD2317" t="s">
        <v>5</v>
      </c>
      <c r="BE2317" t="s">
        <v>5</v>
      </c>
      <c r="BF2317" t="s">
        <v>5</v>
      </c>
      <c r="BG2317" t="s">
        <v>5</v>
      </c>
      <c r="BH2317" t="s">
        <v>5</v>
      </c>
      <c r="BI2317" s="6">
        <v>0</v>
      </c>
      <c r="BJ2317" s="6">
        <v>0</v>
      </c>
      <c r="BK2317" s="6">
        <v>0</v>
      </c>
      <c r="BL2317" s="6">
        <v>0</v>
      </c>
      <c r="BM2317" s="6">
        <v>0</v>
      </c>
      <c r="BN2317" s="6">
        <v>0</v>
      </c>
      <c r="BO2317" s="6">
        <v>0</v>
      </c>
      <c r="BP2317" s="6">
        <v>0</v>
      </c>
      <c r="BQ2317" s="6">
        <v>0</v>
      </c>
      <c r="BR2317" s="6">
        <v>0</v>
      </c>
      <c r="BS2317" s="6">
        <v>0</v>
      </c>
      <c r="BT2317" s="6">
        <v>0</v>
      </c>
      <c r="BU2317" s="6">
        <v>47</v>
      </c>
      <c r="BV2317" s="6">
        <v>28</v>
      </c>
      <c r="BW2317" s="6">
        <v>73</v>
      </c>
      <c r="BX2317" s="6">
        <v>24</v>
      </c>
      <c r="BY2317" s="6">
        <v>18</v>
      </c>
      <c r="BZ2317" s="6">
        <v>0</v>
      </c>
      <c r="CA2317" s="6">
        <v>0</v>
      </c>
      <c r="CB2317" s="6">
        <v>0</v>
      </c>
      <c r="CC2317" s="6">
        <v>0</v>
      </c>
      <c r="CD2317" s="6">
        <v>0</v>
      </c>
      <c r="CE2317" s="6">
        <v>0</v>
      </c>
      <c r="CF2317" s="6">
        <v>8000</v>
      </c>
      <c r="CG2317" s="6">
        <v>5220</v>
      </c>
      <c r="CH2317" s="2">
        <v>1</v>
      </c>
      <c r="CI2317" s="3">
        <v>220</v>
      </c>
      <c r="CJ2317" s="3">
        <v>0</v>
      </c>
      <c r="CK2317" s="4">
        <v>7</v>
      </c>
      <c r="CL2317" s="3">
        <v>0</v>
      </c>
      <c r="CM2317" s="3">
        <v>0</v>
      </c>
      <c r="CN2317" s="4">
        <v>0</v>
      </c>
      <c r="CO2317" s="3">
        <v>0</v>
      </c>
      <c r="CP2317" s="3">
        <v>0</v>
      </c>
      <c r="CQ2317" s="4">
        <v>0</v>
      </c>
      <c r="CR2317" s="3">
        <v>0</v>
      </c>
      <c r="CS2317" s="3">
        <v>0</v>
      </c>
      <c r="CT2317" s="4">
        <v>0</v>
      </c>
      <c r="CU2317" s="3">
        <v>0</v>
      </c>
      <c r="CV2317" s="3">
        <v>0</v>
      </c>
      <c r="CW2317" s="4">
        <v>0</v>
      </c>
      <c r="CX2317" t="s">
        <v>5</v>
      </c>
      <c r="CY2317" s="9">
        <f t="shared" si="118"/>
        <v>2.5500000000000007</v>
      </c>
      <c r="CZ2317" s="7">
        <f t="shared" si="119"/>
        <v>9.0400000000000009</v>
      </c>
      <c r="DA2317" s="7">
        <f t="shared" si="120"/>
        <v>1.9469026548672566</v>
      </c>
    </row>
    <row r="2318" spans="1:105" x14ac:dyDescent="0.25">
      <c r="A2318" s="6">
        <v>2020</v>
      </c>
      <c r="B2318" s="6">
        <v>6</v>
      </c>
      <c r="C2318" s="6">
        <v>156683</v>
      </c>
      <c r="D2318" t="s">
        <v>0</v>
      </c>
      <c r="E2318" t="s">
        <v>2583</v>
      </c>
      <c r="F2318" t="s">
        <v>1035</v>
      </c>
      <c r="G2318" t="s">
        <v>116</v>
      </c>
      <c r="H2318" t="s">
        <v>385</v>
      </c>
      <c r="I2318" s="5" t="s">
        <v>118</v>
      </c>
      <c r="J2318" s="6">
        <v>0.94</v>
      </c>
      <c r="K2318" t="s">
        <v>22</v>
      </c>
      <c r="L2318" t="s">
        <v>2586</v>
      </c>
      <c r="M2318" s="6">
        <v>220</v>
      </c>
      <c r="N2318" s="6">
        <v>217.76</v>
      </c>
      <c r="O2318" s="6">
        <v>0.99</v>
      </c>
      <c r="P2318" t="s">
        <v>1035</v>
      </c>
      <c r="Q2318" t="s">
        <v>2677</v>
      </c>
      <c r="R2318" t="s">
        <v>1398</v>
      </c>
      <c r="S2318" t="s">
        <v>1178</v>
      </c>
      <c r="T2318" s="6">
        <v>4.4000000000000004</v>
      </c>
      <c r="U2318" s="6">
        <v>72.586666666666602</v>
      </c>
      <c r="V2318" t="s">
        <v>11</v>
      </c>
      <c r="W2318" t="s">
        <v>482</v>
      </c>
      <c r="X2318" s="6">
        <v>13.8</v>
      </c>
      <c r="Y2318" s="6">
        <v>17.899999999999999</v>
      </c>
      <c r="Z2318" s="6">
        <v>3</v>
      </c>
      <c r="AA2318" s="6">
        <v>7</v>
      </c>
      <c r="AB2318" t="s">
        <v>5</v>
      </c>
      <c r="AC2318" s="6">
        <v>16.600000000000001</v>
      </c>
      <c r="AD2318" s="6">
        <v>0</v>
      </c>
      <c r="AE2318" t="s">
        <v>13</v>
      </c>
      <c r="AF2318" s="6">
        <v>5</v>
      </c>
      <c r="AG2318" t="s">
        <v>5</v>
      </c>
      <c r="AH2318" t="s">
        <v>5</v>
      </c>
      <c r="AI2318" t="s">
        <v>5</v>
      </c>
      <c r="AJ2318" t="s">
        <v>5</v>
      </c>
      <c r="AK2318" t="s">
        <v>5</v>
      </c>
      <c r="AL2318" t="s">
        <v>5</v>
      </c>
      <c r="AM2318" s="6">
        <v>0</v>
      </c>
      <c r="AN2318" t="s">
        <v>5</v>
      </c>
      <c r="AO2318" s="6">
        <v>0</v>
      </c>
      <c r="AP2318" s="6">
        <v>0</v>
      </c>
      <c r="AQ2318" s="6">
        <v>0</v>
      </c>
      <c r="AR2318" s="6">
        <v>0</v>
      </c>
      <c r="AS2318" t="s">
        <v>5</v>
      </c>
      <c r="AT2318" t="s">
        <v>5</v>
      </c>
      <c r="AU2318" t="s">
        <v>5</v>
      </c>
      <c r="AV2318" t="s">
        <v>5</v>
      </c>
      <c r="AW2318" t="s">
        <v>5</v>
      </c>
      <c r="AX2318" t="s">
        <v>5</v>
      </c>
      <c r="AY2318" s="6">
        <v>0</v>
      </c>
      <c r="AZ2318" t="s">
        <v>5</v>
      </c>
      <c r="BA2318" t="s">
        <v>5</v>
      </c>
      <c r="BB2318" t="s">
        <v>5</v>
      </c>
      <c r="BC2318" t="s">
        <v>5</v>
      </c>
      <c r="BD2318" t="s">
        <v>5</v>
      </c>
      <c r="BE2318" t="s">
        <v>5</v>
      </c>
      <c r="BF2318" t="s">
        <v>5</v>
      </c>
      <c r="BG2318" t="s">
        <v>5</v>
      </c>
      <c r="BH2318" t="s">
        <v>5</v>
      </c>
      <c r="BI2318" s="6">
        <v>0</v>
      </c>
      <c r="BJ2318" s="6">
        <v>0</v>
      </c>
      <c r="BK2318" s="6">
        <v>0</v>
      </c>
      <c r="BL2318" s="6">
        <v>0</v>
      </c>
      <c r="BM2318" s="6">
        <v>0</v>
      </c>
      <c r="BN2318" s="6">
        <v>0</v>
      </c>
      <c r="BO2318" s="6">
        <v>0</v>
      </c>
      <c r="BP2318" s="6">
        <v>0</v>
      </c>
      <c r="BQ2318" s="6">
        <v>0</v>
      </c>
      <c r="BR2318" s="6">
        <v>0</v>
      </c>
      <c r="BS2318" s="6">
        <v>0</v>
      </c>
      <c r="BT2318" s="6">
        <v>0</v>
      </c>
      <c r="BU2318" s="6">
        <v>47</v>
      </c>
      <c r="BV2318" s="6">
        <v>33</v>
      </c>
      <c r="BW2318" s="6">
        <v>73</v>
      </c>
      <c r="BX2318" s="6">
        <v>17</v>
      </c>
      <c r="BY2318" s="6">
        <v>16</v>
      </c>
      <c r="BZ2318" s="6">
        <v>0</v>
      </c>
      <c r="CA2318" s="6">
        <v>0</v>
      </c>
      <c r="CB2318" s="6">
        <v>0</v>
      </c>
      <c r="CC2318" s="6">
        <v>0</v>
      </c>
      <c r="CD2318" s="6">
        <v>0</v>
      </c>
      <c r="CE2318" s="6">
        <v>0</v>
      </c>
      <c r="CF2318" s="6">
        <v>3000</v>
      </c>
      <c r="CG2318" s="6">
        <v>2420</v>
      </c>
      <c r="CH2318" s="2">
        <v>1</v>
      </c>
      <c r="CI2318" s="3">
        <v>220</v>
      </c>
      <c r="CJ2318" s="3">
        <v>0</v>
      </c>
      <c r="CK2318" s="4">
        <v>7</v>
      </c>
      <c r="CL2318" s="3">
        <v>0</v>
      </c>
      <c r="CM2318" s="3">
        <v>0</v>
      </c>
      <c r="CN2318" s="4">
        <v>0</v>
      </c>
      <c r="CO2318" s="3">
        <v>0</v>
      </c>
      <c r="CP2318" s="3">
        <v>0</v>
      </c>
      <c r="CQ2318" s="4">
        <v>0</v>
      </c>
      <c r="CR2318" s="3">
        <v>0</v>
      </c>
      <c r="CS2318" s="3">
        <v>0</v>
      </c>
      <c r="CT2318" s="4">
        <v>0</v>
      </c>
      <c r="CU2318" s="3">
        <v>0</v>
      </c>
      <c r="CV2318" s="3">
        <v>0</v>
      </c>
      <c r="CW2318" s="4">
        <v>0</v>
      </c>
      <c r="CX2318" t="s">
        <v>5</v>
      </c>
      <c r="CY2318" s="9">
        <f t="shared" si="118"/>
        <v>2.8500000000000014</v>
      </c>
      <c r="CZ2318" s="7">
        <f t="shared" si="119"/>
        <v>9.2800000000000011</v>
      </c>
      <c r="DA2318" s="7">
        <f t="shared" si="120"/>
        <v>1.7887931034482758</v>
      </c>
    </row>
    <row r="2319" spans="1:105" x14ac:dyDescent="0.25">
      <c r="A2319" s="6">
        <v>2020</v>
      </c>
      <c r="B2319" s="6">
        <v>6</v>
      </c>
      <c r="C2319" s="6">
        <v>156684</v>
      </c>
      <c r="D2319" t="s">
        <v>0</v>
      </c>
      <c r="E2319" t="s">
        <v>2583</v>
      </c>
      <c r="F2319" t="s">
        <v>1035</v>
      </c>
      <c r="G2319" t="s">
        <v>116</v>
      </c>
      <c r="H2319" t="s">
        <v>576</v>
      </c>
      <c r="I2319" s="5" t="s">
        <v>118</v>
      </c>
      <c r="J2319" s="6">
        <v>0.93</v>
      </c>
      <c r="K2319" t="s">
        <v>6</v>
      </c>
      <c r="L2319" t="s">
        <v>2584</v>
      </c>
      <c r="M2319" s="6">
        <v>200</v>
      </c>
      <c r="N2319" s="6">
        <v>190.83</v>
      </c>
      <c r="O2319" s="6">
        <v>0.95</v>
      </c>
      <c r="P2319" t="s">
        <v>1035</v>
      </c>
      <c r="Q2319" t="s">
        <v>2678</v>
      </c>
      <c r="R2319" t="s">
        <v>1868</v>
      </c>
      <c r="S2319" t="s">
        <v>1769</v>
      </c>
      <c r="T2319" s="6">
        <v>6.4</v>
      </c>
      <c r="U2319" s="6">
        <v>95.415000000000006</v>
      </c>
      <c r="V2319" t="s">
        <v>11</v>
      </c>
      <c r="W2319" t="s">
        <v>482</v>
      </c>
      <c r="X2319" s="6">
        <v>13.7</v>
      </c>
      <c r="Y2319" s="6">
        <v>0</v>
      </c>
      <c r="Z2319" s="6">
        <v>3</v>
      </c>
      <c r="AA2319" s="6">
        <v>9</v>
      </c>
      <c r="AB2319" t="s">
        <v>5</v>
      </c>
      <c r="AC2319" s="6">
        <v>19.7</v>
      </c>
      <c r="AD2319" s="6">
        <v>0</v>
      </c>
      <c r="AE2319" t="s">
        <v>13</v>
      </c>
      <c r="AF2319" s="6">
        <v>1</v>
      </c>
      <c r="AG2319" t="s">
        <v>5</v>
      </c>
      <c r="AH2319" t="s">
        <v>5</v>
      </c>
      <c r="AI2319" t="s">
        <v>5</v>
      </c>
      <c r="AJ2319" t="s">
        <v>5</v>
      </c>
      <c r="AK2319" t="s">
        <v>5</v>
      </c>
      <c r="AL2319" t="s">
        <v>5</v>
      </c>
      <c r="AM2319" s="6">
        <v>0</v>
      </c>
      <c r="AN2319" t="s">
        <v>5</v>
      </c>
      <c r="AO2319" s="6">
        <v>0</v>
      </c>
      <c r="AP2319" s="6">
        <v>0</v>
      </c>
      <c r="AQ2319" s="6">
        <v>0</v>
      </c>
      <c r="AR2319" t="s">
        <v>5</v>
      </c>
      <c r="AS2319" t="s">
        <v>5</v>
      </c>
      <c r="AT2319" t="s">
        <v>5</v>
      </c>
      <c r="AU2319" t="s">
        <v>5</v>
      </c>
      <c r="AV2319" t="s">
        <v>5</v>
      </c>
      <c r="AW2319" t="s">
        <v>5</v>
      </c>
      <c r="AX2319" t="s">
        <v>5</v>
      </c>
      <c r="AY2319" s="6">
        <v>0</v>
      </c>
      <c r="AZ2319" t="s">
        <v>5</v>
      </c>
      <c r="BA2319" t="s">
        <v>5</v>
      </c>
      <c r="BB2319" t="s">
        <v>5</v>
      </c>
      <c r="BC2319" t="s">
        <v>5</v>
      </c>
      <c r="BD2319" t="s">
        <v>5</v>
      </c>
      <c r="BE2319" t="s">
        <v>5</v>
      </c>
      <c r="BF2319" t="s">
        <v>5</v>
      </c>
      <c r="BG2319" t="s">
        <v>5</v>
      </c>
      <c r="BH2319" t="s">
        <v>5</v>
      </c>
      <c r="BI2319" s="6">
        <v>0</v>
      </c>
      <c r="BJ2319" s="6">
        <v>0</v>
      </c>
      <c r="BK2319" s="6">
        <v>0</v>
      </c>
      <c r="BL2319" s="6">
        <v>0</v>
      </c>
      <c r="BM2319" s="6">
        <v>0</v>
      </c>
      <c r="BN2319" s="6">
        <v>0</v>
      </c>
      <c r="BO2319" s="6">
        <v>0</v>
      </c>
      <c r="BP2319" s="6">
        <v>0</v>
      </c>
      <c r="BQ2319" s="6">
        <v>0</v>
      </c>
      <c r="BR2319" s="6">
        <v>0</v>
      </c>
      <c r="BS2319" s="6">
        <v>7</v>
      </c>
      <c r="BT2319" s="6">
        <v>6</v>
      </c>
      <c r="BU2319" s="6">
        <v>23</v>
      </c>
      <c r="BV2319" s="6">
        <v>46</v>
      </c>
      <c r="BW2319" s="6">
        <v>81</v>
      </c>
      <c r="BX2319" s="6">
        <v>12</v>
      </c>
      <c r="BY2319" s="6">
        <v>14</v>
      </c>
      <c r="BZ2319" s="6">
        <v>0</v>
      </c>
      <c r="CA2319" s="6">
        <v>0</v>
      </c>
      <c r="CB2319" s="6">
        <v>0</v>
      </c>
      <c r="CC2319" s="6">
        <v>0</v>
      </c>
      <c r="CD2319" s="6">
        <v>0</v>
      </c>
      <c r="CE2319" s="6">
        <v>0</v>
      </c>
      <c r="CF2319" s="6">
        <v>0</v>
      </c>
      <c r="CG2319" s="6">
        <v>0</v>
      </c>
      <c r="CH2319" s="2">
        <v>1</v>
      </c>
      <c r="CI2319" s="3">
        <v>200</v>
      </c>
      <c r="CJ2319" s="3">
        <v>0</v>
      </c>
      <c r="CK2319" s="4">
        <v>9</v>
      </c>
      <c r="CL2319" s="3">
        <v>0</v>
      </c>
      <c r="CM2319" s="3">
        <v>0</v>
      </c>
      <c r="CN2319" s="4">
        <v>0</v>
      </c>
      <c r="CO2319" s="3">
        <v>0</v>
      </c>
      <c r="CP2319" s="3">
        <v>0</v>
      </c>
      <c r="CQ2319" s="4">
        <v>0</v>
      </c>
      <c r="CR2319" s="3">
        <v>0</v>
      </c>
      <c r="CS2319" s="3">
        <v>0</v>
      </c>
      <c r="CT2319" s="4">
        <v>0</v>
      </c>
      <c r="CU2319" s="3">
        <v>0</v>
      </c>
      <c r="CV2319" s="3">
        <v>0</v>
      </c>
      <c r="CW2319" s="4">
        <v>0</v>
      </c>
      <c r="CX2319" t="s">
        <v>5</v>
      </c>
      <c r="CY2319" s="9">
        <f t="shared" si="118"/>
        <v>2.2666666666666657</v>
      </c>
      <c r="CZ2319" s="7">
        <f t="shared" si="119"/>
        <v>10.813333333333333</v>
      </c>
      <c r="DA2319" s="7">
        <f t="shared" si="120"/>
        <v>1.8218249075215784</v>
      </c>
    </row>
    <row r="2320" spans="1:105" x14ac:dyDescent="0.25">
      <c r="A2320" s="6">
        <v>2020</v>
      </c>
      <c r="B2320" s="6">
        <v>6</v>
      </c>
      <c r="C2320" s="6">
        <v>156687</v>
      </c>
      <c r="D2320" t="s">
        <v>0</v>
      </c>
      <c r="E2320" t="s">
        <v>2583</v>
      </c>
      <c r="F2320" t="s">
        <v>1035</v>
      </c>
      <c r="G2320" t="s">
        <v>116</v>
      </c>
      <c r="H2320" t="s">
        <v>1234</v>
      </c>
      <c r="I2320" s="5" t="s">
        <v>118</v>
      </c>
      <c r="J2320" s="6">
        <v>0.69</v>
      </c>
      <c r="K2320" t="s">
        <v>22</v>
      </c>
      <c r="L2320" t="s">
        <v>2586</v>
      </c>
      <c r="M2320" s="6">
        <v>220</v>
      </c>
      <c r="N2320" s="6">
        <v>196.98</v>
      </c>
      <c r="O2320" s="6">
        <v>0.9</v>
      </c>
      <c r="P2320" t="s">
        <v>1035</v>
      </c>
      <c r="Q2320" t="s">
        <v>748</v>
      </c>
      <c r="R2320" t="s">
        <v>328</v>
      </c>
      <c r="S2320" t="s">
        <v>1901</v>
      </c>
      <c r="T2320" s="6">
        <v>4.9000000000000004</v>
      </c>
      <c r="U2320" s="6">
        <v>65.66</v>
      </c>
      <c r="V2320" t="s">
        <v>11</v>
      </c>
      <c r="W2320" t="s">
        <v>482</v>
      </c>
      <c r="X2320" s="6">
        <v>13.1</v>
      </c>
      <c r="Y2320" s="6">
        <v>0</v>
      </c>
      <c r="Z2320" s="6">
        <v>5</v>
      </c>
      <c r="AA2320" s="6">
        <v>10</v>
      </c>
      <c r="AB2320" t="s">
        <v>5</v>
      </c>
      <c r="AC2320" s="6">
        <v>18.5</v>
      </c>
      <c r="AD2320" s="6">
        <v>1.9704429999999999</v>
      </c>
      <c r="AE2320" t="s">
        <v>13</v>
      </c>
      <c r="AF2320" s="6">
        <v>7</v>
      </c>
      <c r="AG2320" t="s">
        <v>5</v>
      </c>
      <c r="AH2320" t="s">
        <v>5</v>
      </c>
      <c r="AI2320" t="s">
        <v>5</v>
      </c>
      <c r="AJ2320" t="s">
        <v>5</v>
      </c>
      <c r="AK2320" t="s">
        <v>5</v>
      </c>
      <c r="AL2320" t="s">
        <v>5</v>
      </c>
      <c r="AM2320" s="6">
        <v>0</v>
      </c>
      <c r="AN2320" t="s">
        <v>5</v>
      </c>
      <c r="AO2320" s="6">
        <v>0</v>
      </c>
      <c r="AP2320" s="6">
        <v>0</v>
      </c>
      <c r="AQ2320" s="6">
        <v>0</v>
      </c>
      <c r="AR2320" t="s">
        <v>5</v>
      </c>
      <c r="AS2320" t="s">
        <v>5</v>
      </c>
      <c r="AT2320" t="s">
        <v>5</v>
      </c>
      <c r="AU2320" t="s">
        <v>5</v>
      </c>
      <c r="AV2320" t="s">
        <v>5</v>
      </c>
      <c r="AW2320" t="s">
        <v>5</v>
      </c>
      <c r="AX2320" t="s">
        <v>5</v>
      </c>
      <c r="AY2320" s="6">
        <v>0</v>
      </c>
      <c r="AZ2320" t="s">
        <v>5</v>
      </c>
      <c r="BA2320" t="s">
        <v>5</v>
      </c>
      <c r="BB2320" t="s">
        <v>5</v>
      </c>
      <c r="BC2320" t="s">
        <v>5</v>
      </c>
      <c r="BD2320" t="s">
        <v>5</v>
      </c>
      <c r="BE2320" t="s">
        <v>5</v>
      </c>
      <c r="BF2320" t="s">
        <v>5</v>
      </c>
      <c r="BG2320" t="s">
        <v>5</v>
      </c>
      <c r="BH2320" t="s">
        <v>5</v>
      </c>
      <c r="BI2320" s="6">
        <v>0</v>
      </c>
      <c r="BJ2320" s="6">
        <v>0</v>
      </c>
      <c r="BK2320" s="6">
        <v>0</v>
      </c>
      <c r="BL2320" s="6">
        <v>0</v>
      </c>
      <c r="BM2320" s="6">
        <v>0</v>
      </c>
      <c r="BN2320" s="6">
        <v>0</v>
      </c>
      <c r="BO2320" s="6">
        <v>0</v>
      </c>
      <c r="BP2320" s="6">
        <v>0</v>
      </c>
      <c r="BQ2320" s="6">
        <v>0</v>
      </c>
      <c r="BR2320" s="6">
        <v>4</v>
      </c>
      <c r="BS2320" s="6">
        <v>12</v>
      </c>
      <c r="BT2320" s="6">
        <v>42</v>
      </c>
      <c r="BU2320" s="6">
        <v>77</v>
      </c>
      <c r="BV2320" s="6">
        <v>27</v>
      </c>
      <c r="BW2320" s="6">
        <v>28</v>
      </c>
      <c r="BX2320" s="6">
        <v>7</v>
      </c>
      <c r="BY2320" s="6">
        <v>6</v>
      </c>
      <c r="BZ2320" s="6">
        <v>0</v>
      </c>
      <c r="CA2320" s="6">
        <v>0</v>
      </c>
      <c r="CB2320" s="6">
        <v>0</v>
      </c>
      <c r="CC2320" s="6">
        <v>0</v>
      </c>
      <c r="CD2320" s="6">
        <v>0</v>
      </c>
      <c r="CE2320" s="6">
        <v>0</v>
      </c>
      <c r="CF2320" s="6">
        <v>2000</v>
      </c>
      <c r="CG2320" s="6">
        <v>1840</v>
      </c>
      <c r="CH2320" s="2">
        <v>2</v>
      </c>
      <c r="CI2320" s="3">
        <v>170</v>
      </c>
      <c r="CJ2320" s="3">
        <v>0</v>
      </c>
      <c r="CK2320" s="4">
        <v>10</v>
      </c>
      <c r="CL2320" s="3">
        <v>50</v>
      </c>
      <c r="CM2320" s="3">
        <v>0</v>
      </c>
      <c r="CN2320" s="4">
        <v>7</v>
      </c>
      <c r="CO2320" s="3">
        <v>0</v>
      </c>
      <c r="CP2320" s="3">
        <v>0</v>
      </c>
      <c r="CQ2320" s="4">
        <v>0</v>
      </c>
      <c r="CR2320" s="3">
        <v>0</v>
      </c>
      <c r="CS2320" s="3">
        <v>0</v>
      </c>
      <c r="CT2320" s="4">
        <v>0</v>
      </c>
      <c r="CU2320" s="3">
        <v>0</v>
      </c>
      <c r="CV2320" s="3">
        <v>0</v>
      </c>
      <c r="CW2320" s="4">
        <v>0</v>
      </c>
      <c r="CX2320" t="s">
        <v>5</v>
      </c>
      <c r="CY2320" s="9">
        <f t="shared" si="118"/>
        <v>2.966666666666665</v>
      </c>
      <c r="CZ2320" s="7">
        <f t="shared" si="119"/>
        <v>12.373333333333331</v>
      </c>
      <c r="DA2320" s="7">
        <f t="shared" si="120"/>
        <v>1.4951508620689657</v>
      </c>
    </row>
    <row r="2321" spans="1:105" x14ac:dyDescent="0.25">
      <c r="A2321" s="6">
        <v>2020</v>
      </c>
      <c r="B2321" s="6">
        <v>6</v>
      </c>
      <c r="C2321" s="6">
        <v>156735</v>
      </c>
      <c r="D2321" t="s">
        <v>0</v>
      </c>
      <c r="E2321" t="s">
        <v>2583</v>
      </c>
      <c r="F2321" t="s">
        <v>1035</v>
      </c>
      <c r="G2321" t="s">
        <v>116</v>
      </c>
      <c r="H2321" t="s">
        <v>1283</v>
      </c>
      <c r="I2321" s="5" t="s">
        <v>118</v>
      </c>
      <c r="J2321" s="6">
        <v>0.91</v>
      </c>
      <c r="K2321" t="s">
        <v>6</v>
      </c>
      <c r="L2321" t="s">
        <v>2586</v>
      </c>
      <c r="M2321" s="6">
        <v>45</v>
      </c>
      <c r="N2321" s="6">
        <v>43.97</v>
      </c>
      <c r="O2321" s="6">
        <v>0.98</v>
      </c>
      <c r="P2321" t="s">
        <v>1035</v>
      </c>
      <c r="Q2321" t="s">
        <v>2259</v>
      </c>
      <c r="R2321" t="s">
        <v>1887</v>
      </c>
      <c r="S2321" t="s">
        <v>2172</v>
      </c>
      <c r="T2321" s="6">
        <v>4.5</v>
      </c>
      <c r="U2321" s="6">
        <v>43.97</v>
      </c>
      <c r="V2321" t="s">
        <v>11</v>
      </c>
      <c r="W2321" t="s">
        <v>482</v>
      </c>
      <c r="X2321" s="6">
        <v>0</v>
      </c>
      <c r="Y2321" s="6">
        <v>0</v>
      </c>
      <c r="Z2321" s="6">
        <v>2</v>
      </c>
      <c r="AA2321" s="6">
        <v>6</v>
      </c>
      <c r="AB2321" t="s">
        <v>5</v>
      </c>
      <c r="AC2321" s="6">
        <v>17.5</v>
      </c>
      <c r="AD2321" t="s">
        <v>5</v>
      </c>
      <c r="AE2321" t="s">
        <v>13</v>
      </c>
      <c r="AF2321" s="6">
        <v>3</v>
      </c>
      <c r="AG2321" t="s">
        <v>5</v>
      </c>
      <c r="AH2321" t="s">
        <v>5</v>
      </c>
      <c r="AI2321" t="s">
        <v>5</v>
      </c>
      <c r="AJ2321" t="s">
        <v>5</v>
      </c>
      <c r="AK2321" t="s">
        <v>5</v>
      </c>
      <c r="AL2321" t="s">
        <v>5</v>
      </c>
      <c r="AM2321" s="6">
        <v>0</v>
      </c>
      <c r="AN2321" t="s">
        <v>5</v>
      </c>
      <c r="AO2321" s="6">
        <v>0</v>
      </c>
      <c r="AP2321" s="6">
        <v>0</v>
      </c>
      <c r="AQ2321" s="6">
        <v>0</v>
      </c>
      <c r="AR2321" t="s">
        <v>5</v>
      </c>
      <c r="AS2321" t="s">
        <v>5</v>
      </c>
      <c r="AT2321" t="s">
        <v>5</v>
      </c>
      <c r="AU2321" t="s">
        <v>5</v>
      </c>
      <c r="AV2321" t="s">
        <v>5</v>
      </c>
      <c r="AW2321" t="s">
        <v>5</v>
      </c>
      <c r="AX2321" t="s">
        <v>5</v>
      </c>
      <c r="AY2321" s="6">
        <v>0</v>
      </c>
      <c r="AZ2321" t="s">
        <v>5</v>
      </c>
      <c r="BA2321" t="s">
        <v>5</v>
      </c>
      <c r="BB2321" t="s">
        <v>5</v>
      </c>
      <c r="BC2321" t="s">
        <v>5</v>
      </c>
      <c r="BD2321" t="s">
        <v>5</v>
      </c>
      <c r="BE2321" t="s">
        <v>5</v>
      </c>
      <c r="BF2321" t="s">
        <v>5</v>
      </c>
      <c r="BG2321" t="s">
        <v>5</v>
      </c>
      <c r="BH2321" t="s">
        <v>5</v>
      </c>
      <c r="BI2321" t="s">
        <v>5</v>
      </c>
      <c r="BJ2321" t="s">
        <v>5</v>
      </c>
      <c r="BK2321" t="s">
        <v>5</v>
      </c>
      <c r="BL2321" t="s">
        <v>5</v>
      </c>
      <c r="BM2321" t="s">
        <v>5</v>
      </c>
      <c r="BN2321" t="s">
        <v>5</v>
      </c>
      <c r="BO2321" t="s">
        <v>5</v>
      </c>
      <c r="BP2321" t="s">
        <v>5</v>
      </c>
      <c r="BQ2321" t="s">
        <v>5</v>
      </c>
      <c r="BR2321" t="s">
        <v>5</v>
      </c>
      <c r="BS2321" t="s">
        <v>5</v>
      </c>
      <c r="BT2321" t="s">
        <v>5</v>
      </c>
      <c r="BU2321" t="s">
        <v>5</v>
      </c>
      <c r="BV2321" t="s">
        <v>5</v>
      </c>
      <c r="BW2321" t="s">
        <v>5</v>
      </c>
      <c r="BX2321" t="s">
        <v>5</v>
      </c>
      <c r="BY2321" t="s">
        <v>5</v>
      </c>
      <c r="BZ2321" t="s">
        <v>5</v>
      </c>
      <c r="CA2321" t="s">
        <v>5</v>
      </c>
      <c r="CB2321" t="s">
        <v>5</v>
      </c>
      <c r="CC2321" t="s">
        <v>5</v>
      </c>
      <c r="CD2321" t="s">
        <v>5</v>
      </c>
      <c r="CE2321" t="s">
        <v>5</v>
      </c>
      <c r="CF2321" s="6">
        <v>3000</v>
      </c>
      <c r="CG2321" s="6">
        <v>2560</v>
      </c>
      <c r="CH2321" s="2">
        <v>1</v>
      </c>
      <c r="CI2321" s="3">
        <v>45</v>
      </c>
      <c r="CJ2321" s="3">
        <v>0</v>
      </c>
      <c r="CK2321" s="4">
        <v>6</v>
      </c>
      <c r="CL2321" s="3">
        <v>0</v>
      </c>
      <c r="CM2321" s="3">
        <v>0</v>
      </c>
      <c r="CN2321" s="4">
        <v>0</v>
      </c>
      <c r="CO2321" s="3">
        <v>0</v>
      </c>
      <c r="CP2321" s="3">
        <v>0</v>
      </c>
      <c r="CQ2321" s="4">
        <v>0</v>
      </c>
      <c r="CR2321" s="3">
        <v>0</v>
      </c>
      <c r="CS2321" s="3">
        <v>0</v>
      </c>
      <c r="CT2321" s="4">
        <v>0</v>
      </c>
      <c r="CU2321" s="3">
        <v>0</v>
      </c>
      <c r="CV2321" s="3">
        <v>0</v>
      </c>
      <c r="CW2321" s="4">
        <v>0</v>
      </c>
      <c r="CX2321" t="s">
        <v>5</v>
      </c>
      <c r="CY2321" s="9">
        <f t="shared" si="118"/>
        <v>1.3499999999999979</v>
      </c>
      <c r="CZ2321" s="7">
        <f t="shared" si="119"/>
        <v>7.0799999999999983</v>
      </c>
      <c r="DA2321" s="7">
        <f t="shared" si="120"/>
        <v>2.4717514124293793</v>
      </c>
    </row>
    <row r="2322" spans="1:105" x14ac:dyDescent="0.25">
      <c r="A2322" s="6">
        <v>2020</v>
      </c>
      <c r="B2322" s="6">
        <v>6</v>
      </c>
      <c r="C2322" s="6">
        <v>156729</v>
      </c>
      <c r="D2322" t="s">
        <v>0</v>
      </c>
      <c r="E2322" t="s">
        <v>2583</v>
      </c>
      <c r="F2322" t="s">
        <v>1035</v>
      </c>
      <c r="G2322" t="s">
        <v>116</v>
      </c>
      <c r="H2322" t="s">
        <v>1268</v>
      </c>
      <c r="I2322" s="5" t="s">
        <v>118</v>
      </c>
      <c r="J2322" s="6">
        <v>0.79</v>
      </c>
      <c r="K2322" t="s">
        <v>6</v>
      </c>
      <c r="L2322" t="s">
        <v>2584</v>
      </c>
      <c r="M2322" s="6">
        <v>85</v>
      </c>
      <c r="N2322" s="6">
        <v>78.97</v>
      </c>
      <c r="O2322" s="6">
        <v>0.93</v>
      </c>
      <c r="P2322" t="s">
        <v>1035</v>
      </c>
      <c r="Q2322" t="s">
        <v>2214</v>
      </c>
      <c r="R2322" t="s">
        <v>1925</v>
      </c>
      <c r="S2322" t="s">
        <v>443</v>
      </c>
      <c r="T2322" s="6">
        <v>5</v>
      </c>
      <c r="U2322" s="6">
        <v>78.97</v>
      </c>
      <c r="V2322" t="s">
        <v>11</v>
      </c>
      <c r="W2322" t="s">
        <v>482</v>
      </c>
      <c r="X2322" s="6">
        <v>0</v>
      </c>
      <c r="Y2322" s="6">
        <v>0</v>
      </c>
      <c r="Z2322" s="6">
        <v>2</v>
      </c>
      <c r="AA2322" s="6">
        <v>7</v>
      </c>
      <c r="AB2322" t="s">
        <v>5</v>
      </c>
      <c r="AC2322" s="6">
        <v>17.600000000000001</v>
      </c>
      <c r="AD2322" t="s">
        <v>5</v>
      </c>
      <c r="AE2322" t="s">
        <v>13</v>
      </c>
      <c r="AF2322" s="6">
        <v>3</v>
      </c>
      <c r="AG2322" t="s">
        <v>5</v>
      </c>
      <c r="AH2322" t="s">
        <v>5</v>
      </c>
      <c r="AI2322" t="s">
        <v>5</v>
      </c>
      <c r="AJ2322" t="s">
        <v>5</v>
      </c>
      <c r="AK2322" t="s">
        <v>5</v>
      </c>
      <c r="AL2322" t="s">
        <v>5</v>
      </c>
      <c r="AM2322" s="6">
        <v>0</v>
      </c>
      <c r="AN2322" t="s">
        <v>5</v>
      </c>
      <c r="AO2322" s="6">
        <v>0</v>
      </c>
      <c r="AP2322" s="6">
        <v>0</v>
      </c>
      <c r="AQ2322" s="6">
        <v>0</v>
      </c>
      <c r="AR2322" t="s">
        <v>5</v>
      </c>
      <c r="AS2322" t="s">
        <v>5</v>
      </c>
      <c r="AT2322" t="s">
        <v>5</v>
      </c>
      <c r="AU2322" t="s">
        <v>5</v>
      </c>
      <c r="AV2322" t="s">
        <v>5</v>
      </c>
      <c r="AW2322" t="s">
        <v>5</v>
      </c>
      <c r="AX2322" t="s">
        <v>5</v>
      </c>
      <c r="AY2322" s="6">
        <v>0</v>
      </c>
      <c r="AZ2322" t="s">
        <v>5</v>
      </c>
      <c r="BA2322" t="s">
        <v>5</v>
      </c>
      <c r="BB2322" t="s">
        <v>5</v>
      </c>
      <c r="BC2322" t="s">
        <v>5</v>
      </c>
      <c r="BD2322" t="s">
        <v>5</v>
      </c>
      <c r="BE2322" t="s">
        <v>5</v>
      </c>
      <c r="BF2322" t="s">
        <v>5</v>
      </c>
      <c r="BG2322" t="s">
        <v>5</v>
      </c>
      <c r="BH2322" t="s">
        <v>5</v>
      </c>
      <c r="BI2322" t="s">
        <v>5</v>
      </c>
      <c r="BJ2322" t="s">
        <v>5</v>
      </c>
      <c r="BK2322" t="s">
        <v>5</v>
      </c>
      <c r="BL2322" t="s">
        <v>5</v>
      </c>
      <c r="BM2322" t="s">
        <v>5</v>
      </c>
      <c r="BN2322" t="s">
        <v>5</v>
      </c>
      <c r="BO2322" t="s">
        <v>5</v>
      </c>
      <c r="BP2322" t="s">
        <v>5</v>
      </c>
      <c r="BQ2322" t="s">
        <v>5</v>
      </c>
      <c r="BR2322" t="s">
        <v>5</v>
      </c>
      <c r="BS2322" t="s">
        <v>5</v>
      </c>
      <c r="BT2322" t="s">
        <v>5</v>
      </c>
      <c r="BU2322" t="s">
        <v>5</v>
      </c>
      <c r="BV2322" t="s">
        <v>5</v>
      </c>
      <c r="BW2322" t="s">
        <v>5</v>
      </c>
      <c r="BX2322" t="s">
        <v>5</v>
      </c>
      <c r="BY2322" t="s">
        <v>5</v>
      </c>
      <c r="BZ2322" t="s">
        <v>5</v>
      </c>
      <c r="CA2322" t="s">
        <v>5</v>
      </c>
      <c r="CB2322" t="s">
        <v>5</v>
      </c>
      <c r="CC2322" t="s">
        <v>5</v>
      </c>
      <c r="CD2322" t="s">
        <v>5</v>
      </c>
      <c r="CE2322" t="s">
        <v>5</v>
      </c>
      <c r="CF2322" s="6">
        <v>8000</v>
      </c>
      <c r="CG2322" s="6">
        <v>9220</v>
      </c>
      <c r="CH2322" s="2">
        <v>1</v>
      </c>
      <c r="CI2322" s="3">
        <v>85</v>
      </c>
      <c r="CJ2322" s="3">
        <v>0</v>
      </c>
      <c r="CK2322" s="4">
        <v>7</v>
      </c>
      <c r="CL2322" s="3">
        <v>0</v>
      </c>
      <c r="CM2322" s="3">
        <v>0</v>
      </c>
      <c r="CN2322" s="4">
        <v>0</v>
      </c>
      <c r="CO2322" s="3">
        <v>0</v>
      </c>
      <c r="CP2322" s="3">
        <v>0</v>
      </c>
      <c r="CQ2322" s="4">
        <v>0</v>
      </c>
      <c r="CR2322" s="3">
        <v>0</v>
      </c>
      <c r="CS2322" s="3">
        <v>0</v>
      </c>
      <c r="CT2322" s="4">
        <v>0</v>
      </c>
      <c r="CU2322" s="3">
        <v>0</v>
      </c>
      <c r="CV2322" s="3">
        <v>0</v>
      </c>
      <c r="CW2322" s="4">
        <v>0</v>
      </c>
      <c r="CX2322" t="s">
        <v>5</v>
      </c>
      <c r="CY2322" s="9">
        <f t="shared" si="118"/>
        <v>1.4000000000000021</v>
      </c>
      <c r="CZ2322" s="7">
        <f t="shared" si="119"/>
        <v>8.120000000000001</v>
      </c>
      <c r="DA2322" s="7">
        <f t="shared" si="120"/>
        <v>2.1674876847290641</v>
      </c>
    </row>
    <row r="2323" spans="1:105" x14ac:dyDescent="0.25">
      <c r="A2323" s="6">
        <v>2020</v>
      </c>
      <c r="B2323" s="6">
        <v>6</v>
      </c>
      <c r="C2323" s="6">
        <v>156665</v>
      </c>
      <c r="D2323" t="s">
        <v>0</v>
      </c>
      <c r="E2323" t="s">
        <v>2583</v>
      </c>
      <c r="F2323" t="s">
        <v>1035</v>
      </c>
      <c r="G2323" t="s">
        <v>3</v>
      </c>
      <c r="H2323" t="s">
        <v>152</v>
      </c>
      <c r="I2323" t="s">
        <v>5</v>
      </c>
      <c r="J2323" s="6">
        <v>0.09</v>
      </c>
      <c r="K2323" t="s">
        <v>6</v>
      </c>
      <c r="L2323" t="s">
        <v>2586</v>
      </c>
      <c r="M2323" s="6">
        <v>40</v>
      </c>
      <c r="N2323" s="6">
        <v>32.174999999999997</v>
      </c>
      <c r="O2323" s="6">
        <v>0.8</v>
      </c>
      <c r="P2323" t="s">
        <v>1035</v>
      </c>
      <c r="Q2323" t="s">
        <v>2679</v>
      </c>
      <c r="R2323" t="s">
        <v>1907</v>
      </c>
      <c r="S2323" t="s">
        <v>420</v>
      </c>
      <c r="T2323" s="6">
        <v>8.8000000000000007</v>
      </c>
      <c r="U2323" s="6">
        <v>32.174999999999997</v>
      </c>
      <c r="V2323" t="s">
        <v>11</v>
      </c>
      <c r="W2323" t="s">
        <v>482</v>
      </c>
      <c r="X2323" s="6">
        <v>0</v>
      </c>
      <c r="Y2323" s="6">
        <v>0</v>
      </c>
      <c r="Z2323" s="6">
        <v>2</v>
      </c>
      <c r="AA2323" s="6">
        <v>11</v>
      </c>
      <c r="AB2323" t="s">
        <v>5</v>
      </c>
      <c r="AC2323" s="6">
        <v>18.8</v>
      </c>
      <c r="AD2323" t="s">
        <v>5</v>
      </c>
      <c r="AE2323" t="s">
        <v>13</v>
      </c>
      <c r="AF2323" s="6">
        <v>3</v>
      </c>
      <c r="AG2323" t="s">
        <v>5</v>
      </c>
      <c r="AH2323" t="s">
        <v>5</v>
      </c>
      <c r="AI2323" t="s">
        <v>5</v>
      </c>
      <c r="AJ2323" t="s">
        <v>5</v>
      </c>
      <c r="AK2323" t="s">
        <v>5</v>
      </c>
      <c r="AL2323" t="s">
        <v>5</v>
      </c>
      <c r="AM2323" s="6">
        <v>0</v>
      </c>
      <c r="AN2323" t="s">
        <v>5</v>
      </c>
      <c r="AO2323" s="6">
        <v>0</v>
      </c>
      <c r="AP2323" s="6">
        <v>0</v>
      </c>
      <c r="AQ2323" s="6">
        <v>0</v>
      </c>
      <c r="AR2323" t="s">
        <v>5</v>
      </c>
      <c r="AS2323" t="s">
        <v>5</v>
      </c>
      <c r="AT2323" t="s">
        <v>5</v>
      </c>
      <c r="AU2323" t="s">
        <v>5</v>
      </c>
      <c r="AV2323" t="s">
        <v>5</v>
      </c>
      <c r="AW2323" t="s">
        <v>5</v>
      </c>
      <c r="AX2323" t="s">
        <v>5</v>
      </c>
      <c r="AY2323" s="6">
        <v>0</v>
      </c>
      <c r="AZ2323" t="s">
        <v>5</v>
      </c>
      <c r="BA2323" t="s">
        <v>5</v>
      </c>
      <c r="BB2323" t="s">
        <v>5</v>
      </c>
      <c r="BC2323" t="s">
        <v>5</v>
      </c>
      <c r="BD2323" t="s">
        <v>5</v>
      </c>
      <c r="BE2323" t="s">
        <v>5</v>
      </c>
      <c r="BF2323" t="s">
        <v>5</v>
      </c>
      <c r="BG2323" t="s">
        <v>5</v>
      </c>
      <c r="BH2323" t="s">
        <v>5</v>
      </c>
      <c r="BI2323" t="s">
        <v>5</v>
      </c>
      <c r="BJ2323" t="s">
        <v>5</v>
      </c>
      <c r="BK2323" t="s">
        <v>5</v>
      </c>
      <c r="BL2323" t="s">
        <v>5</v>
      </c>
      <c r="BM2323" t="s">
        <v>5</v>
      </c>
      <c r="BN2323" t="s">
        <v>5</v>
      </c>
      <c r="BO2323" t="s">
        <v>5</v>
      </c>
      <c r="BP2323" t="s">
        <v>5</v>
      </c>
      <c r="BQ2323" t="s">
        <v>5</v>
      </c>
      <c r="BR2323" t="s">
        <v>5</v>
      </c>
      <c r="BS2323" t="s">
        <v>5</v>
      </c>
      <c r="BT2323" t="s">
        <v>5</v>
      </c>
      <c r="BU2323" t="s">
        <v>5</v>
      </c>
      <c r="BV2323" t="s">
        <v>5</v>
      </c>
      <c r="BW2323" t="s">
        <v>5</v>
      </c>
      <c r="BX2323" t="s">
        <v>5</v>
      </c>
      <c r="BY2323" t="s">
        <v>5</v>
      </c>
      <c r="BZ2323" t="s">
        <v>5</v>
      </c>
      <c r="CA2323" t="s">
        <v>5</v>
      </c>
      <c r="CB2323" t="s">
        <v>5</v>
      </c>
      <c r="CC2323" t="s">
        <v>5</v>
      </c>
      <c r="CD2323" t="s">
        <v>5</v>
      </c>
      <c r="CE2323" t="s">
        <v>5</v>
      </c>
      <c r="CF2323" s="6">
        <v>20000</v>
      </c>
      <c r="CG2323" s="6">
        <v>13300</v>
      </c>
      <c r="CH2323" s="2">
        <v>1</v>
      </c>
      <c r="CI2323" s="3">
        <v>40</v>
      </c>
      <c r="CJ2323" s="3">
        <v>17.3</v>
      </c>
      <c r="CK2323" s="4">
        <v>11</v>
      </c>
      <c r="CL2323" s="3">
        <v>0</v>
      </c>
      <c r="CM2323" s="3">
        <v>0</v>
      </c>
      <c r="CN2323" s="4">
        <v>0</v>
      </c>
      <c r="CO2323" s="3">
        <v>0</v>
      </c>
      <c r="CP2323" s="3">
        <v>0</v>
      </c>
      <c r="CQ2323" s="4">
        <v>0</v>
      </c>
      <c r="CR2323" s="3">
        <v>0</v>
      </c>
      <c r="CS2323" s="3">
        <v>0</v>
      </c>
      <c r="CT2323" s="4">
        <v>0</v>
      </c>
      <c r="CU2323" s="3">
        <v>0</v>
      </c>
      <c r="CV2323" s="3">
        <v>0</v>
      </c>
      <c r="CW2323" s="4">
        <v>0</v>
      </c>
      <c r="CX2323" t="s">
        <v>5</v>
      </c>
      <c r="CY2323" s="9">
        <f t="shared" si="118"/>
        <v>1.2666666666666657</v>
      </c>
      <c r="CZ2323" s="7">
        <f t="shared" si="119"/>
        <v>12.013333333333332</v>
      </c>
      <c r="DA2323" s="7">
        <f t="shared" si="120"/>
        <v>1.5649278579356274</v>
      </c>
    </row>
    <row r="2324" spans="1:105" x14ac:dyDescent="0.25">
      <c r="A2324" s="6">
        <v>2020</v>
      </c>
      <c r="B2324" s="6">
        <v>6</v>
      </c>
      <c r="C2324" s="6">
        <v>156666</v>
      </c>
      <c r="D2324" t="s">
        <v>0</v>
      </c>
      <c r="E2324" t="s">
        <v>2583</v>
      </c>
      <c r="F2324" t="s">
        <v>1035</v>
      </c>
      <c r="G2324" t="s">
        <v>3</v>
      </c>
      <c r="H2324" t="s">
        <v>1098</v>
      </c>
      <c r="I2324" t="s">
        <v>5</v>
      </c>
      <c r="J2324" s="6">
        <v>0.83</v>
      </c>
      <c r="K2324" t="s">
        <v>22</v>
      </c>
      <c r="L2324" t="s">
        <v>2586</v>
      </c>
      <c r="M2324" s="6">
        <v>400</v>
      </c>
      <c r="N2324" s="6">
        <v>377.36500000000001</v>
      </c>
      <c r="O2324" s="6">
        <v>0.94</v>
      </c>
      <c r="P2324" t="s">
        <v>1035</v>
      </c>
      <c r="Q2324" t="s">
        <v>1476</v>
      </c>
      <c r="R2324" t="s">
        <v>1076</v>
      </c>
      <c r="S2324" t="s">
        <v>1365</v>
      </c>
      <c r="T2324" s="6">
        <v>7.6</v>
      </c>
      <c r="U2324" s="6">
        <v>75.472999999999999</v>
      </c>
      <c r="V2324" t="s">
        <v>11</v>
      </c>
      <c r="W2324" t="s">
        <v>482</v>
      </c>
      <c r="X2324" s="6">
        <v>13.2</v>
      </c>
      <c r="Y2324" s="6">
        <v>0</v>
      </c>
      <c r="Z2324" s="6">
        <v>5</v>
      </c>
      <c r="AA2324" s="6">
        <v>12</v>
      </c>
      <c r="AB2324" t="s">
        <v>5</v>
      </c>
      <c r="AC2324" s="6">
        <v>20.6</v>
      </c>
      <c r="AD2324" s="6">
        <v>0</v>
      </c>
      <c r="AE2324" t="s">
        <v>13</v>
      </c>
      <c r="AF2324" s="6">
        <v>6</v>
      </c>
      <c r="AG2324" t="s">
        <v>5</v>
      </c>
      <c r="AH2324" t="s">
        <v>5</v>
      </c>
      <c r="AI2324" t="s">
        <v>5</v>
      </c>
      <c r="AJ2324" t="s">
        <v>5</v>
      </c>
      <c r="AK2324" t="s">
        <v>5</v>
      </c>
      <c r="AL2324" t="s">
        <v>5</v>
      </c>
      <c r="AM2324" s="6">
        <v>0</v>
      </c>
      <c r="AN2324" t="s">
        <v>5</v>
      </c>
      <c r="AO2324" s="6">
        <v>0</v>
      </c>
      <c r="AP2324" s="6">
        <v>0</v>
      </c>
      <c r="AQ2324" s="6">
        <v>0</v>
      </c>
      <c r="AR2324" t="s">
        <v>5</v>
      </c>
      <c r="AS2324" t="s">
        <v>5</v>
      </c>
      <c r="AT2324" t="s">
        <v>5</v>
      </c>
      <c r="AU2324" t="s">
        <v>5</v>
      </c>
      <c r="AV2324" t="s">
        <v>5</v>
      </c>
      <c r="AW2324" t="s">
        <v>5</v>
      </c>
      <c r="AX2324" t="s">
        <v>5</v>
      </c>
      <c r="AY2324" s="6">
        <v>0</v>
      </c>
      <c r="AZ2324" t="s">
        <v>5</v>
      </c>
      <c r="BA2324" t="s">
        <v>5</v>
      </c>
      <c r="BB2324" t="s">
        <v>5</v>
      </c>
      <c r="BC2324" t="s">
        <v>5</v>
      </c>
      <c r="BD2324" t="s">
        <v>5</v>
      </c>
      <c r="BE2324" t="s">
        <v>5</v>
      </c>
      <c r="BF2324" t="s">
        <v>5</v>
      </c>
      <c r="BG2324" t="s">
        <v>5</v>
      </c>
      <c r="BH2324" t="s">
        <v>5</v>
      </c>
      <c r="BI2324" s="6">
        <v>0</v>
      </c>
      <c r="BJ2324" s="6">
        <v>0</v>
      </c>
      <c r="BK2324" s="6">
        <v>0</v>
      </c>
      <c r="BL2324" s="6">
        <v>0</v>
      </c>
      <c r="BM2324" s="6">
        <v>0</v>
      </c>
      <c r="BN2324" s="6">
        <v>0</v>
      </c>
      <c r="BO2324" s="6">
        <v>0</v>
      </c>
      <c r="BP2324" s="6">
        <v>0</v>
      </c>
      <c r="BQ2324" s="6">
        <v>0</v>
      </c>
      <c r="BR2324" s="6">
        <v>0</v>
      </c>
      <c r="BS2324" s="6">
        <v>13</v>
      </c>
      <c r="BT2324" s="6">
        <v>32</v>
      </c>
      <c r="BU2324" s="6">
        <v>44</v>
      </c>
      <c r="BV2324" s="6">
        <v>77</v>
      </c>
      <c r="BW2324" s="6">
        <v>24</v>
      </c>
      <c r="BX2324" s="6">
        <v>10</v>
      </c>
      <c r="BY2324" s="6">
        <v>0</v>
      </c>
      <c r="BZ2324" s="6">
        <v>0</v>
      </c>
      <c r="CA2324" s="6">
        <v>0</v>
      </c>
      <c r="CB2324" s="6">
        <v>0</v>
      </c>
      <c r="CC2324" s="6">
        <v>0</v>
      </c>
      <c r="CD2324" s="6">
        <v>0</v>
      </c>
      <c r="CE2324" s="6">
        <v>0</v>
      </c>
      <c r="CF2324" s="6">
        <v>16000</v>
      </c>
      <c r="CG2324" s="6">
        <v>14600</v>
      </c>
      <c r="CH2324" s="2">
        <v>2</v>
      </c>
      <c r="CI2324" s="3">
        <v>100</v>
      </c>
      <c r="CJ2324" s="3">
        <v>17.7</v>
      </c>
      <c r="CK2324" s="4">
        <v>12</v>
      </c>
      <c r="CL2324" s="3">
        <v>300</v>
      </c>
      <c r="CM2324" s="3">
        <v>17.8</v>
      </c>
      <c r="CN2324" s="4">
        <v>10</v>
      </c>
      <c r="CO2324" s="3">
        <v>0</v>
      </c>
      <c r="CP2324" s="3">
        <v>0</v>
      </c>
      <c r="CQ2324" s="4">
        <v>0</v>
      </c>
      <c r="CR2324" s="3">
        <v>0</v>
      </c>
      <c r="CS2324" s="3">
        <v>0</v>
      </c>
      <c r="CT2324" s="4">
        <v>0</v>
      </c>
      <c r="CU2324" s="3">
        <v>0</v>
      </c>
      <c r="CV2324" s="3">
        <v>0</v>
      </c>
      <c r="CW2324" s="4">
        <v>0</v>
      </c>
      <c r="CX2324" t="s">
        <v>5</v>
      </c>
      <c r="CY2324" s="9">
        <f t="shared" si="118"/>
        <v>4.7333333333333307</v>
      </c>
      <c r="CZ2324" s="7">
        <f t="shared" si="119"/>
        <v>15.786666666666665</v>
      </c>
      <c r="DA2324" s="7">
        <f t="shared" si="120"/>
        <v>1.3048986486486489</v>
      </c>
    </row>
    <row r="2325" spans="1:105" x14ac:dyDescent="0.25">
      <c r="A2325" s="6">
        <v>2020</v>
      </c>
      <c r="B2325" s="6">
        <v>6</v>
      </c>
      <c r="C2325" s="6">
        <v>156727</v>
      </c>
      <c r="D2325" t="s">
        <v>0</v>
      </c>
      <c r="E2325" t="s">
        <v>2583</v>
      </c>
      <c r="F2325" t="s">
        <v>1035</v>
      </c>
      <c r="G2325" t="s">
        <v>116</v>
      </c>
      <c r="H2325" t="s">
        <v>1299</v>
      </c>
      <c r="I2325" s="5" t="s">
        <v>118</v>
      </c>
      <c r="J2325" s="6">
        <v>0.94</v>
      </c>
      <c r="K2325" t="s">
        <v>6</v>
      </c>
      <c r="L2325" t="s">
        <v>2584</v>
      </c>
      <c r="M2325" s="6">
        <v>97</v>
      </c>
      <c r="N2325" s="6">
        <v>93.775000000000006</v>
      </c>
      <c r="O2325" s="6">
        <v>0.97</v>
      </c>
      <c r="P2325" t="s">
        <v>1035</v>
      </c>
      <c r="Q2325" t="s">
        <v>2680</v>
      </c>
      <c r="R2325" t="s">
        <v>1251</v>
      </c>
      <c r="S2325" t="s">
        <v>920</v>
      </c>
      <c r="T2325" s="6">
        <v>5.8</v>
      </c>
      <c r="U2325" s="6">
        <v>93.775000000000006</v>
      </c>
      <c r="V2325" t="s">
        <v>11</v>
      </c>
      <c r="W2325" t="s">
        <v>482</v>
      </c>
      <c r="X2325" s="6">
        <v>13.2</v>
      </c>
      <c r="Y2325" s="6">
        <v>0</v>
      </c>
      <c r="Z2325" s="6">
        <v>2</v>
      </c>
      <c r="AA2325" s="6">
        <v>8</v>
      </c>
      <c r="AB2325" t="s">
        <v>5</v>
      </c>
      <c r="AC2325" s="6">
        <v>17.7</v>
      </c>
      <c r="AD2325" s="6">
        <v>0</v>
      </c>
      <c r="AE2325" t="s">
        <v>13</v>
      </c>
      <c r="AF2325" s="6">
        <v>3</v>
      </c>
      <c r="AG2325" t="s">
        <v>5</v>
      </c>
      <c r="AH2325" t="s">
        <v>5</v>
      </c>
      <c r="AI2325" t="s">
        <v>5</v>
      </c>
      <c r="AJ2325" t="s">
        <v>5</v>
      </c>
      <c r="AK2325" t="s">
        <v>5</v>
      </c>
      <c r="AL2325" t="s">
        <v>5</v>
      </c>
      <c r="AM2325" s="6">
        <v>0</v>
      </c>
      <c r="AN2325" t="s">
        <v>5</v>
      </c>
      <c r="AO2325" s="6">
        <v>0</v>
      </c>
      <c r="AP2325" s="6">
        <v>0</v>
      </c>
      <c r="AQ2325" s="6">
        <v>0</v>
      </c>
      <c r="AR2325" t="s">
        <v>5</v>
      </c>
      <c r="AS2325" t="s">
        <v>5</v>
      </c>
      <c r="AT2325" t="s">
        <v>5</v>
      </c>
      <c r="AU2325" t="s">
        <v>5</v>
      </c>
      <c r="AV2325" t="s">
        <v>5</v>
      </c>
      <c r="AW2325" t="s">
        <v>5</v>
      </c>
      <c r="AX2325" t="s">
        <v>5</v>
      </c>
      <c r="AY2325" s="6">
        <v>0</v>
      </c>
      <c r="AZ2325" t="s">
        <v>5</v>
      </c>
      <c r="BA2325" t="s">
        <v>5</v>
      </c>
      <c r="BB2325" t="s">
        <v>5</v>
      </c>
      <c r="BC2325" t="s">
        <v>5</v>
      </c>
      <c r="BD2325" t="s">
        <v>5</v>
      </c>
      <c r="BE2325" t="s">
        <v>5</v>
      </c>
      <c r="BF2325" t="s">
        <v>5</v>
      </c>
      <c r="BG2325" t="s">
        <v>5</v>
      </c>
      <c r="BH2325" t="s">
        <v>5</v>
      </c>
      <c r="BI2325" s="6">
        <v>0</v>
      </c>
      <c r="BJ2325" s="6">
        <v>0</v>
      </c>
      <c r="BK2325" s="6">
        <v>0</v>
      </c>
      <c r="BL2325" s="6">
        <v>0</v>
      </c>
      <c r="BM2325" s="6">
        <v>0</v>
      </c>
      <c r="BN2325" s="6">
        <v>0</v>
      </c>
      <c r="BO2325" s="6">
        <v>0</v>
      </c>
      <c r="BP2325" s="6">
        <v>0</v>
      </c>
      <c r="BQ2325" s="6">
        <v>0</v>
      </c>
      <c r="BR2325" s="6">
        <v>0</v>
      </c>
      <c r="BS2325" s="6">
        <v>12</v>
      </c>
      <c r="BT2325" s="6">
        <v>34</v>
      </c>
      <c r="BU2325" s="6">
        <v>67</v>
      </c>
      <c r="BV2325" s="6">
        <v>41</v>
      </c>
      <c r="BW2325" s="6">
        <v>23</v>
      </c>
      <c r="BX2325" s="6">
        <v>12</v>
      </c>
      <c r="BY2325" s="6">
        <v>0</v>
      </c>
      <c r="BZ2325" s="6">
        <v>0</v>
      </c>
      <c r="CA2325" s="6">
        <v>0</v>
      </c>
      <c r="CB2325" s="6">
        <v>0</v>
      </c>
      <c r="CC2325" s="6">
        <v>0</v>
      </c>
      <c r="CD2325" s="6">
        <v>0</v>
      </c>
      <c r="CE2325" s="6">
        <v>0</v>
      </c>
      <c r="CF2325" s="6">
        <v>13300</v>
      </c>
      <c r="CG2325" s="6">
        <v>18000</v>
      </c>
      <c r="CH2325" s="2">
        <v>2</v>
      </c>
      <c r="CI2325" s="3">
        <v>90</v>
      </c>
      <c r="CJ2325" s="3">
        <v>0</v>
      </c>
      <c r="CK2325" s="4">
        <v>8</v>
      </c>
      <c r="CL2325" s="3">
        <v>7</v>
      </c>
      <c r="CM2325" s="3">
        <v>0</v>
      </c>
      <c r="CN2325" s="4">
        <v>7</v>
      </c>
      <c r="CO2325" s="3">
        <v>0</v>
      </c>
      <c r="CP2325" s="3">
        <v>0</v>
      </c>
      <c r="CQ2325" s="4">
        <v>0</v>
      </c>
      <c r="CR2325" s="3">
        <v>0</v>
      </c>
      <c r="CS2325" s="3">
        <v>0</v>
      </c>
      <c r="CT2325" s="4">
        <v>0</v>
      </c>
      <c r="CU2325" s="3">
        <v>0</v>
      </c>
      <c r="CV2325" s="3">
        <v>0</v>
      </c>
      <c r="CW2325" s="4">
        <v>0</v>
      </c>
      <c r="CX2325" t="s">
        <v>5</v>
      </c>
      <c r="CY2325" s="9">
        <f t="shared" si="118"/>
        <v>1.4666666666666686</v>
      </c>
      <c r="CZ2325" s="7">
        <f t="shared" si="119"/>
        <v>9.1733333333333356</v>
      </c>
      <c r="DA2325" s="7">
        <f t="shared" si="120"/>
        <v>1.9295058139534877</v>
      </c>
    </row>
    <row r="2326" spans="1:105" x14ac:dyDescent="0.25">
      <c r="A2326" s="6">
        <v>2020</v>
      </c>
      <c r="B2326" s="6">
        <v>6</v>
      </c>
      <c r="C2326" s="6">
        <v>156726</v>
      </c>
      <c r="D2326" t="s">
        <v>0</v>
      </c>
      <c r="E2326" t="s">
        <v>2583</v>
      </c>
      <c r="F2326" t="s">
        <v>1035</v>
      </c>
      <c r="G2326" t="s">
        <v>116</v>
      </c>
      <c r="H2326" t="s">
        <v>1265</v>
      </c>
      <c r="I2326" s="5" t="s">
        <v>118</v>
      </c>
      <c r="J2326" s="6">
        <v>0.9</v>
      </c>
      <c r="K2326" t="s">
        <v>6</v>
      </c>
      <c r="L2326" t="s">
        <v>2586</v>
      </c>
      <c r="M2326" s="6">
        <v>42</v>
      </c>
      <c r="N2326" s="6">
        <v>39.520000000000003</v>
      </c>
      <c r="O2326" s="6">
        <v>0.94</v>
      </c>
      <c r="P2326" t="s">
        <v>1035</v>
      </c>
      <c r="Q2326" t="s">
        <v>1077</v>
      </c>
      <c r="R2326" t="s">
        <v>396</v>
      </c>
      <c r="S2326" t="s">
        <v>696</v>
      </c>
      <c r="T2326" s="6">
        <v>6.2</v>
      </c>
      <c r="U2326" s="6">
        <v>39.520000000000003</v>
      </c>
      <c r="V2326" t="s">
        <v>11</v>
      </c>
      <c r="W2326" t="s">
        <v>482</v>
      </c>
      <c r="X2326" s="6">
        <v>0</v>
      </c>
      <c r="Y2326" s="6">
        <v>0</v>
      </c>
      <c r="Z2326" s="6">
        <v>2</v>
      </c>
      <c r="AA2326" s="6">
        <v>8</v>
      </c>
      <c r="AB2326" t="s">
        <v>5</v>
      </c>
      <c r="AC2326" s="6">
        <v>16.7</v>
      </c>
      <c r="AD2326" t="s">
        <v>5</v>
      </c>
      <c r="AE2326" t="s">
        <v>13</v>
      </c>
      <c r="AF2326" s="6">
        <v>4</v>
      </c>
      <c r="AG2326" t="s">
        <v>5</v>
      </c>
      <c r="AH2326" t="s">
        <v>5</v>
      </c>
      <c r="AI2326" t="s">
        <v>5</v>
      </c>
      <c r="AJ2326" t="s">
        <v>5</v>
      </c>
      <c r="AK2326" t="s">
        <v>5</v>
      </c>
      <c r="AL2326" t="s">
        <v>5</v>
      </c>
      <c r="AM2326" s="6">
        <v>0</v>
      </c>
      <c r="AN2326" t="s">
        <v>5</v>
      </c>
      <c r="AO2326" s="6">
        <v>0</v>
      </c>
      <c r="AP2326" s="6">
        <v>0</v>
      </c>
      <c r="AQ2326" s="6">
        <v>0</v>
      </c>
      <c r="AR2326" t="s">
        <v>5</v>
      </c>
      <c r="AS2326" t="s">
        <v>5</v>
      </c>
      <c r="AT2326" t="s">
        <v>5</v>
      </c>
      <c r="AU2326" t="s">
        <v>5</v>
      </c>
      <c r="AV2326" t="s">
        <v>5</v>
      </c>
      <c r="AW2326" t="s">
        <v>5</v>
      </c>
      <c r="AX2326" t="s">
        <v>5</v>
      </c>
      <c r="AY2326" s="6">
        <v>0</v>
      </c>
      <c r="AZ2326" t="s">
        <v>5</v>
      </c>
      <c r="BA2326" t="s">
        <v>5</v>
      </c>
      <c r="BB2326" t="s">
        <v>5</v>
      </c>
      <c r="BC2326" t="s">
        <v>5</v>
      </c>
      <c r="BD2326" t="s">
        <v>5</v>
      </c>
      <c r="BE2326" t="s">
        <v>5</v>
      </c>
      <c r="BF2326" t="s">
        <v>5</v>
      </c>
      <c r="BG2326" t="s">
        <v>5</v>
      </c>
      <c r="BH2326" t="s">
        <v>5</v>
      </c>
      <c r="BI2326" t="s">
        <v>5</v>
      </c>
      <c r="BJ2326" t="s">
        <v>5</v>
      </c>
      <c r="BK2326" t="s">
        <v>5</v>
      </c>
      <c r="BL2326" t="s">
        <v>5</v>
      </c>
      <c r="BM2326" t="s">
        <v>5</v>
      </c>
      <c r="BN2326" t="s">
        <v>5</v>
      </c>
      <c r="BO2326" t="s">
        <v>5</v>
      </c>
      <c r="BP2326" t="s">
        <v>5</v>
      </c>
      <c r="BQ2326" t="s">
        <v>5</v>
      </c>
      <c r="BR2326" t="s">
        <v>5</v>
      </c>
      <c r="BS2326" t="s">
        <v>5</v>
      </c>
      <c r="BT2326" t="s">
        <v>5</v>
      </c>
      <c r="BU2326" t="s">
        <v>5</v>
      </c>
      <c r="BV2326" t="s">
        <v>5</v>
      </c>
      <c r="BW2326" t="s">
        <v>5</v>
      </c>
      <c r="BX2326" t="s">
        <v>5</v>
      </c>
      <c r="BY2326" t="s">
        <v>5</v>
      </c>
      <c r="BZ2326" t="s">
        <v>5</v>
      </c>
      <c r="CA2326" t="s">
        <v>5</v>
      </c>
      <c r="CB2326" t="s">
        <v>5</v>
      </c>
      <c r="CC2326" t="s">
        <v>5</v>
      </c>
      <c r="CD2326" t="s">
        <v>5</v>
      </c>
      <c r="CE2326" t="s">
        <v>5</v>
      </c>
      <c r="CF2326" s="6">
        <v>0</v>
      </c>
      <c r="CG2326" s="6">
        <v>0</v>
      </c>
      <c r="CH2326" s="2">
        <v>1</v>
      </c>
      <c r="CI2326" s="3">
        <v>42</v>
      </c>
      <c r="CJ2326" s="3">
        <v>0</v>
      </c>
      <c r="CK2326" s="4">
        <v>8</v>
      </c>
      <c r="CL2326" s="3">
        <v>0</v>
      </c>
      <c r="CM2326" s="3">
        <v>0</v>
      </c>
      <c r="CN2326" s="4">
        <v>0</v>
      </c>
      <c r="CO2326" s="3">
        <v>0</v>
      </c>
      <c r="CP2326" s="3">
        <v>0</v>
      </c>
      <c r="CQ2326" s="4">
        <v>0</v>
      </c>
      <c r="CR2326" s="3">
        <v>0</v>
      </c>
      <c r="CS2326" s="3">
        <v>0</v>
      </c>
      <c r="CT2326" s="4">
        <v>0</v>
      </c>
      <c r="CU2326" s="3">
        <v>0</v>
      </c>
      <c r="CV2326" s="3">
        <v>0</v>
      </c>
      <c r="CW2326" s="4">
        <v>0</v>
      </c>
      <c r="CX2326" t="s">
        <v>5</v>
      </c>
      <c r="CY2326" s="9">
        <f t="shared" si="118"/>
        <v>1.0166666666666657</v>
      </c>
      <c r="CZ2326" s="7">
        <f t="shared" si="119"/>
        <v>8.8133333333333326</v>
      </c>
      <c r="DA2326" s="7">
        <f t="shared" si="120"/>
        <v>1.894856278366112</v>
      </c>
    </row>
    <row r="2327" spans="1:105" x14ac:dyDescent="0.25">
      <c r="A2327" s="6">
        <v>2020</v>
      </c>
      <c r="B2327" s="6">
        <v>6</v>
      </c>
      <c r="C2327" s="6">
        <v>156731</v>
      </c>
      <c r="D2327" t="s">
        <v>0</v>
      </c>
      <c r="E2327" t="s">
        <v>2583</v>
      </c>
      <c r="F2327" t="s">
        <v>1035</v>
      </c>
      <c r="G2327" t="s">
        <v>116</v>
      </c>
      <c r="H2327" t="s">
        <v>1226</v>
      </c>
      <c r="I2327" s="5" t="s">
        <v>118</v>
      </c>
      <c r="J2327" s="6">
        <v>0.96</v>
      </c>
      <c r="K2327" t="s">
        <v>22</v>
      </c>
      <c r="L2327" t="s">
        <v>2584</v>
      </c>
      <c r="M2327" s="6">
        <v>85</v>
      </c>
      <c r="N2327" s="6">
        <v>84.13</v>
      </c>
      <c r="O2327" s="6">
        <v>0.99</v>
      </c>
      <c r="P2327" t="s">
        <v>1035</v>
      </c>
      <c r="Q2327" t="s">
        <v>162</v>
      </c>
      <c r="R2327" t="s">
        <v>398</v>
      </c>
      <c r="S2327" t="s">
        <v>360</v>
      </c>
      <c r="T2327" s="6">
        <v>7.1</v>
      </c>
      <c r="U2327" s="6">
        <v>42.064999999999998</v>
      </c>
      <c r="V2327" t="s">
        <v>11</v>
      </c>
      <c r="W2327" t="s">
        <v>482</v>
      </c>
      <c r="X2327" s="6">
        <v>12.3</v>
      </c>
      <c r="Y2327" s="6">
        <v>0</v>
      </c>
      <c r="Z2327" s="6">
        <v>3</v>
      </c>
      <c r="AA2327" s="6">
        <v>10</v>
      </c>
      <c r="AB2327" t="s">
        <v>5</v>
      </c>
      <c r="AC2327" s="6">
        <v>18.8</v>
      </c>
      <c r="AD2327" s="6">
        <v>12.5</v>
      </c>
      <c r="AE2327" t="s">
        <v>13</v>
      </c>
      <c r="AF2327" s="6">
        <v>4</v>
      </c>
      <c r="AG2327" t="s">
        <v>5</v>
      </c>
      <c r="AH2327" t="s">
        <v>5</v>
      </c>
      <c r="AI2327" t="s">
        <v>5</v>
      </c>
      <c r="AJ2327" t="s">
        <v>5</v>
      </c>
      <c r="AK2327" t="s">
        <v>5</v>
      </c>
      <c r="AL2327" t="s">
        <v>5</v>
      </c>
      <c r="AM2327" s="6">
        <v>0</v>
      </c>
      <c r="AN2327" t="s">
        <v>5</v>
      </c>
      <c r="AO2327" s="6">
        <v>0</v>
      </c>
      <c r="AP2327" s="6">
        <v>0</v>
      </c>
      <c r="AQ2327" s="6">
        <v>0</v>
      </c>
      <c r="AR2327" t="s">
        <v>5</v>
      </c>
      <c r="AS2327" t="s">
        <v>5</v>
      </c>
      <c r="AT2327" t="s">
        <v>5</v>
      </c>
      <c r="AU2327" t="s">
        <v>5</v>
      </c>
      <c r="AV2327" t="s">
        <v>5</v>
      </c>
      <c r="AW2327" t="s">
        <v>5</v>
      </c>
      <c r="AX2327" t="s">
        <v>5</v>
      </c>
      <c r="AY2327" s="6">
        <v>0</v>
      </c>
      <c r="AZ2327" t="s">
        <v>5</v>
      </c>
      <c r="BA2327" t="s">
        <v>5</v>
      </c>
      <c r="BB2327" t="s">
        <v>5</v>
      </c>
      <c r="BC2327" t="s">
        <v>5</v>
      </c>
      <c r="BD2327" t="s">
        <v>5</v>
      </c>
      <c r="BE2327" t="s">
        <v>5</v>
      </c>
      <c r="BF2327" t="s">
        <v>5</v>
      </c>
      <c r="BG2327" t="s">
        <v>5</v>
      </c>
      <c r="BH2327" t="s">
        <v>5</v>
      </c>
      <c r="BI2327" s="6">
        <v>0</v>
      </c>
      <c r="BJ2327" s="6">
        <v>0</v>
      </c>
      <c r="BK2327" s="6">
        <v>0</v>
      </c>
      <c r="BL2327" s="6">
        <v>0</v>
      </c>
      <c r="BM2327" s="6">
        <v>0</v>
      </c>
      <c r="BN2327" s="6">
        <v>0</v>
      </c>
      <c r="BO2327" s="6">
        <v>0</v>
      </c>
      <c r="BP2327" s="6">
        <v>0</v>
      </c>
      <c r="BQ2327" s="6">
        <v>12</v>
      </c>
      <c r="BR2327" s="6">
        <v>12</v>
      </c>
      <c r="BS2327" s="6">
        <v>79</v>
      </c>
      <c r="BT2327" s="6">
        <v>53</v>
      </c>
      <c r="BU2327" s="6">
        <v>16</v>
      </c>
      <c r="BV2327" s="6">
        <v>13</v>
      </c>
      <c r="BW2327" s="6">
        <v>7</v>
      </c>
      <c r="BX2327" s="6">
        <v>0</v>
      </c>
      <c r="BY2327" s="6">
        <v>0</v>
      </c>
      <c r="BZ2327" s="6">
        <v>0</v>
      </c>
      <c r="CA2327" s="6">
        <v>0</v>
      </c>
      <c r="CB2327" s="6">
        <v>0</v>
      </c>
      <c r="CC2327" s="6">
        <v>0</v>
      </c>
      <c r="CD2327" s="6">
        <v>0</v>
      </c>
      <c r="CE2327" s="6">
        <v>0</v>
      </c>
      <c r="CF2327" s="6">
        <v>7000</v>
      </c>
      <c r="CG2327" s="6">
        <v>7880</v>
      </c>
      <c r="CH2327" s="2">
        <v>1</v>
      </c>
      <c r="CI2327" s="3">
        <v>85</v>
      </c>
      <c r="CJ2327" s="3">
        <v>0</v>
      </c>
      <c r="CK2327" s="4">
        <v>10</v>
      </c>
      <c r="CL2327" s="3">
        <v>0</v>
      </c>
      <c r="CM2327" s="3">
        <v>0</v>
      </c>
      <c r="CN2327" s="4">
        <v>0</v>
      </c>
      <c r="CO2327" s="3">
        <v>0</v>
      </c>
      <c r="CP2327" s="3">
        <v>0</v>
      </c>
      <c r="CQ2327" s="4">
        <v>0</v>
      </c>
      <c r="CR2327" s="3">
        <v>0</v>
      </c>
      <c r="CS2327" s="3">
        <v>0</v>
      </c>
      <c r="CT2327" s="4">
        <v>0</v>
      </c>
      <c r="CU2327" s="3">
        <v>0</v>
      </c>
      <c r="CV2327" s="3">
        <v>0</v>
      </c>
      <c r="CW2327" s="4">
        <v>0</v>
      </c>
      <c r="CX2327" t="s">
        <v>5</v>
      </c>
      <c r="CY2327" s="9">
        <f t="shared" si="118"/>
        <v>1.6500000000000021</v>
      </c>
      <c r="CZ2327" s="7">
        <f t="shared" si="119"/>
        <v>11.320000000000002</v>
      </c>
      <c r="DA2327" s="7">
        <f t="shared" si="120"/>
        <v>1.6607773851590104</v>
      </c>
    </row>
    <row r="2328" spans="1:105" x14ac:dyDescent="0.25">
      <c r="A2328" s="6">
        <v>2020</v>
      </c>
      <c r="B2328" s="6">
        <v>6</v>
      </c>
      <c r="C2328" s="6">
        <v>156744</v>
      </c>
      <c r="D2328" t="s">
        <v>0</v>
      </c>
      <c r="E2328" t="s">
        <v>2583</v>
      </c>
      <c r="F2328" t="s">
        <v>1035</v>
      </c>
      <c r="G2328" t="s">
        <v>116</v>
      </c>
      <c r="H2328" t="s">
        <v>1219</v>
      </c>
      <c r="I2328" s="5" t="s">
        <v>118</v>
      </c>
      <c r="J2328" s="6">
        <v>0.72</v>
      </c>
      <c r="K2328" t="s">
        <v>6</v>
      </c>
      <c r="L2328" t="s">
        <v>2584</v>
      </c>
      <c r="M2328" s="6">
        <v>100</v>
      </c>
      <c r="N2328" s="6">
        <v>90.32</v>
      </c>
      <c r="O2328" s="6">
        <v>0.9</v>
      </c>
      <c r="P2328" t="s">
        <v>1035</v>
      </c>
      <c r="Q2328" t="s">
        <v>751</v>
      </c>
      <c r="R2328" t="s">
        <v>392</v>
      </c>
      <c r="S2328" t="s">
        <v>2242</v>
      </c>
      <c r="T2328" s="6">
        <v>6</v>
      </c>
      <c r="U2328" s="6">
        <v>45.16</v>
      </c>
      <c r="V2328" t="s">
        <v>11</v>
      </c>
      <c r="W2328" t="s">
        <v>482</v>
      </c>
      <c r="X2328" s="6">
        <v>12.6</v>
      </c>
      <c r="Y2328" s="6">
        <v>0</v>
      </c>
      <c r="Z2328" s="6">
        <v>4</v>
      </c>
      <c r="AA2328" s="6">
        <v>10</v>
      </c>
      <c r="AB2328" t="s">
        <v>5</v>
      </c>
      <c r="AC2328" s="6">
        <v>20.100000000000001</v>
      </c>
      <c r="AD2328" s="6">
        <v>3.5175879999999999</v>
      </c>
      <c r="AE2328" t="s">
        <v>13</v>
      </c>
      <c r="AF2328" s="6">
        <v>2</v>
      </c>
      <c r="AG2328" t="s">
        <v>5</v>
      </c>
      <c r="AH2328" t="s">
        <v>5</v>
      </c>
      <c r="AI2328" t="s">
        <v>5</v>
      </c>
      <c r="AJ2328" t="s">
        <v>5</v>
      </c>
      <c r="AK2328" t="s">
        <v>5</v>
      </c>
      <c r="AL2328" t="s">
        <v>5</v>
      </c>
      <c r="AM2328" s="6">
        <v>0</v>
      </c>
      <c r="AN2328" t="s">
        <v>5</v>
      </c>
      <c r="AO2328" s="6">
        <v>0</v>
      </c>
      <c r="AP2328" s="6">
        <v>0</v>
      </c>
      <c r="AQ2328" s="6">
        <v>0</v>
      </c>
      <c r="AR2328" t="s">
        <v>5</v>
      </c>
      <c r="AS2328" t="s">
        <v>5</v>
      </c>
      <c r="AT2328" t="s">
        <v>5</v>
      </c>
      <c r="AU2328" t="s">
        <v>5</v>
      </c>
      <c r="AV2328" t="s">
        <v>5</v>
      </c>
      <c r="AW2328" t="s">
        <v>5</v>
      </c>
      <c r="AX2328" t="s">
        <v>5</v>
      </c>
      <c r="AY2328" s="6">
        <v>0</v>
      </c>
      <c r="AZ2328" t="s">
        <v>5</v>
      </c>
      <c r="BA2328" t="s">
        <v>5</v>
      </c>
      <c r="BB2328" t="s">
        <v>5</v>
      </c>
      <c r="BC2328" t="s">
        <v>5</v>
      </c>
      <c r="BD2328" t="s">
        <v>5</v>
      </c>
      <c r="BE2328" t="s">
        <v>5</v>
      </c>
      <c r="BF2328" t="s">
        <v>5</v>
      </c>
      <c r="BG2328" t="s">
        <v>5</v>
      </c>
      <c r="BH2328" t="s">
        <v>5</v>
      </c>
      <c r="BI2328" s="6">
        <v>0</v>
      </c>
      <c r="BJ2328" s="6">
        <v>0</v>
      </c>
      <c r="BK2328" s="6">
        <v>0</v>
      </c>
      <c r="BL2328" s="6">
        <v>0</v>
      </c>
      <c r="BM2328" s="6">
        <v>0</v>
      </c>
      <c r="BN2328" s="6">
        <v>0</v>
      </c>
      <c r="BO2328" s="6">
        <v>0</v>
      </c>
      <c r="BP2328" s="6">
        <v>0</v>
      </c>
      <c r="BQ2328" s="6">
        <v>0</v>
      </c>
      <c r="BR2328" s="6">
        <v>7</v>
      </c>
      <c r="BS2328" s="6">
        <v>56</v>
      </c>
      <c r="BT2328" s="6">
        <v>76</v>
      </c>
      <c r="BU2328" s="6">
        <v>29</v>
      </c>
      <c r="BV2328" s="6">
        <v>22</v>
      </c>
      <c r="BW2328" s="6">
        <v>9</v>
      </c>
      <c r="BX2328" s="6">
        <v>0</v>
      </c>
      <c r="BY2328" s="6">
        <v>0</v>
      </c>
      <c r="BZ2328" s="6">
        <v>0</v>
      </c>
      <c r="CA2328" s="6">
        <v>0</v>
      </c>
      <c r="CB2328" s="6">
        <v>0</v>
      </c>
      <c r="CC2328" s="6">
        <v>0</v>
      </c>
      <c r="CD2328" s="6">
        <v>0</v>
      </c>
      <c r="CE2328" s="6">
        <v>0</v>
      </c>
      <c r="CF2328" s="6">
        <v>19000</v>
      </c>
      <c r="CG2328" s="6">
        <v>12000</v>
      </c>
      <c r="CH2328" s="2">
        <v>2</v>
      </c>
      <c r="CI2328" s="3">
        <v>20</v>
      </c>
      <c r="CJ2328" s="3">
        <v>0</v>
      </c>
      <c r="CK2328" s="4">
        <v>10</v>
      </c>
      <c r="CL2328" s="3">
        <v>80</v>
      </c>
      <c r="CM2328" s="3">
        <v>0</v>
      </c>
      <c r="CN2328" s="4">
        <v>8</v>
      </c>
      <c r="CO2328" s="3">
        <v>0</v>
      </c>
      <c r="CP2328" s="3">
        <v>0</v>
      </c>
      <c r="CQ2328" s="4">
        <v>0</v>
      </c>
      <c r="CR2328" s="3">
        <v>0</v>
      </c>
      <c r="CS2328" s="3">
        <v>0</v>
      </c>
      <c r="CT2328" s="4">
        <v>0</v>
      </c>
      <c r="CU2328" s="3">
        <v>0</v>
      </c>
      <c r="CV2328" s="3">
        <v>0</v>
      </c>
      <c r="CW2328" s="4">
        <v>0</v>
      </c>
      <c r="CX2328" t="s">
        <v>5</v>
      </c>
      <c r="CY2328" s="9">
        <f t="shared" si="118"/>
        <v>1.93333333333333</v>
      </c>
      <c r="CZ2328" s="7">
        <f t="shared" si="119"/>
        <v>11.546666666666663</v>
      </c>
      <c r="DA2328" s="7">
        <f t="shared" si="120"/>
        <v>1.740762124711317</v>
      </c>
    </row>
    <row r="2329" spans="1:105" x14ac:dyDescent="0.25">
      <c r="A2329" s="6">
        <v>2020</v>
      </c>
      <c r="B2329" s="6">
        <v>6</v>
      </c>
      <c r="C2329" s="6">
        <v>156733</v>
      </c>
      <c r="D2329" t="s">
        <v>0</v>
      </c>
      <c r="E2329" t="s">
        <v>2583</v>
      </c>
      <c r="F2329" t="s">
        <v>1035</v>
      </c>
      <c r="G2329" t="s">
        <v>116</v>
      </c>
      <c r="H2329" t="s">
        <v>1293</v>
      </c>
      <c r="I2329" s="5" t="s">
        <v>118</v>
      </c>
      <c r="J2329" s="6">
        <v>0.91</v>
      </c>
      <c r="K2329" t="s">
        <v>22</v>
      </c>
      <c r="L2329" t="s">
        <v>2584</v>
      </c>
      <c r="M2329" s="6">
        <v>100</v>
      </c>
      <c r="N2329" s="6">
        <v>96.16</v>
      </c>
      <c r="O2329" s="6">
        <v>0.96</v>
      </c>
      <c r="P2329" t="s">
        <v>1035</v>
      </c>
      <c r="Q2329" t="s">
        <v>999</v>
      </c>
      <c r="R2329" t="s">
        <v>543</v>
      </c>
      <c r="S2329" t="s">
        <v>927</v>
      </c>
      <c r="T2329" s="6">
        <v>7.1</v>
      </c>
      <c r="U2329" s="6">
        <v>48.08</v>
      </c>
      <c r="V2329" t="s">
        <v>11</v>
      </c>
      <c r="W2329" t="s">
        <v>482</v>
      </c>
      <c r="X2329" s="6">
        <v>12.3</v>
      </c>
      <c r="Y2329" s="6">
        <v>0</v>
      </c>
      <c r="Z2329" s="6">
        <v>5</v>
      </c>
      <c r="AA2329" s="6">
        <v>12</v>
      </c>
      <c r="AB2329" t="s">
        <v>5</v>
      </c>
      <c r="AC2329" s="6">
        <v>20.8</v>
      </c>
      <c r="AD2329" s="6">
        <v>21.084340000000001</v>
      </c>
      <c r="AE2329" t="s">
        <v>13</v>
      </c>
      <c r="AF2329" s="6">
        <v>4</v>
      </c>
      <c r="AG2329" t="s">
        <v>5</v>
      </c>
      <c r="AH2329" t="s">
        <v>5</v>
      </c>
      <c r="AI2329" t="s">
        <v>5</v>
      </c>
      <c r="AJ2329" t="s">
        <v>5</v>
      </c>
      <c r="AK2329" t="s">
        <v>5</v>
      </c>
      <c r="AL2329" t="s">
        <v>5</v>
      </c>
      <c r="AM2329" s="6">
        <v>0</v>
      </c>
      <c r="AN2329" t="s">
        <v>5</v>
      </c>
      <c r="AO2329" s="6">
        <v>0</v>
      </c>
      <c r="AP2329" s="6">
        <v>0</v>
      </c>
      <c r="AQ2329" s="6">
        <v>0</v>
      </c>
      <c r="AR2329" t="s">
        <v>5</v>
      </c>
      <c r="AS2329" t="s">
        <v>5</v>
      </c>
      <c r="AT2329" t="s">
        <v>5</v>
      </c>
      <c r="AU2329" t="s">
        <v>5</v>
      </c>
      <c r="AV2329" t="s">
        <v>5</v>
      </c>
      <c r="AW2329" t="s">
        <v>5</v>
      </c>
      <c r="AX2329" t="s">
        <v>5</v>
      </c>
      <c r="AY2329" s="6">
        <v>0</v>
      </c>
      <c r="AZ2329" t="s">
        <v>5</v>
      </c>
      <c r="BA2329" t="s">
        <v>5</v>
      </c>
      <c r="BB2329" t="s">
        <v>5</v>
      </c>
      <c r="BC2329" t="s">
        <v>5</v>
      </c>
      <c r="BD2329" t="s">
        <v>5</v>
      </c>
      <c r="BE2329" t="s">
        <v>5</v>
      </c>
      <c r="BF2329" t="s">
        <v>5</v>
      </c>
      <c r="BG2329" t="s">
        <v>5</v>
      </c>
      <c r="BH2329" t="s">
        <v>5</v>
      </c>
      <c r="BI2329" s="6">
        <v>0</v>
      </c>
      <c r="BJ2329" s="6">
        <v>0</v>
      </c>
      <c r="BK2329" s="6">
        <v>0</v>
      </c>
      <c r="BL2329" s="6">
        <v>0</v>
      </c>
      <c r="BM2329" s="6">
        <v>0</v>
      </c>
      <c r="BN2329" s="6">
        <v>0</v>
      </c>
      <c r="BO2329" s="6">
        <v>0</v>
      </c>
      <c r="BP2329" s="6">
        <v>0</v>
      </c>
      <c r="BQ2329" s="6">
        <v>13</v>
      </c>
      <c r="BR2329" s="6">
        <v>22</v>
      </c>
      <c r="BS2329" s="6">
        <v>28</v>
      </c>
      <c r="BT2329" s="6">
        <v>64</v>
      </c>
      <c r="BU2329" s="6">
        <v>39</v>
      </c>
      <c r="BV2329" s="6">
        <v>0</v>
      </c>
      <c r="BW2329" s="6">
        <v>0</v>
      </c>
      <c r="BX2329" s="6">
        <v>0</v>
      </c>
      <c r="BY2329" s="6">
        <v>0</v>
      </c>
      <c r="BZ2329" s="6">
        <v>0</v>
      </c>
      <c r="CA2329" s="6">
        <v>0</v>
      </c>
      <c r="CB2329" s="6">
        <v>0</v>
      </c>
      <c r="CC2329" s="6">
        <v>0</v>
      </c>
      <c r="CD2329" s="6">
        <v>0</v>
      </c>
      <c r="CE2329" s="6">
        <v>0</v>
      </c>
      <c r="CF2329" s="6">
        <v>8000</v>
      </c>
      <c r="CG2329" s="6">
        <v>7840</v>
      </c>
      <c r="CH2329" s="2">
        <v>3</v>
      </c>
      <c r="CI2329" s="3">
        <v>50</v>
      </c>
      <c r="CJ2329" s="3">
        <v>0</v>
      </c>
      <c r="CK2329" s="4">
        <v>12</v>
      </c>
      <c r="CL2329" s="3">
        <v>35</v>
      </c>
      <c r="CM2329" s="3">
        <v>0</v>
      </c>
      <c r="CN2329" s="4">
        <v>10</v>
      </c>
      <c r="CO2329" s="3">
        <v>15</v>
      </c>
      <c r="CP2329" s="3">
        <v>0</v>
      </c>
      <c r="CQ2329" s="4">
        <v>9</v>
      </c>
      <c r="CR2329" s="3">
        <v>0</v>
      </c>
      <c r="CS2329" s="3">
        <v>0</v>
      </c>
      <c r="CT2329" s="4">
        <v>0</v>
      </c>
      <c r="CU2329" s="3">
        <v>0</v>
      </c>
      <c r="CV2329" s="3">
        <v>0</v>
      </c>
      <c r="CW2329" s="4">
        <v>0</v>
      </c>
      <c r="CX2329" t="s">
        <v>5</v>
      </c>
      <c r="CY2329" s="9">
        <f t="shared" si="118"/>
        <v>1.7333333333333332</v>
      </c>
      <c r="CZ2329" s="7">
        <f t="shared" si="119"/>
        <v>13.386666666666667</v>
      </c>
      <c r="DA2329" s="7">
        <f t="shared" si="120"/>
        <v>1.5537848605577689</v>
      </c>
    </row>
    <row r="2330" spans="1:105" x14ac:dyDescent="0.25">
      <c r="A2330" s="6">
        <v>2020</v>
      </c>
      <c r="B2330" s="6">
        <v>6</v>
      </c>
      <c r="C2330" s="6">
        <v>156730</v>
      </c>
      <c r="D2330" t="s">
        <v>0</v>
      </c>
      <c r="E2330" t="s">
        <v>2583</v>
      </c>
      <c r="F2330" t="s">
        <v>1035</v>
      </c>
      <c r="G2330" t="s">
        <v>116</v>
      </c>
      <c r="H2330" t="s">
        <v>2658</v>
      </c>
      <c r="I2330" s="5" t="s">
        <v>118</v>
      </c>
      <c r="J2330" s="6">
        <v>0.84</v>
      </c>
      <c r="K2330" t="s">
        <v>6</v>
      </c>
      <c r="L2330" t="s">
        <v>2584</v>
      </c>
      <c r="M2330" s="6">
        <v>100</v>
      </c>
      <c r="N2330" s="6">
        <v>92.85</v>
      </c>
      <c r="O2330" s="6">
        <v>0.93</v>
      </c>
      <c r="P2330" t="s">
        <v>1035</v>
      </c>
      <c r="Q2330" t="s">
        <v>2020</v>
      </c>
      <c r="R2330" t="s">
        <v>455</v>
      </c>
      <c r="S2330" t="s">
        <v>612</v>
      </c>
      <c r="T2330" s="6">
        <v>7.9</v>
      </c>
      <c r="U2330" s="6">
        <v>92.85</v>
      </c>
      <c r="V2330" t="s">
        <v>11</v>
      </c>
      <c r="W2330" t="s">
        <v>482</v>
      </c>
      <c r="X2330" s="6">
        <v>12.7</v>
      </c>
      <c r="Y2330" s="6">
        <v>0</v>
      </c>
      <c r="Z2330" s="6">
        <v>5</v>
      </c>
      <c r="AA2330" s="6">
        <v>12</v>
      </c>
      <c r="AB2330" t="s">
        <v>5</v>
      </c>
      <c r="AC2330" s="6">
        <v>21</v>
      </c>
      <c r="AD2330" s="6">
        <v>1.5151520000000001</v>
      </c>
      <c r="AE2330" t="s">
        <v>13</v>
      </c>
      <c r="AF2330" s="6">
        <v>2</v>
      </c>
      <c r="AG2330" t="s">
        <v>5</v>
      </c>
      <c r="AH2330" t="s">
        <v>5</v>
      </c>
      <c r="AI2330" t="s">
        <v>5</v>
      </c>
      <c r="AJ2330" t="s">
        <v>5</v>
      </c>
      <c r="AK2330" t="s">
        <v>5</v>
      </c>
      <c r="AL2330" t="s">
        <v>5</v>
      </c>
      <c r="AM2330" s="6">
        <v>0</v>
      </c>
      <c r="AN2330" t="s">
        <v>5</v>
      </c>
      <c r="AO2330" s="6">
        <v>0</v>
      </c>
      <c r="AP2330" s="6">
        <v>0</v>
      </c>
      <c r="AQ2330" s="6">
        <v>0</v>
      </c>
      <c r="AR2330" t="s">
        <v>5</v>
      </c>
      <c r="AS2330" t="s">
        <v>5</v>
      </c>
      <c r="AT2330" t="s">
        <v>5</v>
      </c>
      <c r="AU2330" t="s">
        <v>5</v>
      </c>
      <c r="AV2330" t="s">
        <v>5</v>
      </c>
      <c r="AW2330" t="s">
        <v>5</v>
      </c>
      <c r="AX2330" t="s">
        <v>5</v>
      </c>
      <c r="AY2330" s="6">
        <v>0</v>
      </c>
      <c r="AZ2330" t="s">
        <v>5</v>
      </c>
      <c r="BA2330" t="s">
        <v>5</v>
      </c>
      <c r="BB2330" t="s">
        <v>5</v>
      </c>
      <c r="BC2330" t="s">
        <v>5</v>
      </c>
      <c r="BD2330" t="s">
        <v>5</v>
      </c>
      <c r="BE2330" t="s">
        <v>5</v>
      </c>
      <c r="BF2330" t="s">
        <v>5</v>
      </c>
      <c r="BG2330" t="s">
        <v>5</v>
      </c>
      <c r="BH2330" t="s">
        <v>5</v>
      </c>
      <c r="BI2330" s="6">
        <v>0</v>
      </c>
      <c r="BJ2330" s="6">
        <v>0</v>
      </c>
      <c r="BK2330" s="6">
        <v>0</v>
      </c>
      <c r="BL2330" s="6">
        <v>0</v>
      </c>
      <c r="BM2330" s="6">
        <v>0</v>
      </c>
      <c r="BN2330" s="6">
        <v>0</v>
      </c>
      <c r="BO2330" s="6">
        <v>0</v>
      </c>
      <c r="BP2330" s="6">
        <v>0</v>
      </c>
      <c r="BQ2330" s="6">
        <v>0</v>
      </c>
      <c r="BR2330" s="6">
        <v>3</v>
      </c>
      <c r="BS2330" s="6">
        <v>37</v>
      </c>
      <c r="BT2330" s="6">
        <v>78</v>
      </c>
      <c r="BU2330" s="6">
        <v>42</v>
      </c>
      <c r="BV2330" s="6">
        <v>29</v>
      </c>
      <c r="BW2330" s="6">
        <v>9</v>
      </c>
      <c r="BX2330" s="6">
        <v>0</v>
      </c>
      <c r="BY2330" s="6">
        <v>0</v>
      </c>
      <c r="BZ2330" s="6">
        <v>0</v>
      </c>
      <c r="CA2330" s="6">
        <v>0</v>
      </c>
      <c r="CB2330" s="6">
        <v>0</v>
      </c>
      <c r="CC2330" s="6">
        <v>0</v>
      </c>
      <c r="CD2330" s="6">
        <v>0</v>
      </c>
      <c r="CE2330" s="6">
        <v>0</v>
      </c>
      <c r="CF2330" s="6">
        <v>14000</v>
      </c>
      <c r="CG2330" s="6">
        <v>12400</v>
      </c>
      <c r="CH2330" s="2">
        <v>2</v>
      </c>
      <c r="CI2330" s="3">
        <v>50</v>
      </c>
      <c r="CJ2330" s="3">
        <v>0</v>
      </c>
      <c r="CK2330" s="4">
        <v>12</v>
      </c>
      <c r="CL2330" s="3">
        <v>50</v>
      </c>
      <c r="CM2330" s="3">
        <v>0</v>
      </c>
      <c r="CN2330" s="4">
        <v>10</v>
      </c>
      <c r="CO2330" s="3">
        <v>0</v>
      </c>
      <c r="CP2330" s="3">
        <v>0</v>
      </c>
      <c r="CQ2330" s="4">
        <v>0</v>
      </c>
      <c r="CR2330" s="3">
        <v>0</v>
      </c>
      <c r="CS2330" s="3">
        <v>0</v>
      </c>
      <c r="CT2330" s="4">
        <v>0</v>
      </c>
      <c r="CU2330" s="3">
        <v>0</v>
      </c>
      <c r="CV2330" s="3">
        <v>0</v>
      </c>
      <c r="CW2330" s="4">
        <v>0</v>
      </c>
      <c r="CX2330" t="s">
        <v>5</v>
      </c>
      <c r="CY2330" s="9">
        <f t="shared" si="118"/>
        <v>1.2999999999999998</v>
      </c>
      <c r="CZ2330" s="7">
        <f t="shared" si="119"/>
        <v>13.04</v>
      </c>
      <c r="DA2330" s="7">
        <f t="shared" si="120"/>
        <v>1.6104294478527608</v>
      </c>
    </row>
    <row r="2331" spans="1:105" x14ac:dyDescent="0.25">
      <c r="A2331" s="6">
        <v>2020</v>
      </c>
      <c r="B2331" s="6">
        <v>6</v>
      </c>
      <c r="C2331" s="6">
        <v>156738</v>
      </c>
      <c r="D2331" t="s">
        <v>0</v>
      </c>
      <c r="E2331" t="s">
        <v>2583</v>
      </c>
      <c r="F2331" t="s">
        <v>1035</v>
      </c>
      <c r="G2331" t="s">
        <v>116</v>
      </c>
      <c r="H2331" t="s">
        <v>2681</v>
      </c>
      <c r="I2331" s="5" t="s">
        <v>118</v>
      </c>
      <c r="J2331" s="6">
        <v>0.93</v>
      </c>
      <c r="K2331" t="s">
        <v>6</v>
      </c>
      <c r="L2331" t="s">
        <v>2586</v>
      </c>
      <c r="M2331" s="6">
        <v>30</v>
      </c>
      <c r="N2331" s="6">
        <v>31.434999999999999</v>
      </c>
      <c r="O2331" s="6">
        <v>1.05</v>
      </c>
      <c r="P2331" t="s">
        <v>1035</v>
      </c>
      <c r="Q2331" t="s">
        <v>2550</v>
      </c>
      <c r="R2331" t="s">
        <v>679</v>
      </c>
      <c r="S2331" t="s">
        <v>1448</v>
      </c>
      <c r="T2331" s="6">
        <v>7.8</v>
      </c>
      <c r="U2331" s="6">
        <v>31.434999999999999</v>
      </c>
      <c r="V2331" t="s">
        <v>11</v>
      </c>
      <c r="W2331" t="s">
        <v>482</v>
      </c>
      <c r="X2331" s="6">
        <v>0</v>
      </c>
      <c r="Y2331" s="6">
        <v>0</v>
      </c>
      <c r="Z2331" s="6">
        <v>4</v>
      </c>
      <c r="AA2331" s="6">
        <v>11</v>
      </c>
      <c r="AB2331" t="s">
        <v>5</v>
      </c>
      <c r="AC2331" s="6">
        <v>21.8</v>
      </c>
      <c r="AD2331" t="s">
        <v>5</v>
      </c>
      <c r="AE2331" t="s">
        <v>13</v>
      </c>
      <c r="AF2331" s="6">
        <v>2</v>
      </c>
      <c r="AG2331" t="s">
        <v>5</v>
      </c>
      <c r="AH2331" t="s">
        <v>5</v>
      </c>
      <c r="AI2331" t="s">
        <v>5</v>
      </c>
      <c r="AJ2331" t="s">
        <v>5</v>
      </c>
      <c r="AK2331" t="s">
        <v>5</v>
      </c>
      <c r="AL2331" t="s">
        <v>5</v>
      </c>
      <c r="AM2331" s="6">
        <v>0</v>
      </c>
      <c r="AN2331" t="s">
        <v>5</v>
      </c>
      <c r="AO2331" s="6">
        <v>0</v>
      </c>
      <c r="AP2331" s="6">
        <v>0</v>
      </c>
      <c r="AQ2331" s="6">
        <v>0</v>
      </c>
      <c r="AR2331" t="s">
        <v>5</v>
      </c>
      <c r="AS2331" t="s">
        <v>5</v>
      </c>
      <c r="AT2331" t="s">
        <v>5</v>
      </c>
      <c r="AU2331" t="s">
        <v>5</v>
      </c>
      <c r="AV2331" t="s">
        <v>5</v>
      </c>
      <c r="AW2331" t="s">
        <v>5</v>
      </c>
      <c r="AX2331" t="s">
        <v>5</v>
      </c>
      <c r="AY2331" s="6">
        <v>0</v>
      </c>
      <c r="AZ2331" t="s">
        <v>5</v>
      </c>
      <c r="BA2331" t="s">
        <v>5</v>
      </c>
      <c r="BB2331" t="s">
        <v>5</v>
      </c>
      <c r="BC2331" t="s">
        <v>5</v>
      </c>
      <c r="BD2331" t="s">
        <v>5</v>
      </c>
      <c r="BE2331" t="s">
        <v>5</v>
      </c>
      <c r="BF2331" t="s">
        <v>5</v>
      </c>
      <c r="BG2331" t="s">
        <v>5</v>
      </c>
      <c r="BH2331" t="s">
        <v>5</v>
      </c>
      <c r="BI2331" t="s">
        <v>5</v>
      </c>
      <c r="BJ2331" t="s">
        <v>5</v>
      </c>
      <c r="BK2331" t="s">
        <v>5</v>
      </c>
      <c r="BL2331" t="s">
        <v>5</v>
      </c>
      <c r="BM2331" t="s">
        <v>5</v>
      </c>
      <c r="BN2331" t="s">
        <v>5</v>
      </c>
      <c r="BO2331" t="s">
        <v>5</v>
      </c>
      <c r="BP2331" t="s">
        <v>5</v>
      </c>
      <c r="BQ2331" t="s">
        <v>5</v>
      </c>
      <c r="BR2331" t="s">
        <v>5</v>
      </c>
      <c r="BS2331" t="s">
        <v>5</v>
      </c>
      <c r="BT2331" t="s">
        <v>5</v>
      </c>
      <c r="BU2331" t="s">
        <v>5</v>
      </c>
      <c r="BV2331" t="s">
        <v>5</v>
      </c>
      <c r="BW2331" t="s">
        <v>5</v>
      </c>
      <c r="BX2331" t="s">
        <v>5</v>
      </c>
      <c r="BY2331" t="s">
        <v>5</v>
      </c>
      <c r="BZ2331" t="s">
        <v>5</v>
      </c>
      <c r="CA2331" t="s">
        <v>5</v>
      </c>
      <c r="CB2331" t="s">
        <v>5</v>
      </c>
      <c r="CC2331" t="s">
        <v>5</v>
      </c>
      <c r="CD2331" t="s">
        <v>5</v>
      </c>
      <c r="CE2331" t="s">
        <v>5</v>
      </c>
      <c r="CF2331" s="6">
        <v>17000</v>
      </c>
      <c r="CG2331" s="6">
        <v>16500</v>
      </c>
      <c r="CH2331" s="2">
        <v>2</v>
      </c>
      <c r="CI2331" s="3">
        <v>20</v>
      </c>
      <c r="CJ2331" s="3">
        <v>0</v>
      </c>
      <c r="CK2331" s="4">
        <v>11</v>
      </c>
      <c r="CL2331" s="3">
        <v>10</v>
      </c>
      <c r="CM2331" s="3">
        <v>0</v>
      </c>
      <c r="CN2331" s="4">
        <v>9</v>
      </c>
      <c r="CO2331" s="3">
        <v>0</v>
      </c>
      <c r="CP2331" s="3">
        <v>0</v>
      </c>
      <c r="CQ2331" s="4">
        <v>0</v>
      </c>
      <c r="CR2331" s="3">
        <v>0</v>
      </c>
      <c r="CS2331" s="3">
        <v>0</v>
      </c>
      <c r="CT2331" s="4">
        <v>0</v>
      </c>
      <c r="CU2331" s="3">
        <v>0</v>
      </c>
      <c r="CV2331" s="3">
        <v>0</v>
      </c>
      <c r="CW2331" s="4">
        <v>0</v>
      </c>
      <c r="CX2331" t="s">
        <v>5</v>
      </c>
      <c r="CY2331" s="9">
        <f t="shared" si="118"/>
        <v>0.93333333333333357</v>
      </c>
      <c r="CZ2331" s="7">
        <f t="shared" si="119"/>
        <v>11.746666666666666</v>
      </c>
      <c r="DA2331" s="7">
        <f t="shared" si="120"/>
        <v>1.8558456299659478</v>
      </c>
    </row>
    <row r="2332" spans="1:105" x14ac:dyDescent="0.25">
      <c r="A2332" s="6">
        <v>2020</v>
      </c>
      <c r="B2332" s="6">
        <v>6</v>
      </c>
      <c r="C2332" s="6">
        <v>156655</v>
      </c>
      <c r="D2332" t="s">
        <v>0</v>
      </c>
      <c r="E2332" t="s">
        <v>2583</v>
      </c>
      <c r="F2332" t="s">
        <v>1035</v>
      </c>
      <c r="G2332" t="s">
        <v>116</v>
      </c>
      <c r="H2332" t="s">
        <v>996</v>
      </c>
      <c r="I2332" s="5" t="s">
        <v>118</v>
      </c>
      <c r="J2332" s="6">
        <v>0.46</v>
      </c>
      <c r="K2332" t="s">
        <v>22</v>
      </c>
      <c r="L2332" t="s">
        <v>2584</v>
      </c>
      <c r="M2332" s="6">
        <v>110</v>
      </c>
      <c r="N2332" s="6">
        <v>104.55</v>
      </c>
      <c r="O2332" s="6">
        <v>0.95</v>
      </c>
      <c r="P2332" t="s">
        <v>1035</v>
      </c>
      <c r="Q2332" t="s">
        <v>1781</v>
      </c>
      <c r="R2332" t="s">
        <v>2682</v>
      </c>
      <c r="S2332" t="s">
        <v>878</v>
      </c>
      <c r="T2332" s="6">
        <v>8.1</v>
      </c>
      <c r="U2332" s="6">
        <v>20.91</v>
      </c>
      <c r="V2332" t="s">
        <v>11</v>
      </c>
      <c r="W2332" t="s">
        <v>482</v>
      </c>
      <c r="X2332" s="6">
        <v>13.1</v>
      </c>
      <c r="Y2332" s="6">
        <v>0</v>
      </c>
      <c r="Z2332" s="6">
        <v>5</v>
      </c>
      <c r="AA2332" s="6">
        <v>13</v>
      </c>
      <c r="AB2332" t="s">
        <v>5</v>
      </c>
      <c r="AC2332" s="6">
        <v>24.6</v>
      </c>
      <c r="AD2332" s="6">
        <v>0</v>
      </c>
      <c r="AE2332" t="s">
        <v>13</v>
      </c>
      <c r="AF2332" s="6">
        <v>5</v>
      </c>
      <c r="AG2332" t="s">
        <v>5</v>
      </c>
      <c r="AH2332" t="s">
        <v>5</v>
      </c>
      <c r="AI2332" t="s">
        <v>5</v>
      </c>
      <c r="AJ2332" t="s">
        <v>5</v>
      </c>
      <c r="AK2332" t="s">
        <v>5</v>
      </c>
      <c r="AL2332" t="s">
        <v>5</v>
      </c>
      <c r="AM2332" s="6">
        <v>0</v>
      </c>
      <c r="AN2332" t="s">
        <v>5</v>
      </c>
      <c r="AO2332" s="6">
        <v>0</v>
      </c>
      <c r="AP2332" s="6">
        <v>0</v>
      </c>
      <c r="AQ2332" s="6">
        <v>0</v>
      </c>
      <c r="AR2332" s="6">
        <v>0</v>
      </c>
      <c r="AS2332" t="s">
        <v>5</v>
      </c>
      <c r="AT2332" t="s">
        <v>5</v>
      </c>
      <c r="AU2332" t="s">
        <v>5</v>
      </c>
      <c r="AV2332" t="s">
        <v>5</v>
      </c>
      <c r="AW2332" t="s">
        <v>5</v>
      </c>
      <c r="AX2332" t="s">
        <v>5</v>
      </c>
      <c r="AY2332" s="6">
        <v>0</v>
      </c>
      <c r="AZ2332" t="s">
        <v>5</v>
      </c>
      <c r="BA2332" t="s">
        <v>5</v>
      </c>
      <c r="BB2332" t="s">
        <v>5</v>
      </c>
      <c r="BC2332" t="s">
        <v>5</v>
      </c>
      <c r="BD2332" t="s">
        <v>5</v>
      </c>
      <c r="BE2332" t="s">
        <v>5</v>
      </c>
      <c r="BF2332" t="s">
        <v>5</v>
      </c>
      <c r="BG2332" t="s">
        <v>5</v>
      </c>
      <c r="BH2332" t="s">
        <v>5</v>
      </c>
      <c r="BI2332" s="6">
        <v>0</v>
      </c>
      <c r="BJ2332" s="6">
        <v>0</v>
      </c>
      <c r="BK2332" s="6">
        <v>0</v>
      </c>
      <c r="BL2332" s="6">
        <v>0</v>
      </c>
      <c r="BM2332" s="6">
        <v>0</v>
      </c>
      <c r="BN2332" s="6">
        <v>0</v>
      </c>
      <c r="BO2332" s="6">
        <v>0</v>
      </c>
      <c r="BP2332" s="6">
        <v>0</v>
      </c>
      <c r="BQ2332" s="6">
        <v>0</v>
      </c>
      <c r="BR2332" s="6">
        <v>0</v>
      </c>
      <c r="BS2332" s="6">
        <v>21</v>
      </c>
      <c r="BT2332" s="6">
        <v>32</v>
      </c>
      <c r="BU2332" s="6">
        <v>72</v>
      </c>
      <c r="BV2332" s="6">
        <v>34</v>
      </c>
      <c r="BW2332" s="6">
        <v>19</v>
      </c>
      <c r="BX2332" s="6">
        <v>13</v>
      </c>
      <c r="BY2332" s="6">
        <v>0</v>
      </c>
      <c r="BZ2332" s="6">
        <v>0</v>
      </c>
      <c r="CA2332" s="6">
        <v>0</v>
      </c>
      <c r="CB2332" s="6">
        <v>0</v>
      </c>
      <c r="CC2332" s="6">
        <v>0</v>
      </c>
      <c r="CD2332" s="6">
        <v>0</v>
      </c>
      <c r="CE2332" s="6">
        <v>0</v>
      </c>
      <c r="CF2332" s="6">
        <v>10000</v>
      </c>
      <c r="CG2332" s="6">
        <v>11400</v>
      </c>
      <c r="CH2332" s="2">
        <v>2</v>
      </c>
      <c r="CI2332" s="3">
        <v>80</v>
      </c>
      <c r="CJ2332" s="3">
        <v>0</v>
      </c>
      <c r="CK2332" s="4">
        <v>13</v>
      </c>
      <c r="CL2332" s="3">
        <v>30</v>
      </c>
      <c r="CM2332" s="3">
        <v>0</v>
      </c>
      <c r="CN2332" s="4">
        <v>10</v>
      </c>
      <c r="CO2332" s="3">
        <v>0</v>
      </c>
      <c r="CP2332" s="3">
        <v>0</v>
      </c>
      <c r="CQ2332" s="4">
        <v>0</v>
      </c>
      <c r="CR2332" s="3">
        <v>0</v>
      </c>
      <c r="CS2332" s="3">
        <v>0</v>
      </c>
      <c r="CT2332" s="4">
        <v>0</v>
      </c>
      <c r="CU2332" s="3">
        <v>0</v>
      </c>
      <c r="CV2332" s="3">
        <v>0</v>
      </c>
      <c r="CW2332" s="4">
        <v>0</v>
      </c>
      <c r="CX2332" t="s">
        <v>5</v>
      </c>
      <c r="CY2332" s="9">
        <f t="shared" si="118"/>
        <v>4.5833333333333321</v>
      </c>
      <c r="CZ2332" s="7">
        <f t="shared" si="119"/>
        <v>16.666666666666664</v>
      </c>
      <c r="DA2332" s="7">
        <f t="shared" si="120"/>
        <v>1.4760000000000002</v>
      </c>
    </row>
    <row r="2333" spans="1:105" x14ac:dyDescent="0.25">
      <c r="A2333" s="6">
        <v>2020</v>
      </c>
      <c r="B2333" s="6">
        <v>6</v>
      </c>
      <c r="C2333" s="6">
        <v>156686</v>
      </c>
      <c r="D2333" t="s">
        <v>0</v>
      </c>
      <c r="E2333" t="s">
        <v>2583</v>
      </c>
      <c r="F2333" t="s">
        <v>1035</v>
      </c>
      <c r="G2333" t="s">
        <v>3</v>
      </c>
      <c r="H2333" t="s">
        <v>973</v>
      </c>
      <c r="I2333" t="s">
        <v>5</v>
      </c>
      <c r="J2333" s="6">
        <v>0.71</v>
      </c>
      <c r="K2333" t="s">
        <v>6</v>
      </c>
      <c r="L2333" t="s">
        <v>2584</v>
      </c>
      <c r="M2333" s="6">
        <v>350</v>
      </c>
      <c r="N2333" s="6">
        <v>260.42500000000001</v>
      </c>
      <c r="O2333" s="6">
        <v>0.74</v>
      </c>
      <c r="P2333" t="s">
        <v>1035</v>
      </c>
      <c r="Q2333" t="s">
        <v>2064</v>
      </c>
      <c r="R2333" t="s">
        <v>1316</v>
      </c>
      <c r="S2333" t="s">
        <v>1344</v>
      </c>
      <c r="T2333" s="6">
        <v>10.8</v>
      </c>
      <c r="U2333" s="6">
        <v>28.936111111111099</v>
      </c>
      <c r="V2333" t="s">
        <v>11</v>
      </c>
      <c r="W2333" t="s">
        <v>445</v>
      </c>
      <c r="X2333" s="6">
        <v>13.6</v>
      </c>
      <c r="Y2333" s="6">
        <v>0</v>
      </c>
      <c r="Z2333" s="6">
        <v>5</v>
      </c>
      <c r="AA2333" s="6">
        <v>16</v>
      </c>
      <c r="AB2333" t="s">
        <v>5</v>
      </c>
      <c r="AC2333" s="6">
        <v>20.3</v>
      </c>
      <c r="AD2333" s="6">
        <v>0</v>
      </c>
      <c r="AE2333" t="s">
        <v>13</v>
      </c>
      <c r="AF2333" s="6">
        <v>1</v>
      </c>
      <c r="AG2333" t="s">
        <v>5</v>
      </c>
      <c r="AH2333" t="s">
        <v>5</v>
      </c>
      <c r="AI2333" t="s">
        <v>5</v>
      </c>
      <c r="AJ2333" t="s">
        <v>5</v>
      </c>
      <c r="AK2333" t="s">
        <v>5</v>
      </c>
      <c r="AL2333" t="s">
        <v>5</v>
      </c>
      <c r="AM2333" s="6">
        <v>0</v>
      </c>
      <c r="AN2333" t="s">
        <v>5</v>
      </c>
      <c r="AO2333" s="6">
        <v>0</v>
      </c>
      <c r="AP2333" s="6">
        <v>0</v>
      </c>
      <c r="AQ2333" s="6">
        <v>0</v>
      </c>
      <c r="AR2333" s="6">
        <v>0</v>
      </c>
      <c r="AS2333" t="s">
        <v>5</v>
      </c>
      <c r="AT2333" t="s">
        <v>5</v>
      </c>
      <c r="AU2333" t="s">
        <v>5</v>
      </c>
      <c r="AV2333" t="s">
        <v>5</v>
      </c>
      <c r="AW2333" t="s">
        <v>5</v>
      </c>
      <c r="AX2333" t="s">
        <v>5</v>
      </c>
      <c r="AY2333" s="6">
        <v>0</v>
      </c>
      <c r="AZ2333" t="s">
        <v>5</v>
      </c>
      <c r="BA2333" t="s">
        <v>5</v>
      </c>
      <c r="BB2333" t="s">
        <v>5</v>
      </c>
      <c r="BC2333" t="s">
        <v>5</v>
      </c>
      <c r="BD2333" t="s">
        <v>5</v>
      </c>
      <c r="BE2333" t="s">
        <v>5</v>
      </c>
      <c r="BF2333" t="s">
        <v>5</v>
      </c>
      <c r="BG2333" t="s">
        <v>5</v>
      </c>
      <c r="BH2333" t="s">
        <v>5</v>
      </c>
      <c r="BI2333" s="6">
        <v>0</v>
      </c>
      <c r="BJ2333" s="6">
        <v>0</v>
      </c>
      <c r="BK2333" s="6">
        <v>0</v>
      </c>
      <c r="BL2333" s="6">
        <v>0</v>
      </c>
      <c r="BM2333" s="6">
        <v>0</v>
      </c>
      <c r="BN2333" s="6">
        <v>0</v>
      </c>
      <c r="BO2333" s="6">
        <v>0</v>
      </c>
      <c r="BP2333" s="6">
        <v>0</v>
      </c>
      <c r="BQ2333" s="6">
        <v>0</v>
      </c>
      <c r="BR2333" s="6">
        <v>0</v>
      </c>
      <c r="BS2333" s="6">
        <v>0</v>
      </c>
      <c r="BT2333" s="6">
        <v>21</v>
      </c>
      <c r="BU2333" s="6">
        <v>23</v>
      </c>
      <c r="BV2333" s="6">
        <v>73</v>
      </c>
      <c r="BW2333" s="6">
        <v>47</v>
      </c>
      <c r="BX2333" s="6">
        <v>19</v>
      </c>
      <c r="BY2333" s="6">
        <v>0</v>
      </c>
      <c r="BZ2333" s="6">
        <v>0</v>
      </c>
      <c r="CA2333" s="6">
        <v>0</v>
      </c>
      <c r="CB2333" s="6">
        <v>0</v>
      </c>
      <c r="CC2333" s="6">
        <v>0</v>
      </c>
      <c r="CD2333" s="6">
        <v>0</v>
      </c>
      <c r="CE2333" s="6">
        <v>0</v>
      </c>
      <c r="CF2333" s="6">
        <v>12000</v>
      </c>
      <c r="CG2333" s="6">
        <v>10300</v>
      </c>
      <c r="CH2333" s="2">
        <v>4</v>
      </c>
      <c r="CI2333" s="3">
        <v>250</v>
      </c>
      <c r="CJ2333" s="3">
        <v>16.899999999999999</v>
      </c>
      <c r="CK2333" s="4">
        <v>24</v>
      </c>
      <c r="CL2333" s="3">
        <v>250</v>
      </c>
      <c r="CM2333" s="3">
        <v>16.899999999999999</v>
      </c>
      <c r="CN2333" s="4">
        <v>16</v>
      </c>
      <c r="CO2333" s="3">
        <v>100</v>
      </c>
      <c r="CP2333" s="3">
        <v>16.5</v>
      </c>
      <c r="CQ2333" s="4">
        <v>22</v>
      </c>
      <c r="CR2333" s="3">
        <v>100</v>
      </c>
      <c r="CS2333" s="3">
        <v>16.5</v>
      </c>
      <c r="CT2333" s="4">
        <v>13</v>
      </c>
      <c r="CU2333" s="3">
        <v>0</v>
      </c>
      <c r="CV2333" s="3">
        <v>0</v>
      </c>
      <c r="CW2333" s="4">
        <v>0</v>
      </c>
      <c r="CX2333" t="s">
        <v>5</v>
      </c>
      <c r="CY2333" s="9">
        <f t="shared" si="118"/>
        <v>9.0500000000000007</v>
      </c>
      <c r="CZ2333" s="7">
        <f t="shared" si="119"/>
        <v>23.240000000000002</v>
      </c>
      <c r="DA2333" s="7">
        <f t="shared" si="120"/>
        <v>0.87349397590361444</v>
      </c>
    </row>
    <row r="2334" spans="1:105" x14ac:dyDescent="0.25">
      <c r="A2334" s="6">
        <v>2020</v>
      </c>
      <c r="B2334" s="6">
        <v>6</v>
      </c>
      <c r="C2334" s="6">
        <v>156686</v>
      </c>
      <c r="D2334" t="s">
        <v>0</v>
      </c>
      <c r="E2334" t="s">
        <v>2583</v>
      </c>
      <c r="F2334" t="s">
        <v>1035</v>
      </c>
      <c r="G2334" t="s">
        <v>3</v>
      </c>
      <c r="H2334" t="s">
        <v>973</v>
      </c>
      <c r="I2334" t="s">
        <v>5</v>
      </c>
      <c r="J2334" s="6">
        <v>0.16</v>
      </c>
      <c r="K2334" t="s">
        <v>6</v>
      </c>
      <c r="L2334" t="s">
        <v>2584</v>
      </c>
      <c r="M2334" s="6">
        <v>350</v>
      </c>
      <c r="N2334" s="6">
        <v>58.44</v>
      </c>
      <c r="O2334" s="6">
        <v>0.17</v>
      </c>
      <c r="P2334" t="s">
        <v>1035</v>
      </c>
      <c r="Q2334" t="s">
        <v>2064</v>
      </c>
      <c r="R2334" t="s">
        <v>2455</v>
      </c>
      <c r="S2334" t="s">
        <v>2320</v>
      </c>
      <c r="T2334" s="6">
        <v>19.100000000000001</v>
      </c>
      <c r="U2334" s="6">
        <v>29.22</v>
      </c>
      <c r="V2334" t="s">
        <v>11</v>
      </c>
      <c r="W2334" t="s">
        <v>445</v>
      </c>
      <c r="X2334" s="6">
        <v>13.6</v>
      </c>
      <c r="Y2334" s="6">
        <v>0</v>
      </c>
      <c r="Z2334" s="6">
        <v>5</v>
      </c>
      <c r="AA2334" s="6">
        <v>24</v>
      </c>
      <c r="AB2334" t="s">
        <v>5</v>
      </c>
      <c r="AC2334" s="6">
        <v>20.3</v>
      </c>
      <c r="AD2334" s="6">
        <v>0</v>
      </c>
      <c r="AE2334" t="s">
        <v>13</v>
      </c>
      <c r="AF2334" s="6">
        <v>6</v>
      </c>
      <c r="AG2334" t="s">
        <v>5</v>
      </c>
      <c r="AH2334" t="s">
        <v>5</v>
      </c>
      <c r="AI2334" t="s">
        <v>5</v>
      </c>
      <c r="AJ2334" t="s">
        <v>5</v>
      </c>
      <c r="AK2334" t="s">
        <v>5</v>
      </c>
      <c r="AL2334" t="s">
        <v>5</v>
      </c>
      <c r="AM2334" s="6">
        <v>0</v>
      </c>
      <c r="AN2334" t="s">
        <v>5</v>
      </c>
      <c r="AO2334" s="6">
        <v>0</v>
      </c>
      <c r="AP2334" s="6">
        <v>0</v>
      </c>
      <c r="AQ2334" s="6">
        <v>0</v>
      </c>
      <c r="AR2334" t="s">
        <v>5</v>
      </c>
      <c r="AS2334" t="s">
        <v>5</v>
      </c>
      <c r="AT2334" t="s">
        <v>5</v>
      </c>
      <c r="AU2334" t="s">
        <v>5</v>
      </c>
      <c r="AV2334" t="s">
        <v>5</v>
      </c>
      <c r="AW2334" t="s">
        <v>5</v>
      </c>
      <c r="AX2334" t="s">
        <v>5</v>
      </c>
      <c r="AY2334" s="6">
        <v>0</v>
      </c>
      <c r="AZ2334" t="s">
        <v>5</v>
      </c>
      <c r="BA2334" t="s">
        <v>5</v>
      </c>
      <c r="BB2334" t="s">
        <v>5</v>
      </c>
      <c r="BC2334" t="s">
        <v>5</v>
      </c>
      <c r="BD2334" t="s">
        <v>5</v>
      </c>
      <c r="BE2334" t="s">
        <v>5</v>
      </c>
      <c r="BF2334" t="s">
        <v>5</v>
      </c>
      <c r="BG2334" t="s">
        <v>5</v>
      </c>
      <c r="BH2334" t="s">
        <v>5</v>
      </c>
      <c r="BI2334" s="6">
        <v>0</v>
      </c>
      <c r="BJ2334" s="6">
        <v>0</v>
      </c>
      <c r="BK2334" s="6">
        <v>0</v>
      </c>
      <c r="BL2334" s="6">
        <v>0</v>
      </c>
      <c r="BM2334" s="6">
        <v>0</v>
      </c>
      <c r="BN2334" s="6">
        <v>0</v>
      </c>
      <c r="BO2334" s="6">
        <v>0</v>
      </c>
      <c r="BP2334" s="6">
        <v>0</v>
      </c>
      <c r="BQ2334" s="6">
        <v>0</v>
      </c>
      <c r="BR2334" s="6">
        <v>0</v>
      </c>
      <c r="BS2334" s="6">
        <v>0</v>
      </c>
      <c r="BT2334" s="6">
        <v>21</v>
      </c>
      <c r="BU2334" s="6">
        <v>23</v>
      </c>
      <c r="BV2334" s="6">
        <v>73</v>
      </c>
      <c r="BW2334" s="6">
        <v>47</v>
      </c>
      <c r="BX2334" s="6">
        <v>19</v>
      </c>
      <c r="BY2334" s="6">
        <v>0</v>
      </c>
      <c r="BZ2334" s="6">
        <v>0</v>
      </c>
      <c r="CA2334" s="6">
        <v>0</v>
      </c>
      <c r="CB2334" s="6">
        <v>0</v>
      </c>
      <c r="CC2334" s="6">
        <v>0</v>
      </c>
      <c r="CD2334" s="6">
        <v>0</v>
      </c>
      <c r="CE2334" s="6">
        <v>0</v>
      </c>
      <c r="CF2334" s="6">
        <v>12000</v>
      </c>
      <c r="CG2334" s="6">
        <v>10300</v>
      </c>
      <c r="CH2334" s="2">
        <v>4</v>
      </c>
      <c r="CI2334" s="3">
        <v>250</v>
      </c>
      <c r="CJ2334" s="3">
        <v>16.899999999999999</v>
      </c>
      <c r="CK2334" s="4">
        <v>24</v>
      </c>
      <c r="CL2334" s="3">
        <v>250</v>
      </c>
      <c r="CM2334" s="3">
        <v>16.899999999999999</v>
      </c>
      <c r="CN2334" s="4">
        <v>16</v>
      </c>
      <c r="CO2334" s="3">
        <v>100</v>
      </c>
      <c r="CP2334" s="3">
        <v>16.5</v>
      </c>
      <c r="CQ2334" s="4">
        <v>22</v>
      </c>
      <c r="CR2334" s="3">
        <v>100</v>
      </c>
      <c r="CS2334" s="3">
        <v>16.5</v>
      </c>
      <c r="CT2334" s="4">
        <v>13</v>
      </c>
      <c r="CU2334" s="3">
        <v>0</v>
      </c>
      <c r="CV2334" s="3">
        <v>0</v>
      </c>
      <c r="CW2334" s="4">
        <v>0</v>
      </c>
      <c r="CX2334" t="s">
        <v>5</v>
      </c>
      <c r="CY2334" s="9">
        <f t="shared" si="118"/>
        <v>2.0999999999999996</v>
      </c>
      <c r="CZ2334" s="7">
        <f t="shared" si="119"/>
        <v>25.68</v>
      </c>
      <c r="DA2334" s="7">
        <f t="shared" si="120"/>
        <v>0.79049844236760125</v>
      </c>
    </row>
    <row r="2335" spans="1:105" x14ac:dyDescent="0.25">
      <c r="A2335" s="6">
        <v>2020</v>
      </c>
      <c r="B2335" s="6">
        <v>6</v>
      </c>
      <c r="C2335" s="6">
        <v>156774</v>
      </c>
      <c r="D2335" t="s">
        <v>0</v>
      </c>
      <c r="E2335" t="s">
        <v>2583</v>
      </c>
      <c r="F2335" t="s">
        <v>1035</v>
      </c>
      <c r="G2335" t="s">
        <v>116</v>
      </c>
      <c r="H2335" t="s">
        <v>718</v>
      </c>
      <c r="I2335" s="5" t="s">
        <v>118</v>
      </c>
      <c r="J2335" s="6">
        <v>0.24</v>
      </c>
      <c r="K2335" t="s">
        <v>22</v>
      </c>
      <c r="L2335" t="s">
        <v>2584</v>
      </c>
      <c r="M2335" s="6">
        <v>80</v>
      </c>
      <c r="N2335" s="6">
        <v>79.015000000000001</v>
      </c>
      <c r="O2335" s="6">
        <v>0.99</v>
      </c>
      <c r="P2335" t="s">
        <v>1035</v>
      </c>
      <c r="Q2335" t="s">
        <v>2287</v>
      </c>
      <c r="R2335" t="s">
        <v>1041</v>
      </c>
      <c r="S2335" t="s">
        <v>1533</v>
      </c>
      <c r="T2335" s="6">
        <v>12.4</v>
      </c>
      <c r="U2335" s="6">
        <v>39.5075</v>
      </c>
      <c r="V2335" t="s">
        <v>11</v>
      </c>
      <c r="W2335" t="s">
        <v>482</v>
      </c>
      <c r="X2335" s="6">
        <v>12.7</v>
      </c>
      <c r="Y2335" s="6">
        <v>0</v>
      </c>
      <c r="Z2335" s="6">
        <v>4</v>
      </c>
      <c r="AA2335" s="6">
        <v>17</v>
      </c>
      <c r="AB2335" t="s">
        <v>5</v>
      </c>
      <c r="AC2335" s="6">
        <v>22.7</v>
      </c>
      <c r="AD2335" s="6">
        <v>7.2222220000000004</v>
      </c>
      <c r="AE2335" t="s">
        <v>13</v>
      </c>
      <c r="AF2335" s="6">
        <v>6</v>
      </c>
      <c r="AG2335" t="s">
        <v>5</v>
      </c>
      <c r="AH2335" t="s">
        <v>5</v>
      </c>
      <c r="AI2335" t="s">
        <v>5</v>
      </c>
      <c r="AJ2335" t="s">
        <v>5</v>
      </c>
      <c r="AK2335" t="s">
        <v>5</v>
      </c>
      <c r="AL2335" t="s">
        <v>5</v>
      </c>
      <c r="AM2335" s="6">
        <v>0</v>
      </c>
      <c r="AN2335" t="s">
        <v>5</v>
      </c>
      <c r="AO2335" s="6">
        <v>0</v>
      </c>
      <c r="AP2335" s="6">
        <v>0</v>
      </c>
      <c r="AQ2335" s="6">
        <v>0</v>
      </c>
      <c r="AR2335" s="6">
        <v>0</v>
      </c>
      <c r="AS2335" t="s">
        <v>5</v>
      </c>
      <c r="AT2335" t="s">
        <v>5</v>
      </c>
      <c r="AU2335" t="s">
        <v>5</v>
      </c>
      <c r="AV2335" t="s">
        <v>5</v>
      </c>
      <c r="AW2335" t="s">
        <v>5</v>
      </c>
      <c r="AX2335" t="s">
        <v>5</v>
      </c>
      <c r="AY2335" s="6">
        <v>0</v>
      </c>
      <c r="AZ2335" t="s">
        <v>5</v>
      </c>
      <c r="BA2335" t="s">
        <v>5</v>
      </c>
      <c r="BB2335" t="s">
        <v>5</v>
      </c>
      <c r="BC2335" t="s">
        <v>5</v>
      </c>
      <c r="BD2335" t="s">
        <v>5</v>
      </c>
      <c r="BE2335" t="s">
        <v>5</v>
      </c>
      <c r="BF2335" t="s">
        <v>5</v>
      </c>
      <c r="BG2335" t="s">
        <v>5</v>
      </c>
      <c r="BH2335" t="s">
        <v>5</v>
      </c>
      <c r="BI2335" s="6">
        <v>0</v>
      </c>
      <c r="BJ2335" s="6">
        <v>0</v>
      </c>
      <c r="BK2335" s="6">
        <v>0</v>
      </c>
      <c r="BL2335" s="6">
        <v>0</v>
      </c>
      <c r="BM2335" s="6">
        <v>0</v>
      </c>
      <c r="BN2335" s="6">
        <v>0</v>
      </c>
      <c r="BO2335" s="6">
        <v>0</v>
      </c>
      <c r="BP2335" s="6">
        <v>0</v>
      </c>
      <c r="BQ2335" s="6">
        <v>5</v>
      </c>
      <c r="BR2335" s="6">
        <v>8</v>
      </c>
      <c r="BS2335" s="6">
        <v>38</v>
      </c>
      <c r="BT2335" s="6">
        <v>44</v>
      </c>
      <c r="BU2335" s="6">
        <v>40</v>
      </c>
      <c r="BV2335" s="6">
        <v>30</v>
      </c>
      <c r="BW2335" s="6">
        <v>15</v>
      </c>
      <c r="BX2335" s="6">
        <v>0</v>
      </c>
      <c r="BY2335" s="6">
        <v>0</v>
      </c>
      <c r="BZ2335" s="6">
        <v>0</v>
      </c>
      <c r="CA2335" s="6">
        <v>0</v>
      </c>
      <c r="CB2335" s="6">
        <v>0</v>
      </c>
      <c r="CC2335" s="6">
        <v>0</v>
      </c>
      <c r="CD2335" s="6">
        <v>0</v>
      </c>
      <c r="CE2335" s="6">
        <v>0</v>
      </c>
      <c r="CF2335" s="6">
        <v>80000</v>
      </c>
      <c r="CG2335" s="6">
        <v>8510</v>
      </c>
      <c r="CH2335" s="2">
        <v>2</v>
      </c>
      <c r="CI2335" s="3">
        <v>60</v>
      </c>
      <c r="CJ2335" s="3">
        <v>0</v>
      </c>
      <c r="CK2335" s="4">
        <v>17</v>
      </c>
      <c r="CL2335" s="3">
        <v>20</v>
      </c>
      <c r="CM2335" s="3">
        <v>0</v>
      </c>
      <c r="CN2335" s="4">
        <v>14</v>
      </c>
      <c r="CO2335" s="3">
        <v>0</v>
      </c>
      <c r="CP2335" s="3">
        <v>0</v>
      </c>
      <c r="CQ2335" s="4">
        <v>0</v>
      </c>
      <c r="CR2335" s="3">
        <v>0</v>
      </c>
      <c r="CS2335" s="3">
        <v>0</v>
      </c>
      <c r="CT2335" s="4">
        <v>0</v>
      </c>
      <c r="CU2335" s="3">
        <v>0</v>
      </c>
      <c r="CV2335" s="3">
        <v>0</v>
      </c>
      <c r="CW2335" s="4">
        <v>0</v>
      </c>
      <c r="CX2335" t="s">
        <v>5</v>
      </c>
      <c r="CY2335" s="9">
        <f t="shared" si="118"/>
        <v>1.7666666666666657</v>
      </c>
      <c r="CZ2335" s="7">
        <f t="shared" si="119"/>
        <v>18.413333333333334</v>
      </c>
      <c r="DA2335" s="7">
        <f t="shared" si="120"/>
        <v>1.232802317161477</v>
      </c>
    </row>
    <row r="2336" spans="1:105" x14ac:dyDescent="0.25">
      <c r="A2336" s="6">
        <v>2020</v>
      </c>
      <c r="B2336" s="6">
        <v>6</v>
      </c>
      <c r="C2336" s="6">
        <v>156739</v>
      </c>
      <c r="D2336" t="s">
        <v>0</v>
      </c>
      <c r="E2336" t="s">
        <v>2583</v>
      </c>
      <c r="F2336" t="s">
        <v>1035</v>
      </c>
      <c r="G2336" t="s">
        <v>116</v>
      </c>
      <c r="H2336" t="s">
        <v>740</v>
      </c>
      <c r="I2336" s="5" t="s">
        <v>118</v>
      </c>
      <c r="J2336" s="6">
        <v>0.21</v>
      </c>
      <c r="K2336" t="s">
        <v>6</v>
      </c>
      <c r="L2336" t="s">
        <v>2586</v>
      </c>
      <c r="M2336" s="6">
        <v>90</v>
      </c>
      <c r="N2336" s="6">
        <v>74.89</v>
      </c>
      <c r="O2336" s="6">
        <v>0.83</v>
      </c>
      <c r="P2336" t="s">
        <v>1035</v>
      </c>
      <c r="Q2336" t="s">
        <v>149</v>
      </c>
      <c r="R2336" t="s">
        <v>218</v>
      </c>
      <c r="S2336" t="s">
        <v>2084</v>
      </c>
      <c r="T2336" s="6">
        <v>8.8000000000000007</v>
      </c>
      <c r="U2336" s="6">
        <v>14.978</v>
      </c>
      <c r="V2336" t="s">
        <v>11</v>
      </c>
      <c r="W2336" t="s">
        <v>482</v>
      </c>
      <c r="X2336" s="6">
        <v>12.9</v>
      </c>
      <c r="Y2336" s="6">
        <v>0</v>
      </c>
      <c r="Z2336" s="6">
        <v>5</v>
      </c>
      <c r="AA2336" s="6">
        <v>13</v>
      </c>
      <c r="AB2336" t="s">
        <v>5</v>
      </c>
      <c r="AC2336" s="6">
        <v>22.9</v>
      </c>
      <c r="AD2336" s="6">
        <v>0</v>
      </c>
      <c r="AE2336" t="s">
        <v>13</v>
      </c>
      <c r="AF2336" s="6">
        <v>3</v>
      </c>
      <c r="AG2336" t="s">
        <v>5</v>
      </c>
      <c r="AH2336" t="s">
        <v>5</v>
      </c>
      <c r="AI2336" t="s">
        <v>5</v>
      </c>
      <c r="AJ2336" t="s">
        <v>5</v>
      </c>
      <c r="AK2336" t="s">
        <v>5</v>
      </c>
      <c r="AL2336" t="s">
        <v>5</v>
      </c>
      <c r="AM2336" s="6">
        <v>0</v>
      </c>
      <c r="AN2336" t="s">
        <v>5</v>
      </c>
      <c r="AO2336" s="6">
        <v>0</v>
      </c>
      <c r="AP2336" s="6">
        <v>0</v>
      </c>
      <c r="AQ2336" s="6">
        <v>0</v>
      </c>
      <c r="AR2336" s="6">
        <v>0</v>
      </c>
      <c r="AS2336" t="s">
        <v>5</v>
      </c>
      <c r="AT2336" t="s">
        <v>5</v>
      </c>
      <c r="AU2336" t="s">
        <v>5</v>
      </c>
      <c r="AV2336" t="s">
        <v>5</v>
      </c>
      <c r="AW2336" t="s">
        <v>5</v>
      </c>
      <c r="AX2336" t="s">
        <v>5</v>
      </c>
      <c r="AY2336" s="6">
        <v>0</v>
      </c>
      <c r="AZ2336" t="s">
        <v>5</v>
      </c>
      <c r="BA2336" t="s">
        <v>5</v>
      </c>
      <c r="BB2336" t="s">
        <v>5</v>
      </c>
      <c r="BC2336" t="s">
        <v>5</v>
      </c>
      <c r="BD2336" t="s">
        <v>5</v>
      </c>
      <c r="BE2336" t="s">
        <v>5</v>
      </c>
      <c r="BF2336" t="s">
        <v>5</v>
      </c>
      <c r="BG2336" t="s">
        <v>5</v>
      </c>
      <c r="BH2336" t="s">
        <v>5</v>
      </c>
      <c r="BI2336" s="6">
        <v>0</v>
      </c>
      <c r="BJ2336" s="6">
        <v>0</v>
      </c>
      <c r="BK2336" s="6">
        <v>0</v>
      </c>
      <c r="BL2336" s="6">
        <v>0</v>
      </c>
      <c r="BM2336" s="6">
        <v>0</v>
      </c>
      <c r="BN2336" s="6">
        <v>0</v>
      </c>
      <c r="BO2336" s="6">
        <v>0</v>
      </c>
      <c r="BP2336" s="6">
        <v>0</v>
      </c>
      <c r="BQ2336" s="6">
        <v>0</v>
      </c>
      <c r="BR2336" s="6">
        <v>0</v>
      </c>
      <c r="BS2336" s="6">
        <v>22</v>
      </c>
      <c r="BT2336" s="6">
        <v>71</v>
      </c>
      <c r="BU2336" s="6">
        <v>48</v>
      </c>
      <c r="BV2336" s="6">
        <v>28</v>
      </c>
      <c r="BW2336" s="6">
        <v>17</v>
      </c>
      <c r="BX2336" s="6">
        <v>9</v>
      </c>
      <c r="BY2336" s="6">
        <v>0</v>
      </c>
      <c r="BZ2336" s="6">
        <v>0</v>
      </c>
      <c r="CA2336" s="6">
        <v>0</v>
      </c>
      <c r="CB2336" s="6">
        <v>0</v>
      </c>
      <c r="CC2336" s="6">
        <v>0</v>
      </c>
      <c r="CD2336" s="6">
        <v>0</v>
      </c>
      <c r="CE2336" s="6">
        <v>0</v>
      </c>
      <c r="CF2336" s="6">
        <v>0</v>
      </c>
      <c r="CG2336" s="6">
        <v>0</v>
      </c>
      <c r="CH2336" s="2">
        <v>3</v>
      </c>
      <c r="CI2336" s="3">
        <v>50</v>
      </c>
      <c r="CJ2336" s="3">
        <v>0</v>
      </c>
      <c r="CK2336" s="4">
        <v>13</v>
      </c>
      <c r="CL2336" s="3">
        <v>20</v>
      </c>
      <c r="CM2336" s="3">
        <v>0</v>
      </c>
      <c r="CN2336" s="4">
        <v>12</v>
      </c>
      <c r="CO2336" s="3">
        <v>20</v>
      </c>
      <c r="CP2336" s="3">
        <v>0</v>
      </c>
      <c r="CQ2336" s="4">
        <v>10</v>
      </c>
      <c r="CR2336" s="3">
        <v>0</v>
      </c>
      <c r="CS2336" s="3">
        <v>0</v>
      </c>
      <c r="CT2336" s="4">
        <v>0</v>
      </c>
      <c r="CU2336" s="3">
        <v>0</v>
      </c>
      <c r="CV2336" s="3">
        <v>0</v>
      </c>
      <c r="CW2336" s="4">
        <v>0</v>
      </c>
      <c r="CX2336" t="s">
        <v>5</v>
      </c>
      <c r="CY2336" s="9">
        <f t="shared" si="118"/>
        <v>4.9833333333333343</v>
      </c>
      <c r="CZ2336" s="7">
        <f t="shared" si="119"/>
        <v>16.986666666666668</v>
      </c>
      <c r="DA2336" s="7">
        <f t="shared" si="120"/>
        <v>1.3481161695447408</v>
      </c>
    </row>
    <row r="2337" spans="1:105" x14ac:dyDescent="0.25">
      <c r="A2337" s="6">
        <v>2020</v>
      </c>
      <c r="B2337" s="6">
        <v>6</v>
      </c>
      <c r="C2337" s="6">
        <v>156693</v>
      </c>
      <c r="D2337" t="s">
        <v>0</v>
      </c>
      <c r="E2337" t="s">
        <v>2583</v>
      </c>
      <c r="F2337" t="s">
        <v>1036</v>
      </c>
      <c r="G2337" t="s">
        <v>33</v>
      </c>
      <c r="H2337" t="s">
        <v>622</v>
      </c>
      <c r="I2337" t="s">
        <v>5</v>
      </c>
      <c r="J2337" s="6">
        <v>0.93</v>
      </c>
      <c r="K2337" t="s">
        <v>6</v>
      </c>
      <c r="L2337" t="s">
        <v>2586</v>
      </c>
      <c r="M2337" s="6">
        <v>390</v>
      </c>
      <c r="N2337" s="6">
        <v>379.51499999999999</v>
      </c>
      <c r="O2337" s="6">
        <v>0.97</v>
      </c>
      <c r="P2337" t="s">
        <v>1035</v>
      </c>
      <c r="Q2337" t="s">
        <v>1418</v>
      </c>
      <c r="R2337" t="s">
        <v>2595</v>
      </c>
      <c r="S2337" t="s">
        <v>2683</v>
      </c>
      <c r="T2337" s="6">
        <v>15.6</v>
      </c>
      <c r="U2337" s="6">
        <v>94.878749999999997</v>
      </c>
      <c r="V2337" t="s">
        <v>11</v>
      </c>
      <c r="W2337" t="s">
        <v>461</v>
      </c>
      <c r="X2337" s="6">
        <v>13.7</v>
      </c>
      <c r="Y2337" s="6">
        <v>14.5</v>
      </c>
      <c r="Z2337" s="6">
        <v>7</v>
      </c>
      <c r="AA2337" s="6">
        <v>23</v>
      </c>
      <c r="AB2337" t="s">
        <v>5</v>
      </c>
      <c r="AC2337" s="6">
        <v>29.6</v>
      </c>
      <c r="AD2337" s="6">
        <v>0</v>
      </c>
      <c r="AE2337" t="s">
        <v>13</v>
      </c>
      <c r="AF2337" s="6">
        <v>3</v>
      </c>
      <c r="AG2337" s="6">
        <v>4</v>
      </c>
      <c r="AH2337" t="s">
        <v>5</v>
      </c>
      <c r="AI2337" t="s">
        <v>5</v>
      </c>
      <c r="AJ2337" t="s">
        <v>5</v>
      </c>
      <c r="AK2337" t="s">
        <v>5</v>
      </c>
      <c r="AL2337" t="s">
        <v>5</v>
      </c>
      <c r="AM2337" s="6">
        <v>0</v>
      </c>
      <c r="AN2337" t="s">
        <v>5</v>
      </c>
      <c r="AO2337" s="6">
        <v>0</v>
      </c>
      <c r="AP2337" s="6">
        <v>0</v>
      </c>
      <c r="AQ2337" s="6">
        <v>0</v>
      </c>
      <c r="AR2337" t="s">
        <v>5</v>
      </c>
      <c r="AS2337" t="s">
        <v>5</v>
      </c>
      <c r="AT2337" t="s">
        <v>53</v>
      </c>
      <c r="AU2337" t="s">
        <v>5</v>
      </c>
      <c r="AV2337" t="s">
        <v>5</v>
      </c>
      <c r="AW2337" t="s">
        <v>5</v>
      </c>
      <c r="AX2337" t="s">
        <v>5</v>
      </c>
      <c r="AY2337" s="6">
        <v>0</v>
      </c>
      <c r="AZ2337" t="s">
        <v>5</v>
      </c>
      <c r="BA2337" t="s">
        <v>5</v>
      </c>
      <c r="BB2337" t="s">
        <v>5</v>
      </c>
      <c r="BC2337" t="s">
        <v>5</v>
      </c>
      <c r="BD2337" t="s">
        <v>5</v>
      </c>
      <c r="BE2337" t="s">
        <v>5</v>
      </c>
      <c r="BF2337" t="s">
        <v>5</v>
      </c>
      <c r="BG2337" t="s">
        <v>5</v>
      </c>
      <c r="BH2337" t="s">
        <v>5</v>
      </c>
      <c r="BI2337" s="6">
        <v>0</v>
      </c>
      <c r="BJ2337" s="6">
        <v>0</v>
      </c>
      <c r="BK2337" s="6">
        <v>0</v>
      </c>
      <c r="BL2337" s="6">
        <v>0</v>
      </c>
      <c r="BM2337" s="6">
        <v>0</v>
      </c>
      <c r="BN2337" s="6">
        <v>0</v>
      </c>
      <c r="BO2337" s="6">
        <v>0</v>
      </c>
      <c r="BP2337" s="6">
        <v>0</v>
      </c>
      <c r="BQ2337" s="6">
        <v>0</v>
      </c>
      <c r="BR2337" s="6">
        <v>0</v>
      </c>
      <c r="BS2337" s="6">
        <v>0</v>
      </c>
      <c r="BT2337" s="6">
        <v>8</v>
      </c>
      <c r="BU2337" s="6">
        <v>33</v>
      </c>
      <c r="BV2337" s="6">
        <v>51</v>
      </c>
      <c r="BW2337" s="6">
        <v>66</v>
      </c>
      <c r="BX2337" s="6">
        <v>25</v>
      </c>
      <c r="BY2337" s="6">
        <v>0</v>
      </c>
      <c r="BZ2337" s="6">
        <v>0</v>
      </c>
      <c r="CA2337" s="6">
        <v>0</v>
      </c>
      <c r="CB2337" s="6">
        <v>0</v>
      </c>
      <c r="CC2337" s="6">
        <v>0</v>
      </c>
      <c r="CD2337" s="6">
        <v>0</v>
      </c>
      <c r="CE2337" s="6">
        <v>0</v>
      </c>
      <c r="CF2337" s="6">
        <v>0</v>
      </c>
      <c r="CG2337" s="6">
        <v>0</v>
      </c>
      <c r="CH2337" s="2">
        <v>3</v>
      </c>
      <c r="CI2337" s="3">
        <v>150</v>
      </c>
      <c r="CJ2337" s="3">
        <v>17.2</v>
      </c>
      <c r="CK2337" s="4">
        <v>23</v>
      </c>
      <c r="CL2337" s="3">
        <v>150</v>
      </c>
      <c r="CM2337" s="3">
        <v>16.899999999999999</v>
      </c>
      <c r="CN2337" s="4">
        <v>20</v>
      </c>
      <c r="CO2337" s="3">
        <v>90</v>
      </c>
      <c r="CP2337" s="3">
        <v>16.7</v>
      </c>
      <c r="CQ2337" s="4">
        <v>18</v>
      </c>
      <c r="CR2337" s="3">
        <v>0</v>
      </c>
      <c r="CS2337" s="3">
        <v>0</v>
      </c>
      <c r="CT2337" s="4">
        <v>0</v>
      </c>
      <c r="CU2337" s="3">
        <v>0</v>
      </c>
      <c r="CV2337" s="3">
        <v>0</v>
      </c>
      <c r="CW2337" s="4">
        <v>0</v>
      </c>
      <c r="CX2337" t="s">
        <v>5</v>
      </c>
      <c r="CY2337" s="9">
        <f t="shared" si="118"/>
        <v>4.3166666666666682</v>
      </c>
      <c r="CZ2337" s="7">
        <f t="shared" si="119"/>
        <v>26.453333333333333</v>
      </c>
      <c r="DA2337" s="7">
        <f t="shared" si="120"/>
        <v>1.118951612903226</v>
      </c>
    </row>
    <row r="2338" spans="1:105" x14ac:dyDescent="0.25">
      <c r="A2338" s="6">
        <v>2020</v>
      </c>
      <c r="B2338" s="6">
        <v>6</v>
      </c>
      <c r="C2338" s="6">
        <v>156656</v>
      </c>
      <c r="D2338" t="s">
        <v>0</v>
      </c>
      <c r="E2338" t="s">
        <v>2583</v>
      </c>
      <c r="F2338" t="s">
        <v>1036</v>
      </c>
      <c r="G2338" t="s">
        <v>116</v>
      </c>
      <c r="H2338" t="s">
        <v>1001</v>
      </c>
      <c r="I2338" s="5" t="s">
        <v>118</v>
      </c>
      <c r="J2338" s="6">
        <v>0.26</v>
      </c>
      <c r="K2338" t="s">
        <v>22</v>
      </c>
      <c r="L2338" t="s">
        <v>2584</v>
      </c>
      <c r="M2338" s="6">
        <v>70</v>
      </c>
      <c r="N2338" s="6">
        <v>63.28</v>
      </c>
      <c r="O2338" s="6">
        <v>0.9</v>
      </c>
      <c r="P2338" t="s">
        <v>1035</v>
      </c>
      <c r="Q2338" t="s">
        <v>1967</v>
      </c>
      <c r="R2338" t="s">
        <v>2684</v>
      </c>
      <c r="S2338" t="s">
        <v>2685</v>
      </c>
      <c r="T2338" s="6">
        <v>15.1</v>
      </c>
      <c r="U2338" s="6">
        <v>31.64</v>
      </c>
      <c r="V2338" t="s">
        <v>11</v>
      </c>
      <c r="W2338" t="s">
        <v>482</v>
      </c>
      <c r="X2338" s="6">
        <v>12.9</v>
      </c>
      <c r="Y2338" s="6">
        <v>13.2</v>
      </c>
      <c r="Z2338" s="6">
        <v>4</v>
      </c>
      <c r="AA2338" s="6">
        <v>19</v>
      </c>
      <c r="AB2338" t="s">
        <v>5</v>
      </c>
      <c r="AC2338" s="6">
        <v>25.5</v>
      </c>
      <c r="AD2338" s="6">
        <v>2.1739130000000002</v>
      </c>
      <c r="AE2338" t="s">
        <v>13</v>
      </c>
      <c r="AF2338" s="6">
        <v>6</v>
      </c>
      <c r="AG2338" t="s">
        <v>5</v>
      </c>
      <c r="AH2338" t="s">
        <v>5</v>
      </c>
      <c r="AI2338" t="s">
        <v>5</v>
      </c>
      <c r="AJ2338" t="s">
        <v>5</v>
      </c>
      <c r="AK2338" t="s">
        <v>5</v>
      </c>
      <c r="AL2338" t="s">
        <v>5</v>
      </c>
      <c r="AM2338" s="6">
        <v>0</v>
      </c>
      <c r="AN2338" t="s">
        <v>5</v>
      </c>
      <c r="AO2338" s="6">
        <v>0</v>
      </c>
      <c r="AP2338" s="6">
        <v>0</v>
      </c>
      <c r="AQ2338" s="6">
        <v>0</v>
      </c>
      <c r="AR2338" t="s">
        <v>5</v>
      </c>
      <c r="AS2338" t="s">
        <v>5</v>
      </c>
      <c r="AT2338" t="s">
        <v>5</v>
      </c>
      <c r="AU2338" t="s">
        <v>5</v>
      </c>
      <c r="AV2338" t="s">
        <v>5</v>
      </c>
      <c r="AW2338" t="s">
        <v>5</v>
      </c>
      <c r="AX2338" t="s">
        <v>5</v>
      </c>
      <c r="AY2338" s="6">
        <v>0</v>
      </c>
      <c r="AZ2338" t="s">
        <v>5</v>
      </c>
      <c r="BA2338" t="s">
        <v>5</v>
      </c>
      <c r="BB2338" t="s">
        <v>5</v>
      </c>
      <c r="BC2338" t="s">
        <v>5</v>
      </c>
      <c r="BD2338" t="s">
        <v>5</v>
      </c>
      <c r="BE2338" t="s">
        <v>5</v>
      </c>
      <c r="BF2338" t="s">
        <v>5</v>
      </c>
      <c r="BG2338" t="s">
        <v>5</v>
      </c>
      <c r="BH2338" t="s">
        <v>5</v>
      </c>
      <c r="BI2338" s="6">
        <v>0</v>
      </c>
      <c r="BJ2338" s="6">
        <v>0</v>
      </c>
      <c r="BK2338" s="6">
        <v>0</v>
      </c>
      <c r="BL2338" s="6">
        <v>0</v>
      </c>
      <c r="BM2338" s="6">
        <v>0</v>
      </c>
      <c r="BN2338" s="6">
        <v>0</v>
      </c>
      <c r="BO2338" s="6">
        <v>0</v>
      </c>
      <c r="BP2338" s="6">
        <v>0</v>
      </c>
      <c r="BQ2338" s="6">
        <v>0</v>
      </c>
      <c r="BR2338" s="6">
        <v>4</v>
      </c>
      <c r="BS2338" s="6">
        <v>28</v>
      </c>
      <c r="BT2338" s="6">
        <v>56</v>
      </c>
      <c r="BU2338" s="6">
        <v>44</v>
      </c>
      <c r="BV2338" s="6">
        <v>28</v>
      </c>
      <c r="BW2338" s="6">
        <v>19</v>
      </c>
      <c r="BX2338" s="6">
        <v>5</v>
      </c>
      <c r="BY2338" s="6">
        <v>0</v>
      </c>
      <c r="BZ2338" s="6">
        <v>0</v>
      </c>
      <c r="CA2338" s="6">
        <v>0</v>
      </c>
      <c r="CB2338" s="6">
        <v>0</v>
      </c>
      <c r="CC2338" s="6">
        <v>0</v>
      </c>
      <c r="CD2338" s="6">
        <v>0</v>
      </c>
      <c r="CE2338" s="6">
        <v>0</v>
      </c>
      <c r="CF2338" s="6">
        <v>0</v>
      </c>
      <c r="CG2338" s="6">
        <v>0</v>
      </c>
      <c r="CH2338" s="2">
        <v>2</v>
      </c>
      <c r="CI2338" s="3">
        <v>30</v>
      </c>
      <c r="CJ2338" s="3">
        <v>0</v>
      </c>
      <c r="CK2338" s="4">
        <v>19</v>
      </c>
      <c r="CL2338" s="3">
        <v>40</v>
      </c>
      <c r="CM2338" s="3">
        <v>0</v>
      </c>
      <c r="CN2338" s="4">
        <v>17</v>
      </c>
      <c r="CO2338" s="3">
        <v>0</v>
      </c>
      <c r="CP2338" s="3">
        <v>0</v>
      </c>
      <c r="CQ2338" s="4">
        <v>0</v>
      </c>
      <c r="CR2338" s="3">
        <v>0</v>
      </c>
      <c r="CS2338" s="3">
        <v>0</v>
      </c>
      <c r="CT2338" s="4">
        <v>0</v>
      </c>
      <c r="CU2338" s="3">
        <v>0</v>
      </c>
      <c r="CV2338" s="3">
        <v>0</v>
      </c>
      <c r="CW2338" s="4">
        <v>0</v>
      </c>
      <c r="CX2338" t="s">
        <v>5</v>
      </c>
      <c r="CY2338" s="9">
        <f t="shared" si="118"/>
        <v>1.5500000000000007</v>
      </c>
      <c r="CZ2338" s="7">
        <f t="shared" si="119"/>
        <v>20.240000000000002</v>
      </c>
      <c r="DA2338" s="7">
        <f t="shared" si="120"/>
        <v>1.2598814229249011</v>
      </c>
    </row>
    <row r="2339" spans="1:105" x14ac:dyDescent="0.25">
      <c r="A2339" s="6">
        <v>2020</v>
      </c>
      <c r="B2339" s="6">
        <v>6</v>
      </c>
      <c r="C2339" s="6">
        <v>156654</v>
      </c>
      <c r="D2339" t="s">
        <v>0</v>
      </c>
      <c r="E2339" t="s">
        <v>2583</v>
      </c>
      <c r="F2339" t="s">
        <v>1036</v>
      </c>
      <c r="G2339" t="s">
        <v>116</v>
      </c>
      <c r="H2339" t="s">
        <v>721</v>
      </c>
      <c r="I2339" s="5" t="s">
        <v>118</v>
      </c>
      <c r="J2339" s="6">
        <v>0.11</v>
      </c>
      <c r="K2339" t="s">
        <v>22</v>
      </c>
      <c r="L2339" t="s">
        <v>2586</v>
      </c>
      <c r="M2339" s="6">
        <v>30</v>
      </c>
      <c r="N2339" s="6">
        <v>25.094999999999999</v>
      </c>
      <c r="O2339" s="6">
        <v>0.84</v>
      </c>
      <c r="P2339" t="s">
        <v>1035</v>
      </c>
      <c r="Q2339" t="s">
        <v>1593</v>
      </c>
      <c r="R2339" t="s">
        <v>1345</v>
      </c>
      <c r="S2339" t="s">
        <v>2686</v>
      </c>
      <c r="T2339" s="6">
        <v>16.7</v>
      </c>
      <c r="U2339" s="6">
        <v>25.094999999999999</v>
      </c>
      <c r="V2339" t="s">
        <v>11</v>
      </c>
      <c r="W2339" t="s">
        <v>482</v>
      </c>
      <c r="X2339" s="6">
        <v>12.8</v>
      </c>
      <c r="Y2339" s="6">
        <v>12.5</v>
      </c>
      <c r="Z2339" s="6">
        <v>1</v>
      </c>
      <c r="AA2339" s="6">
        <v>18</v>
      </c>
      <c r="AB2339" t="s">
        <v>5</v>
      </c>
      <c r="AC2339" s="6">
        <v>27.7</v>
      </c>
      <c r="AD2339" s="6">
        <v>0</v>
      </c>
      <c r="AE2339" t="s">
        <v>13</v>
      </c>
      <c r="AF2339" s="6">
        <v>7</v>
      </c>
      <c r="AG2339" t="s">
        <v>5</v>
      </c>
      <c r="AH2339" t="s">
        <v>5</v>
      </c>
      <c r="AI2339" t="s">
        <v>5</v>
      </c>
      <c r="AJ2339" t="s">
        <v>5</v>
      </c>
      <c r="AK2339" t="s">
        <v>5</v>
      </c>
      <c r="AL2339" t="s">
        <v>5</v>
      </c>
      <c r="AM2339" s="6">
        <v>0</v>
      </c>
      <c r="AN2339" t="s">
        <v>5</v>
      </c>
      <c r="AO2339" s="6">
        <v>0</v>
      </c>
      <c r="AP2339" s="6">
        <v>0</v>
      </c>
      <c r="AQ2339" s="6">
        <v>0</v>
      </c>
      <c r="AR2339" t="s">
        <v>5</v>
      </c>
      <c r="AS2339" t="s">
        <v>5</v>
      </c>
      <c r="AT2339" t="s">
        <v>5</v>
      </c>
      <c r="AU2339" t="s">
        <v>5</v>
      </c>
      <c r="AV2339" t="s">
        <v>5</v>
      </c>
      <c r="AW2339" t="s">
        <v>5</v>
      </c>
      <c r="AX2339" t="s">
        <v>5</v>
      </c>
      <c r="AY2339" s="6">
        <v>0</v>
      </c>
      <c r="AZ2339" t="s">
        <v>5</v>
      </c>
      <c r="BA2339" t="s">
        <v>5</v>
      </c>
      <c r="BB2339" t="s">
        <v>5</v>
      </c>
      <c r="BC2339" t="s">
        <v>5</v>
      </c>
      <c r="BD2339" t="s">
        <v>5</v>
      </c>
      <c r="BE2339" t="s">
        <v>5</v>
      </c>
      <c r="BF2339" t="s">
        <v>5</v>
      </c>
      <c r="BG2339" t="s">
        <v>5</v>
      </c>
      <c r="BH2339" t="s">
        <v>5</v>
      </c>
      <c r="BI2339" s="6">
        <v>0</v>
      </c>
      <c r="BJ2339" s="6">
        <v>0</v>
      </c>
      <c r="BK2339" s="6">
        <v>0</v>
      </c>
      <c r="BL2339" s="6">
        <v>0</v>
      </c>
      <c r="BM2339" s="6">
        <v>0</v>
      </c>
      <c r="BN2339" s="6">
        <v>0</v>
      </c>
      <c r="BO2339" s="6">
        <v>0</v>
      </c>
      <c r="BP2339" s="6">
        <v>0</v>
      </c>
      <c r="BQ2339" s="6">
        <v>0</v>
      </c>
      <c r="BR2339" s="6">
        <v>0</v>
      </c>
      <c r="BS2339" s="6">
        <v>28</v>
      </c>
      <c r="BT2339" s="6">
        <v>69</v>
      </c>
      <c r="BU2339" s="6">
        <v>53</v>
      </c>
      <c r="BV2339" s="6">
        <v>24</v>
      </c>
      <c r="BW2339" s="6">
        <v>11</v>
      </c>
      <c r="BX2339" s="6">
        <v>0</v>
      </c>
      <c r="BY2339" s="6">
        <v>0</v>
      </c>
      <c r="BZ2339" s="6">
        <v>0</v>
      </c>
      <c r="CA2339" s="6">
        <v>0</v>
      </c>
      <c r="CB2339" s="6">
        <v>0</v>
      </c>
      <c r="CC2339" s="6">
        <v>0</v>
      </c>
      <c r="CD2339" s="6">
        <v>0</v>
      </c>
      <c r="CE2339" s="6">
        <v>0</v>
      </c>
      <c r="CF2339" s="6">
        <v>9000</v>
      </c>
      <c r="CG2339" s="6">
        <v>11000</v>
      </c>
      <c r="CH2339" s="2">
        <v>1</v>
      </c>
      <c r="CI2339" s="3">
        <v>30</v>
      </c>
      <c r="CJ2339" s="3">
        <v>0</v>
      </c>
      <c r="CK2339" s="4">
        <v>18</v>
      </c>
      <c r="CL2339" s="3">
        <v>0</v>
      </c>
      <c r="CM2339" s="3">
        <v>0</v>
      </c>
      <c r="CN2339" s="4">
        <v>0</v>
      </c>
      <c r="CO2339" s="3">
        <v>0</v>
      </c>
      <c r="CP2339" s="3">
        <v>0</v>
      </c>
      <c r="CQ2339" s="4">
        <v>0</v>
      </c>
      <c r="CR2339" s="3">
        <v>0</v>
      </c>
      <c r="CS2339" s="3">
        <v>0</v>
      </c>
      <c r="CT2339" s="4">
        <v>0</v>
      </c>
      <c r="CU2339" s="3">
        <v>0</v>
      </c>
      <c r="CV2339" s="3">
        <v>0</v>
      </c>
      <c r="CW2339" s="4">
        <v>0</v>
      </c>
      <c r="CX2339" t="s">
        <v>5</v>
      </c>
      <c r="CY2339" s="9">
        <f t="shared" si="118"/>
        <v>1.1666666666666696</v>
      </c>
      <c r="CZ2339" s="7">
        <f t="shared" si="119"/>
        <v>18.933333333333337</v>
      </c>
      <c r="DA2339" s="7">
        <f t="shared" si="120"/>
        <v>1.4630281690140843</v>
      </c>
    </row>
    <row r="2340" spans="1:105" x14ac:dyDescent="0.25">
      <c r="A2340" s="6">
        <v>2020</v>
      </c>
      <c r="B2340" s="6">
        <v>6</v>
      </c>
      <c r="C2340" s="6">
        <v>156725</v>
      </c>
      <c r="D2340" t="s">
        <v>0</v>
      </c>
      <c r="E2340" t="s">
        <v>2583</v>
      </c>
      <c r="F2340" t="s">
        <v>1036</v>
      </c>
      <c r="G2340" t="s">
        <v>116</v>
      </c>
      <c r="H2340" t="s">
        <v>1249</v>
      </c>
      <c r="I2340" s="5" t="s">
        <v>118</v>
      </c>
      <c r="J2340" s="6">
        <v>0.81</v>
      </c>
      <c r="K2340" t="s">
        <v>22</v>
      </c>
      <c r="L2340" t="s">
        <v>2586</v>
      </c>
      <c r="M2340" s="6">
        <v>80</v>
      </c>
      <c r="N2340" s="6">
        <v>80.239999999999995</v>
      </c>
      <c r="O2340" s="6">
        <v>1</v>
      </c>
      <c r="P2340" t="s">
        <v>1035</v>
      </c>
      <c r="Q2340" t="s">
        <v>497</v>
      </c>
      <c r="R2340" t="s">
        <v>1680</v>
      </c>
      <c r="S2340" t="s">
        <v>2621</v>
      </c>
      <c r="T2340" s="6">
        <v>17.8</v>
      </c>
      <c r="U2340" s="6">
        <v>40.119999999999997</v>
      </c>
      <c r="V2340" t="s">
        <v>11</v>
      </c>
      <c r="W2340" t="s">
        <v>482</v>
      </c>
      <c r="X2340" s="6">
        <v>12.7</v>
      </c>
      <c r="Y2340" s="6">
        <v>12.5</v>
      </c>
      <c r="Z2340" s="6">
        <v>3</v>
      </c>
      <c r="AA2340" s="6">
        <v>21</v>
      </c>
      <c r="AB2340" t="s">
        <v>5</v>
      </c>
      <c r="AC2340" s="6">
        <v>27.8</v>
      </c>
      <c r="AD2340" s="6">
        <v>5.820106</v>
      </c>
      <c r="AE2340" t="s">
        <v>13</v>
      </c>
      <c r="AF2340" s="6">
        <v>7</v>
      </c>
      <c r="AG2340" t="s">
        <v>5</v>
      </c>
      <c r="AH2340" t="s">
        <v>5</v>
      </c>
      <c r="AI2340" t="s">
        <v>5</v>
      </c>
      <c r="AJ2340" s="6">
        <v>11.9</v>
      </c>
      <c r="AK2340" s="6">
        <v>48.7</v>
      </c>
      <c r="AL2340" s="6">
        <v>7</v>
      </c>
      <c r="AM2340" s="6">
        <v>55.7</v>
      </c>
      <c r="AN2340" s="6">
        <v>32.4</v>
      </c>
      <c r="AO2340" s="6">
        <v>0</v>
      </c>
      <c r="AP2340" s="6">
        <v>0</v>
      </c>
      <c r="AQ2340" s="6">
        <v>0</v>
      </c>
      <c r="AR2340" t="s">
        <v>5</v>
      </c>
      <c r="AS2340" t="s">
        <v>5</v>
      </c>
      <c r="AT2340" t="s">
        <v>5</v>
      </c>
      <c r="AU2340" s="6">
        <v>72.900000000000006</v>
      </c>
      <c r="AV2340" s="6">
        <v>5.7</v>
      </c>
      <c r="AW2340" s="6">
        <v>3.9</v>
      </c>
      <c r="AX2340" s="6">
        <v>0.9</v>
      </c>
      <c r="AY2340" s="6">
        <v>17.5</v>
      </c>
      <c r="AZ2340" t="s">
        <v>5</v>
      </c>
      <c r="BA2340" t="s">
        <v>5</v>
      </c>
      <c r="BB2340" t="s">
        <v>5</v>
      </c>
      <c r="BC2340" t="s">
        <v>5</v>
      </c>
      <c r="BD2340" t="s">
        <v>5</v>
      </c>
      <c r="BE2340" t="s">
        <v>5</v>
      </c>
      <c r="BF2340" t="s">
        <v>5</v>
      </c>
      <c r="BG2340" t="s">
        <v>5</v>
      </c>
      <c r="BH2340" t="s">
        <v>5</v>
      </c>
      <c r="BI2340" s="6">
        <v>0</v>
      </c>
      <c r="BJ2340" s="6">
        <v>0</v>
      </c>
      <c r="BK2340" s="6">
        <v>0</v>
      </c>
      <c r="BL2340" s="6">
        <v>0</v>
      </c>
      <c r="BM2340" s="6">
        <v>0</v>
      </c>
      <c r="BN2340" s="6">
        <v>0</v>
      </c>
      <c r="BO2340" s="6">
        <v>0</v>
      </c>
      <c r="BP2340" s="6">
        <v>0</v>
      </c>
      <c r="BQ2340" s="6">
        <v>2</v>
      </c>
      <c r="BR2340" s="6">
        <v>9</v>
      </c>
      <c r="BS2340" s="6">
        <v>32</v>
      </c>
      <c r="BT2340" s="6">
        <v>59</v>
      </c>
      <c r="BU2340" s="6">
        <v>45</v>
      </c>
      <c r="BV2340" s="6">
        <v>28</v>
      </c>
      <c r="BW2340" s="6">
        <v>11</v>
      </c>
      <c r="BX2340" s="6">
        <v>3</v>
      </c>
      <c r="BY2340" s="6">
        <v>0</v>
      </c>
      <c r="BZ2340" s="6">
        <v>0</v>
      </c>
      <c r="CA2340" s="6">
        <v>0</v>
      </c>
      <c r="CB2340" s="6">
        <v>0</v>
      </c>
      <c r="CC2340" s="6">
        <v>0</v>
      </c>
      <c r="CD2340" s="6">
        <v>0</v>
      </c>
      <c r="CE2340" s="6">
        <v>0</v>
      </c>
      <c r="CF2340" s="6">
        <v>90000</v>
      </c>
      <c r="CG2340" s="6">
        <v>22500</v>
      </c>
      <c r="CH2340" s="2">
        <v>2</v>
      </c>
      <c r="CI2340" s="3">
        <v>65</v>
      </c>
      <c r="CJ2340" s="3">
        <v>0</v>
      </c>
      <c r="CK2340" s="4">
        <v>21</v>
      </c>
      <c r="CL2340" s="3">
        <v>15</v>
      </c>
      <c r="CM2340" s="3">
        <v>0</v>
      </c>
      <c r="CN2340" s="4">
        <v>19</v>
      </c>
      <c r="CO2340" s="3">
        <v>0</v>
      </c>
      <c r="CP2340" s="3">
        <v>0</v>
      </c>
      <c r="CQ2340" s="4">
        <v>0</v>
      </c>
      <c r="CR2340" s="3">
        <v>0</v>
      </c>
      <c r="CS2340" s="3">
        <v>0</v>
      </c>
      <c r="CT2340" s="4">
        <v>0</v>
      </c>
      <c r="CU2340" s="3">
        <v>0</v>
      </c>
      <c r="CV2340" s="3">
        <v>0</v>
      </c>
      <c r="CW2340" s="4">
        <v>0</v>
      </c>
      <c r="CX2340" t="s">
        <v>5</v>
      </c>
      <c r="CY2340" s="9">
        <f t="shared" si="118"/>
        <v>1.5333333333333314</v>
      </c>
      <c r="CZ2340" s="7">
        <f t="shared" si="119"/>
        <v>22.226666666666667</v>
      </c>
      <c r="DA2340" s="7">
        <f t="shared" si="120"/>
        <v>1.2507498500299941</v>
      </c>
    </row>
    <row r="2341" spans="1:105" x14ac:dyDescent="0.25">
      <c r="A2341" s="6">
        <v>2020</v>
      </c>
      <c r="B2341" s="6">
        <v>6</v>
      </c>
      <c r="C2341" s="6">
        <v>156745</v>
      </c>
      <c r="D2341" t="s">
        <v>0</v>
      </c>
      <c r="E2341" t="s">
        <v>2583</v>
      </c>
      <c r="F2341" t="s">
        <v>1036</v>
      </c>
      <c r="G2341" t="s">
        <v>116</v>
      </c>
      <c r="H2341" t="s">
        <v>1253</v>
      </c>
      <c r="I2341" s="5" t="s">
        <v>118</v>
      </c>
      <c r="J2341" s="6">
        <v>0.68</v>
      </c>
      <c r="K2341" t="s">
        <v>22</v>
      </c>
      <c r="L2341" t="s">
        <v>2584</v>
      </c>
      <c r="M2341" s="6">
        <v>75</v>
      </c>
      <c r="N2341" s="6">
        <v>72.87</v>
      </c>
      <c r="O2341" s="6">
        <v>0.97</v>
      </c>
      <c r="P2341" t="s">
        <v>1035</v>
      </c>
      <c r="Q2341" t="s">
        <v>1962</v>
      </c>
      <c r="R2341" t="s">
        <v>1683</v>
      </c>
      <c r="S2341" t="s">
        <v>2687</v>
      </c>
      <c r="T2341" s="6">
        <v>17.8</v>
      </c>
      <c r="U2341" s="6">
        <v>36.435000000000002</v>
      </c>
      <c r="V2341" t="s">
        <v>11</v>
      </c>
      <c r="W2341" t="s">
        <v>482</v>
      </c>
      <c r="X2341" s="6">
        <v>12.8</v>
      </c>
      <c r="Y2341" s="6">
        <v>12.5</v>
      </c>
      <c r="Z2341" s="6">
        <v>4</v>
      </c>
      <c r="AA2341" s="6">
        <v>22</v>
      </c>
      <c r="AB2341" t="s">
        <v>5</v>
      </c>
      <c r="AC2341" s="6">
        <v>24.2</v>
      </c>
      <c r="AD2341" s="6">
        <v>4.1666670000000003</v>
      </c>
      <c r="AE2341" t="s">
        <v>13</v>
      </c>
      <c r="AF2341" s="6">
        <v>6</v>
      </c>
      <c r="AG2341" t="s">
        <v>5</v>
      </c>
      <c r="AH2341" t="s">
        <v>5</v>
      </c>
      <c r="AI2341" t="s">
        <v>5</v>
      </c>
      <c r="AJ2341" t="s">
        <v>5</v>
      </c>
      <c r="AK2341" t="s">
        <v>5</v>
      </c>
      <c r="AL2341" t="s">
        <v>5</v>
      </c>
      <c r="AM2341" s="6">
        <v>0</v>
      </c>
      <c r="AN2341" t="s">
        <v>5</v>
      </c>
      <c r="AO2341" s="6">
        <v>0</v>
      </c>
      <c r="AP2341" s="6">
        <v>0</v>
      </c>
      <c r="AQ2341" s="6">
        <v>0</v>
      </c>
      <c r="AR2341" t="s">
        <v>5</v>
      </c>
      <c r="AS2341" t="s">
        <v>5</v>
      </c>
      <c r="AT2341" t="s">
        <v>5</v>
      </c>
      <c r="AU2341" t="s">
        <v>5</v>
      </c>
      <c r="AV2341" t="s">
        <v>5</v>
      </c>
      <c r="AW2341" t="s">
        <v>5</v>
      </c>
      <c r="AX2341" t="s">
        <v>5</v>
      </c>
      <c r="AY2341" s="6">
        <v>0</v>
      </c>
      <c r="AZ2341" t="s">
        <v>5</v>
      </c>
      <c r="BA2341" t="s">
        <v>5</v>
      </c>
      <c r="BB2341" t="s">
        <v>5</v>
      </c>
      <c r="BC2341" t="s">
        <v>5</v>
      </c>
      <c r="BD2341" t="s">
        <v>5</v>
      </c>
      <c r="BE2341" t="s">
        <v>5</v>
      </c>
      <c r="BF2341" t="s">
        <v>5</v>
      </c>
      <c r="BG2341" t="s">
        <v>5</v>
      </c>
      <c r="BH2341" t="s">
        <v>5</v>
      </c>
      <c r="BI2341" s="6">
        <v>0</v>
      </c>
      <c r="BJ2341" s="6">
        <v>0</v>
      </c>
      <c r="BK2341" s="6">
        <v>0</v>
      </c>
      <c r="BL2341" s="6">
        <v>0</v>
      </c>
      <c r="BM2341" s="6">
        <v>0</v>
      </c>
      <c r="BN2341" s="6">
        <v>0</v>
      </c>
      <c r="BO2341" s="6">
        <v>0</v>
      </c>
      <c r="BP2341" s="6">
        <v>0</v>
      </c>
      <c r="BQ2341" s="6">
        <v>2</v>
      </c>
      <c r="BR2341" s="6">
        <v>6</v>
      </c>
      <c r="BS2341" s="6">
        <v>30</v>
      </c>
      <c r="BT2341" s="6">
        <v>54</v>
      </c>
      <c r="BU2341" s="6">
        <v>45</v>
      </c>
      <c r="BV2341" s="6">
        <v>42</v>
      </c>
      <c r="BW2341" s="6">
        <v>13</v>
      </c>
      <c r="BX2341" s="6">
        <v>0</v>
      </c>
      <c r="BY2341" s="6">
        <v>0</v>
      </c>
      <c r="BZ2341" s="6">
        <v>0</v>
      </c>
      <c r="CA2341" s="6">
        <v>0</v>
      </c>
      <c r="CB2341" s="6">
        <v>0</v>
      </c>
      <c r="CC2341" s="6">
        <v>0</v>
      </c>
      <c r="CD2341" s="6">
        <v>0</v>
      </c>
      <c r="CE2341" s="6">
        <v>0</v>
      </c>
      <c r="CF2341" s="6">
        <v>13000</v>
      </c>
      <c r="CG2341" s="6">
        <v>10000</v>
      </c>
      <c r="CH2341" s="2">
        <v>3</v>
      </c>
      <c r="CI2341" s="3">
        <v>25</v>
      </c>
      <c r="CJ2341" s="3">
        <v>0</v>
      </c>
      <c r="CK2341" s="4">
        <v>22</v>
      </c>
      <c r="CL2341" s="3">
        <v>15</v>
      </c>
      <c r="CM2341" s="3">
        <v>0</v>
      </c>
      <c r="CN2341" s="4">
        <v>21</v>
      </c>
      <c r="CO2341" s="3">
        <v>35</v>
      </c>
      <c r="CP2341" s="3">
        <v>0</v>
      </c>
      <c r="CQ2341" s="4">
        <v>19</v>
      </c>
      <c r="CR2341" s="3">
        <v>0</v>
      </c>
      <c r="CS2341" s="3">
        <v>0</v>
      </c>
      <c r="CT2341" s="4">
        <v>0</v>
      </c>
      <c r="CU2341" s="3">
        <v>0</v>
      </c>
      <c r="CV2341" s="3">
        <v>0</v>
      </c>
      <c r="CW2341" s="4">
        <v>0</v>
      </c>
      <c r="CX2341" t="s">
        <v>5</v>
      </c>
      <c r="CY2341" s="9">
        <f t="shared" si="118"/>
        <v>1.5</v>
      </c>
      <c r="CZ2341" s="7">
        <f t="shared" si="119"/>
        <v>23.2</v>
      </c>
      <c r="DA2341" s="7">
        <f t="shared" si="120"/>
        <v>1.0431034482758621</v>
      </c>
    </row>
    <row r="2342" spans="1:105" x14ac:dyDescent="0.25">
      <c r="A2342" s="6">
        <v>2020</v>
      </c>
      <c r="B2342" s="6">
        <v>6</v>
      </c>
      <c r="C2342" s="6">
        <v>156669</v>
      </c>
      <c r="D2342" t="s">
        <v>0</v>
      </c>
      <c r="E2342" t="s">
        <v>2583</v>
      </c>
      <c r="F2342" t="s">
        <v>1036</v>
      </c>
      <c r="G2342" t="s">
        <v>3</v>
      </c>
      <c r="H2342" t="s">
        <v>1015</v>
      </c>
      <c r="I2342" t="s">
        <v>5</v>
      </c>
      <c r="J2342" s="6">
        <v>0.6</v>
      </c>
      <c r="K2342" t="s">
        <v>22</v>
      </c>
      <c r="L2342" t="s">
        <v>2586</v>
      </c>
      <c r="M2342" s="6">
        <v>230</v>
      </c>
      <c r="N2342" s="6">
        <v>176.36500000000001</v>
      </c>
      <c r="O2342" s="6">
        <v>0.77</v>
      </c>
      <c r="P2342" t="s">
        <v>1035</v>
      </c>
      <c r="Q2342" t="s">
        <v>227</v>
      </c>
      <c r="R2342" t="s">
        <v>1636</v>
      </c>
      <c r="S2342" t="s">
        <v>173</v>
      </c>
      <c r="T2342" s="6">
        <v>18.399999999999999</v>
      </c>
      <c r="U2342" s="6">
        <v>58.788333333333298</v>
      </c>
      <c r="V2342" t="s">
        <v>11</v>
      </c>
      <c r="W2342" t="s">
        <v>1039</v>
      </c>
      <c r="X2342" s="6">
        <v>12.7</v>
      </c>
      <c r="Y2342" s="6">
        <v>12.5</v>
      </c>
      <c r="Z2342" s="6">
        <v>9</v>
      </c>
      <c r="AA2342" s="6">
        <v>27</v>
      </c>
      <c r="AB2342" t="s">
        <v>5</v>
      </c>
      <c r="AC2342" s="6">
        <v>31.3</v>
      </c>
      <c r="AD2342" s="6">
        <v>5.5555560000000002</v>
      </c>
      <c r="AE2342" t="s">
        <v>122</v>
      </c>
      <c r="AF2342" s="6">
        <v>7</v>
      </c>
      <c r="AG2342" t="s">
        <v>5</v>
      </c>
      <c r="AH2342" t="s">
        <v>5</v>
      </c>
      <c r="AI2342" t="s">
        <v>5</v>
      </c>
      <c r="AJ2342" s="6">
        <v>10.3</v>
      </c>
      <c r="AK2342" s="6">
        <v>47.6</v>
      </c>
      <c r="AL2342" s="6">
        <v>36.1</v>
      </c>
      <c r="AM2342" s="6">
        <v>83.7</v>
      </c>
      <c r="AN2342" s="6">
        <v>6</v>
      </c>
      <c r="AO2342" s="6">
        <v>0</v>
      </c>
      <c r="AP2342" s="6">
        <v>0</v>
      </c>
      <c r="AQ2342" s="6">
        <v>0</v>
      </c>
      <c r="AR2342" t="s">
        <v>5</v>
      </c>
      <c r="AS2342" t="s">
        <v>5</v>
      </c>
      <c r="AT2342" t="s">
        <v>5</v>
      </c>
      <c r="AU2342" t="s">
        <v>5</v>
      </c>
      <c r="AV2342" t="s">
        <v>5</v>
      </c>
      <c r="AW2342" t="s">
        <v>5</v>
      </c>
      <c r="AX2342" t="s">
        <v>5</v>
      </c>
      <c r="AY2342" s="6">
        <v>0</v>
      </c>
      <c r="AZ2342" t="s">
        <v>5</v>
      </c>
      <c r="BA2342" t="s">
        <v>5</v>
      </c>
      <c r="BB2342" t="s">
        <v>5</v>
      </c>
      <c r="BC2342" t="s">
        <v>5</v>
      </c>
      <c r="BD2342" t="s">
        <v>5</v>
      </c>
      <c r="BE2342" t="s">
        <v>5</v>
      </c>
      <c r="BF2342" t="s">
        <v>5</v>
      </c>
      <c r="BG2342" t="s">
        <v>5</v>
      </c>
      <c r="BH2342" t="s">
        <v>5</v>
      </c>
      <c r="BI2342" s="6">
        <v>0</v>
      </c>
      <c r="BJ2342" s="6">
        <v>0</v>
      </c>
      <c r="BK2342" s="6">
        <v>0</v>
      </c>
      <c r="BL2342" s="6">
        <v>0</v>
      </c>
      <c r="BM2342" s="6">
        <v>0</v>
      </c>
      <c r="BN2342" s="6">
        <v>0</v>
      </c>
      <c r="BO2342" s="6">
        <v>0</v>
      </c>
      <c r="BP2342" s="6">
        <v>0</v>
      </c>
      <c r="BQ2342" s="6">
        <v>0</v>
      </c>
      <c r="BR2342" s="6">
        <v>11</v>
      </c>
      <c r="BS2342" s="6">
        <v>47</v>
      </c>
      <c r="BT2342" s="6">
        <v>60</v>
      </c>
      <c r="BU2342" s="6">
        <v>43</v>
      </c>
      <c r="BV2342" s="6">
        <v>23</v>
      </c>
      <c r="BW2342" s="6">
        <v>9</v>
      </c>
      <c r="BX2342" s="6">
        <v>5</v>
      </c>
      <c r="BY2342" s="6">
        <v>0</v>
      </c>
      <c r="BZ2342" s="6">
        <v>0</v>
      </c>
      <c r="CA2342" s="6">
        <v>0</v>
      </c>
      <c r="CB2342" s="6">
        <v>0</v>
      </c>
      <c r="CC2342" s="6">
        <v>0</v>
      </c>
      <c r="CD2342" s="6">
        <v>0</v>
      </c>
      <c r="CE2342" s="6">
        <v>0</v>
      </c>
      <c r="CF2342" s="6">
        <v>17900</v>
      </c>
      <c r="CG2342" s="6">
        <v>35000</v>
      </c>
      <c r="CH2342" s="2">
        <v>3</v>
      </c>
      <c r="CI2342" s="3">
        <v>60</v>
      </c>
      <c r="CJ2342" s="3">
        <v>17.100000000000001</v>
      </c>
      <c r="CK2342" s="4">
        <v>27</v>
      </c>
      <c r="CL2342" s="3">
        <v>80</v>
      </c>
      <c r="CM2342" s="3">
        <v>16.600000000000001</v>
      </c>
      <c r="CN2342" s="4">
        <v>23</v>
      </c>
      <c r="CO2342" s="3">
        <v>90</v>
      </c>
      <c r="CP2342" s="3">
        <v>16.7</v>
      </c>
      <c r="CQ2342" s="4">
        <v>20</v>
      </c>
      <c r="CR2342" s="3">
        <v>0</v>
      </c>
      <c r="CS2342" s="3">
        <v>0</v>
      </c>
      <c r="CT2342" s="4">
        <v>0</v>
      </c>
      <c r="CU2342" s="3">
        <v>0</v>
      </c>
      <c r="CV2342" s="3">
        <v>0</v>
      </c>
      <c r="CW2342" s="4">
        <v>0</v>
      </c>
      <c r="CX2342" t="s">
        <v>5</v>
      </c>
      <c r="CY2342" s="9">
        <f t="shared" si="118"/>
        <v>3.4000000000000004</v>
      </c>
      <c r="CZ2342" s="7">
        <f t="shared" si="119"/>
        <v>29.72</v>
      </c>
      <c r="DA2342" s="7">
        <f t="shared" si="120"/>
        <v>1.0531628532974429</v>
      </c>
    </row>
    <row r="2343" spans="1:105" x14ac:dyDescent="0.25">
      <c r="A2343" s="6">
        <v>2020</v>
      </c>
      <c r="B2343" s="6">
        <v>6</v>
      </c>
      <c r="C2343" s="6">
        <v>156760</v>
      </c>
      <c r="D2343" t="s">
        <v>0</v>
      </c>
      <c r="E2343" t="s">
        <v>2583</v>
      </c>
      <c r="F2343" t="s">
        <v>1036</v>
      </c>
      <c r="G2343" t="s">
        <v>116</v>
      </c>
      <c r="H2343" t="s">
        <v>1226</v>
      </c>
      <c r="I2343" s="5" t="s">
        <v>118</v>
      </c>
      <c r="J2343" s="6">
        <v>0.94</v>
      </c>
      <c r="K2343" t="s">
        <v>22</v>
      </c>
      <c r="L2343" t="s">
        <v>2584</v>
      </c>
      <c r="M2343" s="6">
        <v>85</v>
      </c>
      <c r="N2343" s="6">
        <v>82.24</v>
      </c>
      <c r="O2343" s="6">
        <v>0.97</v>
      </c>
      <c r="P2343" t="s">
        <v>1036</v>
      </c>
      <c r="Q2343" t="s">
        <v>2688</v>
      </c>
      <c r="R2343" t="s">
        <v>472</v>
      </c>
      <c r="S2343" t="s">
        <v>172</v>
      </c>
      <c r="T2343" s="6">
        <v>5.4</v>
      </c>
      <c r="U2343" s="6">
        <v>41.12</v>
      </c>
      <c r="V2343" t="s">
        <v>11</v>
      </c>
      <c r="W2343" t="s">
        <v>482</v>
      </c>
      <c r="X2343" s="6">
        <v>11.8</v>
      </c>
      <c r="Y2343" s="6">
        <v>12.5</v>
      </c>
      <c r="Z2343" s="6">
        <v>2</v>
      </c>
      <c r="AA2343" s="6">
        <v>7</v>
      </c>
      <c r="AB2343" t="s">
        <v>5</v>
      </c>
      <c r="AC2343" s="6">
        <v>17</v>
      </c>
      <c r="AD2343" s="6">
        <v>52.972969999999997</v>
      </c>
      <c r="AE2343" t="s">
        <v>13</v>
      </c>
      <c r="AF2343" s="6">
        <v>5</v>
      </c>
      <c r="AG2343" t="s">
        <v>5</v>
      </c>
      <c r="AH2343" t="s">
        <v>5</v>
      </c>
      <c r="AI2343" t="s">
        <v>5</v>
      </c>
      <c r="AJ2343" t="s">
        <v>5</v>
      </c>
      <c r="AK2343" t="s">
        <v>5</v>
      </c>
      <c r="AL2343" t="s">
        <v>5</v>
      </c>
      <c r="AM2343" s="6">
        <v>0</v>
      </c>
      <c r="AN2343" t="s">
        <v>5</v>
      </c>
      <c r="AO2343" s="6">
        <v>0</v>
      </c>
      <c r="AP2343" s="6">
        <v>0</v>
      </c>
      <c r="AQ2343" s="6">
        <v>0</v>
      </c>
      <c r="AR2343" t="s">
        <v>5</v>
      </c>
      <c r="AS2343" t="s">
        <v>5</v>
      </c>
      <c r="AT2343" t="s">
        <v>5</v>
      </c>
      <c r="AU2343" t="s">
        <v>5</v>
      </c>
      <c r="AV2343" t="s">
        <v>5</v>
      </c>
      <c r="AW2343" t="s">
        <v>5</v>
      </c>
      <c r="AX2343" t="s">
        <v>5</v>
      </c>
      <c r="AY2343" s="6">
        <v>0</v>
      </c>
      <c r="AZ2343" t="s">
        <v>5</v>
      </c>
      <c r="BA2343" t="s">
        <v>5</v>
      </c>
      <c r="BB2343" t="s">
        <v>5</v>
      </c>
      <c r="BC2343" t="s">
        <v>5</v>
      </c>
      <c r="BD2343" t="s">
        <v>5</v>
      </c>
      <c r="BE2343" t="s">
        <v>5</v>
      </c>
      <c r="BF2343" t="s">
        <v>5</v>
      </c>
      <c r="BG2343" t="s">
        <v>5</v>
      </c>
      <c r="BH2343" t="s">
        <v>5</v>
      </c>
      <c r="BI2343" s="6">
        <v>0</v>
      </c>
      <c r="BJ2343" s="6">
        <v>0</v>
      </c>
      <c r="BK2343" s="6">
        <v>0</v>
      </c>
      <c r="BL2343" s="6">
        <v>0</v>
      </c>
      <c r="BM2343" s="6">
        <v>0</v>
      </c>
      <c r="BN2343" s="6">
        <v>0</v>
      </c>
      <c r="BO2343" s="6">
        <v>0</v>
      </c>
      <c r="BP2343" s="6">
        <v>8</v>
      </c>
      <c r="BQ2343" s="6">
        <v>31</v>
      </c>
      <c r="BR2343" s="6">
        <v>59</v>
      </c>
      <c r="BS2343" s="6">
        <v>43</v>
      </c>
      <c r="BT2343" s="6">
        <v>29</v>
      </c>
      <c r="BU2343" s="6">
        <v>12</v>
      </c>
      <c r="BV2343" s="6">
        <v>3</v>
      </c>
      <c r="BW2343" s="6">
        <v>0</v>
      </c>
      <c r="BX2343" s="6">
        <v>0</v>
      </c>
      <c r="BY2343" s="6">
        <v>0</v>
      </c>
      <c r="BZ2343" s="6">
        <v>0</v>
      </c>
      <c r="CA2343" s="6">
        <v>0</v>
      </c>
      <c r="CB2343" s="6">
        <v>0</v>
      </c>
      <c r="CC2343" s="6">
        <v>0</v>
      </c>
      <c r="CD2343" s="6">
        <v>0</v>
      </c>
      <c r="CE2343" s="6">
        <v>0</v>
      </c>
      <c r="CF2343" s="6">
        <v>5000</v>
      </c>
      <c r="CG2343" s="6">
        <v>5010</v>
      </c>
      <c r="CH2343" s="2">
        <v>1</v>
      </c>
      <c r="CI2343" s="3">
        <v>85</v>
      </c>
      <c r="CJ2343" s="3">
        <v>0</v>
      </c>
      <c r="CK2343" s="4">
        <v>7</v>
      </c>
      <c r="CL2343" s="3">
        <v>0</v>
      </c>
      <c r="CM2343" s="3">
        <v>0</v>
      </c>
      <c r="CN2343" s="4">
        <v>0</v>
      </c>
      <c r="CO2343" s="3">
        <v>0</v>
      </c>
      <c r="CP2343" s="3">
        <v>0</v>
      </c>
      <c r="CQ2343" s="4">
        <v>0</v>
      </c>
      <c r="CR2343" s="3">
        <v>0</v>
      </c>
      <c r="CS2343" s="3">
        <v>0</v>
      </c>
      <c r="CT2343" s="4">
        <v>0</v>
      </c>
      <c r="CU2343" s="3">
        <v>0</v>
      </c>
      <c r="CV2343" s="3">
        <v>0</v>
      </c>
      <c r="CW2343" s="4">
        <v>0</v>
      </c>
      <c r="CX2343" t="s">
        <v>5</v>
      </c>
      <c r="CY2343" s="9">
        <f t="shared" si="118"/>
        <v>1.5666666666666664</v>
      </c>
      <c r="CZ2343" s="7">
        <f t="shared" si="119"/>
        <v>8.2533333333333339</v>
      </c>
      <c r="DA2343" s="7">
        <f t="shared" si="120"/>
        <v>2.0597738287560579</v>
      </c>
    </row>
    <row r="2344" spans="1:105" x14ac:dyDescent="0.25">
      <c r="A2344" s="6">
        <v>2020</v>
      </c>
      <c r="B2344" s="6">
        <v>6</v>
      </c>
      <c r="C2344" s="6">
        <v>156810</v>
      </c>
      <c r="D2344" t="s">
        <v>0</v>
      </c>
      <c r="E2344" t="s">
        <v>2583</v>
      </c>
      <c r="F2344" t="s">
        <v>1036</v>
      </c>
      <c r="G2344" t="s">
        <v>116</v>
      </c>
      <c r="H2344" t="s">
        <v>1247</v>
      </c>
      <c r="I2344" s="5" t="s">
        <v>118</v>
      </c>
      <c r="J2344" s="6">
        <v>0.88</v>
      </c>
      <c r="K2344" t="s">
        <v>22</v>
      </c>
      <c r="L2344" t="s">
        <v>2584</v>
      </c>
      <c r="M2344" s="6">
        <v>57</v>
      </c>
      <c r="N2344" s="6">
        <v>51.93</v>
      </c>
      <c r="O2344" s="6">
        <v>0.91</v>
      </c>
      <c r="P2344" t="s">
        <v>1036</v>
      </c>
      <c r="Q2344" t="s">
        <v>2689</v>
      </c>
      <c r="R2344" t="s">
        <v>2452</v>
      </c>
      <c r="S2344" t="s">
        <v>2030</v>
      </c>
      <c r="T2344" s="6">
        <v>5.3</v>
      </c>
      <c r="U2344" s="6">
        <v>51.93</v>
      </c>
      <c r="V2344" t="s">
        <v>11</v>
      </c>
      <c r="W2344" t="s">
        <v>482</v>
      </c>
      <c r="X2344" s="6">
        <v>13</v>
      </c>
      <c r="Y2344" s="6">
        <v>13</v>
      </c>
      <c r="Z2344" s="6">
        <v>2</v>
      </c>
      <c r="AA2344" s="6">
        <v>7</v>
      </c>
      <c r="AB2344" t="s">
        <v>5</v>
      </c>
      <c r="AC2344" s="6">
        <v>16.7</v>
      </c>
      <c r="AD2344" s="6">
        <v>3</v>
      </c>
      <c r="AE2344" t="s">
        <v>13</v>
      </c>
      <c r="AF2344" s="6">
        <v>1</v>
      </c>
      <c r="AG2344" t="s">
        <v>5</v>
      </c>
      <c r="AH2344" t="s">
        <v>5</v>
      </c>
      <c r="AI2344" t="s">
        <v>5</v>
      </c>
      <c r="AJ2344" t="s">
        <v>5</v>
      </c>
      <c r="AK2344" t="s">
        <v>5</v>
      </c>
      <c r="AL2344" t="s">
        <v>5</v>
      </c>
      <c r="AM2344" s="6">
        <v>0</v>
      </c>
      <c r="AN2344" t="s">
        <v>5</v>
      </c>
      <c r="AO2344" s="6">
        <v>0</v>
      </c>
      <c r="AP2344" s="6">
        <v>0</v>
      </c>
      <c r="AQ2344" s="6">
        <v>0</v>
      </c>
      <c r="AR2344" t="s">
        <v>5</v>
      </c>
      <c r="AS2344" t="s">
        <v>5</v>
      </c>
      <c r="AT2344" t="s">
        <v>5</v>
      </c>
      <c r="AU2344" t="s">
        <v>5</v>
      </c>
      <c r="AV2344" t="s">
        <v>5</v>
      </c>
      <c r="AW2344" t="s">
        <v>5</v>
      </c>
      <c r="AX2344" t="s">
        <v>5</v>
      </c>
      <c r="AY2344" s="6">
        <v>0</v>
      </c>
      <c r="AZ2344" t="s">
        <v>5</v>
      </c>
      <c r="BA2344" t="s">
        <v>5</v>
      </c>
      <c r="BB2344" t="s">
        <v>5</v>
      </c>
      <c r="BC2344" t="s">
        <v>5</v>
      </c>
      <c r="BD2344" t="s">
        <v>5</v>
      </c>
      <c r="BE2344" t="s">
        <v>5</v>
      </c>
      <c r="BF2344" t="s">
        <v>5</v>
      </c>
      <c r="BG2344" t="s">
        <v>5</v>
      </c>
      <c r="BH2344" t="s">
        <v>5</v>
      </c>
      <c r="BI2344" s="6">
        <v>0</v>
      </c>
      <c r="BJ2344" s="6">
        <v>0</v>
      </c>
      <c r="BK2344" s="6">
        <v>0</v>
      </c>
      <c r="BL2344" s="6">
        <v>0</v>
      </c>
      <c r="BM2344" s="6">
        <v>0</v>
      </c>
      <c r="BN2344" s="6">
        <v>0</v>
      </c>
      <c r="BO2344" s="6">
        <v>0</v>
      </c>
      <c r="BP2344" s="6">
        <v>0</v>
      </c>
      <c r="BQ2344" s="6">
        <v>0</v>
      </c>
      <c r="BR2344" s="6">
        <v>6</v>
      </c>
      <c r="BS2344" s="6">
        <v>15</v>
      </c>
      <c r="BT2344" s="6">
        <v>45</v>
      </c>
      <c r="BU2344" s="6">
        <v>59</v>
      </c>
      <c r="BV2344" s="6">
        <v>44</v>
      </c>
      <c r="BW2344" s="6">
        <v>26</v>
      </c>
      <c r="BX2344" s="6">
        <v>5</v>
      </c>
      <c r="BY2344" s="6">
        <v>0</v>
      </c>
      <c r="BZ2344" s="6">
        <v>0</v>
      </c>
      <c r="CA2344" s="6">
        <v>0</v>
      </c>
      <c r="CB2344" s="6">
        <v>0</v>
      </c>
      <c r="CC2344" s="6">
        <v>0</v>
      </c>
      <c r="CD2344" s="6">
        <v>0</v>
      </c>
      <c r="CE2344" s="6">
        <v>0</v>
      </c>
      <c r="CF2344" s="6">
        <v>6000</v>
      </c>
      <c r="CG2344" s="6">
        <v>4500</v>
      </c>
      <c r="CH2344" s="2">
        <v>1</v>
      </c>
      <c r="CI2344" s="3">
        <v>57</v>
      </c>
      <c r="CJ2344" s="3">
        <v>0</v>
      </c>
      <c r="CK2344" s="4">
        <v>7</v>
      </c>
      <c r="CL2344" s="3">
        <v>0</v>
      </c>
      <c r="CM2344" s="3">
        <v>0</v>
      </c>
      <c r="CN2344" s="4">
        <v>0</v>
      </c>
      <c r="CO2344" s="3">
        <v>0</v>
      </c>
      <c r="CP2344" s="3">
        <v>0</v>
      </c>
      <c r="CQ2344" s="4">
        <v>0</v>
      </c>
      <c r="CR2344" s="3">
        <v>0</v>
      </c>
      <c r="CS2344" s="3">
        <v>0</v>
      </c>
      <c r="CT2344" s="4">
        <v>0</v>
      </c>
      <c r="CU2344" s="3">
        <v>0</v>
      </c>
      <c r="CV2344" s="3">
        <v>0</v>
      </c>
      <c r="CW2344" s="4">
        <v>0</v>
      </c>
      <c r="CX2344" t="s">
        <v>5</v>
      </c>
      <c r="CY2344" s="9">
        <f t="shared" si="118"/>
        <v>1.466666666666665</v>
      </c>
      <c r="CZ2344" s="7">
        <f t="shared" si="119"/>
        <v>8.173333333333332</v>
      </c>
      <c r="DA2344" s="7">
        <f t="shared" si="120"/>
        <v>2.0432300163132138</v>
      </c>
    </row>
    <row r="2345" spans="1:105" x14ac:dyDescent="0.25">
      <c r="A2345" s="6">
        <v>2020</v>
      </c>
      <c r="B2345" s="6">
        <v>6</v>
      </c>
      <c r="C2345" s="6">
        <v>156770</v>
      </c>
      <c r="D2345" t="s">
        <v>0</v>
      </c>
      <c r="E2345" t="s">
        <v>2583</v>
      </c>
      <c r="F2345" t="s">
        <v>1036</v>
      </c>
      <c r="G2345" t="s">
        <v>116</v>
      </c>
      <c r="H2345" t="s">
        <v>1219</v>
      </c>
      <c r="I2345" s="5" t="s">
        <v>118</v>
      </c>
      <c r="J2345" s="6">
        <v>0.61</v>
      </c>
      <c r="K2345" t="s">
        <v>6</v>
      </c>
      <c r="L2345" t="s">
        <v>2584</v>
      </c>
      <c r="M2345" s="6">
        <v>80</v>
      </c>
      <c r="N2345" s="6">
        <v>76.474999999999994</v>
      </c>
      <c r="O2345" s="6">
        <v>0.96</v>
      </c>
      <c r="P2345" t="s">
        <v>1036</v>
      </c>
      <c r="Q2345" t="s">
        <v>2690</v>
      </c>
      <c r="R2345" t="s">
        <v>1694</v>
      </c>
      <c r="S2345" t="s">
        <v>2691</v>
      </c>
      <c r="T2345" s="6">
        <v>6.8</v>
      </c>
      <c r="U2345" s="6">
        <v>38.237499999999997</v>
      </c>
      <c r="V2345" t="s">
        <v>11</v>
      </c>
      <c r="W2345" t="s">
        <v>482</v>
      </c>
      <c r="X2345" s="6">
        <v>12.9</v>
      </c>
      <c r="Y2345" s="6">
        <v>13</v>
      </c>
      <c r="Z2345" s="6">
        <v>2</v>
      </c>
      <c r="AA2345" s="6">
        <v>8</v>
      </c>
      <c r="AB2345" t="s">
        <v>5</v>
      </c>
      <c r="AC2345" s="6">
        <v>16.8</v>
      </c>
      <c r="AD2345" s="6">
        <v>5.5</v>
      </c>
      <c r="AE2345" t="s">
        <v>13</v>
      </c>
      <c r="AF2345" s="6">
        <v>5</v>
      </c>
      <c r="AG2345" t="s">
        <v>5</v>
      </c>
      <c r="AH2345" t="s">
        <v>5</v>
      </c>
      <c r="AI2345" t="s">
        <v>5</v>
      </c>
      <c r="AJ2345" t="s">
        <v>5</v>
      </c>
      <c r="AK2345" t="s">
        <v>5</v>
      </c>
      <c r="AL2345" t="s">
        <v>5</v>
      </c>
      <c r="AM2345" s="6">
        <v>0</v>
      </c>
      <c r="AN2345" t="s">
        <v>5</v>
      </c>
      <c r="AO2345" s="6">
        <v>0</v>
      </c>
      <c r="AP2345" s="6">
        <v>0</v>
      </c>
      <c r="AQ2345" s="6">
        <v>0</v>
      </c>
      <c r="AR2345" t="s">
        <v>5</v>
      </c>
      <c r="AS2345" t="s">
        <v>5</v>
      </c>
      <c r="AT2345" t="s">
        <v>5</v>
      </c>
      <c r="AU2345" t="s">
        <v>5</v>
      </c>
      <c r="AV2345" t="s">
        <v>5</v>
      </c>
      <c r="AW2345" t="s">
        <v>5</v>
      </c>
      <c r="AX2345" t="s">
        <v>5</v>
      </c>
      <c r="AY2345" s="6">
        <v>0</v>
      </c>
      <c r="AZ2345" t="s">
        <v>5</v>
      </c>
      <c r="BA2345" t="s">
        <v>5</v>
      </c>
      <c r="BB2345" t="s">
        <v>5</v>
      </c>
      <c r="BC2345" t="s">
        <v>5</v>
      </c>
      <c r="BD2345" t="s">
        <v>5</v>
      </c>
      <c r="BE2345" t="s">
        <v>5</v>
      </c>
      <c r="BF2345" t="s">
        <v>5</v>
      </c>
      <c r="BG2345" t="s">
        <v>5</v>
      </c>
      <c r="BH2345" t="s">
        <v>5</v>
      </c>
      <c r="BI2345" s="6">
        <v>0</v>
      </c>
      <c r="BJ2345" s="6">
        <v>0</v>
      </c>
      <c r="BK2345" s="6">
        <v>0</v>
      </c>
      <c r="BL2345" s="6">
        <v>0</v>
      </c>
      <c r="BM2345" s="6">
        <v>0</v>
      </c>
      <c r="BN2345" s="6">
        <v>0</v>
      </c>
      <c r="BO2345" s="6">
        <v>0</v>
      </c>
      <c r="BP2345" s="6">
        <v>0</v>
      </c>
      <c r="BQ2345" s="6">
        <v>2</v>
      </c>
      <c r="BR2345" s="6">
        <v>9</v>
      </c>
      <c r="BS2345" s="6">
        <v>25</v>
      </c>
      <c r="BT2345" s="6">
        <v>44</v>
      </c>
      <c r="BU2345" s="6">
        <v>52</v>
      </c>
      <c r="BV2345" s="6">
        <v>42</v>
      </c>
      <c r="BW2345" s="6">
        <v>18</v>
      </c>
      <c r="BX2345" s="6">
        <v>5</v>
      </c>
      <c r="BY2345" s="6">
        <v>3</v>
      </c>
      <c r="BZ2345" s="6">
        <v>0</v>
      </c>
      <c r="CA2345" s="6">
        <v>0</v>
      </c>
      <c r="CB2345" s="6">
        <v>0</v>
      </c>
      <c r="CC2345" s="6">
        <v>0</v>
      </c>
      <c r="CD2345" s="6">
        <v>0</v>
      </c>
      <c r="CE2345" s="6">
        <v>0</v>
      </c>
      <c r="CF2345" s="6">
        <v>6000</v>
      </c>
      <c r="CG2345" s="6">
        <v>5210</v>
      </c>
      <c r="CH2345" s="2">
        <v>1</v>
      </c>
      <c r="CI2345" s="3">
        <v>80</v>
      </c>
      <c r="CJ2345" s="3">
        <v>0</v>
      </c>
      <c r="CK2345" s="4">
        <v>8</v>
      </c>
      <c r="CL2345" s="3">
        <v>0</v>
      </c>
      <c r="CM2345" s="3">
        <v>0</v>
      </c>
      <c r="CN2345" s="4">
        <v>0</v>
      </c>
      <c r="CO2345" s="3">
        <v>0</v>
      </c>
      <c r="CP2345" s="3">
        <v>0</v>
      </c>
      <c r="CQ2345" s="4">
        <v>0</v>
      </c>
      <c r="CR2345" s="3">
        <v>0</v>
      </c>
      <c r="CS2345" s="3">
        <v>0</v>
      </c>
      <c r="CT2345" s="4">
        <v>0</v>
      </c>
      <c r="CU2345" s="3">
        <v>0</v>
      </c>
      <c r="CV2345" s="3">
        <v>0</v>
      </c>
      <c r="CW2345" s="4">
        <v>0</v>
      </c>
      <c r="CX2345" t="s">
        <v>5</v>
      </c>
      <c r="CY2345" s="9">
        <f t="shared" si="118"/>
        <v>1.6333333333333346</v>
      </c>
      <c r="CZ2345" s="7">
        <f t="shared" si="119"/>
        <v>9.3066666666666684</v>
      </c>
      <c r="DA2345" s="7">
        <f t="shared" si="120"/>
        <v>1.8051575931232089</v>
      </c>
    </row>
    <row r="2346" spans="1:105" x14ac:dyDescent="0.25">
      <c r="A2346" s="6">
        <v>2020</v>
      </c>
      <c r="B2346" s="6">
        <v>6</v>
      </c>
      <c r="C2346" s="6">
        <v>156752</v>
      </c>
      <c r="D2346" t="s">
        <v>0</v>
      </c>
      <c r="E2346" t="s">
        <v>2583</v>
      </c>
      <c r="F2346" t="s">
        <v>1036</v>
      </c>
      <c r="G2346" t="s">
        <v>116</v>
      </c>
      <c r="H2346" t="s">
        <v>576</v>
      </c>
      <c r="I2346" s="5" t="s">
        <v>118</v>
      </c>
      <c r="J2346" s="6">
        <v>0.81</v>
      </c>
      <c r="K2346" t="s">
        <v>6</v>
      </c>
      <c r="L2346" t="s">
        <v>2584</v>
      </c>
      <c r="M2346" s="6">
        <v>190</v>
      </c>
      <c r="N2346" s="6">
        <v>165.67500000000001</v>
      </c>
      <c r="O2346" s="6">
        <v>0.87</v>
      </c>
      <c r="P2346" t="s">
        <v>1036</v>
      </c>
      <c r="Q2346" t="s">
        <v>2633</v>
      </c>
      <c r="R2346" t="s">
        <v>1694</v>
      </c>
      <c r="S2346" t="s">
        <v>1065</v>
      </c>
      <c r="T2346" s="6">
        <v>5.6</v>
      </c>
      <c r="U2346" s="6">
        <v>20.709375000000001</v>
      </c>
      <c r="V2346" t="s">
        <v>11</v>
      </c>
      <c r="W2346" t="s">
        <v>482</v>
      </c>
      <c r="X2346" s="6">
        <v>13.5</v>
      </c>
      <c r="Y2346" s="6">
        <v>0</v>
      </c>
      <c r="Z2346" s="6">
        <v>4</v>
      </c>
      <c r="AA2346" s="6">
        <v>9</v>
      </c>
      <c r="AB2346" t="s">
        <v>5</v>
      </c>
      <c r="AC2346" s="6">
        <v>16</v>
      </c>
      <c r="AD2346" s="6">
        <v>0</v>
      </c>
      <c r="AE2346" t="s">
        <v>13</v>
      </c>
      <c r="AF2346" s="6">
        <v>1</v>
      </c>
      <c r="AG2346" t="s">
        <v>5</v>
      </c>
      <c r="AH2346" t="s">
        <v>5</v>
      </c>
      <c r="AI2346" t="s">
        <v>5</v>
      </c>
      <c r="AJ2346" t="s">
        <v>5</v>
      </c>
      <c r="AK2346" t="s">
        <v>5</v>
      </c>
      <c r="AL2346" t="s">
        <v>5</v>
      </c>
      <c r="AM2346" s="6">
        <v>0</v>
      </c>
      <c r="AN2346" t="s">
        <v>5</v>
      </c>
      <c r="AO2346" s="6">
        <v>0</v>
      </c>
      <c r="AP2346" s="6">
        <v>0</v>
      </c>
      <c r="AQ2346" s="6">
        <v>0</v>
      </c>
      <c r="AR2346" t="s">
        <v>5</v>
      </c>
      <c r="AS2346" t="s">
        <v>5</v>
      </c>
      <c r="AT2346" t="s">
        <v>5</v>
      </c>
      <c r="AU2346" t="s">
        <v>5</v>
      </c>
      <c r="AV2346" t="s">
        <v>5</v>
      </c>
      <c r="AW2346" t="s">
        <v>5</v>
      </c>
      <c r="AX2346" t="s">
        <v>5</v>
      </c>
      <c r="AY2346" s="6">
        <v>0</v>
      </c>
      <c r="AZ2346" t="s">
        <v>5</v>
      </c>
      <c r="BA2346" t="s">
        <v>5</v>
      </c>
      <c r="BB2346" t="s">
        <v>5</v>
      </c>
      <c r="BC2346" t="s">
        <v>5</v>
      </c>
      <c r="BD2346" t="s">
        <v>5</v>
      </c>
      <c r="BE2346" t="s">
        <v>5</v>
      </c>
      <c r="BF2346" t="s">
        <v>5</v>
      </c>
      <c r="BG2346" t="s">
        <v>5</v>
      </c>
      <c r="BH2346" t="s">
        <v>5</v>
      </c>
      <c r="BI2346" s="6">
        <v>0</v>
      </c>
      <c r="BJ2346" s="6">
        <v>0</v>
      </c>
      <c r="BK2346" s="6">
        <v>0</v>
      </c>
      <c r="BL2346" s="6">
        <v>0</v>
      </c>
      <c r="BM2346" s="6">
        <v>0</v>
      </c>
      <c r="BN2346" s="6">
        <v>0</v>
      </c>
      <c r="BO2346" s="6">
        <v>0</v>
      </c>
      <c r="BP2346" s="6">
        <v>0</v>
      </c>
      <c r="BQ2346" s="6">
        <v>0</v>
      </c>
      <c r="BR2346" s="6">
        <v>0</v>
      </c>
      <c r="BS2346" s="6">
        <v>7</v>
      </c>
      <c r="BT2346" s="6">
        <v>15</v>
      </c>
      <c r="BU2346" s="6">
        <v>39</v>
      </c>
      <c r="BV2346" s="6">
        <v>56</v>
      </c>
      <c r="BW2346" s="6">
        <v>42</v>
      </c>
      <c r="BX2346" s="6">
        <v>22</v>
      </c>
      <c r="BY2346" s="6">
        <v>7</v>
      </c>
      <c r="BZ2346" s="6">
        <v>0</v>
      </c>
      <c r="CA2346" s="6">
        <v>0</v>
      </c>
      <c r="CB2346" s="6">
        <v>0</v>
      </c>
      <c r="CC2346" s="6">
        <v>0</v>
      </c>
      <c r="CD2346" s="6">
        <v>0</v>
      </c>
      <c r="CE2346" s="6">
        <v>0</v>
      </c>
      <c r="CF2346" s="6">
        <v>5000</v>
      </c>
      <c r="CG2346" s="6">
        <v>5005</v>
      </c>
      <c r="CH2346" s="2">
        <v>1</v>
      </c>
      <c r="CI2346" s="3">
        <v>190</v>
      </c>
      <c r="CJ2346" s="3">
        <v>0</v>
      </c>
      <c r="CK2346" s="4">
        <v>9</v>
      </c>
      <c r="CL2346" s="3">
        <v>0</v>
      </c>
      <c r="CM2346" s="3">
        <v>0</v>
      </c>
      <c r="CN2346" s="4">
        <v>0</v>
      </c>
      <c r="CO2346" s="3">
        <v>0</v>
      </c>
      <c r="CP2346" s="3">
        <v>0</v>
      </c>
      <c r="CQ2346" s="4">
        <v>0</v>
      </c>
      <c r="CR2346" s="3">
        <v>0</v>
      </c>
      <c r="CS2346" s="3">
        <v>0</v>
      </c>
      <c r="CT2346" s="4">
        <v>0</v>
      </c>
      <c r="CU2346" s="3">
        <v>0</v>
      </c>
      <c r="CV2346" s="3">
        <v>0</v>
      </c>
      <c r="CW2346" s="4">
        <v>0</v>
      </c>
      <c r="CX2346" t="s">
        <v>5</v>
      </c>
      <c r="CY2346" s="9">
        <f t="shared" si="118"/>
        <v>8.4500000000000011</v>
      </c>
      <c r="CZ2346" s="7">
        <f t="shared" si="119"/>
        <v>15.760000000000002</v>
      </c>
      <c r="DA2346" s="7">
        <f t="shared" si="120"/>
        <v>1.015228426395939</v>
      </c>
    </row>
    <row r="2347" spans="1:105" x14ac:dyDescent="0.25">
      <c r="A2347" s="6">
        <v>2020</v>
      </c>
      <c r="B2347" s="6">
        <v>6</v>
      </c>
      <c r="C2347" s="6">
        <v>156819</v>
      </c>
      <c r="D2347" t="s">
        <v>0</v>
      </c>
      <c r="E2347" t="s">
        <v>2583</v>
      </c>
      <c r="F2347" t="s">
        <v>1036</v>
      </c>
      <c r="G2347" t="s">
        <v>116</v>
      </c>
      <c r="H2347" t="s">
        <v>1261</v>
      </c>
      <c r="I2347" s="5" t="s">
        <v>118</v>
      </c>
      <c r="J2347" s="6">
        <v>0.98</v>
      </c>
      <c r="K2347" t="s">
        <v>22</v>
      </c>
      <c r="L2347" t="s">
        <v>2584</v>
      </c>
      <c r="M2347" s="6">
        <v>75</v>
      </c>
      <c r="N2347" s="6">
        <v>77.704999999999998</v>
      </c>
      <c r="O2347" s="6">
        <v>1.04</v>
      </c>
      <c r="P2347" t="s">
        <v>1036</v>
      </c>
      <c r="Q2347" t="s">
        <v>2692</v>
      </c>
      <c r="R2347" t="s">
        <v>547</v>
      </c>
      <c r="S2347" t="s">
        <v>2693</v>
      </c>
      <c r="T2347" s="6">
        <v>5.5</v>
      </c>
      <c r="U2347" s="6">
        <v>11.100714285714201</v>
      </c>
      <c r="V2347" t="s">
        <v>11</v>
      </c>
      <c r="W2347" t="s">
        <v>482</v>
      </c>
      <c r="X2347" s="6">
        <v>13.1</v>
      </c>
      <c r="Y2347" s="6">
        <v>0</v>
      </c>
      <c r="Z2347" s="6">
        <v>5</v>
      </c>
      <c r="AA2347" s="6">
        <v>10</v>
      </c>
      <c r="AB2347" t="s">
        <v>5</v>
      </c>
      <c r="AC2347" s="6">
        <v>23.5</v>
      </c>
      <c r="AD2347" s="6">
        <v>2.9556650000000002</v>
      </c>
      <c r="AE2347" t="s">
        <v>13</v>
      </c>
      <c r="AF2347" s="6">
        <v>5</v>
      </c>
      <c r="AG2347" t="s">
        <v>5</v>
      </c>
      <c r="AH2347" t="s">
        <v>5</v>
      </c>
      <c r="AI2347" t="s">
        <v>5</v>
      </c>
      <c r="AJ2347" t="s">
        <v>5</v>
      </c>
      <c r="AK2347" t="s">
        <v>5</v>
      </c>
      <c r="AL2347" t="s">
        <v>5</v>
      </c>
      <c r="AM2347" s="6">
        <v>0</v>
      </c>
      <c r="AN2347" t="s">
        <v>5</v>
      </c>
      <c r="AO2347" s="6">
        <v>0</v>
      </c>
      <c r="AP2347" s="6">
        <v>0</v>
      </c>
      <c r="AQ2347" s="6">
        <v>0</v>
      </c>
      <c r="AR2347" t="s">
        <v>5</v>
      </c>
      <c r="AS2347" t="s">
        <v>5</v>
      </c>
      <c r="AT2347" t="s">
        <v>5</v>
      </c>
      <c r="AU2347" t="s">
        <v>5</v>
      </c>
      <c r="AV2347" t="s">
        <v>5</v>
      </c>
      <c r="AW2347" t="s">
        <v>5</v>
      </c>
      <c r="AX2347" t="s">
        <v>5</v>
      </c>
      <c r="AY2347" s="6">
        <v>0</v>
      </c>
      <c r="AZ2347" t="s">
        <v>5</v>
      </c>
      <c r="BA2347" t="s">
        <v>5</v>
      </c>
      <c r="BB2347" t="s">
        <v>5</v>
      </c>
      <c r="BC2347" t="s">
        <v>5</v>
      </c>
      <c r="BD2347" t="s">
        <v>5</v>
      </c>
      <c r="BE2347" t="s">
        <v>5</v>
      </c>
      <c r="BF2347" t="s">
        <v>5</v>
      </c>
      <c r="BG2347" t="s">
        <v>5</v>
      </c>
      <c r="BH2347" t="s">
        <v>5</v>
      </c>
      <c r="BI2347" s="6">
        <v>0</v>
      </c>
      <c r="BJ2347" s="6">
        <v>0</v>
      </c>
      <c r="BK2347" s="6">
        <v>0</v>
      </c>
      <c r="BL2347" s="6">
        <v>0</v>
      </c>
      <c r="BM2347" s="6">
        <v>0</v>
      </c>
      <c r="BN2347" s="6">
        <v>0</v>
      </c>
      <c r="BO2347" s="6">
        <v>0</v>
      </c>
      <c r="BP2347" s="6">
        <v>0</v>
      </c>
      <c r="BQ2347" s="6">
        <v>0</v>
      </c>
      <c r="BR2347" s="6">
        <v>6</v>
      </c>
      <c r="BS2347" s="6">
        <v>23</v>
      </c>
      <c r="BT2347" s="6">
        <v>36</v>
      </c>
      <c r="BU2347" s="6">
        <v>54</v>
      </c>
      <c r="BV2347" s="6">
        <v>38</v>
      </c>
      <c r="BW2347" s="6">
        <v>27</v>
      </c>
      <c r="BX2347" s="6">
        <v>12</v>
      </c>
      <c r="BY2347" s="6">
        <v>5</v>
      </c>
      <c r="BZ2347" s="6">
        <v>2</v>
      </c>
      <c r="CA2347" s="6">
        <v>0</v>
      </c>
      <c r="CB2347" s="6">
        <v>0</v>
      </c>
      <c r="CC2347" s="6">
        <v>0</v>
      </c>
      <c r="CD2347" s="6">
        <v>0</v>
      </c>
      <c r="CE2347" s="6">
        <v>0</v>
      </c>
      <c r="CF2347" s="6">
        <v>5000</v>
      </c>
      <c r="CG2347" s="6">
        <v>6940</v>
      </c>
      <c r="CH2347" s="2">
        <v>2</v>
      </c>
      <c r="CI2347" s="3">
        <v>50</v>
      </c>
      <c r="CJ2347" s="3">
        <v>0</v>
      </c>
      <c r="CK2347" s="4">
        <v>10</v>
      </c>
      <c r="CL2347" s="3">
        <v>25</v>
      </c>
      <c r="CM2347" s="3">
        <v>0</v>
      </c>
      <c r="CN2347" s="4">
        <v>9</v>
      </c>
      <c r="CO2347" s="3">
        <v>0</v>
      </c>
      <c r="CP2347" s="3">
        <v>0</v>
      </c>
      <c r="CQ2347" s="4">
        <v>0</v>
      </c>
      <c r="CR2347" s="3">
        <v>0</v>
      </c>
      <c r="CS2347" s="3">
        <v>0</v>
      </c>
      <c r="CT2347" s="4">
        <v>0</v>
      </c>
      <c r="CU2347" s="3">
        <v>0</v>
      </c>
      <c r="CV2347" s="3">
        <v>0</v>
      </c>
      <c r="CW2347" s="4">
        <v>0</v>
      </c>
      <c r="CX2347" t="s">
        <v>5</v>
      </c>
      <c r="CY2347" s="9">
        <f t="shared" si="118"/>
        <v>6.8000000000000007</v>
      </c>
      <c r="CZ2347" s="7">
        <f t="shared" si="119"/>
        <v>15.440000000000001</v>
      </c>
      <c r="DA2347" s="7">
        <f t="shared" si="120"/>
        <v>1.5220207253886009</v>
      </c>
    </row>
    <row r="2348" spans="1:105" x14ac:dyDescent="0.25">
      <c r="A2348" s="6">
        <v>2020</v>
      </c>
      <c r="B2348" s="6">
        <v>6</v>
      </c>
      <c r="C2348" s="6">
        <v>156779</v>
      </c>
      <c r="D2348" t="s">
        <v>0</v>
      </c>
      <c r="E2348" t="s">
        <v>2583</v>
      </c>
      <c r="F2348" t="s">
        <v>1036</v>
      </c>
      <c r="G2348" t="s">
        <v>116</v>
      </c>
      <c r="H2348" t="s">
        <v>984</v>
      </c>
      <c r="I2348" s="5" t="s">
        <v>118</v>
      </c>
      <c r="J2348" s="6">
        <v>0.67</v>
      </c>
      <c r="K2348" t="s">
        <v>6</v>
      </c>
      <c r="L2348" t="s">
        <v>2586</v>
      </c>
      <c r="M2348" s="6">
        <v>140</v>
      </c>
      <c r="N2348" s="6">
        <v>132.375</v>
      </c>
      <c r="O2348" s="6">
        <v>0.95</v>
      </c>
      <c r="P2348" t="s">
        <v>1036</v>
      </c>
      <c r="Q2348" t="s">
        <v>2694</v>
      </c>
      <c r="R2348" t="s">
        <v>1026</v>
      </c>
      <c r="S2348" t="s">
        <v>41</v>
      </c>
      <c r="T2348" s="6">
        <v>13.4</v>
      </c>
      <c r="U2348" s="6">
        <v>66.1875</v>
      </c>
      <c r="V2348" t="s">
        <v>11</v>
      </c>
      <c r="W2348" t="s">
        <v>482</v>
      </c>
      <c r="X2348" s="6">
        <v>13.2</v>
      </c>
      <c r="Y2348" s="6">
        <v>0</v>
      </c>
      <c r="Z2348" s="6">
        <v>4</v>
      </c>
      <c r="AA2348" s="6">
        <v>17</v>
      </c>
      <c r="AB2348" t="s">
        <v>5</v>
      </c>
      <c r="AC2348" s="6">
        <v>25.3</v>
      </c>
      <c r="AD2348" s="6">
        <v>5.3921570000000001</v>
      </c>
      <c r="AE2348" t="s">
        <v>13</v>
      </c>
      <c r="AF2348" s="6">
        <v>3</v>
      </c>
      <c r="AG2348" t="s">
        <v>5</v>
      </c>
      <c r="AH2348" t="s">
        <v>5</v>
      </c>
      <c r="AI2348" t="s">
        <v>5</v>
      </c>
      <c r="AJ2348" t="s">
        <v>5</v>
      </c>
      <c r="AK2348" t="s">
        <v>5</v>
      </c>
      <c r="AL2348" t="s">
        <v>5</v>
      </c>
      <c r="AM2348" s="6">
        <v>0</v>
      </c>
      <c r="AN2348" t="s">
        <v>5</v>
      </c>
      <c r="AO2348" s="6">
        <v>0</v>
      </c>
      <c r="AP2348" s="6">
        <v>0</v>
      </c>
      <c r="AQ2348" s="6">
        <v>0</v>
      </c>
      <c r="AR2348" t="s">
        <v>5</v>
      </c>
      <c r="AS2348" t="s">
        <v>5</v>
      </c>
      <c r="AT2348" t="s">
        <v>5</v>
      </c>
      <c r="AU2348" t="s">
        <v>5</v>
      </c>
      <c r="AV2348" t="s">
        <v>5</v>
      </c>
      <c r="AW2348" t="s">
        <v>5</v>
      </c>
      <c r="AX2348" t="s">
        <v>5</v>
      </c>
      <c r="AY2348" s="6">
        <v>0</v>
      </c>
      <c r="AZ2348" t="s">
        <v>5</v>
      </c>
      <c r="BA2348" t="s">
        <v>5</v>
      </c>
      <c r="BB2348" t="s">
        <v>5</v>
      </c>
      <c r="BC2348" t="s">
        <v>5</v>
      </c>
      <c r="BD2348" t="s">
        <v>5</v>
      </c>
      <c r="BE2348" t="s">
        <v>5</v>
      </c>
      <c r="BF2348" t="s">
        <v>5</v>
      </c>
      <c r="BG2348" t="s">
        <v>5</v>
      </c>
      <c r="BH2348" t="s">
        <v>5</v>
      </c>
      <c r="BI2348" s="6">
        <v>0</v>
      </c>
      <c r="BJ2348" s="6">
        <v>0</v>
      </c>
      <c r="BK2348" s="6">
        <v>0</v>
      </c>
      <c r="BL2348" s="6">
        <v>0</v>
      </c>
      <c r="BM2348" s="6">
        <v>0</v>
      </c>
      <c r="BN2348" s="6">
        <v>0</v>
      </c>
      <c r="BO2348" s="6">
        <v>0</v>
      </c>
      <c r="BP2348" s="6">
        <v>0</v>
      </c>
      <c r="BQ2348" s="6">
        <v>0</v>
      </c>
      <c r="BR2348" s="6">
        <v>11</v>
      </c>
      <c r="BS2348" s="6">
        <v>16</v>
      </c>
      <c r="BT2348" s="6">
        <v>30</v>
      </c>
      <c r="BU2348" s="6">
        <v>41</v>
      </c>
      <c r="BV2348" s="6">
        <v>59</v>
      </c>
      <c r="BW2348" s="6">
        <v>31</v>
      </c>
      <c r="BX2348" s="6">
        <v>11</v>
      </c>
      <c r="BY2348" s="6">
        <v>5</v>
      </c>
      <c r="BZ2348" s="6">
        <v>0</v>
      </c>
      <c r="CA2348" s="6">
        <v>0</v>
      </c>
      <c r="CB2348" s="6">
        <v>0</v>
      </c>
      <c r="CC2348" s="6">
        <v>0</v>
      </c>
      <c r="CD2348" s="6">
        <v>0</v>
      </c>
      <c r="CE2348" s="6">
        <v>0</v>
      </c>
      <c r="CF2348" s="6">
        <v>9370</v>
      </c>
      <c r="CG2348" s="6">
        <v>6000</v>
      </c>
      <c r="CH2348" s="2">
        <v>1</v>
      </c>
      <c r="CI2348" s="3">
        <v>140</v>
      </c>
      <c r="CJ2348" s="3">
        <v>0</v>
      </c>
      <c r="CK2348" s="4">
        <v>17</v>
      </c>
      <c r="CL2348" s="3">
        <v>0</v>
      </c>
      <c r="CM2348" s="3">
        <v>0</v>
      </c>
      <c r="CN2348" s="4">
        <v>0</v>
      </c>
      <c r="CO2348" s="3">
        <v>0</v>
      </c>
      <c r="CP2348" s="3">
        <v>0</v>
      </c>
      <c r="CQ2348" s="4">
        <v>0</v>
      </c>
      <c r="CR2348" s="3">
        <v>0</v>
      </c>
      <c r="CS2348" s="3">
        <v>0</v>
      </c>
      <c r="CT2348" s="4">
        <v>0</v>
      </c>
      <c r="CU2348" s="3">
        <v>0</v>
      </c>
      <c r="CV2348" s="3">
        <v>0</v>
      </c>
      <c r="CW2348" s="4">
        <v>0</v>
      </c>
      <c r="CX2348" t="s">
        <v>5</v>
      </c>
      <c r="CY2348" s="9">
        <f t="shared" si="118"/>
        <v>2.2666666666666666</v>
      </c>
      <c r="CZ2348" s="7">
        <f t="shared" si="119"/>
        <v>18.813333333333333</v>
      </c>
      <c r="DA2348" s="7">
        <f t="shared" si="120"/>
        <v>1.3447909284195607</v>
      </c>
    </row>
    <row r="2349" spans="1:105" x14ac:dyDescent="0.25">
      <c r="A2349" s="6">
        <v>2020</v>
      </c>
      <c r="B2349" s="6">
        <v>6</v>
      </c>
      <c r="C2349" s="6">
        <v>156773</v>
      </c>
      <c r="D2349" t="s">
        <v>0</v>
      </c>
      <c r="E2349" t="s">
        <v>2583</v>
      </c>
      <c r="F2349" t="s">
        <v>1036</v>
      </c>
      <c r="G2349" t="s">
        <v>116</v>
      </c>
      <c r="H2349" t="s">
        <v>2681</v>
      </c>
      <c r="I2349" s="5" t="s">
        <v>118</v>
      </c>
      <c r="J2349" s="6">
        <v>0.84</v>
      </c>
      <c r="K2349" t="s">
        <v>22</v>
      </c>
      <c r="L2349" t="s">
        <v>2584</v>
      </c>
      <c r="M2349" s="6">
        <v>30</v>
      </c>
      <c r="N2349" s="6">
        <v>28.614999999999998</v>
      </c>
      <c r="O2349" s="6">
        <v>0.95</v>
      </c>
      <c r="P2349" t="s">
        <v>1036</v>
      </c>
      <c r="Q2349" t="s">
        <v>241</v>
      </c>
      <c r="R2349" t="s">
        <v>819</v>
      </c>
      <c r="S2349" t="s">
        <v>693</v>
      </c>
      <c r="T2349" s="6">
        <v>11.3</v>
      </c>
      <c r="U2349" s="6">
        <v>28.614999999999998</v>
      </c>
      <c r="V2349" t="s">
        <v>11</v>
      </c>
      <c r="W2349" t="s">
        <v>482</v>
      </c>
      <c r="X2349" s="6">
        <v>0</v>
      </c>
      <c r="Y2349" s="6">
        <v>0</v>
      </c>
      <c r="Z2349" s="6">
        <v>3</v>
      </c>
      <c r="AA2349" s="6">
        <v>15</v>
      </c>
      <c r="AB2349" t="s">
        <v>5</v>
      </c>
      <c r="AC2349" s="6">
        <v>26</v>
      </c>
      <c r="AD2349" t="s">
        <v>5</v>
      </c>
      <c r="AE2349" t="s">
        <v>13</v>
      </c>
      <c r="AF2349" s="6">
        <v>5</v>
      </c>
      <c r="AG2349" t="s">
        <v>5</v>
      </c>
      <c r="AH2349" t="s">
        <v>5</v>
      </c>
      <c r="AI2349" t="s">
        <v>5</v>
      </c>
      <c r="AJ2349" t="s">
        <v>5</v>
      </c>
      <c r="AK2349" t="s">
        <v>5</v>
      </c>
      <c r="AL2349" t="s">
        <v>5</v>
      </c>
      <c r="AM2349" s="6">
        <v>0</v>
      </c>
      <c r="AN2349" t="s">
        <v>5</v>
      </c>
      <c r="AO2349" s="6">
        <v>0</v>
      </c>
      <c r="AP2349" s="6">
        <v>0</v>
      </c>
      <c r="AQ2349" s="6">
        <v>0</v>
      </c>
      <c r="AR2349" t="s">
        <v>5</v>
      </c>
      <c r="AS2349" t="s">
        <v>5</v>
      </c>
      <c r="AT2349" t="s">
        <v>5</v>
      </c>
      <c r="AU2349" t="s">
        <v>5</v>
      </c>
      <c r="AV2349" t="s">
        <v>5</v>
      </c>
      <c r="AW2349" t="s">
        <v>5</v>
      </c>
      <c r="AX2349" t="s">
        <v>5</v>
      </c>
      <c r="AY2349" s="6">
        <v>0</v>
      </c>
      <c r="AZ2349" t="s">
        <v>5</v>
      </c>
      <c r="BA2349" t="s">
        <v>5</v>
      </c>
      <c r="BB2349" t="s">
        <v>5</v>
      </c>
      <c r="BC2349" t="s">
        <v>5</v>
      </c>
      <c r="BD2349" t="s">
        <v>5</v>
      </c>
      <c r="BE2349" t="s">
        <v>5</v>
      </c>
      <c r="BF2349" t="s">
        <v>5</v>
      </c>
      <c r="BG2349" t="s">
        <v>5</v>
      </c>
      <c r="BH2349" t="s">
        <v>5</v>
      </c>
      <c r="BI2349" t="s">
        <v>5</v>
      </c>
      <c r="BJ2349" t="s">
        <v>5</v>
      </c>
      <c r="BK2349" t="s">
        <v>5</v>
      </c>
      <c r="BL2349" t="s">
        <v>5</v>
      </c>
      <c r="BM2349" t="s">
        <v>5</v>
      </c>
      <c r="BN2349" t="s">
        <v>5</v>
      </c>
      <c r="BO2349" t="s">
        <v>5</v>
      </c>
      <c r="BP2349" t="s">
        <v>5</v>
      </c>
      <c r="BQ2349" t="s">
        <v>5</v>
      </c>
      <c r="BR2349" t="s">
        <v>5</v>
      </c>
      <c r="BS2349" t="s">
        <v>5</v>
      </c>
      <c r="BT2349" t="s">
        <v>5</v>
      </c>
      <c r="BU2349" t="s">
        <v>5</v>
      </c>
      <c r="BV2349" t="s">
        <v>5</v>
      </c>
      <c r="BW2349" t="s">
        <v>5</v>
      </c>
      <c r="BX2349" t="s">
        <v>5</v>
      </c>
      <c r="BY2349" t="s">
        <v>5</v>
      </c>
      <c r="BZ2349" t="s">
        <v>5</v>
      </c>
      <c r="CA2349" t="s">
        <v>5</v>
      </c>
      <c r="CB2349" t="s">
        <v>5</v>
      </c>
      <c r="CC2349" t="s">
        <v>5</v>
      </c>
      <c r="CD2349" t="s">
        <v>5</v>
      </c>
      <c r="CE2349" t="s">
        <v>5</v>
      </c>
      <c r="CF2349" s="6">
        <v>0</v>
      </c>
      <c r="CG2349" s="6">
        <v>0</v>
      </c>
      <c r="CH2349" s="2">
        <v>1</v>
      </c>
      <c r="CI2349" s="3">
        <v>30</v>
      </c>
      <c r="CJ2349" s="3">
        <v>0</v>
      </c>
      <c r="CK2349" s="4">
        <v>15</v>
      </c>
      <c r="CL2349" s="3">
        <v>0</v>
      </c>
      <c r="CM2349" s="3">
        <v>0</v>
      </c>
      <c r="CN2349" s="4">
        <v>0</v>
      </c>
      <c r="CO2349" s="3">
        <v>0</v>
      </c>
      <c r="CP2349" s="3">
        <v>0</v>
      </c>
      <c r="CQ2349" s="4">
        <v>0</v>
      </c>
      <c r="CR2349" s="3">
        <v>0</v>
      </c>
      <c r="CS2349" s="3">
        <v>0</v>
      </c>
      <c r="CT2349" s="4">
        <v>0</v>
      </c>
      <c r="CU2349" s="3">
        <v>0</v>
      </c>
      <c r="CV2349" s="3">
        <v>0</v>
      </c>
      <c r="CW2349" s="4">
        <v>0</v>
      </c>
      <c r="CX2349" t="s">
        <v>5</v>
      </c>
      <c r="CY2349" s="9">
        <f t="shared" si="118"/>
        <v>1.2500000000000002</v>
      </c>
      <c r="CZ2349" s="7">
        <f t="shared" si="119"/>
        <v>16</v>
      </c>
      <c r="DA2349" s="7">
        <f t="shared" si="120"/>
        <v>1.625</v>
      </c>
    </row>
    <row r="2350" spans="1:105" x14ac:dyDescent="0.25">
      <c r="A2350" s="6">
        <v>2020</v>
      </c>
      <c r="B2350" s="6">
        <v>6</v>
      </c>
      <c r="C2350" s="6">
        <v>156772</v>
      </c>
      <c r="D2350" t="s">
        <v>0</v>
      </c>
      <c r="E2350" t="s">
        <v>2583</v>
      </c>
      <c r="F2350" t="s">
        <v>1036</v>
      </c>
      <c r="G2350" t="s">
        <v>116</v>
      </c>
      <c r="H2350" t="s">
        <v>2658</v>
      </c>
      <c r="I2350" s="5" t="s">
        <v>118</v>
      </c>
      <c r="J2350" s="6">
        <v>0.65</v>
      </c>
      <c r="K2350" t="s">
        <v>22</v>
      </c>
      <c r="L2350" t="s">
        <v>2584</v>
      </c>
      <c r="M2350" s="6">
        <v>80</v>
      </c>
      <c r="N2350" s="6">
        <v>72.245000000000005</v>
      </c>
      <c r="O2350" s="6">
        <v>0.9</v>
      </c>
      <c r="P2350" t="s">
        <v>1036</v>
      </c>
      <c r="Q2350" t="s">
        <v>2134</v>
      </c>
      <c r="R2350" t="s">
        <v>781</v>
      </c>
      <c r="S2350" t="s">
        <v>954</v>
      </c>
      <c r="T2350" s="6">
        <v>11.4</v>
      </c>
      <c r="U2350" s="6">
        <v>36.122500000000002</v>
      </c>
      <c r="V2350" t="s">
        <v>11</v>
      </c>
      <c r="W2350" t="s">
        <v>482</v>
      </c>
      <c r="X2350" s="6">
        <v>12.9</v>
      </c>
      <c r="Y2350" s="6">
        <v>0</v>
      </c>
      <c r="Z2350" s="6">
        <v>9</v>
      </c>
      <c r="AA2350" s="6">
        <v>21</v>
      </c>
      <c r="AB2350" t="s">
        <v>5</v>
      </c>
      <c r="AC2350" s="6">
        <v>28.7</v>
      </c>
      <c r="AD2350" s="6">
        <v>1.95122</v>
      </c>
      <c r="AE2350" t="s">
        <v>13</v>
      </c>
      <c r="AF2350" s="6">
        <v>6</v>
      </c>
      <c r="AG2350" t="s">
        <v>5</v>
      </c>
      <c r="AH2350" t="s">
        <v>5</v>
      </c>
      <c r="AI2350" t="s">
        <v>5</v>
      </c>
      <c r="AJ2350" t="s">
        <v>5</v>
      </c>
      <c r="AK2350" t="s">
        <v>5</v>
      </c>
      <c r="AL2350" t="s">
        <v>5</v>
      </c>
      <c r="AM2350" s="6">
        <v>0</v>
      </c>
      <c r="AN2350" t="s">
        <v>5</v>
      </c>
      <c r="AO2350" s="6">
        <v>0</v>
      </c>
      <c r="AP2350" s="6">
        <v>0</v>
      </c>
      <c r="AQ2350" s="6">
        <v>0</v>
      </c>
      <c r="AR2350" t="s">
        <v>5</v>
      </c>
      <c r="AS2350" t="s">
        <v>5</v>
      </c>
      <c r="AT2350" t="s">
        <v>5</v>
      </c>
      <c r="AU2350" t="s">
        <v>5</v>
      </c>
      <c r="AV2350" t="s">
        <v>5</v>
      </c>
      <c r="AW2350" t="s">
        <v>5</v>
      </c>
      <c r="AX2350" t="s">
        <v>5</v>
      </c>
      <c r="AY2350" s="6">
        <v>0</v>
      </c>
      <c r="AZ2350" t="s">
        <v>5</v>
      </c>
      <c r="BA2350" t="s">
        <v>5</v>
      </c>
      <c r="BB2350" t="s">
        <v>5</v>
      </c>
      <c r="BC2350" t="s">
        <v>5</v>
      </c>
      <c r="BD2350" t="s">
        <v>5</v>
      </c>
      <c r="BE2350" t="s">
        <v>5</v>
      </c>
      <c r="BF2350" t="s">
        <v>5</v>
      </c>
      <c r="BG2350" t="s">
        <v>5</v>
      </c>
      <c r="BH2350" t="s">
        <v>5</v>
      </c>
      <c r="BI2350" s="6">
        <v>0</v>
      </c>
      <c r="BJ2350" s="6">
        <v>0</v>
      </c>
      <c r="BK2350" s="6">
        <v>0</v>
      </c>
      <c r="BL2350" s="6">
        <v>0</v>
      </c>
      <c r="BM2350" s="6">
        <v>0</v>
      </c>
      <c r="BN2350" s="6">
        <v>0</v>
      </c>
      <c r="BO2350" s="6">
        <v>0</v>
      </c>
      <c r="BP2350" s="6">
        <v>0</v>
      </c>
      <c r="BQ2350" s="6">
        <v>0</v>
      </c>
      <c r="BR2350" s="6">
        <v>4</v>
      </c>
      <c r="BS2350" s="6">
        <v>28</v>
      </c>
      <c r="BT2350" s="6">
        <v>56</v>
      </c>
      <c r="BU2350" s="6">
        <v>47</v>
      </c>
      <c r="BV2350" s="6">
        <v>46</v>
      </c>
      <c r="BW2350" s="6">
        <v>19</v>
      </c>
      <c r="BX2350" s="6">
        <v>5</v>
      </c>
      <c r="BY2350" s="6">
        <v>0</v>
      </c>
      <c r="BZ2350" s="6">
        <v>0</v>
      </c>
      <c r="CA2350" s="6">
        <v>0</v>
      </c>
      <c r="CB2350" s="6">
        <v>0</v>
      </c>
      <c r="CC2350" s="6">
        <v>0</v>
      </c>
      <c r="CD2350" s="6">
        <v>0</v>
      </c>
      <c r="CE2350" s="6">
        <v>0</v>
      </c>
      <c r="CF2350" s="6">
        <v>9000</v>
      </c>
      <c r="CG2350" s="6">
        <v>10200</v>
      </c>
      <c r="CH2350" s="2">
        <v>2</v>
      </c>
      <c r="CI2350" s="3">
        <v>40</v>
      </c>
      <c r="CJ2350" s="3">
        <v>0</v>
      </c>
      <c r="CK2350" s="4">
        <v>21</v>
      </c>
      <c r="CL2350" s="3">
        <v>40</v>
      </c>
      <c r="CM2350" s="3">
        <v>0</v>
      </c>
      <c r="CN2350" s="4">
        <v>16</v>
      </c>
      <c r="CO2350" s="3">
        <v>0</v>
      </c>
      <c r="CP2350" s="3">
        <v>0</v>
      </c>
      <c r="CQ2350" s="4">
        <v>0</v>
      </c>
      <c r="CR2350" s="3">
        <v>0</v>
      </c>
      <c r="CS2350" s="3">
        <v>0</v>
      </c>
      <c r="CT2350" s="4">
        <v>0</v>
      </c>
      <c r="CU2350" s="3">
        <v>0</v>
      </c>
      <c r="CV2350" s="3">
        <v>0</v>
      </c>
      <c r="CW2350" s="4">
        <v>0</v>
      </c>
      <c r="CX2350" t="s">
        <v>5</v>
      </c>
      <c r="CY2350" s="9">
        <f t="shared" si="118"/>
        <v>1.5833333333333335</v>
      </c>
      <c r="CZ2350" s="7">
        <f t="shared" si="119"/>
        <v>22.266666666666666</v>
      </c>
      <c r="DA2350" s="7">
        <f t="shared" si="120"/>
        <v>1.2889221556886228</v>
      </c>
    </row>
    <row r="2351" spans="1:105" x14ac:dyDescent="0.25">
      <c r="A2351" s="6">
        <v>2020</v>
      </c>
      <c r="B2351" s="6">
        <v>6</v>
      </c>
      <c r="C2351" s="6">
        <v>156780</v>
      </c>
      <c r="D2351" t="s">
        <v>0</v>
      </c>
      <c r="E2351" t="s">
        <v>2583</v>
      </c>
      <c r="F2351" t="s">
        <v>1036</v>
      </c>
      <c r="G2351" t="s">
        <v>116</v>
      </c>
      <c r="H2351" t="s">
        <v>1083</v>
      </c>
      <c r="I2351" s="5" t="s">
        <v>118</v>
      </c>
      <c r="J2351" s="6">
        <v>0.42</v>
      </c>
      <c r="K2351" t="s">
        <v>6</v>
      </c>
      <c r="L2351" t="s">
        <v>2586</v>
      </c>
      <c r="M2351" s="6">
        <v>130</v>
      </c>
      <c r="N2351" s="6">
        <v>139.74</v>
      </c>
      <c r="O2351" s="6">
        <v>1.07</v>
      </c>
      <c r="P2351" t="s">
        <v>1036</v>
      </c>
      <c r="Q2351" t="s">
        <v>1120</v>
      </c>
      <c r="R2351" t="s">
        <v>781</v>
      </c>
      <c r="S2351" t="s">
        <v>1290</v>
      </c>
      <c r="T2351" s="6">
        <v>14.2</v>
      </c>
      <c r="U2351" s="6">
        <v>69.87</v>
      </c>
      <c r="V2351" t="s">
        <v>11</v>
      </c>
      <c r="W2351" t="s">
        <v>482</v>
      </c>
      <c r="X2351" s="6">
        <v>13.2</v>
      </c>
      <c r="Y2351" s="6">
        <v>0</v>
      </c>
      <c r="Z2351" s="6">
        <v>3</v>
      </c>
      <c r="AA2351" s="6">
        <v>17</v>
      </c>
      <c r="AB2351" t="s">
        <v>5</v>
      </c>
      <c r="AC2351" s="6">
        <v>25.9</v>
      </c>
      <c r="AD2351" s="6">
        <v>0</v>
      </c>
      <c r="AE2351" t="s">
        <v>13</v>
      </c>
      <c r="AF2351" s="6">
        <v>3</v>
      </c>
      <c r="AG2351" t="s">
        <v>5</v>
      </c>
      <c r="AH2351" t="s">
        <v>5</v>
      </c>
      <c r="AI2351" t="s">
        <v>5</v>
      </c>
      <c r="AJ2351" t="s">
        <v>5</v>
      </c>
      <c r="AK2351" t="s">
        <v>5</v>
      </c>
      <c r="AL2351" t="s">
        <v>5</v>
      </c>
      <c r="AM2351" s="6">
        <v>0</v>
      </c>
      <c r="AN2351" t="s">
        <v>5</v>
      </c>
      <c r="AO2351" s="6">
        <v>0</v>
      </c>
      <c r="AP2351" s="6">
        <v>0</v>
      </c>
      <c r="AQ2351" s="6">
        <v>0</v>
      </c>
      <c r="AR2351" t="s">
        <v>5</v>
      </c>
      <c r="AS2351" t="s">
        <v>5</v>
      </c>
      <c r="AT2351" t="s">
        <v>5</v>
      </c>
      <c r="AU2351" t="s">
        <v>5</v>
      </c>
      <c r="AV2351" t="s">
        <v>5</v>
      </c>
      <c r="AW2351" t="s">
        <v>5</v>
      </c>
      <c r="AX2351" t="s">
        <v>5</v>
      </c>
      <c r="AY2351" s="6">
        <v>0</v>
      </c>
      <c r="AZ2351" t="s">
        <v>5</v>
      </c>
      <c r="BA2351" t="s">
        <v>5</v>
      </c>
      <c r="BB2351" t="s">
        <v>5</v>
      </c>
      <c r="BC2351" t="s">
        <v>5</v>
      </c>
      <c r="BD2351" t="s">
        <v>5</v>
      </c>
      <c r="BE2351" t="s">
        <v>5</v>
      </c>
      <c r="BF2351" t="s">
        <v>5</v>
      </c>
      <c r="BG2351" t="s">
        <v>5</v>
      </c>
      <c r="BH2351" t="s">
        <v>5</v>
      </c>
      <c r="BI2351" s="6">
        <v>0</v>
      </c>
      <c r="BJ2351" s="6">
        <v>0</v>
      </c>
      <c r="BK2351" s="6">
        <v>0</v>
      </c>
      <c r="BL2351" s="6">
        <v>0</v>
      </c>
      <c r="BM2351" s="6">
        <v>0</v>
      </c>
      <c r="BN2351" s="6">
        <v>0</v>
      </c>
      <c r="BO2351" s="6">
        <v>0</v>
      </c>
      <c r="BP2351" s="6">
        <v>0</v>
      </c>
      <c r="BQ2351" s="6">
        <v>0</v>
      </c>
      <c r="BR2351" s="6">
        <v>0</v>
      </c>
      <c r="BS2351" s="6">
        <v>21</v>
      </c>
      <c r="BT2351" s="6">
        <v>31</v>
      </c>
      <c r="BU2351" s="6">
        <v>43</v>
      </c>
      <c r="BV2351" s="6">
        <v>53</v>
      </c>
      <c r="BW2351" s="6">
        <v>27</v>
      </c>
      <c r="BX2351" s="6">
        <v>10</v>
      </c>
      <c r="BY2351" s="6">
        <v>4</v>
      </c>
      <c r="BZ2351" s="6">
        <v>0</v>
      </c>
      <c r="CA2351" s="6">
        <v>0</v>
      </c>
      <c r="CB2351" s="6">
        <v>0</v>
      </c>
      <c r="CC2351" s="6">
        <v>0</v>
      </c>
      <c r="CD2351" s="6">
        <v>0</v>
      </c>
      <c r="CE2351" s="6">
        <v>0</v>
      </c>
      <c r="CF2351" s="6">
        <v>8000</v>
      </c>
      <c r="CG2351" s="6">
        <v>11700</v>
      </c>
      <c r="CH2351" s="2">
        <v>1</v>
      </c>
      <c r="CI2351" s="3">
        <v>130</v>
      </c>
      <c r="CJ2351" s="3">
        <v>0</v>
      </c>
      <c r="CK2351" s="4">
        <v>17</v>
      </c>
      <c r="CL2351" s="3">
        <v>0</v>
      </c>
      <c r="CM2351" s="3">
        <v>0</v>
      </c>
      <c r="CN2351" s="4">
        <v>0</v>
      </c>
      <c r="CO2351" s="3">
        <v>0</v>
      </c>
      <c r="CP2351" s="3">
        <v>0</v>
      </c>
      <c r="CQ2351" s="4">
        <v>0</v>
      </c>
      <c r="CR2351" s="3">
        <v>0</v>
      </c>
      <c r="CS2351" s="3">
        <v>0</v>
      </c>
      <c r="CT2351" s="4">
        <v>0</v>
      </c>
      <c r="CU2351" s="3">
        <v>0</v>
      </c>
      <c r="CV2351" s="3">
        <v>0</v>
      </c>
      <c r="CW2351" s="4">
        <v>0</v>
      </c>
      <c r="CX2351" t="s">
        <v>5</v>
      </c>
      <c r="CY2351" s="9">
        <f t="shared" si="118"/>
        <v>2.1999999999999997</v>
      </c>
      <c r="CZ2351" s="7">
        <f t="shared" si="119"/>
        <v>18.759999999999998</v>
      </c>
      <c r="DA2351" s="7">
        <f t="shared" si="120"/>
        <v>1.3805970149253732</v>
      </c>
    </row>
    <row r="2352" spans="1:105" x14ac:dyDescent="0.25">
      <c r="A2352" s="6">
        <v>2020</v>
      </c>
      <c r="B2352" s="6">
        <v>6</v>
      </c>
      <c r="C2352" s="6">
        <v>156777</v>
      </c>
      <c r="D2352" t="s">
        <v>0</v>
      </c>
      <c r="E2352" t="s">
        <v>2583</v>
      </c>
      <c r="F2352" t="s">
        <v>1036</v>
      </c>
      <c r="G2352" t="s">
        <v>116</v>
      </c>
      <c r="H2352" t="s">
        <v>592</v>
      </c>
      <c r="I2352" s="5" t="s">
        <v>118</v>
      </c>
      <c r="J2352" s="6">
        <v>0.51</v>
      </c>
      <c r="K2352" t="s">
        <v>22</v>
      </c>
      <c r="L2352" t="s">
        <v>2584</v>
      </c>
      <c r="M2352" s="6">
        <v>210</v>
      </c>
      <c r="N2352" s="6">
        <v>199.98</v>
      </c>
      <c r="O2352" s="6">
        <v>0.95</v>
      </c>
      <c r="P2352" t="s">
        <v>1036</v>
      </c>
      <c r="Q2352" t="s">
        <v>1358</v>
      </c>
      <c r="R2352" t="s">
        <v>613</v>
      </c>
      <c r="S2352" t="s">
        <v>2607</v>
      </c>
      <c r="T2352" s="6">
        <v>15.4</v>
      </c>
      <c r="U2352" s="6">
        <v>66.66</v>
      </c>
      <c r="V2352" t="s">
        <v>11</v>
      </c>
      <c r="W2352" t="s">
        <v>482</v>
      </c>
      <c r="X2352" s="6">
        <v>13</v>
      </c>
      <c r="Y2352" s="6">
        <v>0</v>
      </c>
      <c r="Z2352" s="6">
        <v>4</v>
      </c>
      <c r="AA2352" s="6">
        <v>20</v>
      </c>
      <c r="AB2352" t="s">
        <v>5</v>
      </c>
      <c r="AC2352" s="6">
        <v>23.1</v>
      </c>
      <c r="AD2352" s="6">
        <v>8.743169</v>
      </c>
      <c r="AE2352" t="s">
        <v>13</v>
      </c>
      <c r="AF2352" s="6">
        <v>6</v>
      </c>
      <c r="AG2352" t="s">
        <v>5</v>
      </c>
      <c r="AH2352" t="s">
        <v>5</v>
      </c>
      <c r="AI2352" t="s">
        <v>5</v>
      </c>
      <c r="AJ2352" t="s">
        <v>5</v>
      </c>
      <c r="AK2352" t="s">
        <v>5</v>
      </c>
      <c r="AL2352" t="s">
        <v>5</v>
      </c>
      <c r="AM2352" s="6">
        <v>0</v>
      </c>
      <c r="AN2352" t="s">
        <v>5</v>
      </c>
      <c r="AO2352" s="6">
        <v>0</v>
      </c>
      <c r="AP2352" s="6">
        <v>0</v>
      </c>
      <c r="AQ2352" s="6">
        <v>0</v>
      </c>
      <c r="AR2352" t="s">
        <v>5</v>
      </c>
      <c r="AS2352" t="s">
        <v>5</v>
      </c>
      <c r="AT2352" t="s">
        <v>5</v>
      </c>
      <c r="AU2352" t="s">
        <v>5</v>
      </c>
      <c r="AV2352" t="s">
        <v>5</v>
      </c>
      <c r="AW2352" t="s">
        <v>5</v>
      </c>
      <c r="AX2352" t="s">
        <v>5</v>
      </c>
      <c r="AY2352" s="6">
        <v>0</v>
      </c>
      <c r="AZ2352" t="s">
        <v>5</v>
      </c>
      <c r="BA2352" t="s">
        <v>5</v>
      </c>
      <c r="BB2352" t="s">
        <v>5</v>
      </c>
      <c r="BC2352" t="s">
        <v>5</v>
      </c>
      <c r="BD2352" t="s">
        <v>5</v>
      </c>
      <c r="BE2352" t="s">
        <v>5</v>
      </c>
      <c r="BF2352" t="s">
        <v>5</v>
      </c>
      <c r="BG2352" t="s">
        <v>5</v>
      </c>
      <c r="BH2352" t="s">
        <v>5</v>
      </c>
      <c r="BI2352" s="6">
        <v>0</v>
      </c>
      <c r="BJ2352" s="6">
        <v>0</v>
      </c>
      <c r="BK2352" s="6">
        <v>0</v>
      </c>
      <c r="BL2352" s="6">
        <v>0</v>
      </c>
      <c r="BM2352" s="6">
        <v>0</v>
      </c>
      <c r="BN2352" s="6">
        <v>0</v>
      </c>
      <c r="BO2352" s="6">
        <v>0</v>
      </c>
      <c r="BP2352" s="6">
        <v>0</v>
      </c>
      <c r="BQ2352" s="6">
        <v>4</v>
      </c>
      <c r="BR2352" s="6">
        <v>12</v>
      </c>
      <c r="BS2352" s="6">
        <v>25</v>
      </c>
      <c r="BT2352" s="6">
        <v>31</v>
      </c>
      <c r="BU2352" s="6">
        <v>33</v>
      </c>
      <c r="BV2352" s="6">
        <v>43</v>
      </c>
      <c r="BW2352" s="6">
        <v>19</v>
      </c>
      <c r="BX2352" s="6">
        <v>11</v>
      </c>
      <c r="BY2352" s="6">
        <v>5</v>
      </c>
      <c r="BZ2352" s="6">
        <v>0</v>
      </c>
      <c r="CA2352" s="6">
        <v>0</v>
      </c>
      <c r="CB2352" s="6">
        <v>0</v>
      </c>
      <c r="CC2352" s="6">
        <v>0</v>
      </c>
      <c r="CD2352" s="6">
        <v>0</v>
      </c>
      <c r="CE2352" s="6">
        <v>0</v>
      </c>
      <c r="CF2352" s="6">
        <v>9000</v>
      </c>
      <c r="CG2352" s="6">
        <v>10500</v>
      </c>
      <c r="CH2352" s="2">
        <v>2</v>
      </c>
      <c r="CI2352" s="3">
        <v>160</v>
      </c>
      <c r="CJ2352" s="3">
        <v>0</v>
      </c>
      <c r="CK2352" s="4">
        <v>20</v>
      </c>
      <c r="CL2352" s="3">
        <v>50</v>
      </c>
      <c r="CM2352" s="3">
        <v>0</v>
      </c>
      <c r="CN2352" s="4">
        <v>18</v>
      </c>
      <c r="CO2352" s="3">
        <v>0</v>
      </c>
      <c r="CP2352" s="3">
        <v>0</v>
      </c>
      <c r="CQ2352" s="4">
        <v>0</v>
      </c>
      <c r="CR2352" s="3">
        <v>0</v>
      </c>
      <c r="CS2352" s="3">
        <v>0</v>
      </c>
      <c r="CT2352" s="4">
        <v>0</v>
      </c>
      <c r="CU2352" s="3">
        <v>0</v>
      </c>
      <c r="CV2352" s="3">
        <v>0</v>
      </c>
      <c r="CW2352" s="4">
        <v>0</v>
      </c>
      <c r="CX2352" t="s">
        <v>5</v>
      </c>
      <c r="CY2352" s="9">
        <f t="shared" si="118"/>
        <v>2.7166666666666668</v>
      </c>
      <c r="CZ2352" s="7">
        <f t="shared" si="119"/>
        <v>22.173333333333332</v>
      </c>
      <c r="DA2352" s="7">
        <f t="shared" si="120"/>
        <v>1.0417919422730006</v>
      </c>
    </row>
    <row r="2353" spans="1:105" x14ac:dyDescent="0.25">
      <c r="A2353" s="6">
        <v>2020</v>
      </c>
      <c r="B2353" s="6">
        <v>6</v>
      </c>
      <c r="C2353" s="6">
        <v>156784</v>
      </c>
      <c r="D2353" t="s">
        <v>0</v>
      </c>
      <c r="E2353" t="s">
        <v>2583</v>
      </c>
      <c r="F2353" t="s">
        <v>1036</v>
      </c>
      <c r="G2353" t="s">
        <v>116</v>
      </c>
      <c r="H2353" t="s">
        <v>226</v>
      </c>
      <c r="I2353" s="5" t="s">
        <v>118</v>
      </c>
      <c r="J2353" s="6">
        <v>0.37</v>
      </c>
      <c r="K2353" t="s">
        <v>22</v>
      </c>
      <c r="L2353" t="s">
        <v>2586</v>
      </c>
      <c r="M2353" s="6">
        <v>110</v>
      </c>
      <c r="N2353" s="6">
        <v>111.745</v>
      </c>
      <c r="O2353" s="6">
        <v>1.02</v>
      </c>
      <c r="P2353" t="s">
        <v>1036</v>
      </c>
      <c r="Q2353" t="s">
        <v>1752</v>
      </c>
      <c r="R2353" t="s">
        <v>2417</v>
      </c>
      <c r="S2353" t="s">
        <v>2209</v>
      </c>
      <c r="T2353" s="6">
        <v>17.600000000000001</v>
      </c>
      <c r="U2353" s="6">
        <v>55.872500000000002</v>
      </c>
      <c r="V2353" t="s">
        <v>11</v>
      </c>
      <c r="W2353" t="s">
        <v>482</v>
      </c>
      <c r="X2353" s="6">
        <v>13.2</v>
      </c>
      <c r="Y2353" s="6">
        <v>0</v>
      </c>
      <c r="Z2353" s="6">
        <v>3</v>
      </c>
      <c r="AA2353" s="6">
        <v>21</v>
      </c>
      <c r="AB2353" t="s">
        <v>5</v>
      </c>
      <c r="AC2353" s="6">
        <v>27.4</v>
      </c>
      <c r="AD2353" s="6">
        <v>2.3809520000000002</v>
      </c>
      <c r="AE2353" t="s">
        <v>13</v>
      </c>
      <c r="AF2353" t="s">
        <v>5</v>
      </c>
      <c r="AG2353" t="s">
        <v>5</v>
      </c>
      <c r="AH2353" t="s">
        <v>5</v>
      </c>
      <c r="AI2353" t="s">
        <v>5</v>
      </c>
      <c r="AJ2353" t="s">
        <v>5</v>
      </c>
      <c r="AK2353" t="s">
        <v>5</v>
      </c>
      <c r="AL2353" t="s">
        <v>5</v>
      </c>
      <c r="AM2353" s="6">
        <v>0</v>
      </c>
      <c r="AN2353" t="s">
        <v>5</v>
      </c>
      <c r="AO2353" s="6">
        <v>0</v>
      </c>
      <c r="AP2353" s="6">
        <v>0</v>
      </c>
      <c r="AQ2353" s="6">
        <v>0</v>
      </c>
      <c r="AR2353" t="s">
        <v>5</v>
      </c>
      <c r="AS2353" t="s">
        <v>5</v>
      </c>
      <c r="AT2353" t="s">
        <v>5</v>
      </c>
      <c r="AU2353" t="s">
        <v>5</v>
      </c>
      <c r="AV2353" t="s">
        <v>5</v>
      </c>
      <c r="AW2353" t="s">
        <v>5</v>
      </c>
      <c r="AX2353" t="s">
        <v>5</v>
      </c>
      <c r="AY2353" s="6">
        <v>0</v>
      </c>
      <c r="AZ2353" t="s">
        <v>5</v>
      </c>
      <c r="BA2353" t="s">
        <v>5</v>
      </c>
      <c r="BB2353" t="s">
        <v>5</v>
      </c>
      <c r="BC2353" t="s">
        <v>5</v>
      </c>
      <c r="BD2353" t="s">
        <v>5</v>
      </c>
      <c r="BE2353" t="s">
        <v>5</v>
      </c>
      <c r="BF2353" t="s">
        <v>5</v>
      </c>
      <c r="BG2353" t="s">
        <v>5</v>
      </c>
      <c r="BH2353" t="s">
        <v>5</v>
      </c>
      <c r="BI2353" s="6">
        <v>0</v>
      </c>
      <c r="BJ2353" s="6">
        <v>0</v>
      </c>
      <c r="BK2353" s="6">
        <v>0</v>
      </c>
      <c r="BL2353" s="6">
        <v>0</v>
      </c>
      <c r="BM2353" s="6">
        <v>0</v>
      </c>
      <c r="BN2353" s="6">
        <v>0</v>
      </c>
      <c r="BO2353" s="6">
        <v>0</v>
      </c>
      <c r="BP2353" s="6">
        <v>0</v>
      </c>
      <c r="BQ2353" s="6">
        <v>2</v>
      </c>
      <c r="BR2353" s="6">
        <v>3</v>
      </c>
      <c r="BS2353" s="6">
        <v>22</v>
      </c>
      <c r="BT2353" s="6">
        <v>13</v>
      </c>
      <c r="BU2353" s="6">
        <v>78</v>
      </c>
      <c r="BV2353" s="6">
        <v>22</v>
      </c>
      <c r="BW2353" s="6">
        <v>62</v>
      </c>
      <c r="BX2353" s="6">
        <v>4</v>
      </c>
      <c r="BY2353" s="6">
        <v>4</v>
      </c>
      <c r="BZ2353" s="6">
        <v>0</v>
      </c>
      <c r="CA2353" s="6">
        <v>0</v>
      </c>
      <c r="CB2353" s="6">
        <v>0</v>
      </c>
      <c r="CC2353" s="6">
        <v>0</v>
      </c>
      <c r="CD2353" s="6">
        <v>0</v>
      </c>
      <c r="CE2353" s="6">
        <v>0</v>
      </c>
      <c r="CF2353" s="6">
        <v>0</v>
      </c>
      <c r="CG2353" s="6">
        <v>0</v>
      </c>
      <c r="CH2353" s="2">
        <v>1</v>
      </c>
      <c r="CI2353" s="3">
        <v>110</v>
      </c>
      <c r="CJ2353" s="3">
        <v>0</v>
      </c>
      <c r="CK2353" s="4">
        <v>21</v>
      </c>
      <c r="CL2353" s="3">
        <v>0</v>
      </c>
      <c r="CM2353" s="3">
        <v>0</v>
      </c>
      <c r="CN2353" s="4">
        <v>0</v>
      </c>
      <c r="CO2353" s="3">
        <v>0</v>
      </c>
      <c r="CP2353" s="3">
        <v>0</v>
      </c>
      <c r="CQ2353" s="4">
        <v>0</v>
      </c>
      <c r="CR2353" s="3">
        <v>0</v>
      </c>
      <c r="CS2353" s="3">
        <v>0</v>
      </c>
      <c r="CT2353" s="4">
        <v>0</v>
      </c>
      <c r="CU2353" s="3">
        <v>0</v>
      </c>
      <c r="CV2353" s="3">
        <v>0</v>
      </c>
      <c r="CW2353" s="4">
        <v>0</v>
      </c>
      <c r="CX2353" t="s">
        <v>5</v>
      </c>
      <c r="CY2353" s="9">
        <f t="shared" si="118"/>
        <v>2.0333333333333332</v>
      </c>
      <c r="CZ2353" s="7">
        <f t="shared" si="119"/>
        <v>22.626666666666665</v>
      </c>
      <c r="DA2353" s="7">
        <f t="shared" si="120"/>
        <v>1.2109605185621686</v>
      </c>
    </row>
    <row r="2354" spans="1:105" x14ac:dyDescent="0.25">
      <c r="A2354" s="6">
        <v>2020</v>
      </c>
      <c r="B2354" s="6">
        <v>6</v>
      </c>
      <c r="C2354" s="6">
        <v>156804</v>
      </c>
      <c r="D2354" t="s">
        <v>0</v>
      </c>
      <c r="E2354" t="s">
        <v>2583</v>
      </c>
      <c r="F2354" t="s">
        <v>1036</v>
      </c>
      <c r="G2354" t="s">
        <v>116</v>
      </c>
      <c r="H2354" t="s">
        <v>988</v>
      </c>
      <c r="I2354" s="5" t="s">
        <v>118</v>
      </c>
      <c r="J2354" s="6">
        <v>0.59</v>
      </c>
      <c r="K2354" t="s">
        <v>6</v>
      </c>
      <c r="L2354" t="s">
        <v>2586</v>
      </c>
      <c r="M2354" s="6">
        <v>130</v>
      </c>
      <c r="N2354" s="6">
        <v>136.68</v>
      </c>
      <c r="O2354" s="6">
        <v>1.05</v>
      </c>
      <c r="P2354" t="s">
        <v>1036</v>
      </c>
      <c r="Q2354" t="s">
        <v>880</v>
      </c>
      <c r="R2354" t="s">
        <v>1825</v>
      </c>
      <c r="S2354" t="s">
        <v>1501</v>
      </c>
      <c r="T2354" s="6">
        <v>18</v>
      </c>
      <c r="U2354" s="6">
        <v>68.34</v>
      </c>
      <c r="V2354" t="s">
        <v>11</v>
      </c>
      <c r="W2354" t="s">
        <v>482</v>
      </c>
      <c r="X2354" s="6">
        <v>12.9</v>
      </c>
      <c r="Y2354" s="6">
        <v>0</v>
      </c>
      <c r="Z2354" s="6">
        <v>5</v>
      </c>
      <c r="AA2354" s="6">
        <v>23</v>
      </c>
      <c r="AB2354" t="s">
        <v>5</v>
      </c>
      <c r="AC2354" s="6">
        <v>33.200000000000003</v>
      </c>
      <c r="AD2354" s="6">
        <v>3.3783780000000001</v>
      </c>
      <c r="AE2354" t="s">
        <v>122</v>
      </c>
      <c r="AF2354" s="6">
        <v>2</v>
      </c>
      <c r="AG2354" t="s">
        <v>5</v>
      </c>
      <c r="AH2354" t="s">
        <v>5</v>
      </c>
      <c r="AI2354" t="s">
        <v>5</v>
      </c>
      <c r="AJ2354" t="s">
        <v>5</v>
      </c>
      <c r="AK2354" t="s">
        <v>5</v>
      </c>
      <c r="AL2354" t="s">
        <v>5</v>
      </c>
      <c r="AM2354" s="6">
        <v>0</v>
      </c>
      <c r="AN2354" t="s">
        <v>5</v>
      </c>
      <c r="AO2354" s="6">
        <v>0</v>
      </c>
      <c r="AP2354" s="6">
        <v>0</v>
      </c>
      <c r="AQ2354" s="6">
        <v>0</v>
      </c>
      <c r="AR2354" t="s">
        <v>5</v>
      </c>
      <c r="AS2354" t="s">
        <v>5</v>
      </c>
      <c r="AT2354" t="s">
        <v>5</v>
      </c>
      <c r="AU2354" t="s">
        <v>5</v>
      </c>
      <c r="AV2354" t="s">
        <v>5</v>
      </c>
      <c r="AW2354" t="s">
        <v>5</v>
      </c>
      <c r="AX2354" t="s">
        <v>5</v>
      </c>
      <c r="AY2354" s="6">
        <v>0</v>
      </c>
      <c r="AZ2354" t="s">
        <v>5</v>
      </c>
      <c r="BA2354" t="s">
        <v>5</v>
      </c>
      <c r="BB2354" t="s">
        <v>5</v>
      </c>
      <c r="BC2354" t="s">
        <v>5</v>
      </c>
      <c r="BD2354" t="s">
        <v>5</v>
      </c>
      <c r="BE2354" t="s">
        <v>5</v>
      </c>
      <c r="BF2354" t="s">
        <v>5</v>
      </c>
      <c r="BG2354" t="s">
        <v>5</v>
      </c>
      <c r="BH2354" t="s">
        <v>5</v>
      </c>
      <c r="BI2354" s="6">
        <v>0</v>
      </c>
      <c r="BJ2354" s="6">
        <v>0</v>
      </c>
      <c r="BK2354" s="6">
        <v>0</v>
      </c>
      <c r="BL2354" s="6">
        <v>0</v>
      </c>
      <c r="BM2354" s="6">
        <v>0</v>
      </c>
      <c r="BN2354" s="6">
        <v>0</v>
      </c>
      <c r="BO2354" s="6">
        <v>0</v>
      </c>
      <c r="BP2354" s="6">
        <v>0</v>
      </c>
      <c r="BQ2354" s="6">
        <v>2</v>
      </c>
      <c r="BR2354" s="6">
        <v>3</v>
      </c>
      <c r="BS2354" s="6">
        <v>22</v>
      </c>
      <c r="BT2354" s="6">
        <v>13</v>
      </c>
      <c r="BU2354" s="6">
        <v>78</v>
      </c>
      <c r="BV2354" s="6">
        <v>22</v>
      </c>
      <c r="BW2354" s="6">
        <v>4</v>
      </c>
      <c r="BX2354" s="6">
        <v>4</v>
      </c>
      <c r="BY2354" s="6">
        <v>0</v>
      </c>
      <c r="BZ2354" s="6">
        <v>0</v>
      </c>
      <c r="CA2354" s="6">
        <v>0</v>
      </c>
      <c r="CB2354" s="6">
        <v>0</v>
      </c>
      <c r="CC2354" s="6">
        <v>0</v>
      </c>
      <c r="CD2354" s="6">
        <v>0</v>
      </c>
      <c r="CE2354" s="6">
        <v>0</v>
      </c>
      <c r="CF2354" s="6">
        <v>8000</v>
      </c>
      <c r="CG2354" s="6">
        <v>12500</v>
      </c>
      <c r="CH2354" s="2">
        <v>2</v>
      </c>
      <c r="CI2354" s="3">
        <v>100</v>
      </c>
      <c r="CJ2354" s="3">
        <v>0</v>
      </c>
      <c r="CK2354" s="4">
        <v>23</v>
      </c>
      <c r="CL2354" s="3">
        <v>30</v>
      </c>
      <c r="CM2354" s="3">
        <v>0</v>
      </c>
      <c r="CN2354" s="4">
        <v>21</v>
      </c>
      <c r="CO2354" s="3">
        <v>0</v>
      </c>
      <c r="CP2354" s="3">
        <v>0</v>
      </c>
      <c r="CQ2354" s="4">
        <v>0</v>
      </c>
      <c r="CR2354" s="3">
        <v>0</v>
      </c>
      <c r="CS2354" s="3">
        <v>0</v>
      </c>
      <c r="CT2354" s="4">
        <v>0</v>
      </c>
      <c r="CU2354" s="3">
        <v>0</v>
      </c>
      <c r="CV2354" s="3">
        <v>0</v>
      </c>
      <c r="CW2354" s="4">
        <v>0</v>
      </c>
      <c r="CX2354" t="s">
        <v>5</v>
      </c>
      <c r="CY2354" s="9">
        <f t="shared" si="118"/>
        <v>2.2333333333333343</v>
      </c>
      <c r="CZ2354" s="7">
        <f t="shared" si="119"/>
        <v>24.786666666666669</v>
      </c>
      <c r="DA2354" s="7">
        <f t="shared" si="120"/>
        <v>1.3394298009682626</v>
      </c>
    </row>
    <row r="2355" spans="1:105" x14ac:dyDescent="0.25">
      <c r="A2355" s="6">
        <v>2020</v>
      </c>
      <c r="B2355" s="6">
        <v>6</v>
      </c>
      <c r="C2355" s="6">
        <v>156753</v>
      </c>
      <c r="D2355" t="s">
        <v>0</v>
      </c>
      <c r="E2355" t="s">
        <v>2583</v>
      </c>
      <c r="F2355" t="s">
        <v>1036</v>
      </c>
      <c r="G2355" t="s">
        <v>116</v>
      </c>
      <c r="H2355" t="s">
        <v>1299</v>
      </c>
      <c r="I2355" s="5" t="s">
        <v>118</v>
      </c>
      <c r="J2355" s="6">
        <v>0.8</v>
      </c>
      <c r="K2355" t="s">
        <v>22</v>
      </c>
      <c r="L2355" t="s">
        <v>2584</v>
      </c>
      <c r="M2355" s="6">
        <v>80</v>
      </c>
      <c r="N2355" s="6">
        <v>80.344999999999999</v>
      </c>
      <c r="O2355" s="6">
        <v>1</v>
      </c>
      <c r="P2355" t="s">
        <v>1036</v>
      </c>
      <c r="Q2355" t="s">
        <v>60</v>
      </c>
      <c r="R2355" t="s">
        <v>1884</v>
      </c>
      <c r="S2355" t="s">
        <v>2164</v>
      </c>
      <c r="T2355" s="6">
        <v>16</v>
      </c>
      <c r="U2355" s="6">
        <v>40.172499999999999</v>
      </c>
      <c r="V2355" t="s">
        <v>11</v>
      </c>
      <c r="W2355" t="s">
        <v>482</v>
      </c>
      <c r="X2355" s="6">
        <v>13.1</v>
      </c>
      <c r="Y2355" s="6">
        <v>0</v>
      </c>
      <c r="Z2355" s="6">
        <v>9</v>
      </c>
      <c r="AA2355" s="6">
        <v>25</v>
      </c>
      <c r="AB2355" t="s">
        <v>5</v>
      </c>
      <c r="AC2355" s="6">
        <v>31.7</v>
      </c>
      <c r="AD2355" s="6">
        <v>4.1237110000000001</v>
      </c>
      <c r="AE2355" t="s">
        <v>122</v>
      </c>
      <c r="AF2355" s="6">
        <v>5</v>
      </c>
      <c r="AG2355" t="s">
        <v>5</v>
      </c>
      <c r="AH2355" t="s">
        <v>5</v>
      </c>
      <c r="AI2355" t="s">
        <v>5</v>
      </c>
      <c r="AJ2355" t="s">
        <v>5</v>
      </c>
      <c r="AK2355" t="s">
        <v>5</v>
      </c>
      <c r="AL2355" t="s">
        <v>5</v>
      </c>
      <c r="AM2355" s="6">
        <v>0</v>
      </c>
      <c r="AN2355" t="s">
        <v>5</v>
      </c>
      <c r="AO2355" s="6">
        <v>0</v>
      </c>
      <c r="AP2355" s="6">
        <v>0</v>
      </c>
      <c r="AQ2355" s="6">
        <v>0</v>
      </c>
      <c r="AR2355" t="s">
        <v>5</v>
      </c>
      <c r="AS2355" t="s">
        <v>5</v>
      </c>
      <c r="AT2355" t="s">
        <v>5</v>
      </c>
      <c r="AU2355" t="s">
        <v>5</v>
      </c>
      <c r="AV2355" t="s">
        <v>5</v>
      </c>
      <c r="AW2355" t="s">
        <v>5</v>
      </c>
      <c r="AX2355" t="s">
        <v>5</v>
      </c>
      <c r="AY2355" s="6">
        <v>0</v>
      </c>
      <c r="AZ2355" t="s">
        <v>5</v>
      </c>
      <c r="BA2355" t="s">
        <v>5</v>
      </c>
      <c r="BB2355" t="s">
        <v>5</v>
      </c>
      <c r="BC2355" t="s">
        <v>5</v>
      </c>
      <c r="BD2355" t="s">
        <v>5</v>
      </c>
      <c r="BE2355" t="s">
        <v>5</v>
      </c>
      <c r="BF2355" t="s">
        <v>5</v>
      </c>
      <c r="BG2355" t="s">
        <v>5</v>
      </c>
      <c r="BH2355" t="s">
        <v>5</v>
      </c>
      <c r="BI2355" s="6">
        <v>0</v>
      </c>
      <c r="BJ2355" s="6">
        <v>0</v>
      </c>
      <c r="BK2355" s="6">
        <v>0</v>
      </c>
      <c r="BL2355" s="6">
        <v>0</v>
      </c>
      <c r="BM2355" s="6">
        <v>0</v>
      </c>
      <c r="BN2355" s="6">
        <v>0</v>
      </c>
      <c r="BO2355" s="6">
        <v>0</v>
      </c>
      <c r="BP2355" s="6">
        <v>0</v>
      </c>
      <c r="BQ2355" s="6">
        <v>1</v>
      </c>
      <c r="BR2355" s="6">
        <v>7</v>
      </c>
      <c r="BS2355" s="6">
        <v>20</v>
      </c>
      <c r="BT2355" s="6">
        <v>40</v>
      </c>
      <c r="BU2355" s="6">
        <v>37</v>
      </c>
      <c r="BV2355" s="6">
        <v>56</v>
      </c>
      <c r="BW2355" s="6">
        <v>26</v>
      </c>
      <c r="BX2355" s="6">
        <v>7</v>
      </c>
      <c r="BY2355" s="6">
        <v>0</v>
      </c>
      <c r="BZ2355" s="6">
        <v>0</v>
      </c>
      <c r="CA2355" s="6">
        <v>0</v>
      </c>
      <c r="CB2355" s="6">
        <v>0</v>
      </c>
      <c r="CC2355" s="6">
        <v>0</v>
      </c>
      <c r="CD2355" s="6">
        <v>0</v>
      </c>
      <c r="CE2355" s="6">
        <v>0</v>
      </c>
      <c r="CF2355" s="6">
        <v>10000</v>
      </c>
      <c r="CG2355" s="6">
        <v>12400</v>
      </c>
      <c r="CH2355" s="2">
        <v>2</v>
      </c>
      <c r="CI2355" s="3">
        <v>35</v>
      </c>
      <c r="CJ2355" s="3">
        <v>0</v>
      </c>
      <c r="CK2355" s="4">
        <v>25</v>
      </c>
      <c r="CL2355" s="3">
        <v>45</v>
      </c>
      <c r="CM2355" s="3">
        <v>0</v>
      </c>
      <c r="CN2355" s="4">
        <v>21</v>
      </c>
      <c r="CO2355" s="3">
        <v>0</v>
      </c>
      <c r="CP2355" s="3">
        <v>0</v>
      </c>
      <c r="CQ2355" s="4">
        <v>0</v>
      </c>
      <c r="CR2355" s="3">
        <v>0</v>
      </c>
      <c r="CS2355" s="3">
        <v>0</v>
      </c>
      <c r="CT2355" s="4">
        <v>0</v>
      </c>
      <c r="CU2355" s="3">
        <v>0</v>
      </c>
      <c r="CV2355" s="3">
        <v>0</v>
      </c>
      <c r="CW2355" s="4">
        <v>0</v>
      </c>
      <c r="CX2355" t="s">
        <v>5</v>
      </c>
      <c r="CY2355" s="9">
        <f t="shared" si="118"/>
        <v>1.5833333333333339</v>
      </c>
      <c r="CZ2355" s="7">
        <f t="shared" si="119"/>
        <v>26.266666666666666</v>
      </c>
      <c r="DA2355" s="7">
        <f t="shared" si="120"/>
        <v>1.2068527918781726</v>
      </c>
    </row>
    <row r="2356" spans="1:105" x14ac:dyDescent="0.25">
      <c r="A2356" s="6">
        <v>2020</v>
      </c>
      <c r="B2356" s="6">
        <v>6</v>
      </c>
      <c r="C2356" s="6">
        <v>156778</v>
      </c>
      <c r="D2356" t="s">
        <v>0</v>
      </c>
      <c r="E2356" t="s">
        <v>2583</v>
      </c>
      <c r="F2356" t="s">
        <v>1036</v>
      </c>
      <c r="G2356" t="s">
        <v>116</v>
      </c>
      <c r="H2356" t="s">
        <v>566</v>
      </c>
      <c r="I2356" s="5" t="s">
        <v>118</v>
      </c>
      <c r="J2356" s="6">
        <v>0.26</v>
      </c>
      <c r="K2356" t="s">
        <v>22</v>
      </c>
      <c r="L2356" t="s">
        <v>2586</v>
      </c>
      <c r="M2356" s="6">
        <v>110</v>
      </c>
      <c r="N2356" s="6">
        <v>102.325</v>
      </c>
      <c r="O2356" s="6">
        <v>0.93</v>
      </c>
      <c r="P2356" t="s">
        <v>1036</v>
      </c>
      <c r="Q2356" t="s">
        <v>1479</v>
      </c>
      <c r="R2356" t="s">
        <v>1218</v>
      </c>
      <c r="S2356" t="s">
        <v>1821</v>
      </c>
      <c r="T2356" s="6">
        <v>17</v>
      </c>
      <c r="U2356" s="6">
        <v>102.325</v>
      </c>
      <c r="V2356" t="s">
        <v>11</v>
      </c>
      <c r="W2356" t="s">
        <v>482</v>
      </c>
      <c r="X2356" s="6">
        <v>13.4</v>
      </c>
      <c r="Y2356" s="6">
        <v>0</v>
      </c>
      <c r="Z2356" s="6">
        <v>3</v>
      </c>
      <c r="AA2356" s="6">
        <v>20</v>
      </c>
      <c r="AB2356" t="s">
        <v>5</v>
      </c>
      <c r="AC2356" s="6">
        <v>26.5</v>
      </c>
      <c r="AD2356" s="6">
        <v>0</v>
      </c>
      <c r="AE2356" t="s">
        <v>13</v>
      </c>
      <c r="AF2356" s="6">
        <v>5</v>
      </c>
      <c r="AG2356" t="s">
        <v>5</v>
      </c>
      <c r="AH2356" t="s">
        <v>5</v>
      </c>
      <c r="AI2356" t="s">
        <v>5</v>
      </c>
      <c r="AJ2356" t="s">
        <v>5</v>
      </c>
      <c r="AK2356" t="s">
        <v>5</v>
      </c>
      <c r="AL2356" t="s">
        <v>5</v>
      </c>
      <c r="AM2356" s="6">
        <v>0</v>
      </c>
      <c r="AN2356" t="s">
        <v>5</v>
      </c>
      <c r="AO2356" s="6">
        <v>0</v>
      </c>
      <c r="AP2356" s="6">
        <v>0</v>
      </c>
      <c r="AQ2356" s="6">
        <v>0</v>
      </c>
      <c r="AR2356" t="s">
        <v>5</v>
      </c>
      <c r="AS2356" t="s">
        <v>5</v>
      </c>
      <c r="AT2356" t="s">
        <v>5</v>
      </c>
      <c r="AU2356" t="s">
        <v>5</v>
      </c>
      <c r="AV2356" t="s">
        <v>5</v>
      </c>
      <c r="AW2356" t="s">
        <v>5</v>
      </c>
      <c r="AX2356" t="s">
        <v>5</v>
      </c>
      <c r="AY2356" s="6">
        <v>0</v>
      </c>
      <c r="AZ2356" t="s">
        <v>5</v>
      </c>
      <c r="BA2356" t="s">
        <v>5</v>
      </c>
      <c r="BB2356" t="s">
        <v>5</v>
      </c>
      <c r="BC2356" t="s">
        <v>5</v>
      </c>
      <c r="BD2356" t="s">
        <v>5</v>
      </c>
      <c r="BE2356" t="s">
        <v>5</v>
      </c>
      <c r="BF2356" t="s">
        <v>5</v>
      </c>
      <c r="BG2356" t="s">
        <v>5</v>
      </c>
      <c r="BH2356" t="s">
        <v>5</v>
      </c>
      <c r="BI2356" s="6">
        <v>0</v>
      </c>
      <c r="BJ2356" s="6">
        <v>0</v>
      </c>
      <c r="BK2356" s="6">
        <v>0</v>
      </c>
      <c r="BL2356" s="6">
        <v>0</v>
      </c>
      <c r="BM2356" s="6">
        <v>0</v>
      </c>
      <c r="BN2356" s="6">
        <v>0</v>
      </c>
      <c r="BO2356" s="6">
        <v>0</v>
      </c>
      <c r="BP2356" s="6">
        <v>0</v>
      </c>
      <c r="BQ2356" s="6">
        <v>0</v>
      </c>
      <c r="BR2356" s="6">
        <v>0</v>
      </c>
      <c r="BS2356" s="6">
        <v>14</v>
      </c>
      <c r="BT2356" s="6">
        <v>26</v>
      </c>
      <c r="BU2356" s="6">
        <v>37</v>
      </c>
      <c r="BV2356" s="6">
        <v>54</v>
      </c>
      <c r="BW2356" s="6">
        <v>41</v>
      </c>
      <c r="BX2356" s="6">
        <v>21</v>
      </c>
      <c r="BY2356" s="6">
        <v>3</v>
      </c>
      <c r="BZ2356" s="6">
        <v>0</v>
      </c>
      <c r="CA2356" s="6">
        <v>0</v>
      </c>
      <c r="CB2356" s="6">
        <v>0</v>
      </c>
      <c r="CC2356" s="6">
        <v>0</v>
      </c>
      <c r="CD2356" s="6">
        <v>0</v>
      </c>
      <c r="CE2356" s="6">
        <v>0</v>
      </c>
      <c r="CF2356" s="6">
        <v>9000</v>
      </c>
      <c r="CG2356" s="6">
        <v>10600</v>
      </c>
      <c r="CH2356" s="2">
        <v>1</v>
      </c>
      <c r="CI2356" s="3">
        <v>110</v>
      </c>
      <c r="CJ2356" s="3">
        <v>0</v>
      </c>
      <c r="CK2356" s="4">
        <v>20</v>
      </c>
      <c r="CL2356" s="3">
        <v>0</v>
      </c>
      <c r="CM2356" s="3">
        <v>0</v>
      </c>
      <c r="CN2356" s="4">
        <v>0</v>
      </c>
      <c r="CO2356" s="3">
        <v>0</v>
      </c>
      <c r="CP2356" s="3">
        <v>0</v>
      </c>
      <c r="CQ2356" s="4">
        <v>0</v>
      </c>
      <c r="CR2356" s="3">
        <v>0</v>
      </c>
      <c r="CS2356" s="3">
        <v>0</v>
      </c>
      <c r="CT2356" s="4">
        <v>0</v>
      </c>
      <c r="CU2356" s="3">
        <v>0</v>
      </c>
      <c r="CV2356" s="3">
        <v>0</v>
      </c>
      <c r="CW2356" s="4">
        <v>0</v>
      </c>
      <c r="CX2356" t="s">
        <v>5</v>
      </c>
      <c r="CY2356" s="9">
        <f t="shared" si="118"/>
        <v>1.3999999999999986</v>
      </c>
      <c r="CZ2356" s="7">
        <f t="shared" si="119"/>
        <v>21.119999999999997</v>
      </c>
      <c r="DA2356" s="7">
        <f t="shared" si="120"/>
        <v>1.2547348484848486</v>
      </c>
    </row>
    <row r="2357" spans="1:105" x14ac:dyDescent="0.25">
      <c r="A2357" s="6">
        <v>2020</v>
      </c>
      <c r="B2357" s="6">
        <v>6</v>
      </c>
      <c r="C2357" s="6">
        <v>156811</v>
      </c>
      <c r="D2357" t="s">
        <v>0</v>
      </c>
      <c r="E2357" t="s">
        <v>2583</v>
      </c>
      <c r="F2357" t="s">
        <v>1036</v>
      </c>
      <c r="G2357" t="s">
        <v>116</v>
      </c>
      <c r="H2357" t="s">
        <v>244</v>
      </c>
      <c r="I2357" s="5" t="s">
        <v>118</v>
      </c>
      <c r="J2357" s="6">
        <v>0.67</v>
      </c>
      <c r="K2357" t="s">
        <v>6</v>
      </c>
      <c r="L2357" t="s">
        <v>2586</v>
      </c>
      <c r="M2357" s="6">
        <v>80</v>
      </c>
      <c r="N2357" s="6">
        <v>74.87</v>
      </c>
      <c r="O2357" s="6">
        <v>0.94</v>
      </c>
      <c r="P2357" t="s">
        <v>1036</v>
      </c>
      <c r="Q2357" t="s">
        <v>1957</v>
      </c>
      <c r="R2357" t="s">
        <v>1879</v>
      </c>
      <c r="S2357" t="s">
        <v>2667</v>
      </c>
      <c r="T2357" s="6">
        <v>16.5</v>
      </c>
      <c r="U2357" s="6">
        <v>74.87</v>
      </c>
      <c r="V2357" t="s">
        <v>11</v>
      </c>
      <c r="W2357" t="s">
        <v>482</v>
      </c>
      <c r="X2357" s="6">
        <v>13.2</v>
      </c>
      <c r="Y2357" s="6">
        <v>0</v>
      </c>
      <c r="Z2357" s="6">
        <v>5</v>
      </c>
      <c r="AA2357" s="6">
        <v>22</v>
      </c>
      <c r="AB2357" t="s">
        <v>5</v>
      </c>
      <c r="AC2357" s="6">
        <v>25.8</v>
      </c>
      <c r="AD2357" s="6">
        <v>0</v>
      </c>
      <c r="AE2357" t="s">
        <v>13</v>
      </c>
      <c r="AF2357" s="6">
        <v>2</v>
      </c>
      <c r="AG2357" t="s">
        <v>5</v>
      </c>
      <c r="AH2357" t="s">
        <v>5</v>
      </c>
      <c r="AI2357" t="s">
        <v>5</v>
      </c>
      <c r="AJ2357" t="s">
        <v>5</v>
      </c>
      <c r="AK2357" t="s">
        <v>5</v>
      </c>
      <c r="AL2357" t="s">
        <v>5</v>
      </c>
      <c r="AM2357" s="6">
        <v>0</v>
      </c>
      <c r="AN2357" t="s">
        <v>5</v>
      </c>
      <c r="AO2357" s="6">
        <v>0</v>
      </c>
      <c r="AP2357" s="6">
        <v>0</v>
      </c>
      <c r="AQ2357" s="6">
        <v>0</v>
      </c>
      <c r="AR2357" t="s">
        <v>5</v>
      </c>
      <c r="AS2357" t="s">
        <v>5</v>
      </c>
      <c r="AT2357" t="s">
        <v>5</v>
      </c>
      <c r="AU2357" t="s">
        <v>5</v>
      </c>
      <c r="AV2357" t="s">
        <v>5</v>
      </c>
      <c r="AW2357" t="s">
        <v>5</v>
      </c>
      <c r="AX2357" t="s">
        <v>5</v>
      </c>
      <c r="AY2357" s="6">
        <v>0</v>
      </c>
      <c r="AZ2357" t="s">
        <v>5</v>
      </c>
      <c r="BA2357" t="s">
        <v>5</v>
      </c>
      <c r="BB2357" t="s">
        <v>5</v>
      </c>
      <c r="BC2357" t="s">
        <v>5</v>
      </c>
      <c r="BD2357" t="s">
        <v>5</v>
      </c>
      <c r="BE2357" t="s">
        <v>5</v>
      </c>
      <c r="BF2357" t="s">
        <v>5</v>
      </c>
      <c r="BG2357" t="s">
        <v>5</v>
      </c>
      <c r="BH2357" t="s">
        <v>5</v>
      </c>
      <c r="BI2357" s="6">
        <v>0</v>
      </c>
      <c r="BJ2357" s="6">
        <v>0</v>
      </c>
      <c r="BK2357" s="6">
        <v>0</v>
      </c>
      <c r="BL2357" s="6">
        <v>0</v>
      </c>
      <c r="BM2357" s="6">
        <v>0</v>
      </c>
      <c r="BN2357" s="6">
        <v>0</v>
      </c>
      <c r="BO2357" s="6">
        <v>0</v>
      </c>
      <c r="BP2357" s="6">
        <v>0</v>
      </c>
      <c r="BQ2357" s="6">
        <v>0</v>
      </c>
      <c r="BR2357" s="6">
        <v>0</v>
      </c>
      <c r="BS2357" s="6">
        <v>18</v>
      </c>
      <c r="BT2357" s="6">
        <v>35</v>
      </c>
      <c r="BU2357" s="6">
        <v>38</v>
      </c>
      <c r="BV2357" s="6">
        <v>57</v>
      </c>
      <c r="BW2357" s="6">
        <v>31</v>
      </c>
      <c r="BX2357" s="6">
        <v>7</v>
      </c>
      <c r="BY2357" s="6">
        <v>0</v>
      </c>
      <c r="BZ2357" s="6">
        <v>0</v>
      </c>
      <c r="CA2357" s="6">
        <v>0</v>
      </c>
      <c r="CB2357" s="6">
        <v>0</v>
      </c>
      <c r="CC2357" s="6">
        <v>0</v>
      </c>
      <c r="CD2357" s="6">
        <v>0</v>
      </c>
      <c r="CE2357" s="6">
        <v>0</v>
      </c>
      <c r="CF2357" s="6">
        <v>20000</v>
      </c>
      <c r="CG2357" s="6">
        <v>15600</v>
      </c>
      <c r="CH2357" s="2">
        <v>2</v>
      </c>
      <c r="CI2357" s="3">
        <v>20</v>
      </c>
      <c r="CJ2357" s="3">
        <v>0</v>
      </c>
      <c r="CK2357" s="4">
        <v>22</v>
      </c>
      <c r="CL2357" s="3">
        <v>60</v>
      </c>
      <c r="CM2357" s="3">
        <v>0</v>
      </c>
      <c r="CN2357" s="4">
        <v>20</v>
      </c>
      <c r="CO2357" s="3">
        <v>0</v>
      </c>
      <c r="CP2357" s="3">
        <v>0</v>
      </c>
      <c r="CQ2357" s="4">
        <v>0</v>
      </c>
      <c r="CR2357" s="3">
        <v>0</v>
      </c>
      <c r="CS2357" s="3">
        <v>0</v>
      </c>
      <c r="CT2357" s="4">
        <v>0</v>
      </c>
      <c r="CU2357" s="3">
        <v>0</v>
      </c>
      <c r="CV2357" s="3">
        <v>0</v>
      </c>
      <c r="CW2357" s="4">
        <v>0</v>
      </c>
      <c r="CX2357" t="s">
        <v>5</v>
      </c>
      <c r="CY2357" s="9">
        <f t="shared" si="118"/>
        <v>1.4333333333333345</v>
      </c>
      <c r="CZ2357" s="7">
        <f t="shared" si="119"/>
        <v>23.146666666666668</v>
      </c>
      <c r="DA2357" s="7">
        <f t="shared" si="120"/>
        <v>1.1146313364055298</v>
      </c>
    </row>
    <row r="2358" spans="1:105" x14ac:dyDescent="0.25">
      <c r="A2358" s="6">
        <v>2020</v>
      </c>
      <c r="B2358" s="6">
        <v>6</v>
      </c>
      <c r="C2358" s="6">
        <v>156757</v>
      </c>
      <c r="D2358" t="s">
        <v>0</v>
      </c>
      <c r="E2358" t="s">
        <v>2583</v>
      </c>
      <c r="F2358" t="s">
        <v>1036</v>
      </c>
      <c r="G2358" t="s">
        <v>116</v>
      </c>
      <c r="H2358" t="s">
        <v>1265</v>
      </c>
      <c r="I2358" s="5" t="s">
        <v>118</v>
      </c>
      <c r="J2358" s="6">
        <v>0.7</v>
      </c>
      <c r="K2358" t="s">
        <v>6</v>
      </c>
      <c r="L2358" t="s">
        <v>2586</v>
      </c>
      <c r="M2358" s="6">
        <v>34</v>
      </c>
      <c r="N2358" s="6">
        <v>30.664999999999999</v>
      </c>
      <c r="O2358" s="6">
        <v>0.9</v>
      </c>
      <c r="P2358" t="s">
        <v>1036</v>
      </c>
      <c r="Q2358" t="s">
        <v>2134</v>
      </c>
      <c r="R2358" t="s">
        <v>1442</v>
      </c>
      <c r="S2358" t="s">
        <v>2269</v>
      </c>
      <c r="T2358" s="6">
        <v>13.6</v>
      </c>
      <c r="U2358" s="6">
        <v>30.664999999999999</v>
      </c>
      <c r="V2358" t="s">
        <v>11</v>
      </c>
      <c r="W2358" t="s">
        <v>482</v>
      </c>
      <c r="X2358" s="6">
        <v>0</v>
      </c>
      <c r="Y2358" s="6">
        <v>0</v>
      </c>
      <c r="Z2358" s="6">
        <v>9</v>
      </c>
      <c r="AA2358" s="6">
        <v>22</v>
      </c>
      <c r="AB2358" t="s">
        <v>5</v>
      </c>
      <c r="AC2358" s="6">
        <v>31.3</v>
      </c>
      <c r="AD2358" t="s">
        <v>5</v>
      </c>
      <c r="AE2358" t="s">
        <v>122</v>
      </c>
      <c r="AF2358" s="6">
        <v>2</v>
      </c>
      <c r="AG2358" t="s">
        <v>5</v>
      </c>
      <c r="AH2358" t="s">
        <v>5</v>
      </c>
      <c r="AI2358" t="s">
        <v>5</v>
      </c>
      <c r="AJ2358" t="s">
        <v>5</v>
      </c>
      <c r="AK2358" t="s">
        <v>5</v>
      </c>
      <c r="AL2358" t="s">
        <v>5</v>
      </c>
      <c r="AM2358" s="6">
        <v>0</v>
      </c>
      <c r="AN2358" t="s">
        <v>5</v>
      </c>
      <c r="AO2358" s="6">
        <v>0</v>
      </c>
      <c r="AP2358" s="6">
        <v>0</v>
      </c>
      <c r="AQ2358" s="6">
        <v>0</v>
      </c>
      <c r="AR2358" t="s">
        <v>5</v>
      </c>
      <c r="AS2358" t="s">
        <v>5</v>
      </c>
      <c r="AT2358" t="s">
        <v>5</v>
      </c>
      <c r="AU2358" t="s">
        <v>5</v>
      </c>
      <c r="AV2358" t="s">
        <v>5</v>
      </c>
      <c r="AW2358" t="s">
        <v>5</v>
      </c>
      <c r="AX2358" t="s">
        <v>5</v>
      </c>
      <c r="AY2358" s="6">
        <v>0</v>
      </c>
      <c r="AZ2358" t="s">
        <v>5</v>
      </c>
      <c r="BA2358" t="s">
        <v>5</v>
      </c>
      <c r="BB2358" t="s">
        <v>5</v>
      </c>
      <c r="BC2358" t="s">
        <v>5</v>
      </c>
      <c r="BD2358" t="s">
        <v>5</v>
      </c>
      <c r="BE2358" t="s">
        <v>5</v>
      </c>
      <c r="BF2358" t="s">
        <v>5</v>
      </c>
      <c r="BG2358" t="s">
        <v>5</v>
      </c>
      <c r="BH2358" t="s">
        <v>5</v>
      </c>
      <c r="BI2358" t="s">
        <v>5</v>
      </c>
      <c r="BJ2358" t="s">
        <v>5</v>
      </c>
      <c r="BK2358" t="s">
        <v>5</v>
      </c>
      <c r="BL2358" t="s">
        <v>5</v>
      </c>
      <c r="BM2358" t="s">
        <v>5</v>
      </c>
      <c r="BN2358" t="s">
        <v>5</v>
      </c>
      <c r="BO2358" t="s">
        <v>5</v>
      </c>
      <c r="BP2358" t="s">
        <v>5</v>
      </c>
      <c r="BQ2358" t="s">
        <v>5</v>
      </c>
      <c r="BR2358" t="s">
        <v>5</v>
      </c>
      <c r="BS2358" t="s">
        <v>5</v>
      </c>
      <c r="BT2358" t="s">
        <v>5</v>
      </c>
      <c r="BU2358" t="s">
        <v>5</v>
      </c>
      <c r="BV2358" t="s">
        <v>5</v>
      </c>
      <c r="BW2358" t="s">
        <v>5</v>
      </c>
      <c r="BX2358" t="s">
        <v>5</v>
      </c>
      <c r="BY2358" t="s">
        <v>5</v>
      </c>
      <c r="BZ2358" t="s">
        <v>5</v>
      </c>
      <c r="CA2358" t="s">
        <v>5</v>
      </c>
      <c r="CB2358" t="s">
        <v>5</v>
      </c>
      <c r="CC2358" t="s">
        <v>5</v>
      </c>
      <c r="CD2358" t="s">
        <v>5</v>
      </c>
      <c r="CE2358" t="s">
        <v>5</v>
      </c>
      <c r="CF2358" s="6">
        <v>0</v>
      </c>
      <c r="CG2358" s="6">
        <v>0</v>
      </c>
      <c r="CH2358" s="2">
        <v>1</v>
      </c>
      <c r="CI2358" s="3">
        <v>32</v>
      </c>
      <c r="CJ2358" s="3">
        <v>0</v>
      </c>
      <c r="CK2358" s="4">
        <v>22</v>
      </c>
      <c r="CL2358" s="3">
        <v>0</v>
      </c>
      <c r="CM2358" s="3">
        <v>0</v>
      </c>
      <c r="CN2358" s="4">
        <v>0</v>
      </c>
      <c r="CO2358" s="3">
        <v>0</v>
      </c>
      <c r="CP2358" s="3">
        <v>0</v>
      </c>
      <c r="CQ2358" s="4">
        <v>0</v>
      </c>
      <c r="CR2358" s="3">
        <v>0</v>
      </c>
      <c r="CS2358" s="3">
        <v>0</v>
      </c>
      <c r="CT2358" s="4">
        <v>0</v>
      </c>
      <c r="CU2358" s="3">
        <v>0</v>
      </c>
      <c r="CV2358" s="3">
        <v>0</v>
      </c>
      <c r="CW2358" s="4">
        <v>0</v>
      </c>
      <c r="CX2358" t="s">
        <v>5</v>
      </c>
      <c r="CY2358" s="9">
        <f t="shared" si="118"/>
        <v>0.86666666666666625</v>
      </c>
      <c r="CZ2358" s="7">
        <f t="shared" si="119"/>
        <v>22.693333333333332</v>
      </c>
      <c r="DA2358" s="7">
        <f t="shared" si="120"/>
        <v>1.3792596944770859</v>
      </c>
    </row>
    <row r="2359" spans="1:105" x14ac:dyDescent="0.25">
      <c r="A2359" s="6">
        <v>2020</v>
      </c>
      <c r="B2359" s="6">
        <v>6</v>
      </c>
      <c r="C2359" s="6">
        <v>156756</v>
      </c>
      <c r="D2359" t="s">
        <v>0</v>
      </c>
      <c r="E2359" t="s">
        <v>2583</v>
      </c>
      <c r="F2359" t="s">
        <v>1096</v>
      </c>
      <c r="G2359" t="s">
        <v>116</v>
      </c>
      <c r="H2359" t="s">
        <v>1283</v>
      </c>
      <c r="I2359" s="5" t="s">
        <v>118</v>
      </c>
      <c r="J2359" s="6">
        <v>1</v>
      </c>
      <c r="K2359" t="s">
        <v>22</v>
      </c>
      <c r="L2359" t="s">
        <v>2584</v>
      </c>
      <c r="M2359" s="6">
        <v>45</v>
      </c>
      <c r="N2359" s="6">
        <v>48.755000000000003</v>
      </c>
      <c r="O2359" s="6">
        <v>1.08</v>
      </c>
      <c r="P2359" t="s">
        <v>1036</v>
      </c>
      <c r="Q2359" t="s">
        <v>697</v>
      </c>
      <c r="R2359" t="s">
        <v>2695</v>
      </c>
      <c r="S2359" t="s">
        <v>2209</v>
      </c>
      <c r="T2359" s="6">
        <v>15.3</v>
      </c>
      <c r="U2359" s="6">
        <v>48.755000000000003</v>
      </c>
      <c r="V2359" t="s">
        <v>11</v>
      </c>
      <c r="W2359" t="s">
        <v>482</v>
      </c>
      <c r="X2359" s="6">
        <v>0</v>
      </c>
      <c r="Y2359" s="6">
        <v>0</v>
      </c>
      <c r="Z2359" s="6">
        <v>7</v>
      </c>
      <c r="AA2359" s="6">
        <v>22</v>
      </c>
      <c r="AB2359" t="s">
        <v>5</v>
      </c>
      <c r="AC2359" s="6">
        <v>29.8</v>
      </c>
      <c r="AD2359" t="s">
        <v>5</v>
      </c>
      <c r="AE2359" t="s">
        <v>13</v>
      </c>
      <c r="AF2359" s="6">
        <v>6</v>
      </c>
      <c r="AG2359" t="s">
        <v>5</v>
      </c>
      <c r="AH2359" t="s">
        <v>5</v>
      </c>
      <c r="AI2359" t="s">
        <v>5</v>
      </c>
      <c r="AJ2359" t="s">
        <v>5</v>
      </c>
      <c r="AK2359" t="s">
        <v>5</v>
      </c>
      <c r="AL2359" t="s">
        <v>5</v>
      </c>
      <c r="AM2359" s="6">
        <v>0</v>
      </c>
      <c r="AN2359" t="s">
        <v>5</v>
      </c>
      <c r="AO2359" s="6">
        <v>0</v>
      </c>
      <c r="AP2359" s="6">
        <v>0</v>
      </c>
      <c r="AQ2359" s="6">
        <v>0</v>
      </c>
      <c r="AR2359" t="s">
        <v>5</v>
      </c>
      <c r="AS2359" t="s">
        <v>5</v>
      </c>
      <c r="AT2359" t="s">
        <v>5</v>
      </c>
      <c r="AU2359" t="s">
        <v>5</v>
      </c>
      <c r="AV2359" t="s">
        <v>5</v>
      </c>
      <c r="AW2359" t="s">
        <v>5</v>
      </c>
      <c r="AX2359" t="s">
        <v>5</v>
      </c>
      <c r="AY2359" s="6">
        <v>0</v>
      </c>
      <c r="AZ2359" t="s">
        <v>5</v>
      </c>
      <c r="BA2359" t="s">
        <v>5</v>
      </c>
      <c r="BB2359" t="s">
        <v>5</v>
      </c>
      <c r="BC2359" t="s">
        <v>5</v>
      </c>
      <c r="BD2359" t="s">
        <v>5</v>
      </c>
      <c r="BE2359" t="s">
        <v>5</v>
      </c>
      <c r="BF2359" t="s">
        <v>5</v>
      </c>
      <c r="BG2359" t="s">
        <v>5</v>
      </c>
      <c r="BH2359" t="s">
        <v>5</v>
      </c>
      <c r="BI2359" t="s">
        <v>5</v>
      </c>
      <c r="BJ2359" t="s">
        <v>5</v>
      </c>
      <c r="BK2359" t="s">
        <v>5</v>
      </c>
      <c r="BL2359" t="s">
        <v>5</v>
      </c>
      <c r="BM2359" t="s">
        <v>5</v>
      </c>
      <c r="BN2359" t="s">
        <v>5</v>
      </c>
      <c r="BO2359" t="s">
        <v>5</v>
      </c>
      <c r="BP2359" t="s">
        <v>5</v>
      </c>
      <c r="BQ2359" t="s">
        <v>5</v>
      </c>
      <c r="BR2359" t="s">
        <v>5</v>
      </c>
      <c r="BS2359" t="s">
        <v>5</v>
      </c>
      <c r="BT2359" t="s">
        <v>5</v>
      </c>
      <c r="BU2359" t="s">
        <v>5</v>
      </c>
      <c r="BV2359" t="s">
        <v>5</v>
      </c>
      <c r="BW2359" t="s">
        <v>5</v>
      </c>
      <c r="BX2359" t="s">
        <v>5</v>
      </c>
      <c r="BY2359" t="s">
        <v>5</v>
      </c>
      <c r="BZ2359" t="s">
        <v>5</v>
      </c>
      <c r="CA2359" t="s">
        <v>5</v>
      </c>
      <c r="CB2359" t="s">
        <v>5</v>
      </c>
      <c r="CC2359" t="s">
        <v>5</v>
      </c>
      <c r="CD2359" t="s">
        <v>5</v>
      </c>
      <c r="CE2359" t="s">
        <v>5</v>
      </c>
      <c r="CF2359" s="6">
        <v>0</v>
      </c>
      <c r="CG2359" s="6">
        <v>0</v>
      </c>
      <c r="CH2359" s="2">
        <v>2</v>
      </c>
      <c r="CI2359" s="3">
        <v>40</v>
      </c>
      <c r="CJ2359" s="3">
        <v>0</v>
      </c>
      <c r="CK2359" s="4">
        <v>22</v>
      </c>
      <c r="CL2359" s="3">
        <v>5</v>
      </c>
      <c r="CM2359" s="3">
        <v>0</v>
      </c>
      <c r="CN2359" s="4">
        <v>19</v>
      </c>
      <c r="CO2359" s="3">
        <v>0</v>
      </c>
      <c r="CP2359" s="3">
        <v>0</v>
      </c>
      <c r="CQ2359" s="4">
        <v>0</v>
      </c>
      <c r="CR2359" s="3">
        <v>0</v>
      </c>
      <c r="CS2359" s="3">
        <v>0</v>
      </c>
      <c r="CT2359" s="4">
        <v>0</v>
      </c>
      <c r="CU2359" s="3">
        <v>0</v>
      </c>
      <c r="CV2359" s="3">
        <v>0</v>
      </c>
      <c r="CW2359" s="4">
        <v>0</v>
      </c>
      <c r="CX2359" t="s">
        <v>5</v>
      </c>
      <c r="CY2359" s="9">
        <f t="shared" si="118"/>
        <v>1.1500000000000004</v>
      </c>
      <c r="CZ2359" s="7">
        <f t="shared" si="119"/>
        <v>22.92</v>
      </c>
      <c r="DA2359" s="7">
        <f t="shared" si="120"/>
        <v>1.300174520069808</v>
      </c>
    </row>
    <row r="2360" spans="1:105" x14ac:dyDescent="0.25">
      <c r="A2360" s="6">
        <v>2020</v>
      </c>
      <c r="B2360" s="6">
        <v>6</v>
      </c>
      <c r="C2360" s="6">
        <v>156822</v>
      </c>
      <c r="D2360" t="s">
        <v>0</v>
      </c>
      <c r="E2360" t="s">
        <v>2583</v>
      </c>
      <c r="F2360" t="s">
        <v>1096</v>
      </c>
      <c r="G2360" t="s">
        <v>116</v>
      </c>
      <c r="H2360" t="s">
        <v>1264</v>
      </c>
      <c r="I2360" s="5" t="s">
        <v>118</v>
      </c>
      <c r="J2360" s="6">
        <v>0.43</v>
      </c>
      <c r="K2360" t="s">
        <v>22</v>
      </c>
      <c r="L2360" t="s">
        <v>2586</v>
      </c>
      <c r="M2360" s="6">
        <v>35</v>
      </c>
      <c r="N2360" s="6">
        <v>31.274999999999999</v>
      </c>
      <c r="O2360" s="6">
        <v>0.89</v>
      </c>
      <c r="P2360" t="s">
        <v>1036</v>
      </c>
      <c r="Q2360" t="s">
        <v>1727</v>
      </c>
      <c r="R2360" t="s">
        <v>658</v>
      </c>
      <c r="S2360" t="s">
        <v>2560</v>
      </c>
      <c r="T2360" s="6">
        <v>16.399999999999999</v>
      </c>
      <c r="U2360" s="6">
        <v>10.425000000000001</v>
      </c>
      <c r="V2360" t="s">
        <v>11</v>
      </c>
      <c r="W2360" t="s">
        <v>482</v>
      </c>
      <c r="X2360" s="6">
        <v>0</v>
      </c>
      <c r="Y2360" s="6">
        <v>0</v>
      </c>
      <c r="Z2360" s="6">
        <v>11</v>
      </c>
      <c r="AA2360" s="6">
        <v>27</v>
      </c>
      <c r="AB2360" t="s">
        <v>5</v>
      </c>
      <c r="AC2360" s="6">
        <v>42</v>
      </c>
      <c r="AD2360" t="s">
        <v>5</v>
      </c>
      <c r="AE2360" t="s">
        <v>122</v>
      </c>
      <c r="AF2360" s="6">
        <v>6</v>
      </c>
      <c r="AG2360" t="s">
        <v>5</v>
      </c>
      <c r="AH2360" t="s">
        <v>5</v>
      </c>
      <c r="AI2360" t="s">
        <v>5</v>
      </c>
      <c r="AJ2360" t="s">
        <v>5</v>
      </c>
      <c r="AK2360" t="s">
        <v>5</v>
      </c>
      <c r="AL2360" t="s">
        <v>5</v>
      </c>
      <c r="AM2360" s="6">
        <v>0</v>
      </c>
      <c r="AN2360" t="s">
        <v>5</v>
      </c>
      <c r="AO2360" s="6">
        <v>0</v>
      </c>
      <c r="AP2360" s="6">
        <v>0</v>
      </c>
      <c r="AQ2360" s="6">
        <v>0</v>
      </c>
      <c r="AR2360" t="s">
        <v>5</v>
      </c>
      <c r="AS2360" t="s">
        <v>5</v>
      </c>
      <c r="AT2360" t="s">
        <v>5</v>
      </c>
      <c r="AU2360" t="s">
        <v>5</v>
      </c>
      <c r="AV2360" t="s">
        <v>5</v>
      </c>
      <c r="AW2360" t="s">
        <v>5</v>
      </c>
      <c r="AX2360" t="s">
        <v>5</v>
      </c>
      <c r="AY2360" s="6">
        <v>0</v>
      </c>
      <c r="AZ2360" t="s">
        <v>5</v>
      </c>
      <c r="BA2360" t="s">
        <v>5</v>
      </c>
      <c r="BB2360" t="s">
        <v>5</v>
      </c>
      <c r="BC2360" t="s">
        <v>5</v>
      </c>
      <c r="BD2360" t="s">
        <v>5</v>
      </c>
      <c r="BE2360" t="s">
        <v>5</v>
      </c>
      <c r="BF2360" t="s">
        <v>5</v>
      </c>
      <c r="BG2360" t="s">
        <v>5</v>
      </c>
      <c r="BH2360" t="s">
        <v>5</v>
      </c>
      <c r="BI2360" t="s">
        <v>5</v>
      </c>
      <c r="BJ2360" t="s">
        <v>5</v>
      </c>
      <c r="BK2360" t="s">
        <v>5</v>
      </c>
      <c r="BL2360" t="s">
        <v>5</v>
      </c>
      <c r="BM2360" t="s">
        <v>5</v>
      </c>
      <c r="BN2360" t="s">
        <v>5</v>
      </c>
      <c r="BO2360" t="s">
        <v>5</v>
      </c>
      <c r="BP2360" t="s">
        <v>5</v>
      </c>
      <c r="BQ2360" t="s">
        <v>5</v>
      </c>
      <c r="BR2360" t="s">
        <v>5</v>
      </c>
      <c r="BS2360" t="s">
        <v>5</v>
      </c>
      <c r="BT2360" t="s">
        <v>5</v>
      </c>
      <c r="BU2360" t="s">
        <v>5</v>
      </c>
      <c r="BV2360" t="s">
        <v>5</v>
      </c>
      <c r="BW2360" t="s">
        <v>5</v>
      </c>
      <c r="BX2360" t="s">
        <v>5</v>
      </c>
      <c r="BY2360" t="s">
        <v>5</v>
      </c>
      <c r="BZ2360" t="s">
        <v>5</v>
      </c>
      <c r="CA2360" t="s">
        <v>5</v>
      </c>
      <c r="CB2360" t="s">
        <v>5</v>
      </c>
      <c r="CC2360" t="s">
        <v>5</v>
      </c>
      <c r="CD2360" t="s">
        <v>5</v>
      </c>
      <c r="CE2360" t="s">
        <v>5</v>
      </c>
      <c r="CF2360" s="6">
        <v>0</v>
      </c>
      <c r="CG2360" s="6">
        <v>0</v>
      </c>
      <c r="CH2360" s="2">
        <v>2</v>
      </c>
      <c r="CI2360" s="3">
        <v>10</v>
      </c>
      <c r="CJ2360" s="3">
        <v>0</v>
      </c>
      <c r="CK2360" s="4">
        <v>27</v>
      </c>
      <c r="CL2360" s="3">
        <v>25</v>
      </c>
      <c r="CM2360" s="3">
        <v>0</v>
      </c>
      <c r="CN2360" s="4">
        <v>23</v>
      </c>
      <c r="CO2360" s="3">
        <v>0</v>
      </c>
      <c r="CP2360" s="3">
        <v>0</v>
      </c>
      <c r="CQ2360" s="4">
        <v>0</v>
      </c>
      <c r="CR2360" s="3">
        <v>0</v>
      </c>
      <c r="CS2360" s="3">
        <v>0</v>
      </c>
      <c r="CT2360" s="4">
        <v>0</v>
      </c>
      <c r="CU2360" s="3">
        <v>0</v>
      </c>
      <c r="CV2360" s="3">
        <v>0</v>
      </c>
      <c r="CW2360" s="4">
        <v>0</v>
      </c>
      <c r="CX2360" t="s">
        <v>5</v>
      </c>
      <c r="CY2360" s="9">
        <f t="shared" si="118"/>
        <v>2.5</v>
      </c>
      <c r="CZ2360" s="7">
        <f t="shared" si="119"/>
        <v>29</v>
      </c>
      <c r="DA2360" s="7">
        <f t="shared" si="120"/>
        <v>1.4482758620689655</v>
      </c>
    </row>
    <row r="2361" spans="1:105" x14ac:dyDescent="0.25">
      <c r="A2361" s="6">
        <v>2020</v>
      </c>
      <c r="B2361" s="6">
        <v>6</v>
      </c>
      <c r="C2361" s="6">
        <v>156782</v>
      </c>
      <c r="D2361" t="s">
        <v>0</v>
      </c>
      <c r="E2361" t="s">
        <v>2583</v>
      </c>
      <c r="F2361" t="s">
        <v>1096</v>
      </c>
      <c r="G2361" t="s">
        <v>116</v>
      </c>
      <c r="H2361" t="s">
        <v>117</v>
      </c>
      <c r="I2361" s="5" t="s">
        <v>118</v>
      </c>
      <c r="J2361" s="6">
        <v>0.32</v>
      </c>
      <c r="K2361" t="s">
        <v>6</v>
      </c>
      <c r="L2361" t="s">
        <v>2586</v>
      </c>
      <c r="M2361" s="6">
        <v>90</v>
      </c>
      <c r="N2361" s="6">
        <v>88.21</v>
      </c>
      <c r="O2361" s="6">
        <v>0.98</v>
      </c>
      <c r="P2361" t="s">
        <v>1036</v>
      </c>
      <c r="Q2361" t="s">
        <v>2696</v>
      </c>
      <c r="R2361" t="s">
        <v>2499</v>
      </c>
      <c r="S2361" t="s">
        <v>2650</v>
      </c>
      <c r="T2361" s="6">
        <v>19.7</v>
      </c>
      <c r="U2361" s="6">
        <v>29.4033333333333</v>
      </c>
      <c r="V2361" t="s">
        <v>11</v>
      </c>
      <c r="W2361" t="s">
        <v>482</v>
      </c>
      <c r="X2361" s="6">
        <v>13.1</v>
      </c>
      <c r="Y2361" s="6">
        <v>13</v>
      </c>
      <c r="Z2361" s="6">
        <v>3</v>
      </c>
      <c r="AA2361" s="6">
        <v>22</v>
      </c>
      <c r="AB2361" t="s">
        <v>5</v>
      </c>
      <c r="AC2361" s="6">
        <v>28.3</v>
      </c>
      <c r="AD2361" s="6">
        <v>1.941748</v>
      </c>
      <c r="AE2361" t="s">
        <v>13</v>
      </c>
      <c r="AF2361" s="6">
        <v>3</v>
      </c>
      <c r="AG2361" t="s">
        <v>5</v>
      </c>
      <c r="AH2361" t="s">
        <v>5</v>
      </c>
      <c r="AI2361" t="s">
        <v>5</v>
      </c>
      <c r="AJ2361" t="s">
        <v>5</v>
      </c>
      <c r="AK2361" t="s">
        <v>5</v>
      </c>
      <c r="AL2361" t="s">
        <v>5</v>
      </c>
      <c r="AM2361" s="6">
        <v>0</v>
      </c>
      <c r="AN2361" t="s">
        <v>5</v>
      </c>
      <c r="AO2361" s="6">
        <v>0</v>
      </c>
      <c r="AP2361" s="6">
        <v>0</v>
      </c>
      <c r="AQ2361" s="6">
        <v>0</v>
      </c>
      <c r="AR2361" t="s">
        <v>5</v>
      </c>
      <c r="AS2361" t="s">
        <v>5</v>
      </c>
      <c r="AT2361" t="s">
        <v>5</v>
      </c>
      <c r="AU2361" t="s">
        <v>5</v>
      </c>
      <c r="AV2361" t="s">
        <v>5</v>
      </c>
      <c r="AW2361" t="s">
        <v>5</v>
      </c>
      <c r="AX2361" t="s">
        <v>5</v>
      </c>
      <c r="AY2361" s="6">
        <v>0</v>
      </c>
      <c r="AZ2361" t="s">
        <v>5</v>
      </c>
      <c r="BA2361" t="s">
        <v>5</v>
      </c>
      <c r="BB2361" t="s">
        <v>5</v>
      </c>
      <c r="BC2361" t="s">
        <v>5</v>
      </c>
      <c r="BD2361" t="s">
        <v>5</v>
      </c>
      <c r="BE2361" t="s">
        <v>5</v>
      </c>
      <c r="BF2361" t="s">
        <v>5</v>
      </c>
      <c r="BG2361" t="s">
        <v>5</v>
      </c>
      <c r="BH2361" t="s">
        <v>5</v>
      </c>
      <c r="BI2361" s="6">
        <v>0</v>
      </c>
      <c r="BJ2361" s="6">
        <v>0</v>
      </c>
      <c r="BK2361" s="6">
        <v>0</v>
      </c>
      <c r="BL2361" s="6">
        <v>0</v>
      </c>
      <c r="BM2361" s="6">
        <v>0</v>
      </c>
      <c r="BN2361" s="6">
        <v>0</v>
      </c>
      <c r="BO2361" s="6">
        <v>0</v>
      </c>
      <c r="BP2361" s="6">
        <v>0</v>
      </c>
      <c r="BQ2361" s="6">
        <v>0</v>
      </c>
      <c r="BR2361" s="6">
        <v>4</v>
      </c>
      <c r="BS2361" s="6">
        <v>45</v>
      </c>
      <c r="BT2361" s="6">
        <v>4</v>
      </c>
      <c r="BU2361" s="6">
        <v>80</v>
      </c>
      <c r="BV2361" s="6">
        <v>12</v>
      </c>
      <c r="BW2361" s="6">
        <v>50</v>
      </c>
      <c r="BX2361" s="6">
        <v>7</v>
      </c>
      <c r="BY2361" s="6">
        <v>4</v>
      </c>
      <c r="BZ2361" s="6">
        <v>0</v>
      </c>
      <c r="CA2361" s="6">
        <v>0</v>
      </c>
      <c r="CB2361" s="6">
        <v>0</v>
      </c>
      <c r="CC2361" s="6">
        <v>0</v>
      </c>
      <c r="CD2361" s="6">
        <v>0</v>
      </c>
      <c r="CE2361" s="6">
        <v>0</v>
      </c>
      <c r="CF2361" s="6">
        <v>10000</v>
      </c>
      <c r="CG2361" s="6">
        <v>13100</v>
      </c>
      <c r="CH2361" s="2">
        <v>1</v>
      </c>
      <c r="CI2361" s="3">
        <v>90</v>
      </c>
      <c r="CJ2361" s="3">
        <v>0</v>
      </c>
      <c r="CK2361" s="4">
        <v>22</v>
      </c>
      <c r="CL2361" s="3">
        <v>0</v>
      </c>
      <c r="CM2361" s="3">
        <v>0</v>
      </c>
      <c r="CN2361" s="4">
        <v>0</v>
      </c>
      <c r="CO2361" s="3">
        <v>0</v>
      </c>
      <c r="CP2361" s="3">
        <v>0</v>
      </c>
      <c r="CQ2361" s="4">
        <v>0</v>
      </c>
      <c r="CR2361" s="3">
        <v>0</v>
      </c>
      <c r="CS2361" s="3">
        <v>0</v>
      </c>
      <c r="CT2361" s="4">
        <v>0</v>
      </c>
      <c r="CU2361" s="3">
        <v>0</v>
      </c>
      <c r="CV2361" s="3">
        <v>0</v>
      </c>
      <c r="CW2361" s="4">
        <v>0</v>
      </c>
      <c r="CX2361" t="s">
        <v>5</v>
      </c>
      <c r="CY2361" s="9">
        <f t="shared" si="118"/>
        <v>3.033333333333335</v>
      </c>
      <c r="CZ2361" s="7">
        <f t="shared" si="119"/>
        <v>24.426666666666669</v>
      </c>
      <c r="DA2361" s="7">
        <f t="shared" si="120"/>
        <v>1.1585698689956332</v>
      </c>
    </row>
    <row r="2362" spans="1:105" x14ac:dyDescent="0.25">
      <c r="A2362" s="6">
        <v>2020</v>
      </c>
      <c r="B2362" s="6">
        <v>6</v>
      </c>
      <c r="C2362" s="6">
        <v>156748</v>
      </c>
      <c r="D2362" t="s">
        <v>0</v>
      </c>
      <c r="E2362" t="s">
        <v>2583</v>
      </c>
      <c r="F2362" t="s">
        <v>1096</v>
      </c>
      <c r="G2362" t="s">
        <v>116</v>
      </c>
      <c r="H2362" t="s">
        <v>1234</v>
      </c>
      <c r="I2362" s="5" t="s">
        <v>118</v>
      </c>
      <c r="J2362" s="6">
        <v>0.73</v>
      </c>
      <c r="K2362" t="s">
        <v>22</v>
      </c>
      <c r="L2362" t="s">
        <v>2584</v>
      </c>
      <c r="M2362" s="6">
        <v>200</v>
      </c>
      <c r="N2362" s="6">
        <v>208.66499999999999</v>
      </c>
      <c r="O2362" s="6">
        <v>1.04</v>
      </c>
      <c r="P2362" t="s">
        <v>1036</v>
      </c>
      <c r="Q2362" t="s">
        <v>2564</v>
      </c>
      <c r="R2362" t="s">
        <v>1539</v>
      </c>
      <c r="S2362" t="s">
        <v>2306</v>
      </c>
      <c r="T2362" s="6">
        <v>19.2</v>
      </c>
      <c r="U2362" s="6">
        <v>41.732999999999997</v>
      </c>
      <c r="V2362" t="s">
        <v>11</v>
      </c>
      <c r="W2362" t="s">
        <v>482</v>
      </c>
      <c r="X2362" s="6">
        <v>13.5</v>
      </c>
      <c r="Y2362" s="6">
        <v>15</v>
      </c>
      <c r="Z2362" s="6">
        <v>8</v>
      </c>
      <c r="AA2362" s="6">
        <v>27</v>
      </c>
      <c r="AB2362" t="s">
        <v>5</v>
      </c>
      <c r="AC2362" s="6">
        <v>41.4</v>
      </c>
      <c r="AD2362" s="6">
        <v>0</v>
      </c>
      <c r="AE2362" t="s">
        <v>122</v>
      </c>
      <c r="AF2362" s="6">
        <v>5</v>
      </c>
      <c r="AG2362" t="s">
        <v>5</v>
      </c>
      <c r="AH2362" t="s">
        <v>5</v>
      </c>
      <c r="AI2362" t="s">
        <v>5</v>
      </c>
      <c r="AJ2362" t="s">
        <v>5</v>
      </c>
      <c r="AK2362" t="s">
        <v>5</v>
      </c>
      <c r="AL2362" t="s">
        <v>5</v>
      </c>
      <c r="AM2362" s="6">
        <v>0</v>
      </c>
      <c r="AN2362" t="s">
        <v>5</v>
      </c>
      <c r="AO2362" s="6">
        <v>0</v>
      </c>
      <c r="AP2362" s="6">
        <v>0</v>
      </c>
      <c r="AQ2362" s="6">
        <v>0</v>
      </c>
      <c r="AR2362" t="s">
        <v>5</v>
      </c>
      <c r="AS2362" t="s">
        <v>5</v>
      </c>
      <c r="AT2362" t="s">
        <v>5</v>
      </c>
      <c r="AU2362" s="6">
        <v>73.400000000000006</v>
      </c>
      <c r="AV2362" s="6">
        <v>6.1</v>
      </c>
      <c r="AW2362" s="6">
        <v>4</v>
      </c>
      <c r="AX2362" s="6">
        <v>1</v>
      </c>
      <c r="AY2362" s="6">
        <v>16.5</v>
      </c>
      <c r="AZ2362" t="s">
        <v>5</v>
      </c>
      <c r="BA2362" t="s">
        <v>5</v>
      </c>
      <c r="BB2362" t="s">
        <v>5</v>
      </c>
      <c r="BC2362" t="s">
        <v>5</v>
      </c>
      <c r="BD2362" t="s">
        <v>5</v>
      </c>
      <c r="BE2362" t="s">
        <v>5</v>
      </c>
      <c r="BF2362" t="s">
        <v>5</v>
      </c>
      <c r="BG2362" t="s">
        <v>5</v>
      </c>
      <c r="BH2362" t="s">
        <v>5</v>
      </c>
      <c r="BI2362" s="6">
        <v>0</v>
      </c>
      <c r="BJ2362" s="6">
        <v>0</v>
      </c>
      <c r="BK2362" s="6">
        <v>0</v>
      </c>
      <c r="BL2362" s="6">
        <v>0</v>
      </c>
      <c r="BM2362" s="6">
        <v>0</v>
      </c>
      <c r="BN2362" s="6">
        <v>0</v>
      </c>
      <c r="BO2362" s="6">
        <v>0</v>
      </c>
      <c r="BP2362" s="6">
        <v>0</v>
      </c>
      <c r="BQ2362" s="6">
        <v>0</v>
      </c>
      <c r="BR2362" s="6">
        <v>0</v>
      </c>
      <c r="BS2362" s="6">
        <v>7</v>
      </c>
      <c r="BT2362" s="6">
        <v>4</v>
      </c>
      <c r="BU2362" s="6">
        <v>77</v>
      </c>
      <c r="BV2362" s="6">
        <v>27</v>
      </c>
      <c r="BW2362" s="6">
        <v>59</v>
      </c>
      <c r="BX2362" s="6">
        <v>8</v>
      </c>
      <c r="BY2362" s="6">
        <v>7</v>
      </c>
      <c r="BZ2362" s="6">
        <v>0</v>
      </c>
      <c r="CA2362" s="6">
        <v>0</v>
      </c>
      <c r="CB2362" s="6">
        <v>0</v>
      </c>
      <c r="CC2362" s="6">
        <v>0</v>
      </c>
      <c r="CD2362" s="6">
        <v>0</v>
      </c>
      <c r="CE2362" s="6">
        <v>0</v>
      </c>
      <c r="CF2362" s="6">
        <v>14000</v>
      </c>
      <c r="CG2362" s="6">
        <v>13600</v>
      </c>
      <c r="CH2362" s="2">
        <v>2</v>
      </c>
      <c r="CI2362" s="3">
        <v>60</v>
      </c>
      <c r="CJ2362" s="3">
        <v>0</v>
      </c>
      <c r="CK2362" s="4">
        <v>27</v>
      </c>
      <c r="CL2362" s="3">
        <v>140</v>
      </c>
      <c r="CM2362" s="3">
        <v>0</v>
      </c>
      <c r="CN2362" s="4">
        <v>24</v>
      </c>
      <c r="CO2362" s="3">
        <v>0</v>
      </c>
      <c r="CP2362" s="3">
        <v>0</v>
      </c>
      <c r="CQ2362" s="4">
        <v>0</v>
      </c>
      <c r="CR2362" s="3">
        <v>0</v>
      </c>
      <c r="CS2362" s="3">
        <v>0</v>
      </c>
      <c r="CT2362" s="4">
        <v>0</v>
      </c>
      <c r="CU2362" s="3">
        <v>0</v>
      </c>
      <c r="CV2362" s="3">
        <v>0</v>
      </c>
      <c r="CW2362" s="4">
        <v>0</v>
      </c>
      <c r="CX2362" t="s">
        <v>5</v>
      </c>
      <c r="CY2362" s="9">
        <f t="shared" si="118"/>
        <v>4.5333333333333314</v>
      </c>
      <c r="CZ2362" s="7">
        <f t="shared" si="119"/>
        <v>30.626666666666665</v>
      </c>
      <c r="DA2362" s="7">
        <f t="shared" si="120"/>
        <v>1.3517631693513279</v>
      </c>
    </row>
    <row r="2363" spans="1:105" x14ac:dyDescent="0.25">
      <c r="A2363" s="6">
        <v>2020</v>
      </c>
      <c r="B2363" s="6">
        <v>6</v>
      </c>
      <c r="C2363" s="6">
        <v>156826</v>
      </c>
      <c r="D2363" t="s">
        <v>0</v>
      </c>
      <c r="E2363" t="s">
        <v>2583</v>
      </c>
      <c r="F2363" t="s">
        <v>1096</v>
      </c>
      <c r="G2363" t="s">
        <v>116</v>
      </c>
      <c r="H2363" t="s">
        <v>161</v>
      </c>
      <c r="I2363" s="5" t="s">
        <v>118</v>
      </c>
      <c r="J2363" s="6">
        <v>0.83</v>
      </c>
      <c r="K2363" t="s">
        <v>22</v>
      </c>
      <c r="L2363" t="s">
        <v>2586</v>
      </c>
      <c r="M2363" s="6">
        <v>90</v>
      </c>
      <c r="N2363" s="6">
        <v>90.704999999999998</v>
      </c>
      <c r="O2363" s="6">
        <v>1.01</v>
      </c>
      <c r="P2363" t="s">
        <v>1036</v>
      </c>
      <c r="Q2363" t="s">
        <v>731</v>
      </c>
      <c r="R2363" t="s">
        <v>2070</v>
      </c>
      <c r="S2363" t="s">
        <v>1395</v>
      </c>
      <c r="T2363" s="6">
        <v>16.5</v>
      </c>
      <c r="U2363" s="6">
        <v>45.352499999999999</v>
      </c>
      <c r="V2363" t="s">
        <v>11</v>
      </c>
      <c r="W2363" t="s">
        <v>482</v>
      </c>
      <c r="X2363" s="6">
        <v>13.4</v>
      </c>
      <c r="Y2363" s="6">
        <v>13</v>
      </c>
      <c r="Z2363" s="6">
        <v>7</v>
      </c>
      <c r="AA2363" s="6">
        <v>24</v>
      </c>
      <c r="AB2363" t="s">
        <v>5</v>
      </c>
      <c r="AC2363" s="6">
        <v>30.1</v>
      </c>
      <c r="AD2363" s="6">
        <v>0</v>
      </c>
      <c r="AE2363" t="s">
        <v>122</v>
      </c>
      <c r="AF2363" s="6">
        <v>6</v>
      </c>
      <c r="AG2363" t="s">
        <v>5</v>
      </c>
      <c r="AH2363" t="s">
        <v>5</v>
      </c>
      <c r="AI2363" t="s">
        <v>5</v>
      </c>
      <c r="AJ2363" t="s">
        <v>5</v>
      </c>
      <c r="AK2363" t="s">
        <v>5</v>
      </c>
      <c r="AL2363" t="s">
        <v>5</v>
      </c>
      <c r="AM2363" s="6">
        <v>0</v>
      </c>
      <c r="AN2363" t="s">
        <v>5</v>
      </c>
      <c r="AO2363" s="6">
        <v>0</v>
      </c>
      <c r="AP2363" s="6">
        <v>0</v>
      </c>
      <c r="AQ2363" s="6">
        <v>0</v>
      </c>
      <c r="AR2363" t="s">
        <v>5</v>
      </c>
      <c r="AS2363" t="s">
        <v>5</v>
      </c>
      <c r="AT2363" t="s">
        <v>5</v>
      </c>
      <c r="AU2363" t="s">
        <v>5</v>
      </c>
      <c r="AV2363" t="s">
        <v>5</v>
      </c>
      <c r="AW2363" t="s">
        <v>5</v>
      </c>
      <c r="AX2363" t="s">
        <v>5</v>
      </c>
      <c r="AY2363" s="6">
        <v>0</v>
      </c>
      <c r="AZ2363" t="s">
        <v>5</v>
      </c>
      <c r="BA2363" t="s">
        <v>5</v>
      </c>
      <c r="BB2363" t="s">
        <v>5</v>
      </c>
      <c r="BC2363" t="s">
        <v>5</v>
      </c>
      <c r="BD2363" t="s">
        <v>5</v>
      </c>
      <c r="BE2363" t="s">
        <v>5</v>
      </c>
      <c r="BF2363" t="s">
        <v>5</v>
      </c>
      <c r="BG2363" t="s">
        <v>5</v>
      </c>
      <c r="BH2363" t="s">
        <v>5</v>
      </c>
      <c r="BI2363" s="6">
        <v>0</v>
      </c>
      <c r="BJ2363" s="6">
        <v>0</v>
      </c>
      <c r="BK2363" s="6">
        <v>0</v>
      </c>
      <c r="BL2363" s="6">
        <v>0</v>
      </c>
      <c r="BM2363" s="6">
        <v>0</v>
      </c>
      <c r="BN2363" s="6">
        <v>0</v>
      </c>
      <c r="BO2363" s="6">
        <v>0</v>
      </c>
      <c r="BP2363" s="6">
        <v>0</v>
      </c>
      <c r="BQ2363" s="6">
        <v>0</v>
      </c>
      <c r="BR2363" s="6">
        <v>0</v>
      </c>
      <c r="BS2363" s="6">
        <v>9</v>
      </c>
      <c r="BT2363" s="6">
        <v>10</v>
      </c>
      <c r="BU2363" s="6">
        <v>74</v>
      </c>
      <c r="BV2363" s="6">
        <v>31</v>
      </c>
      <c r="BW2363" s="6">
        <v>49</v>
      </c>
      <c r="BX2363" s="6">
        <v>17</v>
      </c>
      <c r="BY2363" s="6">
        <v>4</v>
      </c>
      <c r="BZ2363" s="6">
        <v>0</v>
      </c>
      <c r="CA2363" s="6">
        <v>0</v>
      </c>
      <c r="CB2363" s="6">
        <v>0</v>
      </c>
      <c r="CC2363" s="6">
        <v>0</v>
      </c>
      <c r="CD2363" s="6">
        <v>0</v>
      </c>
      <c r="CE2363" s="6">
        <v>0</v>
      </c>
      <c r="CF2363" s="6">
        <v>0</v>
      </c>
      <c r="CG2363" s="6">
        <v>0</v>
      </c>
      <c r="CH2363" s="2">
        <v>2</v>
      </c>
      <c r="CI2363" s="3">
        <v>60</v>
      </c>
      <c r="CJ2363" s="3">
        <v>0</v>
      </c>
      <c r="CK2363" s="4">
        <v>24</v>
      </c>
      <c r="CL2363" s="3">
        <v>30</v>
      </c>
      <c r="CM2363" s="3">
        <v>0</v>
      </c>
      <c r="CN2363" s="4">
        <v>21</v>
      </c>
      <c r="CO2363" s="3">
        <v>0</v>
      </c>
      <c r="CP2363" s="3">
        <v>0</v>
      </c>
      <c r="CQ2363" s="4">
        <v>0</v>
      </c>
      <c r="CR2363" s="3">
        <v>0</v>
      </c>
      <c r="CS2363" s="3">
        <v>0</v>
      </c>
      <c r="CT2363" s="4">
        <v>0</v>
      </c>
      <c r="CU2363" s="3">
        <v>0</v>
      </c>
      <c r="CV2363" s="3">
        <v>0</v>
      </c>
      <c r="CW2363" s="4">
        <v>0</v>
      </c>
      <c r="CX2363" t="s">
        <v>5</v>
      </c>
      <c r="CY2363" s="9">
        <f t="shared" si="118"/>
        <v>1.6166666666666654</v>
      </c>
      <c r="CZ2363" s="7">
        <f t="shared" si="119"/>
        <v>25.293333333333333</v>
      </c>
      <c r="DA2363" s="7">
        <f t="shared" si="120"/>
        <v>1.1900369003690037</v>
      </c>
    </row>
    <row r="2364" spans="1:105" x14ac:dyDescent="0.25">
      <c r="A2364" s="6">
        <v>2020</v>
      </c>
      <c r="B2364" s="6">
        <v>6</v>
      </c>
      <c r="C2364" s="6">
        <v>156813</v>
      </c>
      <c r="D2364" t="s">
        <v>0</v>
      </c>
      <c r="E2364" t="s">
        <v>2583</v>
      </c>
      <c r="F2364" t="s">
        <v>1096</v>
      </c>
      <c r="G2364" t="s">
        <v>116</v>
      </c>
      <c r="H2364" t="s">
        <v>996</v>
      </c>
      <c r="I2364" s="5" t="s">
        <v>118</v>
      </c>
      <c r="J2364" s="6">
        <v>0.68</v>
      </c>
      <c r="K2364" t="s">
        <v>6</v>
      </c>
      <c r="L2364" t="s">
        <v>2584</v>
      </c>
      <c r="M2364" s="6">
        <v>170</v>
      </c>
      <c r="N2364" s="6">
        <v>154.25</v>
      </c>
      <c r="O2364" s="6">
        <v>0.91</v>
      </c>
      <c r="P2364" t="s">
        <v>1036</v>
      </c>
      <c r="Q2364" t="s">
        <v>985</v>
      </c>
      <c r="R2364" t="s">
        <v>2355</v>
      </c>
      <c r="S2364" t="s">
        <v>1126</v>
      </c>
      <c r="T2364" s="6">
        <v>22.3</v>
      </c>
      <c r="U2364" s="6">
        <v>51.4166666666666</v>
      </c>
      <c r="V2364" t="s">
        <v>11</v>
      </c>
      <c r="W2364" t="s">
        <v>482</v>
      </c>
      <c r="X2364" s="6">
        <v>13.3</v>
      </c>
      <c r="Y2364" s="6">
        <v>16.8</v>
      </c>
      <c r="Z2364" s="6">
        <v>6</v>
      </c>
      <c r="AA2364" s="6">
        <v>29</v>
      </c>
      <c r="AB2364" t="s">
        <v>5</v>
      </c>
      <c r="AC2364" s="6">
        <v>55.1</v>
      </c>
      <c r="AD2364" s="6">
        <v>0</v>
      </c>
      <c r="AE2364" t="s">
        <v>847</v>
      </c>
      <c r="AF2364" s="6">
        <v>2</v>
      </c>
      <c r="AG2364" t="s">
        <v>5</v>
      </c>
      <c r="AH2364" t="s">
        <v>5</v>
      </c>
      <c r="AI2364" t="s">
        <v>5</v>
      </c>
      <c r="AJ2364" t="s">
        <v>5</v>
      </c>
      <c r="AK2364" t="s">
        <v>5</v>
      </c>
      <c r="AL2364" t="s">
        <v>5</v>
      </c>
      <c r="AM2364" s="6">
        <v>0</v>
      </c>
      <c r="AN2364" t="s">
        <v>5</v>
      </c>
      <c r="AO2364" s="6">
        <v>0</v>
      </c>
      <c r="AP2364" s="6">
        <v>0</v>
      </c>
      <c r="AQ2364" s="6">
        <v>0</v>
      </c>
      <c r="AR2364" t="s">
        <v>5</v>
      </c>
      <c r="AS2364" t="s">
        <v>5</v>
      </c>
      <c r="AT2364" t="s">
        <v>5</v>
      </c>
      <c r="AU2364" t="s">
        <v>5</v>
      </c>
      <c r="AV2364" t="s">
        <v>5</v>
      </c>
      <c r="AW2364" t="s">
        <v>5</v>
      </c>
      <c r="AX2364" t="s">
        <v>5</v>
      </c>
      <c r="AY2364" s="6">
        <v>0</v>
      </c>
      <c r="AZ2364" t="s">
        <v>5</v>
      </c>
      <c r="BA2364" t="s">
        <v>5</v>
      </c>
      <c r="BB2364" t="s">
        <v>5</v>
      </c>
      <c r="BC2364" t="s">
        <v>5</v>
      </c>
      <c r="BD2364" t="s">
        <v>5</v>
      </c>
      <c r="BE2364" t="s">
        <v>5</v>
      </c>
      <c r="BF2364" t="s">
        <v>5</v>
      </c>
      <c r="BG2364" t="s">
        <v>5</v>
      </c>
      <c r="BH2364" t="s">
        <v>5</v>
      </c>
      <c r="BI2364" s="6">
        <v>0</v>
      </c>
      <c r="BJ2364" s="6">
        <v>0</v>
      </c>
      <c r="BK2364" s="6">
        <v>0</v>
      </c>
      <c r="BL2364" s="6">
        <v>0</v>
      </c>
      <c r="BM2364" s="6">
        <v>0</v>
      </c>
      <c r="BN2364" s="6">
        <v>0</v>
      </c>
      <c r="BO2364" s="6">
        <v>0</v>
      </c>
      <c r="BP2364" s="6">
        <v>0</v>
      </c>
      <c r="BQ2364" s="6">
        <v>0</v>
      </c>
      <c r="BR2364" s="6">
        <v>0</v>
      </c>
      <c r="BS2364" s="6">
        <v>8</v>
      </c>
      <c r="BT2364" s="6">
        <v>18</v>
      </c>
      <c r="BU2364" s="6">
        <v>82</v>
      </c>
      <c r="BV2364" s="6">
        <v>33</v>
      </c>
      <c r="BW2364" s="6">
        <v>52</v>
      </c>
      <c r="BX2364" s="6">
        <v>7</v>
      </c>
      <c r="BY2364" s="6">
        <v>3</v>
      </c>
      <c r="BZ2364" s="6">
        <v>0</v>
      </c>
      <c r="CA2364" s="6">
        <v>0</v>
      </c>
      <c r="CB2364" s="6">
        <v>0</v>
      </c>
      <c r="CC2364" s="6">
        <v>0</v>
      </c>
      <c r="CD2364" s="6">
        <v>0</v>
      </c>
      <c r="CE2364" s="6">
        <v>0</v>
      </c>
      <c r="CF2364" s="6">
        <v>38000</v>
      </c>
      <c r="CG2364" s="6">
        <v>30000</v>
      </c>
      <c r="CH2364" s="2">
        <v>2</v>
      </c>
      <c r="CI2364" s="3">
        <v>70</v>
      </c>
      <c r="CJ2364" s="3">
        <v>0</v>
      </c>
      <c r="CK2364" s="4">
        <v>29</v>
      </c>
      <c r="CL2364" s="3">
        <v>100</v>
      </c>
      <c r="CM2364" s="3">
        <v>0</v>
      </c>
      <c r="CN2364" s="4">
        <v>27</v>
      </c>
      <c r="CO2364" s="3">
        <v>0</v>
      </c>
      <c r="CP2364" s="3">
        <v>0</v>
      </c>
      <c r="CQ2364" s="4">
        <v>0</v>
      </c>
      <c r="CR2364" s="3">
        <v>0</v>
      </c>
      <c r="CS2364" s="3">
        <v>0</v>
      </c>
      <c r="CT2364" s="4">
        <v>0</v>
      </c>
      <c r="CU2364" s="3">
        <v>0</v>
      </c>
      <c r="CV2364" s="3">
        <v>0</v>
      </c>
      <c r="CW2364" s="4">
        <v>0</v>
      </c>
      <c r="CX2364" t="s">
        <v>5</v>
      </c>
      <c r="CY2364" s="9">
        <f t="shared" si="118"/>
        <v>2.7999999999999989</v>
      </c>
      <c r="CZ2364" s="7">
        <f t="shared" si="119"/>
        <v>31.24</v>
      </c>
      <c r="DA2364" s="7">
        <f t="shared" si="120"/>
        <v>1.7637644046094751</v>
      </c>
    </row>
    <row r="2365" spans="1:105" x14ac:dyDescent="0.25">
      <c r="A2365" s="6">
        <v>2020</v>
      </c>
      <c r="B2365" s="6">
        <v>6</v>
      </c>
      <c r="C2365" s="6">
        <v>156817</v>
      </c>
      <c r="D2365" t="s">
        <v>0</v>
      </c>
      <c r="E2365" t="s">
        <v>2583</v>
      </c>
      <c r="F2365" t="s">
        <v>1096</v>
      </c>
      <c r="G2365" t="s">
        <v>116</v>
      </c>
      <c r="H2365" t="s">
        <v>740</v>
      </c>
      <c r="I2365" s="5" t="s">
        <v>118</v>
      </c>
      <c r="J2365" s="6">
        <v>0.47</v>
      </c>
      <c r="K2365" t="s">
        <v>22</v>
      </c>
      <c r="L2365" t="s">
        <v>2586</v>
      </c>
      <c r="M2365" s="6">
        <v>180</v>
      </c>
      <c r="N2365" s="6">
        <v>163.79499999999999</v>
      </c>
      <c r="O2365" s="6">
        <v>0.91</v>
      </c>
      <c r="P2365" t="s">
        <v>1036</v>
      </c>
      <c r="Q2365" t="s">
        <v>2148</v>
      </c>
      <c r="R2365" t="s">
        <v>2306</v>
      </c>
      <c r="S2365" t="s">
        <v>855</v>
      </c>
      <c r="T2365" s="6">
        <v>22.5</v>
      </c>
      <c r="U2365" s="6">
        <v>54.598333333333301</v>
      </c>
      <c r="V2365" t="s">
        <v>11</v>
      </c>
      <c r="W2365" t="s">
        <v>482</v>
      </c>
      <c r="X2365" s="6">
        <v>12.8</v>
      </c>
      <c r="Y2365" s="6">
        <v>16.100000000000001</v>
      </c>
      <c r="Z2365" s="6">
        <v>5</v>
      </c>
      <c r="AA2365" s="6">
        <v>27</v>
      </c>
      <c r="AB2365" t="s">
        <v>5</v>
      </c>
      <c r="AC2365" s="6">
        <v>41.9</v>
      </c>
      <c r="AD2365" s="6">
        <v>10.752689999999999</v>
      </c>
      <c r="AE2365" t="s">
        <v>122</v>
      </c>
      <c r="AF2365" s="6">
        <v>6</v>
      </c>
      <c r="AG2365" s="6">
        <v>5</v>
      </c>
      <c r="AH2365" t="s">
        <v>5</v>
      </c>
      <c r="AI2365" t="s">
        <v>5</v>
      </c>
      <c r="AJ2365" t="s">
        <v>5</v>
      </c>
      <c r="AK2365" t="s">
        <v>5</v>
      </c>
      <c r="AL2365" t="s">
        <v>5</v>
      </c>
      <c r="AM2365" s="6">
        <v>0</v>
      </c>
      <c r="AN2365" t="s">
        <v>5</v>
      </c>
      <c r="AO2365" s="6">
        <v>0</v>
      </c>
      <c r="AP2365" s="6">
        <v>0</v>
      </c>
      <c r="AQ2365" s="6">
        <v>0</v>
      </c>
      <c r="AR2365" t="s">
        <v>5</v>
      </c>
      <c r="AS2365" t="s">
        <v>5</v>
      </c>
      <c r="AT2365" t="s">
        <v>5</v>
      </c>
      <c r="AU2365" t="s">
        <v>5</v>
      </c>
      <c r="AV2365" t="s">
        <v>5</v>
      </c>
      <c r="AW2365" t="s">
        <v>5</v>
      </c>
      <c r="AX2365" t="s">
        <v>5</v>
      </c>
      <c r="AY2365" s="6">
        <v>0</v>
      </c>
      <c r="AZ2365" t="s">
        <v>5</v>
      </c>
      <c r="BA2365" t="s">
        <v>5</v>
      </c>
      <c r="BB2365" t="s">
        <v>5</v>
      </c>
      <c r="BC2365" t="s">
        <v>5</v>
      </c>
      <c r="BD2365" t="s">
        <v>5</v>
      </c>
      <c r="BE2365" t="s">
        <v>5</v>
      </c>
      <c r="BF2365" t="s">
        <v>5</v>
      </c>
      <c r="BG2365" t="s">
        <v>5</v>
      </c>
      <c r="BH2365" t="s">
        <v>5</v>
      </c>
      <c r="BI2365" s="6">
        <v>0</v>
      </c>
      <c r="BJ2365" s="6">
        <v>0</v>
      </c>
      <c r="BK2365" s="6">
        <v>0</v>
      </c>
      <c r="BL2365" s="6">
        <v>0</v>
      </c>
      <c r="BM2365" s="6">
        <v>0</v>
      </c>
      <c r="BN2365" s="6">
        <v>0</v>
      </c>
      <c r="BO2365" s="6">
        <v>0</v>
      </c>
      <c r="BP2365" s="6">
        <v>0</v>
      </c>
      <c r="BQ2365" s="6">
        <v>0</v>
      </c>
      <c r="BR2365" s="6">
        <v>20</v>
      </c>
      <c r="BS2365" s="6">
        <v>37</v>
      </c>
      <c r="BT2365" s="6">
        <v>12</v>
      </c>
      <c r="BU2365" s="6">
        <v>77</v>
      </c>
      <c r="BV2365" s="6">
        <v>6</v>
      </c>
      <c r="BW2365" s="6">
        <v>28</v>
      </c>
      <c r="BX2365" s="6">
        <v>4</v>
      </c>
      <c r="BY2365" s="6">
        <v>2</v>
      </c>
      <c r="BZ2365" s="6">
        <v>0</v>
      </c>
      <c r="CA2365" s="6">
        <v>0</v>
      </c>
      <c r="CB2365" s="6">
        <v>0</v>
      </c>
      <c r="CC2365" s="6">
        <v>0</v>
      </c>
      <c r="CD2365" s="6">
        <v>0</v>
      </c>
      <c r="CE2365" s="6">
        <v>0</v>
      </c>
      <c r="CF2365" s="6">
        <v>13000</v>
      </c>
      <c r="CG2365" s="6">
        <v>14500</v>
      </c>
      <c r="CH2365" s="2">
        <v>2</v>
      </c>
      <c r="CI2365" s="3">
        <v>80</v>
      </c>
      <c r="CJ2365" s="3">
        <v>0</v>
      </c>
      <c r="CK2365" s="4">
        <v>27</v>
      </c>
      <c r="CL2365" s="3">
        <v>100</v>
      </c>
      <c r="CM2365" s="3">
        <v>0</v>
      </c>
      <c r="CN2365" s="4">
        <v>25</v>
      </c>
      <c r="CO2365" s="3">
        <v>0</v>
      </c>
      <c r="CP2365" s="3">
        <v>0</v>
      </c>
      <c r="CQ2365" s="4">
        <v>0</v>
      </c>
      <c r="CR2365" s="3">
        <v>0</v>
      </c>
      <c r="CS2365" s="3">
        <v>0</v>
      </c>
      <c r="CT2365" s="4">
        <v>0</v>
      </c>
      <c r="CU2365" s="3">
        <v>0</v>
      </c>
      <c r="CV2365" s="3">
        <v>0</v>
      </c>
      <c r="CW2365" s="4">
        <v>0</v>
      </c>
      <c r="CX2365" t="s">
        <v>5</v>
      </c>
      <c r="CY2365" s="9">
        <f t="shared" si="118"/>
        <v>2.7166666666666686</v>
      </c>
      <c r="CZ2365" s="7">
        <f t="shared" si="119"/>
        <v>29.173333333333336</v>
      </c>
      <c r="DA2365" s="7">
        <f t="shared" si="120"/>
        <v>1.4362431444241315</v>
      </c>
    </row>
    <row r="2366" spans="1:105" x14ac:dyDescent="0.25">
      <c r="A2366" s="6">
        <v>2020</v>
      </c>
      <c r="B2366" s="6">
        <v>6</v>
      </c>
      <c r="C2366" s="6">
        <v>156783</v>
      </c>
      <c r="D2366" t="s">
        <v>0</v>
      </c>
      <c r="E2366" t="s">
        <v>2583</v>
      </c>
      <c r="F2366" t="s">
        <v>1096</v>
      </c>
      <c r="G2366" t="s">
        <v>116</v>
      </c>
      <c r="H2366" t="s">
        <v>123</v>
      </c>
      <c r="I2366" s="5" t="s">
        <v>118</v>
      </c>
      <c r="J2366" s="6">
        <v>0.43</v>
      </c>
      <c r="K2366" t="s">
        <v>22</v>
      </c>
      <c r="L2366" t="s">
        <v>2584</v>
      </c>
      <c r="M2366" s="6">
        <v>140</v>
      </c>
      <c r="N2366" s="6">
        <v>126.59</v>
      </c>
      <c r="O2366" s="6">
        <v>0.9</v>
      </c>
      <c r="P2366" t="s">
        <v>1036</v>
      </c>
      <c r="Q2366" t="s">
        <v>1159</v>
      </c>
      <c r="R2366" t="s">
        <v>2655</v>
      </c>
      <c r="S2366" t="s">
        <v>2010</v>
      </c>
      <c r="T2366" s="6">
        <v>23.3</v>
      </c>
      <c r="U2366" s="6">
        <v>63.295000000000002</v>
      </c>
      <c r="V2366" t="s">
        <v>11</v>
      </c>
      <c r="W2366" t="s">
        <v>482</v>
      </c>
      <c r="X2366" s="6">
        <v>12.9</v>
      </c>
      <c r="Y2366" s="6">
        <v>16.2</v>
      </c>
      <c r="Z2366" s="6">
        <v>5</v>
      </c>
      <c r="AA2366" s="6">
        <v>28</v>
      </c>
      <c r="AB2366" t="s">
        <v>5</v>
      </c>
      <c r="AC2366" s="6">
        <v>43.2</v>
      </c>
      <c r="AD2366" s="6">
        <v>6.1855669999999998</v>
      </c>
      <c r="AE2366" t="s">
        <v>122</v>
      </c>
      <c r="AF2366" s="6">
        <v>6</v>
      </c>
      <c r="AG2366" t="s">
        <v>5</v>
      </c>
      <c r="AH2366" t="s">
        <v>5</v>
      </c>
      <c r="AI2366" t="s">
        <v>5</v>
      </c>
      <c r="AJ2366" t="s">
        <v>5</v>
      </c>
      <c r="AK2366" t="s">
        <v>5</v>
      </c>
      <c r="AL2366" t="s">
        <v>5</v>
      </c>
      <c r="AM2366" s="6">
        <v>0</v>
      </c>
      <c r="AN2366" t="s">
        <v>5</v>
      </c>
      <c r="AO2366" s="6">
        <v>0</v>
      </c>
      <c r="AP2366" s="6">
        <v>0</v>
      </c>
      <c r="AQ2366" s="6">
        <v>0</v>
      </c>
      <c r="AR2366" t="s">
        <v>5</v>
      </c>
      <c r="AS2366" t="s">
        <v>5</v>
      </c>
      <c r="AT2366" t="s">
        <v>5</v>
      </c>
      <c r="AU2366" t="s">
        <v>5</v>
      </c>
      <c r="AV2366" t="s">
        <v>5</v>
      </c>
      <c r="AW2366" t="s">
        <v>5</v>
      </c>
      <c r="AX2366" t="s">
        <v>5</v>
      </c>
      <c r="AY2366" s="6">
        <v>0</v>
      </c>
      <c r="AZ2366" t="s">
        <v>5</v>
      </c>
      <c r="BA2366" t="s">
        <v>5</v>
      </c>
      <c r="BB2366" t="s">
        <v>5</v>
      </c>
      <c r="BC2366" t="s">
        <v>5</v>
      </c>
      <c r="BD2366" t="s">
        <v>5</v>
      </c>
      <c r="BE2366" t="s">
        <v>5</v>
      </c>
      <c r="BF2366" t="s">
        <v>5</v>
      </c>
      <c r="BG2366" t="s">
        <v>5</v>
      </c>
      <c r="BH2366" t="s">
        <v>5</v>
      </c>
      <c r="BI2366" s="6">
        <v>0</v>
      </c>
      <c r="BJ2366" s="6">
        <v>0</v>
      </c>
      <c r="BK2366" s="6">
        <v>0</v>
      </c>
      <c r="BL2366" s="6">
        <v>0</v>
      </c>
      <c r="BM2366" s="6">
        <v>0</v>
      </c>
      <c r="BN2366" s="6">
        <v>0</v>
      </c>
      <c r="BO2366" s="6">
        <v>0</v>
      </c>
      <c r="BP2366" s="6">
        <v>0</v>
      </c>
      <c r="BQ2366" s="6">
        <v>0</v>
      </c>
      <c r="BR2366" s="6">
        <v>12</v>
      </c>
      <c r="BS2366" s="6">
        <v>37</v>
      </c>
      <c r="BT2366" s="6">
        <v>14</v>
      </c>
      <c r="BU2366" s="6">
        <v>81</v>
      </c>
      <c r="BV2366" s="6">
        <v>7</v>
      </c>
      <c r="BW2366" s="6">
        <v>43</v>
      </c>
      <c r="BX2366" s="6">
        <v>0</v>
      </c>
      <c r="BY2366" s="6">
        <v>0</v>
      </c>
      <c r="BZ2366" s="6">
        <v>0</v>
      </c>
      <c r="CA2366" s="6">
        <v>0</v>
      </c>
      <c r="CB2366" s="6">
        <v>0</v>
      </c>
      <c r="CC2366" s="6">
        <v>0</v>
      </c>
      <c r="CD2366" s="6">
        <v>0</v>
      </c>
      <c r="CE2366" s="6">
        <v>0</v>
      </c>
      <c r="CF2366" s="6">
        <v>20000</v>
      </c>
      <c r="CG2366" s="6">
        <v>15800</v>
      </c>
      <c r="CH2366" s="2">
        <v>2</v>
      </c>
      <c r="CI2366" s="3">
        <v>90</v>
      </c>
      <c r="CJ2366" s="3">
        <v>0</v>
      </c>
      <c r="CK2366" s="4">
        <v>28</v>
      </c>
      <c r="CL2366" s="3">
        <v>50</v>
      </c>
      <c r="CM2366" s="3">
        <v>0</v>
      </c>
      <c r="CN2366" s="4">
        <v>26</v>
      </c>
      <c r="CO2366" s="3">
        <v>0</v>
      </c>
      <c r="CP2366" s="3">
        <v>0</v>
      </c>
      <c r="CQ2366" s="4">
        <v>0</v>
      </c>
      <c r="CR2366" s="3">
        <v>0</v>
      </c>
      <c r="CS2366" s="3">
        <v>0</v>
      </c>
      <c r="CT2366" s="4">
        <v>0</v>
      </c>
      <c r="CU2366" s="3">
        <v>0</v>
      </c>
      <c r="CV2366" s="3">
        <v>0</v>
      </c>
      <c r="CW2366" s="4">
        <v>0</v>
      </c>
      <c r="CX2366" t="s">
        <v>5</v>
      </c>
      <c r="CY2366" s="9">
        <f t="shared" si="118"/>
        <v>2.2833333333333332</v>
      </c>
      <c r="CZ2366" s="7">
        <f t="shared" si="119"/>
        <v>29.826666666666668</v>
      </c>
      <c r="DA2366" s="7">
        <f t="shared" si="120"/>
        <v>1.4483683504693787</v>
      </c>
    </row>
    <row r="2367" spans="1:105" x14ac:dyDescent="0.25">
      <c r="A2367" s="6">
        <v>2020</v>
      </c>
      <c r="B2367" s="6">
        <v>6</v>
      </c>
      <c r="C2367" s="6">
        <v>156818</v>
      </c>
      <c r="D2367" t="s">
        <v>0</v>
      </c>
      <c r="E2367" t="s">
        <v>2583</v>
      </c>
      <c r="F2367" t="s">
        <v>1096</v>
      </c>
      <c r="G2367" t="s">
        <v>116</v>
      </c>
      <c r="H2367" t="s">
        <v>718</v>
      </c>
      <c r="I2367" s="5" t="s">
        <v>118</v>
      </c>
      <c r="J2367" s="6">
        <v>0.21</v>
      </c>
      <c r="K2367" t="s">
        <v>6</v>
      </c>
      <c r="L2367" t="s">
        <v>2586</v>
      </c>
      <c r="M2367" s="6">
        <v>80</v>
      </c>
      <c r="N2367" s="6">
        <v>70.87</v>
      </c>
      <c r="O2367" s="6">
        <v>0.89</v>
      </c>
      <c r="P2367" t="s">
        <v>1036</v>
      </c>
      <c r="Q2367" t="s">
        <v>1081</v>
      </c>
      <c r="R2367" t="s">
        <v>2626</v>
      </c>
      <c r="S2367" t="s">
        <v>2294</v>
      </c>
      <c r="T2367" s="6">
        <v>23.5</v>
      </c>
      <c r="U2367" s="6">
        <v>35.435000000000002</v>
      </c>
      <c r="V2367" t="s">
        <v>11</v>
      </c>
      <c r="W2367" t="s">
        <v>482</v>
      </c>
      <c r="X2367" s="6">
        <v>0</v>
      </c>
      <c r="Y2367" s="6">
        <v>0</v>
      </c>
      <c r="Z2367" s="6">
        <v>4</v>
      </c>
      <c r="AA2367" s="6">
        <v>27</v>
      </c>
      <c r="AB2367" t="s">
        <v>5</v>
      </c>
      <c r="AC2367" s="6">
        <v>51.8</v>
      </c>
      <c r="AD2367" t="s">
        <v>5</v>
      </c>
      <c r="AE2367" t="s">
        <v>847</v>
      </c>
      <c r="AF2367" s="6">
        <v>2</v>
      </c>
      <c r="AG2367" t="s">
        <v>5</v>
      </c>
      <c r="AH2367" t="s">
        <v>5</v>
      </c>
      <c r="AI2367" t="s">
        <v>5</v>
      </c>
      <c r="AJ2367" t="s">
        <v>5</v>
      </c>
      <c r="AK2367" t="s">
        <v>5</v>
      </c>
      <c r="AL2367" t="s">
        <v>5</v>
      </c>
      <c r="AM2367" s="6">
        <v>0</v>
      </c>
      <c r="AN2367" t="s">
        <v>5</v>
      </c>
      <c r="AO2367" s="6">
        <v>0</v>
      </c>
      <c r="AP2367" s="6">
        <v>0</v>
      </c>
      <c r="AQ2367" s="6">
        <v>0</v>
      </c>
      <c r="AR2367" t="s">
        <v>5</v>
      </c>
      <c r="AS2367" t="s">
        <v>5</v>
      </c>
      <c r="AT2367" t="s">
        <v>5</v>
      </c>
      <c r="AU2367" t="s">
        <v>5</v>
      </c>
      <c r="AV2367" t="s">
        <v>5</v>
      </c>
      <c r="AW2367" t="s">
        <v>5</v>
      </c>
      <c r="AX2367" t="s">
        <v>5</v>
      </c>
      <c r="AY2367" s="6">
        <v>0</v>
      </c>
      <c r="AZ2367" t="s">
        <v>5</v>
      </c>
      <c r="BA2367" t="s">
        <v>5</v>
      </c>
      <c r="BB2367" t="s">
        <v>5</v>
      </c>
      <c r="BC2367" t="s">
        <v>5</v>
      </c>
      <c r="BD2367" t="s">
        <v>5</v>
      </c>
      <c r="BE2367" t="s">
        <v>5</v>
      </c>
      <c r="BF2367" t="s">
        <v>5</v>
      </c>
      <c r="BG2367" t="s">
        <v>5</v>
      </c>
      <c r="BH2367" t="s">
        <v>5</v>
      </c>
      <c r="BI2367" t="s">
        <v>5</v>
      </c>
      <c r="BJ2367" t="s">
        <v>5</v>
      </c>
      <c r="BK2367" t="s">
        <v>5</v>
      </c>
      <c r="BL2367" t="s">
        <v>5</v>
      </c>
      <c r="BM2367" t="s">
        <v>5</v>
      </c>
      <c r="BN2367" t="s">
        <v>5</v>
      </c>
      <c r="BO2367" t="s">
        <v>5</v>
      </c>
      <c r="BP2367" t="s">
        <v>5</v>
      </c>
      <c r="BQ2367" t="s">
        <v>5</v>
      </c>
      <c r="BR2367" t="s">
        <v>5</v>
      </c>
      <c r="BS2367" t="s">
        <v>5</v>
      </c>
      <c r="BT2367" t="s">
        <v>5</v>
      </c>
      <c r="BU2367" t="s">
        <v>5</v>
      </c>
      <c r="BV2367" t="s">
        <v>5</v>
      </c>
      <c r="BW2367" t="s">
        <v>5</v>
      </c>
      <c r="BX2367" t="s">
        <v>5</v>
      </c>
      <c r="BY2367" t="s">
        <v>5</v>
      </c>
      <c r="BZ2367" t="s">
        <v>5</v>
      </c>
      <c r="CA2367" t="s">
        <v>5</v>
      </c>
      <c r="CB2367" t="s">
        <v>5</v>
      </c>
      <c r="CC2367" t="s">
        <v>5</v>
      </c>
      <c r="CD2367" t="s">
        <v>5</v>
      </c>
      <c r="CE2367" t="s">
        <v>5</v>
      </c>
      <c r="CF2367" s="6">
        <v>0</v>
      </c>
      <c r="CG2367" s="6">
        <v>0</v>
      </c>
      <c r="CH2367" s="2">
        <v>1</v>
      </c>
      <c r="CI2367" s="3">
        <v>80</v>
      </c>
      <c r="CJ2367" s="3">
        <v>0</v>
      </c>
      <c r="CK2367" s="4">
        <v>27</v>
      </c>
      <c r="CL2367" s="3">
        <v>0</v>
      </c>
      <c r="CM2367" s="3">
        <v>0</v>
      </c>
      <c r="CN2367" s="4">
        <v>0</v>
      </c>
      <c r="CO2367" s="3">
        <v>0</v>
      </c>
      <c r="CP2367" s="3">
        <v>0</v>
      </c>
      <c r="CQ2367" s="4">
        <v>0</v>
      </c>
      <c r="CR2367" s="3">
        <v>0</v>
      </c>
      <c r="CS2367" s="3">
        <v>0</v>
      </c>
      <c r="CT2367" s="4">
        <v>0</v>
      </c>
      <c r="CU2367" s="3">
        <v>0</v>
      </c>
      <c r="CV2367" s="3">
        <v>0</v>
      </c>
      <c r="CW2367" s="4">
        <v>0</v>
      </c>
      <c r="CX2367" t="s">
        <v>5</v>
      </c>
      <c r="CY2367" s="9">
        <f t="shared" si="118"/>
        <v>1.5</v>
      </c>
      <c r="CZ2367" s="7">
        <f t="shared" si="119"/>
        <v>28.2</v>
      </c>
      <c r="DA2367" s="7">
        <f t="shared" si="120"/>
        <v>1.8368794326241134</v>
      </c>
    </row>
    <row r="2368" spans="1:105" x14ac:dyDescent="0.25">
      <c r="A2368" s="6">
        <v>2020</v>
      </c>
      <c r="B2368" s="6">
        <v>6</v>
      </c>
      <c r="C2368" s="6">
        <v>156823</v>
      </c>
      <c r="D2368" t="s">
        <v>0</v>
      </c>
      <c r="E2368" t="s">
        <v>2583</v>
      </c>
      <c r="F2368" t="s">
        <v>1096</v>
      </c>
      <c r="G2368" t="s">
        <v>3</v>
      </c>
      <c r="H2368" t="s">
        <v>394</v>
      </c>
      <c r="I2368" t="s">
        <v>5</v>
      </c>
      <c r="J2368" s="6">
        <v>0.38</v>
      </c>
      <c r="K2368" t="s">
        <v>22</v>
      </c>
      <c r="L2368" t="s">
        <v>2584</v>
      </c>
      <c r="M2368" s="6">
        <v>150</v>
      </c>
      <c r="N2368" s="6">
        <v>126.19499999999999</v>
      </c>
      <c r="O2368" s="6">
        <v>0.84</v>
      </c>
      <c r="P2368" t="s">
        <v>1036</v>
      </c>
      <c r="Q2368" t="s">
        <v>2697</v>
      </c>
      <c r="R2368" t="s">
        <v>855</v>
      </c>
      <c r="S2368" t="s">
        <v>1856</v>
      </c>
      <c r="T2368" s="6">
        <v>22.7</v>
      </c>
      <c r="U2368" s="6">
        <v>42.064999999999998</v>
      </c>
      <c r="V2368" t="s">
        <v>11</v>
      </c>
      <c r="W2368" t="s">
        <v>1092</v>
      </c>
      <c r="X2368" s="6">
        <v>12.4</v>
      </c>
      <c r="Y2368" s="6">
        <v>14.9</v>
      </c>
      <c r="Z2368" s="6">
        <v>7</v>
      </c>
      <c r="AA2368" s="6">
        <v>30</v>
      </c>
      <c r="AB2368" t="s">
        <v>5</v>
      </c>
      <c r="AC2368" s="6">
        <v>58.3</v>
      </c>
      <c r="AD2368" s="6">
        <v>22.33503</v>
      </c>
      <c r="AE2368" t="s">
        <v>847</v>
      </c>
      <c r="AF2368" s="6">
        <v>5</v>
      </c>
      <c r="AG2368" t="s">
        <v>5</v>
      </c>
      <c r="AH2368" t="s">
        <v>5</v>
      </c>
      <c r="AI2368" t="s">
        <v>5</v>
      </c>
      <c r="AJ2368" t="s">
        <v>5</v>
      </c>
      <c r="AK2368" t="s">
        <v>5</v>
      </c>
      <c r="AL2368" t="s">
        <v>5</v>
      </c>
      <c r="AM2368" s="6">
        <v>0</v>
      </c>
      <c r="AN2368" t="s">
        <v>5</v>
      </c>
      <c r="AO2368" s="6">
        <v>0</v>
      </c>
      <c r="AP2368" s="6">
        <v>0</v>
      </c>
      <c r="AQ2368" s="6">
        <v>0</v>
      </c>
      <c r="AR2368" t="s">
        <v>5</v>
      </c>
      <c r="AS2368" t="s">
        <v>5</v>
      </c>
      <c r="AT2368" t="s">
        <v>5</v>
      </c>
      <c r="AU2368" t="s">
        <v>5</v>
      </c>
      <c r="AV2368" t="s">
        <v>5</v>
      </c>
      <c r="AW2368" t="s">
        <v>5</v>
      </c>
      <c r="AX2368" t="s">
        <v>5</v>
      </c>
      <c r="AY2368" s="6">
        <v>0</v>
      </c>
      <c r="AZ2368" t="s">
        <v>5</v>
      </c>
      <c r="BA2368" t="s">
        <v>5</v>
      </c>
      <c r="BB2368" t="s">
        <v>5</v>
      </c>
      <c r="BC2368" t="s">
        <v>5</v>
      </c>
      <c r="BD2368" t="s">
        <v>5</v>
      </c>
      <c r="BE2368" t="s">
        <v>5</v>
      </c>
      <c r="BF2368" t="s">
        <v>5</v>
      </c>
      <c r="BG2368" t="s">
        <v>5</v>
      </c>
      <c r="BH2368" t="s">
        <v>5</v>
      </c>
      <c r="BI2368" s="6">
        <v>0</v>
      </c>
      <c r="BJ2368" s="6">
        <v>0</v>
      </c>
      <c r="BK2368" s="6">
        <v>0</v>
      </c>
      <c r="BL2368" s="6">
        <v>0</v>
      </c>
      <c r="BM2368" s="6">
        <v>0</v>
      </c>
      <c r="BN2368" s="6">
        <v>0</v>
      </c>
      <c r="BO2368" s="6">
        <v>0</v>
      </c>
      <c r="BP2368" s="6">
        <v>0</v>
      </c>
      <c r="BQ2368" s="6">
        <v>20</v>
      </c>
      <c r="BR2368" s="6">
        <v>24</v>
      </c>
      <c r="BS2368" s="6">
        <v>32</v>
      </c>
      <c r="BT2368" s="6">
        <v>61</v>
      </c>
      <c r="BU2368" s="6">
        <v>33</v>
      </c>
      <c r="BV2368" s="6">
        <v>14</v>
      </c>
      <c r="BW2368" s="6">
        <v>9</v>
      </c>
      <c r="BX2368" s="6">
        <v>4</v>
      </c>
      <c r="BY2368" s="6">
        <v>0</v>
      </c>
      <c r="BZ2368" s="6">
        <v>0</v>
      </c>
      <c r="CA2368" s="6">
        <v>0</v>
      </c>
      <c r="CB2368" s="6">
        <v>0</v>
      </c>
      <c r="CC2368" s="6">
        <v>0</v>
      </c>
      <c r="CD2368" s="6">
        <v>0</v>
      </c>
      <c r="CE2368" s="6">
        <v>0</v>
      </c>
      <c r="CF2368" s="6">
        <v>19000</v>
      </c>
      <c r="CG2368" s="6">
        <v>20000</v>
      </c>
      <c r="CH2368" s="2">
        <v>2</v>
      </c>
      <c r="CI2368" s="3">
        <v>60</v>
      </c>
      <c r="CJ2368" s="3">
        <v>17.600000000000001</v>
      </c>
      <c r="CK2368" s="4">
        <v>30</v>
      </c>
      <c r="CL2368" s="3">
        <v>90</v>
      </c>
      <c r="CM2368" s="3">
        <v>17.399999999999999</v>
      </c>
      <c r="CN2368" s="4">
        <v>28</v>
      </c>
      <c r="CO2368" s="3">
        <v>0</v>
      </c>
      <c r="CP2368" s="3">
        <v>0</v>
      </c>
      <c r="CQ2368" s="4">
        <v>0</v>
      </c>
      <c r="CR2368" s="3">
        <v>0</v>
      </c>
      <c r="CS2368" s="3">
        <v>0</v>
      </c>
      <c r="CT2368" s="4">
        <v>0</v>
      </c>
      <c r="CU2368" s="3">
        <v>0</v>
      </c>
      <c r="CV2368" s="3">
        <v>0</v>
      </c>
      <c r="CW2368" s="4">
        <v>0</v>
      </c>
      <c r="CX2368" t="s">
        <v>5</v>
      </c>
      <c r="CY2368" s="9">
        <f t="shared" si="118"/>
        <v>3.3000000000000007</v>
      </c>
      <c r="CZ2368" s="7">
        <f t="shared" si="119"/>
        <v>32.64</v>
      </c>
      <c r="DA2368" s="7">
        <f t="shared" si="120"/>
        <v>1.7861519607843137</v>
      </c>
    </row>
    <row r="2369" spans="1:105" x14ac:dyDescent="0.25">
      <c r="A2369" s="6">
        <v>2020</v>
      </c>
      <c r="B2369" s="6">
        <v>6</v>
      </c>
      <c r="C2369" s="6">
        <v>156844</v>
      </c>
      <c r="D2369" t="s">
        <v>0</v>
      </c>
      <c r="E2369" t="s">
        <v>2583</v>
      </c>
      <c r="F2369" t="s">
        <v>1096</v>
      </c>
      <c r="G2369" t="s">
        <v>116</v>
      </c>
      <c r="H2369" t="s">
        <v>2681</v>
      </c>
      <c r="I2369" s="5" t="s">
        <v>118</v>
      </c>
      <c r="J2369" s="6">
        <v>0.82</v>
      </c>
      <c r="K2369" t="s">
        <v>22</v>
      </c>
      <c r="L2369" t="s">
        <v>2586</v>
      </c>
      <c r="M2369" s="6">
        <v>30</v>
      </c>
      <c r="N2369" s="6">
        <v>27.78</v>
      </c>
      <c r="O2369" s="6">
        <v>0.93</v>
      </c>
      <c r="P2369" t="s">
        <v>1096</v>
      </c>
      <c r="Q2369" t="s">
        <v>1266</v>
      </c>
      <c r="R2369" t="s">
        <v>553</v>
      </c>
      <c r="S2369" t="s">
        <v>55</v>
      </c>
      <c r="T2369" s="6">
        <v>7.5</v>
      </c>
      <c r="U2369" s="6">
        <v>4.63</v>
      </c>
      <c r="V2369" t="s">
        <v>11</v>
      </c>
      <c r="W2369" t="s">
        <v>482</v>
      </c>
      <c r="X2369" s="6">
        <v>0</v>
      </c>
      <c r="Y2369" s="6">
        <v>0</v>
      </c>
      <c r="Z2369" s="6">
        <v>5</v>
      </c>
      <c r="AA2369" s="6">
        <v>13</v>
      </c>
      <c r="AB2369" t="s">
        <v>5</v>
      </c>
      <c r="AC2369" s="6">
        <v>25.3</v>
      </c>
      <c r="AD2369" t="s">
        <v>5</v>
      </c>
      <c r="AE2369" t="s">
        <v>13</v>
      </c>
      <c r="AF2369" s="6">
        <v>6</v>
      </c>
      <c r="AG2369" t="s">
        <v>5</v>
      </c>
      <c r="AH2369" t="s">
        <v>5</v>
      </c>
      <c r="AI2369" t="s">
        <v>5</v>
      </c>
      <c r="AJ2369" t="s">
        <v>5</v>
      </c>
      <c r="AK2369" t="s">
        <v>5</v>
      </c>
      <c r="AL2369" t="s">
        <v>5</v>
      </c>
      <c r="AM2369" s="6">
        <v>0</v>
      </c>
      <c r="AN2369" t="s">
        <v>5</v>
      </c>
      <c r="AO2369" s="6">
        <v>0</v>
      </c>
      <c r="AP2369" s="6">
        <v>0</v>
      </c>
      <c r="AQ2369" s="6">
        <v>0</v>
      </c>
      <c r="AR2369" t="s">
        <v>5</v>
      </c>
      <c r="AS2369" t="s">
        <v>5</v>
      </c>
      <c r="AT2369" t="s">
        <v>5</v>
      </c>
      <c r="AU2369" t="s">
        <v>5</v>
      </c>
      <c r="AV2369" t="s">
        <v>5</v>
      </c>
      <c r="AW2369" t="s">
        <v>5</v>
      </c>
      <c r="AX2369" t="s">
        <v>5</v>
      </c>
      <c r="AY2369" s="6">
        <v>0</v>
      </c>
      <c r="AZ2369" t="s">
        <v>5</v>
      </c>
      <c r="BA2369" t="s">
        <v>5</v>
      </c>
      <c r="BB2369" t="s">
        <v>5</v>
      </c>
      <c r="BC2369" t="s">
        <v>5</v>
      </c>
      <c r="BD2369" t="s">
        <v>5</v>
      </c>
      <c r="BE2369" t="s">
        <v>5</v>
      </c>
      <c r="BF2369" t="s">
        <v>5</v>
      </c>
      <c r="BG2369" t="s">
        <v>5</v>
      </c>
      <c r="BH2369" t="s">
        <v>5</v>
      </c>
      <c r="BI2369" t="s">
        <v>5</v>
      </c>
      <c r="BJ2369" t="s">
        <v>5</v>
      </c>
      <c r="BK2369" t="s">
        <v>5</v>
      </c>
      <c r="BL2369" t="s">
        <v>5</v>
      </c>
      <c r="BM2369" t="s">
        <v>5</v>
      </c>
      <c r="BN2369" t="s">
        <v>5</v>
      </c>
      <c r="BO2369" t="s">
        <v>5</v>
      </c>
      <c r="BP2369" t="s">
        <v>5</v>
      </c>
      <c r="BQ2369" t="s">
        <v>5</v>
      </c>
      <c r="BR2369" t="s">
        <v>5</v>
      </c>
      <c r="BS2369" t="s">
        <v>5</v>
      </c>
      <c r="BT2369" t="s">
        <v>5</v>
      </c>
      <c r="BU2369" t="s">
        <v>5</v>
      </c>
      <c r="BV2369" t="s">
        <v>5</v>
      </c>
      <c r="BW2369" t="s">
        <v>5</v>
      </c>
      <c r="BX2369" t="s">
        <v>5</v>
      </c>
      <c r="BY2369" t="s">
        <v>5</v>
      </c>
      <c r="BZ2369" t="s">
        <v>5</v>
      </c>
      <c r="CA2369" t="s">
        <v>5</v>
      </c>
      <c r="CB2369" t="s">
        <v>5</v>
      </c>
      <c r="CC2369" t="s">
        <v>5</v>
      </c>
      <c r="CD2369" t="s">
        <v>5</v>
      </c>
      <c r="CE2369" t="s">
        <v>5</v>
      </c>
      <c r="CF2369" s="6">
        <v>6000</v>
      </c>
      <c r="CG2369" s="6">
        <v>9000</v>
      </c>
      <c r="CH2369" s="2">
        <v>2</v>
      </c>
      <c r="CI2369" s="3">
        <v>25</v>
      </c>
      <c r="CJ2369" s="3">
        <v>0</v>
      </c>
      <c r="CK2369" s="4">
        <v>13</v>
      </c>
      <c r="CL2369" s="3">
        <v>5</v>
      </c>
      <c r="CM2369" s="3">
        <v>0</v>
      </c>
      <c r="CN2369" s="4">
        <v>10</v>
      </c>
      <c r="CO2369" s="3">
        <v>0</v>
      </c>
      <c r="CP2369" s="3">
        <v>0</v>
      </c>
      <c r="CQ2369" s="4">
        <v>0</v>
      </c>
      <c r="CR2369" s="3">
        <v>0</v>
      </c>
      <c r="CS2369" s="3">
        <v>0</v>
      </c>
      <c r="CT2369" s="4">
        <v>0</v>
      </c>
      <c r="CU2369" s="3">
        <v>0</v>
      </c>
      <c r="CV2369" s="3">
        <v>0</v>
      </c>
      <c r="CW2369" s="4">
        <v>0</v>
      </c>
      <c r="CX2369" t="s">
        <v>5</v>
      </c>
      <c r="CY2369" s="9">
        <f t="shared" si="118"/>
        <v>6.2666666666666657</v>
      </c>
      <c r="CZ2369" s="7">
        <f t="shared" si="119"/>
        <v>18.013333333333332</v>
      </c>
      <c r="DA2369" s="7">
        <f t="shared" si="120"/>
        <v>1.404515173945226</v>
      </c>
    </row>
    <row r="2370" spans="1:105" x14ac:dyDescent="0.25">
      <c r="A2370" s="6">
        <v>2020</v>
      </c>
      <c r="B2370" s="6">
        <v>6</v>
      </c>
      <c r="C2370" s="6">
        <v>156837</v>
      </c>
      <c r="D2370" t="s">
        <v>0</v>
      </c>
      <c r="E2370" t="s">
        <v>2583</v>
      </c>
      <c r="F2370" t="s">
        <v>1096</v>
      </c>
      <c r="G2370" t="s">
        <v>116</v>
      </c>
      <c r="H2370" t="s">
        <v>576</v>
      </c>
      <c r="I2370" s="5" t="s">
        <v>118</v>
      </c>
      <c r="J2370" s="6">
        <v>0.77</v>
      </c>
      <c r="K2370" t="s">
        <v>6</v>
      </c>
      <c r="L2370" t="s">
        <v>2586</v>
      </c>
      <c r="M2370" s="6">
        <v>150</v>
      </c>
      <c r="N2370" s="6">
        <v>158.215</v>
      </c>
      <c r="O2370" s="6">
        <v>1.05</v>
      </c>
      <c r="P2370" t="s">
        <v>1096</v>
      </c>
      <c r="Q2370" t="s">
        <v>860</v>
      </c>
      <c r="R2370" t="s">
        <v>1171</v>
      </c>
      <c r="S2370" t="s">
        <v>158</v>
      </c>
      <c r="T2370" s="6">
        <v>7.1</v>
      </c>
      <c r="U2370" s="6">
        <v>39.553750000000001</v>
      </c>
      <c r="V2370" t="s">
        <v>11</v>
      </c>
      <c r="W2370" t="s">
        <v>482</v>
      </c>
      <c r="X2370" s="6">
        <v>13.2</v>
      </c>
      <c r="Y2370" s="6">
        <v>14.6</v>
      </c>
      <c r="Z2370" s="6">
        <v>5</v>
      </c>
      <c r="AA2370" s="6">
        <v>12</v>
      </c>
      <c r="AB2370" t="s">
        <v>5</v>
      </c>
      <c r="AC2370" s="6">
        <v>19.8</v>
      </c>
      <c r="AD2370" s="6">
        <v>0</v>
      </c>
      <c r="AE2370" t="s">
        <v>13</v>
      </c>
      <c r="AF2370" s="6">
        <v>3</v>
      </c>
      <c r="AG2370" t="s">
        <v>5</v>
      </c>
      <c r="AH2370" t="s">
        <v>5</v>
      </c>
      <c r="AI2370" t="s">
        <v>5</v>
      </c>
      <c r="AJ2370" t="s">
        <v>5</v>
      </c>
      <c r="AK2370" t="s">
        <v>5</v>
      </c>
      <c r="AL2370" t="s">
        <v>5</v>
      </c>
      <c r="AM2370" s="6">
        <v>0</v>
      </c>
      <c r="AN2370" t="s">
        <v>5</v>
      </c>
      <c r="AO2370" s="6">
        <v>0</v>
      </c>
      <c r="AP2370" s="6">
        <v>0</v>
      </c>
      <c r="AQ2370" s="6">
        <v>0</v>
      </c>
      <c r="AR2370" t="s">
        <v>5</v>
      </c>
      <c r="AS2370" t="s">
        <v>5</v>
      </c>
      <c r="AT2370" t="s">
        <v>5</v>
      </c>
      <c r="AU2370" t="s">
        <v>5</v>
      </c>
      <c r="AV2370" t="s">
        <v>5</v>
      </c>
      <c r="AW2370" t="s">
        <v>5</v>
      </c>
      <c r="AX2370" t="s">
        <v>5</v>
      </c>
      <c r="AY2370" s="6">
        <v>0</v>
      </c>
      <c r="AZ2370" t="s">
        <v>5</v>
      </c>
      <c r="BA2370" t="s">
        <v>5</v>
      </c>
      <c r="BB2370" t="s">
        <v>5</v>
      </c>
      <c r="BC2370" t="s">
        <v>5</v>
      </c>
      <c r="BD2370" t="s">
        <v>5</v>
      </c>
      <c r="BE2370" t="s">
        <v>5</v>
      </c>
      <c r="BF2370" t="s">
        <v>5</v>
      </c>
      <c r="BG2370" t="s">
        <v>5</v>
      </c>
      <c r="BH2370" t="s">
        <v>5</v>
      </c>
      <c r="BI2370" s="6">
        <v>0</v>
      </c>
      <c r="BJ2370" s="6">
        <v>0</v>
      </c>
      <c r="BK2370" s="6">
        <v>0</v>
      </c>
      <c r="BL2370" s="6">
        <v>0</v>
      </c>
      <c r="BM2370" s="6">
        <v>0</v>
      </c>
      <c r="BN2370" s="6">
        <v>0</v>
      </c>
      <c r="BO2370" s="6">
        <v>0</v>
      </c>
      <c r="BP2370" s="6">
        <v>0</v>
      </c>
      <c r="BQ2370" s="6">
        <v>0</v>
      </c>
      <c r="BR2370" s="6">
        <v>0</v>
      </c>
      <c r="BS2370" s="6">
        <v>26</v>
      </c>
      <c r="BT2370" s="6">
        <v>28</v>
      </c>
      <c r="BU2370" s="6">
        <v>68</v>
      </c>
      <c r="BV2370" s="6">
        <v>18</v>
      </c>
      <c r="BW2370" s="6">
        <v>44</v>
      </c>
      <c r="BX2370" s="6">
        <v>14</v>
      </c>
      <c r="BY2370" s="6">
        <v>0</v>
      </c>
      <c r="BZ2370" s="6">
        <v>0</v>
      </c>
      <c r="CA2370" s="6">
        <v>0</v>
      </c>
      <c r="CB2370" s="6">
        <v>0</v>
      </c>
      <c r="CC2370" s="6">
        <v>0</v>
      </c>
      <c r="CD2370" s="6">
        <v>0</v>
      </c>
      <c r="CE2370" s="6">
        <v>0</v>
      </c>
      <c r="CF2370" s="6">
        <v>0</v>
      </c>
      <c r="CG2370" s="6">
        <v>0</v>
      </c>
      <c r="CH2370" s="2">
        <v>2</v>
      </c>
      <c r="CI2370" s="3">
        <v>50</v>
      </c>
      <c r="CJ2370" s="3">
        <v>0</v>
      </c>
      <c r="CK2370" s="4">
        <v>12</v>
      </c>
      <c r="CL2370" s="3">
        <v>100</v>
      </c>
      <c r="CM2370" s="3">
        <v>0</v>
      </c>
      <c r="CN2370" s="4">
        <v>10</v>
      </c>
      <c r="CO2370" s="3">
        <v>0</v>
      </c>
      <c r="CP2370" s="3">
        <v>0</v>
      </c>
      <c r="CQ2370" s="4">
        <v>0</v>
      </c>
      <c r="CR2370" s="3">
        <v>0</v>
      </c>
      <c r="CS2370" s="3">
        <v>0</v>
      </c>
      <c r="CT2370" s="4">
        <v>0</v>
      </c>
      <c r="CU2370" s="3">
        <v>0</v>
      </c>
      <c r="CV2370" s="3">
        <v>0</v>
      </c>
      <c r="CW2370" s="4">
        <v>0</v>
      </c>
      <c r="CX2370" t="s">
        <v>5</v>
      </c>
      <c r="CY2370" s="9">
        <f t="shared" si="118"/>
        <v>3.5999999999999979</v>
      </c>
      <c r="CZ2370" s="7">
        <f t="shared" si="119"/>
        <v>14.879999999999999</v>
      </c>
      <c r="DA2370" s="7">
        <f t="shared" si="120"/>
        <v>1.3306451612903227</v>
      </c>
    </row>
    <row r="2371" spans="1:105" x14ac:dyDescent="0.25">
      <c r="A2371" s="6">
        <v>2020</v>
      </c>
      <c r="B2371" s="6">
        <v>6</v>
      </c>
      <c r="C2371" s="6">
        <v>156835</v>
      </c>
      <c r="D2371" t="s">
        <v>0</v>
      </c>
      <c r="E2371" t="s">
        <v>2583</v>
      </c>
      <c r="F2371" t="s">
        <v>1096</v>
      </c>
      <c r="G2371" t="s">
        <v>116</v>
      </c>
      <c r="H2371" t="s">
        <v>721</v>
      </c>
      <c r="I2371" s="5" t="s">
        <v>118</v>
      </c>
      <c r="J2371" s="6">
        <v>0.62</v>
      </c>
      <c r="K2371" t="s">
        <v>22</v>
      </c>
      <c r="L2371" t="s">
        <v>2584</v>
      </c>
      <c r="M2371" s="6">
        <v>125</v>
      </c>
      <c r="N2371" s="6">
        <v>139.01</v>
      </c>
      <c r="O2371" s="6">
        <v>1.1100000000000001</v>
      </c>
      <c r="P2371" t="s">
        <v>1096</v>
      </c>
      <c r="Q2371" t="s">
        <v>352</v>
      </c>
      <c r="R2371" t="s">
        <v>1412</v>
      </c>
      <c r="S2371" t="s">
        <v>1443</v>
      </c>
      <c r="T2371" s="6">
        <v>8.9</v>
      </c>
      <c r="U2371" s="6">
        <v>19.858571428571398</v>
      </c>
      <c r="V2371" t="s">
        <v>11</v>
      </c>
      <c r="W2371" t="s">
        <v>482</v>
      </c>
      <c r="X2371" s="6">
        <v>0</v>
      </c>
      <c r="Y2371" s="6">
        <v>0</v>
      </c>
      <c r="Z2371" s="6">
        <v>5</v>
      </c>
      <c r="AA2371" s="6">
        <v>14</v>
      </c>
      <c r="AB2371" t="s">
        <v>5</v>
      </c>
      <c r="AC2371" s="6">
        <v>25.1</v>
      </c>
      <c r="AD2371" t="s">
        <v>5</v>
      </c>
      <c r="AE2371" t="s">
        <v>13</v>
      </c>
      <c r="AF2371" s="6">
        <v>4</v>
      </c>
      <c r="AG2371" t="s">
        <v>5</v>
      </c>
      <c r="AH2371" t="s">
        <v>5</v>
      </c>
      <c r="AI2371" t="s">
        <v>5</v>
      </c>
      <c r="AJ2371" t="s">
        <v>5</v>
      </c>
      <c r="AK2371" t="s">
        <v>5</v>
      </c>
      <c r="AL2371" t="s">
        <v>5</v>
      </c>
      <c r="AM2371" s="6">
        <v>0</v>
      </c>
      <c r="AN2371" t="s">
        <v>5</v>
      </c>
      <c r="AO2371" s="6">
        <v>0</v>
      </c>
      <c r="AP2371" s="6">
        <v>0</v>
      </c>
      <c r="AQ2371" s="6">
        <v>0</v>
      </c>
      <c r="AR2371" t="s">
        <v>5</v>
      </c>
      <c r="AS2371" t="s">
        <v>5</v>
      </c>
      <c r="AT2371" t="s">
        <v>5</v>
      </c>
      <c r="AU2371" t="s">
        <v>5</v>
      </c>
      <c r="AV2371" t="s">
        <v>5</v>
      </c>
      <c r="AW2371" t="s">
        <v>5</v>
      </c>
      <c r="AX2371" t="s">
        <v>5</v>
      </c>
      <c r="AY2371" s="6">
        <v>0</v>
      </c>
      <c r="AZ2371" t="s">
        <v>5</v>
      </c>
      <c r="BA2371" t="s">
        <v>5</v>
      </c>
      <c r="BB2371" t="s">
        <v>5</v>
      </c>
      <c r="BC2371" t="s">
        <v>5</v>
      </c>
      <c r="BD2371" t="s">
        <v>5</v>
      </c>
      <c r="BE2371" t="s">
        <v>5</v>
      </c>
      <c r="BF2371" t="s">
        <v>5</v>
      </c>
      <c r="BG2371" t="s">
        <v>5</v>
      </c>
      <c r="BH2371" t="s">
        <v>5</v>
      </c>
      <c r="BI2371" t="s">
        <v>5</v>
      </c>
      <c r="BJ2371" t="s">
        <v>5</v>
      </c>
      <c r="BK2371" t="s">
        <v>5</v>
      </c>
      <c r="BL2371" t="s">
        <v>5</v>
      </c>
      <c r="BM2371" t="s">
        <v>5</v>
      </c>
      <c r="BN2371" t="s">
        <v>5</v>
      </c>
      <c r="BO2371" t="s">
        <v>5</v>
      </c>
      <c r="BP2371" t="s">
        <v>5</v>
      </c>
      <c r="BQ2371" t="s">
        <v>5</v>
      </c>
      <c r="BR2371" t="s">
        <v>5</v>
      </c>
      <c r="BS2371" t="s">
        <v>5</v>
      </c>
      <c r="BT2371" t="s">
        <v>5</v>
      </c>
      <c r="BU2371" t="s">
        <v>5</v>
      </c>
      <c r="BV2371" t="s">
        <v>5</v>
      </c>
      <c r="BW2371" t="s">
        <v>5</v>
      </c>
      <c r="BX2371" t="s">
        <v>5</v>
      </c>
      <c r="BY2371" t="s">
        <v>5</v>
      </c>
      <c r="BZ2371" t="s">
        <v>5</v>
      </c>
      <c r="CA2371" t="s">
        <v>5</v>
      </c>
      <c r="CB2371" t="s">
        <v>5</v>
      </c>
      <c r="CC2371" t="s">
        <v>5</v>
      </c>
      <c r="CD2371" t="s">
        <v>5</v>
      </c>
      <c r="CE2371" t="s">
        <v>5</v>
      </c>
      <c r="CF2371" s="6">
        <v>0</v>
      </c>
      <c r="CG2371" s="6">
        <v>0</v>
      </c>
      <c r="CH2371" s="2">
        <v>2</v>
      </c>
      <c r="CI2371" s="3">
        <v>80</v>
      </c>
      <c r="CJ2371" s="3">
        <v>0</v>
      </c>
      <c r="CK2371" s="4">
        <v>14</v>
      </c>
      <c r="CL2371" s="3">
        <v>45</v>
      </c>
      <c r="CM2371" s="3">
        <v>0</v>
      </c>
      <c r="CN2371" s="4">
        <v>12</v>
      </c>
      <c r="CO2371" s="3">
        <v>0</v>
      </c>
      <c r="CP2371" s="3">
        <v>0</v>
      </c>
      <c r="CQ2371" s="4">
        <v>0</v>
      </c>
      <c r="CR2371" s="3">
        <v>0</v>
      </c>
      <c r="CS2371" s="3">
        <v>0</v>
      </c>
      <c r="CT2371" s="4">
        <v>0</v>
      </c>
      <c r="CU2371" s="3">
        <v>0</v>
      </c>
      <c r="CV2371" s="3">
        <v>0</v>
      </c>
      <c r="CW2371" s="4">
        <v>0</v>
      </c>
      <c r="CX2371" t="s">
        <v>5</v>
      </c>
      <c r="CY2371" s="9">
        <f t="shared" ref="CY2371:CY2434" si="121">IF((S2371*24-R2371*24)&lt;0,(S2371*24-R2371*24)+24,(S2371*24-R2371*24))</f>
        <v>6.5166666666666657</v>
      </c>
      <c r="CZ2371" s="7">
        <f t="shared" ref="CZ2371:CZ2434" si="122">AA2371+(CY2371*0.8)</f>
        <v>19.213333333333331</v>
      </c>
      <c r="DA2371" s="7">
        <f t="shared" ref="DA2371:DA2434" si="123">AC2371/CZ2371</f>
        <v>1.3063844552394173</v>
      </c>
    </row>
    <row r="2372" spans="1:105" x14ac:dyDescent="0.25">
      <c r="A2372" s="6">
        <v>2020</v>
      </c>
      <c r="B2372" s="6">
        <v>6</v>
      </c>
      <c r="C2372" s="6">
        <v>156878</v>
      </c>
      <c r="D2372" t="s">
        <v>0</v>
      </c>
      <c r="E2372" t="s">
        <v>2583</v>
      </c>
      <c r="F2372" t="s">
        <v>1096</v>
      </c>
      <c r="G2372" t="s">
        <v>116</v>
      </c>
      <c r="H2372" t="s">
        <v>1244</v>
      </c>
      <c r="I2372" s="5" t="s">
        <v>118</v>
      </c>
      <c r="J2372" s="6">
        <v>0.96</v>
      </c>
      <c r="K2372" t="s">
        <v>6</v>
      </c>
      <c r="L2372" t="s">
        <v>2586</v>
      </c>
      <c r="M2372" s="6">
        <v>65</v>
      </c>
      <c r="N2372" s="6">
        <v>68.650000000000006</v>
      </c>
      <c r="O2372" s="6">
        <v>1.06</v>
      </c>
      <c r="P2372" t="s">
        <v>1096</v>
      </c>
      <c r="Q2372" t="s">
        <v>708</v>
      </c>
      <c r="R2372" t="s">
        <v>2264</v>
      </c>
      <c r="S2372" t="s">
        <v>1111</v>
      </c>
      <c r="T2372" s="6">
        <v>6.5</v>
      </c>
      <c r="U2372" s="6">
        <v>34.325000000000003</v>
      </c>
      <c r="V2372" t="s">
        <v>11</v>
      </c>
      <c r="W2372" t="s">
        <v>482</v>
      </c>
      <c r="X2372" s="6">
        <v>0</v>
      </c>
      <c r="Y2372" s="6">
        <v>0</v>
      </c>
      <c r="Z2372" s="6">
        <v>12</v>
      </c>
      <c r="AA2372" s="6">
        <v>18</v>
      </c>
      <c r="AB2372" t="s">
        <v>5</v>
      </c>
      <c r="AC2372" s="6">
        <v>27.2</v>
      </c>
      <c r="AD2372" t="s">
        <v>5</v>
      </c>
      <c r="AE2372" t="s">
        <v>13</v>
      </c>
      <c r="AF2372" s="6">
        <v>3</v>
      </c>
      <c r="AG2372" t="s">
        <v>5</v>
      </c>
      <c r="AH2372" t="s">
        <v>5</v>
      </c>
      <c r="AI2372" t="s">
        <v>5</v>
      </c>
      <c r="AJ2372" t="s">
        <v>5</v>
      </c>
      <c r="AK2372" t="s">
        <v>5</v>
      </c>
      <c r="AL2372" t="s">
        <v>5</v>
      </c>
      <c r="AM2372" s="6">
        <v>0</v>
      </c>
      <c r="AN2372" t="s">
        <v>5</v>
      </c>
      <c r="AO2372" s="6">
        <v>0</v>
      </c>
      <c r="AP2372" s="6">
        <v>0</v>
      </c>
      <c r="AQ2372" s="6">
        <v>0</v>
      </c>
      <c r="AR2372" t="s">
        <v>5</v>
      </c>
      <c r="AS2372" t="s">
        <v>5</v>
      </c>
      <c r="AT2372" t="s">
        <v>5</v>
      </c>
      <c r="AU2372" t="s">
        <v>5</v>
      </c>
      <c r="AV2372" t="s">
        <v>5</v>
      </c>
      <c r="AW2372" t="s">
        <v>5</v>
      </c>
      <c r="AX2372" t="s">
        <v>5</v>
      </c>
      <c r="AY2372" s="6">
        <v>0</v>
      </c>
      <c r="AZ2372" t="s">
        <v>5</v>
      </c>
      <c r="BA2372" t="s">
        <v>5</v>
      </c>
      <c r="BB2372" t="s">
        <v>5</v>
      </c>
      <c r="BC2372" t="s">
        <v>5</v>
      </c>
      <c r="BD2372" t="s">
        <v>5</v>
      </c>
      <c r="BE2372" t="s">
        <v>5</v>
      </c>
      <c r="BF2372" t="s">
        <v>5</v>
      </c>
      <c r="BG2372" t="s">
        <v>5</v>
      </c>
      <c r="BH2372" t="s">
        <v>5</v>
      </c>
      <c r="BI2372" t="s">
        <v>5</v>
      </c>
      <c r="BJ2372" t="s">
        <v>5</v>
      </c>
      <c r="BK2372" t="s">
        <v>5</v>
      </c>
      <c r="BL2372" t="s">
        <v>5</v>
      </c>
      <c r="BM2372" t="s">
        <v>5</v>
      </c>
      <c r="BN2372" t="s">
        <v>5</v>
      </c>
      <c r="BO2372" t="s">
        <v>5</v>
      </c>
      <c r="BP2372" t="s">
        <v>5</v>
      </c>
      <c r="BQ2372" t="s">
        <v>5</v>
      </c>
      <c r="BR2372" t="s">
        <v>5</v>
      </c>
      <c r="BS2372" t="s">
        <v>5</v>
      </c>
      <c r="BT2372" t="s">
        <v>5</v>
      </c>
      <c r="BU2372" t="s">
        <v>5</v>
      </c>
      <c r="BV2372" t="s">
        <v>5</v>
      </c>
      <c r="BW2372" t="s">
        <v>5</v>
      </c>
      <c r="BX2372" t="s">
        <v>5</v>
      </c>
      <c r="BY2372" t="s">
        <v>5</v>
      </c>
      <c r="BZ2372" t="s">
        <v>5</v>
      </c>
      <c r="CA2372" t="s">
        <v>5</v>
      </c>
      <c r="CB2372" t="s">
        <v>5</v>
      </c>
      <c r="CC2372" t="s">
        <v>5</v>
      </c>
      <c r="CD2372" t="s">
        <v>5</v>
      </c>
      <c r="CE2372" t="s">
        <v>5</v>
      </c>
      <c r="CF2372" s="6">
        <v>0</v>
      </c>
      <c r="CG2372" s="6">
        <v>0</v>
      </c>
      <c r="CH2372" s="2">
        <v>2</v>
      </c>
      <c r="CI2372" s="3">
        <v>45</v>
      </c>
      <c r="CJ2372" s="3">
        <v>0</v>
      </c>
      <c r="CK2372" s="4">
        <v>18</v>
      </c>
      <c r="CL2372" s="3">
        <v>20</v>
      </c>
      <c r="CM2372" s="3">
        <v>0</v>
      </c>
      <c r="CN2372" s="4">
        <v>9</v>
      </c>
      <c r="CO2372" s="3">
        <v>0</v>
      </c>
      <c r="CP2372" s="3">
        <v>0</v>
      </c>
      <c r="CQ2372" s="4">
        <v>0</v>
      </c>
      <c r="CR2372" s="3">
        <v>0</v>
      </c>
      <c r="CS2372" s="3">
        <v>0</v>
      </c>
      <c r="CT2372" s="4">
        <v>0</v>
      </c>
      <c r="CU2372" s="3">
        <v>0</v>
      </c>
      <c r="CV2372" s="3">
        <v>0</v>
      </c>
      <c r="CW2372" s="4">
        <v>0</v>
      </c>
      <c r="CX2372" t="s">
        <v>5</v>
      </c>
      <c r="CY2372" s="9">
        <f t="shared" si="121"/>
        <v>1.6499999999999986</v>
      </c>
      <c r="CZ2372" s="7">
        <f t="shared" si="122"/>
        <v>19.32</v>
      </c>
      <c r="DA2372" s="7">
        <f t="shared" si="123"/>
        <v>1.4078674948240164</v>
      </c>
    </row>
    <row r="2373" spans="1:105" x14ac:dyDescent="0.25">
      <c r="A2373" s="6">
        <v>2020</v>
      </c>
      <c r="B2373" s="6">
        <v>6</v>
      </c>
      <c r="C2373" s="6">
        <v>156858</v>
      </c>
      <c r="D2373" t="s">
        <v>0</v>
      </c>
      <c r="E2373" t="s">
        <v>2583</v>
      </c>
      <c r="F2373" t="s">
        <v>1096</v>
      </c>
      <c r="G2373" t="s">
        <v>116</v>
      </c>
      <c r="H2373" t="s">
        <v>1265</v>
      </c>
      <c r="I2373" s="5" t="s">
        <v>118</v>
      </c>
      <c r="J2373" s="6">
        <v>0.99</v>
      </c>
      <c r="K2373" t="s">
        <v>6</v>
      </c>
      <c r="L2373" t="s">
        <v>2586</v>
      </c>
      <c r="M2373" s="6">
        <v>42</v>
      </c>
      <c r="N2373" s="6">
        <v>43.774999999999999</v>
      </c>
      <c r="O2373" s="6">
        <v>1.04</v>
      </c>
      <c r="P2373" t="s">
        <v>1096</v>
      </c>
      <c r="Q2373" t="s">
        <v>700</v>
      </c>
      <c r="R2373" t="s">
        <v>2066</v>
      </c>
      <c r="S2373" t="s">
        <v>358</v>
      </c>
      <c r="T2373" s="6">
        <v>7.8</v>
      </c>
      <c r="U2373" s="6">
        <v>8.7550000000000008</v>
      </c>
      <c r="V2373" t="s">
        <v>11</v>
      </c>
      <c r="W2373" t="s">
        <v>482</v>
      </c>
      <c r="X2373" s="6">
        <v>0</v>
      </c>
      <c r="Y2373" s="6">
        <v>0</v>
      </c>
      <c r="Z2373" s="6">
        <v>7</v>
      </c>
      <c r="AA2373" s="6">
        <v>15</v>
      </c>
      <c r="AB2373" t="s">
        <v>5</v>
      </c>
      <c r="AC2373" s="6">
        <v>26.7</v>
      </c>
      <c r="AD2373" t="s">
        <v>5</v>
      </c>
      <c r="AE2373" t="s">
        <v>13</v>
      </c>
      <c r="AF2373" s="6">
        <v>3</v>
      </c>
      <c r="AG2373" t="s">
        <v>5</v>
      </c>
      <c r="AH2373" t="s">
        <v>5</v>
      </c>
      <c r="AI2373" t="s">
        <v>5</v>
      </c>
      <c r="AJ2373" t="s">
        <v>5</v>
      </c>
      <c r="AK2373" t="s">
        <v>5</v>
      </c>
      <c r="AL2373" t="s">
        <v>5</v>
      </c>
      <c r="AM2373" s="6">
        <v>0</v>
      </c>
      <c r="AN2373" t="s">
        <v>5</v>
      </c>
      <c r="AO2373" s="6">
        <v>0</v>
      </c>
      <c r="AP2373" s="6">
        <v>0</v>
      </c>
      <c r="AQ2373" s="6">
        <v>0</v>
      </c>
      <c r="AR2373" t="s">
        <v>5</v>
      </c>
      <c r="AS2373" t="s">
        <v>5</v>
      </c>
      <c r="AT2373" t="s">
        <v>5</v>
      </c>
      <c r="AU2373" t="s">
        <v>5</v>
      </c>
      <c r="AV2373" t="s">
        <v>5</v>
      </c>
      <c r="AW2373" t="s">
        <v>5</v>
      </c>
      <c r="AX2373" t="s">
        <v>5</v>
      </c>
      <c r="AY2373" s="6">
        <v>0</v>
      </c>
      <c r="AZ2373" t="s">
        <v>5</v>
      </c>
      <c r="BA2373" t="s">
        <v>5</v>
      </c>
      <c r="BB2373" t="s">
        <v>5</v>
      </c>
      <c r="BC2373" t="s">
        <v>5</v>
      </c>
      <c r="BD2373" t="s">
        <v>5</v>
      </c>
      <c r="BE2373" t="s">
        <v>5</v>
      </c>
      <c r="BF2373" t="s">
        <v>5</v>
      </c>
      <c r="BG2373" t="s">
        <v>5</v>
      </c>
      <c r="BH2373" t="s">
        <v>5</v>
      </c>
      <c r="BI2373" t="s">
        <v>5</v>
      </c>
      <c r="BJ2373" t="s">
        <v>5</v>
      </c>
      <c r="BK2373" t="s">
        <v>5</v>
      </c>
      <c r="BL2373" t="s">
        <v>5</v>
      </c>
      <c r="BM2373" t="s">
        <v>5</v>
      </c>
      <c r="BN2373" t="s">
        <v>5</v>
      </c>
      <c r="BO2373" t="s">
        <v>5</v>
      </c>
      <c r="BP2373" t="s">
        <v>5</v>
      </c>
      <c r="BQ2373" t="s">
        <v>5</v>
      </c>
      <c r="BR2373" t="s">
        <v>5</v>
      </c>
      <c r="BS2373" t="s">
        <v>5</v>
      </c>
      <c r="BT2373" t="s">
        <v>5</v>
      </c>
      <c r="BU2373" t="s">
        <v>5</v>
      </c>
      <c r="BV2373" t="s">
        <v>5</v>
      </c>
      <c r="BW2373" t="s">
        <v>5</v>
      </c>
      <c r="BX2373" t="s">
        <v>5</v>
      </c>
      <c r="BY2373" t="s">
        <v>5</v>
      </c>
      <c r="BZ2373" t="s">
        <v>5</v>
      </c>
      <c r="CA2373" t="s">
        <v>5</v>
      </c>
      <c r="CB2373" t="s">
        <v>5</v>
      </c>
      <c r="CC2373" t="s">
        <v>5</v>
      </c>
      <c r="CD2373" t="s">
        <v>5</v>
      </c>
      <c r="CE2373" t="s">
        <v>5</v>
      </c>
      <c r="CF2373" s="6">
        <v>9000</v>
      </c>
      <c r="CG2373" s="6">
        <v>12080</v>
      </c>
      <c r="CH2373" s="2">
        <v>2</v>
      </c>
      <c r="CI2373" s="3">
        <v>30</v>
      </c>
      <c r="CJ2373" s="3">
        <v>0</v>
      </c>
      <c r="CK2373" s="4">
        <v>15</v>
      </c>
      <c r="CL2373" s="3">
        <v>12</v>
      </c>
      <c r="CM2373" s="3">
        <v>0</v>
      </c>
      <c r="CN2373" s="4">
        <v>10</v>
      </c>
      <c r="CO2373" s="3">
        <v>0</v>
      </c>
      <c r="CP2373" s="3">
        <v>0</v>
      </c>
      <c r="CQ2373" s="4">
        <v>0</v>
      </c>
      <c r="CR2373" s="3">
        <v>0</v>
      </c>
      <c r="CS2373" s="3">
        <v>0</v>
      </c>
      <c r="CT2373" s="4">
        <v>0</v>
      </c>
      <c r="CU2373" s="3">
        <v>0</v>
      </c>
      <c r="CV2373" s="3">
        <v>0</v>
      </c>
      <c r="CW2373" s="4">
        <v>0</v>
      </c>
      <c r="CX2373" t="s">
        <v>5</v>
      </c>
      <c r="CY2373" s="9">
        <f t="shared" si="121"/>
        <v>4.75</v>
      </c>
      <c r="CZ2373" s="7">
        <f t="shared" si="122"/>
        <v>18.8</v>
      </c>
      <c r="DA2373" s="7">
        <f t="shared" si="123"/>
        <v>1.4202127659574466</v>
      </c>
    </row>
    <row r="2374" spans="1:105" x14ac:dyDescent="0.25">
      <c r="A2374" s="6">
        <v>2020</v>
      </c>
      <c r="B2374" s="6">
        <v>6</v>
      </c>
      <c r="C2374" s="6">
        <v>156836</v>
      </c>
      <c r="D2374" t="s">
        <v>0</v>
      </c>
      <c r="E2374" t="s">
        <v>2583</v>
      </c>
      <c r="F2374" t="s">
        <v>1096</v>
      </c>
      <c r="G2374" t="s">
        <v>116</v>
      </c>
      <c r="H2374" t="s">
        <v>1247</v>
      </c>
      <c r="I2374" s="5" t="s">
        <v>118</v>
      </c>
      <c r="J2374" s="6">
        <v>0.88</v>
      </c>
      <c r="K2374" t="s">
        <v>22</v>
      </c>
      <c r="L2374" t="s">
        <v>2584</v>
      </c>
      <c r="M2374" s="6">
        <v>52</v>
      </c>
      <c r="N2374" s="6">
        <v>51.984999999999999</v>
      </c>
      <c r="O2374" s="6">
        <v>1</v>
      </c>
      <c r="P2374" t="s">
        <v>1096</v>
      </c>
      <c r="Q2374" t="s">
        <v>2076</v>
      </c>
      <c r="R2374" t="s">
        <v>71</v>
      </c>
      <c r="S2374" t="s">
        <v>1225</v>
      </c>
      <c r="T2374" s="6">
        <v>12.1</v>
      </c>
      <c r="U2374" s="6">
        <v>25.9925</v>
      </c>
      <c r="V2374" t="s">
        <v>11</v>
      </c>
      <c r="W2374" t="s">
        <v>482</v>
      </c>
      <c r="X2374" s="6">
        <v>0</v>
      </c>
      <c r="Y2374" s="6">
        <v>0</v>
      </c>
      <c r="Z2374" s="6">
        <v>11</v>
      </c>
      <c r="AA2374" s="6">
        <v>23</v>
      </c>
      <c r="AB2374" t="s">
        <v>5</v>
      </c>
      <c r="AC2374" s="6">
        <v>40.700000000000003</v>
      </c>
      <c r="AD2374" t="s">
        <v>5</v>
      </c>
      <c r="AE2374" t="s">
        <v>122</v>
      </c>
      <c r="AF2374" s="6">
        <v>4</v>
      </c>
      <c r="AG2374" t="s">
        <v>5</v>
      </c>
      <c r="AH2374" t="s">
        <v>5</v>
      </c>
      <c r="AI2374" t="s">
        <v>5</v>
      </c>
      <c r="AJ2374" t="s">
        <v>5</v>
      </c>
      <c r="AK2374" t="s">
        <v>5</v>
      </c>
      <c r="AL2374" t="s">
        <v>5</v>
      </c>
      <c r="AM2374" s="6">
        <v>0</v>
      </c>
      <c r="AN2374" t="s">
        <v>5</v>
      </c>
      <c r="AO2374" s="6">
        <v>0</v>
      </c>
      <c r="AP2374" s="6">
        <v>0</v>
      </c>
      <c r="AQ2374" s="6">
        <v>0</v>
      </c>
      <c r="AR2374" t="s">
        <v>5</v>
      </c>
      <c r="AS2374" t="s">
        <v>5</v>
      </c>
      <c r="AT2374" t="s">
        <v>5</v>
      </c>
      <c r="AU2374" t="s">
        <v>5</v>
      </c>
      <c r="AV2374" t="s">
        <v>5</v>
      </c>
      <c r="AW2374" t="s">
        <v>5</v>
      </c>
      <c r="AX2374" t="s">
        <v>5</v>
      </c>
      <c r="AY2374" s="6">
        <v>0</v>
      </c>
      <c r="AZ2374" t="s">
        <v>5</v>
      </c>
      <c r="BA2374" t="s">
        <v>5</v>
      </c>
      <c r="BB2374" t="s">
        <v>5</v>
      </c>
      <c r="BC2374" t="s">
        <v>5</v>
      </c>
      <c r="BD2374" t="s">
        <v>5</v>
      </c>
      <c r="BE2374" t="s">
        <v>5</v>
      </c>
      <c r="BF2374" t="s">
        <v>5</v>
      </c>
      <c r="BG2374" t="s">
        <v>5</v>
      </c>
      <c r="BH2374" t="s">
        <v>5</v>
      </c>
      <c r="BI2374" t="s">
        <v>5</v>
      </c>
      <c r="BJ2374" t="s">
        <v>5</v>
      </c>
      <c r="BK2374" t="s">
        <v>5</v>
      </c>
      <c r="BL2374" t="s">
        <v>5</v>
      </c>
      <c r="BM2374" t="s">
        <v>5</v>
      </c>
      <c r="BN2374" t="s">
        <v>5</v>
      </c>
      <c r="BO2374" t="s">
        <v>5</v>
      </c>
      <c r="BP2374" t="s">
        <v>5</v>
      </c>
      <c r="BQ2374" t="s">
        <v>5</v>
      </c>
      <c r="BR2374" t="s">
        <v>5</v>
      </c>
      <c r="BS2374" t="s">
        <v>5</v>
      </c>
      <c r="BT2374" t="s">
        <v>5</v>
      </c>
      <c r="BU2374" t="s">
        <v>5</v>
      </c>
      <c r="BV2374" t="s">
        <v>5</v>
      </c>
      <c r="BW2374" t="s">
        <v>5</v>
      </c>
      <c r="BX2374" t="s">
        <v>5</v>
      </c>
      <c r="BY2374" t="s">
        <v>5</v>
      </c>
      <c r="BZ2374" t="s">
        <v>5</v>
      </c>
      <c r="CA2374" t="s">
        <v>5</v>
      </c>
      <c r="CB2374" t="s">
        <v>5</v>
      </c>
      <c r="CC2374" t="s">
        <v>5</v>
      </c>
      <c r="CD2374" t="s">
        <v>5</v>
      </c>
      <c r="CE2374" t="s">
        <v>5</v>
      </c>
      <c r="CF2374" s="6">
        <v>14000</v>
      </c>
      <c r="CG2374" s="6">
        <v>7100</v>
      </c>
      <c r="CH2374" s="2">
        <v>3</v>
      </c>
      <c r="CI2374" s="3">
        <v>20</v>
      </c>
      <c r="CJ2374" s="3">
        <v>0</v>
      </c>
      <c r="CK2374" s="4">
        <v>23</v>
      </c>
      <c r="CL2374" s="3">
        <v>15</v>
      </c>
      <c r="CM2374" s="3">
        <v>0</v>
      </c>
      <c r="CN2374" s="4">
        <v>19</v>
      </c>
      <c r="CO2374" s="3">
        <v>17</v>
      </c>
      <c r="CP2374" s="3">
        <v>0</v>
      </c>
      <c r="CQ2374" s="4">
        <v>15</v>
      </c>
      <c r="CR2374" s="3">
        <v>0</v>
      </c>
      <c r="CS2374" s="3">
        <v>0</v>
      </c>
      <c r="CT2374" s="4">
        <v>0</v>
      </c>
      <c r="CU2374" s="3">
        <v>0</v>
      </c>
      <c r="CV2374" s="3">
        <v>0</v>
      </c>
      <c r="CW2374" s="4">
        <v>0</v>
      </c>
      <c r="CX2374" t="s">
        <v>5</v>
      </c>
      <c r="CY2374" s="9">
        <f t="shared" si="121"/>
        <v>2.0666666666666664</v>
      </c>
      <c r="CZ2374" s="7">
        <f t="shared" si="122"/>
        <v>24.653333333333332</v>
      </c>
      <c r="DA2374" s="7">
        <f t="shared" si="123"/>
        <v>1.650892374256355</v>
      </c>
    </row>
    <row r="2375" spans="1:105" x14ac:dyDescent="0.25">
      <c r="A2375" s="6">
        <v>2020</v>
      </c>
      <c r="B2375" s="6">
        <v>6</v>
      </c>
      <c r="C2375" s="6">
        <v>156829</v>
      </c>
      <c r="D2375" t="s">
        <v>0</v>
      </c>
      <c r="E2375" t="s">
        <v>2583</v>
      </c>
      <c r="F2375" t="s">
        <v>1096</v>
      </c>
      <c r="G2375" t="s">
        <v>3</v>
      </c>
      <c r="H2375" t="s">
        <v>1015</v>
      </c>
      <c r="I2375" t="s">
        <v>5</v>
      </c>
      <c r="J2375" s="6">
        <v>0.77</v>
      </c>
      <c r="K2375" t="s">
        <v>22</v>
      </c>
      <c r="L2375" t="s">
        <v>2586</v>
      </c>
      <c r="M2375" s="6">
        <v>270</v>
      </c>
      <c r="N2375" s="6">
        <v>226.51499999999999</v>
      </c>
      <c r="O2375" s="6">
        <v>0.84</v>
      </c>
      <c r="P2375" t="s">
        <v>1096</v>
      </c>
      <c r="Q2375" t="s">
        <v>2538</v>
      </c>
      <c r="R2375" t="s">
        <v>402</v>
      </c>
      <c r="S2375" t="s">
        <v>870</v>
      </c>
      <c r="T2375" s="6">
        <v>14.6</v>
      </c>
      <c r="U2375" s="6">
        <v>56.628749999999997</v>
      </c>
      <c r="V2375" t="s">
        <v>11</v>
      </c>
      <c r="W2375" t="s">
        <v>1132</v>
      </c>
      <c r="X2375" s="6">
        <v>0</v>
      </c>
      <c r="Y2375" s="6">
        <v>0</v>
      </c>
      <c r="Z2375" s="6">
        <v>8</v>
      </c>
      <c r="AA2375" s="6">
        <v>23</v>
      </c>
      <c r="AB2375" t="s">
        <v>5</v>
      </c>
      <c r="AC2375" s="6">
        <v>40.9</v>
      </c>
      <c r="AD2375" t="s">
        <v>5</v>
      </c>
      <c r="AE2375" t="s">
        <v>122</v>
      </c>
      <c r="AF2375" s="6">
        <v>6</v>
      </c>
      <c r="AG2375" t="s">
        <v>5</v>
      </c>
      <c r="AH2375" t="s">
        <v>5</v>
      </c>
      <c r="AI2375" t="s">
        <v>5</v>
      </c>
      <c r="AJ2375" t="s">
        <v>5</v>
      </c>
      <c r="AK2375" t="s">
        <v>5</v>
      </c>
      <c r="AL2375" t="s">
        <v>5</v>
      </c>
      <c r="AM2375" s="6">
        <v>0</v>
      </c>
      <c r="AN2375" t="s">
        <v>5</v>
      </c>
      <c r="AO2375" s="6">
        <v>0</v>
      </c>
      <c r="AP2375" s="6">
        <v>0</v>
      </c>
      <c r="AQ2375" s="6">
        <v>0</v>
      </c>
      <c r="AR2375" t="s">
        <v>5</v>
      </c>
      <c r="AS2375" t="s">
        <v>5</v>
      </c>
      <c r="AT2375" t="s">
        <v>5</v>
      </c>
      <c r="AU2375" t="s">
        <v>5</v>
      </c>
      <c r="AV2375" t="s">
        <v>5</v>
      </c>
      <c r="AW2375" t="s">
        <v>5</v>
      </c>
      <c r="AX2375" t="s">
        <v>5</v>
      </c>
      <c r="AY2375" s="6">
        <v>0</v>
      </c>
      <c r="AZ2375" t="s">
        <v>5</v>
      </c>
      <c r="BA2375" t="s">
        <v>5</v>
      </c>
      <c r="BB2375" t="s">
        <v>5</v>
      </c>
      <c r="BC2375" t="s">
        <v>5</v>
      </c>
      <c r="BD2375" t="s">
        <v>5</v>
      </c>
      <c r="BE2375" t="s">
        <v>5</v>
      </c>
      <c r="BF2375" t="s">
        <v>5</v>
      </c>
      <c r="BG2375" t="s">
        <v>5</v>
      </c>
      <c r="BH2375" t="s">
        <v>5</v>
      </c>
      <c r="BI2375" t="s">
        <v>5</v>
      </c>
      <c r="BJ2375" t="s">
        <v>5</v>
      </c>
      <c r="BK2375" t="s">
        <v>5</v>
      </c>
      <c r="BL2375" t="s">
        <v>5</v>
      </c>
      <c r="BM2375" t="s">
        <v>5</v>
      </c>
      <c r="BN2375" t="s">
        <v>5</v>
      </c>
      <c r="BO2375" t="s">
        <v>5</v>
      </c>
      <c r="BP2375" t="s">
        <v>5</v>
      </c>
      <c r="BQ2375" t="s">
        <v>5</v>
      </c>
      <c r="BR2375" t="s">
        <v>5</v>
      </c>
      <c r="BS2375" t="s">
        <v>5</v>
      </c>
      <c r="BT2375" t="s">
        <v>5</v>
      </c>
      <c r="BU2375" t="s">
        <v>5</v>
      </c>
      <c r="BV2375" t="s">
        <v>5</v>
      </c>
      <c r="BW2375" t="s">
        <v>5</v>
      </c>
      <c r="BX2375" t="s">
        <v>5</v>
      </c>
      <c r="BY2375" t="s">
        <v>5</v>
      </c>
      <c r="BZ2375" t="s">
        <v>5</v>
      </c>
      <c r="CA2375" t="s">
        <v>5</v>
      </c>
      <c r="CB2375" t="s">
        <v>5</v>
      </c>
      <c r="CC2375" t="s">
        <v>5</v>
      </c>
      <c r="CD2375" t="s">
        <v>5</v>
      </c>
      <c r="CE2375" t="s">
        <v>5</v>
      </c>
      <c r="CF2375" s="6">
        <v>25000</v>
      </c>
      <c r="CG2375" s="6">
        <v>11100</v>
      </c>
      <c r="CH2375" s="2">
        <v>2</v>
      </c>
      <c r="CI2375" s="3">
        <v>100</v>
      </c>
      <c r="CJ2375" s="3">
        <v>16.600000000000001</v>
      </c>
      <c r="CK2375" s="4">
        <v>23</v>
      </c>
      <c r="CL2375" s="3">
        <v>170</v>
      </c>
      <c r="CM2375" s="3">
        <v>16.399999999999999</v>
      </c>
      <c r="CN2375" s="4">
        <v>20</v>
      </c>
      <c r="CO2375" s="3">
        <v>0</v>
      </c>
      <c r="CP2375" s="3">
        <v>0</v>
      </c>
      <c r="CQ2375" s="4">
        <v>0</v>
      </c>
      <c r="CR2375" s="3">
        <v>0</v>
      </c>
      <c r="CS2375" s="3">
        <v>0</v>
      </c>
      <c r="CT2375" s="4">
        <v>0</v>
      </c>
      <c r="CU2375" s="3">
        <v>0</v>
      </c>
      <c r="CV2375" s="3">
        <v>0</v>
      </c>
      <c r="CW2375" s="4">
        <v>0</v>
      </c>
      <c r="CX2375" t="s">
        <v>5</v>
      </c>
      <c r="CY2375" s="9">
        <f t="shared" si="121"/>
        <v>4.3833333333333329</v>
      </c>
      <c r="CZ2375" s="7">
        <f t="shared" si="122"/>
        <v>26.506666666666668</v>
      </c>
      <c r="DA2375" s="7">
        <f t="shared" si="123"/>
        <v>1.5430080482897384</v>
      </c>
    </row>
    <row r="2376" spans="1:105" x14ac:dyDescent="0.25">
      <c r="A2376" s="6">
        <v>2020</v>
      </c>
      <c r="B2376" s="6">
        <v>6</v>
      </c>
      <c r="C2376" s="6">
        <v>156838</v>
      </c>
      <c r="D2376" t="s">
        <v>0</v>
      </c>
      <c r="E2376" t="s">
        <v>2583</v>
      </c>
      <c r="F2376" t="s">
        <v>1096</v>
      </c>
      <c r="G2376" t="s">
        <v>116</v>
      </c>
      <c r="H2376" t="s">
        <v>1261</v>
      </c>
      <c r="I2376" s="5" t="s">
        <v>118</v>
      </c>
      <c r="J2376" s="6">
        <v>0.67</v>
      </c>
      <c r="K2376" t="s">
        <v>6</v>
      </c>
      <c r="L2376" t="s">
        <v>2586</v>
      </c>
      <c r="M2376" s="6">
        <v>65</v>
      </c>
      <c r="N2376" s="6">
        <v>53.195</v>
      </c>
      <c r="O2376" s="6">
        <v>0.82</v>
      </c>
      <c r="P2376" t="s">
        <v>1096</v>
      </c>
      <c r="Q2376" t="s">
        <v>1946</v>
      </c>
      <c r="R2376" t="s">
        <v>1191</v>
      </c>
      <c r="S2376" t="s">
        <v>460</v>
      </c>
      <c r="T2376" s="6">
        <v>12</v>
      </c>
      <c r="U2376" s="6">
        <v>26.5975</v>
      </c>
      <c r="V2376" t="s">
        <v>11</v>
      </c>
      <c r="W2376" t="s">
        <v>482</v>
      </c>
      <c r="X2376" s="6">
        <v>0</v>
      </c>
      <c r="Y2376" s="6">
        <v>0</v>
      </c>
      <c r="Z2376" s="6">
        <v>14</v>
      </c>
      <c r="AA2376" s="6">
        <v>26</v>
      </c>
      <c r="AB2376" t="s">
        <v>5</v>
      </c>
      <c r="AC2376" s="6">
        <v>40.5</v>
      </c>
      <c r="AD2376" t="s">
        <v>5</v>
      </c>
      <c r="AE2376" t="s">
        <v>122</v>
      </c>
      <c r="AF2376" s="6">
        <v>4</v>
      </c>
      <c r="AG2376" t="s">
        <v>5</v>
      </c>
      <c r="AH2376" t="s">
        <v>5</v>
      </c>
      <c r="AI2376" t="s">
        <v>5</v>
      </c>
      <c r="AJ2376" t="s">
        <v>5</v>
      </c>
      <c r="AK2376" t="s">
        <v>5</v>
      </c>
      <c r="AL2376" t="s">
        <v>5</v>
      </c>
      <c r="AM2376" s="6">
        <v>0</v>
      </c>
      <c r="AN2376" t="s">
        <v>5</v>
      </c>
      <c r="AO2376" s="6">
        <v>0</v>
      </c>
      <c r="AP2376" s="6">
        <v>0</v>
      </c>
      <c r="AQ2376" s="6">
        <v>0</v>
      </c>
      <c r="AR2376" t="s">
        <v>5</v>
      </c>
      <c r="AS2376" t="s">
        <v>5</v>
      </c>
      <c r="AT2376" t="s">
        <v>5</v>
      </c>
      <c r="AU2376" t="s">
        <v>5</v>
      </c>
      <c r="AV2376" t="s">
        <v>5</v>
      </c>
      <c r="AW2376" t="s">
        <v>5</v>
      </c>
      <c r="AX2376" t="s">
        <v>5</v>
      </c>
      <c r="AY2376" s="6">
        <v>0</v>
      </c>
      <c r="AZ2376" t="s">
        <v>5</v>
      </c>
      <c r="BA2376" t="s">
        <v>5</v>
      </c>
      <c r="BB2376" t="s">
        <v>5</v>
      </c>
      <c r="BC2376" t="s">
        <v>5</v>
      </c>
      <c r="BD2376" t="s">
        <v>5</v>
      </c>
      <c r="BE2376" t="s">
        <v>5</v>
      </c>
      <c r="BF2376" t="s">
        <v>5</v>
      </c>
      <c r="BG2376" t="s">
        <v>5</v>
      </c>
      <c r="BH2376" t="s">
        <v>5</v>
      </c>
      <c r="BI2376" t="s">
        <v>5</v>
      </c>
      <c r="BJ2376" t="s">
        <v>5</v>
      </c>
      <c r="BK2376" t="s">
        <v>5</v>
      </c>
      <c r="BL2376" t="s">
        <v>5</v>
      </c>
      <c r="BM2376" t="s">
        <v>5</v>
      </c>
      <c r="BN2376" t="s">
        <v>5</v>
      </c>
      <c r="BO2376" t="s">
        <v>5</v>
      </c>
      <c r="BP2376" t="s">
        <v>5</v>
      </c>
      <c r="BQ2376" t="s">
        <v>5</v>
      </c>
      <c r="BR2376" t="s">
        <v>5</v>
      </c>
      <c r="BS2376" t="s">
        <v>5</v>
      </c>
      <c r="BT2376" t="s">
        <v>5</v>
      </c>
      <c r="BU2376" t="s">
        <v>5</v>
      </c>
      <c r="BV2376" t="s">
        <v>5</v>
      </c>
      <c r="BW2376" t="s">
        <v>5</v>
      </c>
      <c r="BX2376" t="s">
        <v>5</v>
      </c>
      <c r="BY2376" t="s">
        <v>5</v>
      </c>
      <c r="BZ2376" t="s">
        <v>5</v>
      </c>
      <c r="CA2376" t="s">
        <v>5</v>
      </c>
      <c r="CB2376" t="s">
        <v>5</v>
      </c>
      <c r="CC2376" t="s">
        <v>5</v>
      </c>
      <c r="CD2376" t="s">
        <v>5</v>
      </c>
      <c r="CE2376" t="s">
        <v>5</v>
      </c>
      <c r="CF2376" s="6">
        <v>34000</v>
      </c>
      <c r="CG2376" s="6">
        <v>11900</v>
      </c>
      <c r="CH2376" s="2">
        <v>3</v>
      </c>
      <c r="CI2376" s="3">
        <v>20</v>
      </c>
      <c r="CJ2376" s="3">
        <v>0</v>
      </c>
      <c r="CK2376" s="4">
        <v>26</v>
      </c>
      <c r="CL2376" s="3">
        <v>25</v>
      </c>
      <c r="CM2376" s="3">
        <v>0</v>
      </c>
      <c r="CN2376" s="4">
        <v>19</v>
      </c>
      <c r="CO2376" s="3">
        <v>20</v>
      </c>
      <c r="CP2376" s="3">
        <v>0</v>
      </c>
      <c r="CQ2376" s="4">
        <v>14</v>
      </c>
      <c r="CR2376" s="3">
        <v>0</v>
      </c>
      <c r="CS2376" s="3">
        <v>0</v>
      </c>
      <c r="CT2376" s="4">
        <v>0</v>
      </c>
      <c r="CU2376" s="3">
        <v>0</v>
      </c>
      <c r="CV2376" s="3">
        <v>0</v>
      </c>
      <c r="CW2376" s="4">
        <v>0</v>
      </c>
      <c r="CX2376" t="s">
        <v>5</v>
      </c>
      <c r="CY2376" s="9">
        <f t="shared" si="121"/>
        <v>1.5999999999999996</v>
      </c>
      <c r="CZ2376" s="7">
        <f t="shared" si="122"/>
        <v>27.28</v>
      </c>
      <c r="DA2376" s="7">
        <f t="shared" si="123"/>
        <v>1.4846041055718475</v>
      </c>
    </row>
    <row r="2377" spans="1:105" x14ac:dyDescent="0.25">
      <c r="A2377" s="6">
        <v>2020</v>
      </c>
      <c r="B2377" s="6">
        <v>6</v>
      </c>
      <c r="C2377" s="6">
        <v>156872</v>
      </c>
      <c r="D2377" t="s">
        <v>0</v>
      </c>
      <c r="E2377" t="s">
        <v>2583</v>
      </c>
      <c r="F2377" t="s">
        <v>1096</v>
      </c>
      <c r="G2377" t="s">
        <v>116</v>
      </c>
      <c r="H2377" t="s">
        <v>566</v>
      </c>
      <c r="I2377" s="5" t="s">
        <v>118</v>
      </c>
      <c r="J2377" s="6">
        <v>0.28000000000000003</v>
      </c>
      <c r="K2377" t="s">
        <v>22</v>
      </c>
      <c r="L2377" t="s">
        <v>2584</v>
      </c>
      <c r="M2377" s="6">
        <v>130</v>
      </c>
      <c r="N2377" s="6">
        <v>108.21</v>
      </c>
      <c r="O2377" s="6">
        <v>0.83</v>
      </c>
      <c r="P2377" t="s">
        <v>1096</v>
      </c>
      <c r="Q2377" t="s">
        <v>1295</v>
      </c>
      <c r="R2377" t="s">
        <v>1386</v>
      </c>
      <c r="S2377" t="s">
        <v>1824</v>
      </c>
      <c r="T2377" s="6">
        <v>13.8</v>
      </c>
      <c r="U2377" s="6">
        <v>54.104999999999997</v>
      </c>
      <c r="V2377" t="s">
        <v>11</v>
      </c>
      <c r="W2377" t="s">
        <v>482</v>
      </c>
      <c r="X2377" s="6">
        <v>0</v>
      </c>
      <c r="Y2377" s="6">
        <v>0</v>
      </c>
      <c r="Z2377" s="6">
        <v>3</v>
      </c>
      <c r="AA2377" s="6">
        <v>17</v>
      </c>
      <c r="AB2377" t="s">
        <v>5</v>
      </c>
      <c r="AC2377" s="6">
        <v>31.8</v>
      </c>
      <c r="AD2377" t="s">
        <v>5</v>
      </c>
      <c r="AE2377" t="s">
        <v>122</v>
      </c>
      <c r="AF2377" s="6">
        <v>5</v>
      </c>
      <c r="AG2377" t="s">
        <v>5</v>
      </c>
      <c r="AH2377" t="s">
        <v>5</v>
      </c>
      <c r="AI2377" t="s">
        <v>5</v>
      </c>
      <c r="AJ2377" t="s">
        <v>5</v>
      </c>
      <c r="AK2377" t="s">
        <v>5</v>
      </c>
      <c r="AL2377" t="s">
        <v>5</v>
      </c>
      <c r="AM2377" s="6">
        <v>0</v>
      </c>
      <c r="AN2377" t="s">
        <v>5</v>
      </c>
      <c r="AO2377" s="6">
        <v>0</v>
      </c>
      <c r="AP2377" s="6">
        <v>0</v>
      </c>
      <c r="AQ2377" s="6">
        <v>0</v>
      </c>
      <c r="AR2377" t="s">
        <v>5</v>
      </c>
      <c r="AS2377" t="s">
        <v>5</v>
      </c>
      <c r="AT2377" t="s">
        <v>5</v>
      </c>
      <c r="AU2377" t="s">
        <v>5</v>
      </c>
      <c r="AV2377" t="s">
        <v>5</v>
      </c>
      <c r="AW2377" t="s">
        <v>5</v>
      </c>
      <c r="AX2377" t="s">
        <v>5</v>
      </c>
      <c r="AY2377" s="6">
        <v>0</v>
      </c>
      <c r="AZ2377" t="s">
        <v>5</v>
      </c>
      <c r="BA2377" t="s">
        <v>5</v>
      </c>
      <c r="BB2377" t="s">
        <v>5</v>
      </c>
      <c r="BC2377" t="s">
        <v>5</v>
      </c>
      <c r="BD2377" t="s">
        <v>5</v>
      </c>
      <c r="BE2377" t="s">
        <v>5</v>
      </c>
      <c r="BF2377" t="s">
        <v>5</v>
      </c>
      <c r="BG2377" t="s">
        <v>5</v>
      </c>
      <c r="BH2377" t="s">
        <v>5</v>
      </c>
      <c r="BI2377" t="s">
        <v>5</v>
      </c>
      <c r="BJ2377" t="s">
        <v>5</v>
      </c>
      <c r="BK2377" t="s">
        <v>5</v>
      </c>
      <c r="BL2377" t="s">
        <v>5</v>
      </c>
      <c r="BM2377" t="s">
        <v>5</v>
      </c>
      <c r="BN2377" t="s">
        <v>5</v>
      </c>
      <c r="BO2377" t="s">
        <v>5</v>
      </c>
      <c r="BP2377" t="s">
        <v>5</v>
      </c>
      <c r="BQ2377" t="s">
        <v>5</v>
      </c>
      <c r="BR2377" t="s">
        <v>5</v>
      </c>
      <c r="BS2377" t="s">
        <v>5</v>
      </c>
      <c r="BT2377" t="s">
        <v>5</v>
      </c>
      <c r="BU2377" t="s">
        <v>5</v>
      </c>
      <c r="BV2377" t="s">
        <v>5</v>
      </c>
      <c r="BW2377" t="s">
        <v>5</v>
      </c>
      <c r="BX2377" t="s">
        <v>5</v>
      </c>
      <c r="BY2377" t="s">
        <v>5</v>
      </c>
      <c r="BZ2377" t="s">
        <v>5</v>
      </c>
      <c r="CA2377" t="s">
        <v>5</v>
      </c>
      <c r="CB2377" t="s">
        <v>5</v>
      </c>
      <c r="CC2377" t="s">
        <v>5</v>
      </c>
      <c r="CD2377" t="s">
        <v>5</v>
      </c>
      <c r="CE2377" t="s">
        <v>5</v>
      </c>
      <c r="CF2377" s="6">
        <v>0</v>
      </c>
      <c r="CG2377" s="6">
        <v>0</v>
      </c>
      <c r="CH2377" s="2">
        <v>1</v>
      </c>
      <c r="CI2377" s="3">
        <v>130</v>
      </c>
      <c r="CJ2377" s="3">
        <v>0</v>
      </c>
      <c r="CK2377" s="4">
        <v>17</v>
      </c>
      <c r="CL2377" s="3">
        <v>0</v>
      </c>
      <c r="CM2377" s="3">
        <v>0</v>
      </c>
      <c r="CN2377" s="4">
        <v>0</v>
      </c>
      <c r="CO2377" s="3">
        <v>0</v>
      </c>
      <c r="CP2377" s="3">
        <v>0</v>
      </c>
      <c r="CQ2377" s="4">
        <v>0</v>
      </c>
      <c r="CR2377" s="3">
        <v>0</v>
      </c>
      <c r="CS2377" s="3">
        <v>0</v>
      </c>
      <c r="CT2377" s="4">
        <v>0</v>
      </c>
      <c r="CU2377" s="3">
        <v>0</v>
      </c>
      <c r="CV2377" s="3">
        <v>0</v>
      </c>
      <c r="CW2377" s="4">
        <v>0</v>
      </c>
      <c r="CX2377" t="s">
        <v>5</v>
      </c>
      <c r="CY2377" s="9">
        <f t="shared" si="121"/>
        <v>2.3833333333333346</v>
      </c>
      <c r="CZ2377" s="7">
        <f t="shared" si="122"/>
        <v>18.906666666666666</v>
      </c>
      <c r="DA2377" s="7">
        <f t="shared" si="123"/>
        <v>1.6819464033850495</v>
      </c>
    </row>
    <row r="2378" spans="1:105" x14ac:dyDescent="0.25">
      <c r="A2378" s="6">
        <v>2020</v>
      </c>
      <c r="B2378" s="6">
        <v>6</v>
      </c>
      <c r="C2378" s="6">
        <v>156754</v>
      </c>
      <c r="D2378" t="s">
        <v>0</v>
      </c>
      <c r="E2378" t="s">
        <v>2583</v>
      </c>
      <c r="F2378" t="s">
        <v>1096</v>
      </c>
      <c r="G2378" t="s">
        <v>116</v>
      </c>
      <c r="H2378" t="s">
        <v>1268</v>
      </c>
      <c r="I2378" s="5" t="s">
        <v>118</v>
      </c>
      <c r="J2378" s="6">
        <v>0.6</v>
      </c>
      <c r="K2378" t="s">
        <v>6</v>
      </c>
      <c r="L2378" t="s">
        <v>2586</v>
      </c>
      <c r="M2378" s="6">
        <v>70</v>
      </c>
      <c r="N2378" s="6">
        <v>59.68</v>
      </c>
      <c r="O2378" s="6">
        <v>0.85</v>
      </c>
      <c r="P2378" t="s">
        <v>1096</v>
      </c>
      <c r="Q2378" t="s">
        <v>977</v>
      </c>
      <c r="R2378" t="s">
        <v>346</v>
      </c>
      <c r="S2378" t="s">
        <v>1821</v>
      </c>
      <c r="T2378" s="6">
        <v>13.3</v>
      </c>
      <c r="U2378" s="6">
        <v>29.84</v>
      </c>
      <c r="V2378" t="s">
        <v>11</v>
      </c>
      <c r="W2378" t="s">
        <v>482</v>
      </c>
      <c r="X2378" s="6">
        <v>0</v>
      </c>
      <c r="Y2378" s="6">
        <v>0</v>
      </c>
      <c r="Z2378" s="6">
        <v>7</v>
      </c>
      <c r="AA2378" s="6">
        <v>20</v>
      </c>
      <c r="AB2378" t="s">
        <v>5</v>
      </c>
      <c r="AC2378" s="6">
        <v>37.799999999999997</v>
      </c>
      <c r="AD2378" t="s">
        <v>5</v>
      </c>
      <c r="AE2378" t="s">
        <v>122</v>
      </c>
      <c r="AF2378" s="6">
        <v>2</v>
      </c>
      <c r="AG2378" t="s">
        <v>5</v>
      </c>
      <c r="AH2378" t="s">
        <v>5</v>
      </c>
      <c r="AI2378" t="s">
        <v>5</v>
      </c>
      <c r="AJ2378" t="s">
        <v>5</v>
      </c>
      <c r="AK2378" t="s">
        <v>5</v>
      </c>
      <c r="AL2378" t="s">
        <v>5</v>
      </c>
      <c r="AM2378" s="6">
        <v>0</v>
      </c>
      <c r="AN2378" t="s">
        <v>5</v>
      </c>
      <c r="AO2378" s="6">
        <v>0</v>
      </c>
      <c r="AP2378" s="6">
        <v>0</v>
      </c>
      <c r="AQ2378" s="6">
        <v>0</v>
      </c>
      <c r="AR2378" t="s">
        <v>5</v>
      </c>
      <c r="AS2378" t="s">
        <v>5</v>
      </c>
      <c r="AT2378" t="s">
        <v>5</v>
      </c>
      <c r="AU2378" t="s">
        <v>5</v>
      </c>
      <c r="AV2378" t="s">
        <v>5</v>
      </c>
      <c r="AW2378" t="s">
        <v>5</v>
      </c>
      <c r="AX2378" t="s">
        <v>5</v>
      </c>
      <c r="AY2378" s="6">
        <v>0</v>
      </c>
      <c r="AZ2378" t="s">
        <v>5</v>
      </c>
      <c r="BA2378" t="s">
        <v>5</v>
      </c>
      <c r="BB2378" t="s">
        <v>5</v>
      </c>
      <c r="BC2378" t="s">
        <v>5</v>
      </c>
      <c r="BD2378" t="s">
        <v>5</v>
      </c>
      <c r="BE2378" t="s">
        <v>5</v>
      </c>
      <c r="BF2378" t="s">
        <v>5</v>
      </c>
      <c r="BG2378" t="s">
        <v>5</v>
      </c>
      <c r="BH2378" t="s">
        <v>5</v>
      </c>
      <c r="BI2378" t="s">
        <v>5</v>
      </c>
      <c r="BJ2378" t="s">
        <v>5</v>
      </c>
      <c r="BK2378" t="s">
        <v>5</v>
      </c>
      <c r="BL2378" t="s">
        <v>5</v>
      </c>
      <c r="BM2378" t="s">
        <v>5</v>
      </c>
      <c r="BN2378" t="s">
        <v>5</v>
      </c>
      <c r="BO2378" t="s">
        <v>5</v>
      </c>
      <c r="BP2378" t="s">
        <v>5</v>
      </c>
      <c r="BQ2378" t="s">
        <v>5</v>
      </c>
      <c r="BR2378" t="s">
        <v>5</v>
      </c>
      <c r="BS2378" t="s">
        <v>5</v>
      </c>
      <c r="BT2378" t="s">
        <v>5</v>
      </c>
      <c r="BU2378" t="s">
        <v>5</v>
      </c>
      <c r="BV2378" t="s">
        <v>5</v>
      </c>
      <c r="BW2378" t="s">
        <v>5</v>
      </c>
      <c r="BX2378" t="s">
        <v>5</v>
      </c>
      <c r="BY2378" t="s">
        <v>5</v>
      </c>
      <c r="BZ2378" t="s">
        <v>5</v>
      </c>
      <c r="CA2378" t="s">
        <v>5</v>
      </c>
      <c r="CB2378" t="s">
        <v>5</v>
      </c>
      <c r="CC2378" t="s">
        <v>5</v>
      </c>
      <c r="CD2378" t="s">
        <v>5</v>
      </c>
      <c r="CE2378" t="s">
        <v>5</v>
      </c>
      <c r="CF2378" s="6">
        <v>0</v>
      </c>
      <c r="CG2378" s="6">
        <v>0</v>
      </c>
      <c r="CH2378" s="2">
        <v>2</v>
      </c>
      <c r="CI2378" s="3">
        <v>60</v>
      </c>
      <c r="CJ2378" s="3">
        <v>0</v>
      </c>
      <c r="CK2378" s="4">
        <v>20</v>
      </c>
      <c r="CL2378" s="3">
        <v>10</v>
      </c>
      <c r="CM2378" s="3">
        <v>0</v>
      </c>
      <c r="CN2378" s="4">
        <v>15</v>
      </c>
      <c r="CO2378" s="3">
        <v>0</v>
      </c>
      <c r="CP2378" s="3">
        <v>0</v>
      </c>
      <c r="CQ2378" s="4">
        <v>0</v>
      </c>
      <c r="CR2378" s="3">
        <v>0</v>
      </c>
      <c r="CS2378" s="3">
        <v>0</v>
      </c>
      <c r="CT2378" s="4">
        <v>0</v>
      </c>
      <c r="CU2378" s="3">
        <v>0</v>
      </c>
      <c r="CV2378" s="3">
        <v>0</v>
      </c>
      <c r="CW2378" s="4">
        <v>0</v>
      </c>
      <c r="CX2378" t="s">
        <v>5</v>
      </c>
      <c r="CY2378" s="9">
        <f t="shared" si="121"/>
        <v>1.5999999999999996</v>
      </c>
      <c r="CZ2378" s="7">
        <f t="shared" si="122"/>
        <v>21.28</v>
      </c>
      <c r="DA2378" s="7">
        <f t="shared" si="123"/>
        <v>1.7763157894736841</v>
      </c>
    </row>
    <row r="2379" spans="1:105" x14ac:dyDescent="0.25">
      <c r="A2379" s="6">
        <v>2020</v>
      </c>
      <c r="B2379" s="6">
        <v>6</v>
      </c>
      <c r="C2379" s="6">
        <v>156832</v>
      </c>
      <c r="D2379" t="s">
        <v>0</v>
      </c>
      <c r="E2379" t="s">
        <v>2583</v>
      </c>
      <c r="F2379" t="s">
        <v>1129</v>
      </c>
      <c r="G2379" t="s">
        <v>116</v>
      </c>
      <c r="H2379" t="s">
        <v>1219</v>
      </c>
      <c r="I2379" s="5" t="s">
        <v>118</v>
      </c>
      <c r="J2379" s="6">
        <v>0.39</v>
      </c>
      <c r="K2379" t="s">
        <v>6</v>
      </c>
      <c r="L2379" t="s">
        <v>2586</v>
      </c>
      <c r="M2379" s="6">
        <v>50</v>
      </c>
      <c r="N2379" s="6">
        <v>48.204999999999998</v>
      </c>
      <c r="O2379" s="6">
        <v>0.96</v>
      </c>
      <c r="P2379" t="s">
        <v>1096</v>
      </c>
      <c r="Q2379" t="s">
        <v>1004</v>
      </c>
      <c r="R2379" t="s">
        <v>2698</v>
      </c>
      <c r="S2379" t="s">
        <v>2699</v>
      </c>
      <c r="T2379" s="6">
        <v>15.8</v>
      </c>
      <c r="U2379" s="6">
        <v>24.102499999999999</v>
      </c>
      <c r="V2379" t="s">
        <v>11</v>
      </c>
      <c r="W2379" t="s">
        <v>482</v>
      </c>
      <c r="X2379" s="6">
        <v>0</v>
      </c>
      <c r="Y2379" s="6">
        <v>0</v>
      </c>
      <c r="Z2379" s="6">
        <v>13</v>
      </c>
      <c r="AA2379" s="6">
        <v>29</v>
      </c>
      <c r="AB2379" t="s">
        <v>5</v>
      </c>
      <c r="AC2379" s="6">
        <v>32.5</v>
      </c>
      <c r="AD2379" t="s">
        <v>5</v>
      </c>
      <c r="AE2379" t="s">
        <v>122</v>
      </c>
      <c r="AF2379" s="6">
        <v>2</v>
      </c>
      <c r="AG2379" t="s">
        <v>5</v>
      </c>
      <c r="AH2379" t="s">
        <v>5</v>
      </c>
      <c r="AI2379" t="s">
        <v>5</v>
      </c>
      <c r="AJ2379" t="s">
        <v>5</v>
      </c>
      <c r="AK2379" t="s">
        <v>5</v>
      </c>
      <c r="AL2379" t="s">
        <v>5</v>
      </c>
      <c r="AM2379" s="6">
        <v>0</v>
      </c>
      <c r="AN2379" t="s">
        <v>5</v>
      </c>
      <c r="AO2379" s="6">
        <v>0</v>
      </c>
      <c r="AP2379" s="6">
        <v>0</v>
      </c>
      <c r="AQ2379" s="6">
        <v>0</v>
      </c>
      <c r="AR2379" t="s">
        <v>5</v>
      </c>
      <c r="AS2379" t="s">
        <v>5</v>
      </c>
      <c r="AT2379" t="s">
        <v>5</v>
      </c>
      <c r="AU2379" t="s">
        <v>5</v>
      </c>
      <c r="AV2379" t="s">
        <v>5</v>
      </c>
      <c r="AW2379" t="s">
        <v>5</v>
      </c>
      <c r="AX2379" t="s">
        <v>5</v>
      </c>
      <c r="AY2379" s="6">
        <v>0</v>
      </c>
      <c r="AZ2379" t="s">
        <v>5</v>
      </c>
      <c r="BA2379" t="s">
        <v>5</v>
      </c>
      <c r="BB2379" t="s">
        <v>5</v>
      </c>
      <c r="BC2379" t="s">
        <v>5</v>
      </c>
      <c r="BD2379" t="s">
        <v>5</v>
      </c>
      <c r="BE2379" t="s">
        <v>5</v>
      </c>
      <c r="BF2379" t="s">
        <v>5</v>
      </c>
      <c r="BG2379" t="s">
        <v>5</v>
      </c>
      <c r="BH2379" t="s">
        <v>5</v>
      </c>
      <c r="BI2379" t="s">
        <v>5</v>
      </c>
      <c r="BJ2379" t="s">
        <v>5</v>
      </c>
      <c r="BK2379" t="s">
        <v>5</v>
      </c>
      <c r="BL2379" t="s">
        <v>5</v>
      </c>
      <c r="BM2379" t="s">
        <v>5</v>
      </c>
      <c r="BN2379" t="s">
        <v>5</v>
      </c>
      <c r="BO2379" t="s">
        <v>5</v>
      </c>
      <c r="BP2379" t="s">
        <v>5</v>
      </c>
      <c r="BQ2379" t="s">
        <v>5</v>
      </c>
      <c r="BR2379" t="s">
        <v>5</v>
      </c>
      <c r="BS2379" t="s">
        <v>5</v>
      </c>
      <c r="BT2379" t="s">
        <v>5</v>
      </c>
      <c r="BU2379" t="s">
        <v>5</v>
      </c>
      <c r="BV2379" t="s">
        <v>5</v>
      </c>
      <c r="BW2379" t="s">
        <v>5</v>
      </c>
      <c r="BX2379" t="s">
        <v>5</v>
      </c>
      <c r="BY2379" t="s">
        <v>5</v>
      </c>
      <c r="BZ2379" t="s">
        <v>5</v>
      </c>
      <c r="CA2379" t="s">
        <v>5</v>
      </c>
      <c r="CB2379" t="s">
        <v>5</v>
      </c>
      <c r="CC2379" t="s">
        <v>5</v>
      </c>
      <c r="CD2379" t="s">
        <v>5</v>
      </c>
      <c r="CE2379" t="s">
        <v>5</v>
      </c>
      <c r="CF2379" s="6">
        <v>9000</v>
      </c>
      <c r="CG2379" s="6">
        <v>11500</v>
      </c>
      <c r="CH2379" s="2">
        <v>3</v>
      </c>
      <c r="CI2379" s="3">
        <v>20</v>
      </c>
      <c r="CJ2379" s="3">
        <v>0</v>
      </c>
      <c r="CK2379" s="4">
        <v>29</v>
      </c>
      <c r="CL2379" s="3">
        <v>10</v>
      </c>
      <c r="CM2379" s="3">
        <v>0</v>
      </c>
      <c r="CN2379" s="4">
        <v>26</v>
      </c>
      <c r="CO2379" s="3">
        <v>20</v>
      </c>
      <c r="CP2379" s="3">
        <v>0</v>
      </c>
      <c r="CQ2379" s="4">
        <v>20</v>
      </c>
      <c r="CR2379" s="3">
        <v>0</v>
      </c>
      <c r="CS2379" s="3">
        <v>0</v>
      </c>
      <c r="CT2379" s="4">
        <v>0</v>
      </c>
      <c r="CU2379" s="3">
        <v>0</v>
      </c>
      <c r="CV2379" s="3">
        <v>0</v>
      </c>
      <c r="CW2379" s="4">
        <v>0</v>
      </c>
      <c r="CX2379" t="s">
        <v>5</v>
      </c>
      <c r="CY2379" s="9">
        <f t="shared" si="121"/>
        <v>2.1833333333333336</v>
      </c>
      <c r="CZ2379" s="7">
        <f t="shared" si="122"/>
        <v>30.746666666666666</v>
      </c>
      <c r="DA2379" s="7">
        <f t="shared" si="123"/>
        <v>1.0570251517779705</v>
      </c>
    </row>
    <row r="2380" spans="1:105" x14ac:dyDescent="0.25">
      <c r="A2380" s="6">
        <v>2020</v>
      </c>
      <c r="B2380" s="6">
        <v>6</v>
      </c>
      <c r="C2380" s="6">
        <v>156831</v>
      </c>
      <c r="D2380" t="s">
        <v>0</v>
      </c>
      <c r="E2380" t="s">
        <v>2583</v>
      </c>
      <c r="F2380" t="s">
        <v>1129</v>
      </c>
      <c r="G2380" t="s">
        <v>116</v>
      </c>
      <c r="H2380" t="s">
        <v>1226</v>
      </c>
      <c r="I2380" s="5" t="s">
        <v>118</v>
      </c>
      <c r="J2380" s="6">
        <v>0.92</v>
      </c>
      <c r="K2380" t="s">
        <v>22</v>
      </c>
      <c r="L2380" t="s">
        <v>2584</v>
      </c>
      <c r="M2380" s="6">
        <v>85</v>
      </c>
      <c r="N2380" s="6">
        <v>80.37</v>
      </c>
      <c r="O2380" s="6">
        <v>0.95</v>
      </c>
      <c r="P2380" t="s">
        <v>1096</v>
      </c>
      <c r="Q2380" t="s">
        <v>751</v>
      </c>
      <c r="R2380" t="s">
        <v>1938</v>
      </c>
      <c r="S2380" t="s">
        <v>1232</v>
      </c>
      <c r="T2380" s="6">
        <v>16.3</v>
      </c>
      <c r="U2380" s="6">
        <v>80.37</v>
      </c>
      <c r="V2380" t="s">
        <v>11</v>
      </c>
      <c r="W2380" t="s">
        <v>482</v>
      </c>
      <c r="X2380" s="6">
        <v>12.2</v>
      </c>
      <c r="Y2380" s="6">
        <v>0</v>
      </c>
      <c r="Z2380" s="6">
        <v>10</v>
      </c>
      <c r="AA2380" s="6">
        <v>26</v>
      </c>
      <c r="AB2380" t="s">
        <v>5</v>
      </c>
      <c r="AC2380" s="6">
        <v>35.5</v>
      </c>
      <c r="AD2380" s="6">
        <v>12.95337</v>
      </c>
      <c r="AE2380" t="s">
        <v>122</v>
      </c>
      <c r="AF2380" s="6">
        <v>5</v>
      </c>
      <c r="AG2380" t="s">
        <v>5</v>
      </c>
      <c r="AH2380" t="s">
        <v>5</v>
      </c>
      <c r="AI2380" t="s">
        <v>5</v>
      </c>
      <c r="AJ2380" t="s">
        <v>5</v>
      </c>
      <c r="AK2380" t="s">
        <v>5</v>
      </c>
      <c r="AL2380" t="s">
        <v>5</v>
      </c>
      <c r="AM2380" s="6">
        <v>0</v>
      </c>
      <c r="AN2380" t="s">
        <v>5</v>
      </c>
      <c r="AO2380" s="6">
        <v>0</v>
      </c>
      <c r="AP2380" s="6">
        <v>0</v>
      </c>
      <c r="AQ2380" s="6">
        <v>0</v>
      </c>
      <c r="AR2380" t="s">
        <v>5</v>
      </c>
      <c r="AS2380" t="s">
        <v>5</v>
      </c>
      <c r="AT2380" t="s">
        <v>5</v>
      </c>
      <c r="AU2380" t="s">
        <v>5</v>
      </c>
      <c r="AV2380" t="s">
        <v>5</v>
      </c>
      <c r="AW2380" t="s">
        <v>5</v>
      </c>
      <c r="AX2380" t="s">
        <v>5</v>
      </c>
      <c r="AY2380" s="6">
        <v>0</v>
      </c>
      <c r="AZ2380" t="s">
        <v>5</v>
      </c>
      <c r="BA2380" t="s">
        <v>5</v>
      </c>
      <c r="BB2380" t="s">
        <v>5</v>
      </c>
      <c r="BC2380" t="s">
        <v>5</v>
      </c>
      <c r="BD2380" t="s">
        <v>5</v>
      </c>
      <c r="BE2380" t="s">
        <v>5</v>
      </c>
      <c r="BF2380" t="s">
        <v>5</v>
      </c>
      <c r="BG2380" t="s">
        <v>5</v>
      </c>
      <c r="BH2380" t="s">
        <v>5</v>
      </c>
      <c r="BI2380" s="6">
        <v>0</v>
      </c>
      <c r="BJ2380" s="6">
        <v>0</v>
      </c>
      <c r="BK2380" s="6">
        <v>0</v>
      </c>
      <c r="BL2380" s="6">
        <v>0</v>
      </c>
      <c r="BM2380" s="6">
        <v>0</v>
      </c>
      <c r="BN2380" s="6">
        <v>0</v>
      </c>
      <c r="BO2380" s="6">
        <v>0</v>
      </c>
      <c r="BP2380" s="6">
        <v>0</v>
      </c>
      <c r="BQ2380" s="6">
        <v>3</v>
      </c>
      <c r="BR2380" s="6">
        <v>22</v>
      </c>
      <c r="BS2380" s="6">
        <v>87</v>
      </c>
      <c r="BT2380" s="6">
        <v>60</v>
      </c>
      <c r="BU2380" s="6">
        <v>12</v>
      </c>
      <c r="BV2380" s="6">
        <v>5</v>
      </c>
      <c r="BW2380" s="6">
        <v>4</v>
      </c>
      <c r="BX2380" s="6">
        <v>0</v>
      </c>
      <c r="BY2380" s="6">
        <v>0</v>
      </c>
      <c r="BZ2380" s="6">
        <v>0</v>
      </c>
      <c r="CA2380" s="6">
        <v>0</v>
      </c>
      <c r="CB2380" s="6">
        <v>0</v>
      </c>
      <c r="CC2380" s="6">
        <v>0</v>
      </c>
      <c r="CD2380" s="6">
        <v>0</v>
      </c>
      <c r="CE2380" s="6">
        <v>0</v>
      </c>
      <c r="CF2380" s="6">
        <v>29000</v>
      </c>
      <c r="CG2380" s="6">
        <v>24200</v>
      </c>
      <c r="CH2380" s="2">
        <v>2</v>
      </c>
      <c r="CI2380" s="3">
        <v>50</v>
      </c>
      <c r="CJ2380" s="3">
        <v>0</v>
      </c>
      <c r="CK2380" s="4">
        <v>26</v>
      </c>
      <c r="CL2380" s="3">
        <v>35</v>
      </c>
      <c r="CM2380" s="3">
        <v>0</v>
      </c>
      <c r="CN2380" s="4">
        <v>19</v>
      </c>
      <c r="CO2380" s="3">
        <v>0</v>
      </c>
      <c r="CP2380" s="3">
        <v>0</v>
      </c>
      <c r="CQ2380" s="4">
        <v>0</v>
      </c>
      <c r="CR2380" s="3">
        <v>0</v>
      </c>
      <c r="CS2380" s="3">
        <v>0</v>
      </c>
      <c r="CT2380" s="4">
        <v>0</v>
      </c>
      <c r="CU2380" s="3">
        <v>0</v>
      </c>
      <c r="CV2380" s="3">
        <v>0</v>
      </c>
      <c r="CW2380" s="4">
        <v>0</v>
      </c>
      <c r="CX2380" t="s">
        <v>5</v>
      </c>
      <c r="CY2380" s="9">
        <f t="shared" si="121"/>
        <v>1.3499999999999996</v>
      </c>
      <c r="CZ2380" s="7">
        <f t="shared" si="122"/>
        <v>27.08</v>
      </c>
      <c r="DA2380" s="7">
        <f t="shared" si="123"/>
        <v>1.3109305760709011</v>
      </c>
    </row>
    <row r="2381" spans="1:105" x14ac:dyDescent="0.25">
      <c r="A2381" s="6">
        <v>2020</v>
      </c>
      <c r="B2381" s="6">
        <v>6</v>
      </c>
      <c r="C2381" s="6">
        <v>156801</v>
      </c>
      <c r="D2381" t="s">
        <v>0</v>
      </c>
      <c r="E2381" t="s">
        <v>2583</v>
      </c>
      <c r="F2381" t="s">
        <v>1129</v>
      </c>
      <c r="G2381" t="s">
        <v>3</v>
      </c>
      <c r="H2381" t="s">
        <v>257</v>
      </c>
      <c r="I2381" t="s">
        <v>5</v>
      </c>
      <c r="J2381" s="6">
        <v>0.72</v>
      </c>
      <c r="K2381" t="s">
        <v>22</v>
      </c>
      <c r="L2381" t="s">
        <v>2586</v>
      </c>
      <c r="M2381" s="6">
        <v>270</v>
      </c>
      <c r="N2381" s="6">
        <v>237.35499999999999</v>
      </c>
      <c r="O2381" s="6">
        <v>0.88</v>
      </c>
      <c r="P2381" t="s">
        <v>1096</v>
      </c>
      <c r="Q2381" t="s">
        <v>502</v>
      </c>
      <c r="R2381" t="s">
        <v>658</v>
      </c>
      <c r="S2381" t="s">
        <v>506</v>
      </c>
      <c r="T2381" s="6">
        <v>18.100000000000001</v>
      </c>
      <c r="U2381" s="6">
        <v>29.669374999999999</v>
      </c>
      <c r="V2381" t="s">
        <v>11</v>
      </c>
      <c r="W2381" t="s">
        <v>1132</v>
      </c>
      <c r="X2381" s="6">
        <v>13.4</v>
      </c>
      <c r="Y2381" s="6">
        <v>0</v>
      </c>
      <c r="Z2381" s="6">
        <v>11</v>
      </c>
      <c r="AA2381" s="6">
        <v>29</v>
      </c>
      <c r="AB2381" t="s">
        <v>5</v>
      </c>
      <c r="AC2381" s="6">
        <v>30.6</v>
      </c>
      <c r="AD2381" s="6">
        <v>0</v>
      </c>
      <c r="AE2381" t="s">
        <v>122</v>
      </c>
      <c r="AF2381" s="6">
        <v>6</v>
      </c>
      <c r="AG2381" t="s">
        <v>5</v>
      </c>
      <c r="AH2381" t="s">
        <v>5</v>
      </c>
      <c r="AI2381" t="s">
        <v>5</v>
      </c>
      <c r="AJ2381" t="s">
        <v>5</v>
      </c>
      <c r="AK2381" t="s">
        <v>5</v>
      </c>
      <c r="AL2381" t="s">
        <v>5</v>
      </c>
      <c r="AM2381" s="6">
        <v>0</v>
      </c>
      <c r="AN2381" t="s">
        <v>5</v>
      </c>
      <c r="AO2381" s="6">
        <v>0</v>
      </c>
      <c r="AP2381" s="6">
        <v>0</v>
      </c>
      <c r="AQ2381" s="6">
        <v>0</v>
      </c>
      <c r="AR2381" t="s">
        <v>5</v>
      </c>
      <c r="AS2381" t="s">
        <v>5</v>
      </c>
      <c r="AT2381" t="s">
        <v>5</v>
      </c>
      <c r="AU2381" t="s">
        <v>5</v>
      </c>
      <c r="AV2381" t="s">
        <v>5</v>
      </c>
      <c r="AW2381" t="s">
        <v>5</v>
      </c>
      <c r="AX2381" t="s">
        <v>5</v>
      </c>
      <c r="AY2381" s="6">
        <v>0</v>
      </c>
      <c r="AZ2381" t="s">
        <v>5</v>
      </c>
      <c r="BA2381" t="s">
        <v>5</v>
      </c>
      <c r="BB2381" t="s">
        <v>5</v>
      </c>
      <c r="BC2381" t="s">
        <v>5</v>
      </c>
      <c r="BD2381" t="s">
        <v>5</v>
      </c>
      <c r="BE2381" t="s">
        <v>5</v>
      </c>
      <c r="BF2381" t="s">
        <v>5</v>
      </c>
      <c r="BG2381" t="s">
        <v>5</v>
      </c>
      <c r="BH2381" t="s">
        <v>5</v>
      </c>
      <c r="BI2381" s="6">
        <v>0</v>
      </c>
      <c r="BJ2381" s="6">
        <v>0</v>
      </c>
      <c r="BK2381" s="6">
        <v>0</v>
      </c>
      <c r="BL2381" s="6">
        <v>0</v>
      </c>
      <c r="BM2381" s="6">
        <v>0</v>
      </c>
      <c r="BN2381" s="6">
        <v>0</v>
      </c>
      <c r="BO2381" s="6">
        <v>0</v>
      </c>
      <c r="BP2381" s="6">
        <v>0</v>
      </c>
      <c r="BQ2381" s="6">
        <v>0</v>
      </c>
      <c r="BR2381" s="6">
        <v>0</v>
      </c>
      <c r="BS2381" s="6">
        <v>6</v>
      </c>
      <c r="BT2381" s="6">
        <v>29</v>
      </c>
      <c r="BU2381" s="6">
        <v>30</v>
      </c>
      <c r="BV2381" s="6">
        <v>41</v>
      </c>
      <c r="BW2381" s="6">
        <v>39</v>
      </c>
      <c r="BX2381" s="6">
        <v>6</v>
      </c>
      <c r="BY2381" s="6">
        <v>6</v>
      </c>
      <c r="BZ2381" s="6">
        <v>0</v>
      </c>
      <c r="CA2381" s="6">
        <v>0</v>
      </c>
      <c r="CB2381" s="6">
        <v>0</v>
      </c>
      <c r="CC2381" s="6">
        <v>0</v>
      </c>
      <c r="CD2381" s="6">
        <v>0</v>
      </c>
      <c r="CE2381" s="6">
        <v>0</v>
      </c>
      <c r="CF2381" s="6">
        <v>24000</v>
      </c>
      <c r="CG2381" s="6">
        <v>18100</v>
      </c>
      <c r="CH2381" s="2">
        <v>4</v>
      </c>
      <c r="CI2381" s="3">
        <v>90</v>
      </c>
      <c r="CJ2381" s="3">
        <v>18.7</v>
      </c>
      <c r="CK2381" s="4">
        <v>29</v>
      </c>
      <c r="CL2381" s="3">
        <v>110</v>
      </c>
      <c r="CM2381" s="3">
        <v>16.5</v>
      </c>
      <c r="CN2381" s="4">
        <v>26</v>
      </c>
      <c r="CO2381" s="3">
        <v>40</v>
      </c>
      <c r="CP2381" s="3">
        <v>17</v>
      </c>
      <c r="CQ2381" s="4">
        <v>24</v>
      </c>
      <c r="CR2381" s="3">
        <v>30</v>
      </c>
      <c r="CS2381" s="3">
        <v>17.8</v>
      </c>
      <c r="CT2381" s="4">
        <v>22</v>
      </c>
      <c r="CU2381" s="3">
        <v>0</v>
      </c>
      <c r="CV2381" s="3">
        <v>0</v>
      </c>
      <c r="CW2381" s="4">
        <v>0</v>
      </c>
      <c r="CX2381" t="s">
        <v>5</v>
      </c>
      <c r="CY2381" s="9">
        <f t="shared" si="121"/>
        <v>7.9500000000000011</v>
      </c>
      <c r="CZ2381" s="7">
        <f t="shared" si="122"/>
        <v>35.36</v>
      </c>
      <c r="DA2381" s="7">
        <f t="shared" si="123"/>
        <v>0.86538461538461542</v>
      </c>
    </row>
    <row r="2382" spans="1:105" x14ac:dyDescent="0.25">
      <c r="A2382" s="6">
        <v>2020</v>
      </c>
      <c r="B2382" s="6">
        <v>6</v>
      </c>
      <c r="C2382" s="6">
        <v>156834</v>
      </c>
      <c r="D2382" t="s">
        <v>0</v>
      </c>
      <c r="E2382" t="s">
        <v>2583</v>
      </c>
      <c r="F2382" t="s">
        <v>1129</v>
      </c>
      <c r="G2382" t="s">
        <v>116</v>
      </c>
      <c r="H2382" t="s">
        <v>1253</v>
      </c>
      <c r="I2382" s="5" t="s">
        <v>118</v>
      </c>
      <c r="J2382" s="6">
        <v>0.3</v>
      </c>
      <c r="K2382" t="s">
        <v>22</v>
      </c>
      <c r="L2382" t="s">
        <v>2584</v>
      </c>
      <c r="M2382" s="6">
        <v>26</v>
      </c>
      <c r="N2382" s="6">
        <v>32.685000000000002</v>
      </c>
      <c r="O2382" s="6">
        <v>1.26</v>
      </c>
      <c r="P2382" t="s">
        <v>1096</v>
      </c>
      <c r="Q2382" t="s">
        <v>751</v>
      </c>
      <c r="R2382" t="s">
        <v>2700</v>
      </c>
      <c r="S2382" t="s">
        <v>413</v>
      </c>
      <c r="T2382" s="6">
        <v>17.7</v>
      </c>
      <c r="U2382" s="6">
        <v>32.685000000000002</v>
      </c>
      <c r="V2382" t="s">
        <v>11</v>
      </c>
      <c r="W2382" t="s">
        <v>482</v>
      </c>
      <c r="X2382" s="6">
        <v>0</v>
      </c>
      <c r="Y2382" s="6">
        <v>0</v>
      </c>
      <c r="Z2382" s="6">
        <v>13</v>
      </c>
      <c r="AA2382" s="6">
        <v>31</v>
      </c>
      <c r="AB2382" t="s">
        <v>5</v>
      </c>
      <c r="AC2382" s="6">
        <v>33.299999999999997</v>
      </c>
      <c r="AD2382" t="s">
        <v>5</v>
      </c>
      <c r="AE2382" t="s">
        <v>122</v>
      </c>
      <c r="AF2382" s="6">
        <v>6</v>
      </c>
      <c r="AG2382" t="s">
        <v>5</v>
      </c>
      <c r="AH2382" t="s">
        <v>5</v>
      </c>
      <c r="AI2382" t="s">
        <v>5</v>
      </c>
      <c r="AJ2382" t="s">
        <v>5</v>
      </c>
      <c r="AK2382" t="s">
        <v>5</v>
      </c>
      <c r="AL2382" t="s">
        <v>5</v>
      </c>
      <c r="AM2382" s="6">
        <v>0</v>
      </c>
      <c r="AN2382" t="s">
        <v>5</v>
      </c>
      <c r="AO2382" s="6">
        <v>0</v>
      </c>
      <c r="AP2382" s="6">
        <v>0</v>
      </c>
      <c r="AQ2382" s="6">
        <v>0</v>
      </c>
      <c r="AR2382" t="s">
        <v>5</v>
      </c>
      <c r="AS2382" t="s">
        <v>5</v>
      </c>
      <c r="AT2382" t="s">
        <v>5</v>
      </c>
      <c r="AU2382" t="s">
        <v>5</v>
      </c>
      <c r="AV2382" t="s">
        <v>5</v>
      </c>
      <c r="AW2382" t="s">
        <v>5</v>
      </c>
      <c r="AX2382" t="s">
        <v>5</v>
      </c>
      <c r="AY2382" s="6">
        <v>0</v>
      </c>
      <c r="AZ2382" t="s">
        <v>5</v>
      </c>
      <c r="BA2382" t="s">
        <v>5</v>
      </c>
      <c r="BB2382" t="s">
        <v>5</v>
      </c>
      <c r="BC2382" t="s">
        <v>5</v>
      </c>
      <c r="BD2382" t="s">
        <v>5</v>
      </c>
      <c r="BE2382" t="s">
        <v>5</v>
      </c>
      <c r="BF2382" t="s">
        <v>5</v>
      </c>
      <c r="BG2382" t="s">
        <v>5</v>
      </c>
      <c r="BH2382" t="s">
        <v>5</v>
      </c>
      <c r="BI2382" t="s">
        <v>5</v>
      </c>
      <c r="BJ2382" t="s">
        <v>5</v>
      </c>
      <c r="BK2382" t="s">
        <v>5</v>
      </c>
      <c r="BL2382" t="s">
        <v>5</v>
      </c>
      <c r="BM2382" t="s">
        <v>5</v>
      </c>
      <c r="BN2382" t="s">
        <v>5</v>
      </c>
      <c r="BO2382" t="s">
        <v>5</v>
      </c>
      <c r="BP2382" t="s">
        <v>5</v>
      </c>
      <c r="BQ2382" t="s">
        <v>5</v>
      </c>
      <c r="BR2382" t="s">
        <v>5</v>
      </c>
      <c r="BS2382" t="s">
        <v>5</v>
      </c>
      <c r="BT2382" t="s">
        <v>5</v>
      </c>
      <c r="BU2382" t="s">
        <v>5</v>
      </c>
      <c r="BV2382" t="s">
        <v>5</v>
      </c>
      <c r="BW2382" t="s">
        <v>5</v>
      </c>
      <c r="BX2382" t="s">
        <v>5</v>
      </c>
      <c r="BY2382" t="s">
        <v>5</v>
      </c>
      <c r="BZ2382" t="s">
        <v>5</v>
      </c>
      <c r="CA2382" t="s">
        <v>5</v>
      </c>
      <c r="CB2382" t="s">
        <v>5</v>
      </c>
      <c r="CC2382" t="s">
        <v>5</v>
      </c>
      <c r="CD2382" t="s">
        <v>5</v>
      </c>
      <c r="CE2382" t="s">
        <v>5</v>
      </c>
      <c r="CF2382" s="6">
        <v>0</v>
      </c>
      <c r="CG2382" s="6">
        <v>0</v>
      </c>
      <c r="CH2382" s="2">
        <v>3</v>
      </c>
      <c r="CI2382" s="3">
        <v>5</v>
      </c>
      <c r="CJ2382" s="3">
        <v>0</v>
      </c>
      <c r="CK2382" s="4">
        <v>31</v>
      </c>
      <c r="CL2382" s="3">
        <v>15</v>
      </c>
      <c r="CM2382" s="3">
        <v>0</v>
      </c>
      <c r="CN2382" s="4">
        <v>27</v>
      </c>
      <c r="CO2382" s="3">
        <v>6</v>
      </c>
      <c r="CP2382" s="3">
        <v>0</v>
      </c>
      <c r="CQ2382" s="4">
        <v>23</v>
      </c>
      <c r="CR2382" s="3">
        <v>0</v>
      </c>
      <c r="CS2382" s="3">
        <v>0</v>
      </c>
      <c r="CT2382" s="4">
        <v>0</v>
      </c>
      <c r="CU2382" s="3">
        <v>0</v>
      </c>
      <c r="CV2382" s="3">
        <v>0</v>
      </c>
      <c r="CW2382" s="4">
        <v>0</v>
      </c>
      <c r="CX2382" t="s">
        <v>5</v>
      </c>
      <c r="CY2382" s="9">
        <f t="shared" si="121"/>
        <v>1.1000000000000014</v>
      </c>
      <c r="CZ2382" s="7">
        <f t="shared" si="122"/>
        <v>31.880000000000003</v>
      </c>
      <c r="DA2382" s="7">
        <f t="shared" si="123"/>
        <v>1.0445420326223336</v>
      </c>
    </row>
    <row r="2383" spans="1:105" x14ac:dyDescent="0.25">
      <c r="A2383" s="6">
        <v>2020</v>
      </c>
      <c r="B2383" s="6">
        <v>6</v>
      </c>
      <c r="C2383" s="6">
        <v>156816</v>
      </c>
      <c r="D2383" t="s">
        <v>0</v>
      </c>
      <c r="E2383" t="s">
        <v>2583</v>
      </c>
      <c r="F2383" t="s">
        <v>1129</v>
      </c>
      <c r="G2383" t="s">
        <v>3</v>
      </c>
      <c r="H2383" t="s">
        <v>973</v>
      </c>
      <c r="I2383" t="s">
        <v>5</v>
      </c>
      <c r="J2383" s="6">
        <v>0.8</v>
      </c>
      <c r="K2383" t="s">
        <v>22</v>
      </c>
      <c r="L2383" t="s">
        <v>2584</v>
      </c>
      <c r="M2383" s="6">
        <v>320</v>
      </c>
      <c r="N2383" s="6">
        <v>292.77</v>
      </c>
      <c r="O2383" s="6">
        <v>0.91</v>
      </c>
      <c r="P2383" t="s">
        <v>1096</v>
      </c>
      <c r="Q2383" t="s">
        <v>2086</v>
      </c>
      <c r="R2383" t="s">
        <v>1708</v>
      </c>
      <c r="S2383" t="s">
        <v>1920</v>
      </c>
      <c r="T2383" s="6">
        <v>19.5</v>
      </c>
      <c r="U2383" s="6">
        <v>48.795000000000002</v>
      </c>
      <c r="V2383" t="s">
        <v>11</v>
      </c>
      <c r="W2383" t="s">
        <v>1132</v>
      </c>
      <c r="X2383" s="6">
        <v>13.2</v>
      </c>
      <c r="Y2383" s="6">
        <v>0</v>
      </c>
      <c r="Z2383" s="6">
        <v>11</v>
      </c>
      <c r="AA2383" s="6">
        <v>30</v>
      </c>
      <c r="AB2383" t="s">
        <v>5</v>
      </c>
      <c r="AC2383" s="6">
        <v>34.1</v>
      </c>
      <c r="AD2383" s="6">
        <v>1.5544039999999999</v>
      </c>
      <c r="AE2383" t="s">
        <v>122</v>
      </c>
      <c r="AF2383" s="6">
        <v>4</v>
      </c>
      <c r="AG2383" t="s">
        <v>5</v>
      </c>
      <c r="AH2383" t="s">
        <v>5</v>
      </c>
      <c r="AI2383" t="s">
        <v>5</v>
      </c>
      <c r="AJ2383" t="s">
        <v>5</v>
      </c>
      <c r="AK2383" t="s">
        <v>5</v>
      </c>
      <c r="AL2383" t="s">
        <v>5</v>
      </c>
      <c r="AM2383" s="6">
        <v>0</v>
      </c>
      <c r="AN2383" t="s">
        <v>5</v>
      </c>
      <c r="AO2383" s="6">
        <v>0</v>
      </c>
      <c r="AP2383" s="6">
        <v>0</v>
      </c>
      <c r="AQ2383" s="6">
        <v>0</v>
      </c>
      <c r="AR2383" t="s">
        <v>5</v>
      </c>
      <c r="AS2383" t="s">
        <v>5</v>
      </c>
      <c r="AT2383" t="s">
        <v>5</v>
      </c>
      <c r="AU2383" s="6">
        <v>73.599999999999994</v>
      </c>
      <c r="AV2383" s="6">
        <v>5.4</v>
      </c>
      <c r="AW2383" s="6">
        <v>3.8</v>
      </c>
      <c r="AX2383" s="6">
        <v>0.9</v>
      </c>
      <c r="AY2383" s="6">
        <v>17.2</v>
      </c>
      <c r="AZ2383" t="s">
        <v>5</v>
      </c>
      <c r="BA2383" t="s">
        <v>5</v>
      </c>
      <c r="BB2383" t="s">
        <v>5</v>
      </c>
      <c r="BC2383" t="s">
        <v>5</v>
      </c>
      <c r="BD2383" t="s">
        <v>5</v>
      </c>
      <c r="BE2383" t="s">
        <v>5</v>
      </c>
      <c r="BF2383" t="s">
        <v>5</v>
      </c>
      <c r="BG2383" t="s">
        <v>5</v>
      </c>
      <c r="BH2383" t="s">
        <v>5</v>
      </c>
      <c r="BI2383" s="6">
        <v>0</v>
      </c>
      <c r="BJ2383" s="6">
        <v>0</v>
      </c>
      <c r="BK2383" s="6">
        <v>0</v>
      </c>
      <c r="BL2383" s="6">
        <v>0</v>
      </c>
      <c r="BM2383" s="6">
        <v>0</v>
      </c>
      <c r="BN2383" s="6">
        <v>0</v>
      </c>
      <c r="BO2383" s="6">
        <v>0</v>
      </c>
      <c r="BP2383" s="6">
        <v>0</v>
      </c>
      <c r="BQ2383" s="6">
        <v>0</v>
      </c>
      <c r="BR2383" s="6">
        <v>3</v>
      </c>
      <c r="BS2383" s="6">
        <v>15</v>
      </c>
      <c r="BT2383" s="6">
        <v>36</v>
      </c>
      <c r="BU2383" s="6">
        <v>57</v>
      </c>
      <c r="BV2383" s="6">
        <v>35</v>
      </c>
      <c r="BW2383" s="6">
        <v>37</v>
      </c>
      <c r="BX2383" s="6">
        <v>10</v>
      </c>
      <c r="BY2383" s="6">
        <v>0</v>
      </c>
      <c r="BZ2383" s="6">
        <v>0</v>
      </c>
      <c r="CA2383" s="6">
        <v>0</v>
      </c>
      <c r="CB2383" s="6">
        <v>0</v>
      </c>
      <c r="CC2383" s="6">
        <v>0</v>
      </c>
      <c r="CD2383" s="6">
        <v>0</v>
      </c>
      <c r="CE2383" s="6">
        <v>0</v>
      </c>
      <c r="CF2383" s="6">
        <v>20000</v>
      </c>
      <c r="CG2383" s="6">
        <v>19760</v>
      </c>
      <c r="CH2383" s="2">
        <v>4</v>
      </c>
      <c r="CI2383" s="3">
        <v>110</v>
      </c>
      <c r="CJ2383" s="3">
        <v>16.2</v>
      </c>
      <c r="CK2383" s="4">
        <v>30</v>
      </c>
      <c r="CL2383" s="3">
        <v>120</v>
      </c>
      <c r="CM2383" s="3">
        <v>16.2</v>
      </c>
      <c r="CN2383" s="4">
        <v>28</v>
      </c>
      <c r="CO2383" s="3">
        <v>60</v>
      </c>
      <c r="CP2383" s="3">
        <v>16.5</v>
      </c>
      <c r="CQ2383" s="4">
        <v>26</v>
      </c>
      <c r="CR2383" s="3">
        <v>30</v>
      </c>
      <c r="CS2383" s="3">
        <v>16.5</v>
      </c>
      <c r="CT2383" s="4">
        <v>23</v>
      </c>
      <c r="CU2383" s="3">
        <v>0</v>
      </c>
      <c r="CV2383" s="3">
        <v>0</v>
      </c>
      <c r="CW2383" s="4">
        <v>0</v>
      </c>
      <c r="CX2383" t="s">
        <v>5</v>
      </c>
      <c r="CY2383" s="9">
        <f t="shared" si="121"/>
        <v>6.2666666666666657</v>
      </c>
      <c r="CZ2383" s="7">
        <f t="shared" si="122"/>
        <v>35.013333333333335</v>
      </c>
      <c r="DA2383" s="7">
        <f t="shared" si="123"/>
        <v>0.97391469916222395</v>
      </c>
    </row>
    <row r="2384" spans="1:105" x14ac:dyDescent="0.25">
      <c r="A2384" s="6">
        <v>2020</v>
      </c>
      <c r="B2384" s="6">
        <v>6</v>
      </c>
      <c r="C2384" s="6">
        <v>156896</v>
      </c>
      <c r="D2384" t="s">
        <v>0</v>
      </c>
      <c r="E2384" t="s">
        <v>2583</v>
      </c>
      <c r="F2384" t="s">
        <v>1129</v>
      </c>
      <c r="G2384" t="s">
        <v>116</v>
      </c>
      <c r="H2384" t="s">
        <v>1293</v>
      </c>
      <c r="I2384" s="5" t="s">
        <v>118</v>
      </c>
      <c r="J2384" s="6">
        <v>0.13</v>
      </c>
      <c r="K2384" t="s">
        <v>6</v>
      </c>
      <c r="L2384" t="s">
        <v>2584</v>
      </c>
      <c r="M2384" s="6">
        <v>15</v>
      </c>
      <c r="N2384" s="6">
        <v>13.664999999999999</v>
      </c>
      <c r="O2384" s="6">
        <v>0.91</v>
      </c>
      <c r="P2384" t="s">
        <v>1096</v>
      </c>
      <c r="Q2384" t="s">
        <v>1905</v>
      </c>
      <c r="R2384" t="s">
        <v>311</v>
      </c>
      <c r="S2384" t="s">
        <v>701</v>
      </c>
      <c r="T2384" s="6">
        <v>24.4</v>
      </c>
      <c r="U2384" s="6">
        <v>13.664999999999999</v>
      </c>
      <c r="V2384" t="s">
        <v>11</v>
      </c>
      <c r="W2384" t="s">
        <v>482</v>
      </c>
      <c r="X2384" s="6">
        <v>0</v>
      </c>
      <c r="Y2384" s="6">
        <v>0</v>
      </c>
      <c r="Z2384" s="6">
        <v>4</v>
      </c>
      <c r="AA2384" s="6">
        <v>28</v>
      </c>
      <c r="AB2384" t="s">
        <v>5</v>
      </c>
      <c r="AC2384" s="6">
        <v>38.1</v>
      </c>
      <c r="AD2384" t="s">
        <v>5</v>
      </c>
      <c r="AE2384" t="s">
        <v>122</v>
      </c>
      <c r="AF2384" s="6">
        <v>3</v>
      </c>
      <c r="AG2384" t="s">
        <v>5</v>
      </c>
      <c r="AH2384" t="s">
        <v>5</v>
      </c>
      <c r="AI2384" t="s">
        <v>5</v>
      </c>
      <c r="AJ2384" t="s">
        <v>5</v>
      </c>
      <c r="AK2384" t="s">
        <v>5</v>
      </c>
      <c r="AL2384" t="s">
        <v>5</v>
      </c>
      <c r="AM2384" s="6">
        <v>0</v>
      </c>
      <c r="AN2384" t="s">
        <v>5</v>
      </c>
      <c r="AO2384" s="6">
        <v>0</v>
      </c>
      <c r="AP2384" s="6">
        <v>0</v>
      </c>
      <c r="AQ2384" s="6">
        <v>0</v>
      </c>
      <c r="AR2384" t="s">
        <v>5</v>
      </c>
      <c r="AS2384" t="s">
        <v>5</v>
      </c>
      <c r="AT2384" t="s">
        <v>5</v>
      </c>
      <c r="AU2384" t="s">
        <v>5</v>
      </c>
      <c r="AV2384" t="s">
        <v>5</v>
      </c>
      <c r="AW2384" t="s">
        <v>5</v>
      </c>
      <c r="AX2384" t="s">
        <v>5</v>
      </c>
      <c r="AY2384" s="6">
        <v>0</v>
      </c>
      <c r="AZ2384" t="s">
        <v>5</v>
      </c>
      <c r="BA2384" t="s">
        <v>5</v>
      </c>
      <c r="BB2384" t="s">
        <v>5</v>
      </c>
      <c r="BC2384" t="s">
        <v>5</v>
      </c>
      <c r="BD2384" t="s">
        <v>5</v>
      </c>
      <c r="BE2384" t="s">
        <v>5</v>
      </c>
      <c r="BF2384" t="s">
        <v>5</v>
      </c>
      <c r="BG2384" t="s">
        <v>5</v>
      </c>
      <c r="BH2384" t="s">
        <v>5</v>
      </c>
      <c r="BI2384" t="s">
        <v>5</v>
      </c>
      <c r="BJ2384" t="s">
        <v>5</v>
      </c>
      <c r="BK2384" t="s">
        <v>5</v>
      </c>
      <c r="BL2384" t="s">
        <v>5</v>
      </c>
      <c r="BM2384" t="s">
        <v>5</v>
      </c>
      <c r="BN2384" t="s">
        <v>5</v>
      </c>
      <c r="BO2384" t="s">
        <v>5</v>
      </c>
      <c r="BP2384" t="s">
        <v>5</v>
      </c>
      <c r="BQ2384" t="s">
        <v>5</v>
      </c>
      <c r="BR2384" t="s">
        <v>5</v>
      </c>
      <c r="BS2384" t="s">
        <v>5</v>
      </c>
      <c r="BT2384" t="s">
        <v>5</v>
      </c>
      <c r="BU2384" t="s">
        <v>5</v>
      </c>
      <c r="BV2384" t="s">
        <v>5</v>
      </c>
      <c r="BW2384" t="s">
        <v>5</v>
      </c>
      <c r="BX2384" t="s">
        <v>5</v>
      </c>
      <c r="BY2384" t="s">
        <v>5</v>
      </c>
      <c r="BZ2384" t="s">
        <v>5</v>
      </c>
      <c r="CA2384" t="s">
        <v>5</v>
      </c>
      <c r="CB2384" t="s">
        <v>5</v>
      </c>
      <c r="CC2384" t="s">
        <v>5</v>
      </c>
      <c r="CD2384" t="s">
        <v>5</v>
      </c>
      <c r="CE2384" t="s">
        <v>5</v>
      </c>
      <c r="CF2384" s="6">
        <v>0</v>
      </c>
      <c r="CG2384" s="6">
        <v>0</v>
      </c>
      <c r="CH2384" s="2">
        <v>1</v>
      </c>
      <c r="CI2384" s="3">
        <v>15</v>
      </c>
      <c r="CJ2384" s="3">
        <v>0</v>
      </c>
      <c r="CK2384" s="4">
        <v>28</v>
      </c>
      <c r="CL2384" s="3">
        <v>0</v>
      </c>
      <c r="CM2384" s="3">
        <v>0</v>
      </c>
      <c r="CN2384" s="4">
        <v>0</v>
      </c>
      <c r="CO2384" s="3">
        <v>0</v>
      </c>
      <c r="CP2384" s="3">
        <v>0</v>
      </c>
      <c r="CQ2384" s="4">
        <v>0</v>
      </c>
      <c r="CR2384" s="3">
        <v>0</v>
      </c>
      <c r="CS2384" s="3">
        <v>0</v>
      </c>
      <c r="CT2384" s="4">
        <v>0</v>
      </c>
      <c r="CU2384" s="3">
        <v>0</v>
      </c>
      <c r="CV2384" s="3">
        <v>0</v>
      </c>
      <c r="CW2384" s="4">
        <v>0</v>
      </c>
      <c r="CX2384" t="s">
        <v>5</v>
      </c>
      <c r="CY2384" s="9">
        <f t="shared" si="121"/>
        <v>0.76666666666666572</v>
      </c>
      <c r="CZ2384" s="7">
        <f t="shared" si="122"/>
        <v>28.613333333333333</v>
      </c>
      <c r="DA2384" s="7">
        <f t="shared" si="123"/>
        <v>1.331547064305685</v>
      </c>
    </row>
    <row r="2385" spans="1:105" x14ac:dyDescent="0.25">
      <c r="A2385" s="6">
        <v>2020</v>
      </c>
      <c r="B2385" s="6">
        <v>6</v>
      </c>
      <c r="C2385" s="6">
        <v>156848</v>
      </c>
      <c r="D2385" t="s">
        <v>0</v>
      </c>
      <c r="E2385" t="s">
        <v>2583</v>
      </c>
      <c r="F2385" t="s">
        <v>1129</v>
      </c>
      <c r="G2385" t="s">
        <v>116</v>
      </c>
      <c r="H2385" t="s">
        <v>1083</v>
      </c>
      <c r="I2385" s="5" t="s">
        <v>118</v>
      </c>
      <c r="J2385" s="6">
        <v>0.28000000000000003</v>
      </c>
      <c r="K2385" t="s">
        <v>22</v>
      </c>
      <c r="L2385" t="s">
        <v>2584</v>
      </c>
      <c r="M2385" s="6">
        <v>110</v>
      </c>
      <c r="N2385" s="6">
        <v>93.415000000000006</v>
      </c>
      <c r="O2385" s="6">
        <v>0.85</v>
      </c>
      <c r="P2385" t="s">
        <v>1096</v>
      </c>
      <c r="Q2385" t="s">
        <v>1912</v>
      </c>
      <c r="R2385" t="s">
        <v>514</v>
      </c>
      <c r="S2385" t="s">
        <v>2459</v>
      </c>
      <c r="T2385" s="6">
        <v>22.1</v>
      </c>
      <c r="U2385" s="6">
        <v>46.707500000000003</v>
      </c>
      <c r="V2385" t="s">
        <v>11</v>
      </c>
      <c r="W2385" t="s">
        <v>482</v>
      </c>
      <c r="X2385" s="6">
        <v>12.5</v>
      </c>
      <c r="Y2385" s="6">
        <v>15.2</v>
      </c>
      <c r="Z2385" s="6">
        <v>4</v>
      </c>
      <c r="AA2385" s="6">
        <v>26</v>
      </c>
      <c r="AB2385" t="s">
        <v>5</v>
      </c>
      <c r="AC2385" s="6">
        <v>36.700000000000003</v>
      </c>
      <c r="AD2385" s="6">
        <v>8.6734690000000008</v>
      </c>
      <c r="AE2385" t="s">
        <v>122</v>
      </c>
      <c r="AF2385" s="6">
        <v>5</v>
      </c>
      <c r="AG2385" t="s">
        <v>5</v>
      </c>
      <c r="AH2385" t="s">
        <v>5</v>
      </c>
      <c r="AI2385" t="s">
        <v>5</v>
      </c>
      <c r="AJ2385" t="s">
        <v>5</v>
      </c>
      <c r="AK2385" t="s">
        <v>5</v>
      </c>
      <c r="AL2385" t="s">
        <v>5</v>
      </c>
      <c r="AM2385" s="6">
        <v>0</v>
      </c>
      <c r="AN2385" t="s">
        <v>5</v>
      </c>
      <c r="AO2385" s="6">
        <v>0</v>
      </c>
      <c r="AP2385" s="6">
        <v>0</v>
      </c>
      <c r="AQ2385" s="6">
        <v>0</v>
      </c>
      <c r="AR2385" t="s">
        <v>5</v>
      </c>
      <c r="AS2385" t="s">
        <v>5</v>
      </c>
      <c r="AT2385" t="s">
        <v>5</v>
      </c>
      <c r="AU2385" t="s">
        <v>5</v>
      </c>
      <c r="AV2385" t="s">
        <v>5</v>
      </c>
      <c r="AW2385" t="s">
        <v>5</v>
      </c>
      <c r="AX2385" t="s">
        <v>5</v>
      </c>
      <c r="AY2385" s="6">
        <v>0</v>
      </c>
      <c r="AZ2385" t="s">
        <v>5</v>
      </c>
      <c r="BA2385" t="s">
        <v>5</v>
      </c>
      <c r="BB2385" t="s">
        <v>5</v>
      </c>
      <c r="BC2385" t="s">
        <v>5</v>
      </c>
      <c r="BD2385" t="s">
        <v>5</v>
      </c>
      <c r="BE2385" t="s">
        <v>5</v>
      </c>
      <c r="BF2385" t="s">
        <v>5</v>
      </c>
      <c r="BG2385" t="s">
        <v>5</v>
      </c>
      <c r="BH2385" t="s">
        <v>5</v>
      </c>
      <c r="BI2385" s="6">
        <v>0</v>
      </c>
      <c r="BJ2385" s="6">
        <v>0</v>
      </c>
      <c r="BK2385" s="6">
        <v>0</v>
      </c>
      <c r="BL2385" s="6">
        <v>0</v>
      </c>
      <c r="BM2385" s="6">
        <v>0</v>
      </c>
      <c r="BN2385" s="6">
        <v>0</v>
      </c>
      <c r="BO2385" s="6">
        <v>0</v>
      </c>
      <c r="BP2385" s="6">
        <v>0</v>
      </c>
      <c r="BQ2385" s="6">
        <v>0</v>
      </c>
      <c r="BR2385" s="6">
        <v>17</v>
      </c>
      <c r="BS2385" s="6">
        <v>58</v>
      </c>
      <c r="BT2385" s="6">
        <v>51</v>
      </c>
      <c r="BU2385" s="6">
        <v>48</v>
      </c>
      <c r="BV2385" s="6">
        <v>14</v>
      </c>
      <c r="BW2385" s="6">
        <v>0</v>
      </c>
      <c r="BX2385" s="6">
        <v>8</v>
      </c>
      <c r="BY2385" s="6">
        <v>0</v>
      </c>
      <c r="BZ2385" s="6">
        <v>0</v>
      </c>
      <c r="CA2385" s="6">
        <v>0</v>
      </c>
      <c r="CB2385" s="6">
        <v>0</v>
      </c>
      <c r="CC2385" s="6">
        <v>0</v>
      </c>
      <c r="CD2385" s="6">
        <v>0</v>
      </c>
      <c r="CE2385" s="6">
        <v>0</v>
      </c>
      <c r="CF2385" s="6">
        <v>25000</v>
      </c>
      <c r="CG2385" s="6">
        <v>28000</v>
      </c>
      <c r="CH2385" s="2">
        <v>1</v>
      </c>
      <c r="CI2385" s="3">
        <v>110</v>
      </c>
      <c r="CJ2385" s="3">
        <v>0</v>
      </c>
      <c r="CK2385" s="4">
        <v>26</v>
      </c>
      <c r="CL2385" s="3">
        <v>0</v>
      </c>
      <c r="CM2385" s="3">
        <v>0</v>
      </c>
      <c r="CN2385" s="4">
        <v>0</v>
      </c>
      <c r="CO2385" s="3">
        <v>0</v>
      </c>
      <c r="CP2385" s="3">
        <v>0</v>
      </c>
      <c r="CQ2385" s="4">
        <v>0</v>
      </c>
      <c r="CR2385" s="3">
        <v>0</v>
      </c>
      <c r="CS2385" s="3">
        <v>0</v>
      </c>
      <c r="CT2385" s="4">
        <v>0</v>
      </c>
      <c r="CU2385" s="3">
        <v>0</v>
      </c>
      <c r="CV2385" s="3">
        <v>0</v>
      </c>
      <c r="CW2385" s="4">
        <v>0</v>
      </c>
      <c r="CX2385" t="s">
        <v>5</v>
      </c>
      <c r="CY2385" s="9">
        <f t="shared" si="121"/>
        <v>1.783333333333335</v>
      </c>
      <c r="CZ2385" s="7">
        <f t="shared" si="122"/>
        <v>27.426666666666669</v>
      </c>
      <c r="DA2385" s="7">
        <f t="shared" si="123"/>
        <v>1.3381137578998541</v>
      </c>
    </row>
    <row r="2386" spans="1:105" x14ac:dyDescent="0.25">
      <c r="A2386" s="6">
        <v>2020</v>
      </c>
      <c r="B2386" s="6">
        <v>6</v>
      </c>
      <c r="C2386" s="6">
        <v>156873</v>
      </c>
      <c r="D2386" t="s">
        <v>0</v>
      </c>
      <c r="E2386" t="s">
        <v>2583</v>
      </c>
      <c r="F2386" t="s">
        <v>1129</v>
      </c>
      <c r="G2386" t="s">
        <v>116</v>
      </c>
      <c r="H2386" t="s">
        <v>1299</v>
      </c>
      <c r="I2386" s="5" t="s">
        <v>118</v>
      </c>
      <c r="J2386" s="6">
        <v>0.56999999999999995</v>
      </c>
      <c r="K2386" t="s">
        <v>6</v>
      </c>
      <c r="L2386" t="s">
        <v>2584</v>
      </c>
      <c r="M2386" s="6">
        <v>55</v>
      </c>
      <c r="N2386" s="6">
        <v>57.155000000000001</v>
      </c>
      <c r="O2386" s="6">
        <v>1.04</v>
      </c>
      <c r="P2386" t="s">
        <v>1096</v>
      </c>
      <c r="Q2386" t="s">
        <v>536</v>
      </c>
      <c r="R2386" t="s">
        <v>2520</v>
      </c>
      <c r="S2386" t="s">
        <v>1873</v>
      </c>
      <c r="T2386" s="6">
        <v>25</v>
      </c>
      <c r="U2386" s="6">
        <v>57.155000000000001</v>
      </c>
      <c r="V2386" t="s">
        <v>11</v>
      </c>
      <c r="W2386" t="s">
        <v>482</v>
      </c>
      <c r="X2386" s="6">
        <v>0</v>
      </c>
      <c r="Y2386" s="6">
        <v>0</v>
      </c>
      <c r="Z2386" s="6">
        <v>6</v>
      </c>
      <c r="AA2386" s="6">
        <v>31</v>
      </c>
      <c r="AB2386" t="s">
        <v>5</v>
      </c>
      <c r="AC2386" s="6">
        <v>47.6</v>
      </c>
      <c r="AD2386" t="s">
        <v>5</v>
      </c>
      <c r="AE2386" t="s">
        <v>122</v>
      </c>
      <c r="AF2386" s="6">
        <v>3</v>
      </c>
      <c r="AG2386" t="s">
        <v>5</v>
      </c>
      <c r="AH2386" t="s">
        <v>5</v>
      </c>
      <c r="AI2386" t="s">
        <v>5</v>
      </c>
      <c r="AJ2386" t="s">
        <v>5</v>
      </c>
      <c r="AK2386" t="s">
        <v>5</v>
      </c>
      <c r="AL2386" t="s">
        <v>5</v>
      </c>
      <c r="AM2386" s="6">
        <v>0</v>
      </c>
      <c r="AN2386" t="s">
        <v>5</v>
      </c>
      <c r="AO2386" s="6">
        <v>0</v>
      </c>
      <c r="AP2386" s="6">
        <v>0</v>
      </c>
      <c r="AQ2386" s="6">
        <v>0</v>
      </c>
      <c r="AR2386" t="s">
        <v>5</v>
      </c>
      <c r="AS2386" t="s">
        <v>5</v>
      </c>
      <c r="AT2386" t="s">
        <v>5</v>
      </c>
      <c r="AU2386" t="s">
        <v>5</v>
      </c>
      <c r="AV2386" t="s">
        <v>5</v>
      </c>
      <c r="AW2386" t="s">
        <v>5</v>
      </c>
      <c r="AX2386" t="s">
        <v>5</v>
      </c>
      <c r="AY2386" s="6">
        <v>0</v>
      </c>
      <c r="AZ2386" t="s">
        <v>5</v>
      </c>
      <c r="BA2386" t="s">
        <v>5</v>
      </c>
      <c r="BB2386" t="s">
        <v>5</v>
      </c>
      <c r="BC2386" t="s">
        <v>5</v>
      </c>
      <c r="BD2386" t="s">
        <v>5</v>
      </c>
      <c r="BE2386" t="s">
        <v>5</v>
      </c>
      <c r="BF2386" t="s">
        <v>5</v>
      </c>
      <c r="BG2386" t="s">
        <v>5</v>
      </c>
      <c r="BH2386" t="s">
        <v>5</v>
      </c>
      <c r="BI2386" t="s">
        <v>5</v>
      </c>
      <c r="BJ2386" t="s">
        <v>5</v>
      </c>
      <c r="BK2386" t="s">
        <v>5</v>
      </c>
      <c r="BL2386" t="s">
        <v>5</v>
      </c>
      <c r="BM2386" t="s">
        <v>5</v>
      </c>
      <c r="BN2386" t="s">
        <v>5</v>
      </c>
      <c r="BO2386" t="s">
        <v>5</v>
      </c>
      <c r="BP2386" t="s">
        <v>5</v>
      </c>
      <c r="BQ2386" t="s">
        <v>5</v>
      </c>
      <c r="BR2386" t="s">
        <v>5</v>
      </c>
      <c r="BS2386" t="s">
        <v>5</v>
      </c>
      <c r="BT2386" t="s">
        <v>5</v>
      </c>
      <c r="BU2386" t="s">
        <v>5</v>
      </c>
      <c r="BV2386" t="s">
        <v>5</v>
      </c>
      <c r="BW2386" t="s">
        <v>5</v>
      </c>
      <c r="BX2386" t="s">
        <v>5</v>
      </c>
      <c r="BY2386" t="s">
        <v>5</v>
      </c>
      <c r="BZ2386" t="s">
        <v>5</v>
      </c>
      <c r="CA2386" t="s">
        <v>5</v>
      </c>
      <c r="CB2386" t="s">
        <v>5</v>
      </c>
      <c r="CC2386" t="s">
        <v>5</v>
      </c>
      <c r="CD2386" t="s">
        <v>5</v>
      </c>
      <c r="CE2386" t="s">
        <v>5</v>
      </c>
      <c r="CF2386" s="6">
        <v>0</v>
      </c>
      <c r="CG2386" s="6">
        <v>0</v>
      </c>
      <c r="CH2386" s="2">
        <v>2</v>
      </c>
      <c r="CI2386" s="3">
        <v>50</v>
      </c>
      <c r="CJ2386" s="3">
        <v>0</v>
      </c>
      <c r="CK2386" s="4">
        <v>31</v>
      </c>
      <c r="CL2386" s="3">
        <v>5</v>
      </c>
      <c r="CM2386" s="3">
        <v>0</v>
      </c>
      <c r="CN2386" s="4">
        <v>27</v>
      </c>
      <c r="CO2386" s="3">
        <v>0</v>
      </c>
      <c r="CP2386" s="3">
        <v>0</v>
      </c>
      <c r="CQ2386" s="4">
        <v>0</v>
      </c>
      <c r="CR2386" s="3">
        <v>0</v>
      </c>
      <c r="CS2386" s="3">
        <v>0</v>
      </c>
      <c r="CT2386" s="4">
        <v>0</v>
      </c>
      <c r="CU2386" s="3">
        <v>0</v>
      </c>
      <c r="CV2386" s="3">
        <v>0</v>
      </c>
      <c r="CW2386" s="4">
        <v>0</v>
      </c>
      <c r="CX2386" t="s">
        <v>5</v>
      </c>
      <c r="CY2386" s="9">
        <f t="shared" si="121"/>
        <v>1.466666666666665</v>
      </c>
      <c r="CZ2386" s="7">
        <f t="shared" si="122"/>
        <v>32.173333333333332</v>
      </c>
      <c r="DA2386" s="7">
        <f t="shared" si="123"/>
        <v>1.4794861168669706</v>
      </c>
    </row>
    <row r="2387" spans="1:105" x14ac:dyDescent="0.25">
      <c r="A2387" s="6">
        <v>2020</v>
      </c>
      <c r="B2387" s="6">
        <v>6</v>
      </c>
      <c r="C2387" s="6">
        <v>156870</v>
      </c>
      <c r="D2387" t="s">
        <v>0</v>
      </c>
      <c r="E2387" t="s">
        <v>2583</v>
      </c>
      <c r="F2387" t="s">
        <v>1129</v>
      </c>
      <c r="G2387" t="s">
        <v>116</v>
      </c>
      <c r="H2387" t="s">
        <v>592</v>
      </c>
      <c r="I2387" s="5" t="s">
        <v>118</v>
      </c>
      <c r="J2387" s="6">
        <v>0.35</v>
      </c>
      <c r="K2387" t="s">
        <v>22</v>
      </c>
      <c r="L2387" t="s">
        <v>2584</v>
      </c>
      <c r="M2387" s="6">
        <v>150</v>
      </c>
      <c r="N2387" s="6">
        <v>136.72499999999999</v>
      </c>
      <c r="O2387" s="6">
        <v>0.91</v>
      </c>
      <c r="P2387" t="s">
        <v>1096</v>
      </c>
      <c r="Q2387" t="s">
        <v>395</v>
      </c>
      <c r="R2387" t="s">
        <v>1474</v>
      </c>
      <c r="S2387" t="s">
        <v>151</v>
      </c>
      <c r="T2387" s="6">
        <v>26.3</v>
      </c>
      <c r="U2387" s="6">
        <v>68.362499999999997</v>
      </c>
      <c r="V2387" t="s">
        <v>11</v>
      </c>
      <c r="W2387" t="s">
        <v>482</v>
      </c>
      <c r="X2387" s="6">
        <v>11.7</v>
      </c>
      <c r="Y2387" s="6">
        <v>16.2</v>
      </c>
      <c r="Z2387" s="6">
        <v>8</v>
      </c>
      <c r="AA2387" s="6">
        <v>35</v>
      </c>
      <c r="AB2387" t="s">
        <v>5</v>
      </c>
      <c r="AC2387" s="6">
        <v>46.7</v>
      </c>
      <c r="AD2387" s="6">
        <v>52.5</v>
      </c>
      <c r="AE2387" t="s">
        <v>122</v>
      </c>
      <c r="AF2387" s="6">
        <v>5</v>
      </c>
      <c r="AG2387" t="s">
        <v>5</v>
      </c>
      <c r="AH2387" t="s">
        <v>5</v>
      </c>
      <c r="AI2387" t="s">
        <v>5</v>
      </c>
      <c r="AJ2387" t="s">
        <v>5</v>
      </c>
      <c r="AK2387" t="s">
        <v>5</v>
      </c>
      <c r="AL2387" t="s">
        <v>5</v>
      </c>
      <c r="AM2387" s="6">
        <v>0</v>
      </c>
      <c r="AN2387" t="s">
        <v>5</v>
      </c>
      <c r="AO2387" s="6">
        <v>0</v>
      </c>
      <c r="AP2387" s="6">
        <v>0</v>
      </c>
      <c r="AQ2387" s="6">
        <v>0</v>
      </c>
      <c r="AR2387" t="s">
        <v>5</v>
      </c>
      <c r="AS2387" t="s">
        <v>5</v>
      </c>
      <c r="AT2387" t="s">
        <v>5</v>
      </c>
      <c r="AU2387" t="s">
        <v>5</v>
      </c>
      <c r="AV2387" t="s">
        <v>5</v>
      </c>
      <c r="AW2387" t="s">
        <v>5</v>
      </c>
      <c r="AX2387" t="s">
        <v>5</v>
      </c>
      <c r="AY2387" s="6">
        <v>0</v>
      </c>
      <c r="AZ2387" t="s">
        <v>5</v>
      </c>
      <c r="BA2387" t="s">
        <v>5</v>
      </c>
      <c r="BB2387" t="s">
        <v>5</v>
      </c>
      <c r="BC2387" t="s">
        <v>5</v>
      </c>
      <c r="BD2387" t="s">
        <v>5</v>
      </c>
      <c r="BE2387" t="s">
        <v>5</v>
      </c>
      <c r="BF2387" t="s">
        <v>5</v>
      </c>
      <c r="BG2387" t="s">
        <v>5</v>
      </c>
      <c r="BH2387" t="s">
        <v>5</v>
      </c>
      <c r="BI2387" s="6">
        <v>0</v>
      </c>
      <c r="BJ2387" s="6">
        <v>0</v>
      </c>
      <c r="BK2387" s="6">
        <v>0</v>
      </c>
      <c r="BL2387" s="6">
        <v>0</v>
      </c>
      <c r="BM2387" s="6">
        <v>0</v>
      </c>
      <c r="BN2387" s="6">
        <v>0</v>
      </c>
      <c r="BO2387" s="6">
        <v>0</v>
      </c>
      <c r="BP2387" s="6">
        <v>6</v>
      </c>
      <c r="BQ2387" s="6">
        <v>48</v>
      </c>
      <c r="BR2387" s="6">
        <v>51</v>
      </c>
      <c r="BS2387" s="6">
        <v>55</v>
      </c>
      <c r="BT2387" s="6">
        <v>28</v>
      </c>
      <c r="BU2387" s="6">
        <v>6</v>
      </c>
      <c r="BV2387" s="6">
        <v>6</v>
      </c>
      <c r="BW2387" s="6">
        <v>0</v>
      </c>
      <c r="BX2387" s="6">
        <v>0</v>
      </c>
      <c r="BY2387" s="6">
        <v>0</v>
      </c>
      <c r="BZ2387" s="6">
        <v>0</v>
      </c>
      <c r="CA2387" s="6">
        <v>0</v>
      </c>
      <c r="CB2387" s="6">
        <v>0</v>
      </c>
      <c r="CC2387" s="6">
        <v>0</v>
      </c>
      <c r="CD2387" s="6">
        <v>0</v>
      </c>
      <c r="CE2387" s="6">
        <v>0</v>
      </c>
      <c r="CF2387" s="6">
        <v>34000</v>
      </c>
      <c r="CG2387" s="6">
        <v>30000</v>
      </c>
      <c r="CH2387" s="2">
        <v>3</v>
      </c>
      <c r="CI2387" s="3">
        <v>50</v>
      </c>
      <c r="CJ2387" s="3">
        <v>0</v>
      </c>
      <c r="CK2387" s="4">
        <v>35</v>
      </c>
      <c r="CL2387" s="3">
        <v>30</v>
      </c>
      <c r="CM2387" s="3">
        <v>0</v>
      </c>
      <c r="CN2387" s="4">
        <v>31</v>
      </c>
      <c r="CO2387" s="3">
        <v>70</v>
      </c>
      <c r="CP2387" s="3">
        <v>0</v>
      </c>
      <c r="CQ2387" s="4">
        <v>29</v>
      </c>
      <c r="CR2387" s="3">
        <v>0</v>
      </c>
      <c r="CS2387" s="3">
        <v>0</v>
      </c>
      <c r="CT2387" s="4">
        <v>0</v>
      </c>
      <c r="CU2387" s="3">
        <v>0</v>
      </c>
      <c r="CV2387" s="3">
        <v>0</v>
      </c>
      <c r="CW2387" s="4">
        <v>0</v>
      </c>
      <c r="CX2387" t="s">
        <v>5</v>
      </c>
      <c r="CY2387" s="9">
        <f t="shared" si="121"/>
        <v>2</v>
      </c>
      <c r="CZ2387" s="7">
        <f t="shared" si="122"/>
        <v>36.6</v>
      </c>
      <c r="DA2387" s="7">
        <f t="shared" si="123"/>
        <v>1.2759562841530054</v>
      </c>
    </row>
    <row r="2388" spans="1:105" x14ac:dyDescent="0.25">
      <c r="A2388" s="6">
        <v>2020</v>
      </c>
      <c r="B2388" s="6">
        <v>6</v>
      </c>
      <c r="C2388" s="6">
        <v>156864</v>
      </c>
      <c r="D2388" t="s">
        <v>0</v>
      </c>
      <c r="E2388" t="s">
        <v>2583</v>
      </c>
      <c r="F2388" t="s">
        <v>1129</v>
      </c>
      <c r="G2388" t="s">
        <v>116</v>
      </c>
      <c r="H2388" t="s">
        <v>605</v>
      </c>
      <c r="I2388" s="5" t="s">
        <v>118</v>
      </c>
      <c r="J2388" s="6">
        <v>0.61</v>
      </c>
      <c r="K2388" t="s">
        <v>6</v>
      </c>
      <c r="L2388" t="s">
        <v>2584</v>
      </c>
      <c r="M2388" s="6">
        <v>220</v>
      </c>
      <c r="N2388" s="6">
        <v>179.97</v>
      </c>
      <c r="O2388" s="6">
        <v>0.82</v>
      </c>
      <c r="P2388" t="s">
        <v>1129</v>
      </c>
      <c r="Q2388" t="s">
        <v>2701</v>
      </c>
      <c r="R2388" t="s">
        <v>401</v>
      </c>
      <c r="S2388" t="s">
        <v>814</v>
      </c>
      <c r="T2388" s="6">
        <v>21.5</v>
      </c>
      <c r="U2388" s="6">
        <v>59.99</v>
      </c>
      <c r="V2388" t="s">
        <v>11</v>
      </c>
      <c r="W2388" t="s">
        <v>482</v>
      </c>
      <c r="X2388" s="6">
        <v>13.2</v>
      </c>
      <c r="Y2388" s="6">
        <v>16.8</v>
      </c>
      <c r="Z2388" s="6">
        <v>3</v>
      </c>
      <c r="AA2388" s="6">
        <v>25</v>
      </c>
      <c r="AB2388" t="s">
        <v>5</v>
      </c>
      <c r="AC2388" s="6">
        <v>37.4</v>
      </c>
      <c r="AD2388" s="6">
        <v>0</v>
      </c>
      <c r="AE2388" t="s">
        <v>122</v>
      </c>
      <c r="AF2388" s="6">
        <v>1</v>
      </c>
      <c r="AG2388" t="s">
        <v>5</v>
      </c>
      <c r="AH2388" t="s">
        <v>5</v>
      </c>
      <c r="AI2388" t="s">
        <v>5</v>
      </c>
      <c r="AJ2388" t="s">
        <v>5</v>
      </c>
      <c r="AK2388" t="s">
        <v>5</v>
      </c>
      <c r="AL2388" t="s">
        <v>5</v>
      </c>
      <c r="AM2388" s="6">
        <v>0</v>
      </c>
      <c r="AN2388" t="s">
        <v>5</v>
      </c>
      <c r="AO2388" s="6">
        <v>0</v>
      </c>
      <c r="AP2388" s="6">
        <v>0</v>
      </c>
      <c r="AQ2388" s="6">
        <v>0</v>
      </c>
      <c r="AR2388" t="s">
        <v>5</v>
      </c>
      <c r="AS2388" t="s">
        <v>5</v>
      </c>
      <c r="AT2388" t="s">
        <v>5</v>
      </c>
      <c r="AU2388" t="s">
        <v>5</v>
      </c>
      <c r="AV2388" t="s">
        <v>5</v>
      </c>
      <c r="AW2388" t="s">
        <v>5</v>
      </c>
      <c r="AX2388" t="s">
        <v>5</v>
      </c>
      <c r="AY2388" s="6">
        <v>0</v>
      </c>
      <c r="AZ2388" t="s">
        <v>5</v>
      </c>
      <c r="BA2388" t="s">
        <v>5</v>
      </c>
      <c r="BB2388" t="s">
        <v>5</v>
      </c>
      <c r="BC2388" t="s">
        <v>5</v>
      </c>
      <c r="BD2388" t="s">
        <v>5</v>
      </c>
      <c r="BE2388" t="s">
        <v>5</v>
      </c>
      <c r="BF2388" t="s">
        <v>5</v>
      </c>
      <c r="BG2388" t="s">
        <v>5</v>
      </c>
      <c r="BH2388" t="s">
        <v>5</v>
      </c>
      <c r="BI2388" s="6">
        <v>0</v>
      </c>
      <c r="BJ2388" s="6">
        <v>0</v>
      </c>
      <c r="BK2388" s="6">
        <v>0</v>
      </c>
      <c r="BL2388" s="6">
        <v>0</v>
      </c>
      <c r="BM2388" s="6">
        <v>0</v>
      </c>
      <c r="BN2388" s="6">
        <v>0</v>
      </c>
      <c r="BO2388" s="6">
        <v>0</v>
      </c>
      <c r="BP2388" s="6">
        <v>0</v>
      </c>
      <c r="BQ2388" s="6">
        <v>0</v>
      </c>
      <c r="BR2388" s="6">
        <v>0</v>
      </c>
      <c r="BS2388" s="6">
        <v>22</v>
      </c>
      <c r="BT2388" s="6">
        <v>24</v>
      </c>
      <c r="BU2388" s="6">
        <v>50</v>
      </c>
      <c r="BV2388" s="6">
        <v>60</v>
      </c>
      <c r="BW2388" s="6">
        <v>30</v>
      </c>
      <c r="BX2388" s="6">
        <v>8</v>
      </c>
      <c r="BY2388" s="6">
        <v>0</v>
      </c>
      <c r="BZ2388" s="6">
        <v>0</v>
      </c>
      <c r="CA2388" s="6">
        <v>0</v>
      </c>
      <c r="CB2388" s="6">
        <v>0</v>
      </c>
      <c r="CC2388" s="6">
        <v>0</v>
      </c>
      <c r="CD2388" s="6">
        <v>0</v>
      </c>
      <c r="CE2388" s="6">
        <v>0</v>
      </c>
      <c r="CF2388" s="6">
        <v>17000</v>
      </c>
      <c r="CG2388" s="6">
        <v>27800</v>
      </c>
      <c r="CH2388" s="2">
        <v>1</v>
      </c>
      <c r="CI2388" s="3">
        <v>220</v>
      </c>
      <c r="CJ2388" s="3">
        <v>0</v>
      </c>
      <c r="CK2388" s="4">
        <v>25</v>
      </c>
      <c r="CL2388" s="3">
        <v>0</v>
      </c>
      <c r="CM2388" s="3">
        <v>0</v>
      </c>
      <c r="CN2388" s="4">
        <v>0</v>
      </c>
      <c r="CO2388" s="3">
        <v>0</v>
      </c>
      <c r="CP2388" s="3">
        <v>0</v>
      </c>
      <c r="CQ2388" s="4">
        <v>0</v>
      </c>
      <c r="CR2388" s="3">
        <v>0</v>
      </c>
      <c r="CS2388" s="3">
        <v>0</v>
      </c>
      <c r="CT2388" s="4">
        <v>0</v>
      </c>
      <c r="CU2388" s="3">
        <v>0</v>
      </c>
      <c r="CV2388" s="3">
        <v>0</v>
      </c>
      <c r="CW2388" s="4">
        <v>0</v>
      </c>
      <c r="CX2388" t="s">
        <v>5</v>
      </c>
      <c r="CY2388" s="9">
        <f t="shared" si="121"/>
        <v>2.6166666666666671</v>
      </c>
      <c r="CZ2388" s="7">
        <f t="shared" si="122"/>
        <v>27.093333333333334</v>
      </c>
      <c r="DA2388" s="7">
        <f t="shared" si="123"/>
        <v>1.3804133858267715</v>
      </c>
    </row>
    <row r="2389" spans="1:105" x14ac:dyDescent="0.25">
      <c r="A2389" s="6">
        <v>2020</v>
      </c>
      <c r="B2389" s="6">
        <v>6</v>
      </c>
      <c r="C2389" s="6">
        <v>156998</v>
      </c>
      <c r="D2389" t="s">
        <v>0</v>
      </c>
      <c r="E2389" t="s">
        <v>2583</v>
      </c>
      <c r="F2389" t="s">
        <v>1179</v>
      </c>
      <c r="G2389" t="s">
        <v>116</v>
      </c>
      <c r="H2389" t="s">
        <v>385</v>
      </c>
      <c r="I2389" s="5" t="s">
        <v>118</v>
      </c>
      <c r="J2389" s="6">
        <v>0.83</v>
      </c>
      <c r="K2389" t="s">
        <v>22</v>
      </c>
      <c r="L2389" t="s">
        <v>2584</v>
      </c>
      <c r="M2389" s="6">
        <v>190</v>
      </c>
      <c r="N2389" s="6">
        <v>193.65</v>
      </c>
      <c r="O2389" s="6">
        <v>1.02</v>
      </c>
      <c r="P2389" t="s">
        <v>1275</v>
      </c>
      <c r="Q2389" t="s">
        <v>2302</v>
      </c>
      <c r="R2389" t="s">
        <v>452</v>
      </c>
      <c r="S2389" t="s">
        <v>1133</v>
      </c>
      <c r="T2389" s="6">
        <v>1.9</v>
      </c>
      <c r="U2389" s="6">
        <v>64.55</v>
      </c>
      <c r="V2389" t="s">
        <v>11</v>
      </c>
      <c r="W2389" t="s">
        <v>43</v>
      </c>
      <c r="X2389" s="6">
        <v>12.2</v>
      </c>
      <c r="Y2389" s="6">
        <v>13</v>
      </c>
      <c r="Z2389" s="6">
        <v>17</v>
      </c>
      <c r="AA2389" s="6">
        <v>19</v>
      </c>
      <c r="AB2389" t="s">
        <v>5</v>
      </c>
      <c r="AC2389" s="6">
        <v>29.8</v>
      </c>
      <c r="AD2389" s="6">
        <v>21.390370000000001</v>
      </c>
      <c r="AE2389" t="s">
        <v>13</v>
      </c>
      <c r="AF2389" s="6">
        <v>5</v>
      </c>
      <c r="AG2389" t="s">
        <v>5</v>
      </c>
      <c r="AH2389" t="s">
        <v>5</v>
      </c>
      <c r="AI2389" t="s">
        <v>5</v>
      </c>
      <c r="AJ2389" t="s">
        <v>5</v>
      </c>
      <c r="AK2389" t="s">
        <v>5</v>
      </c>
      <c r="AL2389" t="s">
        <v>5</v>
      </c>
      <c r="AM2389" s="6">
        <v>0</v>
      </c>
      <c r="AN2389" t="s">
        <v>5</v>
      </c>
      <c r="AO2389" s="6">
        <v>0</v>
      </c>
      <c r="AP2389" s="6">
        <v>0</v>
      </c>
      <c r="AQ2389" s="6">
        <v>0</v>
      </c>
      <c r="AR2389" t="s">
        <v>5</v>
      </c>
      <c r="AS2389" t="s">
        <v>5</v>
      </c>
      <c r="AT2389" t="s">
        <v>5</v>
      </c>
      <c r="AU2389" s="6">
        <v>74.8</v>
      </c>
      <c r="AV2389" s="6">
        <v>4.4000000000000004</v>
      </c>
      <c r="AW2389" s="6">
        <v>4</v>
      </c>
      <c r="AX2389" s="6">
        <v>1</v>
      </c>
      <c r="AY2389" s="6">
        <v>16.8</v>
      </c>
      <c r="AZ2389" t="s">
        <v>5</v>
      </c>
      <c r="BA2389" t="s">
        <v>5</v>
      </c>
      <c r="BB2389" t="s">
        <v>5</v>
      </c>
      <c r="BC2389" t="s">
        <v>5</v>
      </c>
      <c r="BD2389" t="s">
        <v>5</v>
      </c>
      <c r="BE2389" t="s">
        <v>5</v>
      </c>
      <c r="BF2389" t="s">
        <v>5</v>
      </c>
      <c r="BG2389" t="s">
        <v>5</v>
      </c>
      <c r="BH2389" t="s">
        <v>5</v>
      </c>
      <c r="BI2389" s="6">
        <v>0</v>
      </c>
      <c r="BJ2389" s="6">
        <v>0</v>
      </c>
      <c r="BK2389" s="6">
        <v>0</v>
      </c>
      <c r="BL2389" s="6">
        <v>0</v>
      </c>
      <c r="BM2389" s="6">
        <v>0</v>
      </c>
      <c r="BN2389" s="6">
        <v>0</v>
      </c>
      <c r="BO2389" s="6">
        <v>0</v>
      </c>
      <c r="BP2389" s="6">
        <v>3</v>
      </c>
      <c r="BQ2389" s="6">
        <v>2</v>
      </c>
      <c r="BR2389" s="6">
        <v>35</v>
      </c>
      <c r="BS2389" s="6">
        <v>62</v>
      </c>
      <c r="BT2389" s="6">
        <v>43</v>
      </c>
      <c r="BU2389" s="6">
        <v>37</v>
      </c>
      <c r="BV2389" s="6">
        <v>2</v>
      </c>
      <c r="BW2389" s="6">
        <v>0</v>
      </c>
      <c r="BX2389" s="6">
        <v>3</v>
      </c>
      <c r="BY2389" s="6">
        <v>0</v>
      </c>
      <c r="BZ2389" s="6">
        <v>0</v>
      </c>
      <c r="CA2389" s="6">
        <v>0</v>
      </c>
      <c r="CB2389" s="6">
        <v>0</v>
      </c>
      <c r="CC2389" s="6">
        <v>0</v>
      </c>
      <c r="CD2389" s="6">
        <v>0</v>
      </c>
      <c r="CE2389" s="6">
        <v>0</v>
      </c>
      <c r="CF2389" s="6">
        <v>6000</v>
      </c>
      <c r="CG2389" s="6">
        <v>7900</v>
      </c>
      <c r="CH2389" s="2">
        <v>3</v>
      </c>
      <c r="CI2389" s="3">
        <v>80</v>
      </c>
      <c r="CJ2389" s="3">
        <v>0</v>
      </c>
      <c r="CK2389" s="4">
        <v>19</v>
      </c>
      <c r="CL2389" s="3">
        <v>70</v>
      </c>
      <c r="CM2389" s="3">
        <v>0</v>
      </c>
      <c r="CN2389" s="4">
        <v>16</v>
      </c>
      <c r="CO2389" s="3">
        <v>40</v>
      </c>
      <c r="CP2389" s="3">
        <v>0</v>
      </c>
      <c r="CQ2389" s="4">
        <v>12</v>
      </c>
      <c r="CR2389" s="3">
        <v>0</v>
      </c>
      <c r="CS2389" s="3">
        <v>0</v>
      </c>
      <c r="CT2389" s="4">
        <v>0</v>
      </c>
      <c r="CU2389" s="3">
        <v>0</v>
      </c>
      <c r="CV2389" s="3">
        <v>0</v>
      </c>
      <c r="CW2389" s="4">
        <v>0</v>
      </c>
      <c r="CX2389" t="s">
        <v>5</v>
      </c>
      <c r="CY2389" s="9">
        <f t="shared" si="121"/>
        <v>2.5500000000000003</v>
      </c>
      <c r="CZ2389" s="7">
        <f t="shared" si="122"/>
        <v>21.04</v>
      </c>
      <c r="DA2389" s="7">
        <f t="shared" si="123"/>
        <v>1.4163498098859317</v>
      </c>
    </row>
    <row r="2390" spans="1:105" x14ac:dyDescent="0.25">
      <c r="A2390" s="6">
        <v>2020</v>
      </c>
      <c r="B2390" s="6">
        <v>6</v>
      </c>
      <c r="C2390" s="6">
        <v>157033</v>
      </c>
      <c r="D2390" t="s">
        <v>0</v>
      </c>
      <c r="E2390" t="s">
        <v>2583</v>
      </c>
      <c r="F2390" t="s">
        <v>1179</v>
      </c>
      <c r="G2390" t="s">
        <v>116</v>
      </c>
      <c r="H2390" t="s">
        <v>605</v>
      </c>
      <c r="I2390" s="5" t="s">
        <v>118</v>
      </c>
      <c r="J2390" s="6">
        <v>0.61</v>
      </c>
      <c r="K2390" t="s">
        <v>6</v>
      </c>
      <c r="L2390" t="s">
        <v>2586</v>
      </c>
      <c r="M2390" s="6">
        <v>190</v>
      </c>
      <c r="N2390" s="6">
        <v>180.76499999999999</v>
      </c>
      <c r="O2390" s="6">
        <v>0.95</v>
      </c>
      <c r="P2390" t="s">
        <v>1275</v>
      </c>
      <c r="Q2390" t="s">
        <v>2702</v>
      </c>
      <c r="R2390" t="s">
        <v>820</v>
      </c>
      <c r="S2390" t="s">
        <v>2193</v>
      </c>
      <c r="T2390" s="6">
        <v>2.7</v>
      </c>
      <c r="U2390" s="6">
        <v>60.255000000000003</v>
      </c>
      <c r="V2390" t="s">
        <v>11</v>
      </c>
      <c r="W2390" t="s">
        <v>43</v>
      </c>
      <c r="X2390" s="6">
        <v>0</v>
      </c>
      <c r="Y2390" s="6">
        <v>12.2</v>
      </c>
      <c r="Z2390" s="6">
        <v>14</v>
      </c>
      <c r="AA2390" s="6">
        <v>17</v>
      </c>
      <c r="AB2390" t="s">
        <v>5</v>
      </c>
      <c r="AC2390" s="6">
        <v>26.4</v>
      </c>
      <c r="AD2390" s="6">
        <v>3.2051280000000002</v>
      </c>
      <c r="AE2390" t="s">
        <v>13</v>
      </c>
      <c r="AF2390" s="6">
        <v>3</v>
      </c>
      <c r="AG2390" t="s">
        <v>5</v>
      </c>
      <c r="AH2390" t="s">
        <v>5</v>
      </c>
      <c r="AI2390" t="s">
        <v>5</v>
      </c>
      <c r="AJ2390" s="6">
        <v>10.8</v>
      </c>
      <c r="AK2390" s="6">
        <v>55.3</v>
      </c>
      <c r="AL2390" s="6">
        <v>28.1</v>
      </c>
      <c r="AM2390" s="6">
        <v>83.4</v>
      </c>
      <c r="AN2390" s="6">
        <v>5.8</v>
      </c>
      <c r="AO2390" s="6">
        <v>0</v>
      </c>
      <c r="AP2390" s="6">
        <v>0</v>
      </c>
      <c r="AQ2390" s="6">
        <v>0</v>
      </c>
      <c r="AR2390" t="s">
        <v>5</v>
      </c>
      <c r="AS2390" t="s">
        <v>5</v>
      </c>
      <c r="AT2390" t="s">
        <v>5</v>
      </c>
      <c r="AU2390" t="s">
        <v>5</v>
      </c>
      <c r="AV2390" t="s">
        <v>5</v>
      </c>
      <c r="AW2390" t="s">
        <v>5</v>
      </c>
      <c r="AX2390" t="s">
        <v>5</v>
      </c>
      <c r="AY2390" s="6">
        <v>0</v>
      </c>
      <c r="AZ2390" t="s">
        <v>5</v>
      </c>
      <c r="BA2390" t="s">
        <v>5</v>
      </c>
      <c r="BB2390" t="s">
        <v>5</v>
      </c>
      <c r="BC2390" t="s">
        <v>5</v>
      </c>
      <c r="BD2390" t="s">
        <v>5</v>
      </c>
      <c r="BE2390" t="s">
        <v>5</v>
      </c>
      <c r="BF2390" t="s">
        <v>5</v>
      </c>
      <c r="BG2390" t="s">
        <v>5</v>
      </c>
      <c r="BH2390" t="s">
        <v>5</v>
      </c>
      <c r="BI2390" s="6">
        <v>0</v>
      </c>
      <c r="BJ2390" s="6">
        <v>0</v>
      </c>
      <c r="BK2390" s="6">
        <v>0</v>
      </c>
      <c r="BL2390" s="6">
        <v>0</v>
      </c>
      <c r="BM2390" s="6">
        <v>0</v>
      </c>
      <c r="BN2390" s="6">
        <v>0</v>
      </c>
      <c r="BO2390" s="6">
        <v>0</v>
      </c>
      <c r="BP2390" s="6">
        <v>1</v>
      </c>
      <c r="BQ2390" s="6">
        <v>2</v>
      </c>
      <c r="BR2390" s="6">
        <v>2</v>
      </c>
      <c r="BS2390" s="6">
        <v>36</v>
      </c>
      <c r="BT2390" s="6">
        <v>56</v>
      </c>
      <c r="BU2390" s="6">
        <v>52</v>
      </c>
      <c r="BV2390" s="6">
        <v>6</v>
      </c>
      <c r="BW2390" s="6">
        <v>1</v>
      </c>
      <c r="BX2390" s="6">
        <v>0</v>
      </c>
      <c r="BY2390" s="6">
        <v>0</v>
      </c>
      <c r="BZ2390" s="6">
        <v>0</v>
      </c>
      <c r="CA2390" s="6">
        <v>0</v>
      </c>
      <c r="CB2390" s="6">
        <v>0</v>
      </c>
      <c r="CC2390" s="6">
        <v>0</v>
      </c>
      <c r="CD2390" s="6">
        <v>0</v>
      </c>
      <c r="CE2390" s="6">
        <v>0</v>
      </c>
      <c r="CF2390" s="6">
        <v>5000</v>
      </c>
      <c r="CG2390" s="6">
        <v>6500</v>
      </c>
      <c r="CH2390" s="2">
        <v>3</v>
      </c>
      <c r="CI2390" s="3">
        <v>80</v>
      </c>
      <c r="CJ2390" s="3">
        <v>0</v>
      </c>
      <c r="CK2390" s="4">
        <v>17</v>
      </c>
      <c r="CL2390" s="3">
        <v>60</v>
      </c>
      <c r="CM2390" s="3">
        <v>0</v>
      </c>
      <c r="CN2390" s="4">
        <v>13</v>
      </c>
      <c r="CO2390" s="3">
        <v>50</v>
      </c>
      <c r="CP2390" s="3">
        <v>0</v>
      </c>
      <c r="CQ2390" s="4">
        <v>11</v>
      </c>
      <c r="CR2390" s="3">
        <v>0</v>
      </c>
      <c r="CS2390" s="3">
        <v>0</v>
      </c>
      <c r="CT2390" s="4">
        <v>0</v>
      </c>
      <c r="CU2390" s="3">
        <v>0</v>
      </c>
      <c r="CV2390" s="3">
        <v>0</v>
      </c>
      <c r="CW2390" s="4">
        <v>0</v>
      </c>
      <c r="CX2390" t="s">
        <v>5</v>
      </c>
      <c r="CY2390" s="9">
        <f t="shared" si="121"/>
        <v>2.9500000000000011</v>
      </c>
      <c r="CZ2390" s="7">
        <f t="shared" si="122"/>
        <v>19.36</v>
      </c>
      <c r="DA2390" s="7">
        <f t="shared" si="123"/>
        <v>1.3636363636363635</v>
      </c>
    </row>
    <row r="2391" spans="1:105" x14ac:dyDescent="0.25">
      <c r="A2391" s="6">
        <v>2020</v>
      </c>
      <c r="B2391" s="6">
        <v>6</v>
      </c>
      <c r="C2391" s="6">
        <v>157010</v>
      </c>
      <c r="D2391" t="s">
        <v>0</v>
      </c>
      <c r="E2391" t="s">
        <v>2583</v>
      </c>
      <c r="F2391" t="s">
        <v>1179</v>
      </c>
      <c r="G2391" t="s">
        <v>116</v>
      </c>
      <c r="H2391" t="s">
        <v>576</v>
      </c>
      <c r="I2391" s="5" t="s">
        <v>118</v>
      </c>
      <c r="J2391" s="6">
        <v>0.82</v>
      </c>
      <c r="K2391" t="s">
        <v>22</v>
      </c>
      <c r="L2391" t="s">
        <v>2586</v>
      </c>
      <c r="M2391" s="6">
        <v>170</v>
      </c>
      <c r="N2391" s="6">
        <v>167.61500000000001</v>
      </c>
      <c r="O2391" s="6">
        <v>0.99</v>
      </c>
      <c r="P2391" t="s">
        <v>1275</v>
      </c>
      <c r="Q2391" t="s">
        <v>462</v>
      </c>
      <c r="R2391" t="s">
        <v>950</v>
      </c>
      <c r="S2391" t="s">
        <v>2404</v>
      </c>
      <c r="T2391" s="6">
        <v>3.8</v>
      </c>
      <c r="U2391" s="6">
        <v>55.871666666666599</v>
      </c>
      <c r="V2391" t="s">
        <v>11</v>
      </c>
      <c r="W2391" t="s">
        <v>43</v>
      </c>
      <c r="X2391" s="6">
        <v>12.9</v>
      </c>
      <c r="Y2391" s="6">
        <v>0</v>
      </c>
      <c r="Z2391" s="6">
        <v>14</v>
      </c>
      <c r="AA2391" s="6">
        <v>18</v>
      </c>
      <c r="AB2391" t="s">
        <v>5</v>
      </c>
      <c r="AC2391" s="6">
        <v>31.6</v>
      </c>
      <c r="AD2391" s="6">
        <v>2.6455030000000002</v>
      </c>
      <c r="AE2391" t="s">
        <v>122</v>
      </c>
      <c r="AF2391" s="6">
        <v>7</v>
      </c>
      <c r="AG2391" t="s">
        <v>5</v>
      </c>
      <c r="AH2391" t="s">
        <v>5</v>
      </c>
      <c r="AI2391" t="s">
        <v>5</v>
      </c>
      <c r="AJ2391" t="s">
        <v>5</v>
      </c>
      <c r="AK2391" t="s">
        <v>5</v>
      </c>
      <c r="AL2391" t="s">
        <v>5</v>
      </c>
      <c r="AM2391" s="6">
        <v>0</v>
      </c>
      <c r="AN2391" t="s">
        <v>5</v>
      </c>
      <c r="AO2391" s="6">
        <v>0</v>
      </c>
      <c r="AP2391" s="6">
        <v>0</v>
      </c>
      <c r="AQ2391" s="6">
        <v>0</v>
      </c>
      <c r="AR2391" t="s">
        <v>5</v>
      </c>
      <c r="AS2391" t="s">
        <v>5</v>
      </c>
      <c r="AT2391" t="s">
        <v>5</v>
      </c>
      <c r="AU2391" t="s">
        <v>5</v>
      </c>
      <c r="AV2391" t="s">
        <v>5</v>
      </c>
      <c r="AW2391" t="s">
        <v>5</v>
      </c>
      <c r="AX2391" t="s">
        <v>5</v>
      </c>
      <c r="AY2391" s="6">
        <v>0</v>
      </c>
      <c r="AZ2391" t="s">
        <v>5</v>
      </c>
      <c r="BA2391" t="s">
        <v>5</v>
      </c>
      <c r="BB2391" t="s">
        <v>5</v>
      </c>
      <c r="BC2391" t="s">
        <v>5</v>
      </c>
      <c r="BD2391" t="s">
        <v>5</v>
      </c>
      <c r="BE2391" t="s">
        <v>5</v>
      </c>
      <c r="BF2391" t="s">
        <v>5</v>
      </c>
      <c r="BG2391" t="s">
        <v>5</v>
      </c>
      <c r="BH2391" t="s">
        <v>5</v>
      </c>
      <c r="BI2391" s="6">
        <v>0</v>
      </c>
      <c r="BJ2391" s="6">
        <v>0</v>
      </c>
      <c r="BK2391" s="6">
        <v>0</v>
      </c>
      <c r="BL2391" s="6">
        <v>0</v>
      </c>
      <c r="BM2391" s="6">
        <v>0</v>
      </c>
      <c r="BN2391" s="6">
        <v>0</v>
      </c>
      <c r="BO2391" s="6">
        <v>0</v>
      </c>
      <c r="BP2391" s="6">
        <v>1</v>
      </c>
      <c r="BQ2391" s="6">
        <v>1</v>
      </c>
      <c r="BR2391" s="6">
        <v>3</v>
      </c>
      <c r="BS2391" s="6">
        <v>15</v>
      </c>
      <c r="BT2391" s="6">
        <v>53</v>
      </c>
      <c r="BU2391" s="6">
        <v>64</v>
      </c>
      <c r="BV2391" s="6">
        <v>42</v>
      </c>
      <c r="BW2391" s="6">
        <v>2</v>
      </c>
      <c r="BX2391" s="6">
        <v>5</v>
      </c>
      <c r="BY2391" s="6">
        <v>3</v>
      </c>
      <c r="BZ2391" s="6">
        <v>0</v>
      </c>
      <c r="CA2391" s="6">
        <v>0</v>
      </c>
      <c r="CB2391" s="6">
        <v>0</v>
      </c>
      <c r="CC2391" s="6">
        <v>0</v>
      </c>
      <c r="CD2391" s="6">
        <v>0</v>
      </c>
      <c r="CE2391" s="6">
        <v>0</v>
      </c>
      <c r="CF2391" s="6">
        <v>3000</v>
      </c>
      <c r="CG2391" s="6">
        <v>8330</v>
      </c>
      <c r="CH2391" s="2">
        <v>2</v>
      </c>
      <c r="CI2391" s="3">
        <v>60</v>
      </c>
      <c r="CJ2391" s="3">
        <v>0</v>
      </c>
      <c r="CK2391" s="4">
        <v>18</v>
      </c>
      <c r="CL2391" s="3">
        <v>110</v>
      </c>
      <c r="CM2391" s="3">
        <v>0</v>
      </c>
      <c r="CN2391" s="4">
        <v>14</v>
      </c>
      <c r="CO2391" s="3">
        <v>0</v>
      </c>
      <c r="CP2391" s="3">
        <v>0</v>
      </c>
      <c r="CQ2391" s="4">
        <v>0</v>
      </c>
      <c r="CR2391" s="3">
        <v>0</v>
      </c>
      <c r="CS2391" s="3">
        <v>0</v>
      </c>
      <c r="CT2391" s="4">
        <v>0</v>
      </c>
      <c r="CU2391" s="3">
        <v>0</v>
      </c>
      <c r="CV2391" s="3">
        <v>0</v>
      </c>
      <c r="CW2391" s="4">
        <v>0</v>
      </c>
      <c r="CX2391" t="s">
        <v>5</v>
      </c>
      <c r="CY2391" s="9">
        <f t="shared" si="121"/>
        <v>2.5999999999999996</v>
      </c>
      <c r="CZ2391" s="7">
        <f t="shared" si="122"/>
        <v>20.079999999999998</v>
      </c>
      <c r="DA2391" s="7">
        <f t="shared" si="123"/>
        <v>1.5737051792828687</v>
      </c>
    </row>
    <row r="2392" spans="1:105" x14ac:dyDescent="0.25">
      <c r="A2392" s="6">
        <v>2020</v>
      </c>
      <c r="B2392" s="6">
        <v>6</v>
      </c>
      <c r="C2392" s="6">
        <v>156999</v>
      </c>
      <c r="D2392" t="s">
        <v>0</v>
      </c>
      <c r="E2392" t="s">
        <v>2583</v>
      </c>
      <c r="F2392" t="s">
        <v>1179</v>
      </c>
      <c r="G2392" t="s">
        <v>116</v>
      </c>
      <c r="H2392" t="s">
        <v>123</v>
      </c>
      <c r="I2392" s="5" t="s">
        <v>118</v>
      </c>
      <c r="J2392" s="6">
        <v>0.74</v>
      </c>
      <c r="K2392" t="s">
        <v>22</v>
      </c>
      <c r="L2392" t="s">
        <v>2584</v>
      </c>
      <c r="M2392" s="6">
        <v>240</v>
      </c>
      <c r="N2392" s="6">
        <v>219.56</v>
      </c>
      <c r="O2392" s="6">
        <v>0.91</v>
      </c>
      <c r="P2392" t="s">
        <v>1275</v>
      </c>
      <c r="Q2392" t="s">
        <v>2703</v>
      </c>
      <c r="R2392" t="s">
        <v>262</v>
      </c>
      <c r="S2392" t="s">
        <v>332</v>
      </c>
      <c r="T2392" s="6">
        <v>5.0999999999999996</v>
      </c>
      <c r="U2392" s="6">
        <v>54.89</v>
      </c>
      <c r="V2392" t="s">
        <v>11</v>
      </c>
      <c r="W2392" t="s">
        <v>43</v>
      </c>
      <c r="X2392" s="6">
        <v>12.8</v>
      </c>
      <c r="Y2392" s="6">
        <v>0</v>
      </c>
      <c r="Z2392" s="6">
        <v>15</v>
      </c>
      <c r="AA2392" s="6">
        <v>20</v>
      </c>
      <c r="AB2392" t="s">
        <v>5</v>
      </c>
      <c r="AC2392" s="6">
        <v>32.6</v>
      </c>
      <c r="AD2392" s="6">
        <v>3.7837839999999998</v>
      </c>
      <c r="AE2392" t="s">
        <v>122</v>
      </c>
      <c r="AF2392" s="6">
        <v>4</v>
      </c>
      <c r="AG2392" s="6">
        <v>6</v>
      </c>
      <c r="AH2392" t="s">
        <v>5</v>
      </c>
      <c r="AI2392" t="s">
        <v>5</v>
      </c>
      <c r="AJ2392" t="s">
        <v>5</v>
      </c>
      <c r="AK2392" t="s">
        <v>5</v>
      </c>
      <c r="AL2392" t="s">
        <v>5</v>
      </c>
      <c r="AM2392" s="6">
        <v>0</v>
      </c>
      <c r="AN2392" t="s">
        <v>5</v>
      </c>
      <c r="AO2392" s="6">
        <v>0</v>
      </c>
      <c r="AP2392" s="6">
        <v>0</v>
      </c>
      <c r="AQ2392" s="6">
        <v>0</v>
      </c>
      <c r="AR2392" t="s">
        <v>5</v>
      </c>
      <c r="AS2392" t="s">
        <v>5</v>
      </c>
      <c r="AT2392" t="s">
        <v>5</v>
      </c>
      <c r="AU2392" t="s">
        <v>5</v>
      </c>
      <c r="AV2392" t="s">
        <v>5</v>
      </c>
      <c r="AW2392" t="s">
        <v>5</v>
      </c>
      <c r="AX2392" t="s">
        <v>5</v>
      </c>
      <c r="AY2392" s="6">
        <v>0</v>
      </c>
      <c r="AZ2392" t="s">
        <v>5</v>
      </c>
      <c r="BA2392" t="s">
        <v>5</v>
      </c>
      <c r="BB2392" t="s">
        <v>5</v>
      </c>
      <c r="BC2392" t="s">
        <v>5</v>
      </c>
      <c r="BD2392" t="s">
        <v>5</v>
      </c>
      <c r="BE2392" t="s">
        <v>5</v>
      </c>
      <c r="BF2392" t="s">
        <v>5</v>
      </c>
      <c r="BG2392" t="s">
        <v>5</v>
      </c>
      <c r="BH2392" t="s">
        <v>5</v>
      </c>
      <c r="BI2392" s="6">
        <v>0</v>
      </c>
      <c r="BJ2392" s="6">
        <v>0</v>
      </c>
      <c r="BK2392" s="6">
        <v>0</v>
      </c>
      <c r="BL2392" s="6">
        <v>0</v>
      </c>
      <c r="BM2392" s="6">
        <v>0</v>
      </c>
      <c r="BN2392" s="6">
        <v>0</v>
      </c>
      <c r="BO2392" s="6">
        <v>0</v>
      </c>
      <c r="BP2392" s="6">
        <v>0</v>
      </c>
      <c r="BQ2392" s="6">
        <v>2</v>
      </c>
      <c r="BR2392" s="6">
        <v>5</v>
      </c>
      <c r="BS2392" s="6">
        <v>35</v>
      </c>
      <c r="BT2392" s="6">
        <v>48</v>
      </c>
      <c r="BU2392" s="6">
        <v>58</v>
      </c>
      <c r="BV2392" s="6">
        <v>27</v>
      </c>
      <c r="BW2392" s="6">
        <v>7</v>
      </c>
      <c r="BX2392" s="6">
        <v>3</v>
      </c>
      <c r="BY2392" s="6">
        <v>0</v>
      </c>
      <c r="BZ2392" s="6">
        <v>0</v>
      </c>
      <c r="CA2392" s="6">
        <v>0</v>
      </c>
      <c r="CB2392" s="6">
        <v>0</v>
      </c>
      <c r="CC2392" s="6">
        <v>0</v>
      </c>
      <c r="CD2392" s="6">
        <v>0</v>
      </c>
      <c r="CE2392" s="6">
        <v>0</v>
      </c>
      <c r="CF2392" s="6">
        <v>10800</v>
      </c>
      <c r="CG2392" s="6">
        <v>8000</v>
      </c>
      <c r="CH2392" s="2">
        <v>3</v>
      </c>
      <c r="CI2392" s="3">
        <v>50</v>
      </c>
      <c r="CJ2392" s="3">
        <v>0</v>
      </c>
      <c r="CK2392" s="4">
        <v>20</v>
      </c>
      <c r="CL2392" s="3">
        <v>70</v>
      </c>
      <c r="CM2392" s="3">
        <v>0</v>
      </c>
      <c r="CN2392" s="4">
        <v>18</v>
      </c>
      <c r="CO2392" s="3">
        <v>120</v>
      </c>
      <c r="CP2392" s="3">
        <v>0</v>
      </c>
      <c r="CQ2392" s="4">
        <v>15</v>
      </c>
      <c r="CR2392" s="3">
        <v>0</v>
      </c>
      <c r="CS2392" s="3">
        <v>0</v>
      </c>
      <c r="CT2392" s="4">
        <v>0</v>
      </c>
      <c r="CU2392" s="3">
        <v>0</v>
      </c>
      <c r="CV2392" s="3">
        <v>0</v>
      </c>
      <c r="CW2392" s="4">
        <v>0</v>
      </c>
      <c r="CX2392" t="s">
        <v>5</v>
      </c>
      <c r="CY2392" s="9">
        <f t="shared" si="121"/>
        <v>3.7333333333333325</v>
      </c>
      <c r="CZ2392" s="7">
        <f t="shared" si="122"/>
        <v>22.986666666666665</v>
      </c>
      <c r="DA2392" s="7">
        <f t="shared" si="123"/>
        <v>1.4182134570765663</v>
      </c>
    </row>
    <row r="2393" spans="1:105" x14ac:dyDescent="0.25">
      <c r="A2393" s="6">
        <v>2020</v>
      </c>
      <c r="B2393" s="6">
        <v>6</v>
      </c>
      <c r="C2393" s="6">
        <v>157024</v>
      </c>
      <c r="D2393" t="s">
        <v>0</v>
      </c>
      <c r="E2393" t="s">
        <v>2583</v>
      </c>
      <c r="F2393" t="s">
        <v>1179</v>
      </c>
      <c r="G2393" t="s">
        <v>116</v>
      </c>
      <c r="H2393" t="s">
        <v>592</v>
      </c>
      <c r="I2393" s="5" t="s">
        <v>118</v>
      </c>
      <c r="J2393" s="6">
        <v>0.89</v>
      </c>
      <c r="K2393" t="s">
        <v>6</v>
      </c>
      <c r="L2393" t="s">
        <v>2586</v>
      </c>
      <c r="M2393" s="6">
        <v>380</v>
      </c>
      <c r="N2393" s="6">
        <v>347.565</v>
      </c>
      <c r="O2393" s="6">
        <v>0.91</v>
      </c>
      <c r="P2393" t="s">
        <v>1275</v>
      </c>
      <c r="Q2393" t="s">
        <v>2704</v>
      </c>
      <c r="R2393" t="s">
        <v>2524</v>
      </c>
      <c r="S2393" t="s">
        <v>2705</v>
      </c>
      <c r="T2393" s="6">
        <v>5.5</v>
      </c>
      <c r="U2393" s="6">
        <v>57.927500000000002</v>
      </c>
      <c r="V2393" t="s">
        <v>11</v>
      </c>
      <c r="W2393" t="s">
        <v>43</v>
      </c>
      <c r="X2393" s="6">
        <v>12.7</v>
      </c>
      <c r="Y2393" s="6">
        <v>0</v>
      </c>
      <c r="Z2393" s="6">
        <v>17</v>
      </c>
      <c r="AA2393" s="6">
        <v>22</v>
      </c>
      <c r="AB2393" t="s">
        <v>5</v>
      </c>
      <c r="AC2393" s="6">
        <v>39.799999999999997</v>
      </c>
      <c r="AD2393" s="6">
        <v>8.0808079999999993</v>
      </c>
      <c r="AE2393" t="s">
        <v>122</v>
      </c>
      <c r="AF2393" s="6">
        <v>4</v>
      </c>
      <c r="AG2393" s="6">
        <v>2</v>
      </c>
      <c r="AH2393" t="s">
        <v>5</v>
      </c>
      <c r="AI2393" t="s">
        <v>5</v>
      </c>
      <c r="AJ2393" t="s">
        <v>5</v>
      </c>
      <c r="AK2393" t="s">
        <v>5</v>
      </c>
      <c r="AL2393" t="s">
        <v>5</v>
      </c>
      <c r="AM2393" s="6">
        <v>0</v>
      </c>
      <c r="AN2393" t="s">
        <v>5</v>
      </c>
      <c r="AO2393" s="6">
        <v>0</v>
      </c>
      <c r="AP2393" s="6">
        <v>0</v>
      </c>
      <c r="AQ2393" s="6">
        <v>0</v>
      </c>
      <c r="AR2393" t="s">
        <v>5</v>
      </c>
      <c r="AS2393" t="s">
        <v>5</v>
      </c>
      <c r="AT2393" t="s">
        <v>5</v>
      </c>
      <c r="AU2393" t="s">
        <v>5</v>
      </c>
      <c r="AV2393" t="s">
        <v>5</v>
      </c>
      <c r="AW2393" t="s">
        <v>5</v>
      </c>
      <c r="AX2393" t="s">
        <v>5</v>
      </c>
      <c r="AY2393" s="6">
        <v>0</v>
      </c>
      <c r="AZ2393" t="s">
        <v>5</v>
      </c>
      <c r="BA2393" t="s">
        <v>5</v>
      </c>
      <c r="BB2393" t="s">
        <v>5</v>
      </c>
      <c r="BC2393" t="s">
        <v>5</v>
      </c>
      <c r="BD2393" t="s">
        <v>5</v>
      </c>
      <c r="BE2393" t="s">
        <v>5</v>
      </c>
      <c r="BF2393" t="s">
        <v>5</v>
      </c>
      <c r="BG2393" t="s">
        <v>5</v>
      </c>
      <c r="BH2393" t="s">
        <v>5</v>
      </c>
      <c r="BI2393" s="6">
        <v>0</v>
      </c>
      <c r="BJ2393" s="6">
        <v>0</v>
      </c>
      <c r="BK2393" s="6">
        <v>0</v>
      </c>
      <c r="BL2393" s="6">
        <v>0</v>
      </c>
      <c r="BM2393" s="6">
        <v>0</v>
      </c>
      <c r="BN2393" s="6">
        <v>0</v>
      </c>
      <c r="BO2393" s="6">
        <v>0</v>
      </c>
      <c r="BP2393" s="6">
        <v>0</v>
      </c>
      <c r="BQ2393" s="6">
        <v>3</v>
      </c>
      <c r="BR2393" s="6">
        <v>13</v>
      </c>
      <c r="BS2393" s="6">
        <v>37</v>
      </c>
      <c r="BT2393" s="6">
        <v>52</v>
      </c>
      <c r="BU2393" s="6">
        <v>53</v>
      </c>
      <c r="BV2393" s="6">
        <v>25</v>
      </c>
      <c r="BW2393" s="6">
        <v>7</v>
      </c>
      <c r="BX2393" s="6">
        <v>5</v>
      </c>
      <c r="BY2393" s="6">
        <v>3</v>
      </c>
      <c r="BZ2393" s="6">
        <v>0</v>
      </c>
      <c r="CA2393" s="6">
        <v>0</v>
      </c>
      <c r="CB2393" s="6">
        <v>0</v>
      </c>
      <c r="CC2393" s="6">
        <v>0</v>
      </c>
      <c r="CD2393" s="6">
        <v>0</v>
      </c>
      <c r="CE2393" s="6">
        <v>0</v>
      </c>
      <c r="CF2393" s="6">
        <v>9000</v>
      </c>
      <c r="CG2393" s="6">
        <v>15200</v>
      </c>
      <c r="CH2393" s="2">
        <v>2</v>
      </c>
      <c r="CI2393" s="3">
        <v>150</v>
      </c>
      <c r="CJ2393" s="3">
        <v>0</v>
      </c>
      <c r="CK2393" s="4">
        <v>22</v>
      </c>
      <c r="CL2393" s="3">
        <v>230</v>
      </c>
      <c r="CM2393" s="3">
        <v>0</v>
      </c>
      <c r="CN2393" s="4">
        <v>20</v>
      </c>
      <c r="CO2393" s="3">
        <v>0</v>
      </c>
      <c r="CP2393" s="3">
        <v>0</v>
      </c>
      <c r="CQ2393" s="4">
        <v>0</v>
      </c>
      <c r="CR2393" s="3">
        <v>0</v>
      </c>
      <c r="CS2393" s="3">
        <v>0</v>
      </c>
      <c r="CT2393" s="4">
        <v>0</v>
      </c>
      <c r="CU2393" s="3">
        <v>0</v>
      </c>
      <c r="CV2393" s="3">
        <v>0</v>
      </c>
      <c r="CW2393" s="4">
        <v>0</v>
      </c>
      <c r="CX2393" t="s">
        <v>5</v>
      </c>
      <c r="CY2393" s="9">
        <f t="shared" si="121"/>
        <v>5.8166666666666664</v>
      </c>
      <c r="CZ2393" s="7">
        <f t="shared" si="122"/>
        <v>26.653333333333332</v>
      </c>
      <c r="DA2393" s="7">
        <f t="shared" si="123"/>
        <v>1.4932466233116557</v>
      </c>
    </row>
    <row r="2394" spans="1:105" x14ac:dyDescent="0.25">
      <c r="A2394" s="6">
        <v>2020</v>
      </c>
      <c r="B2394" s="6">
        <v>6</v>
      </c>
      <c r="C2394" s="6">
        <v>157009</v>
      </c>
      <c r="D2394" t="s">
        <v>0</v>
      </c>
      <c r="E2394" t="s">
        <v>2583</v>
      </c>
      <c r="F2394" t="s">
        <v>1179</v>
      </c>
      <c r="G2394" t="s">
        <v>116</v>
      </c>
      <c r="H2394" t="s">
        <v>117</v>
      </c>
      <c r="I2394" s="5" t="s">
        <v>118</v>
      </c>
      <c r="J2394" s="6">
        <v>0.7</v>
      </c>
      <c r="K2394" t="s">
        <v>22</v>
      </c>
      <c r="L2394" t="s">
        <v>2586</v>
      </c>
      <c r="M2394" s="6">
        <v>190</v>
      </c>
      <c r="N2394" s="6">
        <v>190.61</v>
      </c>
      <c r="O2394" s="6">
        <v>1</v>
      </c>
      <c r="P2394" t="s">
        <v>1275</v>
      </c>
      <c r="Q2394" t="s">
        <v>2706</v>
      </c>
      <c r="R2394" t="s">
        <v>2707</v>
      </c>
      <c r="S2394" t="s">
        <v>1303</v>
      </c>
      <c r="T2394" s="6">
        <v>5.2</v>
      </c>
      <c r="U2394" s="6">
        <v>63.536666666666598</v>
      </c>
      <c r="V2394" t="s">
        <v>11</v>
      </c>
      <c r="W2394" t="s">
        <v>43</v>
      </c>
      <c r="X2394" s="6">
        <v>13</v>
      </c>
      <c r="Y2394" s="6">
        <v>0</v>
      </c>
      <c r="Z2394" s="6">
        <v>16</v>
      </c>
      <c r="AA2394" s="6">
        <v>21</v>
      </c>
      <c r="AB2394" t="s">
        <v>5</v>
      </c>
      <c r="AC2394" s="6">
        <v>33.799999999999997</v>
      </c>
      <c r="AD2394" s="6">
        <v>2.5252530000000002</v>
      </c>
      <c r="AE2394" t="s">
        <v>122</v>
      </c>
      <c r="AF2394" s="6">
        <v>6</v>
      </c>
      <c r="AG2394" t="s">
        <v>5</v>
      </c>
      <c r="AH2394" t="s">
        <v>5</v>
      </c>
      <c r="AI2394" t="s">
        <v>5</v>
      </c>
      <c r="AJ2394" t="s">
        <v>5</v>
      </c>
      <c r="AK2394" t="s">
        <v>5</v>
      </c>
      <c r="AL2394" t="s">
        <v>5</v>
      </c>
      <c r="AM2394" s="6">
        <v>0</v>
      </c>
      <c r="AN2394" t="s">
        <v>5</v>
      </c>
      <c r="AO2394" s="6">
        <v>0</v>
      </c>
      <c r="AP2394" s="6">
        <v>0</v>
      </c>
      <c r="AQ2394" s="6">
        <v>0</v>
      </c>
      <c r="AR2394" t="s">
        <v>5</v>
      </c>
      <c r="AS2394" t="s">
        <v>5</v>
      </c>
      <c r="AT2394" t="s">
        <v>5</v>
      </c>
      <c r="AU2394" t="s">
        <v>5</v>
      </c>
      <c r="AV2394" t="s">
        <v>5</v>
      </c>
      <c r="AW2394" t="s">
        <v>5</v>
      </c>
      <c r="AX2394" t="s">
        <v>5</v>
      </c>
      <c r="AY2394" s="6">
        <v>0</v>
      </c>
      <c r="AZ2394" t="s">
        <v>5</v>
      </c>
      <c r="BA2394" t="s">
        <v>5</v>
      </c>
      <c r="BB2394" t="s">
        <v>5</v>
      </c>
      <c r="BC2394" t="s">
        <v>5</v>
      </c>
      <c r="BD2394" t="s">
        <v>5</v>
      </c>
      <c r="BE2394" t="s">
        <v>5</v>
      </c>
      <c r="BF2394" t="s">
        <v>5</v>
      </c>
      <c r="BG2394" t="s">
        <v>5</v>
      </c>
      <c r="BH2394" t="s">
        <v>5</v>
      </c>
      <c r="BI2394" s="6">
        <v>0</v>
      </c>
      <c r="BJ2394" s="6">
        <v>0</v>
      </c>
      <c r="BK2394" s="6">
        <v>0</v>
      </c>
      <c r="BL2394" s="6">
        <v>0</v>
      </c>
      <c r="BM2394" s="6">
        <v>0</v>
      </c>
      <c r="BN2394" s="6">
        <v>0</v>
      </c>
      <c r="BO2394" s="6">
        <v>0</v>
      </c>
      <c r="BP2394" s="6">
        <v>0</v>
      </c>
      <c r="BQ2394" s="6">
        <v>2</v>
      </c>
      <c r="BR2394" s="6">
        <v>3</v>
      </c>
      <c r="BS2394" s="6">
        <v>22</v>
      </c>
      <c r="BT2394" s="6">
        <v>38</v>
      </c>
      <c r="BU2394" s="6">
        <v>63</v>
      </c>
      <c r="BV2394" s="6">
        <v>35</v>
      </c>
      <c r="BW2394" s="6">
        <v>23</v>
      </c>
      <c r="BX2394" s="6">
        <v>12</v>
      </c>
      <c r="BY2394" s="6">
        <v>0</v>
      </c>
      <c r="BZ2394" s="6">
        <v>0</v>
      </c>
      <c r="CA2394" s="6">
        <v>0</v>
      </c>
      <c r="CB2394" s="6">
        <v>0</v>
      </c>
      <c r="CC2394" s="6">
        <v>0</v>
      </c>
      <c r="CD2394" s="6">
        <v>0</v>
      </c>
      <c r="CE2394" s="6">
        <v>0</v>
      </c>
      <c r="CF2394" s="6">
        <v>27000</v>
      </c>
      <c r="CG2394" s="6">
        <v>25600</v>
      </c>
      <c r="CH2394" s="2">
        <v>3</v>
      </c>
      <c r="CI2394" s="3">
        <v>30</v>
      </c>
      <c r="CJ2394" s="3">
        <v>0</v>
      </c>
      <c r="CK2394" s="4">
        <v>21</v>
      </c>
      <c r="CL2394" s="3">
        <v>70</v>
      </c>
      <c r="CM2394" s="3">
        <v>0</v>
      </c>
      <c r="CN2394" s="4">
        <v>18</v>
      </c>
      <c r="CO2394" s="3">
        <v>90</v>
      </c>
      <c r="CP2394" s="3">
        <v>0</v>
      </c>
      <c r="CQ2394" s="4">
        <v>16</v>
      </c>
      <c r="CR2394" s="3">
        <v>0</v>
      </c>
      <c r="CS2394" s="3">
        <v>0</v>
      </c>
      <c r="CT2394" s="4">
        <v>0</v>
      </c>
      <c r="CU2394" s="3">
        <v>0</v>
      </c>
      <c r="CV2394" s="3">
        <v>0</v>
      </c>
      <c r="CW2394" s="4">
        <v>0</v>
      </c>
      <c r="CX2394" t="s">
        <v>5</v>
      </c>
      <c r="CY2394" s="9">
        <f t="shared" si="121"/>
        <v>3.4166666666666661</v>
      </c>
      <c r="CZ2394" s="7">
        <f t="shared" si="122"/>
        <v>23.733333333333334</v>
      </c>
      <c r="DA2394" s="7">
        <f t="shared" si="123"/>
        <v>1.4241573033707864</v>
      </c>
    </row>
    <row r="2395" spans="1:105" x14ac:dyDescent="0.25">
      <c r="A2395" s="6">
        <v>2020</v>
      </c>
      <c r="B2395" s="6">
        <v>6</v>
      </c>
      <c r="C2395" s="6">
        <v>157071</v>
      </c>
      <c r="D2395" t="s">
        <v>0</v>
      </c>
      <c r="E2395" t="s">
        <v>2583</v>
      </c>
      <c r="F2395" t="s">
        <v>1275</v>
      </c>
      <c r="G2395" t="s">
        <v>116</v>
      </c>
      <c r="H2395" t="s">
        <v>1268</v>
      </c>
      <c r="I2395" s="5" t="s">
        <v>118</v>
      </c>
      <c r="J2395" s="6">
        <v>0.76</v>
      </c>
      <c r="K2395" t="s">
        <v>22</v>
      </c>
      <c r="L2395" t="s">
        <v>2586</v>
      </c>
      <c r="M2395" s="6">
        <v>86</v>
      </c>
      <c r="N2395" s="6">
        <v>76.594999999999999</v>
      </c>
      <c r="O2395" s="6">
        <v>0.89</v>
      </c>
      <c r="P2395" t="s">
        <v>1275</v>
      </c>
      <c r="Q2395" t="s">
        <v>315</v>
      </c>
      <c r="R2395" t="s">
        <v>2536</v>
      </c>
      <c r="S2395" t="s">
        <v>2708</v>
      </c>
      <c r="T2395" s="6">
        <v>4.4000000000000004</v>
      </c>
      <c r="U2395" s="6">
        <v>76.594999999999999</v>
      </c>
      <c r="V2395" t="s">
        <v>11</v>
      </c>
      <c r="W2395" t="s">
        <v>43</v>
      </c>
      <c r="X2395" s="6">
        <v>12.7</v>
      </c>
      <c r="Y2395" s="6">
        <v>14.8</v>
      </c>
      <c r="Z2395" s="6">
        <v>14</v>
      </c>
      <c r="AA2395" s="6">
        <v>18</v>
      </c>
      <c r="AB2395" t="s">
        <v>5</v>
      </c>
      <c r="AC2395" s="6">
        <v>35.700000000000003</v>
      </c>
      <c r="AD2395" s="6">
        <v>4.5454549999999996</v>
      </c>
      <c r="AE2395" t="s">
        <v>122</v>
      </c>
      <c r="AF2395" s="6">
        <v>7</v>
      </c>
      <c r="AG2395" t="s">
        <v>5</v>
      </c>
      <c r="AH2395" t="s">
        <v>5</v>
      </c>
      <c r="AI2395" t="s">
        <v>5</v>
      </c>
      <c r="AJ2395" t="s">
        <v>5</v>
      </c>
      <c r="AK2395" t="s">
        <v>5</v>
      </c>
      <c r="AL2395" t="s">
        <v>5</v>
      </c>
      <c r="AM2395" s="6">
        <v>0</v>
      </c>
      <c r="AN2395" t="s">
        <v>5</v>
      </c>
      <c r="AO2395" s="6">
        <v>0</v>
      </c>
      <c r="AP2395" s="6">
        <v>0</v>
      </c>
      <c r="AQ2395" s="6">
        <v>0</v>
      </c>
      <c r="AR2395" t="s">
        <v>5</v>
      </c>
      <c r="AS2395" t="s">
        <v>5</v>
      </c>
      <c r="AT2395" t="s">
        <v>5</v>
      </c>
      <c r="AU2395" s="6">
        <v>75.099999999999994</v>
      </c>
      <c r="AV2395" s="6">
        <v>4.2</v>
      </c>
      <c r="AW2395" s="6">
        <v>3.9</v>
      </c>
      <c r="AX2395" s="6">
        <v>1</v>
      </c>
      <c r="AY2395" s="6">
        <v>16.8</v>
      </c>
      <c r="AZ2395" t="s">
        <v>5</v>
      </c>
      <c r="BA2395" t="s">
        <v>5</v>
      </c>
      <c r="BB2395" t="s">
        <v>5</v>
      </c>
      <c r="BC2395" t="s">
        <v>5</v>
      </c>
      <c r="BD2395" t="s">
        <v>5</v>
      </c>
      <c r="BE2395" t="s">
        <v>5</v>
      </c>
      <c r="BF2395" t="s">
        <v>5</v>
      </c>
      <c r="BG2395" t="s">
        <v>5</v>
      </c>
      <c r="BH2395" t="s">
        <v>5</v>
      </c>
      <c r="BI2395" s="6">
        <v>0</v>
      </c>
      <c r="BJ2395" s="6">
        <v>0</v>
      </c>
      <c r="BK2395" s="6">
        <v>0</v>
      </c>
      <c r="BL2395" s="6">
        <v>0</v>
      </c>
      <c r="BM2395" s="6">
        <v>0</v>
      </c>
      <c r="BN2395" s="6">
        <v>0</v>
      </c>
      <c r="BO2395" s="6">
        <v>0</v>
      </c>
      <c r="BP2395" s="6">
        <v>0</v>
      </c>
      <c r="BQ2395" s="6">
        <v>0</v>
      </c>
      <c r="BR2395" s="6">
        <v>9</v>
      </c>
      <c r="BS2395" s="6">
        <v>29</v>
      </c>
      <c r="BT2395" s="6">
        <v>72</v>
      </c>
      <c r="BU2395" s="6">
        <v>60</v>
      </c>
      <c r="BV2395" s="6">
        <v>22</v>
      </c>
      <c r="BW2395" s="6">
        <v>4</v>
      </c>
      <c r="BX2395" s="6">
        <v>2</v>
      </c>
      <c r="BY2395" s="6">
        <v>0</v>
      </c>
      <c r="BZ2395" s="6">
        <v>0</v>
      </c>
      <c r="CA2395" s="6">
        <v>0</v>
      </c>
      <c r="CB2395" s="6">
        <v>0</v>
      </c>
      <c r="CC2395" s="6">
        <v>0</v>
      </c>
      <c r="CD2395" s="6">
        <v>0</v>
      </c>
      <c r="CE2395" s="6">
        <v>0</v>
      </c>
      <c r="CF2395" s="6">
        <v>1500</v>
      </c>
      <c r="CG2395" s="6">
        <v>2490</v>
      </c>
      <c r="CH2395" s="2">
        <v>2</v>
      </c>
      <c r="CI2395" s="3">
        <v>45</v>
      </c>
      <c r="CJ2395" s="3">
        <v>0</v>
      </c>
      <c r="CK2395" s="4">
        <v>18</v>
      </c>
      <c r="CL2395" s="3">
        <v>41</v>
      </c>
      <c r="CM2395" s="3">
        <v>0</v>
      </c>
      <c r="CN2395" s="4">
        <v>16</v>
      </c>
      <c r="CO2395" s="3">
        <v>0</v>
      </c>
      <c r="CP2395" s="3">
        <v>0</v>
      </c>
      <c r="CQ2395" s="4">
        <v>0</v>
      </c>
      <c r="CR2395" s="3">
        <v>0</v>
      </c>
      <c r="CS2395" s="3">
        <v>0</v>
      </c>
      <c r="CT2395" s="4">
        <v>0</v>
      </c>
      <c r="CU2395" s="3">
        <v>0</v>
      </c>
      <c r="CV2395" s="3">
        <v>0</v>
      </c>
      <c r="CW2395" s="4">
        <v>0</v>
      </c>
      <c r="CX2395" t="s">
        <v>5</v>
      </c>
      <c r="CY2395" s="9">
        <f t="shared" si="121"/>
        <v>1.3666666666666667</v>
      </c>
      <c r="CZ2395" s="7">
        <f t="shared" si="122"/>
        <v>19.093333333333334</v>
      </c>
      <c r="DA2395" s="7">
        <f t="shared" si="123"/>
        <v>1.8697625698324023</v>
      </c>
    </row>
    <row r="2396" spans="1:105" x14ac:dyDescent="0.25">
      <c r="A2396" s="6">
        <v>2020</v>
      </c>
      <c r="B2396" s="6">
        <v>6</v>
      </c>
      <c r="C2396" s="6">
        <v>157089</v>
      </c>
      <c r="D2396" t="s">
        <v>0</v>
      </c>
      <c r="E2396" t="s">
        <v>2583</v>
      </c>
      <c r="F2396" t="s">
        <v>1275</v>
      </c>
      <c r="G2396" t="s">
        <v>116</v>
      </c>
      <c r="H2396" t="s">
        <v>605</v>
      </c>
      <c r="I2396" s="5" t="s">
        <v>118</v>
      </c>
      <c r="J2396" s="6">
        <v>0.16</v>
      </c>
      <c r="K2396" t="s">
        <v>6</v>
      </c>
      <c r="L2396" t="s">
        <v>2586</v>
      </c>
      <c r="M2396" s="6">
        <v>50</v>
      </c>
      <c r="N2396" s="6">
        <v>46.29</v>
      </c>
      <c r="O2396" s="6">
        <v>0.93</v>
      </c>
      <c r="P2396" t="s">
        <v>1275</v>
      </c>
      <c r="Q2396" t="s">
        <v>2138</v>
      </c>
      <c r="R2396" t="s">
        <v>1031</v>
      </c>
      <c r="S2396" t="s">
        <v>1423</v>
      </c>
      <c r="T2396" s="6">
        <v>4.0999999999999996</v>
      </c>
      <c r="U2396" s="6">
        <v>46.29</v>
      </c>
      <c r="V2396" t="s">
        <v>11</v>
      </c>
      <c r="W2396" t="s">
        <v>482</v>
      </c>
      <c r="X2396" s="6">
        <v>0</v>
      </c>
      <c r="Y2396" s="6">
        <v>14.2</v>
      </c>
      <c r="Z2396" s="6">
        <v>6</v>
      </c>
      <c r="AA2396" s="6">
        <v>11</v>
      </c>
      <c r="AB2396" t="s">
        <v>5</v>
      </c>
      <c r="AC2396" s="6">
        <v>21.7</v>
      </c>
      <c r="AD2396" t="s">
        <v>5</v>
      </c>
      <c r="AE2396" t="s">
        <v>13</v>
      </c>
      <c r="AF2396" s="6">
        <v>2</v>
      </c>
      <c r="AG2396" t="s">
        <v>5</v>
      </c>
      <c r="AH2396" t="s">
        <v>5</v>
      </c>
      <c r="AI2396" t="s">
        <v>5</v>
      </c>
      <c r="AJ2396" t="s">
        <v>5</v>
      </c>
      <c r="AK2396" t="s">
        <v>5</v>
      </c>
      <c r="AL2396" t="s">
        <v>5</v>
      </c>
      <c r="AM2396" s="6">
        <v>0</v>
      </c>
      <c r="AN2396" t="s">
        <v>5</v>
      </c>
      <c r="AO2396" s="6">
        <v>0</v>
      </c>
      <c r="AP2396" s="6">
        <v>0</v>
      </c>
      <c r="AQ2396" s="6">
        <v>0</v>
      </c>
      <c r="AR2396" t="s">
        <v>5</v>
      </c>
      <c r="AS2396" t="s">
        <v>5</v>
      </c>
      <c r="AT2396" t="s">
        <v>5</v>
      </c>
      <c r="AU2396" t="s">
        <v>5</v>
      </c>
      <c r="AV2396" t="s">
        <v>5</v>
      </c>
      <c r="AW2396" t="s">
        <v>5</v>
      </c>
      <c r="AX2396" t="s">
        <v>5</v>
      </c>
      <c r="AY2396" s="6">
        <v>0</v>
      </c>
      <c r="AZ2396" t="s">
        <v>5</v>
      </c>
      <c r="BA2396" t="s">
        <v>5</v>
      </c>
      <c r="BB2396" t="s">
        <v>5</v>
      </c>
      <c r="BC2396" t="s">
        <v>5</v>
      </c>
      <c r="BD2396" t="s">
        <v>5</v>
      </c>
      <c r="BE2396" t="s">
        <v>5</v>
      </c>
      <c r="BF2396" t="s">
        <v>5</v>
      </c>
      <c r="BG2396" t="s">
        <v>5</v>
      </c>
      <c r="BH2396" t="s">
        <v>5</v>
      </c>
      <c r="BI2396" t="s">
        <v>5</v>
      </c>
      <c r="BJ2396" t="s">
        <v>5</v>
      </c>
      <c r="BK2396" t="s">
        <v>5</v>
      </c>
      <c r="BL2396" t="s">
        <v>5</v>
      </c>
      <c r="BM2396" t="s">
        <v>5</v>
      </c>
      <c r="BN2396" t="s">
        <v>5</v>
      </c>
      <c r="BO2396" t="s">
        <v>5</v>
      </c>
      <c r="BP2396" t="s">
        <v>5</v>
      </c>
      <c r="BQ2396" t="s">
        <v>5</v>
      </c>
      <c r="BR2396" t="s">
        <v>5</v>
      </c>
      <c r="BS2396" t="s">
        <v>5</v>
      </c>
      <c r="BT2396" t="s">
        <v>5</v>
      </c>
      <c r="BU2396" t="s">
        <v>5</v>
      </c>
      <c r="BV2396" t="s">
        <v>5</v>
      </c>
      <c r="BW2396" t="s">
        <v>5</v>
      </c>
      <c r="BX2396" t="s">
        <v>5</v>
      </c>
      <c r="BY2396" t="s">
        <v>5</v>
      </c>
      <c r="BZ2396" t="s">
        <v>5</v>
      </c>
      <c r="CA2396" t="s">
        <v>5</v>
      </c>
      <c r="CB2396" t="s">
        <v>5</v>
      </c>
      <c r="CC2396" t="s">
        <v>5</v>
      </c>
      <c r="CD2396" t="s">
        <v>5</v>
      </c>
      <c r="CE2396" t="s">
        <v>5</v>
      </c>
      <c r="CF2396" s="6">
        <v>1500</v>
      </c>
      <c r="CG2396" s="6">
        <v>2330</v>
      </c>
      <c r="CH2396" s="2">
        <v>1</v>
      </c>
      <c r="CI2396" s="3">
        <v>50</v>
      </c>
      <c r="CJ2396" s="3">
        <v>0</v>
      </c>
      <c r="CK2396" s="4">
        <v>11</v>
      </c>
      <c r="CL2396" s="3">
        <v>0</v>
      </c>
      <c r="CM2396" s="3">
        <v>0</v>
      </c>
      <c r="CN2396" s="4">
        <v>0</v>
      </c>
      <c r="CO2396" s="3">
        <v>0</v>
      </c>
      <c r="CP2396" s="3">
        <v>0</v>
      </c>
      <c r="CQ2396" s="4">
        <v>0</v>
      </c>
      <c r="CR2396" s="3">
        <v>0</v>
      </c>
      <c r="CS2396" s="3">
        <v>0</v>
      </c>
      <c r="CT2396" s="4">
        <v>0</v>
      </c>
      <c r="CU2396" s="3">
        <v>0</v>
      </c>
      <c r="CV2396" s="3">
        <v>0</v>
      </c>
      <c r="CW2396" s="4">
        <v>0</v>
      </c>
      <c r="CX2396" t="s">
        <v>5</v>
      </c>
      <c r="CY2396" s="9">
        <f t="shared" si="121"/>
        <v>1.4666666666666668</v>
      </c>
      <c r="CZ2396" s="7">
        <f t="shared" si="122"/>
        <v>12.173333333333334</v>
      </c>
      <c r="DA2396" s="7">
        <f t="shared" si="123"/>
        <v>1.7825848849945234</v>
      </c>
    </row>
    <row r="2397" spans="1:105" x14ac:dyDescent="0.25">
      <c r="A2397" s="6">
        <v>2020</v>
      </c>
      <c r="B2397" s="6">
        <v>6</v>
      </c>
      <c r="C2397" s="6">
        <v>157038</v>
      </c>
      <c r="D2397" t="s">
        <v>0</v>
      </c>
      <c r="E2397" t="s">
        <v>2583</v>
      </c>
      <c r="F2397" t="s">
        <v>1275</v>
      </c>
      <c r="G2397" t="s">
        <v>33</v>
      </c>
      <c r="H2397" t="s">
        <v>649</v>
      </c>
      <c r="I2397" t="s">
        <v>5</v>
      </c>
      <c r="J2397" s="6">
        <v>0.7</v>
      </c>
      <c r="K2397" t="s">
        <v>22</v>
      </c>
      <c r="L2397" t="s">
        <v>2584</v>
      </c>
      <c r="M2397" s="6">
        <v>320</v>
      </c>
      <c r="N2397" s="6">
        <v>290.27</v>
      </c>
      <c r="O2397" s="6">
        <v>0.91</v>
      </c>
      <c r="P2397" t="s">
        <v>1333</v>
      </c>
      <c r="Q2397" t="s">
        <v>2709</v>
      </c>
      <c r="R2397" t="s">
        <v>1260</v>
      </c>
      <c r="S2397" t="s">
        <v>668</v>
      </c>
      <c r="T2397" s="6">
        <v>2.2999999999999998</v>
      </c>
      <c r="U2397" s="6">
        <v>72.567499999999995</v>
      </c>
      <c r="V2397" t="s">
        <v>11</v>
      </c>
      <c r="W2397" t="s">
        <v>2710</v>
      </c>
      <c r="X2397" s="6">
        <v>12.2</v>
      </c>
      <c r="Y2397" s="6">
        <v>0</v>
      </c>
      <c r="Z2397" s="6">
        <v>15</v>
      </c>
      <c r="AA2397" s="6">
        <v>18</v>
      </c>
      <c r="AB2397" t="s">
        <v>5</v>
      </c>
      <c r="AC2397" s="6">
        <v>21</v>
      </c>
      <c r="AD2397" s="6">
        <v>26.23762</v>
      </c>
      <c r="AE2397" t="s">
        <v>13</v>
      </c>
      <c r="AF2397" s="6">
        <v>5</v>
      </c>
      <c r="AG2397" t="s">
        <v>5</v>
      </c>
      <c r="AH2397" t="s">
        <v>5</v>
      </c>
      <c r="AI2397" t="s">
        <v>5</v>
      </c>
      <c r="AJ2397" t="s">
        <v>5</v>
      </c>
      <c r="AK2397" t="s">
        <v>5</v>
      </c>
      <c r="AL2397" t="s">
        <v>5</v>
      </c>
      <c r="AM2397" s="6">
        <v>0</v>
      </c>
      <c r="AN2397" t="s">
        <v>5</v>
      </c>
      <c r="AO2397" s="6">
        <v>0</v>
      </c>
      <c r="AP2397" s="6">
        <v>0</v>
      </c>
      <c r="AQ2397" s="6">
        <v>0</v>
      </c>
      <c r="AR2397" t="s">
        <v>5</v>
      </c>
      <c r="AS2397" t="s">
        <v>5</v>
      </c>
      <c r="AT2397" t="s">
        <v>53</v>
      </c>
      <c r="AU2397" t="s">
        <v>5</v>
      </c>
      <c r="AV2397" t="s">
        <v>5</v>
      </c>
      <c r="AW2397" t="s">
        <v>5</v>
      </c>
      <c r="AX2397" t="s">
        <v>5</v>
      </c>
      <c r="AY2397" s="6">
        <v>0</v>
      </c>
      <c r="AZ2397" t="s">
        <v>5</v>
      </c>
      <c r="BA2397" t="s">
        <v>5</v>
      </c>
      <c r="BB2397" t="s">
        <v>5</v>
      </c>
      <c r="BC2397" t="s">
        <v>5</v>
      </c>
      <c r="BD2397" t="s">
        <v>5</v>
      </c>
      <c r="BE2397" t="s">
        <v>5</v>
      </c>
      <c r="BF2397" t="s">
        <v>5</v>
      </c>
      <c r="BG2397" t="s">
        <v>5</v>
      </c>
      <c r="BH2397" t="s">
        <v>5</v>
      </c>
      <c r="BI2397" s="6">
        <v>0</v>
      </c>
      <c r="BJ2397" s="6">
        <v>0</v>
      </c>
      <c r="BK2397" s="6">
        <v>0</v>
      </c>
      <c r="BL2397" s="6">
        <v>0</v>
      </c>
      <c r="BM2397" s="6">
        <v>0</v>
      </c>
      <c r="BN2397" s="6">
        <v>0</v>
      </c>
      <c r="BO2397" s="6">
        <v>0</v>
      </c>
      <c r="BP2397" s="6">
        <v>0</v>
      </c>
      <c r="BQ2397" s="6">
        <v>11</v>
      </c>
      <c r="BR2397" s="6">
        <v>42</v>
      </c>
      <c r="BS2397" s="6">
        <v>54</v>
      </c>
      <c r="BT2397" s="6">
        <v>48</v>
      </c>
      <c r="BU2397" s="6">
        <v>35</v>
      </c>
      <c r="BV2397" s="6">
        <v>10</v>
      </c>
      <c r="BW2397" s="6">
        <v>0</v>
      </c>
      <c r="BX2397" s="6">
        <v>2</v>
      </c>
      <c r="BY2397" s="6">
        <v>0</v>
      </c>
      <c r="BZ2397" s="6">
        <v>0</v>
      </c>
      <c r="CA2397" s="6">
        <v>0</v>
      </c>
      <c r="CB2397" s="6">
        <v>0</v>
      </c>
      <c r="CC2397" s="6">
        <v>0</v>
      </c>
      <c r="CD2397" s="6">
        <v>0</v>
      </c>
      <c r="CE2397" s="6">
        <v>0</v>
      </c>
      <c r="CF2397" s="6">
        <v>10000</v>
      </c>
      <c r="CG2397" s="6">
        <v>15000</v>
      </c>
      <c r="CH2397" s="2">
        <v>4</v>
      </c>
      <c r="CI2397" s="3">
        <v>110</v>
      </c>
      <c r="CJ2397" s="3">
        <v>17.899999999999999</v>
      </c>
      <c r="CK2397" s="4">
        <v>18</v>
      </c>
      <c r="CL2397" s="3">
        <v>50</v>
      </c>
      <c r="CM2397" s="3">
        <v>18.2</v>
      </c>
      <c r="CN2397" s="4">
        <v>15</v>
      </c>
      <c r="CO2397" s="3">
        <v>80</v>
      </c>
      <c r="CP2397" s="3">
        <v>18</v>
      </c>
      <c r="CQ2397" s="4">
        <v>15</v>
      </c>
      <c r="CR2397" s="3">
        <v>80</v>
      </c>
      <c r="CS2397" s="3">
        <v>18</v>
      </c>
      <c r="CT2397" s="4">
        <v>13</v>
      </c>
      <c r="CU2397" s="3">
        <v>0</v>
      </c>
      <c r="CV2397" s="3">
        <v>0</v>
      </c>
      <c r="CW2397" s="4">
        <v>0</v>
      </c>
      <c r="CX2397" t="s">
        <v>5</v>
      </c>
      <c r="CY2397" s="9">
        <f t="shared" si="121"/>
        <v>3.7333333333333329</v>
      </c>
      <c r="CZ2397" s="7">
        <f t="shared" si="122"/>
        <v>20.986666666666665</v>
      </c>
      <c r="DA2397" s="7">
        <f t="shared" si="123"/>
        <v>1.0006353240152479</v>
      </c>
    </row>
    <row r="2398" spans="1:105" x14ac:dyDescent="0.25">
      <c r="A2398" s="6">
        <v>2020</v>
      </c>
      <c r="B2398" s="6">
        <v>6</v>
      </c>
      <c r="C2398" s="6">
        <v>157025</v>
      </c>
      <c r="D2398" t="s">
        <v>0</v>
      </c>
      <c r="E2398" t="s">
        <v>2583</v>
      </c>
      <c r="F2398" t="s">
        <v>1275</v>
      </c>
      <c r="G2398" t="s">
        <v>3</v>
      </c>
      <c r="H2398" t="s">
        <v>1098</v>
      </c>
      <c r="I2398" t="s">
        <v>5</v>
      </c>
      <c r="J2398" s="6">
        <v>0.81</v>
      </c>
      <c r="K2398" t="s">
        <v>22</v>
      </c>
      <c r="L2398" t="s">
        <v>2586</v>
      </c>
      <c r="M2398" s="6">
        <v>400</v>
      </c>
      <c r="N2398" s="6">
        <v>367.625</v>
      </c>
      <c r="O2398" s="6">
        <v>0.92</v>
      </c>
      <c r="P2398" t="s">
        <v>1333</v>
      </c>
      <c r="Q2398" t="s">
        <v>1672</v>
      </c>
      <c r="R2398" t="s">
        <v>1032</v>
      </c>
      <c r="S2398" t="s">
        <v>2711</v>
      </c>
      <c r="T2398" s="6">
        <v>2.7</v>
      </c>
      <c r="U2398" s="6">
        <v>73.525000000000006</v>
      </c>
      <c r="V2398" t="s">
        <v>11</v>
      </c>
      <c r="W2398" t="s">
        <v>2712</v>
      </c>
      <c r="X2398" s="6">
        <v>12.6</v>
      </c>
      <c r="Y2398" s="6">
        <v>0</v>
      </c>
      <c r="Z2398" s="6">
        <v>19</v>
      </c>
      <c r="AA2398" s="6">
        <v>22</v>
      </c>
      <c r="AB2398" t="s">
        <v>5</v>
      </c>
      <c r="AC2398" s="6">
        <v>32.4</v>
      </c>
      <c r="AD2398" s="6">
        <v>7.3684209999999997</v>
      </c>
      <c r="AE2398" t="s">
        <v>122</v>
      </c>
      <c r="AF2398" s="6">
        <v>7</v>
      </c>
      <c r="AG2398" t="s">
        <v>5</v>
      </c>
      <c r="AH2398" t="s">
        <v>5</v>
      </c>
      <c r="AI2398" t="s">
        <v>5</v>
      </c>
      <c r="AJ2398" t="s">
        <v>5</v>
      </c>
      <c r="AK2398" t="s">
        <v>5</v>
      </c>
      <c r="AL2398" t="s">
        <v>5</v>
      </c>
      <c r="AM2398" s="6">
        <v>0</v>
      </c>
      <c r="AN2398" t="s">
        <v>5</v>
      </c>
      <c r="AO2398" s="6">
        <v>0</v>
      </c>
      <c r="AP2398" s="6">
        <v>0</v>
      </c>
      <c r="AQ2398" s="6">
        <v>0</v>
      </c>
      <c r="AR2398" t="s">
        <v>5</v>
      </c>
      <c r="AS2398" t="s">
        <v>5</v>
      </c>
      <c r="AT2398" t="s">
        <v>5</v>
      </c>
      <c r="AU2398" t="s">
        <v>5</v>
      </c>
      <c r="AV2398" t="s">
        <v>5</v>
      </c>
      <c r="AW2398" t="s">
        <v>5</v>
      </c>
      <c r="AX2398" t="s">
        <v>5</v>
      </c>
      <c r="AY2398" s="6">
        <v>0</v>
      </c>
      <c r="AZ2398" t="s">
        <v>5</v>
      </c>
      <c r="BA2398" t="s">
        <v>5</v>
      </c>
      <c r="BB2398" t="s">
        <v>5</v>
      </c>
      <c r="BC2398" t="s">
        <v>5</v>
      </c>
      <c r="BD2398" t="s">
        <v>5</v>
      </c>
      <c r="BE2398" t="s">
        <v>5</v>
      </c>
      <c r="BF2398" t="s">
        <v>5</v>
      </c>
      <c r="BG2398" t="s">
        <v>5</v>
      </c>
      <c r="BH2398" t="s">
        <v>5</v>
      </c>
      <c r="BI2398" s="6">
        <v>0</v>
      </c>
      <c r="BJ2398" s="6">
        <v>0</v>
      </c>
      <c r="BK2398" s="6">
        <v>0</v>
      </c>
      <c r="BL2398" s="6">
        <v>0</v>
      </c>
      <c r="BM2398" s="6">
        <v>0</v>
      </c>
      <c r="BN2398" s="6">
        <v>0</v>
      </c>
      <c r="BO2398" s="6">
        <v>0</v>
      </c>
      <c r="BP2398" s="6">
        <v>0</v>
      </c>
      <c r="BQ2398" s="6">
        <v>0</v>
      </c>
      <c r="BR2398" s="6">
        <v>14</v>
      </c>
      <c r="BS2398" s="6">
        <v>53</v>
      </c>
      <c r="BT2398" s="6">
        <v>47</v>
      </c>
      <c r="BU2398" s="6">
        <v>42</v>
      </c>
      <c r="BV2398" s="6">
        <v>26</v>
      </c>
      <c r="BW2398" s="6">
        <v>8</v>
      </c>
      <c r="BX2398" s="6">
        <v>0</v>
      </c>
      <c r="BY2398" s="6">
        <v>0</v>
      </c>
      <c r="BZ2398" s="6">
        <v>0</v>
      </c>
      <c r="CA2398" s="6">
        <v>0</v>
      </c>
      <c r="CB2398" s="6">
        <v>0</v>
      </c>
      <c r="CC2398" s="6">
        <v>0</v>
      </c>
      <c r="CD2398" s="6">
        <v>0</v>
      </c>
      <c r="CE2398" s="6">
        <v>0</v>
      </c>
      <c r="CF2398" s="6">
        <v>26000</v>
      </c>
      <c r="CG2398" s="6">
        <v>23900</v>
      </c>
      <c r="CH2398" s="2">
        <v>3</v>
      </c>
      <c r="CI2398" s="3">
        <v>50</v>
      </c>
      <c r="CJ2398" s="3">
        <v>0</v>
      </c>
      <c r="CK2398" s="4">
        <v>22</v>
      </c>
      <c r="CL2398" s="3">
        <v>100</v>
      </c>
      <c r="CM2398" s="3">
        <v>0</v>
      </c>
      <c r="CN2398" s="4">
        <v>18</v>
      </c>
      <c r="CO2398" s="3">
        <v>250</v>
      </c>
      <c r="CP2398" s="3">
        <v>0</v>
      </c>
      <c r="CQ2398" s="4">
        <v>15</v>
      </c>
      <c r="CR2398" s="3">
        <v>0</v>
      </c>
      <c r="CS2398" s="3">
        <v>0</v>
      </c>
      <c r="CT2398" s="4">
        <v>0</v>
      </c>
      <c r="CU2398" s="3">
        <v>0</v>
      </c>
      <c r="CV2398" s="3">
        <v>0</v>
      </c>
      <c r="CW2398" s="4">
        <v>0</v>
      </c>
      <c r="CX2398" t="s">
        <v>5</v>
      </c>
      <c r="CY2398" s="9">
        <f t="shared" si="121"/>
        <v>4.666666666666667</v>
      </c>
      <c r="CZ2398" s="7">
        <f t="shared" si="122"/>
        <v>25.733333333333334</v>
      </c>
      <c r="DA2398" s="7">
        <f t="shared" si="123"/>
        <v>1.2590673575129532</v>
      </c>
    </row>
    <row r="2399" spans="1:105" x14ac:dyDescent="0.25">
      <c r="A2399" s="6">
        <v>2020</v>
      </c>
      <c r="B2399" s="6">
        <v>6</v>
      </c>
      <c r="C2399" s="6">
        <v>157037</v>
      </c>
      <c r="D2399" t="s">
        <v>0</v>
      </c>
      <c r="E2399" t="s">
        <v>2583</v>
      </c>
      <c r="F2399" t="s">
        <v>1275</v>
      </c>
      <c r="G2399" t="s">
        <v>3</v>
      </c>
      <c r="H2399" t="s">
        <v>394</v>
      </c>
      <c r="I2399" t="s">
        <v>5</v>
      </c>
      <c r="J2399" s="6">
        <v>0.8</v>
      </c>
      <c r="K2399" t="s">
        <v>6</v>
      </c>
      <c r="L2399" t="s">
        <v>2586</v>
      </c>
      <c r="M2399" s="6">
        <v>300</v>
      </c>
      <c r="N2399" s="6">
        <v>262.625</v>
      </c>
      <c r="O2399" s="6">
        <v>0.88</v>
      </c>
      <c r="P2399" t="s">
        <v>1275</v>
      </c>
      <c r="Q2399" t="s">
        <v>2713</v>
      </c>
      <c r="R2399" t="s">
        <v>1994</v>
      </c>
      <c r="S2399" t="s">
        <v>928</v>
      </c>
      <c r="T2399" s="6">
        <v>3.4</v>
      </c>
      <c r="U2399" s="6">
        <v>65.65625</v>
      </c>
      <c r="V2399" t="s">
        <v>11</v>
      </c>
      <c r="W2399" t="s">
        <v>2714</v>
      </c>
      <c r="X2399" s="6">
        <v>12.5</v>
      </c>
      <c r="Y2399" s="6">
        <v>0</v>
      </c>
      <c r="Z2399" s="6">
        <v>15</v>
      </c>
      <c r="AA2399" s="6">
        <v>18</v>
      </c>
      <c r="AB2399" t="s">
        <v>5</v>
      </c>
      <c r="AC2399" s="6">
        <v>30.6</v>
      </c>
      <c r="AD2399" s="6">
        <v>8.9005240000000008</v>
      </c>
      <c r="AE2399" t="s">
        <v>122</v>
      </c>
      <c r="AF2399" s="6">
        <v>2</v>
      </c>
      <c r="AG2399" t="s">
        <v>5</v>
      </c>
      <c r="AH2399" t="s">
        <v>5</v>
      </c>
      <c r="AI2399" t="s">
        <v>5</v>
      </c>
      <c r="AJ2399" t="s">
        <v>5</v>
      </c>
      <c r="AK2399" t="s">
        <v>5</v>
      </c>
      <c r="AL2399" t="s">
        <v>5</v>
      </c>
      <c r="AM2399" s="6">
        <v>0</v>
      </c>
      <c r="AN2399" t="s">
        <v>5</v>
      </c>
      <c r="AO2399" s="6">
        <v>0</v>
      </c>
      <c r="AP2399" s="6">
        <v>0</v>
      </c>
      <c r="AQ2399" s="6">
        <v>0</v>
      </c>
      <c r="AR2399" t="s">
        <v>5</v>
      </c>
      <c r="AS2399" t="s">
        <v>5</v>
      </c>
      <c r="AT2399" t="s">
        <v>5</v>
      </c>
      <c r="AU2399" t="s">
        <v>5</v>
      </c>
      <c r="AV2399" t="s">
        <v>5</v>
      </c>
      <c r="AW2399" t="s">
        <v>5</v>
      </c>
      <c r="AX2399" t="s">
        <v>5</v>
      </c>
      <c r="AY2399" s="6">
        <v>0</v>
      </c>
      <c r="AZ2399" t="s">
        <v>5</v>
      </c>
      <c r="BA2399" t="s">
        <v>5</v>
      </c>
      <c r="BB2399" t="s">
        <v>5</v>
      </c>
      <c r="BC2399" t="s">
        <v>5</v>
      </c>
      <c r="BD2399" t="s">
        <v>5</v>
      </c>
      <c r="BE2399" t="s">
        <v>5</v>
      </c>
      <c r="BF2399" t="s">
        <v>5</v>
      </c>
      <c r="BG2399" t="s">
        <v>5</v>
      </c>
      <c r="BH2399" t="s">
        <v>5</v>
      </c>
      <c r="BI2399" s="6">
        <v>0</v>
      </c>
      <c r="BJ2399" s="6">
        <v>0</v>
      </c>
      <c r="BK2399" s="6">
        <v>0</v>
      </c>
      <c r="BL2399" s="6">
        <v>0</v>
      </c>
      <c r="BM2399" s="6">
        <v>0</v>
      </c>
      <c r="BN2399" s="6">
        <v>0</v>
      </c>
      <c r="BO2399" s="6">
        <v>0</v>
      </c>
      <c r="BP2399" s="6">
        <v>0</v>
      </c>
      <c r="BQ2399" s="6">
        <v>1</v>
      </c>
      <c r="BR2399" s="6">
        <v>16</v>
      </c>
      <c r="BS2399" s="6">
        <v>58</v>
      </c>
      <c r="BT2399" s="6">
        <v>56</v>
      </c>
      <c r="BU2399" s="6">
        <v>40</v>
      </c>
      <c r="BV2399" s="6">
        <v>12</v>
      </c>
      <c r="BW2399" s="6">
        <v>4</v>
      </c>
      <c r="BX2399" s="6">
        <v>4</v>
      </c>
      <c r="BY2399" s="6">
        <v>0</v>
      </c>
      <c r="BZ2399" s="6">
        <v>0</v>
      </c>
      <c r="CA2399" s="6">
        <v>0</v>
      </c>
      <c r="CB2399" s="6">
        <v>0</v>
      </c>
      <c r="CC2399" s="6">
        <v>0</v>
      </c>
      <c r="CD2399" s="6">
        <v>0</v>
      </c>
      <c r="CE2399" s="6">
        <v>0</v>
      </c>
      <c r="CF2399" s="6">
        <v>23000</v>
      </c>
      <c r="CG2399" s="6">
        <v>20000</v>
      </c>
      <c r="CH2399" s="2">
        <v>3</v>
      </c>
      <c r="CI2399" s="3">
        <v>90</v>
      </c>
      <c r="CJ2399" s="3">
        <v>18.3</v>
      </c>
      <c r="CK2399" s="4">
        <v>18</v>
      </c>
      <c r="CL2399" s="3">
        <v>120</v>
      </c>
      <c r="CM2399" s="3">
        <v>18</v>
      </c>
      <c r="CN2399" s="4">
        <v>16</v>
      </c>
      <c r="CO2399" s="3">
        <v>90</v>
      </c>
      <c r="CP2399" s="3">
        <v>19</v>
      </c>
      <c r="CQ2399" s="4">
        <v>13</v>
      </c>
      <c r="CR2399" s="3">
        <v>0</v>
      </c>
      <c r="CS2399" s="3">
        <v>0</v>
      </c>
      <c r="CT2399" s="4">
        <v>0</v>
      </c>
      <c r="CU2399" s="3">
        <v>0</v>
      </c>
      <c r="CV2399" s="3">
        <v>0</v>
      </c>
      <c r="CW2399" s="4">
        <v>0</v>
      </c>
      <c r="CX2399" t="s">
        <v>5</v>
      </c>
      <c r="CY2399" s="9">
        <f t="shared" si="121"/>
        <v>3.7333333333333329</v>
      </c>
      <c r="CZ2399" s="7">
        <f t="shared" si="122"/>
        <v>20.986666666666665</v>
      </c>
      <c r="DA2399" s="7">
        <f t="shared" si="123"/>
        <v>1.458068614993647</v>
      </c>
    </row>
    <row r="2400" spans="1:105" x14ac:dyDescent="0.25">
      <c r="A2400" s="6">
        <v>2020</v>
      </c>
      <c r="B2400" s="6">
        <v>6</v>
      </c>
      <c r="C2400" s="6">
        <v>157034</v>
      </c>
      <c r="D2400" t="s">
        <v>0</v>
      </c>
      <c r="E2400" t="s">
        <v>2583</v>
      </c>
      <c r="F2400" t="s">
        <v>1275</v>
      </c>
      <c r="G2400" t="s">
        <v>3</v>
      </c>
      <c r="H2400" t="s">
        <v>893</v>
      </c>
      <c r="I2400" t="s">
        <v>5</v>
      </c>
      <c r="J2400" s="6">
        <v>0.8</v>
      </c>
      <c r="K2400" t="s">
        <v>22</v>
      </c>
      <c r="L2400" t="s">
        <v>2584</v>
      </c>
      <c r="M2400" s="6">
        <v>400</v>
      </c>
      <c r="N2400" s="6">
        <v>351.245</v>
      </c>
      <c r="O2400" s="6">
        <v>0.88</v>
      </c>
      <c r="P2400" t="s">
        <v>1333</v>
      </c>
      <c r="Q2400" t="s">
        <v>1626</v>
      </c>
      <c r="R2400" t="s">
        <v>1866</v>
      </c>
      <c r="S2400" t="s">
        <v>931</v>
      </c>
      <c r="T2400" s="6">
        <v>6.2</v>
      </c>
      <c r="U2400" s="6">
        <v>70.248999999999995</v>
      </c>
      <c r="V2400" t="s">
        <v>11</v>
      </c>
      <c r="W2400" t="s">
        <v>31</v>
      </c>
      <c r="X2400" s="6">
        <v>12.8</v>
      </c>
      <c r="Y2400" s="6">
        <v>0</v>
      </c>
      <c r="Z2400" s="6">
        <v>11</v>
      </c>
      <c r="AA2400" s="6">
        <v>17</v>
      </c>
      <c r="AB2400" t="s">
        <v>5</v>
      </c>
      <c r="AC2400" s="6">
        <v>29.8</v>
      </c>
      <c r="AD2400" s="6">
        <v>1.052632</v>
      </c>
      <c r="AE2400" t="s">
        <v>13</v>
      </c>
      <c r="AF2400" s="6">
        <v>4</v>
      </c>
      <c r="AG2400" s="6">
        <v>6</v>
      </c>
      <c r="AH2400" t="s">
        <v>5</v>
      </c>
      <c r="AI2400" t="s">
        <v>5</v>
      </c>
      <c r="AJ2400" t="s">
        <v>5</v>
      </c>
      <c r="AK2400" t="s">
        <v>5</v>
      </c>
      <c r="AL2400" t="s">
        <v>5</v>
      </c>
      <c r="AM2400" s="6">
        <v>0</v>
      </c>
      <c r="AN2400" t="s">
        <v>5</v>
      </c>
      <c r="AO2400" s="6">
        <v>0</v>
      </c>
      <c r="AP2400" s="6">
        <v>0</v>
      </c>
      <c r="AQ2400" s="6">
        <v>0</v>
      </c>
      <c r="AR2400" t="s">
        <v>5</v>
      </c>
      <c r="AS2400" t="s">
        <v>5</v>
      </c>
      <c r="AT2400" t="s">
        <v>5</v>
      </c>
      <c r="AU2400" t="s">
        <v>5</v>
      </c>
      <c r="AV2400" t="s">
        <v>5</v>
      </c>
      <c r="AW2400" t="s">
        <v>5</v>
      </c>
      <c r="AX2400" t="s">
        <v>5</v>
      </c>
      <c r="AY2400" s="6">
        <v>0</v>
      </c>
      <c r="AZ2400" t="s">
        <v>5</v>
      </c>
      <c r="BA2400" t="s">
        <v>5</v>
      </c>
      <c r="BB2400" t="s">
        <v>5</v>
      </c>
      <c r="BC2400" t="s">
        <v>5</v>
      </c>
      <c r="BD2400" t="s">
        <v>5</v>
      </c>
      <c r="BE2400" t="s">
        <v>5</v>
      </c>
      <c r="BF2400" t="s">
        <v>5</v>
      </c>
      <c r="BG2400" t="s">
        <v>5</v>
      </c>
      <c r="BH2400" t="s">
        <v>5</v>
      </c>
      <c r="BI2400" s="6">
        <v>0</v>
      </c>
      <c r="BJ2400" s="6">
        <v>0</v>
      </c>
      <c r="BK2400" s="6">
        <v>0</v>
      </c>
      <c r="BL2400" s="6">
        <v>0</v>
      </c>
      <c r="BM2400" s="6">
        <v>0</v>
      </c>
      <c r="BN2400" s="6">
        <v>0</v>
      </c>
      <c r="BO2400" s="6">
        <v>0</v>
      </c>
      <c r="BP2400" s="6">
        <v>0</v>
      </c>
      <c r="BQ2400" s="6">
        <v>0</v>
      </c>
      <c r="BR2400" s="6">
        <v>2</v>
      </c>
      <c r="BS2400" s="6">
        <v>38</v>
      </c>
      <c r="BT2400" s="6">
        <v>62</v>
      </c>
      <c r="BU2400" s="6">
        <v>45</v>
      </c>
      <c r="BV2400" s="6">
        <v>22</v>
      </c>
      <c r="BW2400" s="6">
        <v>12</v>
      </c>
      <c r="BX2400" s="6">
        <v>9</v>
      </c>
      <c r="BY2400" s="6">
        <v>0</v>
      </c>
      <c r="BZ2400" s="6">
        <v>0</v>
      </c>
      <c r="CA2400" s="6">
        <v>0</v>
      </c>
      <c r="CB2400" s="6">
        <v>0</v>
      </c>
      <c r="CC2400" s="6">
        <v>0</v>
      </c>
      <c r="CD2400" s="6">
        <v>0</v>
      </c>
      <c r="CE2400" s="6">
        <v>0</v>
      </c>
      <c r="CF2400" s="6">
        <v>9000</v>
      </c>
      <c r="CG2400" s="6">
        <v>18600</v>
      </c>
      <c r="CH2400" s="2">
        <v>2</v>
      </c>
      <c r="CI2400" s="3">
        <v>340</v>
      </c>
      <c r="CJ2400" s="3">
        <v>19.100000000000001</v>
      </c>
      <c r="CK2400" s="4">
        <v>17</v>
      </c>
      <c r="CL2400" s="3">
        <v>60</v>
      </c>
      <c r="CM2400" s="3">
        <v>19.3</v>
      </c>
      <c r="CN2400" s="4">
        <v>16</v>
      </c>
      <c r="CO2400" s="3">
        <v>0</v>
      </c>
      <c r="CP2400" s="3">
        <v>0</v>
      </c>
      <c r="CQ2400" s="4">
        <v>0</v>
      </c>
      <c r="CR2400" s="3">
        <v>0</v>
      </c>
      <c r="CS2400" s="3">
        <v>0</v>
      </c>
      <c r="CT2400" s="4">
        <v>0</v>
      </c>
      <c r="CU2400" s="3">
        <v>0</v>
      </c>
      <c r="CV2400" s="3">
        <v>0</v>
      </c>
      <c r="CW2400" s="4">
        <v>0</v>
      </c>
      <c r="CX2400" t="s">
        <v>5</v>
      </c>
      <c r="CY2400" s="9">
        <f t="shared" si="121"/>
        <v>4.9000000000000004</v>
      </c>
      <c r="CZ2400" s="7">
        <f t="shared" si="122"/>
        <v>20.92</v>
      </c>
      <c r="DA2400" s="7">
        <f t="shared" si="123"/>
        <v>1.4244741873804971</v>
      </c>
    </row>
    <row r="2401" spans="1:105" x14ac:dyDescent="0.25">
      <c r="A2401" s="6">
        <v>2020</v>
      </c>
      <c r="B2401" s="6">
        <v>6</v>
      </c>
      <c r="C2401" s="6">
        <v>157036</v>
      </c>
      <c r="D2401" t="s">
        <v>0</v>
      </c>
      <c r="E2401" t="s">
        <v>2583</v>
      </c>
      <c r="F2401" t="s">
        <v>1275</v>
      </c>
      <c r="G2401" t="s">
        <v>3</v>
      </c>
      <c r="H2401" t="s">
        <v>1137</v>
      </c>
      <c r="I2401" t="s">
        <v>5</v>
      </c>
      <c r="J2401" s="6">
        <v>0.74</v>
      </c>
      <c r="K2401" t="s">
        <v>6</v>
      </c>
      <c r="L2401" t="s">
        <v>2586</v>
      </c>
      <c r="M2401" s="6">
        <v>380</v>
      </c>
      <c r="N2401" s="6">
        <v>334.42500000000001</v>
      </c>
      <c r="O2401" s="6">
        <v>0.88</v>
      </c>
      <c r="P2401" t="s">
        <v>1333</v>
      </c>
      <c r="Q2401" t="s">
        <v>2715</v>
      </c>
      <c r="R2401" t="s">
        <v>1383</v>
      </c>
      <c r="S2401" t="s">
        <v>2716</v>
      </c>
      <c r="T2401" s="6">
        <v>6.5</v>
      </c>
      <c r="U2401" s="6">
        <v>83.606250000000003</v>
      </c>
      <c r="V2401" t="s">
        <v>11</v>
      </c>
      <c r="W2401" t="s">
        <v>2717</v>
      </c>
      <c r="X2401" s="6">
        <v>12.7</v>
      </c>
      <c r="Y2401" s="6">
        <v>0</v>
      </c>
      <c r="Z2401" s="6">
        <v>16</v>
      </c>
      <c r="AA2401" s="6">
        <v>22</v>
      </c>
      <c r="AB2401" t="s">
        <v>5</v>
      </c>
      <c r="AC2401" s="6">
        <v>32.5</v>
      </c>
      <c r="AD2401" s="6">
        <v>5.3763439999999996</v>
      </c>
      <c r="AE2401" t="s">
        <v>122</v>
      </c>
      <c r="AF2401" s="6">
        <v>3</v>
      </c>
      <c r="AG2401" t="s">
        <v>5</v>
      </c>
      <c r="AH2401" t="s">
        <v>5</v>
      </c>
      <c r="AI2401" t="s">
        <v>5</v>
      </c>
      <c r="AJ2401" t="s">
        <v>5</v>
      </c>
      <c r="AK2401" t="s">
        <v>5</v>
      </c>
      <c r="AL2401" t="s">
        <v>5</v>
      </c>
      <c r="AM2401" s="6">
        <v>0</v>
      </c>
      <c r="AN2401" t="s">
        <v>5</v>
      </c>
      <c r="AO2401" s="6">
        <v>0</v>
      </c>
      <c r="AP2401" s="6">
        <v>0</v>
      </c>
      <c r="AQ2401" s="6">
        <v>0</v>
      </c>
      <c r="AR2401" t="s">
        <v>5</v>
      </c>
      <c r="AS2401" t="s">
        <v>5</v>
      </c>
      <c r="AT2401" t="s">
        <v>5</v>
      </c>
      <c r="AU2401" t="s">
        <v>5</v>
      </c>
      <c r="AV2401" t="s">
        <v>5</v>
      </c>
      <c r="AW2401" t="s">
        <v>5</v>
      </c>
      <c r="AX2401" t="s">
        <v>5</v>
      </c>
      <c r="AY2401" s="6">
        <v>0</v>
      </c>
      <c r="AZ2401" t="s">
        <v>5</v>
      </c>
      <c r="BA2401" t="s">
        <v>5</v>
      </c>
      <c r="BB2401" t="s">
        <v>5</v>
      </c>
      <c r="BC2401" t="s">
        <v>5</v>
      </c>
      <c r="BD2401" t="s">
        <v>5</v>
      </c>
      <c r="BE2401" t="s">
        <v>5</v>
      </c>
      <c r="BF2401" t="s">
        <v>5</v>
      </c>
      <c r="BG2401" t="s">
        <v>5</v>
      </c>
      <c r="BH2401" t="s">
        <v>5</v>
      </c>
      <c r="BI2401" s="6">
        <v>0</v>
      </c>
      <c r="BJ2401" s="6">
        <v>0</v>
      </c>
      <c r="BK2401" s="6">
        <v>0</v>
      </c>
      <c r="BL2401" s="6">
        <v>0</v>
      </c>
      <c r="BM2401" s="6">
        <v>0</v>
      </c>
      <c r="BN2401" s="6">
        <v>0</v>
      </c>
      <c r="BO2401" s="6">
        <v>0</v>
      </c>
      <c r="BP2401" s="6">
        <v>0</v>
      </c>
      <c r="BQ2401" s="6">
        <v>2</v>
      </c>
      <c r="BR2401" s="6">
        <v>8</v>
      </c>
      <c r="BS2401" s="6">
        <v>37</v>
      </c>
      <c r="BT2401" s="6">
        <v>59</v>
      </c>
      <c r="BU2401" s="6">
        <v>41</v>
      </c>
      <c r="BV2401" s="6">
        <v>20</v>
      </c>
      <c r="BW2401" s="6">
        <v>12</v>
      </c>
      <c r="BX2401" s="6">
        <v>7</v>
      </c>
      <c r="BY2401" s="6">
        <v>0</v>
      </c>
      <c r="BZ2401" s="6">
        <v>0</v>
      </c>
      <c r="CA2401" s="6">
        <v>0</v>
      </c>
      <c r="CB2401" s="6">
        <v>0</v>
      </c>
      <c r="CC2401" s="6">
        <v>0</v>
      </c>
      <c r="CD2401" s="6">
        <v>0</v>
      </c>
      <c r="CE2401" s="6">
        <v>0</v>
      </c>
      <c r="CF2401" s="6">
        <v>31000</v>
      </c>
      <c r="CG2401" s="6">
        <v>30000</v>
      </c>
      <c r="CH2401" s="2">
        <v>4</v>
      </c>
      <c r="CI2401" s="3">
        <v>50</v>
      </c>
      <c r="CJ2401" s="3">
        <v>17.100000000000001</v>
      </c>
      <c r="CK2401" s="4">
        <v>22</v>
      </c>
      <c r="CL2401" s="3">
        <v>170</v>
      </c>
      <c r="CM2401" s="3">
        <v>17.3</v>
      </c>
      <c r="CN2401" s="4">
        <v>20</v>
      </c>
      <c r="CO2401" s="3">
        <v>60</v>
      </c>
      <c r="CP2401" s="3">
        <v>17.5</v>
      </c>
      <c r="CQ2401" s="4">
        <v>19</v>
      </c>
      <c r="CR2401" s="3">
        <v>100</v>
      </c>
      <c r="CS2401" s="3">
        <v>17.5</v>
      </c>
      <c r="CT2401" s="4">
        <v>17</v>
      </c>
      <c r="CU2401" s="3">
        <v>0</v>
      </c>
      <c r="CV2401" s="3">
        <v>0</v>
      </c>
      <c r="CW2401" s="4">
        <v>0</v>
      </c>
      <c r="CX2401" t="s">
        <v>5</v>
      </c>
      <c r="CY2401" s="9">
        <f t="shared" si="121"/>
        <v>3.5666666666666664</v>
      </c>
      <c r="CZ2401" s="7">
        <f t="shared" si="122"/>
        <v>24.853333333333332</v>
      </c>
      <c r="DA2401" s="7">
        <f t="shared" si="123"/>
        <v>1.3076716738197425</v>
      </c>
    </row>
    <row r="2402" spans="1:105" x14ac:dyDescent="0.25">
      <c r="A2402" s="6">
        <v>2020</v>
      </c>
      <c r="B2402" s="6">
        <v>6</v>
      </c>
      <c r="C2402" s="6">
        <v>157169</v>
      </c>
      <c r="D2402" t="s">
        <v>0</v>
      </c>
      <c r="E2402" t="s">
        <v>2583</v>
      </c>
      <c r="F2402" t="s">
        <v>1333</v>
      </c>
      <c r="G2402" t="s">
        <v>116</v>
      </c>
      <c r="H2402" t="s">
        <v>2673</v>
      </c>
      <c r="I2402" s="5" t="s">
        <v>118</v>
      </c>
      <c r="J2402" s="6">
        <v>0.94</v>
      </c>
      <c r="K2402" t="s">
        <v>22</v>
      </c>
      <c r="L2402" t="s">
        <v>2584</v>
      </c>
      <c r="M2402" s="6">
        <v>95</v>
      </c>
      <c r="N2402" s="6">
        <v>95.95</v>
      </c>
      <c r="O2402" s="6">
        <v>1.01</v>
      </c>
      <c r="P2402" t="s">
        <v>1333</v>
      </c>
      <c r="Q2402" t="s">
        <v>168</v>
      </c>
      <c r="R2402" t="s">
        <v>518</v>
      </c>
      <c r="S2402" t="s">
        <v>272</v>
      </c>
      <c r="T2402" s="6">
        <v>0.8</v>
      </c>
      <c r="U2402" s="6">
        <v>47.975000000000001</v>
      </c>
      <c r="V2402" t="s">
        <v>11</v>
      </c>
      <c r="W2402" t="s">
        <v>482</v>
      </c>
      <c r="X2402" s="6">
        <v>13.3</v>
      </c>
      <c r="Y2402" s="6">
        <v>0</v>
      </c>
      <c r="Z2402" s="6">
        <v>7</v>
      </c>
      <c r="AA2402" s="6">
        <v>8</v>
      </c>
      <c r="AB2402" t="s">
        <v>5</v>
      </c>
      <c r="AC2402" s="6">
        <v>18.5</v>
      </c>
      <c r="AD2402" s="6">
        <v>0</v>
      </c>
      <c r="AE2402" t="s">
        <v>13</v>
      </c>
      <c r="AF2402" s="6">
        <v>5</v>
      </c>
      <c r="AG2402" t="s">
        <v>5</v>
      </c>
      <c r="AH2402" t="s">
        <v>5</v>
      </c>
      <c r="AI2402" t="s">
        <v>5</v>
      </c>
      <c r="AJ2402" t="s">
        <v>5</v>
      </c>
      <c r="AK2402" t="s">
        <v>5</v>
      </c>
      <c r="AL2402" t="s">
        <v>5</v>
      </c>
      <c r="AM2402" s="6">
        <v>0</v>
      </c>
      <c r="AN2402" t="s">
        <v>5</v>
      </c>
      <c r="AO2402" s="6">
        <v>0</v>
      </c>
      <c r="AP2402" s="6">
        <v>0</v>
      </c>
      <c r="AQ2402" s="6">
        <v>0</v>
      </c>
      <c r="AR2402" t="s">
        <v>5</v>
      </c>
      <c r="AS2402" t="s">
        <v>5</v>
      </c>
      <c r="AT2402" t="s">
        <v>5</v>
      </c>
      <c r="AU2402" s="6">
        <v>73.400000000000006</v>
      </c>
      <c r="AV2402" s="6">
        <v>5.5</v>
      </c>
      <c r="AW2402" s="6">
        <v>4</v>
      </c>
      <c r="AX2402" s="6">
        <v>0.9</v>
      </c>
      <c r="AY2402" s="6">
        <v>17.100000000000001</v>
      </c>
      <c r="AZ2402" t="s">
        <v>5</v>
      </c>
      <c r="BA2402" t="s">
        <v>5</v>
      </c>
      <c r="BB2402" t="s">
        <v>5</v>
      </c>
      <c r="BC2402" t="s">
        <v>5</v>
      </c>
      <c r="BD2402" t="s">
        <v>5</v>
      </c>
      <c r="BE2402" t="s">
        <v>5</v>
      </c>
      <c r="BF2402" t="s">
        <v>5</v>
      </c>
      <c r="BG2402" t="s">
        <v>5</v>
      </c>
      <c r="BH2402" t="s">
        <v>5</v>
      </c>
      <c r="BI2402" s="6">
        <v>0</v>
      </c>
      <c r="BJ2402" s="6">
        <v>0</v>
      </c>
      <c r="BK2402" s="6">
        <v>0</v>
      </c>
      <c r="BL2402" s="6">
        <v>0</v>
      </c>
      <c r="BM2402" s="6">
        <v>0</v>
      </c>
      <c r="BN2402" s="6">
        <v>0</v>
      </c>
      <c r="BO2402" s="6">
        <v>0</v>
      </c>
      <c r="BP2402" s="6">
        <v>0</v>
      </c>
      <c r="BQ2402" s="6">
        <v>0</v>
      </c>
      <c r="BR2402" s="6">
        <v>0</v>
      </c>
      <c r="BS2402" s="6">
        <v>12</v>
      </c>
      <c r="BT2402" s="6">
        <v>25</v>
      </c>
      <c r="BU2402" s="6">
        <v>37</v>
      </c>
      <c r="BV2402" s="6">
        <v>62</v>
      </c>
      <c r="BW2402" s="6">
        <v>43</v>
      </c>
      <c r="BX2402" s="6">
        <v>8</v>
      </c>
      <c r="BY2402" s="6">
        <v>0</v>
      </c>
      <c r="BZ2402" s="6">
        <v>0</v>
      </c>
      <c r="CA2402" s="6">
        <v>0</v>
      </c>
      <c r="CB2402" s="6">
        <v>0</v>
      </c>
      <c r="CC2402" s="6">
        <v>0</v>
      </c>
      <c r="CD2402" s="6">
        <v>0</v>
      </c>
      <c r="CE2402" s="6">
        <v>0</v>
      </c>
      <c r="CF2402" s="6">
        <v>4000</v>
      </c>
      <c r="CG2402" s="6">
        <v>9040</v>
      </c>
      <c r="CH2402" s="2">
        <v>2</v>
      </c>
      <c r="CI2402" s="3">
        <v>70</v>
      </c>
      <c r="CJ2402" s="3">
        <v>0</v>
      </c>
      <c r="CK2402" s="4">
        <v>8</v>
      </c>
      <c r="CL2402" s="3">
        <v>25</v>
      </c>
      <c r="CM2402" s="3">
        <v>0</v>
      </c>
      <c r="CN2402" s="4">
        <v>2</v>
      </c>
      <c r="CO2402" s="3">
        <v>0</v>
      </c>
      <c r="CP2402" s="3">
        <v>0</v>
      </c>
      <c r="CQ2402" s="4">
        <v>0</v>
      </c>
      <c r="CR2402" s="3">
        <v>0</v>
      </c>
      <c r="CS2402" s="3">
        <v>0</v>
      </c>
      <c r="CT2402" s="4">
        <v>0</v>
      </c>
      <c r="CU2402" s="3">
        <v>0</v>
      </c>
      <c r="CV2402" s="3">
        <v>0</v>
      </c>
      <c r="CW2402" s="4">
        <v>0</v>
      </c>
      <c r="CX2402" t="s">
        <v>5</v>
      </c>
      <c r="CY2402" s="9">
        <f t="shared" si="121"/>
        <v>1.7333333333333307</v>
      </c>
      <c r="CZ2402" s="7">
        <f t="shared" si="122"/>
        <v>9.3866666666666649</v>
      </c>
      <c r="DA2402" s="7">
        <f t="shared" si="123"/>
        <v>1.9708806818181821</v>
      </c>
    </row>
    <row r="2403" spans="1:105" x14ac:dyDescent="0.25">
      <c r="A2403" s="6">
        <v>2020</v>
      </c>
      <c r="B2403" s="6">
        <v>6</v>
      </c>
      <c r="C2403" s="6">
        <v>157170</v>
      </c>
      <c r="D2403" t="s">
        <v>0</v>
      </c>
      <c r="E2403" t="s">
        <v>2583</v>
      </c>
      <c r="F2403" t="s">
        <v>1333</v>
      </c>
      <c r="G2403" t="s">
        <v>116</v>
      </c>
      <c r="H2403" t="s">
        <v>2658</v>
      </c>
      <c r="I2403" s="5" t="s">
        <v>118</v>
      </c>
      <c r="J2403" s="6">
        <v>0.28000000000000003</v>
      </c>
      <c r="K2403" t="s">
        <v>22</v>
      </c>
      <c r="L2403" t="s">
        <v>2584</v>
      </c>
      <c r="M2403" s="6">
        <v>40</v>
      </c>
      <c r="N2403" s="6">
        <v>31.105</v>
      </c>
      <c r="O2403" s="6">
        <v>0.78</v>
      </c>
      <c r="P2403" t="s">
        <v>1333</v>
      </c>
      <c r="Q2403" t="s">
        <v>502</v>
      </c>
      <c r="R2403" t="s">
        <v>353</v>
      </c>
      <c r="S2403" t="s">
        <v>1841</v>
      </c>
      <c r="T2403" s="6">
        <v>2.2999999999999998</v>
      </c>
      <c r="U2403" s="6">
        <v>31.105</v>
      </c>
      <c r="V2403" t="s">
        <v>11</v>
      </c>
      <c r="W2403" t="s">
        <v>482</v>
      </c>
      <c r="X2403" s="6">
        <v>13.5</v>
      </c>
      <c r="Y2403" s="6">
        <v>0</v>
      </c>
      <c r="Z2403" s="6">
        <v>5</v>
      </c>
      <c r="AA2403" s="6">
        <v>7</v>
      </c>
      <c r="AB2403" t="s">
        <v>5</v>
      </c>
      <c r="AC2403" s="6">
        <v>17.399999999999999</v>
      </c>
      <c r="AD2403" s="6">
        <v>0</v>
      </c>
      <c r="AE2403" t="s">
        <v>13</v>
      </c>
      <c r="AF2403" s="6">
        <v>5</v>
      </c>
      <c r="AG2403" t="s">
        <v>5</v>
      </c>
      <c r="AH2403" t="s">
        <v>5</v>
      </c>
      <c r="AI2403" t="s">
        <v>5</v>
      </c>
      <c r="AJ2403" t="s">
        <v>5</v>
      </c>
      <c r="AK2403" t="s">
        <v>5</v>
      </c>
      <c r="AL2403" t="s">
        <v>5</v>
      </c>
      <c r="AM2403" s="6">
        <v>0</v>
      </c>
      <c r="AN2403" t="s">
        <v>5</v>
      </c>
      <c r="AO2403" s="6">
        <v>0</v>
      </c>
      <c r="AP2403" s="6">
        <v>0</v>
      </c>
      <c r="AQ2403" s="6">
        <v>0</v>
      </c>
      <c r="AR2403" t="s">
        <v>5</v>
      </c>
      <c r="AS2403" t="s">
        <v>5</v>
      </c>
      <c r="AT2403" t="s">
        <v>5</v>
      </c>
      <c r="AU2403" t="s">
        <v>5</v>
      </c>
      <c r="AV2403" t="s">
        <v>5</v>
      </c>
      <c r="AW2403" t="s">
        <v>5</v>
      </c>
      <c r="AX2403" t="s">
        <v>5</v>
      </c>
      <c r="AY2403" s="6">
        <v>0</v>
      </c>
      <c r="AZ2403" t="s">
        <v>5</v>
      </c>
      <c r="BA2403" t="s">
        <v>5</v>
      </c>
      <c r="BB2403" t="s">
        <v>5</v>
      </c>
      <c r="BC2403" t="s">
        <v>5</v>
      </c>
      <c r="BD2403" t="s">
        <v>5</v>
      </c>
      <c r="BE2403" t="s">
        <v>5</v>
      </c>
      <c r="BF2403" t="s">
        <v>5</v>
      </c>
      <c r="BG2403" t="s">
        <v>5</v>
      </c>
      <c r="BH2403" t="s">
        <v>5</v>
      </c>
      <c r="BI2403" s="6">
        <v>0</v>
      </c>
      <c r="BJ2403" s="6">
        <v>0</v>
      </c>
      <c r="BK2403" s="6">
        <v>0</v>
      </c>
      <c r="BL2403" s="6">
        <v>0</v>
      </c>
      <c r="BM2403" s="6">
        <v>0</v>
      </c>
      <c r="BN2403" s="6">
        <v>0</v>
      </c>
      <c r="BO2403" s="6">
        <v>0</v>
      </c>
      <c r="BP2403" s="6">
        <v>0</v>
      </c>
      <c r="BQ2403" s="6">
        <v>0</v>
      </c>
      <c r="BR2403" s="6">
        <v>0</v>
      </c>
      <c r="BS2403" s="6">
        <v>8</v>
      </c>
      <c r="BT2403" s="6">
        <v>18</v>
      </c>
      <c r="BU2403" s="6">
        <v>39</v>
      </c>
      <c r="BV2403" s="6">
        <v>64</v>
      </c>
      <c r="BW2403" s="6">
        <v>39</v>
      </c>
      <c r="BX2403" s="6">
        <v>22</v>
      </c>
      <c r="BY2403" s="6">
        <v>0</v>
      </c>
      <c r="BZ2403" s="6">
        <v>0</v>
      </c>
      <c r="CA2403" s="6">
        <v>0</v>
      </c>
      <c r="CB2403" s="6">
        <v>0</v>
      </c>
      <c r="CC2403" s="6">
        <v>0</v>
      </c>
      <c r="CD2403" s="6">
        <v>0</v>
      </c>
      <c r="CE2403" s="6">
        <v>0</v>
      </c>
      <c r="CF2403" s="6">
        <v>5000</v>
      </c>
      <c r="CG2403" s="6">
        <v>4530</v>
      </c>
      <c r="CH2403" s="2">
        <v>1</v>
      </c>
      <c r="CI2403" s="3">
        <v>40</v>
      </c>
      <c r="CJ2403" s="3">
        <v>0</v>
      </c>
      <c r="CK2403" s="4">
        <v>7</v>
      </c>
      <c r="CL2403" s="3">
        <v>0</v>
      </c>
      <c r="CM2403" s="3">
        <v>0</v>
      </c>
      <c r="CN2403" s="4">
        <v>0</v>
      </c>
      <c r="CO2403" s="3">
        <v>0</v>
      </c>
      <c r="CP2403" s="3">
        <v>0</v>
      </c>
      <c r="CQ2403" s="4">
        <v>0</v>
      </c>
      <c r="CR2403" s="3">
        <v>0</v>
      </c>
      <c r="CS2403" s="3">
        <v>0</v>
      </c>
      <c r="CT2403" s="4">
        <v>0</v>
      </c>
      <c r="CU2403" s="3">
        <v>0</v>
      </c>
      <c r="CV2403" s="3">
        <v>0</v>
      </c>
      <c r="CW2403" s="4">
        <v>0</v>
      </c>
      <c r="CX2403" t="s">
        <v>5</v>
      </c>
      <c r="CY2403" s="9">
        <f t="shared" si="121"/>
        <v>1.0499999999999972</v>
      </c>
      <c r="CZ2403" s="7">
        <f t="shared" si="122"/>
        <v>7.8399999999999981</v>
      </c>
      <c r="DA2403" s="7">
        <f t="shared" si="123"/>
        <v>2.2193877551020411</v>
      </c>
    </row>
    <row r="2404" spans="1:105" x14ac:dyDescent="0.25">
      <c r="A2404" s="6">
        <v>2020</v>
      </c>
      <c r="B2404" s="6">
        <v>6</v>
      </c>
      <c r="C2404" s="6">
        <v>157230</v>
      </c>
      <c r="D2404" t="s">
        <v>0</v>
      </c>
      <c r="E2404" t="s">
        <v>2583</v>
      </c>
      <c r="F2404" t="s">
        <v>1378</v>
      </c>
      <c r="G2404" t="s">
        <v>116</v>
      </c>
      <c r="H2404" t="s">
        <v>2673</v>
      </c>
      <c r="I2404" s="5" t="s">
        <v>118</v>
      </c>
      <c r="J2404" s="6">
        <v>0.93</v>
      </c>
      <c r="K2404" t="s">
        <v>22</v>
      </c>
      <c r="L2404" t="s">
        <v>2584</v>
      </c>
      <c r="M2404" s="6">
        <v>100</v>
      </c>
      <c r="N2404" s="6">
        <v>95.42</v>
      </c>
      <c r="O2404" s="6">
        <v>0.95</v>
      </c>
      <c r="P2404" t="s">
        <v>1378</v>
      </c>
      <c r="Q2404" t="s">
        <v>708</v>
      </c>
      <c r="R2404" t="s">
        <v>2718</v>
      </c>
      <c r="S2404" t="s">
        <v>275</v>
      </c>
      <c r="T2404" s="6">
        <v>0.8</v>
      </c>
      <c r="U2404" s="6">
        <v>47.71</v>
      </c>
      <c r="V2404" t="s">
        <v>11</v>
      </c>
      <c r="W2404" t="s">
        <v>482</v>
      </c>
      <c r="X2404" s="6">
        <v>13.7</v>
      </c>
      <c r="Y2404" s="6">
        <v>0</v>
      </c>
      <c r="Z2404" s="6">
        <v>6</v>
      </c>
      <c r="AA2404" s="6">
        <v>7</v>
      </c>
      <c r="AB2404" t="s">
        <v>5</v>
      </c>
      <c r="AC2404" s="6">
        <v>16.2</v>
      </c>
      <c r="AD2404" s="6">
        <v>0</v>
      </c>
      <c r="AE2404" t="s">
        <v>13</v>
      </c>
      <c r="AF2404" s="6">
        <v>5</v>
      </c>
      <c r="AG2404" t="s">
        <v>5</v>
      </c>
      <c r="AH2404" t="s">
        <v>5</v>
      </c>
      <c r="AI2404" t="s">
        <v>5</v>
      </c>
      <c r="AJ2404" s="6">
        <v>42.5</v>
      </c>
      <c r="AK2404" s="6">
        <v>0</v>
      </c>
      <c r="AL2404" s="6">
        <v>4.9000000000000004</v>
      </c>
      <c r="AM2404" s="6">
        <v>4.9000000000000004</v>
      </c>
      <c r="AN2404" s="6">
        <v>52.6</v>
      </c>
      <c r="AO2404" s="6">
        <v>0</v>
      </c>
      <c r="AP2404" s="6">
        <v>0</v>
      </c>
      <c r="AQ2404" s="6">
        <v>0</v>
      </c>
      <c r="AR2404" s="6">
        <v>0</v>
      </c>
      <c r="AS2404" t="s">
        <v>5</v>
      </c>
      <c r="AT2404" t="s">
        <v>5</v>
      </c>
      <c r="AU2404" s="6">
        <v>73.099999999999994</v>
      </c>
      <c r="AV2404" s="6">
        <v>5.8</v>
      </c>
      <c r="AW2404" s="6">
        <v>3.8</v>
      </c>
      <c r="AX2404" s="6">
        <v>0.9</v>
      </c>
      <c r="AY2404" s="6">
        <v>17.3</v>
      </c>
      <c r="AZ2404" t="s">
        <v>5</v>
      </c>
      <c r="BA2404" t="s">
        <v>5</v>
      </c>
      <c r="BB2404" t="s">
        <v>5</v>
      </c>
      <c r="BC2404" t="s">
        <v>5</v>
      </c>
      <c r="BD2404" t="s">
        <v>5</v>
      </c>
      <c r="BE2404" t="s">
        <v>5</v>
      </c>
      <c r="BF2404" t="s">
        <v>5</v>
      </c>
      <c r="BG2404" t="s">
        <v>5</v>
      </c>
      <c r="BH2404" t="s">
        <v>5</v>
      </c>
      <c r="BI2404" s="6">
        <v>0</v>
      </c>
      <c r="BJ2404" s="6">
        <v>0</v>
      </c>
      <c r="BK2404" s="6">
        <v>0</v>
      </c>
      <c r="BL2404" s="6">
        <v>0</v>
      </c>
      <c r="BM2404" s="6">
        <v>0</v>
      </c>
      <c r="BN2404" s="6">
        <v>0</v>
      </c>
      <c r="BO2404" s="6">
        <v>0</v>
      </c>
      <c r="BP2404" s="6">
        <v>0</v>
      </c>
      <c r="BQ2404" s="6">
        <v>0</v>
      </c>
      <c r="BR2404" s="6">
        <v>0</v>
      </c>
      <c r="BS2404" s="6">
        <v>0</v>
      </c>
      <c r="BT2404" s="6">
        <v>6</v>
      </c>
      <c r="BU2404" s="6">
        <v>25</v>
      </c>
      <c r="BV2404" s="6">
        <v>78</v>
      </c>
      <c r="BW2404" s="6">
        <v>50</v>
      </c>
      <c r="BX2404" s="6">
        <v>27</v>
      </c>
      <c r="BY2404" s="6">
        <v>2</v>
      </c>
      <c r="BZ2404" s="6">
        <v>0</v>
      </c>
      <c r="CA2404" s="6">
        <v>0</v>
      </c>
      <c r="CB2404" s="6">
        <v>0</v>
      </c>
      <c r="CC2404" s="6">
        <v>0</v>
      </c>
      <c r="CD2404" s="6">
        <v>0</v>
      </c>
      <c r="CE2404" s="6">
        <v>0</v>
      </c>
      <c r="CF2404" s="6">
        <v>5000</v>
      </c>
      <c r="CG2404" s="6">
        <v>5600</v>
      </c>
      <c r="CH2404" s="2">
        <v>1</v>
      </c>
      <c r="CI2404" s="3">
        <v>100</v>
      </c>
      <c r="CJ2404" s="3">
        <v>0</v>
      </c>
      <c r="CK2404" s="4">
        <v>7</v>
      </c>
      <c r="CL2404" s="3">
        <v>0</v>
      </c>
      <c r="CM2404" s="3">
        <v>0</v>
      </c>
      <c r="CN2404" s="4">
        <v>0</v>
      </c>
      <c r="CO2404" s="3">
        <v>0</v>
      </c>
      <c r="CP2404" s="3">
        <v>0</v>
      </c>
      <c r="CQ2404" s="4">
        <v>0</v>
      </c>
      <c r="CR2404" s="3">
        <v>0</v>
      </c>
      <c r="CS2404" s="3">
        <v>0</v>
      </c>
      <c r="CT2404" s="4">
        <v>0</v>
      </c>
      <c r="CU2404" s="3">
        <v>0</v>
      </c>
      <c r="CV2404" s="3">
        <v>0</v>
      </c>
      <c r="CW2404" s="4">
        <v>0</v>
      </c>
      <c r="CX2404" t="s">
        <v>5</v>
      </c>
      <c r="CY2404" s="9">
        <f t="shared" si="121"/>
        <v>1.9000000000000021</v>
      </c>
      <c r="CZ2404" s="7">
        <f t="shared" si="122"/>
        <v>8.5200000000000014</v>
      </c>
      <c r="DA2404" s="7">
        <f t="shared" si="123"/>
        <v>1.901408450704225</v>
      </c>
    </row>
    <row r="2405" spans="1:105" x14ac:dyDescent="0.25">
      <c r="A2405" s="6">
        <v>2020</v>
      </c>
      <c r="B2405" s="6">
        <v>6</v>
      </c>
      <c r="C2405" s="6">
        <v>157229</v>
      </c>
      <c r="D2405" t="s">
        <v>0</v>
      </c>
      <c r="E2405" t="s">
        <v>2583</v>
      </c>
      <c r="F2405" t="s">
        <v>1378</v>
      </c>
      <c r="G2405" t="s">
        <v>116</v>
      </c>
      <c r="H2405" t="s">
        <v>123</v>
      </c>
      <c r="I2405" s="5" t="s">
        <v>118</v>
      </c>
      <c r="J2405" s="6">
        <v>1.01</v>
      </c>
      <c r="K2405" t="s">
        <v>6</v>
      </c>
      <c r="L2405" t="s">
        <v>2586</v>
      </c>
      <c r="M2405" s="6">
        <v>290</v>
      </c>
      <c r="N2405" s="6">
        <v>297.36</v>
      </c>
      <c r="O2405" s="6">
        <v>1.03</v>
      </c>
      <c r="P2405" t="s">
        <v>1378</v>
      </c>
      <c r="Q2405" t="s">
        <v>1449</v>
      </c>
      <c r="R2405" t="s">
        <v>509</v>
      </c>
      <c r="S2405" t="s">
        <v>1856</v>
      </c>
      <c r="T2405" s="6">
        <v>1.2</v>
      </c>
      <c r="U2405" s="6">
        <v>74.34</v>
      </c>
      <c r="V2405" t="s">
        <v>11</v>
      </c>
      <c r="W2405" t="s">
        <v>482</v>
      </c>
      <c r="X2405" s="6">
        <v>13.9</v>
      </c>
      <c r="Y2405" s="6">
        <v>18.2</v>
      </c>
      <c r="Z2405" s="6">
        <v>8</v>
      </c>
      <c r="AA2405" s="6">
        <v>10</v>
      </c>
      <c r="AB2405" t="s">
        <v>5</v>
      </c>
      <c r="AC2405" s="6">
        <v>15.2</v>
      </c>
      <c r="AD2405" s="6">
        <v>0</v>
      </c>
      <c r="AE2405" t="s">
        <v>13</v>
      </c>
      <c r="AF2405" s="6">
        <v>2</v>
      </c>
      <c r="AG2405" t="s">
        <v>5</v>
      </c>
      <c r="AH2405" t="s">
        <v>5</v>
      </c>
      <c r="AI2405" t="s">
        <v>5</v>
      </c>
      <c r="AJ2405" t="s">
        <v>5</v>
      </c>
      <c r="AK2405" t="s">
        <v>5</v>
      </c>
      <c r="AL2405" t="s">
        <v>5</v>
      </c>
      <c r="AM2405" s="6">
        <v>0</v>
      </c>
      <c r="AN2405" t="s">
        <v>5</v>
      </c>
      <c r="AO2405" s="6">
        <v>0</v>
      </c>
      <c r="AP2405" s="6">
        <v>0</v>
      </c>
      <c r="AQ2405" s="6">
        <v>0</v>
      </c>
      <c r="AR2405" t="s">
        <v>5</v>
      </c>
      <c r="AS2405" t="s">
        <v>5</v>
      </c>
      <c r="AT2405" t="s">
        <v>5</v>
      </c>
      <c r="AU2405" t="s">
        <v>5</v>
      </c>
      <c r="AV2405" t="s">
        <v>5</v>
      </c>
      <c r="AW2405" t="s">
        <v>5</v>
      </c>
      <c r="AX2405" t="s">
        <v>5</v>
      </c>
      <c r="AY2405" s="6">
        <v>0</v>
      </c>
      <c r="AZ2405" t="s">
        <v>5</v>
      </c>
      <c r="BA2405" t="s">
        <v>5</v>
      </c>
      <c r="BB2405" t="s">
        <v>5</v>
      </c>
      <c r="BC2405" t="s">
        <v>5</v>
      </c>
      <c r="BD2405" t="s">
        <v>5</v>
      </c>
      <c r="BE2405" t="s">
        <v>5</v>
      </c>
      <c r="BF2405" t="s">
        <v>5</v>
      </c>
      <c r="BG2405" t="s">
        <v>5</v>
      </c>
      <c r="BH2405" t="s">
        <v>5</v>
      </c>
      <c r="BI2405" s="6">
        <v>0</v>
      </c>
      <c r="BJ2405" s="6">
        <v>0</v>
      </c>
      <c r="BK2405" s="6">
        <v>0</v>
      </c>
      <c r="BL2405" s="6">
        <v>0</v>
      </c>
      <c r="BM2405" s="6">
        <v>0</v>
      </c>
      <c r="BN2405" s="6">
        <v>0</v>
      </c>
      <c r="BO2405" s="6">
        <v>0</v>
      </c>
      <c r="BP2405" s="6">
        <v>0</v>
      </c>
      <c r="BQ2405" s="6">
        <v>0</v>
      </c>
      <c r="BR2405" s="6">
        <v>0</v>
      </c>
      <c r="BS2405" s="6">
        <v>0</v>
      </c>
      <c r="BT2405" s="6">
        <v>0</v>
      </c>
      <c r="BU2405" s="6">
        <v>14</v>
      </c>
      <c r="BV2405" s="6">
        <v>64</v>
      </c>
      <c r="BW2405" s="6">
        <v>63</v>
      </c>
      <c r="BX2405" s="6">
        <v>38</v>
      </c>
      <c r="BY2405" s="6">
        <v>10</v>
      </c>
      <c r="BZ2405" s="6">
        <v>0</v>
      </c>
      <c r="CA2405" s="6">
        <v>0</v>
      </c>
      <c r="CB2405" s="6">
        <v>0</v>
      </c>
      <c r="CC2405" s="6">
        <v>0</v>
      </c>
      <c r="CD2405" s="6">
        <v>0</v>
      </c>
      <c r="CE2405" s="6">
        <v>0</v>
      </c>
      <c r="CF2405" s="6">
        <v>6000</v>
      </c>
      <c r="CG2405" s="6">
        <v>7860</v>
      </c>
      <c r="CH2405" s="2">
        <v>2</v>
      </c>
      <c r="CI2405" s="3">
        <v>170</v>
      </c>
      <c r="CJ2405" s="3">
        <v>0</v>
      </c>
      <c r="CK2405" s="4">
        <v>10</v>
      </c>
      <c r="CL2405" s="3">
        <v>120</v>
      </c>
      <c r="CM2405" s="3">
        <v>0</v>
      </c>
      <c r="CN2405" s="4">
        <v>7</v>
      </c>
      <c r="CO2405" s="3">
        <v>0</v>
      </c>
      <c r="CP2405" s="3">
        <v>0</v>
      </c>
      <c r="CQ2405" s="4">
        <v>0</v>
      </c>
      <c r="CR2405" s="3">
        <v>0</v>
      </c>
      <c r="CS2405" s="3">
        <v>0</v>
      </c>
      <c r="CT2405" s="4">
        <v>0</v>
      </c>
      <c r="CU2405" s="3">
        <v>0</v>
      </c>
      <c r="CV2405" s="3">
        <v>0</v>
      </c>
      <c r="CW2405" s="4">
        <v>0</v>
      </c>
      <c r="CX2405" t="s">
        <v>5</v>
      </c>
      <c r="CY2405" s="9">
        <f t="shared" si="121"/>
        <v>3.9333333333333336</v>
      </c>
      <c r="CZ2405" s="7">
        <f t="shared" si="122"/>
        <v>13.146666666666667</v>
      </c>
      <c r="DA2405" s="7">
        <f t="shared" si="123"/>
        <v>1.1561866125760649</v>
      </c>
    </row>
    <row r="2406" spans="1:105" x14ac:dyDescent="0.25">
      <c r="A2406" s="6">
        <v>2020</v>
      </c>
      <c r="B2406" s="6">
        <v>6</v>
      </c>
      <c r="C2406" s="6">
        <v>157163</v>
      </c>
      <c r="D2406" t="s">
        <v>0</v>
      </c>
      <c r="E2406" t="s">
        <v>2583</v>
      </c>
      <c r="F2406" t="s">
        <v>1378</v>
      </c>
      <c r="G2406" t="s">
        <v>116</v>
      </c>
      <c r="H2406" t="s">
        <v>1268</v>
      </c>
      <c r="I2406" s="5" t="s">
        <v>118</v>
      </c>
      <c r="J2406" s="6">
        <v>0.85</v>
      </c>
      <c r="K2406" t="s">
        <v>22</v>
      </c>
      <c r="L2406" t="s">
        <v>2584</v>
      </c>
      <c r="M2406" s="6">
        <v>85</v>
      </c>
      <c r="N2406" s="6">
        <v>85.12</v>
      </c>
      <c r="O2406" s="6">
        <v>1</v>
      </c>
      <c r="P2406" t="s">
        <v>1378</v>
      </c>
      <c r="Q2406" t="s">
        <v>1300</v>
      </c>
      <c r="R2406" t="s">
        <v>311</v>
      </c>
      <c r="S2406" t="s">
        <v>2038</v>
      </c>
      <c r="T2406" s="6">
        <v>1.7</v>
      </c>
      <c r="U2406" s="6">
        <v>85.12</v>
      </c>
      <c r="V2406" t="s">
        <v>11</v>
      </c>
      <c r="W2406" t="s">
        <v>482</v>
      </c>
      <c r="X2406" s="6">
        <v>13.9</v>
      </c>
      <c r="Y2406" s="6">
        <v>0</v>
      </c>
      <c r="Z2406" s="6">
        <v>6</v>
      </c>
      <c r="AA2406" s="6">
        <v>7</v>
      </c>
      <c r="AB2406" t="s">
        <v>5</v>
      </c>
      <c r="AC2406" s="6">
        <v>16</v>
      </c>
      <c r="AD2406" s="6">
        <v>0</v>
      </c>
      <c r="AE2406" t="s">
        <v>13</v>
      </c>
      <c r="AF2406" s="6">
        <v>5</v>
      </c>
      <c r="AG2406" t="s">
        <v>5</v>
      </c>
      <c r="AH2406" t="s">
        <v>5</v>
      </c>
      <c r="AI2406" t="s">
        <v>5</v>
      </c>
      <c r="AJ2406" t="s">
        <v>5</v>
      </c>
      <c r="AK2406" t="s">
        <v>5</v>
      </c>
      <c r="AL2406" t="s">
        <v>5</v>
      </c>
      <c r="AM2406" s="6">
        <v>0</v>
      </c>
      <c r="AN2406" t="s">
        <v>5</v>
      </c>
      <c r="AO2406" s="6">
        <v>0</v>
      </c>
      <c r="AP2406" s="6">
        <v>0</v>
      </c>
      <c r="AQ2406" s="6">
        <v>0</v>
      </c>
      <c r="AR2406" s="6">
        <v>0</v>
      </c>
      <c r="AS2406" t="s">
        <v>5</v>
      </c>
      <c r="AT2406" t="s">
        <v>5</v>
      </c>
      <c r="AU2406" t="s">
        <v>5</v>
      </c>
      <c r="AV2406" t="s">
        <v>5</v>
      </c>
      <c r="AW2406" t="s">
        <v>5</v>
      </c>
      <c r="AX2406" t="s">
        <v>5</v>
      </c>
      <c r="AY2406" s="6">
        <v>0</v>
      </c>
      <c r="AZ2406" t="s">
        <v>5</v>
      </c>
      <c r="BA2406" t="s">
        <v>5</v>
      </c>
      <c r="BB2406" t="s">
        <v>5</v>
      </c>
      <c r="BC2406" t="s">
        <v>5</v>
      </c>
      <c r="BD2406" t="s">
        <v>5</v>
      </c>
      <c r="BE2406" t="s">
        <v>5</v>
      </c>
      <c r="BF2406" t="s">
        <v>5</v>
      </c>
      <c r="BG2406" t="s">
        <v>5</v>
      </c>
      <c r="BH2406" t="s">
        <v>5</v>
      </c>
      <c r="BI2406" s="6">
        <v>0</v>
      </c>
      <c r="BJ2406" s="6">
        <v>0</v>
      </c>
      <c r="BK2406" s="6">
        <v>0</v>
      </c>
      <c r="BL2406" s="6">
        <v>0</v>
      </c>
      <c r="BM2406" s="6">
        <v>0</v>
      </c>
      <c r="BN2406" s="6">
        <v>0</v>
      </c>
      <c r="BO2406" s="6">
        <v>0</v>
      </c>
      <c r="BP2406" s="6">
        <v>0</v>
      </c>
      <c r="BQ2406" s="6">
        <v>0</v>
      </c>
      <c r="BR2406" s="6">
        <v>0</v>
      </c>
      <c r="BS2406" s="6">
        <v>0</v>
      </c>
      <c r="BT2406" s="6">
        <v>0</v>
      </c>
      <c r="BU2406" s="6">
        <v>10</v>
      </c>
      <c r="BV2406" s="6">
        <v>59</v>
      </c>
      <c r="BW2406" s="6">
        <v>74</v>
      </c>
      <c r="BX2406" s="6">
        <v>39</v>
      </c>
      <c r="BY2406" s="6">
        <v>8</v>
      </c>
      <c r="BZ2406" s="6">
        <v>0</v>
      </c>
      <c r="CA2406" s="6">
        <v>0</v>
      </c>
      <c r="CB2406" s="6">
        <v>0</v>
      </c>
      <c r="CC2406" s="6">
        <v>0</v>
      </c>
      <c r="CD2406" s="6">
        <v>0</v>
      </c>
      <c r="CE2406" s="6">
        <v>0</v>
      </c>
      <c r="CF2406" s="6">
        <v>3000</v>
      </c>
      <c r="CG2406" s="6">
        <v>6390</v>
      </c>
      <c r="CH2406" s="2">
        <v>1</v>
      </c>
      <c r="CI2406" s="3">
        <v>85</v>
      </c>
      <c r="CJ2406" s="3">
        <v>0</v>
      </c>
      <c r="CK2406" s="4">
        <v>7</v>
      </c>
      <c r="CL2406" s="3">
        <v>0</v>
      </c>
      <c r="CM2406" s="3">
        <v>0</v>
      </c>
      <c r="CN2406" s="4">
        <v>0</v>
      </c>
      <c r="CO2406" s="3">
        <v>0</v>
      </c>
      <c r="CP2406" s="3">
        <v>0</v>
      </c>
      <c r="CQ2406" s="4">
        <v>0</v>
      </c>
      <c r="CR2406" s="3">
        <v>0</v>
      </c>
      <c r="CS2406" s="3">
        <v>0</v>
      </c>
      <c r="CT2406" s="4">
        <v>0</v>
      </c>
      <c r="CU2406" s="3">
        <v>0</v>
      </c>
      <c r="CV2406" s="3">
        <v>0</v>
      </c>
      <c r="CW2406" s="4">
        <v>0</v>
      </c>
      <c r="CX2406" t="s">
        <v>5</v>
      </c>
      <c r="CY2406" s="9">
        <f t="shared" si="121"/>
        <v>1.0666666666666664</v>
      </c>
      <c r="CZ2406" s="7">
        <f t="shared" si="122"/>
        <v>7.8533333333333335</v>
      </c>
      <c r="DA2406" s="7">
        <f t="shared" si="123"/>
        <v>2.037351443123939</v>
      </c>
    </row>
    <row r="2407" spans="1:105" x14ac:dyDescent="0.25">
      <c r="A2407" s="6">
        <v>2020</v>
      </c>
      <c r="B2407" s="6">
        <v>6</v>
      </c>
      <c r="C2407" s="6">
        <v>157227</v>
      </c>
      <c r="D2407" t="s">
        <v>0</v>
      </c>
      <c r="E2407" t="s">
        <v>2583</v>
      </c>
      <c r="F2407" t="s">
        <v>1378</v>
      </c>
      <c r="G2407" t="s">
        <v>116</v>
      </c>
      <c r="H2407" t="s">
        <v>117</v>
      </c>
      <c r="I2407" s="5" t="s">
        <v>118</v>
      </c>
      <c r="J2407" s="6">
        <v>0.93</v>
      </c>
      <c r="K2407" t="s">
        <v>22</v>
      </c>
      <c r="L2407" t="s">
        <v>2584</v>
      </c>
      <c r="M2407" s="6">
        <v>250</v>
      </c>
      <c r="N2407" s="6">
        <v>253.23500000000001</v>
      </c>
      <c r="O2407" s="6">
        <v>1.01</v>
      </c>
      <c r="P2407" t="s">
        <v>1378</v>
      </c>
      <c r="Q2407" t="s">
        <v>1153</v>
      </c>
      <c r="R2407" t="s">
        <v>707</v>
      </c>
      <c r="S2407" t="s">
        <v>314</v>
      </c>
      <c r="T2407" s="6">
        <v>3</v>
      </c>
      <c r="U2407" s="6">
        <v>63.308750000000003</v>
      </c>
      <c r="V2407" t="s">
        <v>11</v>
      </c>
      <c r="W2407" t="s">
        <v>482</v>
      </c>
      <c r="X2407" s="6">
        <v>14</v>
      </c>
      <c r="Y2407" s="6">
        <v>0</v>
      </c>
      <c r="Z2407" s="6">
        <v>8</v>
      </c>
      <c r="AA2407" s="6">
        <v>11</v>
      </c>
      <c r="AB2407" t="s">
        <v>5</v>
      </c>
      <c r="AC2407" s="6">
        <v>18.399999999999999</v>
      </c>
      <c r="AD2407" s="6">
        <v>0</v>
      </c>
      <c r="AE2407" t="s">
        <v>13</v>
      </c>
      <c r="AF2407" s="6">
        <v>4</v>
      </c>
      <c r="AG2407" t="s">
        <v>5</v>
      </c>
      <c r="AH2407" t="s">
        <v>5</v>
      </c>
      <c r="AI2407" t="s">
        <v>5</v>
      </c>
      <c r="AJ2407" t="s">
        <v>5</v>
      </c>
      <c r="AK2407" t="s">
        <v>5</v>
      </c>
      <c r="AL2407" t="s">
        <v>5</v>
      </c>
      <c r="AM2407" s="6">
        <v>0</v>
      </c>
      <c r="AN2407" t="s">
        <v>5</v>
      </c>
      <c r="AO2407" s="6">
        <v>0</v>
      </c>
      <c r="AP2407" s="6">
        <v>0</v>
      </c>
      <c r="AQ2407" s="6">
        <v>0</v>
      </c>
      <c r="AR2407" t="s">
        <v>5</v>
      </c>
      <c r="AS2407" t="s">
        <v>5</v>
      </c>
      <c r="AT2407" t="s">
        <v>5</v>
      </c>
      <c r="AU2407" t="s">
        <v>5</v>
      </c>
      <c r="AV2407" t="s">
        <v>5</v>
      </c>
      <c r="AW2407" t="s">
        <v>5</v>
      </c>
      <c r="AX2407" t="s">
        <v>5</v>
      </c>
      <c r="AY2407" s="6">
        <v>0</v>
      </c>
      <c r="AZ2407" t="s">
        <v>5</v>
      </c>
      <c r="BA2407" t="s">
        <v>5</v>
      </c>
      <c r="BB2407" t="s">
        <v>5</v>
      </c>
      <c r="BC2407" t="s">
        <v>5</v>
      </c>
      <c r="BD2407" t="s">
        <v>5</v>
      </c>
      <c r="BE2407" t="s">
        <v>5</v>
      </c>
      <c r="BF2407" t="s">
        <v>5</v>
      </c>
      <c r="BG2407" t="s">
        <v>5</v>
      </c>
      <c r="BH2407" t="s">
        <v>5</v>
      </c>
      <c r="BI2407" s="6">
        <v>0</v>
      </c>
      <c r="BJ2407" s="6">
        <v>0</v>
      </c>
      <c r="BK2407" s="6">
        <v>0</v>
      </c>
      <c r="BL2407" s="6">
        <v>0</v>
      </c>
      <c r="BM2407" s="6">
        <v>0</v>
      </c>
      <c r="BN2407" s="6">
        <v>0</v>
      </c>
      <c r="BO2407" s="6">
        <v>0</v>
      </c>
      <c r="BP2407" s="6">
        <v>0</v>
      </c>
      <c r="BQ2407" s="6">
        <v>0</v>
      </c>
      <c r="BR2407" s="6">
        <v>0</v>
      </c>
      <c r="BS2407" s="6">
        <v>0</v>
      </c>
      <c r="BT2407" s="6">
        <v>0</v>
      </c>
      <c r="BU2407" s="6">
        <v>6</v>
      </c>
      <c r="BV2407" s="6">
        <v>53</v>
      </c>
      <c r="BW2407" s="6">
        <v>78</v>
      </c>
      <c r="BX2407" s="6">
        <v>34</v>
      </c>
      <c r="BY2407" s="6">
        <v>12</v>
      </c>
      <c r="BZ2407" s="6">
        <v>0</v>
      </c>
      <c r="CA2407" s="6">
        <v>0</v>
      </c>
      <c r="CB2407" s="6">
        <v>0</v>
      </c>
      <c r="CC2407" s="6">
        <v>0</v>
      </c>
      <c r="CD2407" s="6">
        <v>0</v>
      </c>
      <c r="CE2407" s="6">
        <v>0</v>
      </c>
      <c r="CF2407" s="6">
        <v>3000</v>
      </c>
      <c r="CG2407" s="6">
        <v>6050</v>
      </c>
      <c r="CH2407" s="2">
        <v>2</v>
      </c>
      <c r="CI2407" s="3">
        <v>150</v>
      </c>
      <c r="CJ2407" s="3">
        <v>0</v>
      </c>
      <c r="CK2407" s="4">
        <v>11</v>
      </c>
      <c r="CL2407" s="3">
        <v>100</v>
      </c>
      <c r="CM2407" s="3">
        <v>0</v>
      </c>
      <c r="CN2407" s="4">
        <v>9</v>
      </c>
      <c r="CO2407" s="3">
        <v>0</v>
      </c>
      <c r="CP2407" s="3">
        <v>0</v>
      </c>
      <c r="CQ2407" s="4">
        <v>0</v>
      </c>
      <c r="CR2407" s="3">
        <v>0</v>
      </c>
      <c r="CS2407" s="3">
        <v>0</v>
      </c>
      <c r="CT2407" s="4">
        <v>0</v>
      </c>
      <c r="CU2407" s="3">
        <v>0</v>
      </c>
      <c r="CV2407" s="3">
        <v>0</v>
      </c>
      <c r="CW2407" s="4">
        <v>0</v>
      </c>
      <c r="CX2407" t="s">
        <v>5</v>
      </c>
      <c r="CY2407" s="9">
        <f t="shared" si="121"/>
        <v>3.9333333333333336</v>
      </c>
      <c r="CZ2407" s="7">
        <f t="shared" si="122"/>
        <v>14.146666666666667</v>
      </c>
      <c r="DA2407" s="7">
        <f t="shared" si="123"/>
        <v>1.300659754948162</v>
      </c>
    </row>
    <row r="2408" spans="1:105" x14ac:dyDescent="0.25">
      <c r="A2408" s="6">
        <v>2020</v>
      </c>
      <c r="B2408" s="6">
        <v>6</v>
      </c>
      <c r="C2408" s="6">
        <v>157228</v>
      </c>
      <c r="D2408" t="s">
        <v>0</v>
      </c>
      <c r="E2408" t="s">
        <v>2583</v>
      </c>
      <c r="F2408" t="s">
        <v>1378</v>
      </c>
      <c r="G2408" t="s">
        <v>116</v>
      </c>
      <c r="H2408" t="s">
        <v>605</v>
      </c>
      <c r="I2408" s="5" t="s">
        <v>118</v>
      </c>
      <c r="J2408" s="6">
        <v>0.99</v>
      </c>
      <c r="K2408" t="s">
        <v>22</v>
      </c>
      <c r="L2408" t="s">
        <v>2586</v>
      </c>
      <c r="M2408" s="6">
        <v>290</v>
      </c>
      <c r="N2408" s="6">
        <v>292.41000000000003</v>
      </c>
      <c r="O2408" s="6">
        <v>1.01</v>
      </c>
      <c r="P2408" t="s">
        <v>1378</v>
      </c>
      <c r="Q2408" t="s">
        <v>1612</v>
      </c>
      <c r="R2408" t="s">
        <v>1687</v>
      </c>
      <c r="S2408" t="s">
        <v>1061</v>
      </c>
      <c r="T2408" s="6">
        <v>3.7</v>
      </c>
      <c r="U2408" s="6">
        <v>97.47</v>
      </c>
      <c r="V2408" t="s">
        <v>11</v>
      </c>
      <c r="W2408" t="s">
        <v>482</v>
      </c>
      <c r="X2408" s="6">
        <v>13.6</v>
      </c>
      <c r="Y2408" s="6">
        <v>18.3</v>
      </c>
      <c r="Z2408" s="6">
        <v>8</v>
      </c>
      <c r="AA2408" s="6">
        <v>12</v>
      </c>
      <c r="AB2408" t="s">
        <v>5</v>
      </c>
      <c r="AC2408" s="6">
        <v>18.899999999999999</v>
      </c>
      <c r="AD2408" s="6">
        <v>0</v>
      </c>
      <c r="AE2408" t="s">
        <v>13</v>
      </c>
      <c r="AF2408" s="6">
        <v>7</v>
      </c>
      <c r="AG2408" t="s">
        <v>5</v>
      </c>
      <c r="AH2408" t="s">
        <v>5</v>
      </c>
      <c r="AI2408" t="s">
        <v>5</v>
      </c>
      <c r="AJ2408" t="s">
        <v>5</v>
      </c>
      <c r="AK2408" t="s">
        <v>5</v>
      </c>
      <c r="AL2408" t="s">
        <v>5</v>
      </c>
      <c r="AM2408" s="6">
        <v>0</v>
      </c>
      <c r="AN2408" t="s">
        <v>5</v>
      </c>
      <c r="AO2408" s="6">
        <v>0</v>
      </c>
      <c r="AP2408" s="6">
        <v>0</v>
      </c>
      <c r="AQ2408" s="6">
        <v>0</v>
      </c>
      <c r="AR2408" t="s">
        <v>5</v>
      </c>
      <c r="AS2408" t="s">
        <v>5</v>
      </c>
      <c r="AT2408" t="s">
        <v>5</v>
      </c>
      <c r="AU2408" t="s">
        <v>5</v>
      </c>
      <c r="AV2408" t="s">
        <v>5</v>
      </c>
      <c r="AW2408" t="s">
        <v>5</v>
      </c>
      <c r="AX2408" t="s">
        <v>5</v>
      </c>
      <c r="AY2408" s="6">
        <v>0</v>
      </c>
      <c r="AZ2408" t="s">
        <v>5</v>
      </c>
      <c r="BA2408" t="s">
        <v>5</v>
      </c>
      <c r="BB2408" t="s">
        <v>5</v>
      </c>
      <c r="BC2408" t="s">
        <v>5</v>
      </c>
      <c r="BD2408" t="s">
        <v>5</v>
      </c>
      <c r="BE2408" t="s">
        <v>5</v>
      </c>
      <c r="BF2408" t="s">
        <v>5</v>
      </c>
      <c r="BG2408" t="s">
        <v>5</v>
      </c>
      <c r="BH2408" t="s">
        <v>5</v>
      </c>
      <c r="BI2408" s="6">
        <v>0</v>
      </c>
      <c r="BJ2408" s="6">
        <v>0</v>
      </c>
      <c r="BK2408" s="6">
        <v>0</v>
      </c>
      <c r="BL2408" s="6">
        <v>0</v>
      </c>
      <c r="BM2408" s="6">
        <v>0</v>
      </c>
      <c r="BN2408" s="6">
        <v>0</v>
      </c>
      <c r="BO2408" s="6">
        <v>0</v>
      </c>
      <c r="BP2408" s="6">
        <v>0</v>
      </c>
      <c r="BQ2408" s="6">
        <v>0</v>
      </c>
      <c r="BR2408" s="6">
        <v>0</v>
      </c>
      <c r="BS2408" s="6">
        <v>0</v>
      </c>
      <c r="BT2408" s="6">
        <v>0</v>
      </c>
      <c r="BU2408" s="6">
        <v>56</v>
      </c>
      <c r="BV2408" s="6">
        <v>72</v>
      </c>
      <c r="BW2408" s="6">
        <v>46</v>
      </c>
      <c r="BX2408" s="6">
        <v>18</v>
      </c>
      <c r="BY2408" s="6">
        <v>0</v>
      </c>
      <c r="BZ2408" s="6">
        <v>0</v>
      </c>
      <c r="CA2408" s="6">
        <v>0</v>
      </c>
      <c r="CB2408" s="6">
        <v>0</v>
      </c>
      <c r="CC2408" s="6">
        <v>0</v>
      </c>
      <c r="CD2408" s="6">
        <v>0</v>
      </c>
      <c r="CE2408" s="6">
        <v>0</v>
      </c>
      <c r="CF2408" s="6">
        <v>12000</v>
      </c>
      <c r="CG2408" s="6">
        <v>17100</v>
      </c>
      <c r="CH2408" s="2">
        <v>2</v>
      </c>
      <c r="CI2408" s="3">
        <v>240</v>
      </c>
      <c r="CJ2408" s="3">
        <v>0</v>
      </c>
      <c r="CK2408" s="4">
        <v>12</v>
      </c>
      <c r="CL2408" s="3">
        <v>50</v>
      </c>
      <c r="CM2408" s="3">
        <v>0</v>
      </c>
      <c r="CN2408" s="4">
        <v>8</v>
      </c>
      <c r="CO2408" s="3">
        <v>0</v>
      </c>
      <c r="CP2408" s="3">
        <v>0</v>
      </c>
      <c r="CQ2408" s="4">
        <v>0</v>
      </c>
      <c r="CR2408" s="3">
        <v>0</v>
      </c>
      <c r="CS2408" s="3">
        <v>0</v>
      </c>
      <c r="CT2408" s="4">
        <v>0</v>
      </c>
      <c r="CU2408" s="3">
        <v>0</v>
      </c>
      <c r="CV2408" s="3">
        <v>0</v>
      </c>
      <c r="CW2408" s="4">
        <v>0</v>
      </c>
      <c r="CX2408" t="s">
        <v>5</v>
      </c>
      <c r="CY2408" s="9">
        <f t="shared" si="121"/>
        <v>3.4000000000000021</v>
      </c>
      <c r="CZ2408" s="7">
        <f t="shared" si="122"/>
        <v>14.720000000000002</v>
      </c>
      <c r="DA2408" s="7">
        <f t="shared" si="123"/>
        <v>1.2839673913043474</v>
      </c>
    </row>
    <row r="2409" spans="1:105" x14ac:dyDescent="0.25">
      <c r="A2409" s="6">
        <v>2020</v>
      </c>
      <c r="B2409" s="6">
        <v>6</v>
      </c>
      <c r="C2409" s="6">
        <v>157221</v>
      </c>
      <c r="D2409" t="s">
        <v>0</v>
      </c>
      <c r="E2409" t="s">
        <v>2583</v>
      </c>
      <c r="F2409" t="s">
        <v>1378</v>
      </c>
      <c r="G2409" t="s">
        <v>33</v>
      </c>
      <c r="H2409" t="s">
        <v>649</v>
      </c>
      <c r="I2409" t="s">
        <v>5</v>
      </c>
      <c r="J2409" s="6">
        <v>0.1</v>
      </c>
      <c r="K2409" t="s">
        <v>22</v>
      </c>
      <c r="L2409" t="s">
        <v>2584</v>
      </c>
      <c r="M2409" s="6">
        <v>70</v>
      </c>
      <c r="N2409" s="6">
        <v>41.66</v>
      </c>
      <c r="O2409" s="6">
        <v>0.6</v>
      </c>
      <c r="P2409" t="s">
        <v>1378</v>
      </c>
      <c r="Q2409" t="s">
        <v>1351</v>
      </c>
      <c r="R2409" t="s">
        <v>1020</v>
      </c>
      <c r="S2409" t="s">
        <v>1741</v>
      </c>
      <c r="T2409" s="6">
        <v>1.3</v>
      </c>
      <c r="U2409" s="6">
        <v>41.66</v>
      </c>
      <c r="V2409" t="s">
        <v>11</v>
      </c>
      <c r="W2409" t="s">
        <v>285</v>
      </c>
      <c r="X2409" s="6">
        <v>13.6</v>
      </c>
      <c r="Y2409" s="6">
        <v>17.5</v>
      </c>
      <c r="Z2409" s="6">
        <v>7</v>
      </c>
      <c r="AA2409" s="6">
        <v>8</v>
      </c>
      <c r="AB2409" t="s">
        <v>5</v>
      </c>
      <c r="AC2409" s="6">
        <v>15.9</v>
      </c>
      <c r="AD2409" s="6">
        <v>0</v>
      </c>
      <c r="AE2409" t="s">
        <v>13</v>
      </c>
      <c r="AF2409" s="6">
        <v>5</v>
      </c>
      <c r="AG2409" t="s">
        <v>5</v>
      </c>
      <c r="AH2409" t="s">
        <v>5</v>
      </c>
      <c r="AI2409" t="s">
        <v>5</v>
      </c>
      <c r="AJ2409" t="s">
        <v>5</v>
      </c>
      <c r="AK2409" t="s">
        <v>5</v>
      </c>
      <c r="AL2409" t="s">
        <v>5</v>
      </c>
      <c r="AM2409" s="6">
        <v>0</v>
      </c>
      <c r="AN2409" t="s">
        <v>5</v>
      </c>
      <c r="AO2409" s="6">
        <v>0</v>
      </c>
      <c r="AP2409" s="6">
        <v>0</v>
      </c>
      <c r="AQ2409" s="6">
        <v>0</v>
      </c>
      <c r="AR2409" t="s">
        <v>5</v>
      </c>
      <c r="AS2409" t="s">
        <v>5</v>
      </c>
      <c r="AT2409" t="s">
        <v>53</v>
      </c>
      <c r="AU2409" t="s">
        <v>5</v>
      </c>
      <c r="AV2409" t="s">
        <v>5</v>
      </c>
      <c r="AW2409" t="s">
        <v>5</v>
      </c>
      <c r="AX2409" t="s">
        <v>5</v>
      </c>
      <c r="AY2409" s="6">
        <v>0</v>
      </c>
      <c r="AZ2409" t="s">
        <v>5</v>
      </c>
      <c r="BA2409" t="s">
        <v>5</v>
      </c>
      <c r="BB2409" t="s">
        <v>5</v>
      </c>
      <c r="BC2409" t="s">
        <v>5</v>
      </c>
      <c r="BD2409" t="s">
        <v>5</v>
      </c>
      <c r="BE2409" t="s">
        <v>5</v>
      </c>
      <c r="BF2409" t="s">
        <v>5</v>
      </c>
      <c r="BG2409" t="s">
        <v>5</v>
      </c>
      <c r="BH2409" t="s">
        <v>5</v>
      </c>
      <c r="BI2409" s="6">
        <v>0</v>
      </c>
      <c r="BJ2409" s="6">
        <v>0</v>
      </c>
      <c r="BK2409" s="6">
        <v>0</v>
      </c>
      <c r="BL2409" s="6">
        <v>0</v>
      </c>
      <c r="BM2409" s="6">
        <v>0</v>
      </c>
      <c r="BN2409" s="6">
        <v>0</v>
      </c>
      <c r="BO2409" s="6">
        <v>0</v>
      </c>
      <c r="BP2409" s="6">
        <v>0</v>
      </c>
      <c r="BQ2409" s="6">
        <v>0</v>
      </c>
      <c r="BR2409" s="6">
        <v>0</v>
      </c>
      <c r="BS2409" s="6">
        <v>0</v>
      </c>
      <c r="BT2409" s="6">
        <v>8</v>
      </c>
      <c r="BU2409" s="6">
        <v>56</v>
      </c>
      <c r="BV2409" s="6">
        <v>66</v>
      </c>
      <c r="BW2409" s="6">
        <v>44</v>
      </c>
      <c r="BX2409" s="6">
        <v>26</v>
      </c>
      <c r="BY2409" s="6">
        <v>4</v>
      </c>
      <c r="BZ2409" s="6">
        <v>0</v>
      </c>
      <c r="CA2409" s="6">
        <v>0</v>
      </c>
      <c r="CB2409" s="6">
        <v>0</v>
      </c>
      <c r="CC2409" s="6">
        <v>0</v>
      </c>
      <c r="CD2409" s="6">
        <v>0</v>
      </c>
      <c r="CE2409" s="6">
        <v>0</v>
      </c>
      <c r="CF2409" s="6">
        <v>2000</v>
      </c>
      <c r="CG2409" s="6">
        <v>3740</v>
      </c>
      <c r="CH2409" s="2">
        <v>2</v>
      </c>
      <c r="CI2409" s="3">
        <v>50</v>
      </c>
      <c r="CJ2409" s="3">
        <v>17.899999999999999</v>
      </c>
      <c r="CK2409" s="4">
        <v>8</v>
      </c>
      <c r="CL2409" s="3">
        <v>20</v>
      </c>
      <c r="CM2409" s="3">
        <v>17.899999999999999</v>
      </c>
      <c r="CN2409" s="4">
        <v>7</v>
      </c>
      <c r="CO2409" s="3">
        <v>0</v>
      </c>
      <c r="CP2409" s="3">
        <v>0</v>
      </c>
      <c r="CQ2409" s="4">
        <v>0</v>
      </c>
      <c r="CR2409" s="3">
        <v>0</v>
      </c>
      <c r="CS2409" s="3">
        <v>0</v>
      </c>
      <c r="CT2409" s="4">
        <v>0</v>
      </c>
      <c r="CU2409" s="3">
        <v>0</v>
      </c>
      <c r="CV2409" s="3">
        <v>0</v>
      </c>
      <c r="CW2409" s="4">
        <v>0</v>
      </c>
      <c r="CX2409" t="s">
        <v>5</v>
      </c>
      <c r="CY2409" s="9">
        <f t="shared" si="121"/>
        <v>1.3333333333333321</v>
      </c>
      <c r="CZ2409" s="7">
        <f t="shared" si="122"/>
        <v>9.0666666666666664</v>
      </c>
      <c r="DA2409" s="7">
        <f t="shared" si="123"/>
        <v>1.7536764705882353</v>
      </c>
    </row>
    <row r="2410" spans="1:105" x14ac:dyDescent="0.25">
      <c r="A2410" s="6">
        <v>2020</v>
      </c>
      <c r="B2410" s="6">
        <v>6</v>
      </c>
      <c r="C2410" s="6">
        <v>157112</v>
      </c>
      <c r="D2410" t="s">
        <v>0</v>
      </c>
      <c r="E2410" t="s">
        <v>2583</v>
      </c>
      <c r="F2410" t="s">
        <v>1378</v>
      </c>
      <c r="G2410" t="s">
        <v>33</v>
      </c>
      <c r="H2410" t="s">
        <v>34</v>
      </c>
      <c r="I2410" t="s">
        <v>5</v>
      </c>
      <c r="J2410" s="6">
        <v>0.6</v>
      </c>
      <c r="K2410" t="s">
        <v>22</v>
      </c>
      <c r="L2410" t="s">
        <v>2584</v>
      </c>
      <c r="M2410" s="6">
        <v>330</v>
      </c>
      <c r="N2410" s="6">
        <v>309.12</v>
      </c>
      <c r="O2410" s="6">
        <v>0.94</v>
      </c>
      <c r="P2410" t="s">
        <v>1378</v>
      </c>
      <c r="Q2410" t="s">
        <v>2259</v>
      </c>
      <c r="R2410" t="s">
        <v>1428</v>
      </c>
      <c r="S2410" t="s">
        <v>2396</v>
      </c>
      <c r="T2410" s="6">
        <v>10.3</v>
      </c>
      <c r="U2410" s="6">
        <v>77.28</v>
      </c>
      <c r="V2410" t="s">
        <v>11</v>
      </c>
      <c r="W2410" t="s">
        <v>1408</v>
      </c>
      <c r="X2410" s="6">
        <v>11.7</v>
      </c>
      <c r="Y2410" s="6">
        <v>0</v>
      </c>
      <c r="Z2410" s="6">
        <v>33</v>
      </c>
      <c r="AA2410" s="6">
        <v>44</v>
      </c>
      <c r="AB2410" t="s">
        <v>5</v>
      </c>
      <c r="AC2410" s="6">
        <v>22.1</v>
      </c>
      <c r="AD2410" s="6">
        <v>55.450240000000001</v>
      </c>
      <c r="AE2410" t="s">
        <v>13</v>
      </c>
      <c r="AF2410" s="6">
        <v>6</v>
      </c>
      <c r="AG2410" t="s">
        <v>5</v>
      </c>
      <c r="AH2410" t="s">
        <v>5</v>
      </c>
      <c r="AI2410" t="s">
        <v>5</v>
      </c>
      <c r="AJ2410" t="s">
        <v>5</v>
      </c>
      <c r="AK2410" t="s">
        <v>5</v>
      </c>
      <c r="AL2410" t="s">
        <v>5</v>
      </c>
      <c r="AM2410" s="6">
        <v>0</v>
      </c>
      <c r="AN2410" t="s">
        <v>5</v>
      </c>
      <c r="AO2410" s="6">
        <v>0</v>
      </c>
      <c r="AP2410" s="6">
        <v>5</v>
      </c>
      <c r="AQ2410" s="6">
        <v>0</v>
      </c>
      <c r="AR2410" s="6">
        <v>0</v>
      </c>
      <c r="AS2410" t="s">
        <v>5</v>
      </c>
      <c r="AT2410" t="s">
        <v>38</v>
      </c>
      <c r="AU2410" t="s">
        <v>5</v>
      </c>
      <c r="AV2410" t="s">
        <v>5</v>
      </c>
      <c r="AW2410" t="s">
        <v>5</v>
      </c>
      <c r="AX2410" t="s">
        <v>5</v>
      </c>
      <c r="AY2410" s="6">
        <v>0</v>
      </c>
      <c r="AZ2410" t="s">
        <v>5</v>
      </c>
      <c r="BA2410" t="s">
        <v>5</v>
      </c>
      <c r="BB2410" t="s">
        <v>5</v>
      </c>
      <c r="BC2410" t="s">
        <v>5</v>
      </c>
      <c r="BD2410" t="s">
        <v>5</v>
      </c>
      <c r="BE2410" t="s">
        <v>5</v>
      </c>
      <c r="BF2410" t="s">
        <v>5</v>
      </c>
      <c r="BG2410" t="s">
        <v>5</v>
      </c>
      <c r="BH2410" t="s">
        <v>5</v>
      </c>
      <c r="BI2410" s="6">
        <v>0</v>
      </c>
      <c r="BJ2410" s="6">
        <v>0</v>
      </c>
      <c r="BK2410" s="6">
        <v>0</v>
      </c>
      <c r="BL2410" s="6">
        <v>0</v>
      </c>
      <c r="BM2410" s="6">
        <v>0</v>
      </c>
      <c r="BN2410" s="6">
        <v>0</v>
      </c>
      <c r="BO2410" s="6">
        <v>4</v>
      </c>
      <c r="BP2410" s="6">
        <v>5</v>
      </c>
      <c r="BQ2410" s="6">
        <v>46</v>
      </c>
      <c r="BR2410" s="6">
        <v>62</v>
      </c>
      <c r="BS2410" s="6">
        <v>63</v>
      </c>
      <c r="BT2410" s="6">
        <v>20</v>
      </c>
      <c r="BU2410" s="6">
        <v>8</v>
      </c>
      <c r="BV2410" s="6">
        <v>3</v>
      </c>
      <c r="BW2410" s="6">
        <v>0</v>
      </c>
      <c r="BX2410" s="6">
        <v>0</v>
      </c>
      <c r="BY2410" s="6">
        <v>0</v>
      </c>
      <c r="BZ2410" s="6">
        <v>0</v>
      </c>
      <c r="CA2410" s="6">
        <v>0</v>
      </c>
      <c r="CB2410" s="6">
        <v>0</v>
      </c>
      <c r="CC2410" s="6">
        <v>0</v>
      </c>
      <c r="CD2410" s="6">
        <v>0</v>
      </c>
      <c r="CE2410" s="6">
        <v>0</v>
      </c>
      <c r="CF2410" s="6">
        <v>8500</v>
      </c>
      <c r="CG2410" s="6">
        <v>19500</v>
      </c>
      <c r="CH2410" s="2">
        <v>3</v>
      </c>
      <c r="CI2410" s="3">
        <v>160</v>
      </c>
      <c r="CJ2410" s="3">
        <v>18.399999999999999</v>
      </c>
      <c r="CK2410" s="4">
        <v>44</v>
      </c>
      <c r="CL2410" s="3">
        <v>140</v>
      </c>
      <c r="CM2410" s="3">
        <v>18.399999999999999</v>
      </c>
      <c r="CN2410" s="4">
        <v>41</v>
      </c>
      <c r="CO2410" s="3">
        <v>30</v>
      </c>
      <c r="CP2410" s="3">
        <v>18.2</v>
      </c>
      <c r="CQ2410" s="4">
        <v>37</v>
      </c>
      <c r="CR2410" s="3">
        <v>0</v>
      </c>
      <c r="CS2410" s="3">
        <v>0</v>
      </c>
      <c r="CT2410" s="4">
        <v>0</v>
      </c>
      <c r="CU2410" s="3">
        <v>0</v>
      </c>
      <c r="CV2410" s="3">
        <v>0</v>
      </c>
      <c r="CW2410" s="4">
        <v>0</v>
      </c>
      <c r="CX2410" t="s">
        <v>5</v>
      </c>
      <c r="CY2410" s="9">
        <f t="shared" si="121"/>
        <v>4.083333333333333</v>
      </c>
      <c r="CZ2410" s="7">
        <f t="shared" si="122"/>
        <v>47.266666666666666</v>
      </c>
      <c r="DA2410" s="7">
        <f t="shared" si="123"/>
        <v>0.46755994358251063</v>
      </c>
    </row>
    <row r="2411" spans="1:105" x14ac:dyDescent="0.25">
      <c r="A2411" s="6">
        <v>2020</v>
      </c>
      <c r="B2411" s="6">
        <v>6</v>
      </c>
      <c r="C2411" s="6">
        <v>157115</v>
      </c>
      <c r="D2411" t="s">
        <v>0</v>
      </c>
      <c r="E2411" t="s">
        <v>2583</v>
      </c>
      <c r="F2411" t="s">
        <v>1378</v>
      </c>
      <c r="G2411" t="s">
        <v>33</v>
      </c>
      <c r="H2411" t="s">
        <v>87</v>
      </c>
      <c r="I2411" t="s">
        <v>5</v>
      </c>
      <c r="J2411" s="6">
        <v>0.54</v>
      </c>
      <c r="K2411" t="s">
        <v>6</v>
      </c>
      <c r="L2411" t="s">
        <v>2586</v>
      </c>
      <c r="M2411" s="6">
        <v>285</v>
      </c>
      <c r="N2411" s="6">
        <v>261.88</v>
      </c>
      <c r="O2411" s="6">
        <v>0.92</v>
      </c>
      <c r="P2411" t="s">
        <v>1378</v>
      </c>
      <c r="Q2411" t="s">
        <v>433</v>
      </c>
      <c r="R2411" t="s">
        <v>2055</v>
      </c>
      <c r="S2411" t="s">
        <v>1457</v>
      </c>
      <c r="T2411" s="6">
        <v>14.6</v>
      </c>
      <c r="U2411" s="6">
        <v>65.47</v>
      </c>
      <c r="V2411" t="s">
        <v>11</v>
      </c>
      <c r="W2411" t="s">
        <v>1408</v>
      </c>
      <c r="X2411" s="6">
        <v>11.9</v>
      </c>
      <c r="Y2411" s="6">
        <v>0</v>
      </c>
      <c r="Z2411" s="6">
        <v>32</v>
      </c>
      <c r="AA2411" s="6">
        <v>47</v>
      </c>
      <c r="AB2411" t="s">
        <v>5</v>
      </c>
      <c r="AC2411" s="6">
        <v>30.5</v>
      </c>
      <c r="AD2411" s="6">
        <v>43.406590000000001</v>
      </c>
      <c r="AE2411" t="s">
        <v>122</v>
      </c>
      <c r="AF2411" s="6">
        <v>2</v>
      </c>
      <c r="AG2411" t="s">
        <v>5</v>
      </c>
      <c r="AH2411" t="s">
        <v>5</v>
      </c>
      <c r="AI2411" t="s">
        <v>5</v>
      </c>
      <c r="AJ2411" t="s">
        <v>5</v>
      </c>
      <c r="AK2411" t="s">
        <v>5</v>
      </c>
      <c r="AL2411" t="s">
        <v>5</v>
      </c>
      <c r="AM2411" s="6">
        <v>0</v>
      </c>
      <c r="AN2411" t="s">
        <v>5</v>
      </c>
      <c r="AO2411" s="6">
        <v>0</v>
      </c>
      <c r="AP2411" s="6">
        <v>0</v>
      </c>
      <c r="AQ2411" s="6">
        <v>0</v>
      </c>
      <c r="AR2411" s="6">
        <v>0</v>
      </c>
      <c r="AS2411" t="s">
        <v>5</v>
      </c>
      <c r="AT2411" t="s">
        <v>38</v>
      </c>
      <c r="AU2411" t="s">
        <v>5</v>
      </c>
      <c r="AV2411" t="s">
        <v>5</v>
      </c>
      <c r="AW2411" t="s">
        <v>5</v>
      </c>
      <c r="AX2411" t="s">
        <v>5</v>
      </c>
      <c r="AY2411" s="6">
        <v>0</v>
      </c>
      <c r="AZ2411" t="s">
        <v>5</v>
      </c>
      <c r="BA2411" t="s">
        <v>5</v>
      </c>
      <c r="BB2411" t="s">
        <v>5</v>
      </c>
      <c r="BC2411" t="s">
        <v>5</v>
      </c>
      <c r="BD2411" t="s">
        <v>5</v>
      </c>
      <c r="BE2411" t="s">
        <v>5</v>
      </c>
      <c r="BF2411" t="s">
        <v>5</v>
      </c>
      <c r="BG2411" t="s">
        <v>5</v>
      </c>
      <c r="BH2411" t="s">
        <v>5</v>
      </c>
      <c r="BI2411" s="6">
        <v>0</v>
      </c>
      <c r="BJ2411" s="6">
        <v>0</v>
      </c>
      <c r="BK2411" s="6">
        <v>0</v>
      </c>
      <c r="BL2411" s="6">
        <v>0</v>
      </c>
      <c r="BM2411" s="6">
        <v>0</v>
      </c>
      <c r="BN2411" s="6">
        <v>0</v>
      </c>
      <c r="BO2411" s="6">
        <v>0</v>
      </c>
      <c r="BP2411" s="6">
        <v>2</v>
      </c>
      <c r="BQ2411" s="6">
        <v>28</v>
      </c>
      <c r="BR2411" s="6">
        <v>49</v>
      </c>
      <c r="BS2411" s="6">
        <v>59</v>
      </c>
      <c r="BT2411" s="6">
        <v>31</v>
      </c>
      <c r="BU2411" s="6">
        <v>10</v>
      </c>
      <c r="BV2411" s="6">
        <v>3</v>
      </c>
      <c r="BW2411" s="6">
        <v>0</v>
      </c>
      <c r="BX2411" s="6">
        <v>0</v>
      </c>
      <c r="BY2411" s="6">
        <v>0</v>
      </c>
      <c r="BZ2411" s="6">
        <v>0</v>
      </c>
      <c r="CA2411" s="6">
        <v>0</v>
      </c>
      <c r="CB2411" s="6">
        <v>0</v>
      </c>
      <c r="CC2411" s="6">
        <v>0</v>
      </c>
      <c r="CD2411" s="6">
        <v>0</v>
      </c>
      <c r="CE2411" s="6">
        <v>0</v>
      </c>
      <c r="CF2411" s="6">
        <v>6000</v>
      </c>
      <c r="CG2411" s="6">
        <v>11700</v>
      </c>
      <c r="CH2411" s="2">
        <v>3</v>
      </c>
      <c r="CI2411" s="3">
        <v>170</v>
      </c>
      <c r="CJ2411" s="3">
        <v>19.7</v>
      </c>
      <c r="CK2411" s="4">
        <v>47</v>
      </c>
      <c r="CL2411" s="3">
        <v>40</v>
      </c>
      <c r="CM2411" s="3">
        <v>19.600000000000001</v>
      </c>
      <c r="CN2411" s="4">
        <v>45</v>
      </c>
      <c r="CO2411" s="3">
        <v>75</v>
      </c>
      <c r="CP2411" s="3">
        <v>19.5</v>
      </c>
      <c r="CQ2411" s="4">
        <v>42</v>
      </c>
      <c r="CR2411" s="3">
        <v>0</v>
      </c>
      <c r="CS2411" s="3">
        <v>0</v>
      </c>
      <c r="CT2411" s="4">
        <v>0</v>
      </c>
      <c r="CU2411" s="3">
        <v>0</v>
      </c>
      <c r="CV2411" s="3">
        <v>0</v>
      </c>
      <c r="CW2411" s="4">
        <v>0</v>
      </c>
      <c r="CX2411" t="s">
        <v>5</v>
      </c>
      <c r="CY2411" s="9">
        <f t="shared" si="121"/>
        <v>4.3833333333333329</v>
      </c>
      <c r="CZ2411" s="7">
        <f t="shared" si="122"/>
        <v>50.506666666666668</v>
      </c>
      <c r="DA2411" s="7">
        <f t="shared" si="123"/>
        <v>0.60388067581837379</v>
      </c>
    </row>
    <row r="2412" spans="1:105" x14ac:dyDescent="0.25">
      <c r="A2412" s="6">
        <v>2020</v>
      </c>
      <c r="B2412" s="6">
        <v>6</v>
      </c>
      <c r="C2412" s="6">
        <v>157140</v>
      </c>
      <c r="D2412" t="s">
        <v>0</v>
      </c>
      <c r="E2412" t="s">
        <v>2583</v>
      </c>
      <c r="F2412" t="s">
        <v>1433</v>
      </c>
      <c r="G2412" t="s">
        <v>33</v>
      </c>
      <c r="H2412" t="s">
        <v>44</v>
      </c>
      <c r="I2412" t="s">
        <v>5</v>
      </c>
      <c r="J2412" s="6">
        <v>0.41</v>
      </c>
      <c r="K2412" t="s">
        <v>22</v>
      </c>
      <c r="L2412" t="s">
        <v>2584</v>
      </c>
      <c r="M2412" s="6">
        <v>240</v>
      </c>
      <c r="N2412" s="6">
        <v>224.74</v>
      </c>
      <c r="O2412" s="6">
        <v>0.94</v>
      </c>
      <c r="P2412" t="s">
        <v>1378</v>
      </c>
      <c r="Q2412" t="s">
        <v>2486</v>
      </c>
      <c r="R2412" t="s">
        <v>2116</v>
      </c>
      <c r="S2412" t="s">
        <v>2502</v>
      </c>
      <c r="T2412" s="6">
        <v>16.100000000000001</v>
      </c>
      <c r="U2412" s="6">
        <v>56.185000000000002</v>
      </c>
      <c r="V2412" t="s">
        <v>11</v>
      </c>
      <c r="W2412" t="s">
        <v>2241</v>
      </c>
      <c r="X2412" s="6">
        <v>12</v>
      </c>
      <c r="Y2412" s="6">
        <v>0</v>
      </c>
      <c r="Z2412" s="6">
        <v>30</v>
      </c>
      <c r="AA2412" s="6">
        <v>46</v>
      </c>
      <c r="AB2412" t="s">
        <v>5</v>
      </c>
      <c r="AC2412" s="6">
        <v>30.4</v>
      </c>
      <c r="AD2412" s="6">
        <v>32.307690000000001</v>
      </c>
      <c r="AE2412" t="s">
        <v>122</v>
      </c>
      <c r="AF2412" s="6">
        <v>4</v>
      </c>
      <c r="AG2412" t="s">
        <v>5</v>
      </c>
      <c r="AH2412" t="s">
        <v>5</v>
      </c>
      <c r="AI2412" t="s">
        <v>5</v>
      </c>
      <c r="AJ2412" t="s">
        <v>5</v>
      </c>
      <c r="AK2412" t="s">
        <v>5</v>
      </c>
      <c r="AL2412" t="s">
        <v>5</v>
      </c>
      <c r="AM2412" s="6">
        <v>0</v>
      </c>
      <c r="AN2412" t="s">
        <v>5</v>
      </c>
      <c r="AO2412" s="6">
        <v>0</v>
      </c>
      <c r="AP2412" s="6">
        <v>0</v>
      </c>
      <c r="AQ2412" s="6">
        <v>0</v>
      </c>
      <c r="AR2412" t="s">
        <v>5</v>
      </c>
      <c r="AS2412" t="s">
        <v>5</v>
      </c>
      <c r="AT2412" t="s">
        <v>38</v>
      </c>
      <c r="AU2412" s="6">
        <v>7.7</v>
      </c>
      <c r="AV2412" s="6">
        <v>4.5</v>
      </c>
      <c r="AW2412" s="6">
        <v>4</v>
      </c>
      <c r="AX2412" s="6">
        <v>1.1000000000000001</v>
      </c>
      <c r="AY2412" s="6">
        <v>83.8</v>
      </c>
      <c r="AZ2412" t="s">
        <v>5</v>
      </c>
      <c r="BA2412" t="s">
        <v>5</v>
      </c>
      <c r="BB2412" t="s">
        <v>5</v>
      </c>
      <c r="BC2412" t="s">
        <v>5</v>
      </c>
      <c r="BD2412" t="s">
        <v>5</v>
      </c>
      <c r="BE2412" t="s">
        <v>5</v>
      </c>
      <c r="BF2412" t="s">
        <v>5</v>
      </c>
      <c r="BG2412" t="s">
        <v>5</v>
      </c>
      <c r="BH2412" t="s">
        <v>5</v>
      </c>
      <c r="BI2412" s="6">
        <v>0</v>
      </c>
      <c r="BJ2412" s="6">
        <v>0</v>
      </c>
      <c r="BK2412" s="6">
        <v>0</v>
      </c>
      <c r="BL2412" s="6">
        <v>0</v>
      </c>
      <c r="BM2412" s="6">
        <v>0</v>
      </c>
      <c r="BN2412" s="6">
        <v>0</v>
      </c>
      <c r="BO2412" s="6">
        <v>1</v>
      </c>
      <c r="BP2412" s="6">
        <v>3</v>
      </c>
      <c r="BQ2412" s="6">
        <v>32</v>
      </c>
      <c r="BR2412" s="6">
        <v>27</v>
      </c>
      <c r="BS2412" s="6">
        <v>66</v>
      </c>
      <c r="BT2412" s="6">
        <v>31</v>
      </c>
      <c r="BU2412" s="6">
        <v>13</v>
      </c>
      <c r="BV2412" s="6">
        <v>22</v>
      </c>
      <c r="BW2412" s="6">
        <v>0</v>
      </c>
      <c r="BX2412" s="6">
        <v>0</v>
      </c>
      <c r="BY2412" s="6">
        <v>0</v>
      </c>
      <c r="BZ2412" s="6">
        <v>0</v>
      </c>
      <c r="CA2412" s="6">
        <v>0</v>
      </c>
      <c r="CB2412" s="6">
        <v>0</v>
      </c>
      <c r="CC2412" s="6">
        <v>0</v>
      </c>
      <c r="CD2412" s="6">
        <v>0</v>
      </c>
      <c r="CE2412" s="6">
        <v>0</v>
      </c>
      <c r="CF2412" s="6">
        <v>6000</v>
      </c>
      <c r="CG2412" s="6">
        <v>17600</v>
      </c>
      <c r="CH2412" s="2">
        <v>2</v>
      </c>
      <c r="CI2412" s="3">
        <v>210</v>
      </c>
      <c r="CJ2412" s="3">
        <v>16.5</v>
      </c>
      <c r="CK2412" s="4">
        <v>46</v>
      </c>
      <c r="CL2412" s="3">
        <v>30</v>
      </c>
      <c r="CM2412" s="3">
        <v>17.5</v>
      </c>
      <c r="CN2412" s="4">
        <v>38</v>
      </c>
      <c r="CO2412" s="3">
        <v>0</v>
      </c>
      <c r="CP2412" s="3">
        <v>0</v>
      </c>
      <c r="CQ2412" s="4">
        <v>0</v>
      </c>
      <c r="CR2412" s="3">
        <v>0</v>
      </c>
      <c r="CS2412" s="3">
        <v>0</v>
      </c>
      <c r="CT2412" s="4">
        <v>0</v>
      </c>
      <c r="CU2412" s="3">
        <v>0</v>
      </c>
      <c r="CV2412" s="3">
        <v>0</v>
      </c>
      <c r="CW2412" s="4">
        <v>0</v>
      </c>
      <c r="CX2412" t="s">
        <v>5</v>
      </c>
      <c r="CY2412" s="9">
        <f t="shared" si="121"/>
        <v>3.7666666666666657</v>
      </c>
      <c r="CZ2412" s="7">
        <f t="shared" si="122"/>
        <v>49.013333333333335</v>
      </c>
      <c r="DA2412" s="7">
        <f t="shared" si="123"/>
        <v>0.62023939064200218</v>
      </c>
    </row>
    <row r="2413" spans="1:105" x14ac:dyDescent="0.25">
      <c r="A2413" s="6">
        <v>2020</v>
      </c>
      <c r="B2413" s="6">
        <v>6</v>
      </c>
      <c r="C2413" s="6">
        <v>157179</v>
      </c>
      <c r="D2413" t="s">
        <v>0</v>
      </c>
      <c r="E2413" t="s">
        <v>2583</v>
      </c>
      <c r="F2413" t="s">
        <v>1433</v>
      </c>
      <c r="G2413" t="s">
        <v>116</v>
      </c>
      <c r="H2413" t="s">
        <v>718</v>
      </c>
      <c r="I2413" s="5" t="s">
        <v>118</v>
      </c>
      <c r="J2413" s="6">
        <v>0.61</v>
      </c>
      <c r="K2413" t="s">
        <v>22</v>
      </c>
      <c r="L2413" t="s">
        <v>2584</v>
      </c>
      <c r="M2413" s="6">
        <v>200</v>
      </c>
      <c r="N2413" s="6">
        <v>201.29</v>
      </c>
      <c r="O2413" s="6">
        <v>1.01</v>
      </c>
      <c r="P2413" t="s">
        <v>1433</v>
      </c>
      <c r="Q2413" t="s">
        <v>2259</v>
      </c>
      <c r="R2413" t="s">
        <v>478</v>
      </c>
      <c r="S2413" t="s">
        <v>2286</v>
      </c>
      <c r="T2413" s="6">
        <v>2.9</v>
      </c>
      <c r="U2413" s="6">
        <v>67.096666666666593</v>
      </c>
      <c r="V2413" t="s">
        <v>11</v>
      </c>
      <c r="W2413" t="s">
        <v>482</v>
      </c>
      <c r="X2413" s="6">
        <v>13.9</v>
      </c>
      <c r="Y2413" s="6">
        <v>0</v>
      </c>
      <c r="Z2413" s="6">
        <v>7</v>
      </c>
      <c r="AA2413" s="6">
        <v>10</v>
      </c>
      <c r="AB2413" t="s">
        <v>5</v>
      </c>
      <c r="AC2413" s="6">
        <v>16.899999999999999</v>
      </c>
      <c r="AD2413" s="6">
        <v>0</v>
      </c>
      <c r="AE2413" t="s">
        <v>13</v>
      </c>
      <c r="AF2413" s="6">
        <v>6</v>
      </c>
      <c r="AG2413" t="s">
        <v>5</v>
      </c>
      <c r="AH2413" t="s">
        <v>5</v>
      </c>
      <c r="AI2413" t="s">
        <v>5</v>
      </c>
      <c r="AJ2413" t="s">
        <v>5</v>
      </c>
      <c r="AK2413" t="s">
        <v>5</v>
      </c>
      <c r="AL2413" t="s">
        <v>5</v>
      </c>
      <c r="AM2413" s="6">
        <v>0</v>
      </c>
      <c r="AN2413" t="s">
        <v>5</v>
      </c>
      <c r="AO2413" s="6">
        <v>0</v>
      </c>
      <c r="AP2413" s="6">
        <v>0</v>
      </c>
      <c r="AQ2413" s="6">
        <v>0</v>
      </c>
      <c r="AR2413" t="s">
        <v>5</v>
      </c>
      <c r="AS2413" t="s">
        <v>5</v>
      </c>
      <c r="AT2413" t="s">
        <v>5</v>
      </c>
      <c r="AU2413" t="s">
        <v>5</v>
      </c>
      <c r="AV2413" t="s">
        <v>5</v>
      </c>
      <c r="AW2413" t="s">
        <v>5</v>
      </c>
      <c r="AX2413" t="s">
        <v>5</v>
      </c>
      <c r="AY2413" s="6">
        <v>0</v>
      </c>
      <c r="AZ2413" t="s">
        <v>5</v>
      </c>
      <c r="BA2413" t="s">
        <v>5</v>
      </c>
      <c r="BB2413" t="s">
        <v>5</v>
      </c>
      <c r="BC2413" t="s">
        <v>5</v>
      </c>
      <c r="BD2413" t="s">
        <v>5</v>
      </c>
      <c r="BE2413" t="s">
        <v>5</v>
      </c>
      <c r="BF2413" t="s">
        <v>5</v>
      </c>
      <c r="BG2413" t="s">
        <v>5</v>
      </c>
      <c r="BH2413" t="s">
        <v>5</v>
      </c>
      <c r="BI2413" s="6">
        <v>0</v>
      </c>
      <c r="BJ2413" s="6">
        <v>0</v>
      </c>
      <c r="BK2413" s="6">
        <v>0</v>
      </c>
      <c r="BL2413" s="6">
        <v>0</v>
      </c>
      <c r="BM2413" s="6">
        <v>0</v>
      </c>
      <c r="BN2413" s="6">
        <v>0</v>
      </c>
      <c r="BO2413" s="6">
        <v>0</v>
      </c>
      <c r="BP2413" s="6">
        <v>0</v>
      </c>
      <c r="BQ2413" s="6">
        <v>0</v>
      </c>
      <c r="BR2413" s="6">
        <v>0</v>
      </c>
      <c r="BS2413" s="6">
        <v>10</v>
      </c>
      <c r="BT2413" s="6">
        <v>22</v>
      </c>
      <c r="BU2413" s="6">
        <v>10</v>
      </c>
      <c r="BV2413" s="6">
        <v>25</v>
      </c>
      <c r="BW2413" s="6">
        <v>54</v>
      </c>
      <c r="BX2413" s="6">
        <v>36</v>
      </c>
      <c r="BY2413" s="6">
        <v>29</v>
      </c>
      <c r="BZ2413" s="6">
        <v>6</v>
      </c>
      <c r="CA2413" s="6">
        <v>0</v>
      </c>
      <c r="CB2413" s="6">
        <v>0</v>
      </c>
      <c r="CC2413" s="6">
        <v>0</v>
      </c>
      <c r="CD2413" s="6">
        <v>0</v>
      </c>
      <c r="CE2413" s="6">
        <v>0</v>
      </c>
      <c r="CF2413" s="6">
        <v>7000</v>
      </c>
      <c r="CG2413" s="6">
        <v>11100</v>
      </c>
      <c r="CH2413" s="2">
        <v>1</v>
      </c>
      <c r="CI2413" s="3">
        <v>200</v>
      </c>
      <c r="CJ2413" s="3">
        <v>0</v>
      </c>
      <c r="CK2413" s="4">
        <v>10</v>
      </c>
      <c r="CL2413" s="3">
        <v>0</v>
      </c>
      <c r="CM2413" s="3">
        <v>0</v>
      </c>
      <c r="CN2413" s="4">
        <v>0</v>
      </c>
      <c r="CO2413" s="3">
        <v>0</v>
      </c>
      <c r="CP2413" s="3">
        <v>0</v>
      </c>
      <c r="CQ2413" s="4">
        <v>0</v>
      </c>
      <c r="CR2413" s="3">
        <v>0</v>
      </c>
      <c r="CS2413" s="3">
        <v>0</v>
      </c>
      <c r="CT2413" s="4">
        <v>0</v>
      </c>
      <c r="CU2413" s="3">
        <v>0</v>
      </c>
      <c r="CV2413" s="3">
        <v>0</v>
      </c>
      <c r="CW2413" s="4">
        <v>0</v>
      </c>
      <c r="CX2413" t="s">
        <v>5</v>
      </c>
      <c r="CY2413" s="9">
        <f t="shared" si="121"/>
        <v>2.6833333333333336</v>
      </c>
      <c r="CZ2413" s="7">
        <f t="shared" si="122"/>
        <v>12.146666666666667</v>
      </c>
      <c r="DA2413" s="7">
        <f t="shared" si="123"/>
        <v>1.3913282107574094</v>
      </c>
    </row>
    <row r="2414" spans="1:105" x14ac:dyDescent="0.25">
      <c r="A2414" s="6">
        <v>2020</v>
      </c>
      <c r="B2414" s="6">
        <v>6</v>
      </c>
      <c r="C2414" s="6">
        <v>157197</v>
      </c>
      <c r="D2414" t="s">
        <v>0</v>
      </c>
      <c r="E2414" t="s">
        <v>2583</v>
      </c>
      <c r="F2414" t="s">
        <v>1433</v>
      </c>
      <c r="G2414" t="s">
        <v>116</v>
      </c>
      <c r="H2414" t="s">
        <v>1293</v>
      </c>
      <c r="I2414" s="5" t="s">
        <v>118</v>
      </c>
      <c r="J2414" s="6">
        <v>0.92</v>
      </c>
      <c r="K2414" t="s">
        <v>6</v>
      </c>
      <c r="L2414" t="s">
        <v>2586</v>
      </c>
      <c r="M2414" s="6">
        <v>100</v>
      </c>
      <c r="N2414" s="6">
        <v>97.45</v>
      </c>
      <c r="O2414" s="6">
        <v>0.97</v>
      </c>
      <c r="P2414" t="s">
        <v>1433</v>
      </c>
      <c r="Q2414" t="s">
        <v>1102</v>
      </c>
      <c r="R2414" t="s">
        <v>305</v>
      </c>
      <c r="S2414" t="s">
        <v>1841</v>
      </c>
      <c r="T2414" s="6">
        <v>3.4</v>
      </c>
      <c r="U2414" s="6">
        <v>48.725000000000001</v>
      </c>
      <c r="V2414" t="s">
        <v>11</v>
      </c>
      <c r="W2414" t="s">
        <v>482</v>
      </c>
      <c r="X2414" s="6">
        <v>13.9</v>
      </c>
      <c r="Y2414" s="6">
        <v>0</v>
      </c>
      <c r="Z2414" s="6">
        <v>6</v>
      </c>
      <c r="AA2414" s="6">
        <v>10</v>
      </c>
      <c r="AB2414" t="s">
        <v>5</v>
      </c>
      <c r="AC2414" s="6">
        <v>17.399999999999999</v>
      </c>
      <c r="AD2414" s="6">
        <v>0</v>
      </c>
      <c r="AE2414" t="s">
        <v>13</v>
      </c>
      <c r="AF2414" s="6">
        <v>2</v>
      </c>
      <c r="AG2414" t="s">
        <v>5</v>
      </c>
      <c r="AH2414" t="s">
        <v>5</v>
      </c>
      <c r="AI2414" t="s">
        <v>5</v>
      </c>
      <c r="AJ2414" t="s">
        <v>5</v>
      </c>
      <c r="AK2414" t="s">
        <v>5</v>
      </c>
      <c r="AL2414" t="s">
        <v>5</v>
      </c>
      <c r="AM2414" s="6">
        <v>0</v>
      </c>
      <c r="AN2414" t="s">
        <v>5</v>
      </c>
      <c r="AO2414" s="6">
        <v>0</v>
      </c>
      <c r="AP2414" s="6">
        <v>0</v>
      </c>
      <c r="AQ2414" s="6">
        <v>0</v>
      </c>
      <c r="AR2414" s="6">
        <v>0</v>
      </c>
      <c r="AS2414" t="s">
        <v>5</v>
      </c>
      <c r="AT2414" t="s">
        <v>5</v>
      </c>
      <c r="AU2414" t="s">
        <v>5</v>
      </c>
      <c r="AV2414" t="s">
        <v>5</v>
      </c>
      <c r="AW2414" t="s">
        <v>5</v>
      </c>
      <c r="AX2414" t="s">
        <v>5</v>
      </c>
      <c r="AY2414" s="6">
        <v>0</v>
      </c>
      <c r="AZ2414" t="s">
        <v>5</v>
      </c>
      <c r="BA2414" t="s">
        <v>5</v>
      </c>
      <c r="BB2414" t="s">
        <v>5</v>
      </c>
      <c r="BC2414" t="s">
        <v>5</v>
      </c>
      <c r="BD2414" t="s">
        <v>5</v>
      </c>
      <c r="BE2414" t="s">
        <v>5</v>
      </c>
      <c r="BF2414" t="s">
        <v>5</v>
      </c>
      <c r="BG2414" t="s">
        <v>5</v>
      </c>
      <c r="BH2414" t="s">
        <v>5</v>
      </c>
      <c r="BI2414" s="6">
        <v>0</v>
      </c>
      <c r="BJ2414" s="6">
        <v>0</v>
      </c>
      <c r="BK2414" s="6">
        <v>0</v>
      </c>
      <c r="BL2414" s="6">
        <v>0</v>
      </c>
      <c r="BM2414" s="6">
        <v>0</v>
      </c>
      <c r="BN2414" s="6">
        <v>0</v>
      </c>
      <c r="BO2414" s="6">
        <v>0</v>
      </c>
      <c r="BP2414" s="6">
        <v>0</v>
      </c>
      <c r="BQ2414" s="6">
        <v>0</v>
      </c>
      <c r="BR2414" s="6">
        <v>0</v>
      </c>
      <c r="BS2414" s="6">
        <v>2</v>
      </c>
      <c r="BT2414" s="6">
        <v>24</v>
      </c>
      <c r="BU2414" s="6">
        <v>7</v>
      </c>
      <c r="BV2414" s="6">
        <v>30</v>
      </c>
      <c r="BW2414" s="6">
        <v>64</v>
      </c>
      <c r="BX2414" s="6">
        <v>50</v>
      </c>
      <c r="BY2414" s="6">
        <v>14</v>
      </c>
      <c r="BZ2414" s="6">
        <v>2</v>
      </c>
      <c r="CA2414" s="6">
        <v>0</v>
      </c>
      <c r="CB2414" s="6">
        <v>0</v>
      </c>
      <c r="CC2414" s="6">
        <v>0</v>
      </c>
      <c r="CD2414" s="6">
        <v>0</v>
      </c>
      <c r="CE2414" s="6">
        <v>0</v>
      </c>
      <c r="CF2414" s="6">
        <v>6000</v>
      </c>
      <c r="CG2414" s="6">
        <v>11700</v>
      </c>
      <c r="CH2414" s="2">
        <v>1</v>
      </c>
      <c r="CI2414" s="3">
        <v>100</v>
      </c>
      <c r="CJ2414" s="3">
        <v>0</v>
      </c>
      <c r="CK2414" s="4">
        <v>10</v>
      </c>
      <c r="CL2414" s="3">
        <v>0</v>
      </c>
      <c r="CM2414" s="3">
        <v>0</v>
      </c>
      <c r="CN2414" s="4">
        <v>0</v>
      </c>
      <c r="CO2414" s="3">
        <v>0</v>
      </c>
      <c r="CP2414" s="3">
        <v>0</v>
      </c>
      <c r="CQ2414" s="4">
        <v>0</v>
      </c>
      <c r="CR2414" s="3">
        <v>0</v>
      </c>
      <c r="CS2414" s="3">
        <v>0</v>
      </c>
      <c r="CT2414" s="4">
        <v>0</v>
      </c>
      <c r="CU2414" s="3">
        <v>0</v>
      </c>
      <c r="CV2414" s="3">
        <v>0</v>
      </c>
      <c r="CW2414" s="4">
        <v>0</v>
      </c>
      <c r="CX2414" t="s">
        <v>5</v>
      </c>
      <c r="CY2414" s="9">
        <f t="shared" si="121"/>
        <v>1.8999999999999986</v>
      </c>
      <c r="CZ2414" s="7">
        <f t="shared" si="122"/>
        <v>11.52</v>
      </c>
      <c r="DA2414" s="7">
        <f t="shared" si="123"/>
        <v>1.5104166666666665</v>
      </c>
    </row>
    <row r="2415" spans="1:105" x14ac:dyDescent="0.25">
      <c r="A2415" s="6">
        <v>2020</v>
      </c>
      <c r="B2415" s="6">
        <v>6</v>
      </c>
      <c r="C2415" s="6">
        <v>157200</v>
      </c>
      <c r="D2415" t="s">
        <v>0</v>
      </c>
      <c r="E2415" t="s">
        <v>2583</v>
      </c>
      <c r="F2415" t="s">
        <v>1433</v>
      </c>
      <c r="G2415" t="s">
        <v>116</v>
      </c>
      <c r="H2415" t="s">
        <v>1219</v>
      </c>
      <c r="I2415" s="5" t="s">
        <v>118</v>
      </c>
      <c r="J2415" s="6">
        <v>0.8</v>
      </c>
      <c r="K2415" t="s">
        <v>6</v>
      </c>
      <c r="L2415" t="s">
        <v>2586</v>
      </c>
      <c r="M2415" s="6">
        <v>100</v>
      </c>
      <c r="N2415" s="6">
        <v>100.38</v>
      </c>
      <c r="O2415" s="6">
        <v>1</v>
      </c>
      <c r="P2415" t="s">
        <v>1433</v>
      </c>
      <c r="Q2415" t="s">
        <v>1077</v>
      </c>
      <c r="R2415" t="s">
        <v>1903</v>
      </c>
      <c r="S2415" t="s">
        <v>911</v>
      </c>
      <c r="T2415" s="6">
        <v>5.6</v>
      </c>
      <c r="U2415" s="6">
        <v>50.19</v>
      </c>
      <c r="V2415" t="s">
        <v>11</v>
      </c>
      <c r="W2415" t="s">
        <v>482</v>
      </c>
      <c r="X2415" s="6">
        <v>14</v>
      </c>
      <c r="Y2415" s="6">
        <v>17.600000000000001</v>
      </c>
      <c r="Z2415" s="6">
        <v>10</v>
      </c>
      <c r="AA2415" s="6">
        <v>15</v>
      </c>
      <c r="AB2415" t="s">
        <v>5</v>
      </c>
      <c r="AC2415" s="6">
        <v>28.3</v>
      </c>
      <c r="AD2415" s="6">
        <v>0</v>
      </c>
      <c r="AE2415" t="s">
        <v>13</v>
      </c>
      <c r="AF2415" s="6">
        <v>2</v>
      </c>
      <c r="AG2415" t="s">
        <v>5</v>
      </c>
      <c r="AH2415" t="s">
        <v>5</v>
      </c>
      <c r="AI2415" t="s">
        <v>5</v>
      </c>
      <c r="AJ2415" t="s">
        <v>5</v>
      </c>
      <c r="AK2415" t="s">
        <v>5</v>
      </c>
      <c r="AL2415" t="s">
        <v>5</v>
      </c>
      <c r="AM2415" s="6">
        <v>0</v>
      </c>
      <c r="AN2415" t="s">
        <v>5</v>
      </c>
      <c r="AO2415" s="6">
        <v>0</v>
      </c>
      <c r="AP2415" s="6">
        <v>0</v>
      </c>
      <c r="AQ2415" s="6">
        <v>0</v>
      </c>
      <c r="AR2415" t="s">
        <v>5</v>
      </c>
      <c r="AS2415" t="s">
        <v>5</v>
      </c>
      <c r="AT2415" t="s">
        <v>5</v>
      </c>
      <c r="AU2415" t="s">
        <v>5</v>
      </c>
      <c r="AV2415" t="s">
        <v>5</v>
      </c>
      <c r="AW2415" t="s">
        <v>5</v>
      </c>
      <c r="AX2415" t="s">
        <v>5</v>
      </c>
      <c r="AY2415" s="6">
        <v>0</v>
      </c>
      <c r="AZ2415" t="s">
        <v>5</v>
      </c>
      <c r="BA2415" t="s">
        <v>5</v>
      </c>
      <c r="BB2415" t="s">
        <v>5</v>
      </c>
      <c r="BC2415" t="s">
        <v>5</v>
      </c>
      <c r="BD2415" t="s">
        <v>5</v>
      </c>
      <c r="BE2415" t="s">
        <v>5</v>
      </c>
      <c r="BF2415" t="s">
        <v>5</v>
      </c>
      <c r="BG2415" t="s">
        <v>5</v>
      </c>
      <c r="BH2415" t="s">
        <v>5</v>
      </c>
      <c r="BI2415" s="6">
        <v>0</v>
      </c>
      <c r="BJ2415" s="6">
        <v>0</v>
      </c>
      <c r="BK2415" s="6">
        <v>0</v>
      </c>
      <c r="BL2415" s="6">
        <v>0</v>
      </c>
      <c r="BM2415" s="6">
        <v>0</v>
      </c>
      <c r="BN2415" s="6">
        <v>0</v>
      </c>
      <c r="BO2415" s="6">
        <v>0</v>
      </c>
      <c r="BP2415" s="6">
        <v>0</v>
      </c>
      <c r="BQ2415" s="6">
        <v>0</v>
      </c>
      <c r="BR2415" s="6">
        <v>0</v>
      </c>
      <c r="BS2415" s="6">
        <v>3</v>
      </c>
      <c r="BT2415" s="6">
        <v>8</v>
      </c>
      <c r="BU2415" s="6">
        <v>12</v>
      </c>
      <c r="BV2415" s="6">
        <v>39</v>
      </c>
      <c r="BW2415" s="6">
        <v>46</v>
      </c>
      <c r="BX2415" s="6">
        <v>66</v>
      </c>
      <c r="BY2415" s="6">
        <v>6</v>
      </c>
      <c r="BZ2415" s="6">
        <v>4</v>
      </c>
      <c r="CA2415" s="6">
        <v>0</v>
      </c>
      <c r="CB2415" s="6">
        <v>0</v>
      </c>
      <c r="CC2415" s="6">
        <v>0</v>
      </c>
      <c r="CD2415" s="6">
        <v>0</v>
      </c>
      <c r="CE2415" s="6">
        <v>0</v>
      </c>
      <c r="CF2415" s="6">
        <v>4000</v>
      </c>
      <c r="CG2415" s="6">
        <v>8690</v>
      </c>
      <c r="CH2415" s="2">
        <v>2</v>
      </c>
      <c r="CI2415" s="3">
        <v>70</v>
      </c>
      <c r="CJ2415" s="3">
        <v>0</v>
      </c>
      <c r="CK2415" s="4">
        <v>15</v>
      </c>
      <c r="CL2415" s="3">
        <v>30</v>
      </c>
      <c r="CM2415" s="3">
        <v>0</v>
      </c>
      <c r="CN2415" s="4">
        <v>13</v>
      </c>
      <c r="CO2415" s="3">
        <v>0</v>
      </c>
      <c r="CP2415" s="3">
        <v>0</v>
      </c>
      <c r="CQ2415" s="4">
        <v>0</v>
      </c>
      <c r="CR2415" s="3">
        <v>0</v>
      </c>
      <c r="CS2415" s="3">
        <v>0</v>
      </c>
      <c r="CT2415" s="4">
        <v>0</v>
      </c>
      <c r="CU2415" s="3">
        <v>0</v>
      </c>
      <c r="CV2415" s="3">
        <v>0</v>
      </c>
      <c r="CW2415" s="4">
        <v>0</v>
      </c>
      <c r="CX2415" t="s">
        <v>5</v>
      </c>
      <c r="CY2415" s="9">
        <f t="shared" si="121"/>
        <v>1.9333333333333336</v>
      </c>
      <c r="CZ2415" s="7">
        <f t="shared" si="122"/>
        <v>16.546666666666667</v>
      </c>
      <c r="DA2415" s="7">
        <f t="shared" si="123"/>
        <v>1.7103142626913779</v>
      </c>
    </row>
    <row r="2416" spans="1:105" x14ac:dyDescent="0.25">
      <c r="A2416" s="6">
        <v>2020</v>
      </c>
      <c r="B2416" s="6">
        <v>6</v>
      </c>
      <c r="C2416" s="6">
        <v>157217</v>
      </c>
      <c r="D2416" t="s">
        <v>0</v>
      </c>
      <c r="E2416" t="s">
        <v>2583</v>
      </c>
      <c r="F2416" t="s">
        <v>1433</v>
      </c>
      <c r="G2416" t="s">
        <v>116</v>
      </c>
      <c r="H2416" t="s">
        <v>1253</v>
      </c>
      <c r="I2416" s="5" t="s">
        <v>118</v>
      </c>
      <c r="J2416" s="6">
        <v>0.48</v>
      </c>
      <c r="K2416" t="s">
        <v>22</v>
      </c>
      <c r="L2416" t="s">
        <v>2584</v>
      </c>
      <c r="M2416" s="6">
        <v>70</v>
      </c>
      <c r="N2416" s="6">
        <v>51.414999999999999</v>
      </c>
      <c r="O2416" s="6">
        <v>0.73</v>
      </c>
      <c r="P2416" t="s">
        <v>1433</v>
      </c>
      <c r="Q2416" t="s">
        <v>2428</v>
      </c>
      <c r="R2416" t="s">
        <v>859</v>
      </c>
      <c r="S2416" t="s">
        <v>398</v>
      </c>
      <c r="T2416" s="6">
        <v>4.7</v>
      </c>
      <c r="U2416" s="6">
        <v>51.414999999999999</v>
      </c>
      <c r="V2416" t="s">
        <v>11</v>
      </c>
      <c r="W2416" t="s">
        <v>482</v>
      </c>
      <c r="X2416" s="6">
        <v>14</v>
      </c>
      <c r="Y2416" s="6">
        <v>18.2</v>
      </c>
      <c r="Z2416" s="6">
        <v>10</v>
      </c>
      <c r="AA2416" s="6">
        <v>14</v>
      </c>
      <c r="AB2416" t="s">
        <v>5</v>
      </c>
      <c r="AC2416" s="6">
        <v>27.4</v>
      </c>
      <c r="AD2416" s="6">
        <v>0</v>
      </c>
      <c r="AE2416" t="s">
        <v>13</v>
      </c>
      <c r="AF2416" s="6">
        <v>6</v>
      </c>
      <c r="AG2416" t="s">
        <v>5</v>
      </c>
      <c r="AH2416" t="s">
        <v>5</v>
      </c>
      <c r="AI2416" t="s">
        <v>5</v>
      </c>
      <c r="AJ2416" t="s">
        <v>5</v>
      </c>
      <c r="AK2416" t="s">
        <v>5</v>
      </c>
      <c r="AL2416" t="s">
        <v>5</v>
      </c>
      <c r="AM2416" s="6">
        <v>0</v>
      </c>
      <c r="AN2416" t="s">
        <v>5</v>
      </c>
      <c r="AO2416" s="6">
        <v>0</v>
      </c>
      <c r="AP2416" s="6">
        <v>0</v>
      </c>
      <c r="AQ2416" s="6">
        <v>0</v>
      </c>
      <c r="AR2416" t="s">
        <v>5</v>
      </c>
      <c r="AS2416" t="s">
        <v>5</v>
      </c>
      <c r="AT2416" t="s">
        <v>5</v>
      </c>
      <c r="AU2416" t="s">
        <v>5</v>
      </c>
      <c r="AV2416" t="s">
        <v>5</v>
      </c>
      <c r="AW2416" t="s">
        <v>5</v>
      </c>
      <c r="AX2416" t="s">
        <v>5</v>
      </c>
      <c r="AY2416" s="6">
        <v>0</v>
      </c>
      <c r="AZ2416" t="s">
        <v>5</v>
      </c>
      <c r="BA2416" t="s">
        <v>5</v>
      </c>
      <c r="BB2416" t="s">
        <v>5</v>
      </c>
      <c r="BC2416" t="s">
        <v>5</v>
      </c>
      <c r="BD2416" t="s">
        <v>5</v>
      </c>
      <c r="BE2416" t="s">
        <v>5</v>
      </c>
      <c r="BF2416" t="s">
        <v>5</v>
      </c>
      <c r="BG2416" t="s">
        <v>5</v>
      </c>
      <c r="BH2416" t="s">
        <v>5</v>
      </c>
      <c r="BI2416" s="6">
        <v>0</v>
      </c>
      <c r="BJ2416" s="6">
        <v>0</v>
      </c>
      <c r="BK2416" s="6">
        <v>0</v>
      </c>
      <c r="BL2416" s="6">
        <v>0</v>
      </c>
      <c r="BM2416" s="6">
        <v>0</v>
      </c>
      <c r="BN2416" s="6">
        <v>0</v>
      </c>
      <c r="BO2416" s="6">
        <v>0</v>
      </c>
      <c r="BP2416" s="6">
        <v>0</v>
      </c>
      <c r="BQ2416" s="6">
        <v>0</v>
      </c>
      <c r="BR2416" s="6">
        <v>0</v>
      </c>
      <c r="BS2416" s="6">
        <v>0</v>
      </c>
      <c r="BT2416" s="6">
        <v>2</v>
      </c>
      <c r="BU2416" s="6">
        <v>26</v>
      </c>
      <c r="BV2416" s="6">
        <v>36</v>
      </c>
      <c r="BW2416" s="6">
        <v>59</v>
      </c>
      <c r="BX2416" s="6">
        <v>48</v>
      </c>
      <c r="BY2416" s="6">
        <v>21</v>
      </c>
      <c r="BZ2416" s="6">
        <v>0</v>
      </c>
      <c r="CA2416" s="6">
        <v>0</v>
      </c>
      <c r="CB2416" s="6">
        <v>0</v>
      </c>
      <c r="CC2416" s="6">
        <v>0</v>
      </c>
      <c r="CD2416" s="6">
        <v>0</v>
      </c>
      <c r="CE2416" s="6">
        <v>0</v>
      </c>
      <c r="CF2416" s="6">
        <v>3000</v>
      </c>
      <c r="CG2416" s="6">
        <v>7670</v>
      </c>
      <c r="CH2416" s="2">
        <v>2</v>
      </c>
      <c r="CI2416" s="3">
        <v>20</v>
      </c>
      <c r="CJ2416" s="3">
        <v>0</v>
      </c>
      <c r="CK2416" s="4">
        <v>14</v>
      </c>
      <c r="CL2416" s="3">
        <v>50</v>
      </c>
      <c r="CM2416" s="3">
        <v>0</v>
      </c>
      <c r="CN2416" s="4">
        <v>12</v>
      </c>
      <c r="CO2416" s="3">
        <v>0</v>
      </c>
      <c r="CP2416" s="3">
        <v>0</v>
      </c>
      <c r="CQ2416" s="4">
        <v>0</v>
      </c>
      <c r="CR2416" s="3">
        <v>0</v>
      </c>
      <c r="CS2416" s="3">
        <v>0</v>
      </c>
      <c r="CT2416" s="4">
        <v>0</v>
      </c>
      <c r="CU2416" s="3">
        <v>0</v>
      </c>
      <c r="CV2416" s="3">
        <v>0</v>
      </c>
      <c r="CW2416" s="4">
        <v>0</v>
      </c>
      <c r="CX2416" t="s">
        <v>5</v>
      </c>
      <c r="CY2416" s="9">
        <f t="shared" si="121"/>
        <v>1.3833333333333329</v>
      </c>
      <c r="CZ2416" s="7">
        <f t="shared" si="122"/>
        <v>15.106666666666666</v>
      </c>
      <c r="DA2416" s="7">
        <f t="shared" si="123"/>
        <v>1.8137687555163284</v>
      </c>
    </row>
    <row r="2417" spans="1:105" x14ac:dyDescent="0.25">
      <c r="A2417" s="6">
        <v>2020</v>
      </c>
      <c r="B2417" s="6">
        <v>6</v>
      </c>
      <c r="C2417" s="6">
        <v>157193</v>
      </c>
      <c r="D2417" t="s">
        <v>0</v>
      </c>
      <c r="E2417" t="s">
        <v>2583</v>
      </c>
      <c r="F2417" t="s">
        <v>1433</v>
      </c>
      <c r="G2417" t="s">
        <v>116</v>
      </c>
      <c r="H2417" t="s">
        <v>721</v>
      </c>
      <c r="I2417" s="5" t="s">
        <v>118</v>
      </c>
      <c r="J2417" s="6">
        <v>0.53</v>
      </c>
      <c r="K2417" t="s">
        <v>6</v>
      </c>
      <c r="L2417" t="s">
        <v>2584</v>
      </c>
      <c r="M2417" s="6">
        <v>130</v>
      </c>
      <c r="N2417" s="6">
        <v>118.73</v>
      </c>
      <c r="O2417" s="6">
        <v>0.91</v>
      </c>
      <c r="P2417" t="s">
        <v>1433</v>
      </c>
      <c r="Q2417" t="s">
        <v>2176</v>
      </c>
      <c r="R2417" t="s">
        <v>1414</v>
      </c>
      <c r="S2417" t="s">
        <v>1048</v>
      </c>
      <c r="T2417" s="6">
        <v>5.9</v>
      </c>
      <c r="U2417" s="6">
        <v>39.576666666666597</v>
      </c>
      <c r="V2417" t="s">
        <v>11</v>
      </c>
      <c r="W2417" t="s">
        <v>482</v>
      </c>
      <c r="X2417" s="6">
        <v>13.6</v>
      </c>
      <c r="Y2417" s="6">
        <v>18.8</v>
      </c>
      <c r="Z2417" s="6">
        <v>10</v>
      </c>
      <c r="AA2417" s="6">
        <v>15</v>
      </c>
      <c r="AB2417" t="s">
        <v>5</v>
      </c>
      <c r="AC2417" s="6">
        <v>29.1</v>
      </c>
      <c r="AD2417" s="6">
        <v>0</v>
      </c>
      <c r="AE2417" t="s">
        <v>13</v>
      </c>
      <c r="AF2417" s="6">
        <v>1</v>
      </c>
      <c r="AG2417" t="s">
        <v>5</v>
      </c>
      <c r="AH2417" t="s">
        <v>5</v>
      </c>
      <c r="AI2417" t="s">
        <v>5</v>
      </c>
      <c r="AJ2417" t="s">
        <v>5</v>
      </c>
      <c r="AK2417" t="s">
        <v>5</v>
      </c>
      <c r="AL2417" t="s">
        <v>5</v>
      </c>
      <c r="AM2417" s="6">
        <v>0</v>
      </c>
      <c r="AN2417" t="s">
        <v>5</v>
      </c>
      <c r="AO2417" s="6">
        <v>0</v>
      </c>
      <c r="AP2417" s="6">
        <v>0</v>
      </c>
      <c r="AQ2417" s="6">
        <v>0</v>
      </c>
      <c r="AR2417" t="s">
        <v>5</v>
      </c>
      <c r="AS2417" t="s">
        <v>5</v>
      </c>
      <c r="AT2417" t="s">
        <v>5</v>
      </c>
      <c r="AU2417" t="s">
        <v>5</v>
      </c>
      <c r="AV2417" t="s">
        <v>5</v>
      </c>
      <c r="AW2417" t="s">
        <v>5</v>
      </c>
      <c r="AX2417" t="s">
        <v>5</v>
      </c>
      <c r="AY2417" s="6">
        <v>0</v>
      </c>
      <c r="AZ2417" t="s">
        <v>5</v>
      </c>
      <c r="BA2417" t="s">
        <v>5</v>
      </c>
      <c r="BB2417" t="s">
        <v>5</v>
      </c>
      <c r="BC2417" t="s">
        <v>5</v>
      </c>
      <c r="BD2417" t="s">
        <v>5</v>
      </c>
      <c r="BE2417" t="s">
        <v>5</v>
      </c>
      <c r="BF2417" t="s">
        <v>5</v>
      </c>
      <c r="BG2417" t="s">
        <v>5</v>
      </c>
      <c r="BH2417" t="s">
        <v>5</v>
      </c>
      <c r="BI2417" s="6">
        <v>0</v>
      </c>
      <c r="BJ2417" s="6">
        <v>0</v>
      </c>
      <c r="BK2417" s="6">
        <v>0</v>
      </c>
      <c r="BL2417" s="6">
        <v>0</v>
      </c>
      <c r="BM2417" s="6">
        <v>0</v>
      </c>
      <c r="BN2417" s="6">
        <v>0</v>
      </c>
      <c r="BO2417" s="6">
        <v>0</v>
      </c>
      <c r="BP2417" s="6">
        <v>0</v>
      </c>
      <c r="BQ2417" s="6">
        <v>0</v>
      </c>
      <c r="BR2417" s="6">
        <v>0</v>
      </c>
      <c r="BS2417" s="6">
        <v>4</v>
      </c>
      <c r="BT2417" s="6">
        <v>10</v>
      </c>
      <c r="BU2417" s="6">
        <v>24</v>
      </c>
      <c r="BV2417" s="6">
        <v>60</v>
      </c>
      <c r="BW2417" s="6">
        <v>68</v>
      </c>
      <c r="BX2417" s="6">
        <v>22</v>
      </c>
      <c r="BY2417" s="6">
        <v>0</v>
      </c>
      <c r="BZ2417" s="6">
        <v>0</v>
      </c>
      <c r="CA2417" s="6">
        <v>0</v>
      </c>
      <c r="CB2417" s="6">
        <v>0</v>
      </c>
      <c r="CC2417" s="6">
        <v>0</v>
      </c>
      <c r="CD2417" s="6">
        <v>0</v>
      </c>
      <c r="CE2417" s="6">
        <v>0</v>
      </c>
      <c r="CF2417" s="6">
        <v>4000</v>
      </c>
      <c r="CG2417" s="6">
        <v>7000</v>
      </c>
      <c r="CH2417" s="2">
        <v>2</v>
      </c>
      <c r="CI2417" s="3">
        <v>60</v>
      </c>
      <c r="CJ2417" s="3">
        <v>0</v>
      </c>
      <c r="CK2417" s="4">
        <v>15</v>
      </c>
      <c r="CL2417" s="3">
        <v>70</v>
      </c>
      <c r="CM2417" s="3">
        <v>0</v>
      </c>
      <c r="CN2417" s="4">
        <v>13</v>
      </c>
      <c r="CO2417" s="3">
        <v>0</v>
      </c>
      <c r="CP2417" s="3">
        <v>0</v>
      </c>
      <c r="CQ2417" s="4">
        <v>0</v>
      </c>
      <c r="CR2417" s="3">
        <v>0</v>
      </c>
      <c r="CS2417" s="3">
        <v>0</v>
      </c>
      <c r="CT2417" s="4">
        <v>0</v>
      </c>
      <c r="CU2417" s="3">
        <v>0</v>
      </c>
      <c r="CV2417" s="3">
        <v>0</v>
      </c>
      <c r="CW2417" s="4">
        <v>0</v>
      </c>
      <c r="CX2417" t="s">
        <v>5</v>
      </c>
      <c r="CY2417" s="9">
        <f t="shared" si="121"/>
        <v>3.1166666666666671</v>
      </c>
      <c r="CZ2417" s="7">
        <f t="shared" si="122"/>
        <v>17.493333333333332</v>
      </c>
      <c r="DA2417" s="7">
        <f t="shared" si="123"/>
        <v>1.6634908536585367</v>
      </c>
    </row>
    <row r="2418" spans="1:105" x14ac:dyDescent="0.25">
      <c r="A2418" s="6">
        <v>2020</v>
      </c>
      <c r="B2418" s="6">
        <v>6</v>
      </c>
      <c r="C2418" s="6">
        <v>157260</v>
      </c>
      <c r="D2418" t="s">
        <v>0</v>
      </c>
      <c r="E2418" t="s">
        <v>2583</v>
      </c>
      <c r="F2418" t="s">
        <v>1433</v>
      </c>
      <c r="G2418" t="s">
        <v>116</v>
      </c>
      <c r="H2418" t="s">
        <v>2673</v>
      </c>
      <c r="I2418" s="5" t="s">
        <v>118</v>
      </c>
      <c r="J2418" s="6">
        <v>0.93</v>
      </c>
      <c r="K2418" t="s">
        <v>6</v>
      </c>
      <c r="L2418" t="s">
        <v>2586</v>
      </c>
      <c r="M2418" s="6">
        <v>100</v>
      </c>
      <c r="N2418" s="6">
        <v>95.87</v>
      </c>
      <c r="O2418" s="6">
        <v>0.96</v>
      </c>
      <c r="P2418" t="s">
        <v>1433</v>
      </c>
      <c r="Q2418" t="s">
        <v>175</v>
      </c>
      <c r="R2418" t="s">
        <v>1205</v>
      </c>
      <c r="S2418" t="s">
        <v>1052</v>
      </c>
      <c r="T2418" s="6">
        <v>6.2</v>
      </c>
      <c r="U2418" s="6">
        <v>47.935000000000002</v>
      </c>
      <c r="V2418" t="s">
        <v>11</v>
      </c>
      <c r="W2418" t="s">
        <v>482</v>
      </c>
      <c r="X2418" s="6">
        <v>14.2</v>
      </c>
      <c r="Y2418" s="6">
        <v>17.3</v>
      </c>
      <c r="Z2418" s="6">
        <v>9</v>
      </c>
      <c r="AA2418" s="6">
        <v>16</v>
      </c>
      <c r="AB2418" t="s">
        <v>5</v>
      </c>
      <c r="AC2418" s="6">
        <v>28.4</v>
      </c>
      <c r="AD2418" s="6">
        <v>0</v>
      </c>
      <c r="AE2418" t="s">
        <v>13</v>
      </c>
      <c r="AF2418" s="6">
        <v>3</v>
      </c>
      <c r="AG2418" t="s">
        <v>5</v>
      </c>
      <c r="AH2418" t="s">
        <v>5</v>
      </c>
      <c r="AI2418" t="s">
        <v>5</v>
      </c>
      <c r="AJ2418" t="s">
        <v>5</v>
      </c>
      <c r="AK2418" t="s">
        <v>5</v>
      </c>
      <c r="AL2418" t="s">
        <v>5</v>
      </c>
      <c r="AM2418" s="6">
        <v>0</v>
      </c>
      <c r="AN2418" t="s">
        <v>5</v>
      </c>
      <c r="AO2418" s="6">
        <v>0</v>
      </c>
      <c r="AP2418" s="6">
        <v>0</v>
      </c>
      <c r="AQ2418" s="6">
        <v>0</v>
      </c>
      <c r="AR2418" t="s">
        <v>5</v>
      </c>
      <c r="AS2418" t="s">
        <v>5</v>
      </c>
      <c r="AT2418" t="s">
        <v>5</v>
      </c>
      <c r="AU2418" t="s">
        <v>5</v>
      </c>
      <c r="AV2418" t="s">
        <v>5</v>
      </c>
      <c r="AW2418" t="s">
        <v>5</v>
      </c>
      <c r="AX2418" t="s">
        <v>5</v>
      </c>
      <c r="AY2418" s="6">
        <v>0</v>
      </c>
      <c r="AZ2418" t="s">
        <v>5</v>
      </c>
      <c r="BA2418" t="s">
        <v>5</v>
      </c>
      <c r="BB2418" t="s">
        <v>5</v>
      </c>
      <c r="BC2418" t="s">
        <v>5</v>
      </c>
      <c r="BD2418" t="s">
        <v>5</v>
      </c>
      <c r="BE2418" t="s">
        <v>5</v>
      </c>
      <c r="BF2418" t="s">
        <v>5</v>
      </c>
      <c r="BG2418" t="s">
        <v>5</v>
      </c>
      <c r="BH2418" t="s">
        <v>5</v>
      </c>
      <c r="BI2418" s="6">
        <v>0</v>
      </c>
      <c r="BJ2418" s="6">
        <v>0</v>
      </c>
      <c r="BK2418" s="6">
        <v>0</v>
      </c>
      <c r="BL2418" s="6">
        <v>0</v>
      </c>
      <c r="BM2418" s="6">
        <v>0</v>
      </c>
      <c r="BN2418" s="6">
        <v>0</v>
      </c>
      <c r="BO2418" s="6">
        <v>0</v>
      </c>
      <c r="BP2418" s="6">
        <v>0</v>
      </c>
      <c r="BQ2418" s="6">
        <v>0</v>
      </c>
      <c r="BR2418" s="6">
        <v>0</v>
      </c>
      <c r="BS2418" s="6">
        <v>0</v>
      </c>
      <c r="BT2418" s="6">
        <v>0</v>
      </c>
      <c r="BU2418" s="6">
        <v>6</v>
      </c>
      <c r="BV2418" s="6">
        <v>32</v>
      </c>
      <c r="BW2418" s="6">
        <v>65</v>
      </c>
      <c r="BX2418" s="6">
        <v>56</v>
      </c>
      <c r="BY2418" s="6">
        <v>20</v>
      </c>
      <c r="BZ2418" s="6">
        <v>6</v>
      </c>
      <c r="CA2418" s="6">
        <v>0</v>
      </c>
      <c r="CB2418" s="6">
        <v>0</v>
      </c>
      <c r="CC2418" s="6">
        <v>0</v>
      </c>
      <c r="CD2418" s="6">
        <v>0</v>
      </c>
      <c r="CE2418" s="6">
        <v>0</v>
      </c>
      <c r="CF2418" s="6">
        <v>6000</v>
      </c>
      <c r="CG2418" s="6">
        <v>11300</v>
      </c>
      <c r="CH2418" s="2">
        <v>2</v>
      </c>
      <c r="CI2418" s="3">
        <v>70</v>
      </c>
      <c r="CJ2418" s="3">
        <v>0</v>
      </c>
      <c r="CK2418" s="4">
        <v>16</v>
      </c>
      <c r="CL2418" s="3">
        <v>30</v>
      </c>
      <c r="CM2418" s="3">
        <v>0</v>
      </c>
      <c r="CN2418" s="4">
        <v>13</v>
      </c>
      <c r="CO2418" s="3">
        <v>0</v>
      </c>
      <c r="CP2418" s="3">
        <v>0</v>
      </c>
      <c r="CQ2418" s="4">
        <v>0</v>
      </c>
      <c r="CR2418" s="3">
        <v>0</v>
      </c>
      <c r="CS2418" s="3">
        <v>0</v>
      </c>
      <c r="CT2418" s="4">
        <v>0</v>
      </c>
      <c r="CU2418" s="3">
        <v>0</v>
      </c>
      <c r="CV2418" s="3">
        <v>0</v>
      </c>
      <c r="CW2418" s="4">
        <v>0</v>
      </c>
      <c r="CX2418" t="s">
        <v>5</v>
      </c>
      <c r="CY2418" s="9">
        <f t="shared" si="121"/>
        <v>2.3833333333333329</v>
      </c>
      <c r="CZ2418" s="7">
        <f t="shared" si="122"/>
        <v>17.906666666666666</v>
      </c>
      <c r="DA2418" s="7">
        <f t="shared" si="123"/>
        <v>1.5860014892032761</v>
      </c>
    </row>
    <row r="2419" spans="1:105" x14ac:dyDescent="0.25">
      <c r="A2419" s="6">
        <v>2020</v>
      </c>
      <c r="B2419" s="6">
        <v>6</v>
      </c>
      <c r="C2419" s="6">
        <v>157259</v>
      </c>
      <c r="D2419" t="s">
        <v>0</v>
      </c>
      <c r="E2419" t="s">
        <v>2583</v>
      </c>
      <c r="F2419" t="s">
        <v>1433</v>
      </c>
      <c r="G2419" t="s">
        <v>116</v>
      </c>
      <c r="H2419" t="s">
        <v>1268</v>
      </c>
      <c r="I2419" s="5" t="s">
        <v>118</v>
      </c>
      <c r="J2419" s="6">
        <v>0.77</v>
      </c>
      <c r="K2419" t="s">
        <v>6</v>
      </c>
      <c r="L2419" t="s">
        <v>2586</v>
      </c>
      <c r="M2419" s="6">
        <v>80</v>
      </c>
      <c r="N2419" s="6">
        <v>77.444999999999993</v>
      </c>
      <c r="O2419" s="6">
        <v>0.97</v>
      </c>
      <c r="P2419" t="s">
        <v>1433</v>
      </c>
      <c r="Q2419" t="s">
        <v>1728</v>
      </c>
      <c r="R2419" t="s">
        <v>607</v>
      </c>
      <c r="S2419" t="s">
        <v>2541</v>
      </c>
      <c r="T2419" s="6">
        <v>7.4</v>
      </c>
      <c r="U2419" s="6">
        <v>77.444999999999993</v>
      </c>
      <c r="V2419" t="s">
        <v>11</v>
      </c>
      <c r="W2419" t="s">
        <v>482</v>
      </c>
      <c r="X2419" s="6">
        <v>14</v>
      </c>
      <c r="Y2419" s="6">
        <v>18.5</v>
      </c>
      <c r="Z2419" s="6">
        <v>8</v>
      </c>
      <c r="AA2419" s="6">
        <v>16</v>
      </c>
      <c r="AB2419" t="s">
        <v>5</v>
      </c>
      <c r="AC2419" s="6">
        <v>30.8</v>
      </c>
      <c r="AD2419" s="6">
        <v>0</v>
      </c>
      <c r="AE2419" t="s">
        <v>122</v>
      </c>
      <c r="AF2419" s="6">
        <v>3</v>
      </c>
      <c r="AG2419" t="s">
        <v>5</v>
      </c>
      <c r="AH2419" t="s">
        <v>5</v>
      </c>
      <c r="AI2419" t="s">
        <v>5</v>
      </c>
      <c r="AJ2419" t="s">
        <v>5</v>
      </c>
      <c r="AK2419" t="s">
        <v>5</v>
      </c>
      <c r="AL2419" t="s">
        <v>5</v>
      </c>
      <c r="AM2419" s="6">
        <v>0</v>
      </c>
      <c r="AN2419" t="s">
        <v>5</v>
      </c>
      <c r="AO2419" s="6">
        <v>0</v>
      </c>
      <c r="AP2419" s="6">
        <v>0</v>
      </c>
      <c r="AQ2419" s="6">
        <v>0</v>
      </c>
      <c r="AR2419" t="s">
        <v>5</v>
      </c>
      <c r="AS2419" t="s">
        <v>5</v>
      </c>
      <c r="AT2419" t="s">
        <v>5</v>
      </c>
      <c r="AU2419" t="s">
        <v>5</v>
      </c>
      <c r="AV2419" t="s">
        <v>5</v>
      </c>
      <c r="AW2419" t="s">
        <v>5</v>
      </c>
      <c r="AX2419" t="s">
        <v>5</v>
      </c>
      <c r="AY2419" s="6">
        <v>0</v>
      </c>
      <c r="AZ2419" t="s">
        <v>5</v>
      </c>
      <c r="BA2419" t="s">
        <v>5</v>
      </c>
      <c r="BB2419" t="s">
        <v>5</v>
      </c>
      <c r="BC2419" t="s">
        <v>5</v>
      </c>
      <c r="BD2419" t="s">
        <v>5</v>
      </c>
      <c r="BE2419" t="s">
        <v>5</v>
      </c>
      <c r="BF2419" t="s">
        <v>5</v>
      </c>
      <c r="BG2419" t="s">
        <v>5</v>
      </c>
      <c r="BH2419" t="s">
        <v>5</v>
      </c>
      <c r="BI2419" s="6">
        <v>0</v>
      </c>
      <c r="BJ2419" s="6">
        <v>0</v>
      </c>
      <c r="BK2419" s="6">
        <v>0</v>
      </c>
      <c r="BL2419" s="6">
        <v>0</v>
      </c>
      <c r="BM2419" s="6">
        <v>0</v>
      </c>
      <c r="BN2419" s="6">
        <v>0</v>
      </c>
      <c r="BO2419" s="6">
        <v>0</v>
      </c>
      <c r="BP2419" s="6">
        <v>0</v>
      </c>
      <c r="BQ2419" s="6">
        <v>0</v>
      </c>
      <c r="BR2419" s="6">
        <v>0</v>
      </c>
      <c r="BS2419" s="6">
        <v>0</v>
      </c>
      <c r="BT2419" s="6">
        <v>0</v>
      </c>
      <c r="BU2419" s="6">
        <v>18</v>
      </c>
      <c r="BV2419" s="6">
        <v>40</v>
      </c>
      <c r="BW2419" s="6">
        <v>71</v>
      </c>
      <c r="BX2419" s="6">
        <v>44</v>
      </c>
      <c r="BY2419" s="6">
        <v>14</v>
      </c>
      <c r="BZ2419" s="6">
        <v>2</v>
      </c>
      <c r="CA2419" s="6">
        <v>0</v>
      </c>
      <c r="CB2419" s="6">
        <v>0</v>
      </c>
      <c r="CC2419" s="6">
        <v>0</v>
      </c>
      <c r="CD2419" s="6">
        <v>0</v>
      </c>
      <c r="CE2419" s="6">
        <v>0</v>
      </c>
      <c r="CF2419" s="6">
        <v>6000</v>
      </c>
      <c r="CG2419" s="6">
        <v>11000</v>
      </c>
      <c r="CH2419" s="2">
        <v>1</v>
      </c>
      <c r="CI2419" s="3">
        <v>80</v>
      </c>
      <c r="CJ2419" s="3">
        <v>0</v>
      </c>
      <c r="CK2419" s="4">
        <v>16</v>
      </c>
      <c r="CL2419" s="3">
        <v>0</v>
      </c>
      <c r="CM2419" s="3">
        <v>0</v>
      </c>
      <c r="CN2419" s="4">
        <v>0</v>
      </c>
      <c r="CO2419" s="3">
        <v>0</v>
      </c>
      <c r="CP2419" s="3">
        <v>0</v>
      </c>
      <c r="CQ2419" s="4">
        <v>0</v>
      </c>
      <c r="CR2419" s="3">
        <v>0</v>
      </c>
      <c r="CS2419" s="3">
        <v>0</v>
      </c>
      <c r="CT2419" s="4">
        <v>0</v>
      </c>
      <c r="CU2419" s="3">
        <v>0</v>
      </c>
      <c r="CV2419" s="3">
        <v>0</v>
      </c>
      <c r="CW2419" s="4">
        <v>0</v>
      </c>
      <c r="CX2419" t="s">
        <v>5</v>
      </c>
      <c r="CY2419" s="9">
        <f t="shared" si="121"/>
        <v>1.4833333333333334</v>
      </c>
      <c r="CZ2419" s="7">
        <f t="shared" si="122"/>
        <v>17.186666666666667</v>
      </c>
      <c r="DA2419" s="7">
        <f t="shared" si="123"/>
        <v>1.7920868890612878</v>
      </c>
    </row>
    <row r="2420" spans="1:105" x14ac:dyDescent="0.25">
      <c r="A2420" s="6">
        <v>2020</v>
      </c>
      <c r="B2420" s="6">
        <v>6</v>
      </c>
      <c r="C2420" s="6">
        <v>157248</v>
      </c>
      <c r="D2420" t="s">
        <v>0</v>
      </c>
      <c r="E2420" t="s">
        <v>2583</v>
      </c>
      <c r="F2420" t="s">
        <v>1433</v>
      </c>
      <c r="G2420" t="s">
        <v>3</v>
      </c>
      <c r="H2420" t="s">
        <v>144</v>
      </c>
      <c r="I2420" t="s">
        <v>5</v>
      </c>
      <c r="J2420" s="6">
        <v>0.44</v>
      </c>
      <c r="K2420" t="s">
        <v>6</v>
      </c>
      <c r="L2420" t="s">
        <v>2584</v>
      </c>
      <c r="M2420" s="6">
        <v>150</v>
      </c>
      <c r="N2420" s="6">
        <v>154.28</v>
      </c>
      <c r="O2420" s="6">
        <v>1.03</v>
      </c>
      <c r="P2420" t="s">
        <v>1433</v>
      </c>
      <c r="Q2420" t="s">
        <v>2154</v>
      </c>
      <c r="R2420" t="s">
        <v>1528</v>
      </c>
      <c r="S2420" t="s">
        <v>2106</v>
      </c>
      <c r="T2420" s="6">
        <v>8.1999999999999993</v>
      </c>
      <c r="U2420" s="6">
        <v>77.14</v>
      </c>
      <c r="V2420" t="s">
        <v>11</v>
      </c>
      <c r="W2420" t="s">
        <v>251</v>
      </c>
      <c r="X2420" s="6">
        <v>13.1</v>
      </c>
      <c r="Y2420" s="6">
        <v>16.8</v>
      </c>
      <c r="Z2420" s="6">
        <v>9</v>
      </c>
      <c r="AA2420" s="6">
        <v>18</v>
      </c>
      <c r="AB2420" t="s">
        <v>5</v>
      </c>
      <c r="AC2420" s="6">
        <v>30.1</v>
      </c>
      <c r="AD2420" s="6">
        <v>1.020408</v>
      </c>
      <c r="AE2420" t="s">
        <v>122</v>
      </c>
      <c r="AF2420" s="6">
        <v>1</v>
      </c>
      <c r="AG2420" t="s">
        <v>5</v>
      </c>
      <c r="AH2420" t="s">
        <v>5</v>
      </c>
      <c r="AI2420" t="s">
        <v>5</v>
      </c>
      <c r="AJ2420" t="s">
        <v>5</v>
      </c>
      <c r="AK2420" t="s">
        <v>5</v>
      </c>
      <c r="AL2420" t="s">
        <v>5</v>
      </c>
      <c r="AM2420" s="6">
        <v>0</v>
      </c>
      <c r="AN2420" t="s">
        <v>5</v>
      </c>
      <c r="AO2420" s="6">
        <v>0</v>
      </c>
      <c r="AP2420" s="6">
        <v>0</v>
      </c>
      <c r="AQ2420" s="6">
        <v>0</v>
      </c>
      <c r="AR2420" t="s">
        <v>5</v>
      </c>
      <c r="AS2420" t="s">
        <v>5</v>
      </c>
      <c r="AT2420" t="s">
        <v>5</v>
      </c>
      <c r="AU2420" t="s">
        <v>5</v>
      </c>
      <c r="AV2420" t="s">
        <v>5</v>
      </c>
      <c r="AW2420" t="s">
        <v>5</v>
      </c>
      <c r="AX2420" t="s">
        <v>5</v>
      </c>
      <c r="AY2420" s="6">
        <v>0</v>
      </c>
      <c r="AZ2420" t="s">
        <v>5</v>
      </c>
      <c r="BA2420" t="s">
        <v>5</v>
      </c>
      <c r="BB2420" t="s">
        <v>5</v>
      </c>
      <c r="BC2420" t="s">
        <v>5</v>
      </c>
      <c r="BD2420" t="s">
        <v>5</v>
      </c>
      <c r="BE2420" t="s">
        <v>5</v>
      </c>
      <c r="BF2420" t="s">
        <v>5</v>
      </c>
      <c r="BG2420" t="s">
        <v>5</v>
      </c>
      <c r="BH2420" t="s">
        <v>5</v>
      </c>
      <c r="BI2420" s="6">
        <v>0</v>
      </c>
      <c r="BJ2420" s="6">
        <v>0</v>
      </c>
      <c r="BK2420" s="6">
        <v>0</v>
      </c>
      <c r="BL2420" s="6">
        <v>0</v>
      </c>
      <c r="BM2420" s="6">
        <v>0</v>
      </c>
      <c r="BN2420" s="6">
        <v>0</v>
      </c>
      <c r="BO2420" s="6">
        <v>0</v>
      </c>
      <c r="BP2420" s="6">
        <v>0</v>
      </c>
      <c r="BQ2420" s="6">
        <v>0</v>
      </c>
      <c r="BR2420" s="6">
        <v>2</v>
      </c>
      <c r="BS2420" s="6">
        <v>14</v>
      </c>
      <c r="BT2420" s="6">
        <v>35</v>
      </c>
      <c r="BU2420" s="6">
        <v>66</v>
      </c>
      <c r="BV2420" s="6">
        <v>63</v>
      </c>
      <c r="BW2420" s="6">
        <v>16</v>
      </c>
      <c r="BX2420" s="6">
        <v>0</v>
      </c>
      <c r="BY2420" s="6">
        <v>0</v>
      </c>
      <c r="BZ2420" s="6">
        <v>0</v>
      </c>
      <c r="CA2420" s="6">
        <v>0</v>
      </c>
      <c r="CB2420" s="6">
        <v>0</v>
      </c>
      <c r="CC2420" s="6">
        <v>0</v>
      </c>
      <c r="CD2420" s="6">
        <v>0</v>
      </c>
      <c r="CE2420" s="6">
        <v>0</v>
      </c>
      <c r="CF2420" s="6">
        <v>3500</v>
      </c>
      <c r="CG2420" s="6">
        <v>11300</v>
      </c>
      <c r="CH2420" s="2">
        <v>3</v>
      </c>
      <c r="CI2420" s="3">
        <v>90</v>
      </c>
      <c r="CJ2420" s="3">
        <v>17.2</v>
      </c>
      <c r="CK2420" s="4">
        <v>18</v>
      </c>
      <c r="CL2420" s="3">
        <v>30</v>
      </c>
      <c r="CM2420" s="3">
        <v>17.100000000000001</v>
      </c>
      <c r="CN2420" s="4">
        <v>16</v>
      </c>
      <c r="CO2420" s="3">
        <v>30</v>
      </c>
      <c r="CP2420" s="3">
        <v>17.2</v>
      </c>
      <c r="CQ2420" s="4">
        <v>12</v>
      </c>
      <c r="CR2420" s="3">
        <v>0</v>
      </c>
      <c r="CS2420" s="3">
        <v>0</v>
      </c>
      <c r="CT2420" s="4">
        <v>0</v>
      </c>
      <c r="CU2420" s="3">
        <v>0</v>
      </c>
      <c r="CV2420" s="3">
        <v>0</v>
      </c>
      <c r="CW2420" s="4">
        <v>0</v>
      </c>
      <c r="CX2420" t="s">
        <v>5</v>
      </c>
      <c r="CY2420" s="9">
        <f t="shared" si="121"/>
        <v>1.9499999999999997</v>
      </c>
      <c r="CZ2420" s="7">
        <f t="shared" si="122"/>
        <v>19.559999999999999</v>
      </c>
      <c r="DA2420" s="7">
        <f t="shared" si="123"/>
        <v>1.5388548057259714</v>
      </c>
    </row>
    <row r="2421" spans="1:105" x14ac:dyDescent="0.25">
      <c r="A2421" s="6">
        <v>2020</v>
      </c>
      <c r="B2421" s="6">
        <v>6</v>
      </c>
      <c r="C2421" s="6">
        <v>157194</v>
      </c>
      <c r="D2421" t="s">
        <v>0</v>
      </c>
      <c r="E2421" t="s">
        <v>2583</v>
      </c>
      <c r="F2421" t="s">
        <v>1433</v>
      </c>
      <c r="G2421" t="s">
        <v>116</v>
      </c>
      <c r="H2421" t="s">
        <v>1299</v>
      </c>
      <c r="I2421" s="5" t="s">
        <v>118</v>
      </c>
      <c r="J2421" s="6">
        <v>1</v>
      </c>
      <c r="K2421" t="s">
        <v>6</v>
      </c>
      <c r="L2421" t="s">
        <v>2586</v>
      </c>
      <c r="M2421" s="6">
        <v>90</v>
      </c>
      <c r="N2421" s="6">
        <v>99.79</v>
      </c>
      <c r="O2421" s="6">
        <v>1.1100000000000001</v>
      </c>
      <c r="P2421" t="s">
        <v>1433</v>
      </c>
      <c r="Q2421" t="s">
        <v>1798</v>
      </c>
      <c r="R2421" t="s">
        <v>488</v>
      </c>
      <c r="S2421" t="s">
        <v>2569</v>
      </c>
      <c r="T2421" s="6">
        <v>7.1</v>
      </c>
      <c r="U2421" s="6">
        <v>24.947500000000002</v>
      </c>
      <c r="V2421" t="s">
        <v>11</v>
      </c>
      <c r="W2421" t="s">
        <v>482</v>
      </c>
      <c r="X2421" s="6">
        <v>14</v>
      </c>
      <c r="Y2421" s="6">
        <v>16.2</v>
      </c>
      <c r="Z2421" s="6">
        <v>11</v>
      </c>
      <c r="AA2421" s="6">
        <v>18</v>
      </c>
      <c r="AB2421" t="s">
        <v>5</v>
      </c>
      <c r="AC2421" s="6">
        <v>38.299999999999997</v>
      </c>
      <c r="AD2421" s="6">
        <v>0</v>
      </c>
      <c r="AE2421" t="s">
        <v>122</v>
      </c>
      <c r="AF2421" s="6">
        <v>3</v>
      </c>
      <c r="AG2421" t="s">
        <v>5</v>
      </c>
      <c r="AH2421" t="s">
        <v>5</v>
      </c>
      <c r="AI2421" t="s">
        <v>5</v>
      </c>
      <c r="AJ2421" t="s">
        <v>5</v>
      </c>
      <c r="AK2421" t="s">
        <v>5</v>
      </c>
      <c r="AL2421" t="s">
        <v>5</v>
      </c>
      <c r="AM2421" s="6">
        <v>0</v>
      </c>
      <c r="AN2421" t="s">
        <v>5</v>
      </c>
      <c r="AO2421" s="6">
        <v>0</v>
      </c>
      <c r="AP2421" s="6">
        <v>0</v>
      </c>
      <c r="AQ2421" s="6">
        <v>0</v>
      </c>
      <c r="AR2421" t="s">
        <v>5</v>
      </c>
      <c r="AS2421" t="s">
        <v>5</v>
      </c>
      <c r="AT2421" t="s">
        <v>5</v>
      </c>
      <c r="AU2421" t="s">
        <v>5</v>
      </c>
      <c r="AV2421" t="s">
        <v>5</v>
      </c>
      <c r="AW2421" t="s">
        <v>5</v>
      </c>
      <c r="AX2421" t="s">
        <v>5</v>
      </c>
      <c r="AY2421" s="6">
        <v>0</v>
      </c>
      <c r="AZ2421" t="s">
        <v>5</v>
      </c>
      <c r="BA2421" t="s">
        <v>5</v>
      </c>
      <c r="BB2421" t="s">
        <v>5</v>
      </c>
      <c r="BC2421" t="s">
        <v>5</v>
      </c>
      <c r="BD2421" t="s">
        <v>5</v>
      </c>
      <c r="BE2421" t="s">
        <v>5</v>
      </c>
      <c r="BF2421" t="s">
        <v>5</v>
      </c>
      <c r="BG2421" t="s">
        <v>5</v>
      </c>
      <c r="BH2421" t="s">
        <v>5</v>
      </c>
      <c r="BI2421" s="6">
        <v>0</v>
      </c>
      <c r="BJ2421" s="6">
        <v>0</v>
      </c>
      <c r="BK2421" s="6">
        <v>0</v>
      </c>
      <c r="BL2421" s="6">
        <v>0</v>
      </c>
      <c r="BM2421" s="6">
        <v>0</v>
      </c>
      <c r="BN2421" s="6">
        <v>0</v>
      </c>
      <c r="BO2421" s="6">
        <v>0</v>
      </c>
      <c r="BP2421" s="6">
        <v>0</v>
      </c>
      <c r="BQ2421" s="6">
        <v>0</v>
      </c>
      <c r="BR2421" s="6">
        <v>0</v>
      </c>
      <c r="BS2421" s="6">
        <v>0</v>
      </c>
      <c r="BT2421" s="6">
        <v>0</v>
      </c>
      <c r="BU2421" s="6">
        <v>26</v>
      </c>
      <c r="BV2421" s="6">
        <v>35</v>
      </c>
      <c r="BW2421" s="6">
        <v>61</v>
      </c>
      <c r="BX2421" s="6">
        <v>46</v>
      </c>
      <c r="BY2421" s="6">
        <v>14</v>
      </c>
      <c r="BZ2421" s="6">
        <v>6</v>
      </c>
      <c r="CA2421" s="6">
        <v>0</v>
      </c>
      <c r="CB2421" s="6">
        <v>0</v>
      </c>
      <c r="CC2421" s="6">
        <v>0</v>
      </c>
      <c r="CD2421" s="6">
        <v>0</v>
      </c>
      <c r="CE2421" s="6">
        <v>0</v>
      </c>
      <c r="CF2421" s="6">
        <v>4000</v>
      </c>
      <c r="CG2421" s="6">
        <v>11350</v>
      </c>
      <c r="CH2421" s="2">
        <v>2</v>
      </c>
      <c r="CI2421" s="3">
        <v>20</v>
      </c>
      <c r="CJ2421" s="3">
        <v>0</v>
      </c>
      <c r="CK2421" s="4">
        <v>18</v>
      </c>
      <c r="CL2421" s="3">
        <v>70</v>
      </c>
      <c r="CM2421" s="3">
        <v>0</v>
      </c>
      <c r="CN2421" s="4">
        <v>16</v>
      </c>
      <c r="CO2421" s="3">
        <v>0</v>
      </c>
      <c r="CP2421" s="3">
        <v>0</v>
      </c>
      <c r="CQ2421" s="4">
        <v>0</v>
      </c>
      <c r="CR2421" s="3">
        <v>0</v>
      </c>
      <c r="CS2421" s="3">
        <v>0</v>
      </c>
      <c r="CT2421" s="4">
        <v>0</v>
      </c>
      <c r="CU2421" s="3">
        <v>0</v>
      </c>
      <c r="CV2421" s="3">
        <v>0</v>
      </c>
      <c r="CW2421" s="4">
        <v>0</v>
      </c>
      <c r="CX2421" t="s">
        <v>5</v>
      </c>
      <c r="CY2421" s="9">
        <f t="shared" si="121"/>
        <v>3.6999999999999993</v>
      </c>
      <c r="CZ2421" s="7">
        <f t="shared" si="122"/>
        <v>20.96</v>
      </c>
      <c r="DA2421" s="7">
        <f t="shared" si="123"/>
        <v>1.8272900763358777</v>
      </c>
    </row>
    <row r="2422" spans="1:105" x14ac:dyDescent="0.25">
      <c r="A2422" s="6">
        <v>2020</v>
      </c>
      <c r="B2422" s="6">
        <v>6</v>
      </c>
      <c r="C2422" s="6">
        <v>157245</v>
      </c>
      <c r="D2422" t="s">
        <v>0</v>
      </c>
      <c r="E2422" t="s">
        <v>2583</v>
      </c>
      <c r="F2422" t="s">
        <v>1433</v>
      </c>
      <c r="G2422" t="s">
        <v>3</v>
      </c>
      <c r="H2422" t="s">
        <v>1098</v>
      </c>
      <c r="I2422" t="s">
        <v>5</v>
      </c>
      <c r="J2422" s="6">
        <v>0.54</v>
      </c>
      <c r="K2422" t="s">
        <v>22</v>
      </c>
      <c r="L2422" t="s">
        <v>2584</v>
      </c>
      <c r="M2422" s="6">
        <v>250</v>
      </c>
      <c r="N2422" s="6">
        <v>245.46</v>
      </c>
      <c r="O2422" s="6">
        <v>0.98</v>
      </c>
      <c r="P2422" t="s">
        <v>1433</v>
      </c>
      <c r="Q2422" t="s">
        <v>2719</v>
      </c>
      <c r="R2422" t="s">
        <v>280</v>
      </c>
      <c r="S2422" t="s">
        <v>2720</v>
      </c>
      <c r="T2422" s="6">
        <v>7.8</v>
      </c>
      <c r="U2422" s="6">
        <v>35.065714285714201</v>
      </c>
      <c r="V2422" t="s">
        <v>11</v>
      </c>
      <c r="W2422" t="s">
        <v>1440</v>
      </c>
      <c r="X2422" s="6">
        <v>13.7</v>
      </c>
      <c r="Y2422" s="6">
        <v>67.5</v>
      </c>
      <c r="Z2422" s="6">
        <v>11</v>
      </c>
      <c r="AA2422" s="6">
        <v>18</v>
      </c>
      <c r="AB2422" t="s">
        <v>5</v>
      </c>
      <c r="AC2422" s="6">
        <v>35.799999999999997</v>
      </c>
      <c r="AD2422" s="6">
        <v>0</v>
      </c>
      <c r="AE2422" t="s">
        <v>122</v>
      </c>
      <c r="AF2422" s="6">
        <v>5</v>
      </c>
      <c r="AG2422" t="s">
        <v>5</v>
      </c>
      <c r="AH2422" t="s">
        <v>5</v>
      </c>
      <c r="AI2422" t="s">
        <v>5</v>
      </c>
      <c r="AJ2422" t="s">
        <v>5</v>
      </c>
      <c r="AK2422" t="s">
        <v>5</v>
      </c>
      <c r="AL2422" t="s">
        <v>5</v>
      </c>
      <c r="AM2422" s="6">
        <v>0</v>
      </c>
      <c r="AN2422" t="s">
        <v>5</v>
      </c>
      <c r="AO2422" s="6">
        <v>0</v>
      </c>
      <c r="AP2422" s="6">
        <v>0</v>
      </c>
      <c r="AQ2422" s="6">
        <v>0</v>
      </c>
      <c r="AR2422" t="s">
        <v>5</v>
      </c>
      <c r="AS2422" t="s">
        <v>5</v>
      </c>
      <c r="AT2422" t="s">
        <v>5</v>
      </c>
      <c r="AU2422" t="s">
        <v>5</v>
      </c>
      <c r="AV2422" t="s">
        <v>5</v>
      </c>
      <c r="AW2422" t="s">
        <v>5</v>
      </c>
      <c r="AX2422" t="s">
        <v>5</v>
      </c>
      <c r="AY2422" s="6">
        <v>0</v>
      </c>
      <c r="AZ2422" t="s">
        <v>5</v>
      </c>
      <c r="BA2422" t="s">
        <v>5</v>
      </c>
      <c r="BB2422" t="s">
        <v>5</v>
      </c>
      <c r="BC2422" t="s">
        <v>5</v>
      </c>
      <c r="BD2422" t="s">
        <v>5</v>
      </c>
      <c r="BE2422" t="s">
        <v>5</v>
      </c>
      <c r="BF2422" t="s">
        <v>5</v>
      </c>
      <c r="BG2422" t="s">
        <v>5</v>
      </c>
      <c r="BH2422" t="s">
        <v>5</v>
      </c>
      <c r="BI2422" s="6">
        <v>0</v>
      </c>
      <c r="BJ2422" s="6">
        <v>0</v>
      </c>
      <c r="BK2422" s="6">
        <v>0</v>
      </c>
      <c r="BL2422" s="6">
        <v>0</v>
      </c>
      <c r="BM2422" s="6">
        <v>0</v>
      </c>
      <c r="BN2422" s="6">
        <v>0</v>
      </c>
      <c r="BO2422" s="6">
        <v>0</v>
      </c>
      <c r="BP2422" s="6">
        <v>0</v>
      </c>
      <c r="BQ2422" s="6">
        <v>0</v>
      </c>
      <c r="BR2422" s="6">
        <v>0</v>
      </c>
      <c r="BS2422" s="6">
        <v>2</v>
      </c>
      <c r="BT2422" s="6">
        <v>0</v>
      </c>
      <c r="BU2422" s="6">
        <v>32</v>
      </c>
      <c r="BV2422" s="6">
        <v>64</v>
      </c>
      <c r="BW2422" s="6">
        <v>72</v>
      </c>
      <c r="BX2422" s="6">
        <v>27</v>
      </c>
      <c r="BY2422" s="6">
        <v>2</v>
      </c>
      <c r="BZ2422" s="6">
        <v>0</v>
      </c>
      <c r="CA2422" s="6">
        <v>0</v>
      </c>
      <c r="CB2422" s="6">
        <v>0</v>
      </c>
      <c r="CC2422" s="6">
        <v>0</v>
      </c>
      <c r="CD2422" s="6">
        <v>0</v>
      </c>
      <c r="CE2422" s="6">
        <v>0</v>
      </c>
      <c r="CF2422" s="6">
        <v>14000</v>
      </c>
      <c r="CG2422" s="6">
        <v>14800</v>
      </c>
      <c r="CH2422" s="2">
        <v>2</v>
      </c>
      <c r="CI2422" s="3">
        <v>180</v>
      </c>
      <c r="CJ2422" s="3">
        <v>18.7</v>
      </c>
      <c r="CK2422" s="4">
        <v>18</v>
      </c>
      <c r="CL2422" s="3">
        <v>70</v>
      </c>
      <c r="CM2422" s="3">
        <v>18</v>
      </c>
      <c r="CN2422" s="4">
        <v>16</v>
      </c>
      <c r="CO2422" s="3">
        <v>0</v>
      </c>
      <c r="CP2422" s="3">
        <v>0</v>
      </c>
      <c r="CQ2422" s="4">
        <v>0</v>
      </c>
      <c r="CR2422" s="3">
        <v>0</v>
      </c>
      <c r="CS2422" s="3">
        <v>0</v>
      </c>
      <c r="CT2422" s="4">
        <v>0</v>
      </c>
      <c r="CU2422" s="3">
        <v>0</v>
      </c>
      <c r="CV2422" s="3">
        <v>0</v>
      </c>
      <c r="CW2422" s="4">
        <v>0</v>
      </c>
      <c r="CX2422" t="s">
        <v>5</v>
      </c>
      <c r="CY2422" s="9">
        <f t="shared" si="121"/>
        <v>7.0000000000000009</v>
      </c>
      <c r="CZ2422" s="7">
        <f t="shared" si="122"/>
        <v>23.6</v>
      </c>
      <c r="DA2422" s="7">
        <f t="shared" si="123"/>
        <v>1.5169491525423726</v>
      </c>
    </row>
    <row r="2423" spans="1:105" x14ac:dyDescent="0.25">
      <c r="A2423" s="6">
        <v>2020</v>
      </c>
      <c r="B2423" s="6">
        <v>6</v>
      </c>
      <c r="C2423" s="6">
        <v>157253</v>
      </c>
      <c r="D2423" t="s">
        <v>0</v>
      </c>
      <c r="E2423" t="s">
        <v>2583</v>
      </c>
      <c r="F2423" t="s">
        <v>1433</v>
      </c>
      <c r="G2423" t="s">
        <v>3</v>
      </c>
      <c r="H2423" t="s">
        <v>394</v>
      </c>
      <c r="I2423" t="s">
        <v>5</v>
      </c>
      <c r="J2423" s="6">
        <v>0.51</v>
      </c>
      <c r="K2423" t="s">
        <v>6</v>
      </c>
      <c r="L2423" t="s">
        <v>2586</v>
      </c>
      <c r="M2423" s="6">
        <v>190</v>
      </c>
      <c r="N2423" s="6">
        <v>167.06</v>
      </c>
      <c r="O2423" s="6">
        <v>0.88</v>
      </c>
      <c r="P2423" t="s">
        <v>1433</v>
      </c>
      <c r="Q2423" t="s">
        <v>1981</v>
      </c>
      <c r="R2423" t="s">
        <v>2088</v>
      </c>
      <c r="S2423" t="s">
        <v>658</v>
      </c>
      <c r="T2423" s="6">
        <v>10</v>
      </c>
      <c r="U2423" s="6">
        <v>55.686666666666603</v>
      </c>
      <c r="V2423" t="s">
        <v>11</v>
      </c>
      <c r="W2423" t="s">
        <v>1437</v>
      </c>
      <c r="X2423" s="6">
        <v>13.9</v>
      </c>
      <c r="Y2423" s="6">
        <v>65</v>
      </c>
      <c r="Z2423" s="6">
        <v>11</v>
      </c>
      <c r="AA2423" s="6">
        <v>21</v>
      </c>
      <c r="AB2423" t="s">
        <v>5</v>
      </c>
      <c r="AC2423" s="6">
        <v>42.5</v>
      </c>
      <c r="AD2423" s="6">
        <v>0</v>
      </c>
      <c r="AE2423" t="s">
        <v>122</v>
      </c>
      <c r="AF2423" s="6">
        <v>4</v>
      </c>
      <c r="AG2423" t="s">
        <v>5</v>
      </c>
      <c r="AH2423" t="s">
        <v>5</v>
      </c>
      <c r="AI2423" t="s">
        <v>5</v>
      </c>
      <c r="AJ2423" t="s">
        <v>5</v>
      </c>
      <c r="AK2423" t="s">
        <v>5</v>
      </c>
      <c r="AL2423" t="s">
        <v>5</v>
      </c>
      <c r="AM2423" s="6">
        <v>0</v>
      </c>
      <c r="AN2423" t="s">
        <v>5</v>
      </c>
      <c r="AO2423" s="6">
        <v>0</v>
      </c>
      <c r="AP2423" s="6">
        <v>0</v>
      </c>
      <c r="AQ2423" s="6">
        <v>0</v>
      </c>
      <c r="AR2423" t="s">
        <v>5</v>
      </c>
      <c r="AS2423" t="s">
        <v>5</v>
      </c>
      <c r="AT2423" t="s">
        <v>5</v>
      </c>
      <c r="AU2423" t="s">
        <v>5</v>
      </c>
      <c r="AV2423" t="s">
        <v>5</v>
      </c>
      <c r="AW2423" t="s">
        <v>5</v>
      </c>
      <c r="AX2423" t="s">
        <v>5</v>
      </c>
      <c r="AY2423" s="6">
        <v>0</v>
      </c>
      <c r="AZ2423" t="s">
        <v>5</v>
      </c>
      <c r="BA2423" t="s">
        <v>5</v>
      </c>
      <c r="BB2423" t="s">
        <v>5</v>
      </c>
      <c r="BC2423" t="s">
        <v>5</v>
      </c>
      <c r="BD2423" t="s">
        <v>5</v>
      </c>
      <c r="BE2423" t="s">
        <v>5</v>
      </c>
      <c r="BF2423" t="s">
        <v>5</v>
      </c>
      <c r="BG2423" t="s">
        <v>5</v>
      </c>
      <c r="BH2423" t="s">
        <v>5</v>
      </c>
      <c r="BI2423" s="6">
        <v>0</v>
      </c>
      <c r="BJ2423" s="6">
        <v>0</v>
      </c>
      <c r="BK2423" s="6">
        <v>0</v>
      </c>
      <c r="BL2423" s="6">
        <v>0</v>
      </c>
      <c r="BM2423" s="6">
        <v>0</v>
      </c>
      <c r="BN2423" s="6">
        <v>0</v>
      </c>
      <c r="BO2423" s="6">
        <v>0</v>
      </c>
      <c r="BP2423" s="6">
        <v>0</v>
      </c>
      <c r="BQ2423" s="6">
        <v>0</v>
      </c>
      <c r="BR2423" s="6">
        <v>0</v>
      </c>
      <c r="BS2423" s="6">
        <v>0</v>
      </c>
      <c r="BT2423" s="6">
        <v>0</v>
      </c>
      <c r="BU2423" s="6">
        <v>22</v>
      </c>
      <c r="BV2423" s="6">
        <v>47</v>
      </c>
      <c r="BW2423" s="6">
        <v>82</v>
      </c>
      <c r="BX2423" s="6">
        <v>28</v>
      </c>
      <c r="BY2423" s="6">
        <v>8</v>
      </c>
      <c r="BZ2423" s="6">
        <v>0</v>
      </c>
      <c r="CA2423" s="6">
        <v>0</v>
      </c>
      <c r="CB2423" s="6">
        <v>0</v>
      </c>
      <c r="CC2423" s="6">
        <v>0</v>
      </c>
      <c r="CD2423" s="6">
        <v>0</v>
      </c>
      <c r="CE2423" s="6">
        <v>0</v>
      </c>
      <c r="CF2423" s="6">
        <v>6000</v>
      </c>
      <c r="CG2423" s="6">
        <v>9870</v>
      </c>
      <c r="CH2423" s="2">
        <v>2</v>
      </c>
      <c r="CI2423" s="3">
        <v>160</v>
      </c>
      <c r="CJ2423" s="3">
        <v>18</v>
      </c>
      <c r="CK2423" s="4">
        <v>21</v>
      </c>
      <c r="CL2423" s="3">
        <v>30</v>
      </c>
      <c r="CM2423" s="3">
        <v>18.399999999999999</v>
      </c>
      <c r="CN2423" s="4">
        <v>17</v>
      </c>
      <c r="CO2423" s="3">
        <v>0</v>
      </c>
      <c r="CP2423" s="3">
        <v>0</v>
      </c>
      <c r="CQ2423" s="4">
        <v>0</v>
      </c>
      <c r="CR2423" s="3">
        <v>0</v>
      </c>
      <c r="CS2423" s="3">
        <v>0</v>
      </c>
      <c r="CT2423" s="4">
        <v>0</v>
      </c>
      <c r="CU2423" s="3">
        <v>0</v>
      </c>
      <c r="CV2423" s="3">
        <v>0</v>
      </c>
      <c r="CW2423" s="4">
        <v>0</v>
      </c>
      <c r="CX2423" t="s">
        <v>5</v>
      </c>
      <c r="CY2423" s="9">
        <f t="shared" si="121"/>
        <v>3.2666666666666675</v>
      </c>
      <c r="CZ2423" s="7">
        <f t="shared" si="122"/>
        <v>23.613333333333333</v>
      </c>
      <c r="DA2423" s="7">
        <f t="shared" si="123"/>
        <v>1.7998306041784302</v>
      </c>
    </row>
    <row r="2424" spans="1:105" x14ac:dyDescent="0.25">
      <c r="A2424" s="6">
        <v>2020</v>
      </c>
      <c r="B2424" s="6">
        <v>6</v>
      </c>
      <c r="C2424" s="6">
        <v>157276</v>
      </c>
      <c r="D2424" t="s">
        <v>0</v>
      </c>
      <c r="E2424" t="s">
        <v>2583</v>
      </c>
      <c r="F2424" t="s">
        <v>1434</v>
      </c>
      <c r="G2424" t="s">
        <v>116</v>
      </c>
      <c r="H2424" t="s">
        <v>605</v>
      </c>
      <c r="I2424" s="5" t="s">
        <v>118</v>
      </c>
      <c r="J2424" s="6">
        <v>0.99</v>
      </c>
      <c r="K2424" t="s">
        <v>6</v>
      </c>
      <c r="L2424" t="s">
        <v>2584</v>
      </c>
      <c r="M2424" s="6">
        <v>290</v>
      </c>
      <c r="N2424" s="6">
        <v>295.31</v>
      </c>
      <c r="O2424" s="6">
        <v>1.02</v>
      </c>
      <c r="P2424" t="s">
        <v>1434</v>
      </c>
      <c r="Q2424" t="s">
        <v>1666</v>
      </c>
      <c r="R2424" t="s">
        <v>1670</v>
      </c>
      <c r="S2424" t="s">
        <v>2502</v>
      </c>
      <c r="T2424" s="6">
        <v>3.6</v>
      </c>
      <c r="U2424" s="6">
        <v>59.061999999999998</v>
      </c>
      <c r="V2424" t="s">
        <v>11</v>
      </c>
      <c r="W2424" t="s">
        <v>482</v>
      </c>
      <c r="X2424" s="6">
        <v>13.6</v>
      </c>
      <c r="Y2424" s="6">
        <v>0</v>
      </c>
      <c r="Z2424" s="6">
        <v>19</v>
      </c>
      <c r="AA2424" s="6">
        <v>23</v>
      </c>
      <c r="AB2424" t="s">
        <v>5</v>
      </c>
      <c r="AC2424" s="6">
        <v>36.799999999999997</v>
      </c>
      <c r="AD2424" s="6">
        <v>0</v>
      </c>
      <c r="AE2424" t="s">
        <v>122</v>
      </c>
      <c r="AF2424" s="6">
        <v>2</v>
      </c>
      <c r="AG2424" t="s">
        <v>5</v>
      </c>
      <c r="AH2424" t="s">
        <v>5</v>
      </c>
      <c r="AI2424" t="s">
        <v>5</v>
      </c>
      <c r="AJ2424" t="s">
        <v>5</v>
      </c>
      <c r="AK2424" t="s">
        <v>5</v>
      </c>
      <c r="AL2424" t="s">
        <v>5</v>
      </c>
      <c r="AM2424" s="6">
        <v>0</v>
      </c>
      <c r="AN2424" t="s">
        <v>5</v>
      </c>
      <c r="AO2424" s="6">
        <v>0</v>
      </c>
      <c r="AP2424" s="6">
        <v>0</v>
      </c>
      <c r="AQ2424" s="6">
        <v>0</v>
      </c>
      <c r="AR2424" s="6">
        <v>0</v>
      </c>
      <c r="AS2424" t="s">
        <v>5</v>
      </c>
      <c r="AT2424" t="s">
        <v>5</v>
      </c>
      <c r="AU2424" t="s">
        <v>5</v>
      </c>
      <c r="AV2424" t="s">
        <v>5</v>
      </c>
      <c r="AW2424" t="s">
        <v>5</v>
      </c>
      <c r="AX2424" t="s">
        <v>5</v>
      </c>
      <c r="AY2424" s="6">
        <v>0</v>
      </c>
      <c r="AZ2424" t="s">
        <v>5</v>
      </c>
      <c r="BA2424" t="s">
        <v>5</v>
      </c>
      <c r="BB2424" t="s">
        <v>5</v>
      </c>
      <c r="BC2424" t="s">
        <v>5</v>
      </c>
      <c r="BD2424" t="s">
        <v>5</v>
      </c>
      <c r="BE2424" t="s">
        <v>5</v>
      </c>
      <c r="BF2424" t="s">
        <v>5</v>
      </c>
      <c r="BG2424" t="s">
        <v>5</v>
      </c>
      <c r="BH2424" t="s">
        <v>5</v>
      </c>
      <c r="BI2424" s="6">
        <v>0</v>
      </c>
      <c r="BJ2424" s="6">
        <v>0</v>
      </c>
      <c r="BK2424" s="6">
        <v>0</v>
      </c>
      <c r="BL2424" s="6">
        <v>0</v>
      </c>
      <c r="BM2424" s="6">
        <v>0</v>
      </c>
      <c r="BN2424" s="6">
        <v>0</v>
      </c>
      <c r="BO2424" s="6">
        <v>0</v>
      </c>
      <c r="BP2424" s="6">
        <v>0</v>
      </c>
      <c r="BQ2424" s="6">
        <v>0</v>
      </c>
      <c r="BR2424" s="6">
        <v>0</v>
      </c>
      <c r="BS2424" s="6">
        <v>0</v>
      </c>
      <c r="BT2424" s="6">
        <v>6</v>
      </c>
      <c r="BU2424" s="6">
        <v>54</v>
      </c>
      <c r="BV2424" s="6">
        <v>59</v>
      </c>
      <c r="BW2424" s="6">
        <v>62</v>
      </c>
      <c r="BX2424" s="6">
        <v>20</v>
      </c>
      <c r="BY2424" s="6">
        <v>7</v>
      </c>
      <c r="BZ2424" s="6">
        <v>0</v>
      </c>
      <c r="CA2424" s="6">
        <v>0</v>
      </c>
      <c r="CB2424" s="6">
        <v>0</v>
      </c>
      <c r="CC2424" s="6">
        <v>0</v>
      </c>
      <c r="CD2424" s="6">
        <v>0</v>
      </c>
      <c r="CE2424" s="6">
        <v>0</v>
      </c>
      <c r="CF2424" s="6">
        <v>6000</v>
      </c>
      <c r="CG2424" s="6">
        <v>10900</v>
      </c>
      <c r="CH2424" s="2">
        <v>4</v>
      </c>
      <c r="CI2424" s="3">
        <v>90</v>
      </c>
      <c r="CJ2424" s="3">
        <v>0</v>
      </c>
      <c r="CK2424" s="4">
        <v>23</v>
      </c>
      <c r="CL2424" s="3">
        <v>80</v>
      </c>
      <c r="CM2424" s="3">
        <v>0</v>
      </c>
      <c r="CN2424" s="4">
        <v>18</v>
      </c>
      <c r="CO2424" s="3">
        <v>80</v>
      </c>
      <c r="CP2424" s="3">
        <v>0</v>
      </c>
      <c r="CQ2424" s="4">
        <v>15</v>
      </c>
      <c r="CR2424" s="3">
        <v>40</v>
      </c>
      <c r="CS2424" s="3">
        <v>0</v>
      </c>
      <c r="CT2424" s="4">
        <v>12</v>
      </c>
      <c r="CU2424" s="3">
        <v>0</v>
      </c>
      <c r="CV2424" s="3">
        <v>0</v>
      </c>
      <c r="CW2424" s="4">
        <v>0</v>
      </c>
      <c r="CX2424" t="s">
        <v>5</v>
      </c>
      <c r="CY2424" s="9">
        <f t="shared" si="121"/>
        <v>4.75</v>
      </c>
      <c r="CZ2424" s="7">
        <f t="shared" si="122"/>
        <v>26.8</v>
      </c>
      <c r="DA2424" s="7">
        <f t="shared" si="123"/>
        <v>1.3731343283582089</v>
      </c>
    </row>
    <row r="2425" spans="1:105" x14ac:dyDescent="0.25">
      <c r="A2425" s="6">
        <v>2020</v>
      </c>
      <c r="B2425" s="6">
        <v>6</v>
      </c>
      <c r="C2425" s="6">
        <v>157353</v>
      </c>
      <c r="D2425" t="s">
        <v>0</v>
      </c>
      <c r="E2425" t="s">
        <v>2583</v>
      </c>
      <c r="F2425" t="s">
        <v>1434</v>
      </c>
      <c r="G2425" t="s">
        <v>3</v>
      </c>
      <c r="H2425" t="s">
        <v>144</v>
      </c>
      <c r="I2425" t="s">
        <v>5</v>
      </c>
      <c r="J2425" s="6">
        <v>0.15</v>
      </c>
      <c r="K2425" t="s">
        <v>22</v>
      </c>
      <c r="L2425" t="s">
        <v>2584</v>
      </c>
      <c r="M2425" s="6">
        <v>60</v>
      </c>
      <c r="N2425" s="6">
        <v>52.125</v>
      </c>
      <c r="O2425" s="6">
        <v>0.87</v>
      </c>
      <c r="P2425" t="s">
        <v>1434</v>
      </c>
      <c r="Q2425" t="s">
        <v>2171</v>
      </c>
      <c r="R2425" t="s">
        <v>1200</v>
      </c>
      <c r="S2425" t="s">
        <v>2470</v>
      </c>
      <c r="T2425" s="6">
        <v>6.4</v>
      </c>
      <c r="U2425" s="6">
        <v>26.0625</v>
      </c>
      <c r="V2425" t="s">
        <v>11</v>
      </c>
      <c r="W2425" t="s">
        <v>368</v>
      </c>
      <c r="X2425" s="6">
        <v>13</v>
      </c>
      <c r="Y2425" s="6">
        <v>0</v>
      </c>
      <c r="Z2425" s="6">
        <v>4</v>
      </c>
      <c r="AA2425" s="6">
        <v>10</v>
      </c>
      <c r="AB2425" t="s">
        <v>5</v>
      </c>
      <c r="AC2425" s="6">
        <v>19.600000000000001</v>
      </c>
      <c r="AD2425" s="6">
        <v>3.8235290000000002</v>
      </c>
      <c r="AE2425" t="s">
        <v>13</v>
      </c>
      <c r="AF2425" s="6">
        <v>4</v>
      </c>
      <c r="AG2425" t="s">
        <v>5</v>
      </c>
      <c r="AH2425" t="s">
        <v>5</v>
      </c>
      <c r="AI2425" t="s">
        <v>5</v>
      </c>
      <c r="AJ2425" t="s">
        <v>5</v>
      </c>
      <c r="AK2425" t="s">
        <v>5</v>
      </c>
      <c r="AL2425" t="s">
        <v>5</v>
      </c>
      <c r="AM2425" s="6">
        <v>0</v>
      </c>
      <c r="AN2425" t="s">
        <v>5</v>
      </c>
      <c r="AO2425" s="6">
        <v>0</v>
      </c>
      <c r="AP2425" s="6">
        <v>0</v>
      </c>
      <c r="AQ2425" s="6">
        <v>1.8</v>
      </c>
      <c r="AR2425" s="6">
        <v>0</v>
      </c>
      <c r="AS2425" t="s">
        <v>5</v>
      </c>
      <c r="AT2425" t="s">
        <v>5</v>
      </c>
      <c r="AU2425" s="6">
        <v>74</v>
      </c>
      <c r="AV2425" s="6">
        <v>4.7</v>
      </c>
      <c r="AW2425" s="6">
        <v>4</v>
      </c>
      <c r="AX2425" s="6">
        <v>0.9</v>
      </c>
      <c r="AY2425" s="6">
        <v>17.3</v>
      </c>
      <c r="AZ2425" t="s">
        <v>5</v>
      </c>
      <c r="BA2425" t="s">
        <v>5</v>
      </c>
      <c r="BB2425" t="s">
        <v>5</v>
      </c>
      <c r="BC2425" t="s">
        <v>5</v>
      </c>
      <c r="BD2425" t="s">
        <v>5</v>
      </c>
      <c r="BE2425" t="s">
        <v>5</v>
      </c>
      <c r="BF2425" t="s">
        <v>5</v>
      </c>
      <c r="BG2425" t="s">
        <v>5</v>
      </c>
      <c r="BH2425" t="s">
        <v>5</v>
      </c>
      <c r="BI2425" s="6">
        <v>0</v>
      </c>
      <c r="BJ2425" s="6">
        <v>0</v>
      </c>
      <c r="BK2425" s="6">
        <v>0</v>
      </c>
      <c r="BL2425" s="6">
        <v>0</v>
      </c>
      <c r="BM2425" s="6">
        <v>0</v>
      </c>
      <c r="BN2425" s="6">
        <v>0</v>
      </c>
      <c r="BO2425" s="6">
        <v>0</v>
      </c>
      <c r="BP2425" s="6">
        <v>0</v>
      </c>
      <c r="BQ2425" s="6">
        <v>0</v>
      </c>
      <c r="BR2425" s="6">
        <v>13</v>
      </c>
      <c r="BS2425" s="6">
        <v>62</v>
      </c>
      <c r="BT2425" s="6">
        <v>42</v>
      </c>
      <c r="BU2425" s="6">
        <v>58</v>
      </c>
      <c r="BV2425" s="6">
        <v>147</v>
      </c>
      <c r="BW2425" s="6">
        <v>12</v>
      </c>
      <c r="BX2425" s="6">
        <v>4</v>
      </c>
      <c r="BY2425" s="6">
        <v>2</v>
      </c>
      <c r="BZ2425" s="6">
        <v>0</v>
      </c>
      <c r="CA2425" s="6">
        <v>0</v>
      </c>
      <c r="CB2425" s="6">
        <v>0</v>
      </c>
      <c r="CC2425" s="6">
        <v>0</v>
      </c>
      <c r="CD2425" s="6">
        <v>0</v>
      </c>
      <c r="CE2425" s="6">
        <v>0</v>
      </c>
      <c r="CF2425" s="6">
        <v>5000</v>
      </c>
      <c r="CG2425" s="6">
        <v>8170</v>
      </c>
      <c r="CH2425" s="2">
        <v>1</v>
      </c>
      <c r="CI2425" s="3">
        <v>60</v>
      </c>
      <c r="CJ2425" s="3">
        <v>16.8</v>
      </c>
      <c r="CK2425" s="4">
        <v>10</v>
      </c>
      <c r="CL2425" s="3">
        <v>0</v>
      </c>
      <c r="CM2425" s="3">
        <v>0</v>
      </c>
      <c r="CN2425" s="4">
        <v>0</v>
      </c>
      <c r="CO2425" s="3">
        <v>0</v>
      </c>
      <c r="CP2425" s="3">
        <v>0</v>
      </c>
      <c r="CQ2425" s="4">
        <v>0</v>
      </c>
      <c r="CR2425" s="3">
        <v>0</v>
      </c>
      <c r="CS2425" s="3">
        <v>0</v>
      </c>
      <c r="CT2425" s="4">
        <v>0</v>
      </c>
      <c r="CU2425" s="3">
        <v>0</v>
      </c>
      <c r="CV2425" s="3">
        <v>0</v>
      </c>
      <c r="CW2425" s="4">
        <v>0</v>
      </c>
      <c r="CX2425" t="s">
        <v>5</v>
      </c>
      <c r="CY2425" s="9">
        <f t="shared" si="121"/>
        <v>1.6166666666666671</v>
      </c>
      <c r="CZ2425" s="7">
        <f t="shared" si="122"/>
        <v>11.293333333333333</v>
      </c>
      <c r="DA2425" s="7">
        <f t="shared" si="123"/>
        <v>1.7355371900826448</v>
      </c>
    </row>
    <row r="2426" spans="1:105" x14ac:dyDescent="0.25">
      <c r="A2426" s="6">
        <v>2020</v>
      </c>
      <c r="B2426" s="6">
        <v>6</v>
      </c>
      <c r="C2426" s="6">
        <v>157314</v>
      </c>
      <c r="D2426" t="s">
        <v>0</v>
      </c>
      <c r="E2426" t="s">
        <v>2583</v>
      </c>
      <c r="F2426" t="s">
        <v>1434</v>
      </c>
      <c r="G2426" t="s">
        <v>3</v>
      </c>
      <c r="H2426" t="s">
        <v>27</v>
      </c>
      <c r="I2426" t="s">
        <v>5</v>
      </c>
      <c r="J2426" s="6">
        <v>0.94</v>
      </c>
      <c r="K2426" t="s">
        <v>22</v>
      </c>
      <c r="L2426" t="s">
        <v>2584</v>
      </c>
      <c r="M2426" s="6">
        <v>420</v>
      </c>
      <c r="N2426" s="6">
        <v>429.05500000000001</v>
      </c>
      <c r="O2426" s="6">
        <v>1.02</v>
      </c>
      <c r="P2426" t="s">
        <v>1434</v>
      </c>
      <c r="Q2426" t="s">
        <v>1142</v>
      </c>
      <c r="R2426" t="s">
        <v>1978</v>
      </c>
      <c r="S2426" t="s">
        <v>1316</v>
      </c>
      <c r="T2426" s="6">
        <v>2.6</v>
      </c>
      <c r="U2426" s="6">
        <v>71.509166666666601</v>
      </c>
      <c r="V2426" t="s">
        <v>11</v>
      </c>
      <c r="W2426" t="s">
        <v>1440</v>
      </c>
      <c r="X2426" s="6">
        <v>13.6</v>
      </c>
      <c r="Y2426" s="6">
        <v>0</v>
      </c>
      <c r="Z2426" s="6">
        <v>10</v>
      </c>
      <c r="AA2426" s="6">
        <v>13</v>
      </c>
      <c r="AB2426" t="s">
        <v>5</v>
      </c>
      <c r="AC2426" s="6">
        <v>20.9</v>
      </c>
      <c r="AD2426" s="6">
        <v>0</v>
      </c>
      <c r="AE2426" t="s">
        <v>13</v>
      </c>
      <c r="AF2426" s="6">
        <v>4</v>
      </c>
      <c r="AG2426" s="6">
        <v>5</v>
      </c>
      <c r="AH2426" t="s">
        <v>5</v>
      </c>
      <c r="AI2426" t="s">
        <v>5</v>
      </c>
      <c r="AJ2426" t="s">
        <v>5</v>
      </c>
      <c r="AK2426" t="s">
        <v>5</v>
      </c>
      <c r="AL2426" t="s">
        <v>5</v>
      </c>
      <c r="AM2426" s="6">
        <v>0</v>
      </c>
      <c r="AN2426" t="s">
        <v>5</v>
      </c>
      <c r="AO2426" s="6">
        <v>0</v>
      </c>
      <c r="AP2426" s="6">
        <v>0</v>
      </c>
      <c r="AQ2426" s="6">
        <v>1.2</v>
      </c>
      <c r="AR2426" s="6">
        <v>0</v>
      </c>
      <c r="AS2426" t="s">
        <v>5</v>
      </c>
      <c r="AT2426" t="s">
        <v>5</v>
      </c>
      <c r="AU2426" s="6">
        <v>73.099999999999994</v>
      </c>
      <c r="AV2426" s="6">
        <v>5.9</v>
      </c>
      <c r="AW2426" s="6">
        <v>3.8</v>
      </c>
      <c r="AX2426" s="6">
        <v>0.9</v>
      </c>
      <c r="AY2426" s="6">
        <v>17.2</v>
      </c>
      <c r="AZ2426" t="s">
        <v>5</v>
      </c>
      <c r="BA2426" t="s">
        <v>5</v>
      </c>
      <c r="BB2426" t="s">
        <v>5</v>
      </c>
      <c r="BC2426" t="s">
        <v>5</v>
      </c>
      <c r="BD2426" t="s">
        <v>5</v>
      </c>
      <c r="BE2426" t="s">
        <v>5</v>
      </c>
      <c r="BF2426" t="s">
        <v>5</v>
      </c>
      <c r="BG2426" t="s">
        <v>5</v>
      </c>
      <c r="BH2426" t="s">
        <v>5</v>
      </c>
      <c r="BI2426" s="6">
        <v>0</v>
      </c>
      <c r="BJ2426" s="6">
        <v>0</v>
      </c>
      <c r="BK2426" s="6">
        <v>0</v>
      </c>
      <c r="BL2426" s="6">
        <v>0</v>
      </c>
      <c r="BM2426" s="6">
        <v>0</v>
      </c>
      <c r="BN2426" s="6">
        <v>0</v>
      </c>
      <c r="BO2426" s="6">
        <v>0</v>
      </c>
      <c r="BP2426" s="6">
        <v>0</v>
      </c>
      <c r="BQ2426" s="6">
        <v>0</v>
      </c>
      <c r="BR2426" s="6">
        <v>0</v>
      </c>
      <c r="BS2426" s="6">
        <v>0</v>
      </c>
      <c r="BT2426" s="6">
        <v>6</v>
      </c>
      <c r="BU2426" s="6">
        <v>42</v>
      </c>
      <c r="BV2426" s="6">
        <v>67</v>
      </c>
      <c r="BW2426" s="6">
        <v>54</v>
      </c>
      <c r="BX2426" s="6">
        <v>18</v>
      </c>
      <c r="BY2426" s="6">
        <v>0</v>
      </c>
      <c r="BZ2426" s="6">
        <v>0</v>
      </c>
      <c r="CA2426" s="6">
        <v>0</v>
      </c>
      <c r="CB2426" s="6">
        <v>0</v>
      </c>
      <c r="CC2426" s="6">
        <v>0</v>
      </c>
      <c r="CD2426" s="6">
        <v>0</v>
      </c>
      <c r="CE2426" s="6">
        <v>0</v>
      </c>
      <c r="CF2426" s="6">
        <v>5000</v>
      </c>
      <c r="CG2426" s="6">
        <v>9640</v>
      </c>
      <c r="CH2426" s="2">
        <v>1</v>
      </c>
      <c r="CI2426" s="3">
        <v>420</v>
      </c>
      <c r="CJ2426" s="3">
        <v>17.399999999999999</v>
      </c>
      <c r="CK2426" s="4">
        <v>13</v>
      </c>
      <c r="CL2426" s="3">
        <v>0</v>
      </c>
      <c r="CM2426" s="3">
        <v>0</v>
      </c>
      <c r="CN2426" s="4">
        <v>0</v>
      </c>
      <c r="CO2426" s="3">
        <v>0</v>
      </c>
      <c r="CP2426" s="3">
        <v>0</v>
      </c>
      <c r="CQ2426" s="4">
        <v>0</v>
      </c>
      <c r="CR2426" s="3">
        <v>0</v>
      </c>
      <c r="CS2426" s="3">
        <v>0</v>
      </c>
      <c r="CT2426" s="4">
        <v>0</v>
      </c>
      <c r="CU2426" s="3">
        <v>0</v>
      </c>
      <c r="CV2426" s="3">
        <v>0</v>
      </c>
      <c r="CW2426" s="4">
        <v>0</v>
      </c>
      <c r="CX2426" t="s">
        <v>5</v>
      </c>
      <c r="CY2426" s="9">
        <f t="shared" si="121"/>
        <v>6.1833333333333336</v>
      </c>
      <c r="CZ2426" s="7">
        <f t="shared" si="122"/>
        <v>17.946666666666665</v>
      </c>
      <c r="DA2426" s="7">
        <f t="shared" si="123"/>
        <v>1.1645616641901932</v>
      </c>
    </row>
    <row r="2427" spans="1:105" x14ac:dyDescent="0.25">
      <c r="A2427" s="6">
        <v>2020</v>
      </c>
      <c r="B2427" s="6">
        <v>6</v>
      </c>
      <c r="C2427" s="6">
        <v>157277</v>
      </c>
      <c r="D2427" t="s">
        <v>0</v>
      </c>
      <c r="E2427" t="s">
        <v>2583</v>
      </c>
      <c r="F2427" t="s">
        <v>1434</v>
      </c>
      <c r="G2427" t="s">
        <v>33</v>
      </c>
      <c r="H2427" t="s">
        <v>440</v>
      </c>
      <c r="I2427" t="s">
        <v>5</v>
      </c>
      <c r="J2427" s="6">
        <v>0.92</v>
      </c>
      <c r="K2427" t="s">
        <v>6</v>
      </c>
      <c r="L2427" t="s">
        <v>2586</v>
      </c>
      <c r="M2427" s="6">
        <v>570</v>
      </c>
      <c r="N2427" s="6">
        <v>525.92499999999995</v>
      </c>
      <c r="O2427" s="6">
        <v>0.92</v>
      </c>
      <c r="P2427" t="s">
        <v>1434</v>
      </c>
      <c r="Q2427" t="s">
        <v>446</v>
      </c>
      <c r="R2427" t="s">
        <v>52</v>
      </c>
      <c r="S2427" t="s">
        <v>2705</v>
      </c>
      <c r="T2427" s="6">
        <v>4.5999999999999996</v>
      </c>
      <c r="U2427" s="6">
        <v>47.811363636363602</v>
      </c>
      <c r="V2427" t="s">
        <v>11</v>
      </c>
      <c r="W2427" t="s">
        <v>1440</v>
      </c>
      <c r="X2427" s="6">
        <v>0</v>
      </c>
      <c r="Y2427" s="6">
        <v>0</v>
      </c>
      <c r="Z2427" s="6">
        <v>14</v>
      </c>
      <c r="AA2427" s="6">
        <v>19</v>
      </c>
      <c r="AB2427" t="s">
        <v>5</v>
      </c>
      <c r="AC2427" s="6">
        <v>21.1</v>
      </c>
      <c r="AD2427" s="6">
        <v>0</v>
      </c>
      <c r="AE2427" t="s">
        <v>13</v>
      </c>
      <c r="AF2427" s="6">
        <v>1</v>
      </c>
      <c r="AG2427" s="6">
        <v>2</v>
      </c>
      <c r="AH2427" s="6">
        <v>3</v>
      </c>
      <c r="AI2427" t="s">
        <v>5</v>
      </c>
      <c r="AJ2427" t="s">
        <v>5</v>
      </c>
      <c r="AK2427" t="s">
        <v>5</v>
      </c>
      <c r="AL2427" t="s">
        <v>5</v>
      </c>
      <c r="AM2427" s="6">
        <v>0</v>
      </c>
      <c r="AN2427" t="s">
        <v>5</v>
      </c>
      <c r="AO2427" s="6">
        <v>0</v>
      </c>
      <c r="AP2427" s="6">
        <v>0</v>
      </c>
      <c r="AQ2427" s="6">
        <v>0</v>
      </c>
      <c r="AR2427" t="s">
        <v>5</v>
      </c>
      <c r="AS2427" t="s">
        <v>5</v>
      </c>
      <c r="AT2427" t="s">
        <v>53</v>
      </c>
      <c r="AU2427" t="s">
        <v>5</v>
      </c>
      <c r="AV2427" t="s">
        <v>5</v>
      </c>
      <c r="AW2427" t="s">
        <v>5</v>
      </c>
      <c r="AX2427" t="s">
        <v>5</v>
      </c>
      <c r="AY2427" s="6">
        <v>0</v>
      </c>
      <c r="AZ2427" t="s">
        <v>5</v>
      </c>
      <c r="BA2427" t="s">
        <v>5</v>
      </c>
      <c r="BB2427" t="s">
        <v>5</v>
      </c>
      <c r="BC2427" t="s">
        <v>5</v>
      </c>
      <c r="BD2427" t="s">
        <v>5</v>
      </c>
      <c r="BE2427" t="s">
        <v>5</v>
      </c>
      <c r="BF2427" t="s">
        <v>5</v>
      </c>
      <c r="BG2427" t="s">
        <v>5</v>
      </c>
      <c r="BH2427" t="s">
        <v>5</v>
      </c>
      <c r="BI2427" t="s">
        <v>5</v>
      </c>
      <c r="BJ2427" t="s">
        <v>5</v>
      </c>
      <c r="BK2427" t="s">
        <v>5</v>
      </c>
      <c r="BL2427" t="s">
        <v>5</v>
      </c>
      <c r="BM2427" t="s">
        <v>5</v>
      </c>
      <c r="BN2427" t="s">
        <v>5</v>
      </c>
      <c r="BO2427" t="s">
        <v>5</v>
      </c>
      <c r="BP2427" t="s">
        <v>5</v>
      </c>
      <c r="BQ2427" t="s">
        <v>5</v>
      </c>
      <c r="BR2427" t="s">
        <v>5</v>
      </c>
      <c r="BS2427" t="s">
        <v>5</v>
      </c>
      <c r="BT2427" t="s">
        <v>5</v>
      </c>
      <c r="BU2427" s="6">
        <v>18</v>
      </c>
      <c r="BV2427" s="6">
        <v>60</v>
      </c>
      <c r="BW2427" s="6">
        <v>79</v>
      </c>
      <c r="BX2427" s="6">
        <v>22</v>
      </c>
      <c r="BY2427" s="6">
        <v>8</v>
      </c>
      <c r="BZ2427" t="s">
        <v>5</v>
      </c>
      <c r="CA2427" t="s">
        <v>5</v>
      </c>
      <c r="CB2427" t="s">
        <v>5</v>
      </c>
      <c r="CC2427" t="s">
        <v>5</v>
      </c>
      <c r="CD2427" t="s">
        <v>5</v>
      </c>
      <c r="CE2427" t="s">
        <v>5</v>
      </c>
      <c r="CF2427" s="6">
        <v>13000</v>
      </c>
      <c r="CG2427" s="6">
        <v>17400</v>
      </c>
      <c r="CH2427" s="2">
        <v>3</v>
      </c>
      <c r="CI2427" s="3">
        <v>50</v>
      </c>
      <c r="CJ2427" s="3">
        <v>17.2</v>
      </c>
      <c r="CK2427" s="4">
        <v>19</v>
      </c>
      <c r="CL2427" s="3">
        <v>440</v>
      </c>
      <c r="CM2427" s="3">
        <v>17.2</v>
      </c>
      <c r="CN2427" s="4">
        <v>16</v>
      </c>
      <c r="CO2427" s="3">
        <v>80</v>
      </c>
      <c r="CP2427" s="3">
        <v>17.2</v>
      </c>
      <c r="CQ2427" s="4">
        <v>12</v>
      </c>
      <c r="CR2427" s="3">
        <v>0</v>
      </c>
      <c r="CS2427" s="3">
        <v>0</v>
      </c>
      <c r="CT2427" s="4">
        <v>0</v>
      </c>
      <c r="CU2427" s="3">
        <v>0</v>
      </c>
      <c r="CV2427" s="3">
        <v>0</v>
      </c>
      <c r="CW2427" s="4">
        <v>0</v>
      </c>
      <c r="CX2427" t="s">
        <v>5</v>
      </c>
      <c r="CY2427" s="9">
        <f t="shared" si="121"/>
        <v>10.966666666666665</v>
      </c>
      <c r="CZ2427" s="7">
        <f t="shared" si="122"/>
        <v>27.773333333333333</v>
      </c>
      <c r="DA2427" s="7">
        <f t="shared" si="123"/>
        <v>0.75972155544887188</v>
      </c>
    </row>
    <row r="2428" spans="1:105" x14ac:dyDescent="0.25">
      <c r="A2428" s="6">
        <v>2020</v>
      </c>
      <c r="B2428" s="6">
        <v>6</v>
      </c>
      <c r="C2428" s="6">
        <v>157410</v>
      </c>
      <c r="D2428" t="s">
        <v>0</v>
      </c>
      <c r="E2428" t="s">
        <v>2583</v>
      </c>
      <c r="F2428" t="s">
        <v>1497</v>
      </c>
      <c r="G2428" t="s">
        <v>116</v>
      </c>
      <c r="H2428" t="s">
        <v>1264</v>
      </c>
      <c r="I2428" s="5" t="s">
        <v>118</v>
      </c>
      <c r="J2428" s="6">
        <v>0.97</v>
      </c>
      <c r="K2428" t="s">
        <v>6</v>
      </c>
      <c r="L2428" t="s">
        <v>2586</v>
      </c>
      <c r="M2428" s="6">
        <v>70</v>
      </c>
      <c r="N2428" s="6">
        <v>70.8</v>
      </c>
      <c r="O2428" s="6">
        <v>1.01</v>
      </c>
      <c r="P2428" t="s">
        <v>1497</v>
      </c>
      <c r="Q2428" t="s">
        <v>887</v>
      </c>
      <c r="R2428" t="s">
        <v>1492</v>
      </c>
      <c r="S2428" t="s">
        <v>200</v>
      </c>
      <c r="T2428" s="6">
        <v>1.8</v>
      </c>
      <c r="U2428" s="6">
        <v>70.8</v>
      </c>
      <c r="V2428" t="s">
        <v>11</v>
      </c>
      <c r="W2428" t="s">
        <v>482</v>
      </c>
      <c r="X2428" s="6">
        <v>13.6</v>
      </c>
      <c r="Y2428" s="6">
        <v>0</v>
      </c>
      <c r="Z2428" s="6">
        <v>5</v>
      </c>
      <c r="AA2428" s="6">
        <v>6</v>
      </c>
      <c r="AB2428" t="s">
        <v>5</v>
      </c>
      <c r="AC2428" s="6">
        <v>19.100000000000001</v>
      </c>
      <c r="AD2428" s="6">
        <v>0</v>
      </c>
      <c r="AE2428" t="s">
        <v>13</v>
      </c>
      <c r="AF2428" s="6">
        <v>3</v>
      </c>
      <c r="AG2428" t="s">
        <v>5</v>
      </c>
      <c r="AH2428" t="s">
        <v>5</v>
      </c>
      <c r="AI2428" t="s">
        <v>5</v>
      </c>
      <c r="AJ2428" t="s">
        <v>5</v>
      </c>
      <c r="AK2428" t="s">
        <v>5</v>
      </c>
      <c r="AL2428" t="s">
        <v>5</v>
      </c>
      <c r="AM2428" s="6">
        <v>0</v>
      </c>
      <c r="AN2428" t="s">
        <v>5</v>
      </c>
      <c r="AO2428" s="6">
        <v>0</v>
      </c>
      <c r="AP2428" s="6">
        <v>0</v>
      </c>
      <c r="AQ2428" s="6">
        <v>0.9</v>
      </c>
      <c r="AR2428" s="6">
        <v>0</v>
      </c>
      <c r="AS2428" t="s">
        <v>5</v>
      </c>
      <c r="AT2428" t="s">
        <v>5</v>
      </c>
      <c r="AU2428" t="s">
        <v>5</v>
      </c>
      <c r="AV2428" t="s">
        <v>5</v>
      </c>
      <c r="AW2428" t="s">
        <v>5</v>
      </c>
      <c r="AX2428" t="s">
        <v>5</v>
      </c>
      <c r="AY2428" s="6">
        <v>0</v>
      </c>
      <c r="AZ2428" t="s">
        <v>5</v>
      </c>
      <c r="BA2428" s="6">
        <v>4</v>
      </c>
      <c r="BB2428" s="6">
        <v>16</v>
      </c>
      <c r="BC2428" s="6">
        <v>28</v>
      </c>
      <c r="BD2428" t="s">
        <v>5</v>
      </c>
      <c r="BE2428" s="6">
        <v>7</v>
      </c>
      <c r="BF2428" t="s">
        <v>39</v>
      </c>
      <c r="BG2428" s="6">
        <v>55</v>
      </c>
      <c r="BH2428" s="6">
        <v>13</v>
      </c>
      <c r="BI2428" s="6">
        <v>0</v>
      </c>
      <c r="BJ2428" s="6">
        <v>0</v>
      </c>
      <c r="BK2428" s="6">
        <v>0</v>
      </c>
      <c r="BL2428" s="6">
        <v>0</v>
      </c>
      <c r="BM2428" s="6">
        <v>0</v>
      </c>
      <c r="BN2428" s="6">
        <v>0</v>
      </c>
      <c r="BO2428" s="6">
        <v>0</v>
      </c>
      <c r="BP2428" s="6">
        <v>0</v>
      </c>
      <c r="BQ2428" s="6">
        <v>0</v>
      </c>
      <c r="BR2428" s="6">
        <v>0</v>
      </c>
      <c r="BS2428" s="6">
        <v>10</v>
      </c>
      <c r="BT2428" s="6">
        <v>20</v>
      </c>
      <c r="BU2428" s="6">
        <v>22</v>
      </c>
      <c r="BV2428" s="6">
        <v>55</v>
      </c>
      <c r="BW2428" s="6">
        <v>40</v>
      </c>
      <c r="BX2428" s="6">
        <v>16</v>
      </c>
      <c r="BY2428" s="6">
        <v>22</v>
      </c>
      <c r="BZ2428" s="6">
        <v>2</v>
      </c>
      <c r="CA2428" s="6">
        <v>0</v>
      </c>
      <c r="CB2428" s="6">
        <v>0</v>
      </c>
      <c r="CC2428" s="6">
        <v>0</v>
      </c>
      <c r="CD2428" s="6">
        <v>0</v>
      </c>
      <c r="CE2428" s="6">
        <v>0</v>
      </c>
      <c r="CF2428" s="6">
        <v>11000</v>
      </c>
      <c r="CG2428" s="6">
        <v>9040</v>
      </c>
      <c r="CH2428" s="2">
        <v>1</v>
      </c>
      <c r="CI2428" s="3">
        <v>70</v>
      </c>
      <c r="CJ2428" s="3">
        <v>0</v>
      </c>
      <c r="CK2428" s="4">
        <v>6</v>
      </c>
      <c r="CL2428" s="3">
        <v>0</v>
      </c>
      <c r="CM2428" s="3">
        <v>0</v>
      </c>
      <c r="CN2428" s="4">
        <v>0</v>
      </c>
      <c r="CO2428" s="3">
        <v>0</v>
      </c>
      <c r="CP2428" s="3">
        <v>0</v>
      </c>
      <c r="CQ2428" s="4">
        <v>0</v>
      </c>
      <c r="CR2428" s="3">
        <v>0</v>
      </c>
      <c r="CS2428" s="3">
        <v>0</v>
      </c>
      <c r="CT2428" s="4">
        <v>0</v>
      </c>
      <c r="CU2428" s="3">
        <v>0</v>
      </c>
      <c r="CV2428" s="3">
        <v>0</v>
      </c>
      <c r="CW2428" s="4">
        <v>0</v>
      </c>
      <c r="CX2428" t="s">
        <v>5</v>
      </c>
      <c r="CY2428" s="9">
        <f t="shared" si="121"/>
        <v>1.4833333333333307</v>
      </c>
      <c r="CZ2428" s="7">
        <f t="shared" si="122"/>
        <v>7.1866666666666648</v>
      </c>
      <c r="DA2428" s="7">
        <f t="shared" si="123"/>
        <v>2.6576994434137302</v>
      </c>
    </row>
    <row r="2429" spans="1:105" x14ac:dyDescent="0.25">
      <c r="A2429" s="6">
        <v>2020</v>
      </c>
      <c r="B2429" s="6">
        <v>6</v>
      </c>
      <c r="C2429" s="6">
        <v>157404</v>
      </c>
      <c r="D2429" t="s">
        <v>0</v>
      </c>
      <c r="E2429" t="s">
        <v>2583</v>
      </c>
      <c r="F2429" t="s">
        <v>1497</v>
      </c>
      <c r="G2429" t="s">
        <v>116</v>
      </c>
      <c r="H2429" t="s">
        <v>2673</v>
      </c>
      <c r="I2429" s="5" t="s">
        <v>118</v>
      </c>
      <c r="J2429" s="6">
        <v>0.67</v>
      </c>
      <c r="K2429" t="s">
        <v>22</v>
      </c>
      <c r="L2429" t="s">
        <v>2584</v>
      </c>
      <c r="M2429" s="6">
        <v>70</v>
      </c>
      <c r="N2429" s="6">
        <v>68.575000000000003</v>
      </c>
      <c r="O2429" s="6">
        <v>0.98</v>
      </c>
      <c r="P2429" t="s">
        <v>1497</v>
      </c>
      <c r="Q2429" t="s">
        <v>201</v>
      </c>
      <c r="R2429" t="s">
        <v>636</v>
      </c>
      <c r="S2429" t="s">
        <v>633</v>
      </c>
      <c r="T2429" s="6">
        <v>2.2000000000000002</v>
      </c>
      <c r="U2429" s="6">
        <v>34.287500000000001</v>
      </c>
      <c r="V2429" t="s">
        <v>11</v>
      </c>
      <c r="W2429" t="s">
        <v>482</v>
      </c>
      <c r="X2429" s="6">
        <v>13.5</v>
      </c>
      <c r="Y2429" s="6">
        <v>0</v>
      </c>
      <c r="Z2429" s="6">
        <v>5</v>
      </c>
      <c r="AA2429" s="6">
        <v>7</v>
      </c>
      <c r="AB2429" t="s">
        <v>5</v>
      </c>
      <c r="AC2429" s="6">
        <v>17.7</v>
      </c>
      <c r="AD2429" s="6">
        <v>0</v>
      </c>
      <c r="AE2429" t="s">
        <v>13</v>
      </c>
      <c r="AF2429" s="6">
        <v>5</v>
      </c>
      <c r="AG2429" t="s">
        <v>5</v>
      </c>
      <c r="AH2429" t="s">
        <v>5</v>
      </c>
      <c r="AI2429" t="s">
        <v>5</v>
      </c>
      <c r="AJ2429" t="s">
        <v>5</v>
      </c>
      <c r="AK2429" t="s">
        <v>5</v>
      </c>
      <c r="AL2429" t="s">
        <v>5</v>
      </c>
      <c r="AM2429" s="6">
        <v>0</v>
      </c>
      <c r="AN2429" t="s">
        <v>5</v>
      </c>
      <c r="AO2429" s="6">
        <v>0</v>
      </c>
      <c r="AP2429" s="6">
        <v>0</v>
      </c>
      <c r="AQ2429" s="6">
        <v>0</v>
      </c>
      <c r="AR2429" s="6">
        <v>0</v>
      </c>
      <c r="AS2429" t="s">
        <v>5</v>
      </c>
      <c r="AT2429" t="s">
        <v>5</v>
      </c>
      <c r="AU2429" t="s">
        <v>5</v>
      </c>
      <c r="AV2429" t="s">
        <v>5</v>
      </c>
      <c r="AW2429" t="s">
        <v>5</v>
      </c>
      <c r="AX2429" t="s">
        <v>5</v>
      </c>
      <c r="AY2429" s="6">
        <v>0</v>
      </c>
      <c r="AZ2429" t="s">
        <v>5</v>
      </c>
      <c r="BA2429" t="s">
        <v>5</v>
      </c>
      <c r="BB2429" s="6">
        <v>11</v>
      </c>
      <c r="BC2429" s="6">
        <v>29</v>
      </c>
      <c r="BD2429" s="6">
        <v>2</v>
      </c>
      <c r="BE2429" s="6">
        <v>8</v>
      </c>
      <c r="BF2429" t="s">
        <v>39</v>
      </c>
      <c r="BG2429" s="6">
        <v>50</v>
      </c>
      <c r="BH2429" s="6">
        <v>20</v>
      </c>
      <c r="BI2429" s="6">
        <v>0</v>
      </c>
      <c r="BJ2429" s="6">
        <v>0</v>
      </c>
      <c r="BK2429" s="6">
        <v>0</v>
      </c>
      <c r="BL2429" s="6">
        <v>0</v>
      </c>
      <c r="BM2429" s="6">
        <v>0</v>
      </c>
      <c r="BN2429" s="6">
        <v>0</v>
      </c>
      <c r="BO2429" s="6">
        <v>0</v>
      </c>
      <c r="BP2429" s="6">
        <v>0</v>
      </c>
      <c r="BQ2429" s="6">
        <v>0</v>
      </c>
      <c r="BR2429" s="6">
        <v>0</v>
      </c>
      <c r="BS2429" s="6">
        <v>2</v>
      </c>
      <c r="BT2429" s="6">
        <v>12</v>
      </c>
      <c r="BU2429" s="6">
        <v>44</v>
      </c>
      <c r="BV2429" s="6">
        <v>77</v>
      </c>
      <c r="BW2429" s="6">
        <v>46</v>
      </c>
      <c r="BX2429" s="6">
        <v>14</v>
      </c>
      <c r="BY2429" s="6">
        <v>4</v>
      </c>
      <c r="BZ2429" s="6">
        <v>0</v>
      </c>
      <c r="CA2429" s="6">
        <v>0</v>
      </c>
      <c r="CB2429" s="6">
        <v>0</v>
      </c>
      <c r="CC2429" s="6">
        <v>0</v>
      </c>
      <c r="CD2429" s="6">
        <v>0</v>
      </c>
      <c r="CE2429" s="6">
        <v>0</v>
      </c>
      <c r="CF2429" s="6">
        <v>11000</v>
      </c>
      <c r="CG2429" s="6">
        <v>9140</v>
      </c>
      <c r="CH2429" s="2">
        <v>1</v>
      </c>
      <c r="CI2429" s="3">
        <v>70</v>
      </c>
      <c r="CJ2429" s="3">
        <v>0</v>
      </c>
      <c r="CK2429" s="4">
        <v>7</v>
      </c>
      <c r="CL2429" s="3">
        <v>0</v>
      </c>
      <c r="CM2429" s="3">
        <v>0</v>
      </c>
      <c r="CN2429" s="4">
        <v>0</v>
      </c>
      <c r="CO2429" s="3">
        <v>0</v>
      </c>
      <c r="CP2429" s="3">
        <v>0</v>
      </c>
      <c r="CQ2429" s="4">
        <v>0</v>
      </c>
      <c r="CR2429" s="3">
        <v>0</v>
      </c>
      <c r="CS2429" s="3">
        <v>0</v>
      </c>
      <c r="CT2429" s="4">
        <v>0</v>
      </c>
      <c r="CU2429" s="3">
        <v>0</v>
      </c>
      <c r="CV2429" s="3">
        <v>0</v>
      </c>
      <c r="CW2429" s="4">
        <v>0</v>
      </c>
      <c r="CX2429" t="s">
        <v>5</v>
      </c>
      <c r="CY2429" s="9">
        <f t="shared" si="121"/>
        <v>1.6666666666666661</v>
      </c>
      <c r="CZ2429" s="7">
        <f t="shared" si="122"/>
        <v>8.3333333333333321</v>
      </c>
      <c r="DA2429" s="7">
        <f t="shared" si="123"/>
        <v>2.1240000000000001</v>
      </c>
    </row>
    <row r="2430" spans="1:105" x14ac:dyDescent="0.25">
      <c r="A2430" s="6">
        <v>2020</v>
      </c>
      <c r="B2430" s="6">
        <v>6</v>
      </c>
      <c r="C2430" s="6">
        <v>157407</v>
      </c>
      <c r="D2430" t="s">
        <v>0</v>
      </c>
      <c r="E2430" t="s">
        <v>2583</v>
      </c>
      <c r="F2430" t="s">
        <v>1497</v>
      </c>
      <c r="G2430" t="s">
        <v>116</v>
      </c>
      <c r="H2430" t="s">
        <v>1299</v>
      </c>
      <c r="I2430" s="5" t="s">
        <v>118</v>
      </c>
      <c r="J2430" s="6">
        <v>0.88</v>
      </c>
      <c r="K2430" t="s">
        <v>6</v>
      </c>
      <c r="L2430" t="s">
        <v>2586</v>
      </c>
      <c r="M2430" s="6">
        <v>90</v>
      </c>
      <c r="N2430" s="6">
        <v>88.375</v>
      </c>
      <c r="O2430" s="6">
        <v>0.98</v>
      </c>
      <c r="P2430" t="s">
        <v>1497</v>
      </c>
      <c r="Q2430" t="s">
        <v>241</v>
      </c>
      <c r="R2430" t="s">
        <v>1126</v>
      </c>
      <c r="S2430" t="s">
        <v>1174</v>
      </c>
      <c r="T2430" s="6">
        <v>2.5</v>
      </c>
      <c r="U2430" s="6">
        <v>88.375</v>
      </c>
      <c r="V2430" t="s">
        <v>11</v>
      </c>
      <c r="W2430" t="s">
        <v>482</v>
      </c>
      <c r="X2430" s="6">
        <v>13.6</v>
      </c>
      <c r="Y2430" s="6">
        <v>0</v>
      </c>
      <c r="Z2430" s="6">
        <v>5</v>
      </c>
      <c r="AA2430" s="6">
        <v>8</v>
      </c>
      <c r="AB2430" t="s">
        <v>5</v>
      </c>
      <c r="AC2430" s="6">
        <v>17.399999999999999</v>
      </c>
      <c r="AD2430" s="6">
        <v>0</v>
      </c>
      <c r="AE2430" t="s">
        <v>13</v>
      </c>
      <c r="AF2430" s="6">
        <v>3</v>
      </c>
      <c r="AG2430" t="s">
        <v>5</v>
      </c>
      <c r="AH2430" t="s">
        <v>5</v>
      </c>
      <c r="AI2430" t="s">
        <v>5</v>
      </c>
      <c r="AJ2430" t="s">
        <v>5</v>
      </c>
      <c r="AK2430" t="s">
        <v>5</v>
      </c>
      <c r="AL2430" t="s">
        <v>5</v>
      </c>
      <c r="AM2430" s="6">
        <v>0</v>
      </c>
      <c r="AN2430" t="s">
        <v>5</v>
      </c>
      <c r="AO2430" s="6">
        <v>0</v>
      </c>
      <c r="AP2430" s="6">
        <v>0</v>
      </c>
      <c r="AQ2430" s="6">
        <v>0.9</v>
      </c>
      <c r="AR2430" s="6">
        <v>0</v>
      </c>
      <c r="AS2430" t="s">
        <v>5</v>
      </c>
      <c r="AT2430" t="s">
        <v>5</v>
      </c>
      <c r="AU2430" t="s">
        <v>5</v>
      </c>
      <c r="AV2430" t="s">
        <v>5</v>
      </c>
      <c r="AW2430" t="s">
        <v>5</v>
      </c>
      <c r="AX2430" t="s">
        <v>5</v>
      </c>
      <c r="AY2430" s="6">
        <v>0</v>
      </c>
      <c r="AZ2430" t="s">
        <v>5</v>
      </c>
      <c r="BA2430" t="s">
        <v>5</v>
      </c>
      <c r="BB2430" t="s">
        <v>5</v>
      </c>
      <c r="BC2430" t="s">
        <v>5</v>
      </c>
      <c r="BD2430" t="s">
        <v>5</v>
      </c>
      <c r="BE2430" t="s">
        <v>5</v>
      </c>
      <c r="BF2430" t="s">
        <v>5</v>
      </c>
      <c r="BG2430" t="s">
        <v>5</v>
      </c>
      <c r="BH2430" t="s">
        <v>5</v>
      </c>
      <c r="BI2430" s="6">
        <v>0</v>
      </c>
      <c r="BJ2430" s="6">
        <v>0</v>
      </c>
      <c r="BK2430" s="6">
        <v>0</v>
      </c>
      <c r="BL2430" s="6">
        <v>0</v>
      </c>
      <c r="BM2430" s="6">
        <v>0</v>
      </c>
      <c r="BN2430" s="6">
        <v>0</v>
      </c>
      <c r="BO2430" s="6">
        <v>0</v>
      </c>
      <c r="BP2430" s="6">
        <v>0</v>
      </c>
      <c r="BQ2430" s="6">
        <v>0</v>
      </c>
      <c r="BR2430" s="6">
        <v>0</v>
      </c>
      <c r="BS2430" s="6">
        <v>26</v>
      </c>
      <c r="BT2430" s="6">
        <v>14</v>
      </c>
      <c r="BU2430" s="6">
        <v>16</v>
      </c>
      <c r="BV2430" s="6">
        <v>50</v>
      </c>
      <c r="BW2430" s="6">
        <v>46</v>
      </c>
      <c r="BX2430" s="6">
        <v>24</v>
      </c>
      <c r="BY2430" s="6">
        <v>28</v>
      </c>
      <c r="BZ2430" s="6">
        <v>0</v>
      </c>
      <c r="CA2430" s="6">
        <v>0</v>
      </c>
      <c r="CB2430" s="6">
        <v>0</v>
      </c>
      <c r="CC2430" s="6">
        <v>0</v>
      </c>
      <c r="CD2430" s="6">
        <v>0</v>
      </c>
      <c r="CE2430" s="6">
        <v>0</v>
      </c>
      <c r="CF2430" s="6">
        <v>15000</v>
      </c>
      <c r="CG2430" s="6">
        <v>13200</v>
      </c>
      <c r="CH2430" s="2">
        <v>1</v>
      </c>
      <c r="CI2430" s="3">
        <v>90</v>
      </c>
      <c r="CJ2430" s="3">
        <v>0</v>
      </c>
      <c r="CK2430" s="4">
        <v>8</v>
      </c>
      <c r="CL2430" s="3">
        <v>0</v>
      </c>
      <c r="CM2430" s="3">
        <v>0</v>
      </c>
      <c r="CN2430" s="4">
        <v>0</v>
      </c>
      <c r="CO2430" s="3">
        <v>0</v>
      </c>
      <c r="CP2430" s="3">
        <v>0</v>
      </c>
      <c r="CQ2430" s="4">
        <v>0</v>
      </c>
      <c r="CR2430" s="3">
        <v>0</v>
      </c>
      <c r="CS2430" s="3">
        <v>0</v>
      </c>
      <c r="CT2430" s="4">
        <v>0</v>
      </c>
      <c r="CU2430" s="3">
        <v>0</v>
      </c>
      <c r="CV2430" s="3">
        <v>0</v>
      </c>
      <c r="CW2430" s="4">
        <v>0</v>
      </c>
      <c r="CX2430" t="s">
        <v>5</v>
      </c>
      <c r="CY2430" s="9">
        <f t="shared" si="121"/>
        <v>1.4833333333333343</v>
      </c>
      <c r="CZ2430" s="7">
        <f t="shared" si="122"/>
        <v>9.1866666666666674</v>
      </c>
      <c r="DA2430" s="7">
        <f t="shared" si="123"/>
        <v>1.8940493468795352</v>
      </c>
    </row>
    <row r="2431" spans="1:105" x14ac:dyDescent="0.25">
      <c r="A2431" s="6">
        <v>2020</v>
      </c>
      <c r="B2431" s="6">
        <v>6</v>
      </c>
      <c r="C2431" s="6">
        <v>157406</v>
      </c>
      <c r="D2431" t="s">
        <v>0</v>
      </c>
      <c r="E2431" t="s">
        <v>2583</v>
      </c>
      <c r="F2431" t="s">
        <v>1497</v>
      </c>
      <c r="G2431" t="s">
        <v>116</v>
      </c>
      <c r="H2431" t="s">
        <v>1293</v>
      </c>
      <c r="I2431" s="5" t="s">
        <v>118</v>
      </c>
      <c r="J2431" s="6">
        <v>0.93</v>
      </c>
      <c r="K2431" t="s">
        <v>22</v>
      </c>
      <c r="L2431" t="s">
        <v>2584</v>
      </c>
      <c r="M2431" s="6">
        <v>101</v>
      </c>
      <c r="N2431" s="6">
        <v>97.9</v>
      </c>
      <c r="O2431" s="6">
        <v>0.97</v>
      </c>
      <c r="P2431" t="s">
        <v>1497</v>
      </c>
      <c r="Q2431" t="s">
        <v>1750</v>
      </c>
      <c r="R2431" t="s">
        <v>711</v>
      </c>
      <c r="S2431" t="s">
        <v>1200</v>
      </c>
      <c r="T2431" s="6">
        <v>2.5</v>
      </c>
      <c r="U2431" s="6">
        <v>48.95</v>
      </c>
      <c r="V2431" t="s">
        <v>11</v>
      </c>
      <c r="W2431" t="s">
        <v>482</v>
      </c>
      <c r="X2431" s="6">
        <v>13.6</v>
      </c>
      <c r="Y2431" s="6">
        <v>0</v>
      </c>
      <c r="Z2431" s="6">
        <v>8</v>
      </c>
      <c r="AA2431" s="6">
        <v>10</v>
      </c>
      <c r="AB2431" t="s">
        <v>5</v>
      </c>
      <c r="AC2431" s="6">
        <v>19.100000000000001</v>
      </c>
      <c r="AD2431" s="6">
        <v>0</v>
      </c>
      <c r="AE2431" t="s">
        <v>13</v>
      </c>
      <c r="AF2431" s="6">
        <v>2</v>
      </c>
      <c r="AG2431" t="s">
        <v>5</v>
      </c>
      <c r="AH2431" t="s">
        <v>5</v>
      </c>
      <c r="AI2431" t="s">
        <v>5</v>
      </c>
      <c r="AJ2431" t="s">
        <v>5</v>
      </c>
      <c r="AK2431" t="s">
        <v>5</v>
      </c>
      <c r="AL2431" t="s">
        <v>5</v>
      </c>
      <c r="AM2431" s="6">
        <v>0</v>
      </c>
      <c r="AN2431" t="s">
        <v>5</v>
      </c>
      <c r="AO2431" s="6">
        <v>0</v>
      </c>
      <c r="AP2431" s="6">
        <v>0</v>
      </c>
      <c r="AQ2431" s="6">
        <v>0.3</v>
      </c>
      <c r="AR2431" s="6">
        <v>0</v>
      </c>
      <c r="AS2431" t="s">
        <v>5</v>
      </c>
      <c r="AT2431" t="s">
        <v>5</v>
      </c>
      <c r="AU2431" t="s">
        <v>5</v>
      </c>
      <c r="AV2431" t="s">
        <v>5</v>
      </c>
      <c r="AW2431" t="s">
        <v>5</v>
      </c>
      <c r="AX2431" t="s">
        <v>5</v>
      </c>
      <c r="AY2431" s="6">
        <v>0</v>
      </c>
      <c r="AZ2431" t="s">
        <v>5</v>
      </c>
      <c r="BA2431" t="s">
        <v>5</v>
      </c>
      <c r="BB2431" t="s">
        <v>5</v>
      </c>
      <c r="BC2431" t="s">
        <v>5</v>
      </c>
      <c r="BD2431" t="s">
        <v>5</v>
      </c>
      <c r="BE2431" t="s">
        <v>5</v>
      </c>
      <c r="BF2431" t="s">
        <v>5</v>
      </c>
      <c r="BG2431" t="s">
        <v>5</v>
      </c>
      <c r="BH2431" t="s">
        <v>5</v>
      </c>
      <c r="BI2431" s="6">
        <v>0</v>
      </c>
      <c r="BJ2431" s="6">
        <v>0</v>
      </c>
      <c r="BK2431" s="6">
        <v>0</v>
      </c>
      <c r="BL2431" s="6">
        <v>0</v>
      </c>
      <c r="BM2431" s="6">
        <v>0</v>
      </c>
      <c r="BN2431" s="6">
        <v>0</v>
      </c>
      <c r="BO2431" s="6">
        <v>0</v>
      </c>
      <c r="BP2431" s="6">
        <v>0</v>
      </c>
      <c r="BQ2431" s="6">
        <v>0</v>
      </c>
      <c r="BR2431" s="6">
        <v>0</v>
      </c>
      <c r="BS2431" s="6">
        <v>36</v>
      </c>
      <c r="BT2431" s="6">
        <v>23</v>
      </c>
      <c r="BU2431" s="6">
        <v>6</v>
      </c>
      <c r="BV2431" s="6">
        <v>42</v>
      </c>
      <c r="BW2431" s="6">
        <v>26</v>
      </c>
      <c r="BX2431" s="6">
        <v>25</v>
      </c>
      <c r="BY2431" s="6">
        <v>30</v>
      </c>
      <c r="BZ2431" s="6">
        <v>6</v>
      </c>
      <c r="CA2431" s="6">
        <v>0</v>
      </c>
      <c r="CB2431" s="6">
        <v>1</v>
      </c>
      <c r="CC2431" s="6">
        <v>0</v>
      </c>
      <c r="CD2431" s="6">
        <v>0</v>
      </c>
      <c r="CE2431" s="6">
        <v>0</v>
      </c>
      <c r="CF2431" s="6">
        <v>14000</v>
      </c>
      <c r="CG2431" s="6">
        <v>10800</v>
      </c>
      <c r="CH2431" s="2">
        <v>2</v>
      </c>
      <c r="CI2431" s="3">
        <v>80</v>
      </c>
      <c r="CJ2431" s="3">
        <v>0</v>
      </c>
      <c r="CK2431" s="4">
        <v>10</v>
      </c>
      <c r="CL2431" s="3">
        <v>21</v>
      </c>
      <c r="CM2431" s="3">
        <v>0</v>
      </c>
      <c r="CN2431" s="4">
        <v>7</v>
      </c>
      <c r="CO2431" s="3">
        <v>0</v>
      </c>
      <c r="CP2431" s="3">
        <v>0</v>
      </c>
      <c r="CQ2431" s="4">
        <v>0</v>
      </c>
      <c r="CR2431" s="3">
        <v>0</v>
      </c>
      <c r="CS2431" s="3">
        <v>0</v>
      </c>
      <c r="CT2431" s="4">
        <v>0</v>
      </c>
      <c r="CU2431" s="3">
        <v>0</v>
      </c>
      <c r="CV2431" s="3">
        <v>0</v>
      </c>
      <c r="CW2431" s="4">
        <v>0</v>
      </c>
      <c r="CX2431" t="s">
        <v>5</v>
      </c>
      <c r="CY2431" s="9">
        <f t="shared" si="121"/>
        <v>1.716666666666665</v>
      </c>
      <c r="CZ2431" s="7">
        <f t="shared" si="122"/>
        <v>11.373333333333331</v>
      </c>
      <c r="DA2431" s="7">
        <f t="shared" si="123"/>
        <v>1.6793669402110203</v>
      </c>
    </row>
    <row r="2432" spans="1:105" x14ac:dyDescent="0.25">
      <c r="A2432" s="6">
        <v>2020</v>
      </c>
      <c r="B2432" s="6">
        <v>6</v>
      </c>
      <c r="C2432" s="6">
        <v>157408</v>
      </c>
      <c r="D2432" t="s">
        <v>0</v>
      </c>
      <c r="E2432" t="s">
        <v>2583</v>
      </c>
      <c r="F2432" t="s">
        <v>1497</v>
      </c>
      <c r="G2432" t="s">
        <v>116</v>
      </c>
      <c r="H2432" t="s">
        <v>161</v>
      </c>
      <c r="I2432" s="5" t="s">
        <v>118</v>
      </c>
      <c r="J2432" s="6">
        <v>0.88</v>
      </c>
      <c r="K2432" t="s">
        <v>6</v>
      </c>
      <c r="L2432" t="s">
        <v>2586</v>
      </c>
      <c r="M2432" s="6">
        <v>90</v>
      </c>
      <c r="N2432" s="6">
        <v>96.424999999999997</v>
      </c>
      <c r="O2432" s="6">
        <v>1.07</v>
      </c>
      <c r="P2432" t="s">
        <v>1497</v>
      </c>
      <c r="Q2432" t="s">
        <v>2020</v>
      </c>
      <c r="R2432" t="s">
        <v>2049</v>
      </c>
      <c r="S2432" t="s">
        <v>2540</v>
      </c>
      <c r="T2432" s="6">
        <v>1.2</v>
      </c>
      <c r="U2432" s="6">
        <v>48.212499999999999</v>
      </c>
      <c r="V2432" t="s">
        <v>11</v>
      </c>
      <c r="W2432" t="s">
        <v>482</v>
      </c>
      <c r="X2432" s="6">
        <v>13.6</v>
      </c>
      <c r="Y2432" s="6">
        <v>0</v>
      </c>
      <c r="Z2432" s="6">
        <v>9</v>
      </c>
      <c r="AA2432" s="6">
        <v>10</v>
      </c>
      <c r="AB2432" t="s">
        <v>5</v>
      </c>
      <c r="AC2432" s="6">
        <v>17.899999999999999</v>
      </c>
      <c r="AD2432" s="6">
        <v>0</v>
      </c>
      <c r="AE2432" t="s">
        <v>13</v>
      </c>
      <c r="AF2432" s="6">
        <v>4</v>
      </c>
      <c r="AG2432" t="s">
        <v>5</v>
      </c>
      <c r="AH2432" t="s">
        <v>5</v>
      </c>
      <c r="AI2432" t="s">
        <v>5</v>
      </c>
      <c r="AJ2432" t="s">
        <v>5</v>
      </c>
      <c r="AK2432" t="s">
        <v>5</v>
      </c>
      <c r="AL2432" t="s">
        <v>5</v>
      </c>
      <c r="AM2432" s="6">
        <v>0</v>
      </c>
      <c r="AN2432" t="s">
        <v>5</v>
      </c>
      <c r="AO2432" s="6">
        <v>0</v>
      </c>
      <c r="AP2432" s="6">
        <v>0</v>
      </c>
      <c r="AQ2432" s="6">
        <v>0</v>
      </c>
      <c r="AR2432" s="6">
        <v>0</v>
      </c>
      <c r="AS2432" t="s">
        <v>5</v>
      </c>
      <c r="AT2432" t="s">
        <v>5</v>
      </c>
      <c r="AU2432" t="s">
        <v>5</v>
      </c>
      <c r="AV2432" t="s">
        <v>5</v>
      </c>
      <c r="AW2432" t="s">
        <v>5</v>
      </c>
      <c r="AX2432" t="s">
        <v>5</v>
      </c>
      <c r="AY2432" s="6">
        <v>0</v>
      </c>
      <c r="AZ2432" t="s">
        <v>5</v>
      </c>
      <c r="BA2432" t="s">
        <v>5</v>
      </c>
      <c r="BB2432" t="s">
        <v>5</v>
      </c>
      <c r="BC2432" t="s">
        <v>5</v>
      </c>
      <c r="BD2432" t="s">
        <v>5</v>
      </c>
      <c r="BE2432" t="s">
        <v>5</v>
      </c>
      <c r="BF2432" t="s">
        <v>5</v>
      </c>
      <c r="BG2432" t="s">
        <v>5</v>
      </c>
      <c r="BH2432" t="s">
        <v>5</v>
      </c>
      <c r="BI2432" s="6">
        <v>0</v>
      </c>
      <c r="BJ2432" s="6">
        <v>0</v>
      </c>
      <c r="BK2432" s="6">
        <v>0</v>
      </c>
      <c r="BL2432" s="6">
        <v>0</v>
      </c>
      <c r="BM2432" s="6">
        <v>0</v>
      </c>
      <c r="BN2432" s="6">
        <v>0</v>
      </c>
      <c r="BO2432" s="6">
        <v>0</v>
      </c>
      <c r="BP2432" s="6">
        <v>0</v>
      </c>
      <c r="BQ2432" s="6">
        <v>0</v>
      </c>
      <c r="BR2432" s="6">
        <v>0</v>
      </c>
      <c r="BS2432" s="6">
        <v>9</v>
      </c>
      <c r="BT2432" s="6">
        <v>12</v>
      </c>
      <c r="BU2432" s="6">
        <v>35</v>
      </c>
      <c r="BV2432" s="6">
        <v>68</v>
      </c>
      <c r="BW2432" s="6">
        <v>38</v>
      </c>
      <c r="BX2432" s="6">
        <v>24</v>
      </c>
      <c r="BY2432" s="6">
        <v>10</v>
      </c>
      <c r="BZ2432" s="6">
        <v>0</v>
      </c>
      <c r="CA2432" s="6">
        <v>0</v>
      </c>
      <c r="CB2432" s="6">
        <v>0</v>
      </c>
      <c r="CC2432" s="6">
        <v>0</v>
      </c>
      <c r="CD2432" s="6">
        <v>0</v>
      </c>
      <c r="CE2432" s="6">
        <v>0</v>
      </c>
      <c r="CF2432" s="6">
        <v>14000</v>
      </c>
      <c r="CG2432" s="6">
        <v>12400</v>
      </c>
      <c r="CH2432" s="2">
        <v>1</v>
      </c>
      <c r="CI2432" s="3">
        <v>90</v>
      </c>
      <c r="CJ2432" s="3">
        <v>0</v>
      </c>
      <c r="CK2432" s="4">
        <v>10</v>
      </c>
      <c r="CL2432" s="3">
        <v>0</v>
      </c>
      <c r="CM2432" s="3">
        <v>0</v>
      </c>
      <c r="CN2432" s="4">
        <v>0</v>
      </c>
      <c r="CO2432" s="3">
        <v>0</v>
      </c>
      <c r="CP2432" s="3">
        <v>0</v>
      </c>
      <c r="CQ2432" s="4">
        <v>0</v>
      </c>
      <c r="CR2432" s="3">
        <v>0</v>
      </c>
      <c r="CS2432" s="3">
        <v>0</v>
      </c>
      <c r="CT2432" s="4">
        <v>0</v>
      </c>
      <c r="CU2432" s="3">
        <v>0</v>
      </c>
      <c r="CV2432" s="3">
        <v>0</v>
      </c>
      <c r="CW2432" s="4">
        <v>0</v>
      </c>
      <c r="CX2432" t="s">
        <v>5</v>
      </c>
      <c r="CY2432" s="9">
        <f t="shared" si="121"/>
        <v>1.7666666666666657</v>
      </c>
      <c r="CZ2432" s="7">
        <f t="shared" si="122"/>
        <v>11.413333333333332</v>
      </c>
      <c r="DA2432" s="7">
        <f t="shared" si="123"/>
        <v>1.5683411214953271</v>
      </c>
    </row>
    <row r="2433" spans="1:105" x14ac:dyDescent="0.25">
      <c r="A2433" s="6">
        <v>2020</v>
      </c>
      <c r="B2433" s="6">
        <v>6</v>
      </c>
      <c r="C2433" s="6">
        <v>157415</v>
      </c>
      <c r="D2433" t="s">
        <v>0</v>
      </c>
      <c r="E2433" t="s">
        <v>2583</v>
      </c>
      <c r="F2433" t="s">
        <v>1497</v>
      </c>
      <c r="G2433" t="s">
        <v>116</v>
      </c>
      <c r="H2433" t="s">
        <v>605</v>
      </c>
      <c r="I2433" s="5" t="s">
        <v>118</v>
      </c>
      <c r="J2433" s="6">
        <v>0.36</v>
      </c>
      <c r="K2433" t="s">
        <v>22</v>
      </c>
      <c r="L2433" t="s">
        <v>2584</v>
      </c>
      <c r="M2433" s="6">
        <v>120</v>
      </c>
      <c r="N2433" s="6">
        <v>106.17</v>
      </c>
      <c r="O2433" s="6">
        <v>0.88</v>
      </c>
      <c r="P2433" t="s">
        <v>1497</v>
      </c>
      <c r="Q2433" t="s">
        <v>589</v>
      </c>
      <c r="R2433" t="s">
        <v>2234</v>
      </c>
      <c r="S2433" t="s">
        <v>755</v>
      </c>
      <c r="T2433" s="6">
        <v>2.5</v>
      </c>
      <c r="U2433" s="6">
        <v>53.085000000000001</v>
      </c>
      <c r="V2433" t="s">
        <v>11</v>
      </c>
      <c r="W2433" t="s">
        <v>482</v>
      </c>
      <c r="X2433" s="6">
        <v>13.4</v>
      </c>
      <c r="Y2433" s="6">
        <v>0</v>
      </c>
      <c r="Z2433" s="6">
        <v>7</v>
      </c>
      <c r="AA2433" s="6">
        <v>10</v>
      </c>
      <c r="AB2433" t="s">
        <v>5</v>
      </c>
      <c r="AC2433" s="6">
        <v>16.5</v>
      </c>
      <c r="AD2433" s="6">
        <v>0</v>
      </c>
      <c r="AE2433" t="s">
        <v>13</v>
      </c>
      <c r="AF2433" s="6">
        <v>4</v>
      </c>
      <c r="AG2433" t="s">
        <v>5</v>
      </c>
      <c r="AH2433" t="s">
        <v>5</v>
      </c>
      <c r="AI2433" t="s">
        <v>5</v>
      </c>
      <c r="AJ2433" t="s">
        <v>5</v>
      </c>
      <c r="AK2433" t="s">
        <v>5</v>
      </c>
      <c r="AL2433" t="s">
        <v>5</v>
      </c>
      <c r="AM2433" s="6">
        <v>0</v>
      </c>
      <c r="AN2433" t="s">
        <v>5</v>
      </c>
      <c r="AO2433" s="6">
        <v>0</v>
      </c>
      <c r="AP2433" s="6">
        <v>0</v>
      </c>
      <c r="AQ2433" s="6">
        <v>0</v>
      </c>
      <c r="AR2433" s="6">
        <v>0</v>
      </c>
      <c r="AS2433" t="s">
        <v>5</v>
      </c>
      <c r="AT2433" t="s">
        <v>5</v>
      </c>
      <c r="AU2433" t="s">
        <v>5</v>
      </c>
      <c r="AV2433" t="s">
        <v>5</v>
      </c>
      <c r="AW2433" t="s">
        <v>5</v>
      </c>
      <c r="AX2433" t="s">
        <v>5</v>
      </c>
      <c r="AY2433" s="6">
        <v>0</v>
      </c>
      <c r="AZ2433" t="s">
        <v>5</v>
      </c>
      <c r="BA2433" t="s">
        <v>5</v>
      </c>
      <c r="BB2433" t="s">
        <v>5</v>
      </c>
      <c r="BC2433" t="s">
        <v>5</v>
      </c>
      <c r="BD2433" t="s">
        <v>5</v>
      </c>
      <c r="BE2433" t="s">
        <v>5</v>
      </c>
      <c r="BF2433" t="s">
        <v>5</v>
      </c>
      <c r="BG2433" t="s">
        <v>5</v>
      </c>
      <c r="BH2433" t="s">
        <v>5</v>
      </c>
      <c r="BI2433" s="6">
        <v>0</v>
      </c>
      <c r="BJ2433" s="6">
        <v>0</v>
      </c>
      <c r="BK2433" s="6">
        <v>0</v>
      </c>
      <c r="BL2433" s="6">
        <v>0</v>
      </c>
      <c r="BM2433" s="6">
        <v>0</v>
      </c>
      <c r="BN2433" s="6">
        <v>0</v>
      </c>
      <c r="BO2433" s="6">
        <v>0</v>
      </c>
      <c r="BP2433" s="6">
        <v>0</v>
      </c>
      <c r="BQ2433" s="6">
        <v>0</v>
      </c>
      <c r="BR2433" s="6">
        <v>0</v>
      </c>
      <c r="BS2433" s="6">
        <v>0</v>
      </c>
      <c r="BT2433" s="6">
        <v>17</v>
      </c>
      <c r="BU2433" s="6">
        <v>67</v>
      </c>
      <c r="BV2433" s="6">
        <v>59</v>
      </c>
      <c r="BW2433" s="6">
        <v>35</v>
      </c>
      <c r="BX2433" s="6">
        <v>10</v>
      </c>
      <c r="BY2433" s="6">
        <v>0</v>
      </c>
      <c r="BZ2433" s="6">
        <v>0</v>
      </c>
      <c r="CA2433" s="6">
        <v>0</v>
      </c>
      <c r="CB2433" s="6">
        <v>0</v>
      </c>
      <c r="CC2433" s="6">
        <v>0</v>
      </c>
      <c r="CD2433" s="6">
        <v>0</v>
      </c>
      <c r="CE2433" s="6">
        <v>0</v>
      </c>
      <c r="CF2433" s="6">
        <v>4000</v>
      </c>
      <c r="CG2433" s="6">
        <v>7440</v>
      </c>
      <c r="CH2433" s="2">
        <v>1</v>
      </c>
      <c r="CI2433" s="3">
        <v>120</v>
      </c>
      <c r="CJ2433" s="3">
        <v>0</v>
      </c>
      <c r="CK2433" s="4">
        <v>10</v>
      </c>
      <c r="CL2433" s="3">
        <v>0</v>
      </c>
      <c r="CM2433" s="3">
        <v>0</v>
      </c>
      <c r="CN2433" s="4">
        <v>0</v>
      </c>
      <c r="CO2433" s="3">
        <v>0</v>
      </c>
      <c r="CP2433" s="3">
        <v>0</v>
      </c>
      <c r="CQ2433" s="4">
        <v>0</v>
      </c>
      <c r="CR2433" s="3">
        <v>0</v>
      </c>
      <c r="CS2433" s="3">
        <v>0</v>
      </c>
      <c r="CT2433" s="4">
        <v>0</v>
      </c>
      <c r="CU2433" s="3">
        <v>0</v>
      </c>
      <c r="CV2433" s="3">
        <v>0</v>
      </c>
      <c r="CW2433" s="4">
        <v>0</v>
      </c>
      <c r="CX2433" t="s">
        <v>5</v>
      </c>
      <c r="CY2433" s="9">
        <f t="shared" si="121"/>
        <v>1.9499999999999993</v>
      </c>
      <c r="CZ2433" s="7">
        <f t="shared" si="122"/>
        <v>11.559999999999999</v>
      </c>
      <c r="DA2433" s="7">
        <f t="shared" si="123"/>
        <v>1.4273356401384085</v>
      </c>
    </row>
    <row r="2434" spans="1:105" x14ac:dyDescent="0.25">
      <c r="A2434" s="6">
        <v>2020</v>
      </c>
      <c r="B2434" s="6">
        <v>6</v>
      </c>
      <c r="C2434" s="6">
        <v>157413</v>
      </c>
      <c r="D2434" t="s">
        <v>0</v>
      </c>
      <c r="E2434" t="s">
        <v>2583</v>
      </c>
      <c r="F2434" t="s">
        <v>1497</v>
      </c>
      <c r="G2434" t="s">
        <v>116</v>
      </c>
      <c r="H2434" t="s">
        <v>721</v>
      </c>
      <c r="I2434" s="5" t="s">
        <v>118</v>
      </c>
      <c r="J2434" s="6">
        <v>0.45</v>
      </c>
      <c r="K2434" t="s">
        <v>22</v>
      </c>
      <c r="L2434" t="s">
        <v>2584</v>
      </c>
      <c r="M2434" s="6">
        <v>110</v>
      </c>
      <c r="N2434" s="6">
        <v>100.85</v>
      </c>
      <c r="O2434" s="6">
        <v>0.92</v>
      </c>
      <c r="P2434" t="s">
        <v>1497</v>
      </c>
      <c r="Q2434" t="s">
        <v>2263</v>
      </c>
      <c r="R2434" t="s">
        <v>1203</v>
      </c>
      <c r="S2434" t="s">
        <v>155</v>
      </c>
      <c r="T2434" s="6">
        <v>2.1</v>
      </c>
      <c r="U2434" s="6">
        <v>50.424999999999997</v>
      </c>
      <c r="V2434" t="s">
        <v>11</v>
      </c>
      <c r="W2434" t="s">
        <v>482</v>
      </c>
      <c r="X2434" s="6">
        <v>0</v>
      </c>
      <c r="Y2434" s="6">
        <v>0</v>
      </c>
      <c r="Z2434" s="6">
        <v>8</v>
      </c>
      <c r="AA2434" s="6">
        <v>11</v>
      </c>
      <c r="AB2434" t="s">
        <v>5</v>
      </c>
      <c r="AC2434" s="6">
        <v>16.899999999999999</v>
      </c>
      <c r="AD2434" t="s">
        <v>5</v>
      </c>
      <c r="AE2434" t="s">
        <v>13</v>
      </c>
      <c r="AF2434" s="6">
        <v>5</v>
      </c>
      <c r="AG2434" t="s">
        <v>5</v>
      </c>
      <c r="AH2434" t="s">
        <v>5</v>
      </c>
      <c r="AI2434" t="s">
        <v>5</v>
      </c>
      <c r="AJ2434" t="s">
        <v>5</v>
      </c>
      <c r="AK2434" t="s">
        <v>5</v>
      </c>
      <c r="AL2434" t="s">
        <v>5</v>
      </c>
      <c r="AM2434" s="6">
        <v>0</v>
      </c>
      <c r="AN2434" t="s">
        <v>5</v>
      </c>
      <c r="AO2434" s="6">
        <v>0</v>
      </c>
      <c r="AP2434" s="6">
        <v>0</v>
      </c>
      <c r="AQ2434" s="6">
        <v>0</v>
      </c>
      <c r="AR2434" s="6">
        <v>0</v>
      </c>
      <c r="AS2434" t="s">
        <v>5</v>
      </c>
      <c r="AT2434" t="s">
        <v>5</v>
      </c>
      <c r="AU2434" s="6">
        <v>73.099999999999994</v>
      </c>
      <c r="AV2434" s="6">
        <v>5.6</v>
      </c>
      <c r="AW2434" s="6">
        <v>3.7</v>
      </c>
      <c r="AX2434" s="6">
        <v>0.8</v>
      </c>
      <c r="AY2434" s="6">
        <v>17.600000000000001</v>
      </c>
      <c r="AZ2434" t="s">
        <v>5</v>
      </c>
      <c r="BA2434" t="s">
        <v>5</v>
      </c>
      <c r="BB2434" t="s">
        <v>5</v>
      </c>
      <c r="BC2434" t="s">
        <v>5</v>
      </c>
      <c r="BD2434" t="s">
        <v>5</v>
      </c>
      <c r="BE2434" t="s">
        <v>5</v>
      </c>
      <c r="BF2434" t="s">
        <v>5</v>
      </c>
      <c r="BG2434" t="s">
        <v>5</v>
      </c>
      <c r="BH2434" t="s">
        <v>5</v>
      </c>
      <c r="BI2434" t="s">
        <v>5</v>
      </c>
      <c r="BJ2434" t="s">
        <v>5</v>
      </c>
      <c r="BK2434" t="s">
        <v>5</v>
      </c>
      <c r="BL2434" t="s">
        <v>5</v>
      </c>
      <c r="BM2434" t="s">
        <v>5</v>
      </c>
      <c r="BN2434" t="s">
        <v>5</v>
      </c>
      <c r="BO2434" t="s">
        <v>5</v>
      </c>
      <c r="BP2434" t="s">
        <v>5</v>
      </c>
      <c r="BQ2434" t="s">
        <v>5</v>
      </c>
      <c r="BR2434" t="s">
        <v>5</v>
      </c>
      <c r="BS2434" t="s">
        <v>5</v>
      </c>
      <c r="BT2434" t="s">
        <v>5</v>
      </c>
      <c r="BU2434" t="s">
        <v>5</v>
      </c>
      <c r="BV2434" t="s">
        <v>5</v>
      </c>
      <c r="BW2434" t="s">
        <v>5</v>
      </c>
      <c r="BX2434" t="s">
        <v>5</v>
      </c>
      <c r="BY2434" t="s">
        <v>5</v>
      </c>
      <c r="BZ2434" t="s">
        <v>5</v>
      </c>
      <c r="CA2434" t="s">
        <v>5</v>
      </c>
      <c r="CB2434" t="s">
        <v>5</v>
      </c>
      <c r="CC2434" t="s">
        <v>5</v>
      </c>
      <c r="CD2434" t="s">
        <v>5</v>
      </c>
      <c r="CE2434" t="s">
        <v>5</v>
      </c>
      <c r="CF2434" s="6">
        <v>3000</v>
      </c>
      <c r="CG2434" s="6">
        <v>7790</v>
      </c>
      <c r="CH2434" s="2">
        <v>1</v>
      </c>
      <c r="CI2434" s="3">
        <v>110</v>
      </c>
      <c r="CJ2434" s="3">
        <v>0</v>
      </c>
      <c r="CK2434" s="4">
        <v>11</v>
      </c>
      <c r="CL2434" s="3">
        <v>0</v>
      </c>
      <c r="CM2434" s="3">
        <v>0</v>
      </c>
      <c r="CN2434" s="4">
        <v>0</v>
      </c>
      <c r="CO2434" s="3">
        <v>0</v>
      </c>
      <c r="CP2434" s="3">
        <v>0</v>
      </c>
      <c r="CQ2434" s="4">
        <v>0</v>
      </c>
      <c r="CR2434" s="3">
        <v>0</v>
      </c>
      <c r="CS2434" s="3">
        <v>0</v>
      </c>
      <c r="CT2434" s="4">
        <v>0</v>
      </c>
      <c r="CU2434" s="3">
        <v>0</v>
      </c>
      <c r="CV2434" s="3">
        <v>0</v>
      </c>
      <c r="CW2434" s="4">
        <v>0</v>
      </c>
      <c r="CX2434" t="s">
        <v>5</v>
      </c>
      <c r="CY2434" s="9">
        <f t="shared" si="121"/>
        <v>2.0999999999999979</v>
      </c>
      <c r="CZ2434" s="7">
        <f t="shared" si="122"/>
        <v>12.679999999999998</v>
      </c>
      <c r="DA2434" s="7">
        <f t="shared" si="123"/>
        <v>1.3328075709779181</v>
      </c>
    </row>
    <row r="2435" spans="1:105" x14ac:dyDescent="0.25">
      <c r="A2435" s="6">
        <v>2020</v>
      </c>
      <c r="B2435" s="6">
        <v>6</v>
      </c>
      <c r="C2435" s="6">
        <v>157414</v>
      </c>
      <c r="D2435" t="s">
        <v>0</v>
      </c>
      <c r="E2435" t="s">
        <v>2583</v>
      </c>
      <c r="F2435" t="s">
        <v>1497</v>
      </c>
      <c r="G2435" t="s">
        <v>116</v>
      </c>
      <c r="H2435" t="s">
        <v>718</v>
      </c>
      <c r="I2435" s="5" t="s">
        <v>118</v>
      </c>
      <c r="J2435" s="6">
        <v>0.78</v>
      </c>
      <c r="K2435" t="s">
        <v>22</v>
      </c>
      <c r="L2435" t="s">
        <v>2584</v>
      </c>
      <c r="M2435" s="6">
        <v>250</v>
      </c>
      <c r="N2435" s="6">
        <v>257.68</v>
      </c>
      <c r="O2435" s="6">
        <v>1.03</v>
      </c>
      <c r="P2435" t="s">
        <v>1497</v>
      </c>
      <c r="Q2435" t="s">
        <v>731</v>
      </c>
      <c r="R2435" t="s">
        <v>648</v>
      </c>
      <c r="S2435" t="s">
        <v>777</v>
      </c>
      <c r="T2435" s="6">
        <v>2.8</v>
      </c>
      <c r="U2435" s="6">
        <v>85.893333333333302</v>
      </c>
      <c r="V2435" t="s">
        <v>11</v>
      </c>
      <c r="W2435" t="s">
        <v>482</v>
      </c>
      <c r="X2435" s="6">
        <v>13.7</v>
      </c>
      <c r="Y2435" s="6">
        <v>0</v>
      </c>
      <c r="Z2435" s="6">
        <v>13</v>
      </c>
      <c r="AA2435" s="6">
        <v>16</v>
      </c>
      <c r="AB2435" t="s">
        <v>5</v>
      </c>
      <c r="AC2435" s="6">
        <v>19.899999999999999</v>
      </c>
      <c r="AD2435" s="6">
        <v>0</v>
      </c>
      <c r="AE2435" t="s">
        <v>13</v>
      </c>
      <c r="AF2435" s="6">
        <v>6</v>
      </c>
      <c r="AG2435" t="s">
        <v>5</v>
      </c>
      <c r="AH2435" t="s">
        <v>5</v>
      </c>
      <c r="AI2435" t="s">
        <v>5</v>
      </c>
      <c r="AJ2435" t="s">
        <v>5</v>
      </c>
      <c r="AK2435" t="s">
        <v>5</v>
      </c>
      <c r="AL2435" t="s">
        <v>5</v>
      </c>
      <c r="AM2435" s="6">
        <v>0</v>
      </c>
      <c r="AN2435" t="s">
        <v>5</v>
      </c>
      <c r="AO2435" s="6">
        <v>0</v>
      </c>
      <c r="AP2435" s="6">
        <v>0</v>
      </c>
      <c r="AQ2435" s="6">
        <v>0</v>
      </c>
      <c r="AR2435" s="6">
        <v>0</v>
      </c>
      <c r="AS2435" t="s">
        <v>5</v>
      </c>
      <c r="AT2435" t="s">
        <v>5</v>
      </c>
      <c r="AU2435" t="s">
        <v>5</v>
      </c>
      <c r="AV2435" t="s">
        <v>5</v>
      </c>
      <c r="AW2435" t="s">
        <v>5</v>
      </c>
      <c r="AX2435" t="s">
        <v>5</v>
      </c>
      <c r="AY2435" s="6">
        <v>0</v>
      </c>
      <c r="AZ2435" t="s">
        <v>5</v>
      </c>
      <c r="BA2435" t="s">
        <v>5</v>
      </c>
      <c r="BB2435" t="s">
        <v>5</v>
      </c>
      <c r="BC2435" t="s">
        <v>5</v>
      </c>
      <c r="BD2435" t="s">
        <v>5</v>
      </c>
      <c r="BE2435" t="s">
        <v>5</v>
      </c>
      <c r="BF2435" t="s">
        <v>5</v>
      </c>
      <c r="BG2435" t="s">
        <v>5</v>
      </c>
      <c r="BH2435" t="s">
        <v>5</v>
      </c>
      <c r="BI2435" s="6">
        <v>0</v>
      </c>
      <c r="BJ2435" s="6">
        <v>0</v>
      </c>
      <c r="BK2435" s="6">
        <v>0</v>
      </c>
      <c r="BL2435" s="6">
        <v>0</v>
      </c>
      <c r="BM2435" s="6">
        <v>0</v>
      </c>
      <c r="BN2435" s="6">
        <v>0</v>
      </c>
      <c r="BO2435" s="6">
        <v>0</v>
      </c>
      <c r="BP2435" s="6">
        <v>0</v>
      </c>
      <c r="BQ2435" s="6">
        <v>0</v>
      </c>
      <c r="BR2435" s="6">
        <v>0</v>
      </c>
      <c r="BS2435" s="6">
        <v>0</v>
      </c>
      <c r="BT2435" s="6">
        <v>14</v>
      </c>
      <c r="BU2435" s="6">
        <v>28</v>
      </c>
      <c r="BV2435" s="6">
        <v>68</v>
      </c>
      <c r="BW2435" s="6">
        <v>52</v>
      </c>
      <c r="BX2435" s="6">
        <v>23</v>
      </c>
      <c r="BY2435" s="6">
        <v>8</v>
      </c>
      <c r="BZ2435" s="6">
        <v>0</v>
      </c>
      <c r="CA2435" s="6">
        <v>0</v>
      </c>
      <c r="CB2435" s="6">
        <v>0</v>
      </c>
      <c r="CC2435" s="6">
        <v>0</v>
      </c>
      <c r="CD2435" s="6">
        <v>0</v>
      </c>
      <c r="CE2435" s="6">
        <v>0</v>
      </c>
      <c r="CF2435" s="6">
        <v>5000</v>
      </c>
      <c r="CG2435" s="6">
        <v>10800</v>
      </c>
      <c r="CH2435" s="2">
        <v>2</v>
      </c>
      <c r="CI2435" s="3">
        <v>80</v>
      </c>
      <c r="CJ2435" s="3">
        <v>0</v>
      </c>
      <c r="CK2435" s="4">
        <v>16</v>
      </c>
      <c r="CL2435" s="3">
        <v>170</v>
      </c>
      <c r="CM2435" s="3">
        <v>0</v>
      </c>
      <c r="CN2435" s="4">
        <v>13</v>
      </c>
      <c r="CO2435" s="3">
        <v>0</v>
      </c>
      <c r="CP2435" s="3">
        <v>0</v>
      </c>
      <c r="CQ2435" s="4">
        <v>0</v>
      </c>
      <c r="CR2435" s="3">
        <v>0</v>
      </c>
      <c r="CS2435" s="3">
        <v>0</v>
      </c>
      <c r="CT2435" s="4">
        <v>0</v>
      </c>
      <c r="CU2435" s="3">
        <v>0</v>
      </c>
      <c r="CV2435" s="3">
        <v>0</v>
      </c>
      <c r="CW2435" s="4">
        <v>0</v>
      </c>
      <c r="CX2435" t="s">
        <v>5</v>
      </c>
      <c r="CY2435" s="9">
        <f t="shared" ref="CY2435:CY2498" si="124">IF((S2435*24-R2435*24)&lt;0,(S2435*24-R2435*24)+24,(S2435*24-R2435*24))</f>
        <v>3.2333333333333343</v>
      </c>
      <c r="CZ2435" s="7">
        <f t="shared" ref="CZ2435:CZ2498" si="125">AA2435+(CY2435*0.8)</f>
        <v>18.586666666666666</v>
      </c>
      <c r="DA2435" s="7">
        <f t="shared" ref="DA2435:DA2498" si="126">AC2435/CZ2435</f>
        <v>1.0706599713055953</v>
      </c>
    </row>
    <row r="2436" spans="1:105" x14ac:dyDescent="0.25">
      <c r="A2436" s="6">
        <v>2020</v>
      </c>
      <c r="B2436" s="6">
        <v>6</v>
      </c>
      <c r="C2436" s="6">
        <v>157466</v>
      </c>
      <c r="D2436" t="s">
        <v>0</v>
      </c>
      <c r="E2436" t="s">
        <v>2583</v>
      </c>
      <c r="F2436" t="s">
        <v>1510</v>
      </c>
      <c r="G2436" t="s">
        <v>116</v>
      </c>
      <c r="H2436" t="s">
        <v>1299</v>
      </c>
      <c r="I2436" s="5" t="s">
        <v>118</v>
      </c>
      <c r="J2436" s="6">
        <v>0.81</v>
      </c>
      <c r="K2436" t="s">
        <v>22</v>
      </c>
      <c r="L2436" t="s">
        <v>2584</v>
      </c>
      <c r="M2436" s="6">
        <v>90</v>
      </c>
      <c r="N2436" s="6">
        <v>80.915000000000006</v>
      </c>
      <c r="O2436" s="6">
        <v>0.9</v>
      </c>
      <c r="P2436" t="s">
        <v>1510</v>
      </c>
      <c r="Q2436" t="s">
        <v>1212</v>
      </c>
      <c r="R2436" t="s">
        <v>578</v>
      </c>
      <c r="S2436" t="s">
        <v>816</v>
      </c>
      <c r="T2436" s="6">
        <v>2.5</v>
      </c>
      <c r="U2436" s="6">
        <v>11.5592857142857</v>
      </c>
      <c r="V2436" t="s">
        <v>11</v>
      </c>
      <c r="W2436" t="s">
        <v>482</v>
      </c>
      <c r="X2436" s="6">
        <v>13</v>
      </c>
      <c r="Y2436" s="6">
        <v>0</v>
      </c>
      <c r="Z2436" s="6">
        <v>9</v>
      </c>
      <c r="AA2436" s="6">
        <v>11</v>
      </c>
      <c r="AB2436" t="s">
        <v>5</v>
      </c>
      <c r="AC2436" s="6">
        <v>21.6</v>
      </c>
      <c r="AD2436" s="6">
        <v>1.507538</v>
      </c>
      <c r="AE2436" t="s">
        <v>13</v>
      </c>
      <c r="AF2436" s="6">
        <v>5</v>
      </c>
      <c r="AG2436" t="s">
        <v>5</v>
      </c>
      <c r="AH2436" t="s">
        <v>5</v>
      </c>
      <c r="AI2436" t="s">
        <v>5</v>
      </c>
      <c r="AJ2436" t="s">
        <v>5</v>
      </c>
      <c r="AK2436" t="s">
        <v>5</v>
      </c>
      <c r="AL2436" t="s">
        <v>5</v>
      </c>
      <c r="AM2436" s="6">
        <v>0</v>
      </c>
      <c r="AN2436" t="s">
        <v>5</v>
      </c>
      <c r="AO2436" s="6">
        <v>0</v>
      </c>
      <c r="AP2436" s="6">
        <v>0</v>
      </c>
      <c r="AQ2436" s="6">
        <v>0</v>
      </c>
      <c r="AR2436" s="6">
        <v>0</v>
      </c>
      <c r="AS2436" t="s">
        <v>5</v>
      </c>
      <c r="AT2436" t="s">
        <v>5</v>
      </c>
      <c r="AU2436" t="s">
        <v>5</v>
      </c>
      <c r="AV2436" t="s">
        <v>5</v>
      </c>
      <c r="AW2436" t="s">
        <v>5</v>
      </c>
      <c r="AX2436" t="s">
        <v>5</v>
      </c>
      <c r="AY2436" s="6">
        <v>0</v>
      </c>
      <c r="AZ2436" t="s">
        <v>5</v>
      </c>
      <c r="BA2436" t="s">
        <v>5</v>
      </c>
      <c r="BB2436" t="s">
        <v>5</v>
      </c>
      <c r="BC2436" t="s">
        <v>5</v>
      </c>
      <c r="BD2436" t="s">
        <v>5</v>
      </c>
      <c r="BE2436" t="s">
        <v>5</v>
      </c>
      <c r="BF2436" t="s">
        <v>5</v>
      </c>
      <c r="BG2436" t="s">
        <v>5</v>
      </c>
      <c r="BH2436" t="s">
        <v>5</v>
      </c>
      <c r="BI2436" s="6">
        <v>0</v>
      </c>
      <c r="BJ2436" s="6">
        <v>0</v>
      </c>
      <c r="BK2436" s="6">
        <v>0</v>
      </c>
      <c r="BL2436" s="6">
        <v>0</v>
      </c>
      <c r="BM2436" s="6">
        <v>0</v>
      </c>
      <c r="BN2436" s="6">
        <v>0</v>
      </c>
      <c r="BO2436" s="6">
        <v>0</v>
      </c>
      <c r="BP2436" s="6">
        <v>0</v>
      </c>
      <c r="BQ2436" s="6">
        <v>0</v>
      </c>
      <c r="BR2436" s="6">
        <v>3</v>
      </c>
      <c r="BS2436" s="6">
        <v>36</v>
      </c>
      <c r="BT2436" s="6">
        <v>32</v>
      </c>
      <c r="BU2436" s="6">
        <v>56</v>
      </c>
      <c r="BV2436" s="6">
        <v>36</v>
      </c>
      <c r="BW2436" s="6">
        <v>22</v>
      </c>
      <c r="BX2436" s="6">
        <v>10</v>
      </c>
      <c r="BY2436" s="6">
        <v>4</v>
      </c>
      <c r="BZ2436" s="6">
        <v>0</v>
      </c>
      <c r="CA2436" s="6">
        <v>0</v>
      </c>
      <c r="CB2436" s="6">
        <v>0</v>
      </c>
      <c r="CC2436" s="6">
        <v>0</v>
      </c>
      <c r="CD2436" s="6">
        <v>0</v>
      </c>
      <c r="CE2436" s="6">
        <v>0</v>
      </c>
      <c r="CF2436" s="6">
        <v>5000</v>
      </c>
      <c r="CG2436" s="6">
        <v>3630</v>
      </c>
      <c r="CH2436" s="2">
        <v>3</v>
      </c>
      <c r="CI2436" s="3">
        <v>30</v>
      </c>
      <c r="CJ2436" s="3">
        <v>0</v>
      </c>
      <c r="CK2436" s="4">
        <v>11</v>
      </c>
      <c r="CL2436" s="3">
        <v>50</v>
      </c>
      <c r="CM2436" s="3">
        <v>0</v>
      </c>
      <c r="CN2436" s="4">
        <v>9</v>
      </c>
      <c r="CO2436" s="3">
        <v>10</v>
      </c>
      <c r="CP2436" s="3">
        <v>0</v>
      </c>
      <c r="CQ2436" s="4">
        <v>7</v>
      </c>
      <c r="CR2436" s="3">
        <v>0</v>
      </c>
      <c r="CS2436" s="3">
        <v>0</v>
      </c>
      <c r="CT2436" s="4">
        <v>0</v>
      </c>
      <c r="CU2436" s="3">
        <v>0</v>
      </c>
      <c r="CV2436" s="3">
        <v>0</v>
      </c>
      <c r="CW2436" s="4">
        <v>0</v>
      </c>
      <c r="CX2436" t="s">
        <v>5</v>
      </c>
      <c r="CY2436" s="9">
        <f t="shared" si="124"/>
        <v>7.0166666666666693</v>
      </c>
      <c r="CZ2436" s="7">
        <f t="shared" si="125"/>
        <v>16.613333333333337</v>
      </c>
      <c r="DA2436" s="7">
        <f t="shared" si="126"/>
        <v>1.3001605136436596</v>
      </c>
    </row>
    <row r="2437" spans="1:105" x14ac:dyDescent="0.25">
      <c r="A2437" s="6">
        <v>2020</v>
      </c>
      <c r="B2437" s="6">
        <v>6</v>
      </c>
      <c r="C2437" s="6">
        <v>157478</v>
      </c>
      <c r="D2437" t="s">
        <v>0</v>
      </c>
      <c r="E2437" t="s">
        <v>2583</v>
      </c>
      <c r="F2437" t="s">
        <v>1510</v>
      </c>
      <c r="G2437" t="s">
        <v>116</v>
      </c>
      <c r="H2437" t="s">
        <v>718</v>
      </c>
      <c r="I2437" s="5" t="s">
        <v>118</v>
      </c>
      <c r="J2437" s="6">
        <v>0.35</v>
      </c>
      <c r="K2437" t="s">
        <v>6</v>
      </c>
      <c r="L2437" t="s">
        <v>2584</v>
      </c>
      <c r="M2437" s="6">
        <v>130</v>
      </c>
      <c r="N2437" s="6">
        <v>115.03</v>
      </c>
      <c r="O2437" s="6">
        <v>0.88</v>
      </c>
      <c r="P2437" t="s">
        <v>1510</v>
      </c>
      <c r="Q2437" t="s">
        <v>2287</v>
      </c>
      <c r="R2437" t="s">
        <v>662</v>
      </c>
      <c r="S2437" t="s">
        <v>1570</v>
      </c>
      <c r="T2437" s="6">
        <v>2.4</v>
      </c>
      <c r="U2437" s="6">
        <v>57.515000000000001</v>
      </c>
      <c r="V2437" t="s">
        <v>11</v>
      </c>
      <c r="W2437" t="s">
        <v>482</v>
      </c>
      <c r="X2437" s="6">
        <v>13.3</v>
      </c>
      <c r="Y2437" s="6">
        <v>0</v>
      </c>
      <c r="Z2437" s="6">
        <v>7</v>
      </c>
      <c r="AA2437" s="6">
        <v>9</v>
      </c>
      <c r="AB2437" t="s">
        <v>5</v>
      </c>
      <c r="AC2437" s="6">
        <v>18.3</v>
      </c>
      <c r="AD2437" s="6">
        <v>0</v>
      </c>
      <c r="AE2437" t="s">
        <v>13</v>
      </c>
      <c r="AF2437" s="6">
        <v>1</v>
      </c>
      <c r="AG2437" t="s">
        <v>5</v>
      </c>
      <c r="AH2437" t="s">
        <v>5</v>
      </c>
      <c r="AI2437" t="s">
        <v>5</v>
      </c>
      <c r="AJ2437" t="s">
        <v>5</v>
      </c>
      <c r="AK2437" t="s">
        <v>5</v>
      </c>
      <c r="AL2437" t="s">
        <v>5</v>
      </c>
      <c r="AM2437" s="6">
        <v>0</v>
      </c>
      <c r="AN2437" t="s">
        <v>5</v>
      </c>
      <c r="AO2437" s="6">
        <v>0</v>
      </c>
      <c r="AP2437" s="6">
        <v>0</v>
      </c>
      <c r="AQ2437" s="6">
        <v>0</v>
      </c>
      <c r="AR2437" s="6">
        <v>0</v>
      </c>
      <c r="AS2437" t="s">
        <v>5</v>
      </c>
      <c r="AT2437" t="s">
        <v>5</v>
      </c>
      <c r="AU2437" t="s">
        <v>5</v>
      </c>
      <c r="AV2437" t="s">
        <v>5</v>
      </c>
      <c r="AW2437" t="s">
        <v>5</v>
      </c>
      <c r="AX2437" t="s">
        <v>5</v>
      </c>
      <c r="AY2437" s="6">
        <v>0</v>
      </c>
      <c r="AZ2437" t="s">
        <v>5</v>
      </c>
      <c r="BA2437" t="s">
        <v>5</v>
      </c>
      <c r="BB2437" t="s">
        <v>5</v>
      </c>
      <c r="BC2437" t="s">
        <v>5</v>
      </c>
      <c r="BD2437" t="s">
        <v>5</v>
      </c>
      <c r="BE2437" t="s">
        <v>5</v>
      </c>
      <c r="BF2437" t="s">
        <v>5</v>
      </c>
      <c r="BG2437" t="s">
        <v>5</v>
      </c>
      <c r="BH2437" t="s">
        <v>5</v>
      </c>
      <c r="BI2437" s="6">
        <v>0</v>
      </c>
      <c r="BJ2437" s="6">
        <v>0</v>
      </c>
      <c r="BK2437" s="6">
        <v>0</v>
      </c>
      <c r="BL2437" s="6">
        <v>0</v>
      </c>
      <c r="BM2437" s="6">
        <v>0</v>
      </c>
      <c r="BN2437" s="6">
        <v>0</v>
      </c>
      <c r="BO2437" s="6">
        <v>0</v>
      </c>
      <c r="BP2437" s="6">
        <v>0</v>
      </c>
      <c r="BQ2437" s="6">
        <v>0</v>
      </c>
      <c r="BR2437" s="6">
        <v>0</v>
      </c>
      <c r="BS2437" s="6">
        <v>2</v>
      </c>
      <c r="BT2437" s="6">
        <v>24</v>
      </c>
      <c r="BU2437" s="6">
        <v>86</v>
      </c>
      <c r="BV2437" s="6">
        <v>44</v>
      </c>
      <c r="BW2437" s="6">
        <v>34</v>
      </c>
      <c r="BX2437" s="6">
        <v>12</v>
      </c>
      <c r="BY2437" s="6">
        <v>0</v>
      </c>
      <c r="BZ2437" s="6">
        <v>0</v>
      </c>
      <c r="CA2437" s="6">
        <v>0</v>
      </c>
      <c r="CB2437" s="6">
        <v>0</v>
      </c>
      <c r="CC2437" s="6">
        <v>0</v>
      </c>
      <c r="CD2437" s="6">
        <v>0</v>
      </c>
      <c r="CE2437" s="6">
        <v>0</v>
      </c>
      <c r="CF2437" s="6">
        <v>8000</v>
      </c>
      <c r="CG2437" s="6">
        <v>11500</v>
      </c>
      <c r="CH2437" s="2">
        <v>2</v>
      </c>
      <c r="CI2437" s="3">
        <v>70</v>
      </c>
      <c r="CJ2437" s="3">
        <v>0</v>
      </c>
      <c r="CK2437" s="4">
        <v>9</v>
      </c>
      <c r="CL2437" s="3">
        <v>60</v>
      </c>
      <c r="CM2437" s="3">
        <v>0</v>
      </c>
      <c r="CN2437" s="4">
        <v>7</v>
      </c>
      <c r="CO2437" s="3">
        <v>0</v>
      </c>
      <c r="CP2437" s="3">
        <v>0</v>
      </c>
      <c r="CQ2437" s="4">
        <v>0</v>
      </c>
      <c r="CR2437" s="3">
        <v>0</v>
      </c>
      <c r="CS2437" s="3">
        <v>0</v>
      </c>
      <c r="CT2437" s="4">
        <v>0</v>
      </c>
      <c r="CU2437" s="3">
        <v>0</v>
      </c>
      <c r="CV2437" s="3">
        <v>0</v>
      </c>
      <c r="CW2437" s="4">
        <v>0</v>
      </c>
      <c r="CX2437" t="s">
        <v>5</v>
      </c>
      <c r="CY2437" s="9">
        <f t="shared" si="124"/>
        <v>2.0666666666666664</v>
      </c>
      <c r="CZ2437" s="7">
        <f t="shared" si="125"/>
        <v>10.653333333333332</v>
      </c>
      <c r="DA2437" s="7">
        <f t="shared" si="126"/>
        <v>1.7177722152690866</v>
      </c>
    </row>
    <row r="2438" spans="1:105" x14ac:dyDescent="0.25">
      <c r="A2438" s="6">
        <v>2020</v>
      </c>
      <c r="B2438" s="6">
        <v>6</v>
      </c>
      <c r="C2438" s="6">
        <v>157468</v>
      </c>
      <c r="D2438" t="s">
        <v>0</v>
      </c>
      <c r="E2438" t="s">
        <v>2583</v>
      </c>
      <c r="F2438" t="s">
        <v>1510</v>
      </c>
      <c r="G2438" t="s">
        <v>116</v>
      </c>
      <c r="H2438" t="s">
        <v>1293</v>
      </c>
      <c r="I2438" s="5" t="s">
        <v>118</v>
      </c>
      <c r="J2438" s="6">
        <v>0.94</v>
      </c>
      <c r="K2438" t="s">
        <v>6</v>
      </c>
      <c r="L2438" t="s">
        <v>2586</v>
      </c>
      <c r="M2438" s="6">
        <v>105</v>
      </c>
      <c r="N2438" s="6">
        <v>99.534999999999997</v>
      </c>
      <c r="O2438" s="6">
        <v>0.95</v>
      </c>
      <c r="P2438" t="s">
        <v>1510</v>
      </c>
      <c r="Q2438" t="s">
        <v>2697</v>
      </c>
      <c r="R2438" t="s">
        <v>1903</v>
      </c>
      <c r="S2438" t="s">
        <v>444</v>
      </c>
      <c r="T2438" s="6">
        <v>2.2999999999999998</v>
      </c>
      <c r="U2438" s="6">
        <v>49.767499999999998</v>
      </c>
      <c r="V2438" t="s">
        <v>11</v>
      </c>
      <c r="W2438" t="s">
        <v>482</v>
      </c>
      <c r="X2438" s="6">
        <v>13.6</v>
      </c>
      <c r="Y2438" s="6">
        <v>0</v>
      </c>
      <c r="Z2438" s="6">
        <v>12</v>
      </c>
      <c r="AA2438" s="6">
        <v>14</v>
      </c>
      <c r="AB2438" t="s">
        <v>5</v>
      </c>
      <c r="AC2438" s="6">
        <v>22.2</v>
      </c>
      <c r="AD2438" s="6">
        <v>0</v>
      </c>
      <c r="AE2438" t="s">
        <v>13</v>
      </c>
      <c r="AF2438" s="6">
        <v>5</v>
      </c>
      <c r="AG2438" t="s">
        <v>5</v>
      </c>
      <c r="AH2438" t="s">
        <v>5</v>
      </c>
      <c r="AI2438" t="s">
        <v>5</v>
      </c>
      <c r="AJ2438" t="s">
        <v>5</v>
      </c>
      <c r="AK2438" t="s">
        <v>5</v>
      </c>
      <c r="AL2438" t="s">
        <v>5</v>
      </c>
      <c r="AM2438" s="6">
        <v>0</v>
      </c>
      <c r="AN2438" t="s">
        <v>5</v>
      </c>
      <c r="AO2438" s="6">
        <v>0</v>
      </c>
      <c r="AP2438" s="6">
        <v>0</v>
      </c>
      <c r="AQ2438" s="6">
        <v>0</v>
      </c>
      <c r="AR2438" s="6">
        <v>0</v>
      </c>
      <c r="AS2438" t="s">
        <v>5</v>
      </c>
      <c r="AT2438" t="s">
        <v>5</v>
      </c>
      <c r="AU2438" s="6">
        <v>73.099999999999994</v>
      </c>
      <c r="AV2438" s="6">
        <v>5.7</v>
      </c>
      <c r="AW2438" s="6">
        <v>3.8</v>
      </c>
      <c r="AX2438" s="6">
        <v>0.8</v>
      </c>
      <c r="AY2438" s="6">
        <v>17.399999999999999</v>
      </c>
      <c r="AZ2438" t="s">
        <v>5</v>
      </c>
      <c r="BA2438" t="s">
        <v>5</v>
      </c>
      <c r="BB2438" t="s">
        <v>5</v>
      </c>
      <c r="BC2438" t="s">
        <v>5</v>
      </c>
      <c r="BD2438" t="s">
        <v>5</v>
      </c>
      <c r="BE2438" t="s">
        <v>5</v>
      </c>
      <c r="BF2438" t="s">
        <v>5</v>
      </c>
      <c r="BG2438" t="s">
        <v>5</v>
      </c>
      <c r="BH2438" t="s">
        <v>5</v>
      </c>
      <c r="BI2438" s="6">
        <v>0</v>
      </c>
      <c r="BJ2438" s="6">
        <v>0</v>
      </c>
      <c r="BK2438" s="6">
        <v>0</v>
      </c>
      <c r="BL2438" s="6">
        <v>0</v>
      </c>
      <c r="BM2438" s="6">
        <v>0</v>
      </c>
      <c r="BN2438" s="6">
        <v>0</v>
      </c>
      <c r="BO2438" s="6">
        <v>0</v>
      </c>
      <c r="BP2438" s="6">
        <v>0</v>
      </c>
      <c r="BQ2438" s="6">
        <v>0</v>
      </c>
      <c r="BR2438" s="6">
        <v>0</v>
      </c>
      <c r="BS2438" s="6">
        <v>0</v>
      </c>
      <c r="BT2438" s="6">
        <v>12</v>
      </c>
      <c r="BU2438" s="6">
        <v>48</v>
      </c>
      <c r="BV2438" s="6">
        <v>55</v>
      </c>
      <c r="BW2438" s="6">
        <v>44</v>
      </c>
      <c r="BX2438" s="6">
        <v>20</v>
      </c>
      <c r="BY2438" s="6">
        <v>12</v>
      </c>
      <c r="BZ2438" s="6">
        <v>0</v>
      </c>
      <c r="CA2438" s="6">
        <v>0</v>
      </c>
      <c r="CB2438" s="6">
        <v>0</v>
      </c>
      <c r="CC2438" s="6">
        <v>0</v>
      </c>
      <c r="CD2438" s="6">
        <v>0</v>
      </c>
      <c r="CE2438" s="6">
        <v>0</v>
      </c>
      <c r="CF2438" s="6">
        <v>5000</v>
      </c>
      <c r="CG2438" s="6">
        <v>7570</v>
      </c>
      <c r="CH2438" s="2">
        <v>4</v>
      </c>
      <c r="CI2438" s="3">
        <v>20</v>
      </c>
      <c r="CJ2438" s="3">
        <v>0</v>
      </c>
      <c r="CK2438" s="4">
        <v>14</v>
      </c>
      <c r="CL2438" s="3">
        <v>15</v>
      </c>
      <c r="CM2438" s="3">
        <v>0</v>
      </c>
      <c r="CN2438" s="4">
        <v>13</v>
      </c>
      <c r="CO2438" s="3">
        <v>35</v>
      </c>
      <c r="CP2438" s="3">
        <v>0</v>
      </c>
      <c r="CQ2438" s="4">
        <v>10</v>
      </c>
      <c r="CR2438" s="3">
        <v>35</v>
      </c>
      <c r="CS2438" s="3">
        <v>0</v>
      </c>
      <c r="CT2438" s="4">
        <v>8</v>
      </c>
      <c r="CU2438" s="3">
        <v>0</v>
      </c>
      <c r="CV2438" s="3">
        <v>0</v>
      </c>
      <c r="CW2438" s="4">
        <v>0</v>
      </c>
      <c r="CX2438" t="s">
        <v>5</v>
      </c>
      <c r="CY2438" s="9">
        <f t="shared" si="124"/>
        <v>2.1833333333333336</v>
      </c>
      <c r="CZ2438" s="7">
        <f t="shared" si="125"/>
        <v>15.746666666666666</v>
      </c>
      <c r="DA2438" s="7">
        <f t="shared" si="126"/>
        <v>1.4098221845893311</v>
      </c>
    </row>
    <row r="2439" spans="1:105" x14ac:dyDescent="0.25">
      <c r="A2439" s="6">
        <v>2020</v>
      </c>
      <c r="B2439" s="6">
        <v>6</v>
      </c>
      <c r="C2439" s="6">
        <v>157465</v>
      </c>
      <c r="D2439" t="s">
        <v>0</v>
      </c>
      <c r="E2439" t="s">
        <v>2583</v>
      </c>
      <c r="F2439" t="s">
        <v>1510</v>
      </c>
      <c r="G2439" t="s">
        <v>116</v>
      </c>
      <c r="H2439" t="s">
        <v>1264</v>
      </c>
      <c r="I2439" s="5" t="s">
        <v>118</v>
      </c>
      <c r="J2439" s="6">
        <v>0.97</v>
      </c>
      <c r="K2439" t="s">
        <v>6</v>
      </c>
      <c r="L2439" t="s">
        <v>2586</v>
      </c>
      <c r="M2439" s="6">
        <v>70</v>
      </c>
      <c r="N2439" s="6">
        <v>70.8</v>
      </c>
      <c r="O2439" s="6">
        <v>1.01</v>
      </c>
      <c r="P2439" t="s">
        <v>1510</v>
      </c>
      <c r="Q2439" t="s">
        <v>491</v>
      </c>
      <c r="R2439" t="s">
        <v>1111</v>
      </c>
      <c r="S2439" t="s">
        <v>918</v>
      </c>
      <c r="T2439" s="6">
        <v>4.0999999999999996</v>
      </c>
      <c r="U2439" s="6">
        <v>35.4</v>
      </c>
      <c r="V2439" t="s">
        <v>11</v>
      </c>
      <c r="W2439" t="s">
        <v>482</v>
      </c>
      <c r="X2439" s="6">
        <v>0</v>
      </c>
      <c r="Y2439" s="6">
        <v>0</v>
      </c>
      <c r="Z2439" s="6">
        <v>11</v>
      </c>
      <c r="AA2439" s="6">
        <v>15</v>
      </c>
      <c r="AB2439" t="s">
        <v>5</v>
      </c>
      <c r="AC2439" s="6">
        <v>19.399999999999999</v>
      </c>
      <c r="AD2439" t="s">
        <v>5</v>
      </c>
      <c r="AE2439" t="s">
        <v>13</v>
      </c>
      <c r="AF2439" s="6">
        <v>4</v>
      </c>
      <c r="AG2439" t="s">
        <v>5</v>
      </c>
      <c r="AH2439" t="s">
        <v>5</v>
      </c>
      <c r="AI2439" t="s">
        <v>5</v>
      </c>
      <c r="AJ2439" t="s">
        <v>5</v>
      </c>
      <c r="AK2439" t="s">
        <v>5</v>
      </c>
      <c r="AL2439" t="s">
        <v>5</v>
      </c>
      <c r="AM2439" s="6">
        <v>0</v>
      </c>
      <c r="AN2439" t="s">
        <v>5</v>
      </c>
      <c r="AO2439" s="6">
        <v>0</v>
      </c>
      <c r="AP2439" s="6">
        <v>0</v>
      </c>
      <c r="AQ2439" s="6">
        <v>0</v>
      </c>
      <c r="AR2439" s="6">
        <v>0</v>
      </c>
      <c r="AS2439" t="s">
        <v>5</v>
      </c>
      <c r="AT2439" t="s">
        <v>5</v>
      </c>
      <c r="AU2439" t="s">
        <v>5</v>
      </c>
      <c r="AV2439" t="s">
        <v>5</v>
      </c>
      <c r="AW2439" t="s">
        <v>5</v>
      </c>
      <c r="AX2439" t="s">
        <v>5</v>
      </c>
      <c r="AY2439" s="6">
        <v>0</v>
      </c>
      <c r="AZ2439" t="s">
        <v>5</v>
      </c>
      <c r="BA2439" t="s">
        <v>5</v>
      </c>
      <c r="BB2439" t="s">
        <v>5</v>
      </c>
      <c r="BC2439" t="s">
        <v>5</v>
      </c>
      <c r="BD2439" t="s">
        <v>5</v>
      </c>
      <c r="BE2439" t="s">
        <v>5</v>
      </c>
      <c r="BF2439" t="s">
        <v>5</v>
      </c>
      <c r="BG2439" t="s">
        <v>5</v>
      </c>
      <c r="BH2439" t="s">
        <v>5</v>
      </c>
      <c r="BI2439" t="s">
        <v>5</v>
      </c>
      <c r="BJ2439" t="s">
        <v>5</v>
      </c>
      <c r="BK2439" t="s">
        <v>5</v>
      </c>
      <c r="BL2439" t="s">
        <v>5</v>
      </c>
      <c r="BM2439" t="s">
        <v>5</v>
      </c>
      <c r="BN2439" t="s">
        <v>5</v>
      </c>
      <c r="BO2439" t="s">
        <v>5</v>
      </c>
      <c r="BP2439" t="s">
        <v>5</v>
      </c>
      <c r="BQ2439" t="s">
        <v>5</v>
      </c>
      <c r="BR2439" t="s">
        <v>5</v>
      </c>
      <c r="BS2439" t="s">
        <v>5</v>
      </c>
      <c r="BT2439" t="s">
        <v>5</v>
      </c>
      <c r="BU2439" t="s">
        <v>5</v>
      </c>
      <c r="BV2439" t="s">
        <v>5</v>
      </c>
      <c r="BW2439" t="s">
        <v>5</v>
      </c>
      <c r="BX2439" t="s">
        <v>5</v>
      </c>
      <c r="BY2439" t="s">
        <v>5</v>
      </c>
      <c r="BZ2439" t="s">
        <v>5</v>
      </c>
      <c r="CA2439" t="s">
        <v>5</v>
      </c>
      <c r="CB2439" t="s">
        <v>5</v>
      </c>
      <c r="CC2439" t="s">
        <v>5</v>
      </c>
      <c r="CD2439" t="s">
        <v>5</v>
      </c>
      <c r="CE2439" t="s">
        <v>5</v>
      </c>
      <c r="CF2439" s="6">
        <v>3000</v>
      </c>
      <c r="CG2439" s="6">
        <v>3340</v>
      </c>
      <c r="CH2439" s="2">
        <v>3</v>
      </c>
      <c r="CI2439" s="3">
        <v>20</v>
      </c>
      <c r="CJ2439" s="3">
        <v>0</v>
      </c>
      <c r="CK2439" s="4">
        <v>15</v>
      </c>
      <c r="CL2439" s="3">
        <v>15</v>
      </c>
      <c r="CM2439" s="3">
        <v>0</v>
      </c>
      <c r="CN2439" s="4">
        <v>12</v>
      </c>
      <c r="CO2439" s="3">
        <v>35</v>
      </c>
      <c r="CP2439" s="3">
        <v>0</v>
      </c>
      <c r="CQ2439" s="4">
        <v>10</v>
      </c>
      <c r="CR2439" s="3">
        <v>0</v>
      </c>
      <c r="CS2439" s="3">
        <v>0</v>
      </c>
      <c r="CT2439" s="4">
        <v>0</v>
      </c>
      <c r="CU2439" s="3">
        <v>0</v>
      </c>
      <c r="CV2439" s="3">
        <v>0</v>
      </c>
      <c r="CW2439" s="4">
        <v>0</v>
      </c>
      <c r="CX2439" t="s">
        <v>5</v>
      </c>
      <c r="CY2439" s="9">
        <f t="shared" si="124"/>
        <v>1.5</v>
      </c>
      <c r="CZ2439" s="7">
        <f t="shared" si="125"/>
        <v>16.2</v>
      </c>
      <c r="DA2439" s="7">
        <f t="shared" si="126"/>
        <v>1.1975308641975309</v>
      </c>
    </row>
    <row r="2440" spans="1:105" x14ac:dyDescent="0.25">
      <c r="A2440" s="6">
        <v>2020</v>
      </c>
      <c r="B2440" s="6">
        <v>6</v>
      </c>
      <c r="C2440" s="6">
        <v>157418</v>
      </c>
      <c r="D2440" t="s">
        <v>0</v>
      </c>
      <c r="E2440" t="s">
        <v>2583</v>
      </c>
      <c r="F2440" t="s">
        <v>1510</v>
      </c>
      <c r="G2440" t="s">
        <v>33</v>
      </c>
      <c r="H2440" t="s">
        <v>440</v>
      </c>
      <c r="I2440" t="s">
        <v>5</v>
      </c>
      <c r="J2440" s="6">
        <v>0.85</v>
      </c>
      <c r="K2440" t="s">
        <v>6</v>
      </c>
      <c r="L2440" t="s">
        <v>2584</v>
      </c>
      <c r="M2440" s="6">
        <v>550</v>
      </c>
      <c r="N2440" s="6">
        <v>485.91500000000002</v>
      </c>
      <c r="O2440" s="6">
        <v>0.88</v>
      </c>
      <c r="P2440" t="s">
        <v>1510</v>
      </c>
      <c r="Q2440" t="s">
        <v>23</v>
      </c>
      <c r="R2440" t="s">
        <v>1267</v>
      </c>
      <c r="S2440" t="s">
        <v>37</v>
      </c>
      <c r="T2440" s="6">
        <v>1</v>
      </c>
      <c r="U2440" s="6">
        <v>60.739375000000003</v>
      </c>
      <c r="V2440" t="s">
        <v>11</v>
      </c>
      <c r="W2440" t="s">
        <v>1553</v>
      </c>
      <c r="X2440" s="6">
        <v>13.6</v>
      </c>
      <c r="Y2440" s="6">
        <v>0</v>
      </c>
      <c r="Z2440" s="6">
        <v>14</v>
      </c>
      <c r="AA2440" s="6">
        <v>15</v>
      </c>
      <c r="AB2440" t="s">
        <v>5</v>
      </c>
      <c r="AC2440" s="6">
        <v>21</v>
      </c>
      <c r="AD2440" s="6">
        <v>0</v>
      </c>
      <c r="AE2440" t="s">
        <v>13</v>
      </c>
      <c r="AF2440" s="6">
        <v>2</v>
      </c>
      <c r="AG2440" s="6">
        <v>3</v>
      </c>
      <c r="AH2440" s="6">
        <v>1</v>
      </c>
      <c r="AI2440" t="s">
        <v>5</v>
      </c>
      <c r="AJ2440" t="s">
        <v>5</v>
      </c>
      <c r="AK2440" t="s">
        <v>5</v>
      </c>
      <c r="AL2440" t="s">
        <v>5</v>
      </c>
      <c r="AM2440" s="6">
        <v>0</v>
      </c>
      <c r="AN2440" t="s">
        <v>5</v>
      </c>
      <c r="AO2440" s="6">
        <v>0</v>
      </c>
      <c r="AP2440" s="6">
        <v>0</v>
      </c>
      <c r="AQ2440" s="6">
        <v>0</v>
      </c>
      <c r="AR2440" s="6">
        <v>0</v>
      </c>
      <c r="AS2440" t="s">
        <v>5</v>
      </c>
      <c r="AT2440" t="s">
        <v>38</v>
      </c>
      <c r="AU2440" s="6">
        <v>73.7</v>
      </c>
      <c r="AV2440" s="6">
        <v>5.5</v>
      </c>
      <c r="AW2440" s="6">
        <v>3.8</v>
      </c>
      <c r="AX2440" s="6">
        <v>0.9</v>
      </c>
      <c r="AY2440" s="6">
        <v>17</v>
      </c>
      <c r="AZ2440" t="s">
        <v>5</v>
      </c>
      <c r="BA2440" t="s">
        <v>5</v>
      </c>
      <c r="BB2440" t="s">
        <v>5</v>
      </c>
      <c r="BC2440" t="s">
        <v>5</v>
      </c>
      <c r="BD2440" t="s">
        <v>5</v>
      </c>
      <c r="BE2440" t="s">
        <v>5</v>
      </c>
      <c r="BF2440" t="s">
        <v>5</v>
      </c>
      <c r="BG2440" t="s">
        <v>5</v>
      </c>
      <c r="BH2440" t="s">
        <v>5</v>
      </c>
      <c r="BI2440" s="6">
        <v>0</v>
      </c>
      <c r="BJ2440" s="6">
        <v>0</v>
      </c>
      <c r="BK2440" s="6">
        <v>0</v>
      </c>
      <c r="BL2440" s="6">
        <v>0</v>
      </c>
      <c r="BM2440" s="6">
        <v>0</v>
      </c>
      <c r="BN2440" s="6">
        <v>0</v>
      </c>
      <c r="BO2440" s="6">
        <v>0</v>
      </c>
      <c r="BP2440" s="6">
        <v>0</v>
      </c>
      <c r="BQ2440" s="6">
        <v>0</v>
      </c>
      <c r="BR2440" s="6">
        <v>0</v>
      </c>
      <c r="BS2440" s="6">
        <v>0</v>
      </c>
      <c r="BT2440" s="6">
        <v>6</v>
      </c>
      <c r="BU2440" s="6">
        <v>62</v>
      </c>
      <c r="BV2440" s="6">
        <v>61</v>
      </c>
      <c r="BW2440" s="6">
        <v>52</v>
      </c>
      <c r="BX2440" s="6">
        <v>11</v>
      </c>
      <c r="BY2440" s="6">
        <v>8</v>
      </c>
      <c r="BZ2440" s="6">
        <v>0</v>
      </c>
      <c r="CA2440" s="6">
        <v>0</v>
      </c>
      <c r="CB2440" s="6">
        <v>0</v>
      </c>
      <c r="CC2440" s="6">
        <v>0</v>
      </c>
      <c r="CD2440" s="6">
        <v>0</v>
      </c>
      <c r="CE2440" s="6">
        <v>0</v>
      </c>
      <c r="CF2440" s="6">
        <v>10000</v>
      </c>
      <c r="CG2440" s="6">
        <v>12400</v>
      </c>
      <c r="CH2440" s="2">
        <v>2</v>
      </c>
      <c r="CI2440" s="3">
        <v>90</v>
      </c>
      <c r="CJ2440" s="3">
        <v>17.100000000000001</v>
      </c>
      <c r="CK2440" s="4">
        <v>15</v>
      </c>
      <c r="CL2440" s="3">
        <v>460</v>
      </c>
      <c r="CM2440" s="3">
        <v>17.100000000000001</v>
      </c>
      <c r="CN2440" s="4">
        <v>13</v>
      </c>
      <c r="CO2440" s="3">
        <v>0</v>
      </c>
      <c r="CP2440" s="3">
        <v>0</v>
      </c>
      <c r="CQ2440" s="4">
        <v>0</v>
      </c>
      <c r="CR2440" s="3">
        <v>0</v>
      </c>
      <c r="CS2440" s="3">
        <v>0</v>
      </c>
      <c r="CT2440" s="4">
        <v>0</v>
      </c>
      <c r="CU2440" s="3">
        <v>0</v>
      </c>
      <c r="CV2440" s="3">
        <v>0</v>
      </c>
      <c r="CW2440" s="4">
        <v>0</v>
      </c>
      <c r="CX2440" t="s">
        <v>5</v>
      </c>
      <c r="CY2440" s="9">
        <f t="shared" si="124"/>
        <v>7.7833333333333314</v>
      </c>
      <c r="CZ2440" s="7">
        <f t="shared" si="125"/>
        <v>21.226666666666667</v>
      </c>
      <c r="DA2440" s="7">
        <f t="shared" si="126"/>
        <v>0.98932160804020097</v>
      </c>
    </row>
    <row r="2441" spans="1:105" x14ac:dyDescent="0.25">
      <c r="A2441" s="6">
        <v>2020</v>
      </c>
      <c r="B2441" s="6">
        <v>6</v>
      </c>
      <c r="C2441" s="6">
        <v>157391</v>
      </c>
      <c r="D2441" t="s">
        <v>0</v>
      </c>
      <c r="E2441" t="s">
        <v>2583</v>
      </c>
      <c r="F2441" t="s">
        <v>1510</v>
      </c>
      <c r="G2441" t="s">
        <v>3</v>
      </c>
      <c r="H2441" t="s">
        <v>27</v>
      </c>
      <c r="I2441" t="s">
        <v>5</v>
      </c>
      <c r="J2441" s="6">
        <v>0.84</v>
      </c>
      <c r="K2441" t="s">
        <v>6</v>
      </c>
      <c r="L2441" t="s">
        <v>2586</v>
      </c>
      <c r="M2441" s="6">
        <v>420</v>
      </c>
      <c r="N2441" s="6">
        <v>381.79500000000002</v>
      </c>
      <c r="O2441" s="6">
        <v>0.91</v>
      </c>
      <c r="P2441" t="s">
        <v>1510</v>
      </c>
      <c r="Q2441" t="s">
        <v>2721</v>
      </c>
      <c r="R2441" t="s">
        <v>217</v>
      </c>
      <c r="S2441" t="s">
        <v>1649</v>
      </c>
      <c r="T2441" s="6">
        <v>3.1</v>
      </c>
      <c r="U2441" s="6">
        <v>76.358999999999995</v>
      </c>
      <c r="V2441" t="s">
        <v>11</v>
      </c>
      <c r="W2441" t="s">
        <v>1440</v>
      </c>
      <c r="X2441" s="6">
        <v>13.7</v>
      </c>
      <c r="Y2441" s="6">
        <v>0</v>
      </c>
      <c r="Z2441" s="6">
        <v>36</v>
      </c>
      <c r="AA2441" s="6">
        <v>39</v>
      </c>
      <c r="AB2441" t="s">
        <v>5</v>
      </c>
      <c r="AC2441" s="6">
        <v>100.3</v>
      </c>
      <c r="AD2441" s="6">
        <v>0</v>
      </c>
      <c r="AE2441" t="s">
        <v>847</v>
      </c>
      <c r="AF2441" s="6">
        <v>3</v>
      </c>
      <c r="AG2441" t="s">
        <v>5</v>
      </c>
      <c r="AH2441" t="s">
        <v>5</v>
      </c>
      <c r="AI2441" t="s">
        <v>5</v>
      </c>
      <c r="AJ2441" t="s">
        <v>5</v>
      </c>
      <c r="AK2441" t="s">
        <v>5</v>
      </c>
      <c r="AL2441" t="s">
        <v>5</v>
      </c>
      <c r="AM2441" s="6">
        <v>0</v>
      </c>
      <c r="AN2441" t="s">
        <v>5</v>
      </c>
      <c r="AO2441" s="6">
        <v>0</v>
      </c>
      <c r="AP2441" s="6">
        <v>0</v>
      </c>
      <c r="AQ2441" s="6">
        <v>0.7</v>
      </c>
      <c r="AR2441" s="6">
        <v>0</v>
      </c>
      <c r="AS2441" t="s">
        <v>5</v>
      </c>
      <c r="AT2441" t="s">
        <v>5</v>
      </c>
      <c r="AU2441" s="6">
        <v>73.8</v>
      </c>
      <c r="AV2441" s="6">
        <v>5.2</v>
      </c>
      <c r="AW2441" s="6">
        <v>3.7</v>
      </c>
      <c r="AX2441" s="6">
        <v>0.9</v>
      </c>
      <c r="AY2441" s="6">
        <v>17.3</v>
      </c>
      <c r="AZ2441" t="s">
        <v>5</v>
      </c>
      <c r="BA2441" t="s">
        <v>5</v>
      </c>
      <c r="BB2441" t="s">
        <v>5</v>
      </c>
      <c r="BC2441" t="s">
        <v>5</v>
      </c>
      <c r="BD2441" t="s">
        <v>5</v>
      </c>
      <c r="BE2441" t="s">
        <v>5</v>
      </c>
      <c r="BF2441" t="s">
        <v>5</v>
      </c>
      <c r="BG2441" t="s">
        <v>5</v>
      </c>
      <c r="BH2441" t="s">
        <v>5</v>
      </c>
      <c r="BI2441" s="6">
        <v>0</v>
      </c>
      <c r="BJ2441" s="6">
        <v>0</v>
      </c>
      <c r="BK2441" s="6">
        <v>0</v>
      </c>
      <c r="BL2441" s="6">
        <v>0</v>
      </c>
      <c r="BM2441" s="6">
        <v>0</v>
      </c>
      <c r="BN2441" s="6">
        <v>0</v>
      </c>
      <c r="BO2441" s="6">
        <v>0</v>
      </c>
      <c r="BP2441" s="6">
        <v>0</v>
      </c>
      <c r="BQ2441" s="6">
        <v>0</v>
      </c>
      <c r="BR2441" s="6">
        <v>0</v>
      </c>
      <c r="BS2441" s="6">
        <v>0</v>
      </c>
      <c r="BT2441" s="6">
        <v>0</v>
      </c>
      <c r="BU2441" s="6">
        <v>46</v>
      </c>
      <c r="BV2441" s="6">
        <v>59</v>
      </c>
      <c r="BW2441" s="6">
        <v>58</v>
      </c>
      <c r="BX2441" s="6">
        <v>28</v>
      </c>
      <c r="BY2441" s="6">
        <v>4</v>
      </c>
      <c r="BZ2441" s="6">
        <v>0</v>
      </c>
      <c r="CA2441" s="6">
        <v>0</v>
      </c>
      <c r="CB2441" s="6">
        <v>0</v>
      </c>
      <c r="CC2441" s="6">
        <v>0</v>
      </c>
      <c r="CD2441" s="6">
        <v>0</v>
      </c>
      <c r="CE2441" s="6">
        <v>0</v>
      </c>
      <c r="CF2441" s="6">
        <v>20000</v>
      </c>
      <c r="CG2441" s="6">
        <v>22300</v>
      </c>
      <c r="CH2441" s="2">
        <v>2</v>
      </c>
      <c r="CI2441" s="3">
        <v>300</v>
      </c>
      <c r="CJ2441" s="3">
        <v>17.899999999999999</v>
      </c>
      <c r="CK2441" s="4">
        <v>39</v>
      </c>
      <c r="CL2441" s="3">
        <v>120</v>
      </c>
      <c r="CM2441" s="3">
        <v>18</v>
      </c>
      <c r="CN2441" s="4">
        <v>36</v>
      </c>
      <c r="CO2441" s="3">
        <v>0</v>
      </c>
      <c r="CP2441" s="3">
        <v>0</v>
      </c>
      <c r="CQ2441" s="4">
        <v>0</v>
      </c>
      <c r="CR2441" s="3">
        <v>0</v>
      </c>
      <c r="CS2441" s="3">
        <v>0</v>
      </c>
      <c r="CT2441" s="4">
        <v>0</v>
      </c>
      <c r="CU2441" s="3">
        <v>0</v>
      </c>
      <c r="CV2441" s="3">
        <v>0</v>
      </c>
      <c r="CW2441" s="4">
        <v>0</v>
      </c>
      <c r="CX2441" t="s">
        <v>5</v>
      </c>
      <c r="CY2441" s="9">
        <f t="shared" si="124"/>
        <v>4.5666666666666664</v>
      </c>
      <c r="CZ2441" s="7">
        <f t="shared" si="125"/>
        <v>42.653333333333336</v>
      </c>
      <c r="DA2441" s="7">
        <f t="shared" si="126"/>
        <v>2.351516098780869</v>
      </c>
    </row>
    <row r="2442" spans="1:105" x14ac:dyDescent="0.25">
      <c r="A2442" s="6">
        <v>2020</v>
      </c>
      <c r="B2442" s="6">
        <v>6</v>
      </c>
      <c r="C2442" s="6">
        <v>157381</v>
      </c>
      <c r="D2442" t="s">
        <v>0</v>
      </c>
      <c r="E2442" t="s">
        <v>2583</v>
      </c>
      <c r="F2442" t="s">
        <v>1510</v>
      </c>
      <c r="G2442" t="s">
        <v>33</v>
      </c>
      <c r="H2442" t="s">
        <v>649</v>
      </c>
      <c r="I2442" t="s">
        <v>5</v>
      </c>
      <c r="J2442" s="6">
        <v>0.84</v>
      </c>
      <c r="K2442" t="s">
        <v>6</v>
      </c>
      <c r="L2442" t="s">
        <v>2586</v>
      </c>
      <c r="M2442" s="6">
        <v>400</v>
      </c>
      <c r="N2442" s="6">
        <v>349.505</v>
      </c>
      <c r="O2442" s="6">
        <v>0.87</v>
      </c>
      <c r="P2442" t="s">
        <v>1518</v>
      </c>
      <c r="Q2442" t="s">
        <v>2722</v>
      </c>
      <c r="R2442" t="s">
        <v>737</v>
      </c>
      <c r="S2442" t="s">
        <v>1650</v>
      </c>
      <c r="T2442" s="6">
        <v>6.7</v>
      </c>
      <c r="U2442" s="6">
        <v>69.900999999999996</v>
      </c>
      <c r="V2442" t="s">
        <v>11</v>
      </c>
      <c r="W2442" t="s">
        <v>1440</v>
      </c>
      <c r="X2442" s="6">
        <v>0</v>
      </c>
      <c r="Y2442" s="6">
        <v>0</v>
      </c>
      <c r="Z2442" s="6">
        <v>37</v>
      </c>
      <c r="AA2442" s="6">
        <v>44</v>
      </c>
      <c r="AB2442" t="s">
        <v>5</v>
      </c>
      <c r="AC2442" s="6">
        <v>93.2</v>
      </c>
      <c r="AD2442" s="6">
        <v>0</v>
      </c>
      <c r="AE2442" t="s">
        <v>847</v>
      </c>
      <c r="AF2442" s="6">
        <v>4</v>
      </c>
      <c r="AG2442" t="s">
        <v>5</v>
      </c>
      <c r="AH2442" t="s">
        <v>5</v>
      </c>
      <c r="AI2442" t="s">
        <v>5</v>
      </c>
      <c r="AJ2442" t="s">
        <v>5</v>
      </c>
      <c r="AK2442" t="s">
        <v>5</v>
      </c>
      <c r="AL2442" t="s">
        <v>5</v>
      </c>
      <c r="AM2442" s="6">
        <v>0</v>
      </c>
      <c r="AN2442" t="s">
        <v>5</v>
      </c>
      <c r="AO2442" s="6">
        <v>0</v>
      </c>
      <c r="AP2442" s="6">
        <v>0</v>
      </c>
      <c r="AQ2442" s="6">
        <v>0</v>
      </c>
      <c r="AR2442" t="s">
        <v>5</v>
      </c>
      <c r="AS2442" t="s">
        <v>5</v>
      </c>
      <c r="AT2442" t="s">
        <v>53</v>
      </c>
      <c r="AU2442" t="s">
        <v>5</v>
      </c>
      <c r="AV2442" t="s">
        <v>5</v>
      </c>
      <c r="AW2442" t="s">
        <v>5</v>
      </c>
      <c r="AX2442" t="s">
        <v>5</v>
      </c>
      <c r="AY2442" s="6">
        <v>0</v>
      </c>
      <c r="AZ2442" t="s">
        <v>5</v>
      </c>
      <c r="BA2442" t="s">
        <v>5</v>
      </c>
      <c r="BB2442" t="s">
        <v>5</v>
      </c>
      <c r="BC2442" t="s">
        <v>5</v>
      </c>
      <c r="BD2442" t="s">
        <v>5</v>
      </c>
      <c r="BE2442" t="s">
        <v>5</v>
      </c>
      <c r="BF2442" t="s">
        <v>5</v>
      </c>
      <c r="BG2442" t="s">
        <v>5</v>
      </c>
      <c r="BH2442" t="s">
        <v>5</v>
      </c>
      <c r="BI2442" t="s">
        <v>5</v>
      </c>
      <c r="BJ2442" t="s">
        <v>5</v>
      </c>
      <c r="BK2442" t="s">
        <v>5</v>
      </c>
      <c r="BL2442" t="s">
        <v>5</v>
      </c>
      <c r="BM2442" t="s">
        <v>5</v>
      </c>
      <c r="BN2442" t="s">
        <v>5</v>
      </c>
      <c r="BO2442" t="s">
        <v>5</v>
      </c>
      <c r="BP2442" t="s">
        <v>5</v>
      </c>
      <c r="BQ2442" t="s">
        <v>5</v>
      </c>
      <c r="BR2442" t="s">
        <v>5</v>
      </c>
      <c r="BS2442" t="s">
        <v>5</v>
      </c>
      <c r="BT2442" s="6">
        <v>6</v>
      </c>
      <c r="BU2442" s="6">
        <v>46</v>
      </c>
      <c r="BV2442" s="6">
        <v>48</v>
      </c>
      <c r="BW2442" s="6">
        <v>64</v>
      </c>
      <c r="BX2442" s="6">
        <v>27</v>
      </c>
      <c r="BY2442" s="6">
        <v>4</v>
      </c>
      <c r="BZ2442" t="s">
        <v>5</v>
      </c>
      <c r="CA2442" t="s">
        <v>5</v>
      </c>
      <c r="CB2442" t="s">
        <v>5</v>
      </c>
      <c r="CC2442" t="s">
        <v>5</v>
      </c>
      <c r="CD2442" t="s">
        <v>5</v>
      </c>
      <c r="CE2442" t="s">
        <v>5</v>
      </c>
      <c r="CF2442" s="6">
        <v>28000</v>
      </c>
      <c r="CG2442" s="6">
        <v>28300</v>
      </c>
      <c r="CH2442" s="2">
        <v>1</v>
      </c>
      <c r="CI2442" s="3">
        <v>400</v>
      </c>
      <c r="CJ2442" s="3">
        <v>17.8</v>
      </c>
      <c r="CK2442" s="4">
        <v>44</v>
      </c>
      <c r="CL2442" s="3">
        <v>0</v>
      </c>
      <c r="CM2442" s="3">
        <v>0</v>
      </c>
      <c r="CN2442" s="4">
        <v>0</v>
      </c>
      <c r="CO2442" s="3">
        <v>0</v>
      </c>
      <c r="CP2442" s="3">
        <v>0</v>
      </c>
      <c r="CQ2442" s="4">
        <v>0</v>
      </c>
      <c r="CR2442" s="3">
        <v>0</v>
      </c>
      <c r="CS2442" s="3">
        <v>0</v>
      </c>
      <c r="CT2442" s="4">
        <v>0</v>
      </c>
      <c r="CU2442" s="3">
        <v>0</v>
      </c>
      <c r="CV2442" s="3">
        <v>0</v>
      </c>
      <c r="CW2442" s="4">
        <v>0</v>
      </c>
      <c r="CX2442" t="s">
        <v>5</v>
      </c>
      <c r="CY2442" s="9">
        <f t="shared" si="124"/>
        <v>4.716666666666665</v>
      </c>
      <c r="CZ2442" s="7">
        <f t="shared" si="125"/>
        <v>47.773333333333333</v>
      </c>
      <c r="DA2442" s="7">
        <f t="shared" si="126"/>
        <v>1.9508791515489814</v>
      </c>
    </row>
    <row r="2443" spans="1:105" x14ac:dyDescent="0.25">
      <c r="A2443" s="6">
        <v>2020</v>
      </c>
      <c r="B2443" s="6">
        <v>6</v>
      </c>
      <c r="C2443" s="6">
        <v>157467</v>
      </c>
      <c r="D2443" t="s">
        <v>0</v>
      </c>
      <c r="E2443" t="s">
        <v>2583</v>
      </c>
      <c r="F2443" t="s">
        <v>1518</v>
      </c>
      <c r="G2443" t="s">
        <v>116</v>
      </c>
      <c r="H2443" t="s">
        <v>161</v>
      </c>
      <c r="I2443" s="5" t="s">
        <v>118</v>
      </c>
      <c r="J2443" s="6">
        <v>0.76</v>
      </c>
      <c r="K2443" t="s">
        <v>22</v>
      </c>
      <c r="L2443" t="s">
        <v>2584</v>
      </c>
      <c r="M2443" s="6">
        <v>90</v>
      </c>
      <c r="N2443" s="6">
        <v>83.685000000000002</v>
      </c>
      <c r="O2443" s="6">
        <v>0.93</v>
      </c>
      <c r="P2443" t="s">
        <v>1518</v>
      </c>
      <c r="Q2443" t="s">
        <v>2723</v>
      </c>
      <c r="R2443" t="s">
        <v>1091</v>
      </c>
      <c r="S2443" t="s">
        <v>2724</v>
      </c>
      <c r="T2443" s="6">
        <v>2.6</v>
      </c>
      <c r="U2443" s="6">
        <v>41.842500000000001</v>
      </c>
      <c r="V2443" t="s">
        <v>11</v>
      </c>
      <c r="W2443" t="s">
        <v>482</v>
      </c>
      <c r="X2443" s="6">
        <v>0</v>
      </c>
      <c r="Y2443" s="6">
        <v>0</v>
      </c>
      <c r="Z2443" s="6">
        <v>23</v>
      </c>
      <c r="AA2443" s="6">
        <v>26</v>
      </c>
      <c r="AB2443" t="s">
        <v>5</v>
      </c>
      <c r="AC2443" s="6">
        <v>28.3</v>
      </c>
      <c r="AD2443" s="6">
        <v>0</v>
      </c>
      <c r="AE2443" t="s">
        <v>13</v>
      </c>
      <c r="AF2443" s="6">
        <v>5</v>
      </c>
      <c r="AG2443" t="s">
        <v>5</v>
      </c>
      <c r="AH2443" t="s">
        <v>5</v>
      </c>
      <c r="AI2443" t="s">
        <v>5</v>
      </c>
      <c r="AJ2443" t="s">
        <v>5</v>
      </c>
      <c r="AK2443" t="s">
        <v>5</v>
      </c>
      <c r="AL2443" t="s">
        <v>5</v>
      </c>
      <c r="AM2443" s="6">
        <v>0</v>
      </c>
      <c r="AN2443" t="s">
        <v>5</v>
      </c>
      <c r="AO2443" s="6">
        <v>0</v>
      </c>
      <c r="AP2443" s="6">
        <v>0</v>
      </c>
      <c r="AQ2443" s="6">
        <v>0</v>
      </c>
      <c r="AR2443" t="s">
        <v>5</v>
      </c>
      <c r="AS2443" t="s">
        <v>5</v>
      </c>
      <c r="AT2443" t="s">
        <v>5</v>
      </c>
      <c r="AU2443" t="s">
        <v>5</v>
      </c>
      <c r="AV2443" t="s">
        <v>5</v>
      </c>
      <c r="AW2443" t="s">
        <v>5</v>
      </c>
      <c r="AX2443" t="s">
        <v>5</v>
      </c>
      <c r="AY2443" s="6">
        <v>0</v>
      </c>
      <c r="AZ2443" t="s">
        <v>5</v>
      </c>
      <c r="BA2443" t="s">
        <v>5</v>
      </c>
      <c r="BB2443" t="s">
        <v>5</v>
      </c>
      <c r="BC2443" t="s">
        <v>5</v>
      </c>
      <c r="BD2443" t="s">
        <v>5</v>
      </c>
      <c r="BE2443" t="s">
        <v>5</v>
      </c>
      <c r="BF2443" t="s">
        <v>5</v>
      </c>
      <c r="BG2443" t="s">
        <v>5</v>
      </c>
      <c r="BH2443" t="s">
        <v>5</v>
      </c>
      <c r="BI2443" t="s">
        <v>5</v>
      </c>
      <c r="BJ2443" t="s">
        <v>5</v>
      </c>
      <c r="BK2443" t="s">
        <v>5</v>
      </c>
      <c r="BL2443" t="s">
        <v>5</v>
      </c>
      <c r="BM2443" t="s">
        <v>5</v>
      </c>
      <c r="BN2443" t="s">
        <v>5</v>
      </c>
      <c r="BO2443" t="s">
        <v>5</v>
      </c>
      <c r="BP2443" t="s">
        <v>5</v>
      </c>
      <c r="BQ2443" t="s">
        <v>5</v>
      </c>
      <c r="BR2443" t="s">
        <v>5</v>
      </c>
      <c r="BS2443" s="6">
        <v>4</v>
      </c>
      <c r="BT2443" s="6">
        <v>15</v>
      </c>
      <c r="BU2443" s="6">
        <v>27</v>
      </c>
      <c r="BV2443" s="6">
        <v>60</v>
      </c>
      <c r="BW2443" s="6">
        <v>66</v>
      </c>
      <c r="BX2443" s="6">
        <v>22</v>
      </c>
      <c r="BY2443" s="6">
        <v>4</v>
      </c>
      <c r="BZ2443" t="s">
        <v>5</v>
      </c>
      <c r="CA2443" t="s">
        <v>5</v>
      </c>
      <c r="CB2443" t="s">
        <v>5</v>
      </c>
      <c r="CC2443" t="s">
        <v>5</v>
      </c>
      <c r="CD2443" t="s">
        <v>5</v>
      </c>
      <c r="CE2443" t="s">
        <v>5</v>
      </c>
      <c r="CF2443" s="6">
        <v>42000</v>
      </c>
      <c r="CG2443" s="6">
        <v>30000</v>
      </c>
      <c r="CH2443" s="2">
        <v>2</v>
      </c>
      <c r="CI2443" s="3">
        <v>10</v>
      </c>
      <c r="CJ2443" s="3">
        <v>0</v>
      </c>
      <c r="CK2443" s="4">
        <v>26</v>
      </c>
      <c r="CL2443" s="3">
        <v>80</v>
      </c>
      <c r="CM2443" s="3">
        <v>0</v>
      </c>
      <c r="CN2443" s="4">
        <v>24</v>
      </c>
      <c r="CO2443" s="3">
        <v>0</v>
      </c>
      <c r="CP2443" s="3">
        <v>0</v>
      </c>
      <c r="CQ2443" s="4">
        <v>0</v>
      </c>
      <c r="CR2443" s="3">
        <v>0</v>
      </c>
      <c r="CS2443" s="3">
        <v>0</v>
      </c>
      <c r="CT2443" s="4">
        <v>0</v>
      </c>
      <c r="CU2443" s="3">
        <v>0</v>
      </c>
      <c r="CV2443" s="3">
        <v>0</v>
      </c>
      <c r="CW2443" s="4">
        <v>0</v>
      </c>
      <c r="CX2443" t="s">
        <v>5</v>
      </c>
      <c r="CY2443" s="9">
        <f t="shared" si="124"/>
        <v>1.6499999999999986</v>
      </c>
      <c r="CZ2443" s="7">
        <f t="shared" si="125"/>
        <v>27.32</v>
      </c>
      <c r="DA2443" s="7">
        <f t="shared" si="126"/>
        <v>1.0358711566617862</v>
      </c>
    </row>
    <row r="2444" spans="1:105" x14ac:dyDescent="0.25">
      <c r="A2444" s="6">
        <v>2020</v>
      </c>
      <c r="B2444" s="6">
        <v>6</v>
      </c>
      <c r="C2444" s="6">
        <v>157536</v>
      </c>
      <c r="D2444" t="s">
        <v>0</v>
      </c>
      <c r="E2444" t="s">
        <v>2583</v>
      </c>
      <c r="F2444" t="s">
        <v>1518</v>
      </c>
      <c r="G2444" t="s">
        <v>116</v>
      </c>
      <c r="H2444" t="s">
        <v>1293</v>
      </c>
      <c r="I2444" s="5" t="s">
        <v>118</v>
      </c>
      <c r="J2444" s="6">
        <v>0.94</v>
      </c>
      <c r="K2444" t="s">
        <v>22</v>
      </c>
      <c r="L2444" t="s">
        <v>2584</v>
      </c>
      <c r="M2444" s="6">
        <v>100</v>
      </c>
      <c r="N2444" s="6">
        <v>98.805000000000007</v>
      </c>
      <c r="O2444" s="6">
        <v>0.99</v>
      </c>
      <c r="P2444" t="s">
        <v>1518</v>
      </c>
      <c r="Q2444" t="s">
        <v>2725</v>
      </c>
      <c r="R2444" t="s">
        <v>1017</v>
      </c>
      <c r="S2444" t="s">
        <v>921</v>
      </c>
      <c r="T2444" s="6">
        <v>8.4</v>
      </c>
      <c r="U2444" s="6">
        <v>49.402500000000003</v>
      </c>
      <c r="V2444" t="s">
        <v>11</v>
      </c>
      <c r="W2444" t="s">
        <v>482</v>
      </c>
      <c r="X2444" s="6">
        <v>13.8</v>
      </c>
      <c r="Y2444" s="6">
        <v>0</v>
      </c>
      <c r="Z2444" s="6">
        <v>4</v>
      </c>
      <c r="AA2444" s="6">
        <v>13</v>
      </c>
      <c r="AB2444" t="s">
        <v>5</v>
      </c>
      <c r="AC2444" s="6">
        <v>26.9</v>
      </c>
      <c r="AD2444" s="6">
        <v>0</v>
      </c>
      <c r="AE2444" t="s">
        <v>13</v>
      </c>
      <c r="AF2444" s="6">
        <v>6</v>
      </c>
      <c r="AG2444" t="s">
        <v>5</v>
      </c>
      <c r="AH2444" t="s">
        <v>5</v>
      </c>
      <c r="AI2444" t="s">
        <v>5</v>
      </c>
      <c r="AJ2444" t="s">
        <v>5</v>
      </c>
      <c r="AK2444" t="s">
        <v>5</v>
      </c>
      <c r="AL2444" t="s">
        <v>5</v>
      </c>
      <c r="AM2444" s="6">
        <v>0</v>
      </c>
      <c r="AN2444" t="s">
        <v>5</v>
      </c>
      <c r="AO2444" s="6">
        <v>0</v>
      </c>
      <c r="AP2444" s="6">
        <v>0</v>
      </c>
      <c r="AQ2444" s="6">
        <v>0</v>
      </c>
      <c r="AR2444" s="6">
        <v>0</v>
      </c>
      <c r="AS2444" t="s">
        <v>5</v>
      </c>
      <c r="AT2444" t="s">
        <v>5</v>
      </c>
      <c r="AU2444" s="6">
        <v>73.5</v>
      </c>
      <c r="AV2444" s="6">
        <v>5.7</v>
      </c>
      <c r="AW2444" s="6">
        <v>3.9</v>
      </c>
      <c r="AX2444" s="6">
        <v>0.9</v>
      </c>
      <c r="AY2444" s="6">
        <v>16.899999999999999</v>
      </c>
      <c r="AZ2444" t="s">
        <v>5</v>
      </c>
      <c r="BA2444" t="s">
        <v>5</v>
      </c>
      <c r="BB2444" t="s">
        <v>5</v>
      </c>
      <c r="BC2444" t="s">
        <v>5</v>
      </c>
      <c r="BD2444" t="s">
        <v>5</v>
      </c>
      <c r="BE2444" t="s">
        <v>5</v>
      </c>
      <c r="BF2444" t="s">
        <v>5</v>
      </c>
      <c r="BG2444" t="s">
        <v>5</v>
      </c>
      <c r="BH2444" t="s">
        <v>5</v>
      </c>
      <c r="BI2444" s="6">
        <v>0</v>
      </c>
      <c r="BJ2444" s="6">
        <v>0</v>
      </c>
      <c r="BK2444" s="6">
        <v>0</v>
      </c>
      <c r="BL2444" s="6">
        <v>0</v>
      </c>
      <c r="BM2444" s="6">
        <v>0</v>
      </c>
      <c r="BN2444" s="6">
        <v>0</v>
      </c>
      <c r="BO2444" s="6">
        <v>0</v>
      </c>
      <c r="BP2444" s="6">
        <v>0</v>
      </c>
      <c r="BQ2444" s="6">
        <v>0</v>
      </c>
      <c r="BR2444" s="6">
        <v>0</v>
      </c>
      <c r="BS2444" s="6">
        <v>0</v>
      </c>
      <c r="BT2444" s="6">
        <v>10</v>
      </c>
      <c r="BU2444" s="6">
        <v>14</v>
      </c>
      <c r="BV2444" s="6">
        <v>62</v>
      </c>
      <c r="BW2444" s="6">
        <v>64</v>
      </c>
      <c r="BX2444" s="6">
        <v>41</v>
      </c>
      <c r="BY2444" s="6">
        <v>6</v>
      </c>
      <c r="BZ2444" s="6">
        <v>0</v>
      </c>
      <c r="CA2444" s="6">
        <v>0</v>
      </c>
      <c r="CB2444" s="6">
        <v>0</v>
      </c>
      <c r="CC2444" s="6">
        <v>0</v>
      </c>
      <c r="CD2444" s="6">
        <v>0</v>
      </c>
      <c r="CE2444" s="6">
        <v>0</v>
      </c>
      <c r="CF2444" s="6">
        <v>14000</v>
      </c>
      <c r="CG2444" s="6">
        <v>24000</v>
      </c>
      <c r="CH2444" s="2">
        <v>2</v>
      </c>
      <c r="CI2444" s="3">
        <v>85</v>
      </c>
      <c r="CJ2444" s="3">
        <v>0</v>
      </c>
      <c r="CK2444" s="4">
        <v>13</v>
      </c>
      <c r="CL2444" s="3">
        <v>15</v>
      </c>
      <c r="CM2444" s="3">
        <v>0</v>
      </c>
      <c r="CN2444" s="4">
        <v>11</v>
      </c>
      <c r="CO2444" s="3">
        <v>0</v>
      </c>
      <c r="CP2444" s="3">
        <v>0</v>
      </c>
      <c r="CQ2444" s="4">
        <v>0</v>
      </c>
      <c r="CR2444" s="3">
        <v>0</v>
      </c>
      <c r="CS2444" s="3">
        <v>0</v>
      </c>
      <c r="CT2444" s="4">
        <v>0</v>
      </c>
      <c r="CU2444" s="3">
        <v>0</v>
      </c>
      <c r="CV2444" s="3">
        <v>0</v>
      </c>
      <c r="CW2444" s="4">
        <v>0</v>
      </c>
      <c r="CX2444" t="s">
        <v>5</v>
      </c>
      <c r="CY2444" s="9">
        <f t="shared" si="124"/>
        <v>1.716666666666665</v>
      </c>
      <c r="CZ2444" s="7">
        <f t="shared" si="125"/>
        <v>14.373333333333331</v>
      </c>
      <c r="DA2444" s="7">
        <f t="shared" si="126"/>
        <v>1.8715213358070502</v>
      </c>
    </row>
    <row r="2445" spans="1:105" x14ac:dyDescent="0.25">
      <c r="A2445" s="6">
        <v>2020</v>
      </c>
      <c r="B2445" s="6">
        <v>6</v>
      </c>
      <c r="C2445" s="6">
        <v>157409</v>
      </c>
      <c r="D2445" t="s">
        <v>0</v>
      </c>
      <c r="E2445" t="s">
        <v>2583</v>
      </c>
      <c r="F2445" t="s">
        <v>1518</v>
      </c>
      <c r="G2445" t="s">
        <v>116</v>
      </c>
      <c r="H2445" t="s">
        <v>2681</v>
      </c>
      <c r="I2445" s="5" t="s">
        <v>118</v>
      </c>
      <c r="J2445" s="6">
        <v>0.94</v>
      </c>
      <c r="K2445" t="s">
        <v>6</v>
      </c>
      <c r="L2445" t="s">
        <v>2586</v>
      </c>
      <c r="M2445" s="6">
        <v>30</v>
      </c>
      <c r="N2445" s="6">
        <v>31.85</v>
      </c>
      <c r="O2445" s="6">
        <v>1.06</v>
      </c>
      <c r="P2445" t="s">
        <v>1518</v>
      </c>
      <c r="Q2445" t="s">
        <v>815</v>
      </c>
      <c r="R2445" t="s">
        <v>1556</v>
      </c>
      <c r="S2445" t="s">
        <v>392</v>
      </c>
      <c r="T2445" s="6">
        <v>9.1999999999999993</v>
      </c>
      <c r="U2445" s="6">
        <v>31.85</v>
      </c>
      <c r="V2445" t="s">
        <v>11</v>
      </c>
      <c r="W2445" t="s">
        <v>482</v>
      </c>
      <c r="X2445" s="6">
        <v>13.8</v>
      </c>
      <c r="Y2445" s="6">
        <v>0</v>
      </c>
      <c r="Z2445" s="6">
        <v>4</v>
      </c>
      <c r="AA2445" s="6">
        <v>13</v>
      </c>
      <c r="AB2445" t="s">
        <v>5</v>
      </c>
      <c r="AC2445" s="6">
        <v>21.4</v>
      </c>
      <c r="AD2445" s="6">
        <v>0</v>
      </c>
      <c r="AE2445" t="s">
        <v>13</v>
      </c>
      <c r="AF2445" s="6">
        <v>2</v>
      </c>
      <c r="AG2445" t="s">
        <v>5</v>
      </c>
      <c r="AH2445" t="s">
        <v>5</v>
      </c>
      <c r="AI2445" t="s">
        <v>5</v>
      </c>
      <c r="AJ2445" t="s">
        <v>5</v>
      </c>
      <c r="AK2445" t="s">
        <v>5</v>
      </c>
      <c r="AL2445" t="s">
        <v>5</v>
      </c>
      <c r="AM2445" s="6">
        <v>0</v>
      </c>
      <c r="AN2445" t="s">
        <v>5</v>
      </c>
      <c r="AO2445" s="6">
        <v>0</v>
      </c>
      <c r="AP2445" s="6">
        <v>0</v>
      </c>
      <c r="AQ2445" s="6">
        <v>0</v>
      </c>
      <c r="AR2445" s="6">
        <v>0</v>
      </c>
      <c r="AS2445" t="s">
        <v>5</v>
      </c>
      <c r="AT2445" t="s">
        <v>5</v>
      </c>
      <c r="AU2445" t="s">
        <v>5</v>
      </c>
      <c r="AV2445" t="s">
        <v>5</v>
      </c>
      <c r="AW2445" t="s">
        <v>5</v>
      </c>
      <c r="AX2445" t="s">
        <v>5</v>
      </c>
      <c r="AY2445" s="6">
        <v>0</v>
      </c>
      <c r="AZ2445" t="s">
        <v>5</v>
      </c>
      <c r="BA2445" t="s">
        <v>5</v>
      </c>
      <c r="BB2445" t="s">
        <v>5</v>
      </c>
      <c r="BC2445" t="s">
        <v>5</v>
      </c>
      <c r="BD2445" t="s">
        <v>5</v>
      </c>
      <c r="BE2445" t="s">
        <v>5</v>
      </c>
      <c r="BF2445" t="s">
        <v>5</v>
      </c>
      <c r="BG2445" t="s">
        <v>5</v>
      </c>
      <c r="BH2445" t="s">
        <v>5</v>
      </c>
      <c r="BI2445" s="6">
        <v>0</v>
      </c>
      <c r="BJ2445" s="6">
        <v>0</v>
      </c>
      <c r="BK2445" s="6">
        <v>0</v>
      </c>
      <c r="BL2445" s="6">
        <v>0</v>
      </c>
      <c r="BM2445" s="6">
        <v>0</v>
      </c>
      <c r="BN2445" s="6">
        <v>0</v>
      </c>
      <c r="BO2445" s="6">
        <v>0</v>
      </c>
      <c r="BP2445" s="6">
        <v>0</v>
      </c>
      <c r="BQ2445" s="6">
        <v>0</v>
      </c>
      <c r="BR2445" s="6">
        <v>0</v>
      </c>
      <c r="BS2445" s="6">
        <v>0</v>
      </c>
      <c r="BT2445" s="6">
        <v>8</v>
      </c>
      <c r="BU2445" s="6">
        <v>25</v>
      </c>
      <c r="BV2445" s="6">
        <v>67</v>
      </c>
      <c r="BW2445" s="6">
        <v>56</v>
      </c>
      <c r="BX2445" s="6">
        <v>18</v>
      </c>
      <c r="BY2445" s="6">
        <v>12</v>
      </c>
      <c r="BZ2445" s="6">
        <v>3</v>
      </c>
      <c r="CA2445" s="6">
        <v>0</v>
      </c>
      <c r="CB2445" s="6">
        <v>0</v>
      </c>
      <c r="CC2445" s="6">
        <v>0</v>
      </c>
      <c r="CD2445" s="6">
        <v>0</v>
      </c>
      <c r="CE2445" s="6">
        <v>0</v>
      </c>
      <c r="CF2445" s="6">
        <v>3000</v>
      </c>
      <c r="CG2445" s="6">
        <v>4250</v>
      </c>
      <c r="CH2445" s="2">
        <v>1</v>
      </c>
      <c r="CI2445" s="3">
        <v>30</v>
      </c>
      <c r="CJ2445" s="3">
        <v>0</v>
      </c>
      <c r="CK2445" s="4">
        <v>13</v>
      </c>
      <c r="CL2445" s="3">
        <v>0</v>
      </c>
      <c r="CM2445" s="3">
        <v>0</v>
      </c>
      <c r="CN2445" s="4">
        <v>0</v>
      </c>
      <c r="CO2445" s="3">
        <v>0</v>
      </c>
      <c r="CP2445" s="3">
        <v>0</v>
      </c>
      <c r="CQ2445" s="4">
        <v>0</v>
      </c>
      <c r="CR2445" s="3">
        <v>0</v>
      </c>
      <c r="CS2445" s="3">
        <v>0</v>
      </c>
      <c r="CT2445" s="4">
        <v>0</v>
      </c>
      <c r="CU2445" s="3">
        <v>0</v>
      </c>
      <c r="CV2445" s="3">
        <v>0</v>
      </c>
      <c r="CW2445" s="4">
        <v>0</v>
      </c>
      <c r="CX2445" t="s">
        <v>5</v>
      </c>
      <c r="CY2445" s="9">
        <f t="shared" si="124"/>
        <v>1.1333333333333364</v>
      </c>
      <c r="CZ2445" s="7">
        <f t="shared" si="125"/>
        <v>13.90666666666667</v>
      </c>
      <c r="DA2445" s="7">
        <f t="shared" si="126"/>
        <v>1.5388302972195584</v>
      </c>
    </row>
    <row r="2446" spans="1:105" x14ac:dyDescent="0.25">
      <c r="A2446" s="6">
        <v>2020</v>
      </c>
      <c r="B2446" s="6">
        <v>6</v>
      </c>
      <c r="C2446" s="6">
        <v>157529</v>
      </c>
      <c r="D2446" t="s">
        <v>0</v>
      </c>
      <c r="E2446" t="s">
        <v>2583</v>
      </c>
      <c r="F2446" t="s">
        <v>1518</v>
      </c>
      <c r="G2446" t="s">
        <v>116</v>
      </c>
      <c r="H2446" t="s">
        <v>721</v>
      </c>
      <c r="I2446" s="5" t="s">
        <v>118</v>
      </c>
      <c r="J2446" s="6">
        <v>0.82</v>
      </c>
      <c r="K2446" t="s">
        <v>6</v>
      </c>
      <c r="L2446" t="s">
        <v>2586</v>
      </c>
      <c r="M2446" s="6">
        <v>190</v>
      </c>
      <c r="N2446" s="6">
        <v>181.83</v>
      </c>
      <c r="O2446" s="6">
        <v>0.96</v>
      </c>
      <c r="P2446" t="s">
        <v>1518</v>
      </c>
      <c r="Q2446" t="s">
        <v>1451</v>
      </c>
      <c r="R2446" t="s">
        <v>1570</v>
      </c>
      <c r="S2446" t="s">
        <v>2726</v>
      </c>
      <c r="T2446" s="6">
        <v>8.1999999999999993</v>
      </c>
      <c r="U2446" s="6">
        <v>60.61</v>
      </c>
      <c r="V2446" t="s">
        <v>11</v>
      </c>
      <c r="W2446" t="s">
        <v>482</v>
      </c>
      <c r="X2446" s="6">
        <v>14.1</v>
      </c>
      <c r="Y2446" s="6">
        <v>0</v>
      </c>
      <c r="Z2446" s="6">
        <v>6</v>
      </c>
      <c r="AA2446" s="6">
        <v>14</v>
      </c>
      <c r="AB2446" t="s">
        <v>5</v>
      </c>
      <c r="AC2446" s="6">
        <v>20.2</v>
      </c>
      <c r="AD2446" s="6">
        <v>0</v>
      </c>
      <c r="AE2446" t="s">
        <v>13</v>
      </c>
      <c r="AF2446" s="6">
        <v>2</v>
      </c>
      <c r="AG2446" t="s">
        <v>5</v>
      </c>
      <c r="AH2446" t="s">
        <v>5</v>
      </c>
      <c r="AI2446" t="s">
        <v>5</v>
      </c>
      <c r="AJ2446" t="s">
        <v>5</v>
      </c>
      <c r="AK2446" t="s">
        <v>5</v>
      </c>
      <c r="AL2446" t="s">
        <v>5</v>
      </c>
      <c r="AM2446" s="6">
        <v>0</v>
      </c>
      <c r="AN2446" t="s">
        <v>5</v>
      </c>
      <c r="AO2446" s="6">
        <v>0</v>
      </c>
      <c r="AP2446" s="6">
        <v>0</v>
      </c>
      <c r="AQ2446" s="6">
        <v>0</v>
      </c>
      <c r="AR2446" s="6">
        <v>0</v>
      </c>
      <c r="AS2446" t="s">
        <v>5</v>
      </c>
      <c r="AT2446" t="s">
        <v>5</v>
      </c>
      <c r="AU2446" t="s">
        <v>5</v>
      </c>
      <c r="AV2446" t="s">
        <v>5</v>
      </c>
      <c r="AW2446" t="s">
        <v>5</v>
      </c>
      <c r="AX2446" t="s">
        <v>5</v>
      </c>
      <c r="AY2446" s="6">
        <v>0</v>
      </c>
      <c r="AZ2446" t="s">
        <v>5</v>
      </c>
      <c r="BA2446" t="s">
        <v>5</v>
      </c>
      <c r="BB2446" t="s">
        <v>5</v>
      </c>
      <c r="BC2446" t="s">
        <v>5</v>
      </c>
      <c r="BD2446" t="s">
        <v>5</v>
      </c>
      <c r="BE2446" t="s">
        <v>5</v>
      </c>
      <c r="BF2446" t="s">
        <v>5</v>
      </c>
      <c r="BG2446" t="s">
        <v>5</v>
      </c>
      <c r="BH2446" t="s">
        <v>5</v>
      </c>
      <c r="BI2446" s="6">
        <v>0</v>
      </c>
      <c r="BJ2446" s="6">
        <v>0</v>
      </c>
      <c r="BK2446" s="6">
        <v>0</v>
      </c>
      <c r="BL2446" s="6">
        <v>0</v>
      </c>
      <c r="BM2446" s="6">
        <v>0</v>
      </c>
      <c r="BN2446" s="6">
        <v>0</v>
      </c>
      <c r="BO2446" s="6">
        <v>0</v>
      </c>
      <c r="BP2446" s="6">
        <v>0</v>
      </c>
      <c r="BQ2446" s="6">
        <v>0</v>
      </c>
      <c r="BR2446" s="6">
        <v>0</v>
      </c>
      <c r="BS2446" s="6">
        <v>0</v>
      </c>
      <c r="BT2446" s="6">
        <v>2</v>
      </c>
      <c r="BU2446" s="6">
        <v>7</v>
      </c>
      <c r="BV2446" s="6">
        <v>41</v>
      </c>
      <c r="BW2446" s="6">
        <v>65</v>
      </c>
      <c r="BX2446" s="6">
        <v>50</v>
      </c>
      <c r="BY2446" s="6">
        <v>18</v>
      </c>
      <c r="BZ2446" s="6">
        <v>6</v>
      </c>
      <c r="CA2446" s="6">
        <v>0</v>
      </c>
      <c r="CB2446" s="6">
        <v>0</v>
      </c>
      <c r="CC2446" s="6">
        <v>0</v>
      </c>
      <c r="CD2446" s="6">
        <v>0</v>
      </c>
      <c r="CE2446" s="6">
        <v>0</v>
      </c>
      <c r="CF2446" s="6">
        <v>5000</v>
      </c>
      <c r="CG2446" s="6">
        <v>10000</v>
      </c>
      <c r="CH2446" s="2">
        <v>2</v>
      </c>
      <c r="CI2446" s="3">
        <v>60</v>
      </c>
      <c r="CJ2446" s="3">
        <v>0</v>
      </c>
      <c r="CK2446" s="4">
        <v>14</v>
      </c>
      <c r="CL2446" s="3">
        <v>130</v>
      </c>
      <c r="CM2446" s="3">
        <v>0</v>
      </c>
      <c r="CN2446" s="4">
        <v>12</v>
      </c>
      <c r="CO2446" s="3">
        <v>0</v>
      </c>
      <c r="CP2446" s="3">
        <v>0</v>
      </c>
      <c r="CQ2446" s="4">
        <v>0</v>
      </c>
      <c r="CR2446" s="3">
        <v>0</v>
      </c>
      <c r="CS2446" s="3">
        <v>0</v>
      </c>
      <c r="CT2446" s="4">
        <v>0</v>
      </c>
      <c r="CU2446" s="3">
        <v>0</v>
      </c>
      <c r="CV2446" s="3">
        <v>0</v>
      </c>
      <c r="CW2446" s="4">
        <v>0</v>
      </c>
      <c r="CX2446" t="s">
        <v>5</v>
      </c>
      <c r="CY2446" s="9">
        <f t="shared" si="124"/>
        <v>2.5666666666666664</v>
      </c>
      <c r="CZ2446" s="7">
        <f t="shared" si="125"/>
        <v>16.053333333333335</v>
      </c>
      <c r="DA2446" s="7">
        <f t="shared" si="126"/>
        <v>1.2583056478405314</v>
      </c>
    </row>
    <row r="2447" spans="1:105" x14ac:dyDescent="0.25">
      <c r="A2447" s="6">
        <v>2020</v>
      </c>
      <c r="B2447" s="6">
        <v>6</v>
      </c>
      <c r="C2447" s="6">
        <v>157532</v>
      </c>
      <c r="D2447" t="s">
        <v>0</v>
      </c>
      <c r="E2447" t="s">
        <v>2583</v>
      </c>
      <c r="F2447" t="s">
        <v>1518</v>
      </c>
      <c r="G2447" t="s">
        <v>116</v>
      </c>
      <c r="H2447" t="s">
        <v>1299</v>
      </c>
      <c r="I2447" s="5" t="s">
        <v>118</v>
      </c>
      <c r="J2447" s="6">
        <v>0.93</v>
      </c>
      <c r="K2447" t="s">
        <v>22</v>
      </c>
      <c r="L2447" t="s">
        <v>2584</v>
      </c>
      <c r="M2447" s="6">
        <v>100</v>
      </c>
      <c r="N2447" s="6">
        <v>93.295000000000002</v>
      </c>
      <c r="O2447" s="6">
        <v>0.93</v>
      </c>
      <c r="P2447" t="s">
        <v>1518</v>
      </c>
      <c r="Q2447" t="s">
        <v>539</v>
      </c>
      <c r="R2447" t="s">
        <v>113</v>
      </c>
      <c r="S2447" t="s">
        <v>298</v>
      </c>
      <c r="T2447" s="6">
        <v>8.3000000000000007</v>
      </c>
      <c r="U2447" s="6">
        <v>46.647500000000001</v>
      </c>
      <c r="V2447" t="s">
        <v>11</v>
      </c>
      <c r="W2447" t="s">
        <v>482</v>
      </c>
      <c r="X2447" s="6">
        <v>13.9</v>
      </c>
      <c r="Y2447" s="6">
        <v>0</v>
      </c>
      <c r="Z2447" s="6">
        <v>7</v>
      </c>
      <c r="AA2447" s="6">
        <v>15</v>
      </c>
      <c r="AB2447" t="s">
        <v>5</v>
      </c>
      <c r="AC2447" s="6">
        <v>21.6</v>
      </c>
      <c r="AD2447" s="6">
        <v>0</v>
      </c>
      <c r="AE2447" t="s">
        <v>13</v>
      </c>
      <c r="AF2447" s="6">
        <v>6</v>
      </c>
      <c r="AG2447" t="s">
        <v>5</v>
      </c>
      <c r="AH2447" t="s">
        <v>5</v>
      </c>
      <c r="AI2447" t="s">
        <v>5</v>
      </c>
      <c r="AJ2447" t="s">
        <v>5</v>
      </c>
      <c r="AK2447" t="s">
        <v>5</v>
      </c>
      <c r="AL2447" t="s">
        <v>5</v>
      </c>
      <c r="AM2447" s="6">
        <v>0</v>
      </c>
      <c r="AN2447" t="s">
        <v>5</v>
      </c>
      <c r="AO2447" s="6">
        <v>0</v>
      </c>
      <c r="AP2447" s="6">
        <v>0</v>
      </c>
      <c r="AQ2447" s="6">
        <v>0</v>
      </c>
      <c r="AR2447" s="6">
        <v>0</v>
      </c>
      <c r="AS2447" t="s">
        <v>5</v>
      </c>
      <c r="AT2447" t="s">
        <v>5</v>
      </c>
      <c r="AU2447" t="s">
        <v>5</v>
      </c>
      <c r="AV2447" t="s">
        <v>5</v>
      </c>
      <c r="AW2447" t="s">
        <v>5</v>
      </c>
      <c r="AX2447" t="s">
        <v>5</v>
      </c>
      <c r="AY2447" s="6">
        <v>0</v>
      </c>
      <c r="AZ2447" t="s">
        <v>5</v>
      </c>
      <c r="BA2447" t="s">
        <v>5</v>
      </c>
      <c r="BB2447" t="s">
        <v>5</v>
      </c>
      <c r="BC2447" t="s">
        <v>5</v>
      </c>
      <c r="BD2447" t="s">
        <v>5</v>
      </c>
      <c r="BE2447" t="s">
        <v>5</v>
      </c>
      <c r="BF2447" t="s">
        <v>5</v>
      </c>
      <c r="BG2447" t="s">
        <v>5</v>
      </c>
      <c r="BH2447" t="s">
        <v>5</v>
      </c>
      <c r="BI2447" s="6">
        <v>0</v>
      </c>
      <c r="BJ2447" s="6">
        <v>0</v>
      </c>
      <c r="BK2447" s="6">
        <v>0</v>
      </c>
      <c r="BL2447" s="6">
        <v>0</v>
      </c>
      <c r="BM2447" s="6">
        <v>0</v>
      </c>
      <c r="BN2447" s="6">
        <v>0</v>
      </c>
      <c r="BO2447" s="6">
        <v>0</v>
      </c>
      <c r="BP2447" s="6">
        <v>0</v>
      </c>
      <c r="BQ2447" s="6">
        <v>0</v>
      </c>
      <c r="BR2447" s="6">
        <v>0</v>
      </c>
      <c r="BS2447" s="6">
        <v>2</v>
      </c>
      <c r="BT2447" s="6">
        <v>3</v>
      </c>
      <c r="BU2447" s="6">
        <v>24</v>
      </c>
      <c r="BV2447" s="6">
        <v>46</v>
      </c>
      <c r="BW2447" s="6">
        <v>60</v>
      </c>
      <c r="BX2447" s="6">
        <v>42</v>
      </c>
      <c r="BY2447" s="6">
        <v>16</v>
      </c>
      <c r="BZ2447" s="6">
        <v>4</v>
      </c>
      <c r="CA2447" s="6">
        <v>0</v>
      </c>
      <c r="CB2447" s="6">
        <v>0</v>
      </c>
      <c r="CC2447" s="6">
        <v>0</v>
      </c>
      <c r="CD2447" s="6">
        <v>0</v>
      </c>
      <c r="CE2447" s="6">
        <v>0</v>
      </c>
      <c r="CF2447" s="6">
        <v>9000</v>
      </c>
      <c r="CG2447" s="6">
        <v>14000</v>
      </c>
      <c r="CH2447" s="2">
        <v>2</v>
      </c>
      <c r="CI2447" s="3">
        <v>50</v>
      </c>
      <c r="CJ2447" s="3">
        <v>0</v>
      </c>
      <c r="CK2447" s="4">
        <v>15</v>
      </c>
      <c r="CL2447" s="3">
        <v>50</v>
      </c>
      <c r="CM2447" s="3">
        <v>0</v>
      </c>
      <c r="CN2447" s="4">
        <v>12</v>
      </c>
      <c r="CO2447" s="3">
        <v>0</v>
      </c>
      <c r="CP2447" s="3">
        <v>0</v>
      </c>
      <c r="CQ2447" s="4">
        <v>0</v>
      </c>
      <c r="CR2447" s="3">
        <v>0</v>
      </c>
      <c r="CS2447" s="3">
        <v>0</v>
      </c>
      <c r="CT2447" s="4">
        <v>0</v>
      </c>
      <c r="CU2447" s="3">
        <v>0</v>
      </c>
      <c r="CV2447" s="3">
        <v>0</v>
      </c>
      <c r="CW2447" s="4">
        <v>0</v>
      </c>
      <c r="CX2447" t="s">
        <v>5</v>
      </c>
      <c r="CY2447" s="9">
        <f t="shared" si="124"/>
        <v>1.6666666666666679</v>
      </c>
      <c r="CZ2447" s="7">
        <f t="shared" si="125"/>
        <v>16.333333333333336</v>
      </c>
      <c r="DA2447" s="7">
        <f t="shared" si="126"/>
        <v>1.3224489795918366</v>
      </c>
    </row>
    <row r="2448" spans="1:105" x14ac:dyDescent="0.25">
      <c r="A2448" s="6">
        <v>2020</v>
      </c>
      <c r="B2448" s="6">
        <v>6</v>
      </c>
      <c r="C2448" s="6">
        <v>157541</v>
      </c>
      <c r="D2448" t="s">
        <v>0</v>
      </c>
      <c r="E2448" t="s">
        <v>2583</v>
      </c>
      <c r="F2448" t="s">
        <v>1518</v>
      </c>
      <c r="G2448" t="s">
        <v>116</v>
      </c>
      <c r="H2448" t="s">
        <v>1384</v>
      </c>
      <c r="I2448" s="5" t="s">
        <v>118</v>
      </c>
      <c r="J2448" s="6">
        <v>0.85</v>
      </c>
      <c r="K2448" t="s">
        <v>22</v>
      </c>
      <c r="L2448" t="s">
        <v>2584</v>
      </c>
      <c r="M2448" s="6">
        <v>90</v>
      </c>
      <c r="N2448" s="6">
        <v>82.87</v>
      </c>
      <c r="O2448" s="6">
        <v>0.92</v>
      </c>
      <c r="P2448" t="s">
        <v>1518</v>
      </c>
      <c r="Q2448" t="s">
        <v>2727</v>
      </c>
      <c r="R2448" t="s">
        <v>2669</v>
      </c>
      <c r="S2448" t="s">
        <v>1915</v>
      </c>
      <c r="T2448" s="6">
        <v>9.3000000000000007</v>
      </c>
      <c r="U2448" s="6">
        <v>82.87</v>
      </c>
      <c r="V2448" t="s">
        <v>11</v>
      </c>
      <c r="W2448" t="s">
        <v>482</v>
      </c>
      <c r="X2448" s="6">
        <v>13.7</v>
      </c>
      <c r="Y2448" s="6">
        <v>0</v>
      </c>
      <c r="Z2448" s="6">
        <v>4</v>
      </c>
      <c r="AA2448" s="6">
        <v>14</v>
      </c>
      <c r="AB2448" t="s">
        <v>5</v>
      </c>
      <c r="AC2448" s="6">
        <v>24.9</v>
      </c>
      <c r="AD2448" s="6">
        <v>1.5625</v>
      </c>
      <c r="AE2448" t="s">
        <v>13</v>
      </c>
      <c r="AF2448" s="6">
        <v>6</v>
      </c>
      <c r="AG2448" t="s">
        <v>5</v>
      </c>
      <c r="AH2448" t="s">
        <v>5</v>
      </c>
      <c r="AI2448" t="s">
        <v>5</v>
      </c>
      <c r="AJ2448" t="s">
        <v>5</v>
      </c>
      <c r="AK2448" t="s">
        <v>5</v>
      </c>
      <c r="AL2448" t="s">
        <v>5</v>
      </c>
      <c r="AM2448" s="6">
        <v>0</v>
      </c>
      <c r="AN2448" t="s">
        <v>5</v>
      </c>
      <c r="AO2448" s="6">
        <v>0</v>
      </c>
      <c r="AP2448" s="6">
        <v>0</v>
      </c>
      <c r="AQ2448" s="6">
        <v>0</v>
      </c>
      <c r="AR2448" s="6">
        <v>0</v>
      </c>
      <c r="AS2448" t="s">
        <v>5</v>
      </c>
      <c r="AT2448" t="s">
        <v>5</v>
      </c>
      <c r="AU2448" t="s">
        <v>5</v>
      </c>
      <c r="AV2448" t="s">
        <v>5</v>
      </c>
      <c r="AW2448" t="s">
        <v>5</v>
      </c>
      <c r="AX2448" t="s">
        <v>5</v>
      </c>
      <c r="AY2448" s="6">
        <v>0</v>
      </c>
      <c r="AZ2448" t="s">
        <v>5</v>
      </c>
      <c r="BA2448" t="s">
        <v>5</v>
      </c>
      <c r="BB2448" t="s">
        <v>5</v>
      </c>
      <c r="BC2448" t="s">
        <v>5</v>
      </c>
      <c r="BD2448" t="s">
        <v>5</v>
      </c>
      <c r="BE2448" t="s">
        <v>5</v>
      </c>
      <c r="BF2448" t="s">
        <v>5</v>
      </c>
      <c r="BG2448" t="s">
        <v>5</v>
      </c>
      <c r="BH2448" t="s">
        <v>5</v>
      </c>
      <c r="BI2448" s="6">
        <v>0</v>
      </c>
      <c r="BJ2448" s="6">
        <v>0</v>
      </c>
      <c r="BK2448" s="6">
        <v>0</v>
      </c>
      <c r="BL2448" s="6">
        <v>0</v>
      </c>
      <c r="BM2448" s="6">
        <v>0</v>
      </c>
      <c r="BN2448" s="6">
        <v>0</v>
      </c>
      <c r="BO2448" s="6">
        <v>0</v>
      </c>
      <c r="BP2448" s="6">
        <v>0</v>
      </c>
      <c r="BQ2448" s="6">
        <v>0</v>
      </c>
      <c r="BR2448" s="6">
        <v>3</v>
      </c>
      <c r="BS2448" s="6">
        <v>2</v>
      </c>
      <c r="BT2448" s="6">
        <v>10</v>
      </c>
      <c r="BU2448" s="6">
        <v>30</v>
      </c>
      <c r="BV2448" s="6">
        <v>64</v>
      </c>
      <c r="BW2448" s="6">
        <v>51</v>
      </c>
      <c r="BX2448" s="6">
        <v>18</v>
      </c>
      <c r="BY2448" s="6">
        <v>10</v>
      </c>
      <c r="BZ2448" s="6">
        <v>4</v>
      </c>
      <c r="CA2448" s="6">
        <v>0</v>
      </c>
      <c r="CB2448" s="6">
        <v>0</v>
      </c>
      <c r="CC2448" s="6">
        <v>0</v>
      </c>
      <c r="CD2448" s="6">
        <v>0</v>
      </c>
      <c r="CE2448" s="6">
        <v>0</v>
      </c>
      <c r="CF2448" s="6">
        <v>7000</v>
      </c>
      <c r="CG2448" s="6">
        <v>16300</v>
      </c>
      <c r="CH2448" s="2">
        <v>1</v>
      </c>
      <c r="CI2448" s="3">
        <v>90</v>
      </c>
      <c r="CJ2448" s="3">
        <v>0</v>
      </c>
      <c r="CK2448" s="4">
        <v>14</v>
      </c>
      <c r="CL2448" s="3">
        <v>0</v>
      </c>
      <c r="CM2448" s="3">
        <v>0</v>
      </c>
      <c r="CN2448" s="4">
        <v>0</v>
      </c>
      <c r="CO2448" s="3">
        <v>0</v>
      </c>
      <c r="CP2448" s="3">
        <v>0</v>
      </c>
      <c r="CQ2448" s="4">
        <v>0</v>
      </c>
      <c r="CR2448" s="3">
        <v>0</v>
      </c>
      <c r="CS2448" s="3">
        <v>0</v>
      </c>
      <c r="CT2448" s="4">
        <v>0</v>
      </c>
      <c r="CU2448" s="3">
        <v>0</v>
      </c>
      <c r="CV2448" s="3">
        <v>0</v>
      </c>
      <c r="CW2448" s="4">
        <v>0</v>
      </c>
      <c r="CX2448" t="s">
        <v>5</v>
      </c>
      <c r="CY2448" s="9">
        <f t="shared" si="124"/>
        <v>1.4333333333333331</v>
      </c>
      <c r="CZ2448" s="7">
        <f t="shared" si="125"/>
        <v>15.146666666666667</v>
      </c>
      <c r="DA2448" s="7">
        <f t="shared" si="126"/>
        <v>1.643926056338028</v>
      </c>
    </row>
    <row r="2449" spans="1:105" x14ac:dyDescent="0.25">
      <c r="A2449" s="6">
        <v>2020</v>
      </c>
      <c r="B2449" s="6">
        <v>6</v>
      </c>
      <c r="C2449" s="6">
        <v>157534</v>
      </c>
      <c r="D2449" t="s">
        <v>0</v>
      </c>
      <c r="E2449" t="s">
        <v>2583</v>
      </c>
      <c r="F2449" t="s">
        <v>1518</v>
      </c>
      <c r="G2449" t="s">
        <v>116</v>
      </c>
      <c r="H2449" t="s">
        <v>1264</v>
      </c>
      <c r="I2449" s="5" t="s">
        <v>118</v>
      </c>
      <c r="J2449" s="6">
        <v>0.99</v>
      </c>
      <c r="K2449" t="s">
        <v>6</v>
      </c>
      <c r="L2449" t="s">
        <v>2586</v>
      </c>
      <c r="M2449" s="6">
        <v>70</v>
      </c>
      <c r="N2449" s="6">
        <v>72.31</v>
      </c>
      <c r="O2449" s="6">
        <v>1.03</v>
      </c>
      <c r="P2449" t="s">
        <v>1518</v>
      </c>
      <c r="Q2449" t="s">
        <v>1715</v>
      </c>
      <c r="R2449" t="s">
        <v>665</v>
      </c>
      <c r="S2449" t="s">
        <v>614</v>
      </c>
      <c r="T2449" s="6">
        <v>9.6999999999999993</v>
      </c>
      <c r="U2449" s="6">
        <v>72.31</v>
      </c>
      <c r="V2449" t="s">
        <v>11</v>
      </c>
      <c r="W2449" t="s">
        <v>482</v>
      </c>
      <c r="X2449" s="6">
        <v>14</v>
      </c>
      <c r="Y2449" s="6">
        <v>0</v>
      </c>
      <c r="Z2449" s="6">
        <v>7</v>
      </c>
      <c r="AA2449" s="6">
        <v>16</v>
      </c>
      <c r="AB2449" t="s">
        <v>5</v>
      </c>
      <c r="AC2449" s="6">
        <v>27.1</v>
      </c>
      <c r="AD2449" s="6">
        <v>0</v>
      </c>
      <c r="AE2449" t="s">
        <v>13</v>
      </c>
      <c r="AF2449" s="6">
        <v>3</v>
      </c>
      <c r="AG2449" t="s">
        <v>5</v>
      </c>
      <c r="AH2449" t="s">
        <v>5</v>
      </c>
      <c r="AI2449" t="s">
        <v>5</v>
      </c>
      <c r="AJ2449" t="s">
        <v>5</v>
      </c>
      <c r="AK2449" t="s">
        <v>5</v>
      </c>
      <c r="AL2449" t="s">
        <v>5</v>
      </c>
      <c r="AM2449" s="6">
        <v>0</v>
      </c>
      <c r="AN2449" t="s">
        <v>5</v>
      </c>
      <c r="AO2449" s="6">
        <v>0</v>
      </c>
      <c r="AP2449" s="6">
        <v>0</v>
      </c>
      <c r="AQ2449" s="6">
        <v>0</v>
      </c>
      <c r="AR2449" s="6">
        <v>0</v>
      </c>
      <c r="AS2449" t="s">
        <v>5</v>
      </c>
      <c r="AT2449" t="s">
        <v>5</v>
      </c>
      <c r="AU2449" t="s">
        <v>5</v>
      </c>
      <c r="AV2449" t="s">
        <v>5</v>
      </c>
      <c r="AW2449" t="s">
        <v>5</v>
      </c>
      <c r="AX2449" t="s">
        <v>5</v>
      </c>
      <c r="AY2449" s="6">
        <v>0</v>
      </c>
      <c r="AZ2449" t="s">
        <v>5</v>
      </c>
      <c r="BA2449" t="s">
        <v>5</v>
      </c>
      <c r="BB2449" t="s">
        <v>5</v>
      </c>
      <c r="BC2449" t="s">
        <v>5</v>
      </c>
      <c r="BD2449" t="s">
        <v>5</v>
      </c>
      <c r="BE2449" t="s">
        <v>5</v>
      </c>
      <c r="BF2449" t="s">
        <v>5</v>
      </c>
      <c r="BG2449" t="s">
        <v>5</v>
      </c>
      <c r="BH2449" t="s">
        <v>5</v>
      </c>
      <c r="BI2449" s="6">
        <v>0</v>
      </c>
      <c r="BJ2449" s="6">
        <v>0</v>
      </c>
      <c r="BK2449" s="6">
        <v>0</v>
      </c>
      <c r="BL2449" s="6">
        <v>0</v>
      </c>
      <c r="BM2449" s="6">
        <v>0</v>
      </c>
      <c r="BN2449" s="6">
        <v>0</v>
      </c>
      <c r="BO2449" s="6">
        <v>0</v>
      </c>
      <c r="BP2449" s="6">
        <v>0</v>
      </c>
      <c r="BQ2449" s="6">
        <v>0</v>
      </c>
      <c r="BR2449" s="6">
        <v>0</v>
      </c>
      <c r="BS2449" s="6">
        <v>0</v>
      </c>
      <c r="BT2449" s="6">
        <v>0</v>
      </c>
      <c r="BU2449" s="6">
        <v>15</v>
      </c>
      <c r="BV2449" s="6">
        <v>49</v>
      </c>
      <c r="BW2449" s="6">
        <v>67</v>
      </c>
      <c r="BX2449" s="6">
        <v>35</v>
      </c>
      <c r="BY2449" s="6">
        <v>7</v>
      </c>
      <c r="BZ2449" s="6">
        <v>9</v>
      </c>
      <c r="CA2449" s="6">
        <v>4</v>
      </c>
      <c r="CB2449" s="6">
        <v>0</v>
      </c>
      <c r="CC2449" s="6">
        <v>0</v>
      </c>
      <c r="CD2449" s="6">
        <v>0</v>
      </c>
      <c r="CE2449" s="6">
        <v>0</v>
      </c>
      <c r="CF2449" s="6">
        <v>5000</v>
      </c>
      <c r="CG2449" s="6">
        <v>11000</v>
      </c>
      <c r="CH2449" s="2">
        <v>2</v>
      </c>
      <c r="CI2449" s="3">
        <v>25</v>
      </c>
      <c r="CJ2449" s="3">
        <v>0</v>
      </c>
      <c r="CK2449" s="4">
        <v>16</v>
      </c>
      <c r="CL2449" s="3">
        <v>45</v>
      </c>
      <c r="CM2449" s="3">
        <v>0</v>
      </c>
      <c r="CN2449" s="4">
        <v>14</v>
      </c>
      <c r="CO2449" s="3">
        <v>0</v>
      </c>
      <c r="CP2449" s="3">
        <v>0</v>
      </c>
      <c r="CQ2449" s="4">
        <v>0</v>
      </c>
      <c r="CR2449" s="3">
        <v>0</v>
      </c>
      <c r="CS2449" s="3">
        <v>0</v>
      </c>
      <c r="CT2449" s="4">
        <v>0</v>
      </c>
      <c r="CU2449" s="3">
        <v>0</v>
      </c>
      <c r="CV2449" s="3">
        <v>0</v>
      </c>
      <c r="CW2449" s="4">
        <v>0</v>
      </c>
      <c r="CX2449" t="s">
        <v>5</v>
      </c>
      <c r="CY2449" s="9">
        <f t="shared" si="124"/>
        <v>1.2833333333333337</v>
      </c>
      <c r="CZ2449" s="7">
        <f t="shared" si="125"/>
        <v>17.026666666666667</v>
      </c>
      <c r="DA2449" s="7">
        <f t="shared" si="126"/>
        <v>1.591620986687549</v>
      </c>
    </row>
    <row r="2450" spans="1:105" x14ac:dyDescent="0.25">
      <c r="A2450" s="6">
        <v>2020</v>
      </c>
      <c r="B2450" s="6">
        <v>6</v>
      </c>
      <c r="C2450" s="6">
        <v>157526</v>
      </c>
      <c r="D2450" t="s">
        <v>0</v>
      </c>
      <c r="E2450" t="s">
        <v>2583</v>
      </c>
      <c r="F2450" t="s">
        <v>1518</v>
      </c>
      <c r="G2450" t="s">
        <v>33</v>
      </c>
      <c r="H2450" t="s">
        <v>440</v>
      </c>
      <c r="I2450" t="s">
        <v>5</v>
      </c>
      <c r="J2450" s="6">
        <v>0.51</v>
      </c>
      <c r="K2450" t="s">
        <v>22</v>
      </c>
      <c r="L2450" t="s">
        <v>2584</v>
      </c>
      <c r="M2450" s="6">
        <v>360</v>
      </c>
      <c r="N2450" s="6">
        <v>293.11500000000001</v>
      </c>
      <c r="O2450" s="6">
        <v>0.81</v>
      </c>
      <c r="P2450" t="s">
        <v>1518</v>
      </c>
      <c r="Q2450" t="s">
        <v>2151</v>
      </c>
      <c r="R2450" t="s">
        <v>407</v>
      </c>
      <c r="S2450" t="s">
        <v>487</v>
      </c>
      <c r="T2450" s="6">
        <v>9.8000000000000007</v>
      </c>
      <c r="U2450" s="6">
        <v>97.704999999999998</v>
      </c>
      <c r="V2450" t="s">
        <v>11</v>
      </c>
      <c r="W2450" t="s">
        <v>1659</v>
      </c>
      <c r="X2450" s="6">
        <v>13.8</v>
      </c>
      <c r="Y2450" s="6">
        <v>0</v>
      </c>
      <c r="Z2450" s="6">
        <v>6</v>
      </c>
      <c r="AA2450" s="6">
        <v>16</v>
      </c>
      <c r="AB2450" t="s">
        <v>5</v>
      </c>
      <c r="AC2450" s="6">
        <v>23.2</v>
      </c>
      <c r="AD2450" s="6">
        <v>0</v>
      </c>
      <c r="AE2450" t="s">
        <v>13</v>
      </c>
      <c r="AF2450" s="6">
        <v>4</v>
      </c>
      <c r="AG2450" s="6">
        <v>5</v>
      </c>
      <c r="AH2450" t="s">
        <v>5</v>
      </c>
      <c r="AI2450" t="s">
        <v>5</v>
      </c>
      <c r="AJ2450" t="s">
        <v>5</v>
      </c>
      <c r="AK2450" t="s">
        <v>5</v>
      </c>
      <c r="AL2450" t="s">
        <v>5</v>
      </c>
      <c r="AM2450" s="6">
        <v>0</v>
      </c>
      <c r="AN2450" t="s">
        <v>5</v>
      </c>
      <c r="AO2450" s="6">
        <v>0</v>
      </c>
      <c r="AP2450" s="6">
        <v>0</v>
      </c>
      <c r="AQ2450" s="6">
        <v>0</v>
      </c>
      <c r="AR2450" s="6">
        <v>0</v>
      </c>
      <c r="AS2450" t="s">
        <v>5</v>
      </c>
      <c r="AT2450" t="s">
        <v>38</v>
      </c>
      <c r="AU2450" s="6">
        <v>73.900000000000006</v>
      </c>
      <c r="AV2450" s="6">
        <v>5.0999999999999996</v>
      </c>
      <c r="AW2450" s="6">
        <v>3.9</v>
      </c>
      <c r="AX2450" s="6">
        <v>0.9</v>
      </c>
      <c r="AY2450" s="6">
        <v>17.100000000000001</v>
      </c>
      <c r="AZ2450" t="s">
        <v>5</v>
      </c>
      <c r="BA2450" t="s">
        <v>5</v>
      </c>
      <c r="BB2450" t="s">
        <v>5</v>
      </c>
      <c r="BC2450" t="s">
        <v>5</v>
      </c>
      <c r="BD2450" t="s">
        <v>5</v>
      </c>
      <c r="BE2450" t="s">
        <v>5</v>
      </c>
      <c r="BF2450" t="s">
        <v>5</v>
      </c>
      <c r="BG2450" t="s">
        <v>5</v>
      </c>
      <c r="BH2450" t="s">
        <v>5</v>
      </c>
      <c r="BI2450" s="6">
        <v>0</v>
      </c>
      <c r="BJ2450" s="6">
        <v>0</v>
      </c>
      <c r="BK2450" s="6">
        <v>0</v>
      </c>
      <c r="BL2450" s="6">
        <v>0</v>
      </c>
      <c r="BM2450" s="6">
        <v>0</v>
      </c>
      <c r="BN2450" s="6">
        <v>0</v>
      </c>
      <c r="BO2450" s="6">
        <v>0</v>
      </c>
      <c r="BP2450" s="6">
        <v>0</v>
      </c>
      <c r="BQ2450" s="6">
        <v>0</v>
      </c>
      <c r="BR2450" s="6">
        <v>0</v>
      </c>
      <c r="BS2450" s="6">
        <v>0</v>
      </c>
      <c r="BT2450" s="6">
        <v>12</v>
      </c>
      <c r="BU2450" s="6">
        <v>25</v>
      </c>
      <c r="BV2450" s="6">
        <v>54</v>
      </c>
      <c r="BW2450" s="6">
        <v>60</v>
      </c>
      <c r="BX2450" s="6">
        <v>34</v>
      </c>
      <c r="BY2450" s="6">
        <v>9</v>
      </c>
      <c r="BZ2450" s="6">
        <v>0</v>
      </c>
      <c r="CA2450" s="6">
        <v>0</v>
      </c>
      <c r="CB2450" s="6">
        <v>0</v>
      </c>
      <c r="CC2450" s="6">
        <v>0</v>
      </c>
      <c r="CD2450" s="6">
        <v>0</v>
      </c>
      <c r="CE2450" s="6">
        <v>0</v>
      </c>
      <c r="CF2450" s="6">
        <v>6000</v>
      </c>
      <c r="CG2450" s="6">
        <v>9520</v>
      </c>
      <c r="CH2450" s="2">
        <v>2</v>
      </c>
      <c r="CI2450" s="3">
        <v>290</v>
      </c>
      <c r="CJ2450" s="3">
        <v>16</v>
      </c>
      <c r="CK2450" s="4">
        <v>16</v>
      </c>
      <c r="CL2450" s="3">
        <v>70</v>
      </c>
      <c r="CM2450" s="3">
        <v>15.9</v>
      </c>
      <c r="CN2450" s="4">
        <v>13</v>
      </c>
      <c r="CO2450" s="3">
        <v>0</v>
      </c>
      <c r="CP2450" s="3">
        <v>0</v>
      </c>
      <c r="CQ2450" s="4">
        <v>0</v>
      </c>
      <c r="CR2450" s="3">
        <v>0</v>
      </c>
      <c r="CS2450" s="3">
        <v>0</v>
      </c>
      <c r="CT2450" s="4">
        <v>0</v>
      </c>
      <c r="CU2450" s="3">
        <v>0</v>
      </c>
      <c r="CV2450" s="3">
        <v>0</v>
      </c>
      <c r="CW2450" s="4">
        <v>0</v>
      </c>
      <c r="CX2450" t="s">
        <v>5</v>
      </c>
      <c r="CY2450" s="9">
        <f t="shared" si="124"/>
        <v>3.4833333333333329</v>
      </c>
      <c r="CZ2450" s="7">
        <f t="shared" si="125"/>
        <v>18.786666666666665</v>
      </c>
      <c r="DA2450" s="7">
        <f t="shared" si="126"/>
        <v>1.2349183818310858</v>
      </c>
    </row>
    <row r="2451" spans="1:105" x14ac:dyDescent="0.25">
      <c r="A2451" s="6">
        <v>2020</v>
      </c>
      <c r="B2451" s="6">
        <v>6</v>
      </c>
      <c r="C2451" s="6">
        <v>157530</v>
      </c>
      <c r="D2451" t="s">
        <v>0</v>
      </c>
      <c r="E2451" t="s">
        <v>2583</v>
      </c>
      <c r="F2451" t="s">
        <v>1518</v>
      </c>
      <c r="G2451" t="s">
        <v>116</v>
      </c>
      <c r="H2451" t="s">
        <v>718</v>
      </c>
      <c r="I2451" s="5" t="s">
        <v>118</v>
      </c>
      <c r="J2451" s="6">
        <v>0.3</v>
      </c>
      <c r="K2451" t="s">
        <v>6</v>
      </c>
      <c r="L2451" t="s">
        <v>2586</v>
      </c>
      <c r="M2451" s="6">
        <v>110</v>
      </c>
      <c r="N2451" s="6">
        <v>100.55500000000001</v>
      </c>
      <c r="O2451" s="6">
        <v>0.91</v>
      </c>
      <c r="P2451" t="s">
        <v>1518</v>
      </c>
      <c r="Q2451" t="s">
        <v>741</v>
      </c>
      <c r="R2451" t="s">
        <v>1105</v>
      </c>
      <c r="S2451" t="s">
        <v>2396</v>
      </c>
      <c r="T2451" s="6">
        <v>9.1999999999999993</v>
      </c>
      <c r="U2451" s="6">
        <v>50.277500000000003</v>
      </c>
      <c r="V2451" t="s">
        <v>11</v>
      </c>
      <c r="W2451" t="s">
        <v>482</v>
      </c>
      <c r="X2451" s="6">
        <v>14.2</v>
      </c>
      <c r="Y2451" s="6">
        <v>0</v>
      </c>
      <c r="Z2451" s="6">
        <v>8</v>
      </c>
      <c r="AA2451" s="6">
        <v>17</v>
      </c>
      <c r="AB2451" t="s">
        <v>5</v>
      </c>
      <c r="AC2451" s="6">
        <v>23.3</v>
      </c>
      <c r="AD2451" s="6">
        <v>0</v>
      </c>
      <c r="AE2451" t="s">
        <v>13</v>
      </c>
      <c r="AF2451" s="6">
        <v>3</v>
      </c>
      <c r="AG2451" t="s">
        <v>5</v>
      </c>
      <c r="AH2451" t="s">
        <v>5</v>
      </c>
      <c r="AI2451" t="s">
        <v>5</v>
      </c>
      <c r="AJ2451" t="s">
        <v>5</v>
      </c>
      <c r="AK2451" t="s">
        <v>5</v>
      </c>
      <c r="AL2451" t="s">
        <v>5</v>
      </c>
      <c r="AM2451" s="6">
        <v>0</v>
      </c>
      <c r="AN2451" t="s">
        <v>5</v>
      </c>
      <c r="AO2451" s="6">
        <v>0</v>
      </c>
      <c r="AP2451" s="6">
        <v>0</v>
      </c>
      <c r="AQ2451" s="6">
        <v>0</v>
      </c>
      <c r="AR2451" s="6">
        <v>0</v>
      </c>
      <c r="AS2451" t="s">
        <v>5</v>
      </c>
      <c r="AT2451" t="s">
        <v>5</v>
      </c>
      <c r="AU2451" t="s">
        <v>5</v>
      </c>
      <c r="AV2451" t="s">
        <v>5</v>
      </c>
      <c r="AW2451" t="s">
        <v>5</v>
      </c>
      <c r="AX2451" t="s">
        <v>5</v>
      </c>
      <c r="AY2451" s="6">
        <v>0</v>
      </c>
      <c r="AZ2451" t="s">
        <v>5</v>
      </c>
      <c r="BA2451" t="s">
        <v>5</v>
      </c>
      <c r="BB2451" t="s">
        <v>5</v>
      </c>
      <c r="BC2451" t="s">
        <v>5</v>
      </c>
      <c r="BD2451" t="s">
        <v>5</v>
      </c>
      <c r="BE2451" t="s">
        <v>5</v>
      </c>
      <c r="BF2451" t="s">
        <v>5</v>
      </c>
      <c r="BG2451" t="s">
        <v>5</v>
      </c>
      <c r="BH2451" t="s">
        <v>5</v>
      </c>
      <c r="BI2451" s="6">
        <v>0</v>
      </c>
      <c r="BJ2451" s="6">
        <v>0</v>
      </c>
      <c r="BK2451" s="6">
        <v>0</v>
      </c>
      <c r="BL2451" s="6">
        <v>0</v>
      </c>
      <c r="BM2451" s="6">
        <v>0</v>
      </c>
      <c r="BN2451" s="6">
        <v>0</v>
      </c>
      <c r="BO2451" s="6">
        <v>0</v>
      </c>
      <c r="BP2451" s="6">
        <v>0</v>
      </c>
      <c r="BQ2451" s="6">
        <v>0</v>
      </c>
      <c r="BR2451" s="6">
        <v>0</v>
      </c>
      <c r="BS2451" s="6">
        <v>0</v>
      </c>
      <c r="BT2451" s="6">
        <v>2</v>
      </c>
      <c r="BU2451" s="6">
        <v>12</v>
      </c>
      <c r="BV2451" s="6">
        <v>25</v>
      </c>
      <c r="BW2451" s="6">
        <v>61</v>
      </c>
      <c r="BX2451" s="6">
        <v>57</v>
      </c>
      <c r="BY2451" s="6">
        <v>28</v>
      </c>
      <c r="BZ2451" s="6">
        <v>6</v>
      </c>
      <c r="CA2451" s="6">
        <v>0</v>
      </c>
      <c r="CB2451" s="6">
        <v>0</v>
      </c>
      <c r="CC2451" s="6">
        <v>0</v>
      </c>
      <c r="CD2451" s="6">
        <v>0</v>
      </c>
      <c r="CE2451" s="6">
        <v>0</v>
      </c>
      <c r="CF2451" s="6">
        <v>9000</v>
      </c>
      <c r="CG2451" s="6">
        <v>12900</v>
      </c>
      <c r="CH2451" s="2">
        <v>2</v>
      </c>
      <c r="CI2451" s="3">
        <v>60</v>
      </c>
      <c r="CJ2451" s="3">
        <v>0</v>
      </c>
      <c r="CK2451" s="4">
        <v>17</v>
      </c>
      <c r="CL2451" s="3">
        <v>50</v>
      </c>
      <c r="CM2451" s="3">
        <v>0</v>
      </c>
      <c r="CN2451" s="4">
        <v>14</v>
      </c>
      <c r="CO2451" s="3">
        <v>0</v>
      </c>
      <c r="CP2451" s="3">
        <v>0</v>
      </c>
      <c r="CQ2451" s="4">
        <v>0</v>
      </c>
      <c r="CR2451" s="3">
        <v>0</v>
      </c>
      <c r="CS2451" s="3">
        <v>0</v>
      </c>
      <c r="CT2451" s="4">
        <v>0</v>
      </c>
      <c r="CU2451" s="3">
        <v>0</v>
      </c>
      <c r="CV2451" s="3">
        <v>0</v>
      </c>
      <c r="CW2451" s="4">
        <v>0</v>
      </c>
      <c r="CX2451" t="s">
        <v>5</v>
      </c>
      <c r="CY2451" s="9">
        <f t="shared" si="124"/>
        <v>1.6666666666666661</v>
      </c>
      <c r="CZ2451" s="7">
        <f t="shared" si="125"/>
        <v>18.333333333333332</v>
      </c>
      <c r="DA2451" s="7">
        <f t="shared" si="126"/>
        <v>1.270909090909091</v>
      </c>
    </row>
    <row r="2452" spans="1:105" x14ac:dyDescent="0.25">
      <c r="A2452" s="6">
        <v>2020</v>
      </c>
      <c r="B2452" s="6">
        <v>6</v>
      </c>
      <c r="C2452" s="6">
        <v>157419</v>
      </c>
      <c r="D2452" t="s">
        <v>0</v>
      </c>
      <c r="E2452" t="s">
        <v>2583</v>
      </c>
      <c r="F2452" t="s">
        <v>1518</v>
      </c>
      <c r="G2452" t="s">
        <v>33</v>
      </c>
      <c r="H2452" t="s">
        <v>1608</v>
      </c>
      <c r="I2452" t="s">
        <v>5</v>
      </c>
      <c r="J2452" s="6">
        <v>0.72</v>
      </c>
      <c r="K2452" t="s">
        <v>6</v>
      </c>
      <c r="L2452" t="s">
        <v>2586</v>
      </c>
      <c r="M2452" s="6">
        <v>540</v>
      </c>
      <c r="N2452" s="6">
        <v>524.76499999999999</v>
      </c>
      <c r="O2452" s="6">
        <v>0.97</v>
      </c>
      <c r="P2452" t="s">
        <v>1560</v>
      </c>
      <c r="Q2452" t="s">
        <v>2728</v>
      </c>
      <c r="R2452" t="s">
        <v>950</v>
      </c>
      <c r="S2452" t="s">
        <v>2463</v>
      </c>
      <c r="T2452" s="6">
        <v>2.5</v>
      </c>
      <c r="U2452" s="6">
        <v>74.966428571428494</v>
      </c>
      <c r="V2452" t="s">
        <v>11</v>
      </c>
      <c r="W2452" t="s">
        <v>1553</v>
      </c>
      <c r="X2452" s="6">
        <v>0</v>
      </c>
      <c r="Y2452" s="6">
        <v>0</v>
      </c>
      <c r="Z2452" s="6">
        <v>16</v>
      </c>
      <c r="AA2452" s="6">
        <v>18</v>
      </c>
      <c r="AB2452" t="s">
        <v>5</v>
      </c>
      <c r="AC2452" s="6">
        <v>18.7</v>
      </c>
      <c r="AD2452" t="s">
        <v>5</v>
      </c>
      <c r="AE2452" t="s">
        <v>13</v>
      </c>
      <c r="AF2452" s="6">
        <v>4</v>
      </c>
      <c r="AG2452" t="s">
        <v>5</v>
      </c>
      <c r="AH2452" t="s">
        <v>5</v>
      </c>
      <c r="AI2452" t="s">
        <v>5</v>
      </c>
      <c r="AJ2452" t="s">
        <v>5</v>
      </c>
      <c r="AK2452" t="s">
        <v>5</v>
      </c>
      <c r="AL2452" t="s">
        <v>5</v>
      </c>
      <c r="AM2452" s="6">
        <v>0</v>
      </c>
      <c r="AN2452" t="s">
        <v>5</v>
      </c>
      <c r="AO2452" s="6">
        <v>0</v>
      </c>
      <c r="AP2452" s="6">
        <v>0</v>
      </c>
      <c r="AQ2452" s="6">
        <v>0</v>
      </c>
      <c r="AR2452" t="s">
        <v>5</v>
      </c>
      <c r="AS2452" t="s">
        <v>5</v>
      </c>
      <c r="AT2452" t="s">
        <v>38</v>
      </c>
      <c r="AU2452" t="s">
        <v>5</v>
      </c>
      <c r="AV2452" t="s">
        <v>5</v>
      </c>
      <c r="AW2452" t="s">
        <v>5</v>
      </c>
      <c r="AX2452" t="s">
        <v>5</v>
      </c>
      <c r="AY2452" s="6">
        <v>0</v>
      </c>
      <c r="AZ2452" t="s">
        <v>5</v>
      </c>
      <c r="BA2452" t="s">
        <v>5</v>
      </c>
      <c r="BB2452" t="s">
        <v>5</v>
      </c>
      <c r="BC2452" t="s">
        <v>5</v>
      </c>
      <c r="BD2452" t="s">
        <v>5</v>
      </c>
      <c r="BE2452" t="s">
        <v>5</v>
      </c>
      <c r="BF2452" t="s">
        <v>5</v>
      </c>
      <c r="BG2452" t="s">
        <v>5</v>
      </c>
      <c r="BH2452" t="s">
        <v>5</v>
      </c>
      <c r="BI2452" t="s">
        <v>5</v>
      </c>
      <c r="BJ2452" t="s">
        <v>5</v>
      </c>
      <c r="BK2452" t="s">
        <v>5</v>
      </c>
      <c r="BL2452" t="s">
        <v>5</v>
      </c>
      <c r="BM2452" t="s">
        <v>5</v>
      </c>
      <c r="BN2452" t="s">
        <v>5</v>
      </c>
      <c r="BO2452" t="s">
        <v>5</v>
      </c>
      <c r="BP2452" t="s">
        <v>5</v>
      </c>
      <c r="BQ2452" t="s">
        <v>5</v>
      </c>
      <c r="BR2452" t="s">
        <v>5</v>
      </c>
      <c r="BS2452" t="s">
        <v>5</v>
      </c>
      <c r="BT2452" t="s">
        <v>5</v>
      </c>
      <c r="BU2452" t="s">
        <v>5</v>
      </c>
      <c r="BV2452" t="s">
        <v>5</v>
      </c>
      <c r="BW2452" t="s">
        <v>5</v>
      </c>
      <c r="BX2452" t="s">
        <v>5</v>
      </c>
      <c r="BY2452" t="s">
        <v>5</v>
      </c>
      <c r="BZ2452" t="s">
        <v>5</v>
      </c>
      <c r="CA2452" t="s">
        <v>5</v>
      </c>
      <c r="CB2452" t="s">
        <v>5</v>
      </c>
      <c r="CC2452" t="s">
        <v>5</v>
      </c>
      <c r="CD2452" t="s">
        <v>5</v>
      </c>
      <c r="CE2452" t="s">
        <v>5</v>
      </c>
      <c r="CF2452" s="6">
        <v>0</v>
      </c>
      <c r="CG2452" s="6">
        <v>0</v>
      </c>
      <c r="CH2452" s="2">
        <v>3</v>
      </c>
      <c r="CI2452" s="3">
        <v>190</v>
      </c>
      <c r="CJ2452" s="3">
        <v>16.899999999999999</v>
      </c>
      <c r="CK2452" s="4">
        <v>18</v>
      </c>
      <c r="CL2452" s="3">
        <v>260</v>
      </c>
      <c r="CM2452" s="3">
        <v>17.100000000000001</v>
      </c>
      <c r="CN2452" s="4">
        <v>16</v>
      </c>
      <c r="CO2452" s="3">
        <v>90</v>
      </c>
      <c r="CP2452" s="3">
        <v>16.899999999999999</v>
      </c>
      <c r="CQ2452" s="4">
        <v>14</v>
      </c>
      <c r="CR2452" s="3">
        <v>0</v>
      </c>
      <c r="CS2452" s="3">
        <v>0</v>
      </c>
      <c r="CT2452" s="4">
        <v>0</v>
      </c>
      <c r="CU2452" s="3">
        <v>0</v>
      </c>
      <c r="CV2452" s="3">
        <v>0</v>
      </c>
      <c r="CW2452" s="4">
        <v>0</v>
      </c>
      <c r="CX2452" t="s">
        <v>5</v>
      </c>
      <c r="CY2452" s="9">
        <f t="shared" si="124"/>
        <v>6.8666666666666663</v>
      </c>
      <c r="CZ2452" s="7">
        <f t="shared" si="125"/>
        <v>23.493333333333332</v>
      </c>
      <c r="DA2452" s="7">
        <f t="shared" si="126"/>
        <v>0.79597048808172532</v>
      </c>
    </row>
    <row r="2453" spans="1:105" x14ac:dyDescent="0.25">
      <c r="A2453" s="6">
        <v>2020</v>
      </c>
      <c r="B2453" s="6">
        <v>6</v>
      </c>
      <c r="C2453" s="6">
        <v>157548</v>
      </c>
      <c r="D2453" t="s">
        <v>0</v>
      </c>
      <c r="E2453" t="s">
        <v>2583</v>
      </c>
      <c r="F2453" t="s">
        <v>1518</v>
      </c>
      <c r="G2453" t="s">
        <v>116</v>
      </c>
      <c r="H2453" t="s">
        <v>1265</v>
      </c>
      <c r="I2453" s="5" t="s">
        <v>118</v>
      </c>
      <c r="J2453" s="6">
        <v>0.92</v>
      </c>
      <c r="K2453" t="s">
        <v>22</v>
      </c>
      <c r="L2453" t="s">
        <v>2584</v>
      </c>
      <c r="M2453" s="6">
        <v>40</v>
      </c>
      <c r="N2453" s="6">
        <v>40.625</v>
      </c>
      <c r="O2453" s="6">
        <v>1.02</v>
      </c>
      <c r="P2453" t="s">
        <v>1560</v>
      </c>
      <c r="Q2453" t="s">
        <v>2729</v>
      </c>
      <c r="R2453" t="s">
        <v>1586</v>
      </c>
      <c r="S2453" t="s">
        <v>2445</v>
      </c>
      <c r="T2453" s="6">
        <v>2.9</v>
      </c>
      <c r="U2453" s="6">
        <v>40.625</v>
      </c>
      <c r="V2453" t="s">
        <v>11</v>
      </c>
      <c r="W2453" t="s">
        <v>43</v>
      </c>
      <c r="X2453" s="6">
        <v>0</v>
      </c>
      <c r="Y2453" s="6">
        <v>0</v>
      </c>
      <c r="Z2453" s="6">
        <v>15</v>
      </c>
      <c r="AA2453" s="6">
        <v>18</v>
      </c>
      <c r="AB2453" t="s">
        <v>5</v>
      </c>
      <c r="AC2453" s="6">
        <v>27.2</v>
      </c>
      <c r="AD2453" t="s">
        <v>5</v>
      </c>
      <c r="AE2453" t="s">
        <v>13</v>
      </c>
      <c r="AF2453" s="6">
        <v>5</v>
      </c>
      <c r="AG2453" t="s">
        <v>5</v>
      </c>
      <c r="AH2453" t="s">
        <v>5</v>
      </c>
      <c r="AI2453" t="s">
        <v>5</v>
      </c>
      <c r="AJ2453" t="s">
        <v>5</v>
      </c>
      <c r="AK2453" t="s">
        <v>5</v>
      </c>
      <c r="AL2453" t="s">
        <v>5</v>
      </c>
      <c r="AM2453" s="6">
        <v>0</v>
      </c>
      <c r="AN2453" t="s">
        <v>5</v>
      </c>
      <c r="AO2453" s="6">
        <v>0</v>
      </c>
      <c r="AP2453" s="6">
        <v>0</v>
      </c>
      <c r="AQ2453" s="6">
        <v>0</v>
      </c>
      <c r="AR2453" t="s">
        <v>5</v>
      </c>
      <c r="AS2453" t="s">
        <v>5</v>
      </c>
      <c r="AT2453" t="s">
        <v>5</v>
      </c>
      <c r="AU2453" t="s">
        <v>5</v>
      </c>
      <c r="AV2453" t="s">
        <v>5</v>
      </c>
      <c r="AW2453" t="s">
        <v>5</v>
      </c>
      <c r="AX2453" t="s">
        <v>5</v>
      </c>
      <c r="AY2453" s="6">
        <v>0</v>
      </c>
      <c r="AZ2453" t="s">
        <v>5</v>
      </c>
      <c r="BA2453" t="s">
        <v>5</v>
      </c>
      <c r="BB2453" t="s">
        <v>5</v>
      </c>
      <c r="BC2453" t="s">
        <v>5</v>
      </c>
      <c r="BD2453" t="s">
        <v>5</v>
      </c>
      <c r="BE2453" t="s">
        <v>5</v>
      </c>
      <c r="BF2453" t="s">
        <v>5</v>
      </c>
      <c r="BG2453" t="s">
        <v>5</v>
      </c>
      <c r="BH2453" t="s">
        <v>5</v>
      </c>
      <c r="BI2453" t="s">
        <v>5</v>
      </c>
      <c r="BJ2453" t="s">
        <v>5</v>
      </c>
      <c r="BK2453" t="s">
        <v>5</v>
      </c>
      <c r="BL2453" t="s">
        <v>5</v>
      </c>
      <c r="BM2453" t="s">
        <v>5</v>
      </c>
      <c r="BN2453" t="s">
        <v>5</v>
      </c>
      <c r="BO2453" t="s">
        <v>5</v>
      </c>
      <c r="BP2453" t="s">
        <v>5</v>
      </c>
      <c r="BQ2453" t="s">
        <v>5</v>
      </c>
      <c r="BR2453" t="s">
        <v>5</v>
      </c>
      <c r="BS2453" t="s">
        <v>5</v>
      </c>
      <c r="BT2453" t="s">
        <v>5</v>
      </c>
      <c r="BU2453" t="s">
        <v>5</v>
      </c>
      <c r="BV2453" t="s">
        <v>5</v>
      </c>
      <c r="BW2453" t="s">
        <v>5</v>
      </c>
      <c r="BX2453" t="s">
        <v>5</v>
      </c>
      <c r="BY2453" t="s">
        <v>5</v>
      </c>
      <c r="BZ2453" t="s">
        <v>5</v>
      </c>
      <c r="CA2453" t="s">
        <v>5</v>
      </c>
      <c r="CB2453" t="s">
        <v>5</v>
      </c>
      <c r="CC2453" t="s">
        <v>5</v>
      </c>
      <c r="CD2453" t="s">
        <v>5</v>
      </c>
      <c r="CE2453" t="s">
        <v>5</v>
      </c>
      <c r="CF2453" s="6">
        <v>5000</v>
      </c>
      <c r="CG2453" s="6">
        <v>6370</v>
      </c>
      <c r="CH2453" s="2">
        <v>2</v>
      </c>
      <c r="CI2453" s="3">
        <v>20</v>
      </c>
      <c r="CJ2453" s="3">
        <v>0</v>
      </c>
      <c r="CK2453" s="4">
        <v>18</v>
      </c>
      <c r="CL2453" s="3">
        <v>20</v>
      </c>
      <c r="CM2453" s="3">
        <v>0</v>
      </c>
      <c r="CN2453" s="4">
        <v>19</v>
      </c>
      <c r="CO2453" s="3">
        <v>0</v>
      </c>
      <c r="CP2453" s="3">
        <v>0</v>
      </c>
      <c r="CQ2453" s="4">
        <v>0</v>
      </c>
      <c r="CR2453" s="3">
        <v>0</v>
      </c>
      <c r="CS2453" s="3">
        <v>0</v>
      </c>
      <c r="CT2453" s="4">
        <v>0</v>
      </c>
      <c r="CU2453" s="3">
        <v>0</v>
      </c>
      <c r="CV2453" s="3">
        <v>0</v>
      </c>
      <c r="CW2453" s="4">
        <v>0</v>
      </c>
      <c r="CX2453" t="s">
        <v>5</v>
      </c>
      <c r="CY2453" s="9">
        <f t="shared" si="124"/>
        <v>1.3666666666666654</v>
      </c>
      <c r="CZ2453" s="7">
        <f t="shared" si="125"/>
        <v>19.093333333333334</v>
      </c>
      <c r="DA2453" s="7">
        <f t="shared" si="126"/>
        <v>1.4245810055865922</v>
      </c>
    </row>
    <row r="2454" spans="1:105" x14ac:dyDescent="0.25">
      <c r="A2454" s="6">
        <v>2020</v>
      </c>
      <c r="B2454" s="6">
        <v>6</v>
      </c>
      <c r="C2454" s="6">
        <v>157569</v>
      </c>
      <c r="D2454" t="s">
        <v>0</v>
      </c>
      <c r="E2454" t="s">
        <v>2583</v>
      </c>
      <c r="F2454" t="s">
        <v>1560</v>
      </c>
      <c r="G2454" t="s">
        <v>116</v>
      </c>
      <c r="H2454" t="s">
        <v>1249</v>
      </c>
      <c r="I2454" s="5" t="s">
        <v>118</v>
      </c>
      <c r="J2454" s="6">
        <v>0.94</v>
      </c>
      <c r="K2454" t="s">
        <v>6</v>
      </c>
      <c r="L2454" t="s">
        <v>2584</v>
      </c>
      <c r="M2454" s="6">
        <v>95</v>
      </c>
      <c r="N2454" s="6">
        <v>93.59</v>
      </c>
      <c r="O2454" s="6">
        <v>0.99</v>
      </c>
      <c r="P2454" t="s">
        <v>1560</v>
      </c>
      <c r="Q2454" t="s">
        <v>2730</v>
      </c>
      <c r="R2454" t="s">
        <v>2731</v>
      </c>
      <c r="S2454" t="s">
        <v>899</v>
      </c>
      <c r="T2454" s="6">
        <v>0.6</v>
      </c>
      <c r="U2454" s="6">
        <v>46.795000000000002</v>
      </c>
      <c r="V2454" t="s">
        <v>11</v>
      </c>
      <c r="W2454" t="s">
        <v>482</v>
      </c>
      <c r="X2454" s="6">
        <v>13.5</v>
      </c>
      <c r="Y2454" s="6">
        <v>0</v>
      </c>
      <c r="Z2454" s="6">
        <v>4</v>
      </c>
      <c r="AA2454" s="6">
        <v>4</v>
      </c>
      <c r="AB2454" t="s">
        <v>5</v>
      </c>
      <c r="AC2454" s="6">
        <v>14.8</v>
      </c>
      <c r="AD2454" s="6">
        <v>2.5510199999999998</v>
      </c>
      <c r="AE2454" t="s">
        <v>13</v>
      </c>
      <c r="AF2454" s="6">
        <v>1</v>
      </c>
      <c r="AG2454" t="s">
        <v>5</v>
      </c>
      <c r="AH2454" t="s">
        <v>5</v>
      </c>
      <c r="AI2454" t="s">
        <v>5</v>
      </c>
      <c r="AJ2454" t="s">
        <v>5</v>
      </c>
      <c r="AK2454" t="s">
        <v>5</v>
      </c>
      <c r="AL2454" t="s">
        <v>5</v>
      </c>
      <c r="AM2454" s="6">
        <v>0</v>
      </c>
      <c r="AN2454" t="s">
        <v>5</v>
      </c>
      <c r="AO2454" s="6">
        <v>0</v>
      </c>
      <c r="AP2454" s="6">
        <v>0</v>
      </c>
      <c r="AQ2454" s="6">
        <v>0</v>
      </c>
      <c r="AR2454" t="s">
        <v>5</v>
      </c>
      <c r="AS2454" t="s">
        <v>5</v>
      </c>
      <c r="AT2454" t="s">
        <v>5</v>
      </c>
      <c r="AU2454" t="s">
        <v>5</v>
      </c>
      <c r="AV2454" t="s">
        <v>5</v>
      </c>
      <c r="AW2454" t="s">
        <v>5</v>
      </c>
      <c r="AX2454" t="s">
        <v>5</v>
      </c>
      <c r="AY2454" s="6">
        <v>0</v>
      </c>
      <c r="AZ2454" t="s">
        <v>5</v>
      </c>
      <c r="BA2454" t="s">
        <v>5</v>
      </c>
      <c r="BB2454" t="s">
        <v>5</v>
      </c>
      <c r="BC2454" t="s">
        <v>5</v>
      </c>
      <c r="BD2454" t="s">
        <v>5</v>
      </c>
      <c r="BE2454" t="s">
        <v>5</v>
      </c>
      <c r="BF2454" t="s">
        <v>5</v>
      </c>
      <c r="BG2454" t="s">
        <v>5</v>
      </c>
      <c r="BH2454" t="s">
        <v>5</v>
      </c>
      <c r="BI2454" s="6">
        <v>0</v>
      </c>
      <c r="BJ2454" s="6">
        <v>0</v>
      </c>
      <c r="BK2454" s="6">
        <v>0</v>
      </c>
      <c r="BL2454" s="6">
        <v>0</v>
      </c>
      <c r="BM2454" s="6">
        <v>0</v>
      </c>
      <c r="BN2454" s="6">
        <v>0</v>
      </c>
      <c r="BO2454" s="6">
        <v>0</v>
      </c>
      <c r="BP2454" s="6">
        <v>0</v>
      </c>
      <c r="BQ2454" s="6">
        <v>0</v>
      </c>
      <c r="BR2454" s="6">
        <v>5</v>
      </c>
      <c r="BS2454" s="6">
        <v>4</v>
      </c>
      <c r="BT2454" s="6">
        <v>18</v>
      </c>
      <c r="BU2454" s="6">
        <v>33</v>
      </c>
      <c r="BV2454" s="6">
        <v>58</v>
      </c>
      <c r="BW2454" s="6">
        <v>48</v>
      </c>
      <c r="BX2454" s="6">
        <v>28</v>
      </c>
      <c r="BY2454" s="6">
        <v>2</v>
      </c>
      <c r="BZ2454" s="6">
        <v>0</v>
      </c>
      <c r="CA2454" s="6">
        <v>0</v>
      </c>
      <c r="CB2454" s="6">
        <v>0</v>
      </c>
      <c r="CC2454" s="6">
        <v>0</v>
      </c>
      <c r="CD2454" s="6">
        <v>0</v>
      </c>
      <c r="CE2454" s="6">
        <v>0</v>
      </c>
      <c r="CF2454" s="6">
        <v>4000</v>
      </c>
      <c r="CG2454" s="6">
        <v>5690</v>
      </c>
      <c r="CH2454" s="2">
        <v>1</v>
      </c>
      <c r="CI2454" s="3">
        <v>95</v>
      </c>
      <c r="CJ2454" s="3">
        <v>0</v>
      </c>
      <c r="CK2454" s="4">
        <v>4</v>
      </c>
      <c r="CL2454" s="3">
        <v>0</v>
      </c>
      <c r="CM2454" s="3">
        <v>0</v>
      </c>
      <c r="CN2454" s="4">
        <v>0</v>
      </c>
      <c r="CO2454" s="3">
        <v>0</v>
      </c>
      <c r="CP2454" s="3">
        <v>0</v>
      </c>
      <c r="CQ2454" s="4">
        <v>0</v>
      </c>
      <c r="CR2454" s="3">
        <v>0</v>
      </c>
      <c r="CS2454" s="3">
        <v>0</v>
      </c>
      <c r="CT2454" s="4">
        <v>0</v>
      </c>
      <c r="CU2454" s="3">
        <v>0</v>
      </c>
      <c r="CV2454" s="3">
        <v>0</v>
      </c>
      <c r="CW2454" s="4">
        <v>0</v>
      </c>
      <c r="CX2454" t="s">
        <v>5</v>
      </c>
      <c r="CY2454" s="9">
        <f t="shared" si="124"/>
        <v>2.0333333333333332</v>
      </c>
      <c r="CZ2454" s="7">
        <f t="shared" si="125"/>
        <v>5.6266666666666669</v>
      </c>
      <c r="DA2454" s="7">
        <f t="shared" si="126"/>
        <v>2.6303317535545023</v>
      </c>
    </row>
    <row r="2455" spans="1:105" x14ac:dyDescent="0.25">
      <c r="A2455" s="6">
        <v>2020</v>
      </c>
      <c r="B2455" s="6">
        <v>6</v>
      </c>
      <c r="C2455" s="6">
        <v>157605</v>
      </c>
      <c r="D2455" t="s">
        <v>0</v>
      </c>
      <c r="E2455" t="s">
        <v>2583</v>
      </c>
      <c r="F2455" t="s">
        <v>1560</v>
      </c>
      <c r="G2455" t="s">
        <v>116</v>
      </c>
      <c r="H2455" t="s">
        <v>1384</v>
      </c>
      <c r="I2455" s="5" t="s">
        <v>118</v>
      </c>
      <c r="J2455" s="6">
        <v>0.93</v>
      </c>
      <c r="K2455" t="s">
        <v>6</v>
      </c>
      <c r="L2455" t="s">
        <v>2586</v>
      </c>
      <c r="M2455" s="6">
        <v>95</v>
      </c>
      <c r="N2455" s="6">
        <v>91.36</v>
      </c>
      <c r="O2455" s="6">
        <v>0.96</v>
      </c>
      <c r="P2455" t="s">
        <v>1560</v>
      </c>
      <c r="Q2455" t="s">
        <v>1957</v>
      </c>
      <c r="R2455" t="s">
        <v>2732</v>
      </c>
      <c r="S2455" t="s">
        <v>1812</v>
      </c>
      <c r="T2455" s="6">
        <v>0.9</v>
      </c>
      <c r="U2455" s="6">
        <v>45.68</v>
      </c>
      <c r="V2455" t="s">
        <v>11</v>
      </c>
      <c r="W2455" t="s">
        <v>482</v>
      </c>
      <c r="X2455" s="6">
        <v>13.5</v>
      </c>
      <c r="Y2455" s="6">
        <v>0</v>
      </c>
      <c r="Z2455" s="6">
        <v>4</v>
      </c>
      <c r="AA2455" s="6">
        <v>5</v>
      </c>
      <c r="AB2455" t="s">
        <v>5</v>
      </c>
      <c r="AC2455" s="6">
        <v>19.5</v>
      </c>
      <c r="AD2455" s="6">
        <v>0</v>
      </c>
      <c r="AE2455" t="s">
        <v>13</v>
      </c>
      <c r="AF2455" s="6">
        <v>2</v>
      </c>
      <c r="AG2455" t="s">
        <v>5</v>
      </c>
      <c r="AH2455" t="s">
        <v>5</v>
      </c>
      <c r="AI2455" t="s">
        <v>5</v>
      </c>
      <c r="AJ2455" t="s">
        <v>5</v>
      </c>
      <c r="AK2455" t="s">
        <v>5</v>
      </c>
      <c r="AL2455" t="s">
        <v>5</v>
      </c>
      <c r="AM2455" s="6">
        <v>0</v>
      </c>
      <c r="AN2455" t="s">
        <v>5</v>
      </c>
      <c r="AO2455" s="6">
        <v>0</v>
      </c>
      <c r="AP2455" s="6">
        <v>0</v>
      </c>
      <c r="AQ2455" s="6">
        <v>0</v>
      </c>
      <c r="AR2455" t="s">
        <v>5</v>
      </c>
      <c r="AS2455" t="s">
        <v>5</v>
      </c>
      <c r="AT2455" t="s">
        <v>5</v>
      </c>
      <c r="AU2455" t="s">
        <v>5</v>
      </c>
      <c r="AV2455" t="s">
        <v>5</v>
      </c>
      <c r="AW2455" t="s">
        <v>5</v>
      </c>
      <c r="AX2455" t="s">
        <v>5</v>
      </c>
      <c r="AY2455" s="6">
        <v>0</v>
      </c>
      <c r="AZ2455" t="s">
        <v>5</v>
      </c>
      <c r="BA2455" t="s">
        <v>5</v>
      </c>
      <c r="BB2455" t="s">
        <v>5</v>
      </c>
      <c r="BC2455" t="s">
        <v>5</v>
      </c>
      <c r="BD2455" t="s">
        <v>5</v>
      </c>
      <c r="BE2455" t="s">
        <v>5</v>
      </c>
      <c r="BF2455" t="s">
        <v>5</v>
      </c>
      <c r="BG2455" t="s">
        <v>5</v>
      </c>
      <c r="BH2455" t="s">
        <v>5</v>
      </c>
      <c r="BI2455" s="6">
        <v>0</v>
      </c>
      <c r="BJ2455" s="6">
        <v>0</v>
      </c>
      <c r="BK2455" s="6">
        <v>0</v>
      </c>
      <c r="BL2455" s="6">
        <v>0</v>
      </c>
      <c r="BM2455" s="6">
        <v>0</v>
      </c>
      <c r="BN2455" s="6">
        <v>0</v>
      </c>
      <c r="BO2455" s="6">
        <v>0</v>
      </c>
      <c r="BP2455" s="6">
        <v>0</v>
      </c>
      <c r="BQ2455" s="6">
        <v>0</v>
      </c>
      <c r="BR2455" s="6">
        <v>0</v>
      </c>
      <c r="BS2455" s="6">
        <v>0</v>
      </c>
      <c r="BT2455" s="6">
        <v>20</v>
      </c>
      <c r="BU2455" s="6">
        <v>50</v>
      </c>
      <c r="BV2455" s="6">
        <v>62</v>
      </c>
      <c r="BW2455" s="6">
        <v>48</v>
      </c>
      <c r="BX2455" s="6">
        <v>18</v>
      </c>
      <c r="BY2455" s="6">
        <v>4</v>
      </c>
      <c r="BZ2455" s="6">
        <v>2</v>
      </c>
      <c r="CA2455" s="6">
        <v>0</v>
      </c>
      <c r="CB2455" s="6">
        <v>0</v>
      </c>
      <c r="CC2455" s="6">
        <v>0</v>
      </c>
      <c r="CD2455" s="6">
        <v>0</v>
      </c>
      <c r="CE2455" s="6">
        <v>0</v>
      </c>
      <c r="CF2455" s="6">
        <v>6000</v>
      </c>
      <c r="CG2455" s="6">
        <v>7560</v>
      </c>
      <c r="CH2455" s="2">
        <v>1</v>
      </c>
      <c r="CI2455" s="3">
        <v>95</v>
      </c>
      <c r="CJ2455" s="3">
        <v>0</v>
      </c>
      <c r="CK2455" s="4">
        <v>5</v>
      </c>
      <c r="CL2455" s="3">
        <v>0</v>
      </c>
      <c r="CM2455" s="3">
        <v>0</v>
      </c>
      <c r="CN2455" s="4">
        <v>0</v>
      </c>
      <c r="CO2455" s="3">
        <v>0</v>
      </c>
      <c r="CP2455" s="3">
        <v>0</v>
      </c>
      <c r="CQ2455" s="4">
        <v>0</v>
      </c>
      <c r="CR2455" s="3">
        <v>0</v>
      </c>
      <c r="CS2455" s="3">
        <v>0</v>
      </c>
      <c r="CT2455" s="4">
        <v>0</v>
      </c>
      <c r="CU2455" s="3">
        <v>0</v>
      </c>
      <c r="CV2455" s="3">
        <v>0</v>
      </c>
      <c r="CW2455" s="4">
        <v>0</v>
      </c>
      <c r="CX2455" t="s">
        <v>5</v>
      </c>
      <c r="CY2455" s="9">
        <f t="shared" si="124"/>
        <v>1.7999999999999972</v>
      </c>
      <c r="CZ2455" s="7">
        <f t="shared" si="125"/>
        <v>6.4399999999999977</v>
      </c>
      <c r="DA2455" s="7">
        <f t="shared" si="126"/>
        <v>3.0279503105590071</v>
      </c>
    </row>
    <row r="2456" spans="1:105" x14ac:dyDescent="0.25">
      <c r="A2456" s="6">
        <v>2020</v>
      </c>
      <c r="B2456" s="6">
        <v>6</v>
      </c>
      <c r="C2456" s="6">
        <v>157558</v>
      </c>
      <c r="D2456" t="s">
        <v>0</v>
      </c>
      <c r="E2456" t="s">
        <v>2583</v>
      </c>
      <c r="F2456" t="s">
        <v>1560</v>
      </c>
      <c r="G2456" t="s">
        <v>3</v>
      </c>
      <c r="H2456" t="s">
        <v>27</v>
      </c>
      <c r="I2456" t="s">
        <v>5</v>
      </c>
      <c r="J2456" s="6">
        <v>0.67</v>
      </c>
      <c r="K2456" t="s">
        <v>6</v>
      </c>
      <c r="L2456" t="s">
        <v>2584</v>
      </c>
      <c r="M2456" s="6">
        <v>300</v>
      </c>
      <c r="N2456" s="6">
        <v>303.41000000000003</v>
      </c>
      <c r="O2456" s="6">
        <v>1.01</v>
      </c>
      <c r="P2456" t="s">
        <v>1560</v>
      </c>
      <c r="Q2456" t="s">
        <v>715</v>
      </c>
      <c r="R2456" t="s">
        <v>716</v>
      </c>
      <c r="S2456" t="s">
        <v>338</v>
      </c>
      <c r="T2456" s="6">
        <v>1.3</v>
      </c>
      <c r="U2456" s="6">
        <v>101.136666666666</v>
      </c>
      <c r="V2456" t="s">
        <v>11</v>
      </c>
      <c r="W2456" t="s">
        <v>1659</v>
      </c>
      <c r="X2456" s="6">
        <v>13.7</v>
      </c>
      <c r="Y2456" s="6">
        <v>0</v>
      </c>
      <c r="Z2456" s="6">
        <v>6</v>
      </c>
      <c r="AA2456" s="6">
        <v>7</v>
      </c>
      <c r="AB2456" t="s">
        <v>5</v>
      </c>
      <c r="AC2456" s="6">
        <v>19.899999999999999</v>
      </c>
      <c r="AD2456" s="6">
        <v>0</v>
      </c>
      <c r="AE2456" t="s">
        <v>13</v>
      </c>
      <c r="AF2456" s="6">
        <v>2</v>
      </c>
      <c r="AG2456" s="6">
        <v>1</v>
      </c>
      <c r="AH2456" t="s">
        <v>5</v>
      </c>
      <c r="AI2456" t="s">
        <v>5</v>
      </c>
      <c r="AJ2456" t="s">
        <v>5</v>
      </c>
      <c r="AK2456" t="s">
        <v>5</v>
      </c>
      <c r="AL2456" t="s">
        <v>5</v>
      </c>
      <c r="AM2456" s="6">
        <v>0</v>
      </c>
      <c r="AN2456" t="s">
        <v>5</v>
      </c>
      <c r="AO2456" s="6">
        <v>0</v>
      </c>
      <c r="AP2456" s="6">
        <v>0</v>
      </c>
      <c r="AQ2456" s="6">
        <v>0</v>
      </c>
      <c r="AR2456" t="s">
        <v>5</v>
      </c>
      <c r="AS2456" t="s">
        <v>5</v>
      </c>
      <c r="AT2456" t="s">
        <v>5</v>
      </c>
      <c r="AU2456" t="s">
        <v>5</v>
      </c>
      <c r="AV2456" t="s">
        <v>5</v>
      </c>
      <c r="AW2456" t="s">
        <v>5</v>
      </c>
      <c r="AX2456" t="s">
        <v>5</v>
      </c>
      <c r="AY2456" s="6">
        <v>0</v>
      </c>
      <c r="AZ2456" t="s">
        <v>5</v>
      </c>
      <c r="BA2456" t="s">
        <v>5</v>
      </c>
      <c r="BB2456" t="s">
        <v>5</v>
      </c>
      <c r="BC2456" t="s">
        <v>5</v>
      </c>
      <c r="BD2456" t="s">
        <v>5</v>
      </c>
      <c r="BE2456" t="s">
        <v>5</v>
      </c>
      <c r="BF2456" t="s">
        <v>5</v>
      </c>
      <c r="BG2456" t="s">
        <v>5</v>
      </c>
      <c r="BH2456" t="s">
        <v>5</v>
      </c>
      <c r="BI2456" s="6">
        <v>0</v>
      </c>
      <c r="BJ2456" s="6">
        <v>0</v>
      </c>
      <c r="BK2456" s="6">
        <v>0</v>
      </c>
      <c r="BL2456" s="6">
        <v>0</v>
      </c>
      <c r="BM2456" s="6">
        <v>0</v>
      </c>
      <c r="BN2456" s="6">
        <v>0</v>
      </c>
      <c r="BO2456" s="6">
        <v>0</v>
      </c>
      <c r="BP2456" s="6">
        <v>0</v>
      </c>
      <c r="BQ2456" s="6">
        <v>0</v>
      </c>
      <c r="BR2456" s="6">
        <v>0</v>
      </c>
      <c r="BS2456" s="6">
        <v>2</v>
      </c>
      <c r="BT2456" s="6">
        <v>14</v>
      </c>
      <c r="BU2456" s="6">
        <v>36</v>
      </c>
      <c r="BV2456" s="6">
        <v>66</v>
      </c>
      <c r="BW2456" s="6">
        <v>54</v>
      </c>
      <c r="BX2456" s="6">
        <v>34</v>
      </c>
      <c r="BY2456" s="6">
        <v>8</v>
      </c>
      <c r="BZ2456" s="6">
        <v>0</v>
      </c>
      <c r="CA2456" s="6">
        <v>0</v>
      </c>
      <c r="CB2456" s="6">
        <v>0</v>
      </c>
      <c r="CC2456" s="6">
        <v>0</v>
      </c>
      <c r="CD2456" s="6">
        <v>0</v>
      </c>
      <c r="CE2456" s="6">
        <v>0</v>
      </c>
      <c r="CF2456" s="6">
        <v>4000</v>
      </c>
      <c r="CG2456" s="6">
        <v>4980</v>
      </c>
      <c r="CH2456" s="2">
        <v>2</v>
      </c>
      <c r="CI2456" s="3">
        <v>220</v>
      </c>
      <c r="CJ2456" s="3">
        <v>16.100000000000001</v>
      </c>
      <c r="CK2456" s="4">
        <v>7</v>
      </c>
      <c r="CL2456" s="3">
        <v>80</v>
      </c>
      <c r="CM2456" s="3">
        <v>16.100000000000001</v>
      </c>
      <c r="CN2456" s="4">
        <v>4</v>
      </c>
      <c r="CO2456" s="3">
        <v>0</v>
      </c>
      <c r="CP2456" s="3">
        <v>0</v>
      </c>
      <c r="CQ2456" s="4">
        <v>0</v>
      </c>
      <c r="CR2456" s="3">
        <v>0</v>
      </c>
      <c r="CS2456" s="3">
        <v>0</v>
      </c>
      <c r="CT2456" s="4">
        <v>0</v>
      </c>
      <c r="CU2456" s="3">
        <v>0</v>
      </c>
      <c r="CV2456" s="3">
        <v>0</v>
      </c>
      <c r="CW2456" s="4">
        <v>0</v>
      </c>
      <c r="CX2456" t="s">
        <v>5</v>
      </c>
      <c r="CY2456" s="9">
        <f t="shared" si="124"/>
        <v>3.3666666666666671</v>
      </c>
      <c r="CZ2456" s="7">
        <f t="shared" si="125"/>
        <v>9.6933333333333334</v>
      </c>
      <c r="DA2456" s="7">
        <f t="shared" si="126"/>
        <v>2.0529573590096284</v>
      </c>
    </row>
    <row r="2457" spans="1:105" x14ac:dyDescent="0.25">
      <c r="A2457" s="6">
        <v>2020</v>
      </c>
      <c r="B2457" s="6">
        <v>6</v>
      </c>
      <c r="C2457" s="6">
        <v>157604</v>
      </c>
      <c r="D2457" t="s">
        <v>0</v>
      </c>
      <c r="E2457" t="s">
        <v>2583</v>
      </c>
      <c r="F2457" t="s">
        <v>1560</v>
      </c>
      <c r="G2457" t="s">
        <v>116</v>
      </c>
      <c r="H2457" t="s">
        <v>1299</v>
      </c>
      <c r="I2457" s="5" t="s">
        <v>118</v>
      </c>
      <c r="J2457" s="6">
        <v>1.01</v>
      </c>
      <c r="K2457" t="s">
        <v>6</v>
      </c>
      <c r="L2457" t="s">
        <v>2586</v>
      </c>
      <c r="M2457" s="6">
        <v>100</v>
      </c>
      <c r="N2457" s="6">
        <v>101.4</v>
      </c>
      <c r="O2457" s="6">
        <v>1.01</v>
      </c>
      <c r="P2457" t="s">
        <v>1560</v>
      </c>
      <c r="Q2457" t="s">
        <v>982</v>
      </c>
      <c r="R2457" t="s">
        <v>851</v>
      </c>
      <c r="S2457" t="s">
        <v>904</v>
      </c>
      <c r="T2457" s="6">
        <v>0.6</v>
      </c>
      <c r="U2457" s="6">
        <v>50.7</v>
      </c>
      <c r="V2457" t="s">
        <v>11</v>
      </c>
      <c r="W2457" t="s">
        <v>482</v>
      </c>
      <c r="X2457" s="6">
        <v>13.1</v>
      </c>
      <c r="Y2457" s="6">
        <v>0</v>
      </c>
      <c r="Z2457" s="6">
        <v>10</v>
      </c>
      <c r="AA2457" s="6">
        <v>10</v>
      </c>
      <c r="AB2457" t="s">
        <v>5</v>
      </c>
      <c r="AC2457" s="6">
        <v>19.100000000000001</v>
      </c>
      <c r="AD2457" s="6">
        <v>0</v>
      </c>
      <c r="AE2457" t="s">
        <v>13</v>
      </c>
      <c r="AF2457" s="6">
        <v>4</v>
      </c>
      <c r="AG2457" t="s">
        <v>5</v>
      </c>
      <c r="AH2457" t="s">
        <v>5</v>
      </c>
      <c r="AI2457" t="s">
        <v>5</v>
      </c>
      <c r="AJ2457" t="s">
        <v>5</v>
      </c>
      <c r="AK2457" t="s">
        <v>5</v>
      </c>
      <c r="AL2457" t="s">
        <v>5</v>
      </c>
      <c r="AM2457" s="6">
        <v>0</v>
      </c>
      <c r="AN2457" t="s">
        <v>5</v>
      </c>
      <c r="AO2457" s="6">
        <v>0</v>
      </c>
      <c r="AP2457" s="6">
        <v>0</v>
      </c>
      <c r="AQ2457" s="6">
        <v>0</v>
      </c>
      <c r="AR2457" t="s">
        <v>5</v>
      </c>
      <c r="AS2457" t="s">
        <v>5</v>
      </c>
      <c r="AT2457" t="s">
        <v>5</v>
      </c>
      <c r="AU2457" s="6">
        <v>72.599999999999994</v>
      </c>
      <c r="AV2457" s="6">
        <v>6.1</v>
      </c>
      <c r="AW2457" s="6">
        <v>3.7</v>
      </c>
      <c r="AX2457" s="6">
        <v>0.8</v>
      </c>
      <c r="AY2457" s="6">
        <v>17.600000000000001</v>
      </c>
      <c r="AZ2457" t="s">
        <v>5</v>
      </c>
      <c r="BA2457" t="s">
        <v>5</v>
      </c>
      <c r="BB2457" t="s">
        <v>5</v>
      </c>
      <c r="BC2457" t="s">
        <v>5</v>
      </c>
      <c r="BD2457" t="s">
        <v>5</v>
      </c>
      <c r="BE2457" t="s">
        <v>5</v>
      </c>
      <c r="BF2457" t="s">
        <v>5</v>
      </c>
      <c r="BG2457" t="s">
        <v>5</v>
      </c>
      <c r="BH2457" t="s">
        <v>5</v>
      </c>
      <c r="BI2457" s="6">
        <v>0</v>
      </c>
      <c r="BJ2457" s="6">
        <v>0</v>
      </c>
      <c r="BK2457" s="6">
        <v>0</v>
      </c>
      <c r="BL2457" s="6">
        <v>0</v>
      </c>
      <c r="BM2457" s="6">
        <v>0</v>
      </c>
      <c r="BN2457" s="6">
        <v>0</v>
      </c>
      <c r="BO2457" s="6">
        <v>0</v>
      </c>
      <c r="BP2457" s="6">
        <v>0</v>
      </c>
      <c r="BQ2457" s="6">
        <v>0</v>
      </c>
      <c r="BR2457" s="6">
        <v>0</v>
      </c>
      <c r="BS2457" s="6">
        <v>24</v>
      </c>
      <c r="BT2457" s="6">
        <v>38</v>
      </c>
      <c r="BU2457" s="6">
        <v>47</v>
      </c>
      <c r="BV2457" s="6">
        <v>49</v>
      </c>
      <c r="BW2457" s="6">
        <v>32</v>
      </c>
      <c r="BX2457" s="6">
        <v>10</v>
      </c>
      <c r="BY2457" s="6">
        <v>0</v>
      </c>
      <c r="BZ2457" s="6">
        <v>0</v>
      </c>
      <c r="CA2457" s="6">
        <v>0</v>
      </c>
      <c r="CB2457" s="6">
        <v>0</v>
      </c>
      <c r="CC2457" s="6">
        <v>0</v>
      </c>
      <c r="CD2457" s="6">
        <v>0</v>
      </c>
      <c r="CE2457" s="6">
        <v>0</v>
      </c>
      <c r="CF2457" s="6">
        <v>6000</v>
      </c>
      <c r="CG2457" s="6">
        <v>6310</v>
      </c>
      <c r="CH2457" s="2">
        <v>3</v>
      </c>
      <c r="CI2457" s="3">
        <v>20</v>
      </c>
      <c r="CJ2457" s="3">
        <v>0</v>
      </c>
      <c r="CK2457" s="4">
        <v>10</v>
      </c>
      <c r="CL2457" s="3">
        <v>60</v>
      </c>
      <c r="CM2457" s="3">
        <v>0</v>
      </c>
      <c r="CN2457" s="4">
        <v>7</v>
      </c>
      <c r="CO2457" s="3">
        <v>20</v>
      </c>
      <c r="CP2457" s="3">
        <v>0</v>
      </c>
      <c r="CQ2457" s="4">
        <v>5</v>
      </c>
      <c r="CR2457" s="3">
        <v>0</v>
      </c>
      <c r="CS2457" s="3">
        <v>0</v>
      </c>
      <c r="CT2457" s="4">
        <v>0</v>
      </c>
      <c r="CU2457" s="3">
        <v>0</v>
      </c>
      <c r="CV2457" s="3">
        <v>0</v>
      </c>
      <c r="CW2457" s="4">
        <v>0</v>
      </c>
      <c r="CX2457" t="s">
        <v>5</v>
      </c>
      <c r="CY2457" s="9">
        <f t="shared" si="124"/>
        <v>1.5666666666666664</v>
      </c>
      <c r="CZ2457" s="7">
        <f t="shared" si="125"/>
        <v>11.253333333333334</v>
      </c>
      <c r="DA2457" s="7">
        <f t="shared" si="126"/>
        <v>1.6972748815165877</v>
      </c>
    </row>
    <row r="2458" spans="1:105" x14ac:dyDescent="0.25">
      <c r="A2458" s="6">
        <v>2020</v>
      </c>
      <c r="B2458" s="6">
        <v>6</v>
      </c>
      <c r="C2458" s="6">
        <v>157584</v>
      </c>
      <c r="D2458" t="s">
        <v>0</v>
      </c>
      <c r="E2458" t="s">
        <v>2583</v>
      </c>
      <c r="F2458" t="s">
        <v>1560</v>
      </c>
      <c r="G2458" t="s">
        <v>116</v>
      </c>
      <c r="H2458" t="s">
        <v>1261</v>
      </c>
      <c r="I2458" s="5" t="s">
        <v>118</v>
      </c>
      <c r="J2458" s="6">
        <v>0.63</v>
      </c>
      <c r="K2458" t="s">
        <v>22</v>
      </c>
      <c r="L2458" t="s">
        <v>2584</v>
      </c>
      <c r="M2458" s="6">
        <v>70</v>
      </c>
      <c r="N2458" s="6">
        <v>49.99</v>
      </c>
      <c r="O2458" s="6">
        <v>0.71</v>
      </c>
      <c r="P2458" t="s">
        <v>1560</v>
      </c>
      <c r="Q2458" t="s">
        <v>70</v>
      </c>
      <c r="R2458" t="s">
        <v>713</v>
      </c>
      <c r="S2458" t="s">
        <v>2294</v>
      </c>
      <c r="T2458" s="6">
        <v>0.6</v>
      </c>
      <c r="U2458" s="6">
        <v>24.995000000000001</v>
      </c>
      <c r="V2458" t="s">
        <v>11</v>
      </c>
      <c r="W2458" t="s">
        <v>482</v>
      </c>
      <c r="X2458" s="6">
        <v>12.4</v>
      </c>
      <c r="Y2458" s="6">
        <v>0</v>
      </c>
      <c r="Z2458" s="6">
        <v>7</v>
      </c>
      <c r="AA2458" s="6">
        <v>8</v>
      </c>
      <c r="AB2458" t="s">
        <v>5</v>
      </c>
      <c r="AC2458" s="6">
        <v>17.7</v>
      </c>
      <c r="AD2458" s="6">
        <v>6.2827229999999998</v>
      </c>
      <c r="AE2458" t="s">
        <v>13</v>
      </c>
      <c r="AF2458" s="6">
        <v>4</v>
      </c>
      <c r="AG2458" t="s">
        <v>5</v>
      </c>
      <c r="AH2458" t="s">
        <v>5</v>
      </c>
      <c r="AI2458" t="s">
        <v>5</v>
      </c>
      <c r="AJ2458" t="s">
        <v>5</v>
      </c>
      <c r="AK2458" t="s">
        <v>5</v>
      </c>
      <c r="AL2458" t="s">
        <v>5</v>
      </c>
      <c r="AM2458" s="6">
        <v>0</v>
      </c>
      <c r="AN2458" t="s">
        <v>5</v>
      </c>
      <c r="AO2458" s="6">
        <v>0</v>
      </c>
      <c r="AP2458" s="6">
        <v>0</v>
      </c>
      <c r="AQ2458" s="6">
        <v>0</v>
      </c>
      <c r="AR2458" t="s">
        <v>5</v>
      </c>
      <c r="AS2458" t="s">
        <v>5</v>
      </c>
      <c r="AT2458" t="s">
        <v>5</v>
      </c>
      <c r="AU2458" t="s">
        <v>5</v>
      </c>
      <c r="AV2458" t="s">
        <v>5</v>
      </c>
      <c r="AW2458" t="s">
        <v>5</v>
      </c>
      <c r="AX2458" t="s">
        <v>5</v>
      </c>
      <c r="AY2458" s="6">
        <v>0</v>
      </c>
      <c r="AZ2458" t="s">
        <v>5</v>
      </c>
      <c r="BA2458" t="s">
        <v>5</v>
      </c>
      <c r="BB2458" t="s">
        <v>5</v>
      </c>
      <c r="BC2458" t="s">
        <v>5</v>
      </c>
      <c r="BD2458" t="s">
        <v>5</v>
      </c>
      <c r="BE2458" t="s">
        <v>5</v>
      </c>
      <c r="BF2458" t="s">
        <v>5</v>
      </c>
      <c r="BG2458" t="s">
        <v>5</v>
      </c>
      <c r="BH2458" t="s">
        <v>5</v>
      </c>
      <c r="BI2458" s="6">
        <v>0</v>
      </c>
      <c r="BJ2458" s="6">
        <v>0</v>
      </c>
      <c r="BK2458" s="6">
        <v>0</v>
      </c>
      <c r="BL2458" s="6">
        <v>0</v>
      </c>
      <c r="BM2458" s="6">
        <v>0</v>
      </c>
      <c r="BN2458" s="6">
        <v>0</v>
      </c>
      <c r="BO2458" s="6">
        <v>0</v>
      </c>
      <c r="BP2458" s="6">
        <v>0</v>
      </c>
      <c r="BQ2458" s="6">
        <v>0</v>
      </c>
      <c r="BR2458" s="6">
        <v>12</v>
      </c>
      <c r="BS2458" s="6">
        <v>78</v>
      </c>
      <c r="BT2458" s="6">
        <v>59</v>
      </c>
      <c r="BU2458" s="6">
        <v>34</v>
      </c>
      <c r="BV2458" s="6">
        <v>6</v>
      </c>
      <c r="BW2458" s="6">
        <v>2</v>
      </c>
      <c r="BX2458" s="6">
        <v>0</v>
      </c>
      <c r="BY2458" s="6">
        <v>0</v>
      </c>
      <c r="BZ2458" s="6">
        <v>0</v>
      </c>
      <c r="CA2458" s="6">
        <v>0</v>
      </c>
      <c r="CB2458" s="6">
        <v>0</v>
      </c>
      <c r="CC2458" s="6">
        <v>0</v>
      </c>
      <c r="CD2458" s="6">
        <v>0</v>
      </c>
      <c r="CE2458" s="6">
        <v>0</v>
      </c>
      <c r="CF2458" s="6">
        <v>8000</v>
      </c>
      <c r="CG2458" s="6">
        <v>8230</v>
      </c>
      <c r="CH2458" s="2">
        <v>2</v>
      </c>
      <c r="CI2458" s="3">
        <v>45</v>
      </c>
      <c r="CJ2458" s="3">
        <v>0</v>
      </c>
      <c r="CK2458" s="4">
        <v>8</v>
      </c>
      <c r="CL2458" s="3">
        <v>25</v>
      </c>
      <c r="CM2458" s="3">
        <v>0</v>
      </c>
      <c r="CN2458" s="4">
        <v>3</v>
      </c>
      <c r="CO2458" s="3">
        <v>0</v>
      </c>
      <c r="CP2458" s="3">
        <v>0</v>
      </c>
      <c r="CQ2458" s="4">
        <v>0</v>
      </c>
      <c r="CR2458" s="3">
        <v>0</v>
      </c>
      <c r="CS2458" s="3">
        <v>0</v>
      </c>
      <c r="CT2458" s="4">
        <v>0</v>
      </c>
      <c r="CU2458" s="3">
        <v>0</v>
      </c>
      <c r="CV2458" s="3">
        <v>0</v>
      </c>
      <c r="CW2458" s="4">
        <v>0</v>
      </c>
      <c r="CX2458" t="s">
        <v>5</v>
      </c>
      <c r="CY2458" s="9">
        <f t="shared" si="124"/>
        <v>1.6166666666666671</v>
      </c>
      <c r="CZ2458" s="7">
        <f t="shared" si="125"/>
        <v>9.293333333333333</v>
      </c>
      <c r="DA2458" s="7">
        <f t="shared" si="126"/>
        <v>1.9045911047345767</v>
      </c>
    </row>
    <row r="2459" spans="1:105" x14ac:dyDescent="0.25">
      <c r="A2459" s="6">
        <v>2020</v>
      </c>
      <c r="B2459" s="6">
        <v>6</v>
      </c>
      <c r="C2459" s="6">
        <v>157599</v>
      </c>
      <c r="D2459" t="s">
        <v>0</v>
      </c>
      <c r="E2459" t="s">
        <v>2583</v>
      </c>
      <c r="F2459" t="s">
        <v>1560</v>
      </c>
      <c r="G2459" t="s">
        <v>116</v>
      </c>
      <c r="H2459" t="s">
        <v>718</v>
      </c>
      <c r="I2459" s="5" t="s">
        <v>118</v>
      </c>
      <c r="J2459" s="6">
        <v>0.31</v>
      </c>
      <c r="K2459" t="s">
        <v>6</v>
      </c>
      <c r="L2459" t="s">
        <v>2586</v>
      </c>
      <c r="M2459" s="6">
        <v>100</v>
      </c>
      <c r="N2459" s="6">
        <v>101.58499999999999</v>
      </c>
      <c r="O2459" s="6">
        <v>1.02</v>
      </c>
      <c r="P2459" t="s">
        <v>1560</v>
      </c>
      <c r="Q2459" t="s">
        <v>2733</v>
      </c>
      <c r="R2459" t="s">
        <v>1013</v>
      </c>
      <c r="S2459" t="s">
        <v>1906</v>
      </c>
      <c r="T2459" s="6">
        <v>1.5</v>
      </c>
      <c r="U2459" s="6">
        <v>50.792499999999997</v>
      </c>
      <c r="V2459" t="s">
        <v>11</v>
      </c>
      <c r="W2459" t="s">
        <v>482</v>
      </c>
      <c r="X2459" s="6">
        <v>13.5</v>
      </c>
      <c r="Y2459" s="6">
        <v>0</v>
      </c>
      <c r="Z2459" s="6">
        <v>6</v>
      </c>
      <c r="AA2459" s="6">
        <v>8</v>
      </c>
      <c r="AB2459" t="s">
        <v>5</v>
      </c>
      <c r="AC2459" s="6">
        <v>19.2</v>
      </c>
      <c r="AD2459" s="6">
        <v>0</v>
      </c>
      <c r="AE2459" t="s">
        <v>13</v>
      </c>
      <c r="AF2459" s="6">
        <v>4</v>
      </c>
      <c r="AG2459" t="s">
        <v>5</v>
      </c>
      <c r="AH2459" t="s">
        <v>5</v>
      </c>
      <c r="AI2459" t="s">
        <v>5</v>
      </c>
      <c r="AJ2459" t="s">
        <v>5</v>
      </c>
      <c r="AK2459" t="s">
        <v>5</v>
      </c>
      <c r="AL2459" t="s">
        <v>5</v>
      </c>
      <c r="AM2459" s="6">
        <v>0</v>
      </c>
      <c r="AN2459" t="s">
        <v>5</v>
      </c>
      <c r="AO2459" s="6">
        <v>0</v>
      </c>
      <c r="AP2459" s="6">
        <v>0</v>
      </c>
      <c r="AQ2459" s="6">
        <v>0</v>
      </c>
      <c r="AR2459" t="s">
        <v>5</v>
      </c>
      <c r="AS2459" t="s">
        <v>5</v>
      </c>
      <c r="AT2459" t="s">
        <v>5</v>
      </c>
      <c r="AU2459" t="s">
        <v>5</v>
      </c>
      <c r="AV2459" t="s">
        <v>5</v>
      </c>
      <c r="AW2459" t="s">
        <v>5</v>
      </c>
      <c r="AX2459" t="s">
        <v>5</v>
      </c>
      <c r="AY2459" s="6">
        <v>0</v>
      </c>
      <c r="AZ2459" t="s">
        <v>5</v>
      </c>
      <c r="BA2459" t="s">
        <v>5</v>
      </c>
      <c r="BB2459" t="s">
        <v>5</v>
      </c>
      <c r="BC2459" t="s">
        <v>5</v>
      </c>
      <c r="BD2459" t="s">
        <v>5</v>
      </c>
      <c r="BE2459" t="s">
        <v>5</v>
      </c>
      <c r="BF2459" t="s">
        <v>5</v>
      </c>
      <c r="BG2459" t="s">
        <v>5</v>
      </c>
      <c r="BH2459" t="s">
        <v>5</v>
      </c>
      <c r="BI2459" s="6">
        <v>0</v>
      </c>
      <c r="BJ2459" s="6">
        <v>0</v>
      </c>
      <c r="BK2459" s="6">
        <v>0</v>
      </c>
      <c r="BL2459" s="6">
        <v>0</v>
      </c>
      <c r="BM2459" s="6">
        <v>0</v>
      </c>
      <c r="BN2459" s="6">
        <v>0</v>
      </c>
      <c r="BO2459" s="6">
        <v>0</v>
      </c>
      <c r="BP2459" s="6">
        <v>0</v>
      </c>
      <c r="BQ2459" s="6">
        <v>0</v>
      </c>
      <c r="BR2459" s="6">
        <v>0</v>
      </c>
      <c r="BS2459" s="6">
        <v>4</v>
      </c>
      <c r="BT2459" s="6">
        <v>26</v>
      </c>
      <c r="BU2459" s="6">
        <v>55</v>
      </c>
      <c r="BV2459" s="6">
        <v>57</v>
      </c>
      <c r="BW2459" s="6">
        <v>36</v>
      </c>
      <c r="BX2459" s="6">
        <v>26</v>
      </c>
      <c r="BY2459" s="6">
        <v>6</v>
      </c>
      <c r="BZ2459" s="6">
        <v>0</v>
      </c>
      <c r="CA2459" s="6">
        <v>0</v>
      </c>
      <c r="CB2459" s="6">
        <v>0</v>
      </c>
      <c r="CC2459" s="6">
        <v>0</v>
      </c>
      <c r="CD2459" s="6">
        <v>0</v>
      </c>
      <c r="CE2459" s="6">
        <v>0</v>
      </c>
      <c r="CF2459" s="6">
        <v>6000</v>
      </c>
      <c r="CG2459" s="6">
        <v>7520</v>
      </c>
      <c r="CH2459" s="2">
        <v>2</v>
      </c>
      <c r="CI2459" s="3">
        <v>80</v>
      </c>
      <c r="CJ2459" s="3">
        <v>0</v>
      </c>
      <c r="CK2459" s="4">
        <v>8</v>
      </c>
      <c r="CL2459" s="3">
        <v>20</v>
      </c>
      <c r="CM2459" s="3">
        <v>0</v>
      </c>
      <c r="CN2459" s="4">
        <v>5</v>
      </c>
      <c r="CO2459" s="3">
        <v>0</v>
      </c>
      <c r="CP2459" s="3">
        <v>0</v>
      </c>
      <c r="CQ2459" s="4">
        <v>0</v>
      </c>
      <c r="CR2459" s="3">
        <v>0</v>
      </c>
      <c r="CS2459" s="3">
        <v>0</v>
      </c>
      <c r="CT2459" s="4">
        <v>0</v>
      </c>
      <c r="CU2459" s="3">
        <v>0</v>
      </c>
      <c r="CV2459" s="3">
        <v>0</v>
      </c>
      <c r="CW2459" s="4">
        <v>0</v>
      </c>
      <c r="CX2459" t="s">
        <v>5</v>
      </c>
      <c r="CY2459" s="9">
        <f t="shared" si="124"/>
        <v>1.6166666666666671</v>
      </c>
      <c r="CZ2459" s="7">
        <f t="shared" si="125"/>
        <v>9.293333333333333</v>
      </c>
      <c r="DA2459" s="7">
        <f t="shared" si="126"/>
        <v>2.0659971305595408</v>
      </c>
    </row>
    <row r="2460" spans="1:105" x14ac:dyDescent="0.25">
      <c r="A2460" s="6">
        <v>2020</v>
      </c>
      <c r="B2460" s="6">
        <v>6</v>
      </c>
      <c r="C2460" s="6">
        <v>157603</v>
      </c>
      <c r="D2460" t="s">
        <v>0</v>
      </c>
      <c r="E2460" t="s">
        <v>2583</v>
      </c>
      <c r="F2460" t="s">
        <v>1560</v>
      </c>
      <c r="G2460" t="s">
        <v>116</v>
      </c>
      <c r="H2460" t="s">
        <v>161</v>
      </c>
      <c r="I2460" s="5" t="s">
        <v>118</v>
      </c>
      <c r="J2460" s="6">
        <v>0.61</v>
      </c>
      <c r="K2460" t="s">
        <v>22</v>
      </c>
      <c r="L2460" t="s">
        <v>2584</v>
      </c>
      <c r="M2460" s="6">
        <v>65</v>
      </c>
      <c r="N2460" s="6">
        <v>66.97</v>
      </c>
      <c r="O2460" s="6">
        <v>1.03</v>
      </c>
      <c r="P2460" t="s">
        <v>1560</v>
      </c>
      <c r="Q2460" t="s">
        <v>2150</v>
      </c>
      <c r="R2460" t="s">
        <v>1171</v>
      </c>
      <c r="S2460" t="s">
        <v>1947</v>
      </c>
      <c r="T2460" s="6">
        <v>1.4</v>
      </c>
      <c r="U2460" s="6">
        <v>66.97</v>
      </c>
      <c r="V2460" t="s">
        <v>11</v>
      </c>
      <c r="W2460" t="s">
        <v>482</v>
      </c>
      <c r="X2460" s="6">
        <v>13.5</v>
      </c>
      <c r="Y2460" s="6">
        <v>0</v>
      </c>
      <c r="Z2460" s="6">
        <v>10</v>
      </c>
      <c r="AA2460" s="6">
        <v>12</v>
      </c>
      <c r="AB2460" t="s">
        <v>5</v>
      </c>
      <c r="AC2460" s="6">
        <v>19</v>
      </c>
      <c r="AD2460" s="6">
        <v>0</v>
      </c>
      <c r="AE2460" t="s">
        <v>13</v>
      </c>
      <c r="AF2460" s="6">
        <v>5</v>
      </c>
      <c r="AG2460" t="s">
        <v>5</v>
      </c>
      <c r="AH2460" t="s">
        <v>5</v>
      </c>
      <c r="AI2460" t="s">
        <v>5</v>
      </c>
      <c r="AJ2460" t="s">
        <v>5</v>
      </c>
      <c r="AK2460" t="s">
        <v>5</v>
      </c>
      <c r="AL2460" t="s">
        <v>5</v>
      </c>
      <c r="AM2460" s="6">
        <v>0</v>
      </c>
      <c r="AN2460" t="s">
        <v>5</v>
      </c>
      <c r="AO2460" s="6">
        <v>0</v>
      </c>
      <c r="AP2460" s="6">
        <v>0</v>
      </c>
      <c r="AQ2460" s="6">
        <v>0</v>
      </c>
      <c r="AR2460" t="s">
        <v>5</v>
      </c>
      <c r="AS2460" t="s">
        <v>5</v>
      </c>
      <c r="AT2460" t="s">
        <v>5</v>
      </c>
      <c r="AU2460" t="s">
        <v>5</v>
      </c>
      <c r="AV2460" t="s">
        <v>5</v>
      </c>
      <c r="AW2460" t="s">
        <v>5</v>
      </c>
      <c r="AX2460" t="s">
        <v>5</v>
      </c>
      <c r="AY2460" s="6">
        <v>0</v>
      </c>
      <c r="AZ2460" t="s">
        <v>5</v>
      </c>
      <c r="BA2460" t="s">
        <v>5</v>
      </c>
      <c r="BB2460" t="s">
        <v>5</v>
      </c>
      <c r="BC2460" t="s">
        <v>5</v>
      </c>
      <c r="BD2460" t="s">
        <v>5</v>
      </c>
      <c r="BE2460" t="s">
        <v>5</v>
      </c>
      <c r="BF2460" t="s">
        <v>5</v>
      </c>
      <c r="BG2460" t="s">
        <v>5</v>
      </c>
      <c r="BH2460" t="s">
        <v>5</v>
      </c>
      <c r="BI2460" s="6">
        <v>0</v>
      </c>
      <c r="BJ2460" s="6">
        <v>0</v>
      </c>
      <c r="BK2460" s="6">
        <v>0</v>
      </c>
      <c r="BL2460" s="6">
        <v>0</v>
      </c>
      <c r="BM2460" s="6">
        <v>0</v>
      </c>
      <c r="BN2460" s="6">
        <v>0</v>
      </c>
      <c r="BO2460" s="6">
        <v>0</v>
      </c>
      <c r="BP2460" s="6">
        <v>0</v>
      </c>
      <c r="BQ2460" s="6">
        <v>0</v>
      </c>
      <c r="BR2460" s="6">
        <v>0</v>
      </c>
      <c r="BS2460" s="6">
        <v>0</v>
      </c>
      <c r="BT2460" s="6">
        <v>19</v>
      </c>
      <c r="BU2460" s="6">
        <v>52</v>
      </c>
      <c r="BV2460" s="6">
        <v>63</v>
      </c>
      <c r="BW2460" s="6">
        <v>43</v>
      </c>
      <c r="BX2460" s="6">
        <v>9</v>
      </c>
      <c r="BY2460" s="6">
        <v>6</v>
      </c>
      <c r="BZ2460" s="6">
        <v>0</v>
      </c>
      <c r="CA2460" s="6">
        <v>0</v>
      </c>
      <c r="CB2460" s="6">
        <v>0</v>
      </c>
      <c r="CC2460" s="6">
        <v>0</v>
      </c>
      <c r="CD2460" s="6">
        <v>0</v>
      </c>
      <c r="CE2460" s="6">
        <v>0</v>
      </c>
      <c r="CF2460" s="6">
        <v>4000</v>
      </c>
      <c r="CG2460" s="6">
        <v>5210</v>
      </c>
      <c r="CH2460" s="2">
        <v>3</v>
      </c>
      <c r="CI2460" s="3">
        <v>25</v>
      </c>
      <c r="CJ2460" s="3">
        <v>0</v>
      </c>
      <c r="CK2460" s="4">
        <v>12</v>
      </c>
      <c r="CL2460" s="3">
        <v>20</v>
      </c>
      <c r="CM2460" s="3">
        <v>0</v>
      </c>
      <c r="CN2460" s="4">
        <v>9</v>
      </c>
      <c r="CO2460" s="3">
        <v>20</v>
      </c>
      <c r="CP2460" s="3">
        <v>0</v>
      </c>
      <c r="CQ2460" s="4">
        <v>5</v>
      </c>
      <c r="CR2460" s="3">
        <v>0</v>
      </c>
      <c r="CS2460" s="3">
        <v>0</v>
      </c>
      <c r="CT2460" s="4">
        <v>0</v>
      </c>
      <c r="CU2460" s="3">
        <v>0</v>
      </c>
      <c r="CV2460" s="3">
        <v>0</v>
      </c>
      <c r="CW2460" s="4">
        <v>0</v>
      </c>
      <c r="CX2460" t="s">
        <v>5</v>
      </c>
      <c r="CY2460" s="9">
        <f t="shared" si="124"/>
        <v>1.25</v>
      </c>
      <c r="CZ2460" s="7">
        <f t="shared" si="125"/>
        <v>13</v>
      </c>
      <c r="DA2460" s="7">
        <f t="shared" si="126"/>
        <v>1.4615384615384615</v>
      </c>
    </row>
    <row r="2461" spans="1:105" x14ac:dyDescent="0.25">
      <c r="A2461" s="6">
        <v>2020</v>
      </c>
      <c r="B2461" s="6">
        <v>6</v>
      </c>
      <c r="C2461" s="6">
        <v>157625</v>
      </c>
      <c r="D2461" t="s">
        <v>0</v>
      </c>
      <c r="E2461" t="s">
        <v>2583</v>
      </c>
      <c r="F2461" t="s">
        <v>1560</v>
      </c>
      <c r="G2461" t="s">
        <v>116</v>
      </c>
      <c r="H2461" t="s">
        <v>1265</v>
      </c>
      <c r="I2461" s="5" t="s">
        <v>118</v>
      </c>
      <c r="J2461" s="6">
        <v>0.98</v>
      </c>
      <c r="K2461" t="s">
        <v>6</v>
      </c>
      <c r="L2461" t="s">
        <v>2584</v>
      </c>
      <c r="M2461" s="6">
        <v>45</v>
      </c>
      <c r="N2461" s="6">
        <v>43.26</v>
      </c>
      <c r="O2461" s="6">
        <v>0.96</v>
      </c>
      <c r="P2461" t="s">
        <v>1560</v>
      </c>
      <c r="Q2461" t="s">
        <v>2150</v>
      </c>
      <c r="R2461" t="s">
        <v>2049</v>
      </c>
      <c r="S2461" t="s">
        <v>1407</v>
      </c>
      <c r="T2461" s="6">
        <v>1.8</v>
      </c>
      <c r="U2461" s="6">
        <v>43.26</v>
      </c>
      <c r="V2461" t="s">
        <v>11</v>
      </c>
      <c r="W2461" t="s">
        <v>482</v>
      </c>
      <c r="X2461" s="6">
        <v>13.5</v>
      </c>
      <c r="Y2461" s="6">
        <v>0</v>
      </c>
      <c r="Z2461" s="6">
        <v>5</v>
      </c>
      <c r="AA2461" s="6">
        <v>7</v>
      </c>
      <c r="AB2461" t="s">
        <v>5</v>
      </c>
      <c r="AC2461" s="6">
        <v>17.2</v>
      </c>
      <c r="AD2461" s="6">
        <v>0</v>
      </c>
      <c r="AE2461" t="s">
        <v>13</v>
      </c>
      <c r="AF2461" s="6">
        <v>1</v>
      </c>
      <c r="AG2461" t="s">
        <v>5</v>
      </c>
      <c r="AH2461" t="s">
        <v>5</v>
      </c>
      <c r="AI2461" t="s">
        <v>5</v>
      </c>
      <c r="AJ2461" t="s">
        <v>5</v>
      </c>
      <c r="AK2461" t="s">
        <v>5</v>
      </c>
      <c r="AL2461" t="s">
        <v>5</v>
      </c>
      <c r="AM2461" s="6">
        <v>0</v>
      </c>
      <c r="AN2461" t="s">
        <v>5</v>
      </c>
      <c r="AO2461" s="6">
        <v>0</v>
      </c>
      <c r="AP2461" s="6">
        <v>0</v>
      </c>
      <c r="AQ2461" s="6">
        <v>0</v>
      </c>
      <c r="AR2461" t="s">
        <v>5</v>
      </c>
      <c r="AS2461" t="s">
        <v>5</v>
      </c>
      <c r="AT2461" t="s">
        <v>5</v>
      </c>
      <c r="AU2461" t="s">
        <v>5</v>
      </c>
      <c r="AV2461" t="s">
        <v>5</v>
      </c>
      <c r="AW2461" t="s">
        <v>5</v>
      </c>
      <c r="AX2461" t="s">
        <v>5</v>
      </c>
      <c r="AY2461" s="6">
        <v>0</v>
      </c>
      <c r="AZ2461" t="s">
        <v>5</v>
      </c>
      <c r="BA2461" t="s">
        <v>5</v>
      </c>
      <c r="BB2461" t="s">
        <v>5</v>
      </c>
      <c r="BC2461" t="s">
        <v>5</v>
      </c>
      <c r="BD2461" t="s">
        <v>5</v>
      </c>
      <c r="BE2461" t="s">
        <v>5</v>
      </c>
      <c r="BF2461" t="s">
        <v>5</v>
      </c>
      <c r="BG2461" t="s">
        <v>5</v>
      </c>
      <c r="BH2461" t="s">
        <v>5</v>
      </c>
      <c r="BI2461" s="6">
        <v>0</v>
      </c>
      <c r="BJ2461" s="6">
        <v>0</v>
      </c>
      <c r="BK2461" s="6">
        <v>0</v>
      </c>
      <c r="BL2461" s="6">
        <v>0</v>
      </c>
      <c r="BM2461" s="6">
        <v>0</v>
      </c>
      <c r="BN2461" s="6">
        <v>0</v>
      </c>
      <c r="BO2461" s="6">
        <v>0</v>
      </c>
      <c r="BP2461" s="6">
        <v>0</v>
      </c>
      <c r="BQ2461" s="6">
        <v>0</v>
      </c>
      <c r="BR2461" s="6">
        <v>0</v>
      </c>
      <c r="BS2461" s="6">
        <v>0</v>
      </c>
      <c r="BT2461" s="6">
        <v>24</v>
      </c>
      <c r="BU2461" s="6">
        <v>46</v>
      </c>
      <c r="BV2461" s="6">
        <v>58</v>
      </c>
      <c r="BW2461" s="6">
        <v>44</v>
      </c>
      <c r="BX2461" s="6">
        <v>18</v>
      </c>
      <c r="BY2461" s="6">
        <v>4</v>
      </c>
      <c r="BZ2461" s="6">
        <v>0</v>
      </c>
      <c r="CA2461" s="6">
        <v>0</v>
      </c>
      <c r="CB2461" s="6">
        <v>0</v>
      </c>
      <c r="CC2461" s="6">
        <v>0</v>
      </c>
      <c r="CD2461" s="6">
        <v>0</v>
      </c>
      <c r="CE2461" s="6">
        <v>0</v>
      </c>
      <c r="CF2461" s="6">
        <v>3000</v>
      </c>
      <c r="CG2461" s="6">
        <v>4910</v>
      </c>
      <c r="CH2461" s="2">
        <v>2</v>
      </c>
      <c r="CI2461" s="3">
        <v>10</v>
      </c>
      <c r="CJ2461" s="3">
        <v>0</v>
      </c>
      <c r="CK2461" s="4">
        <v>7</v>
      </c>
      <c r="CL2461" s="3">
        <v>35</v>
      </c>
      <c r="CM2461" s="3">
        <v>0</v>
      </c>
      <c r="CN2461" s="4">
        <v>6</v>
      </c>
      <c r="CO2461" s="3">
        <v>0</v>
      </c>
      <c r="CP2461" s="3">
        <v>0</v>
      </c>
      <c r="CQ2461" s="4">
        <v>0</v>
      </c>
      <c r="CR2461" s="3">
        <v>0</v>
      </c>
      <c r="CS2461" s="3">
        <v>0</v>
      </c>
      <c r="CT2461" s="4">
        <v>0</v>
      </c>
      <c r="CU2461" s="3">
        <v>0</v>
      </c>
      <c r="CV2461" s="3">
        <v>0</v>
      </c>
      <c r="CW2461" s="4">
        <v>0</v>
      </c>
      <c r="CX2461" t="s">
        <v>5</v>
      </c>
      <c r="CY2461" s="9">
        <f t="shared" si="124"/>
        <v>1.1166666666666671</v>
      </c>
      <c r="CZ2461" s="7">
        <f t="shared" si="125"/>
        <v>7.8933333333333335</v>
      </c>
      <c r="DA2461" s="7">
        <f t="shared" si="126"/>
        <v>2.1790540540540539</v>
      </c>
    </row>
    <row r="2462" spans="1:105" x14ac:dyDescent="0.25">
      <c r="A2462" s="6">
        <v>2020</v>
      </c>
      <c r="B2462" s="6">
        <v>6</v>
      </c>
      <c r="C2462" s="6">
        <v>157598</v>
      </c>
      <c r="D2462" t="s">
        <v>0</v>
      </c>
      <c r="E2462" t="s">
        <v>2583</v>
      </c>
      <c r="F2462" t="s">
        <v>1560</v>
      </c>
      <c r="G2462" t="s">
        <v>116</v>
      </c>
      <c r="H2462" t="s">
        <v>721</v>
      </c>
      <c r="I2462" s="5" t="s">
        <v>118</v>
      </c>
      <c r="J2462" s="6">
        <v>0.18</v>
      </c>
      <c r="K2462" t="s">
        <v>22</v>
      </c>
      <c r="L2462" t="s">
        <v>2584</v>
      </c>
      <c r="M2462" s="6">
        <v>40</v>
      </c>
      <c r="N2462" s="6">
        <v>39.445</v>
      </c>
      <c r="O2462" s="6">
        <v>0.99</v>
      </c>
      <c r="P2462" t="s">
        <v>1560</v>
      </c>
      <c r="Q2462" t="s">
        <v>1320</v>
      </c>
      <c r="R2462" t="s">
        <v>1769</v>
      </c>
      <c r="S2462" t="s">
        <v>1907</v>
      </c>
      <c r="T2462" s="6">
        <v>1.8</v>
      </c>
      <c r="U2462" s="6">
        <v>39.445</v>
      </c>
      <c r="V2462" t="s">
        <v>11</v>
      </c>
      <c r="W2462" t="s">
        <v>482</v>
      </c>
      <c r="X2462" s="6">
        <v>13.2</v>
      </c>
      <c r="Y2462" s="6">
        <v>0</v>
      </c>
      <c r="Z2462" s="6">
        <v>9</v>
      </c>
      <c r="AA2462" s="6">
        <v>11</v>
      </c>
      <c r="AB2462" t="s">
        <v>5</v>
      </c>
      <c r="AC2462" s="6">
        <v>18.2</v>
      </c>
      <c r="AD2462" s="6">
        <v>1.0101009999999999</v>
      </c>
      <c r="AE2462" t="s">
        <v>13</v>
      </c>
      <c r="AF2462" s="6">
        <v>5</v>
      </c>
      <c r="AG2462" t="s">
        <v>5</v>
      </c>
      <c r="AH2462" t="s">
        <v>5</v>
      </c>
      <c r="AI2462" t="s">
        <v>5</v>
      </c>
      <c r="AJ2462" t="s">
        <v>5</v>
      </c>
      <c r="AK2462" t="s">
        <v>5</v>
      </c>
      <c r="AL2462" t="s">
        <v>5</v>
      </c>
      <c r="AM2462" s="6">
        <v>0</v>
      </c>
      <c r="AN2462" t="s">
        <v>5</v>
      </c>
      <c r="AO2462" s="6">
        <v>0</v>
      </c>
      <c r="AP2462" s="6">
        <v>0</v>
      </c>
      <c r="AQ2462" s="6">
        <v>0</v>
      </c>
      <c r="AR2462" t="s">
        <v>5</v>
      </c>
      <c r="AS2462" t="s">
        <v>5</v>
      </c>
      <c r="AT2462" t="s">
        <v>5</v>
      </c>
      <c r="AU2462" t="s">
        <v>5</v>
      </c>
      <c r="AV2462" t="s">
        <v>5</v>
      </c>
      <c r="AW2462" t="s">
        <v>5</v>
      </c>
      <c r="AX2462" t="s">
        <v>5</v>
      </c>
      <c r="AY2462" s="6">
        <v>0</v>
      </c>
      <c r="AZ2462" t="s">
        <v>5</v>
      </c>
      <c r="BA2462" t="s">
        <v>5</v>
      </c>
      <c r="BB2462" t="s">
        <v>5</v>
      </c>
      <c r="BC2462" t="s">
        <v>5</v>
      </c>
      <c r="BD2462" t="s">
        <v>5</v>
      </c>
      <c r="BE2462" t="s">
        <v>5</v>
      </c>
      <c r="BF2462" t="s">
        <v>5</v>
      </c>
      <c r="BG2462" t="s">
        <v>5</v>
      </c>
      <c r="BH2462" t="s">
        <v>5</v>
      </c>
      <c r="BI2462" s="6">
        <v>0</v>
      </c>
      <c r="BJ2462" s="6">
        <v>0</v>
      </c>
      <c r="BK2462" s="6">
        <v>0</v>
      </c>
      <c r="BL2462" s="6">
        <v>0</v>
      </c>
      <c r="BM2462" s="6">
        <v>0</v>
      </c>
      <c r="BN2462" s="6">
        <v>0</v>
      </c>
      <c r="BO2462" s="6">
        <v>0</v>
      </c>
      <c r="BP2462" s="6">
        <v>0</v>
      </c>
      <c r="BQ2462" s="6">
        <v>0</v>
      </c>
      <c r="BR2462" s="6">
        <v>2</v>
      </c>
      <c r="BS2462" s="6">
        <v>20</v>
      </c>
      <c r="BT2462" s="6">
        <v>32</v>
      </c>
      <c r="BU2462" s="6">
        <v>44</v>
      </c>
      <c r="BV2462" s="6">
        <v>50</v>
      </c>
      <c r="BW2462" s="6">
        <v>34</v>
      </c>
      <c r="BX2462" s="6">
        <v>16</v>
      </c>
      <c r="BY2462" s="6">
        <v>0</v>
      </c>
      <c r="BZ2462" s="6">
        <v>0</v>
      </c>
      <c r="CA2462" s="6">
        <v>0</v>
      </c>
      <c r="CB2462" s="6">
        <v>0</v>
      </c>
      <c r="CC2462" s="6">
        <v>0</v>
      </c>
      <c r="CD2462" s="6">
        <v>0</v>
      </c>
      <c r="CE2462" s="6">
        <v>0</v>
      </c>
      <c r="CF2462" s="6">
        <v>4000</v>
      </c>
      <c r="CG2462" s="6">
        <v>6820</v>
      </c>
      <c r="CH2462" s="2">
        <v>1</v>
      </c>
      <c r="CI2462" s="3">
        <v>40</v>
      </c>
      <c r="CJ2462" s="3">
        <v>0</v>
      </c>
      <c r="CK2462" s="4">
        <v>11</v>
      </c>
      <c r="CL2462" s="3">
        <v>0</v>
      </c>
      <c r="CM2462" s="3">
        <v>0</v>
      </c>
      <c r="CN2462" s="4">
        <v>0</v>
      </c>
      <c r="CO2462" s="3">
        <v>0</v>
      </c>
      <c r="CP2462" s="3">
        <v>0</v>
      </c>
      <c r="CQ2462" s="4">
        <v>0</v>
      </c>
      <c r="CR2462" s="3">
        <v>0</v>
      </c>
      <c r="CS2462" s="3">
        <v>0</v>
      </c>
      <c r="CT2462" s="4">
        <v>0</v>
      </c>
      <c r="CU2462" s="3">
        <v>0</v>
      </c>
      <c r="CV2462" s="3">
        <v>0</v>
      </c>
      <c r="CW2462" s="4">
        <v>0</v>
      </c>
      <c r="CX2462" t="s">
        <v>5</v>
      </c>
      <c r="CY2462" s="9">
        <f t="shared" si="124"/>
        <v>1.0500000000000007</v>
      </c>
      <c r="CZ2462" s="7">
        <f t="shared" si="125"/>
        <v>11.84</v>
      </c>
      <c r="DA2462" s="7">
        <f t="shared" si="126"/>
        <v>1.5371621621621621</v>
      </c>
    </row>
    <row r="2463" spans="1:105" x14ac:dyDescent="0.25">
      <c r="A2463" s="6">
        <v>2020</v>
      </c>
      <c r="B2463" s="6">
        <v>6</v>
      </c>
      <c r="C2463" s="6">
        <v>157570</v>
      </c>
      <c r="D2463" t="s">
        <v>0</v>
      </c>
      <c r="E2463" t="s">
        <v>2583</v>
      </c>
      <c r="F2463" t="s">
        <v>1560</v>
      </c>
      <c r="G2463" t="s">
        <v>116</v>
      </c>
      <c r="H2463" t="s">
        <v>1283</v>
      </c>
      <c r="I2463" s="5" t="s">
        <v>118</v>
      </c>
      <c r="J2463" s="6">
        <v>0.57999999999999996</v>
      </c>
      <c r="K2463" t="s">
        <v>6</v>
      </c>
      <c r="L2463" t="s">
        <v>2586</v>
      </c>
      <c r="M2463" s="6">
        <v>30</v>
      </c>
      <c r="N2463" s="6">
        <v>27.95</v>
      </c>
      <c r="O2463" s="6">
        <v>0.93</v>
      </c>
      <c r="P2463" t="s">
        <v>1560</v>
      </c>
      <c r="Q2463" t="s">
        <v>1880</v>
      </c>
      <c r="R2463" t="s">
        <v>1856</v>
      </c>
      <c r="S2463" t="s">
        <v>2350</v>
      </c>
      <c r="T2463" s="6">
        <v>1.8</v>
      </c>
      <c r="U2463" s="6">
        <v>27.95</v>
      </c>
      <c r="V2463" t="s">
        <v>11</v>
      </c>
      <c r="W2463" t="s">
        <v>482</v>
      </c>
      <c r="X2463" s="6">
        <v>13.4</v>
      </c>
      <c r="Y2463" s="6">
        <v>0</v>
      </c>
      <c r="Z2463" s="6">
        <v>6</v>
      </c>
      <c r="AA2463" s="6">
        <v>8</v>
      </c>
      <c r="AB2463" t="s">
        <v>5</v>
      </c>
      <c r="AC2463" s="6">
        <v>16.3</v>
      </c>
      <c r="AD2463" s="6">
        <v>0</v>
      </c>
      <c r="AE2463" t="s">
        <v>13</v>
      </c>
      <c r="AF2463" s="6">
        <v>4</v>
      </c>
      <c r="AG2463" t="s">
        <v>5</v>
      </c>
      <c r="AH2463" t="s">
        <v>5</v>
      </c>
      <c r="AI2463" t="s">
        <v>5</v>
      </c>
      <c r="AJ2463" t="s">
        <v>5</v>
      </c>
      <c r="AK2463" t="s">
        <v>5</v>
      </c>
      <c r="AL2463" t="s">
        <v>5</v>
      </c>
      <c r="AM2463" s="6">
        <v>0</v>
      </c>
      <c r="AN2463" t="s">
        <v>5</v>
      </c>
      <c r="AO2463" s="6">
        <v>0</v>
      </c>
      <c r="AP2463" s="6">
        <v>0</v>
      </c>
      <c r="AQ2463" s="6">
        <v>0</v>
      </c>
      <c r="AR2463" t="s">
        <v>5</v>
      </c>
      <c r="AS2463" t="s">
        <v>5</v>
      </c>
      <c r="AT2463" t="s">
        <v>5</v>
      </c>
      <c r="AU2463" t="s">
        <v>5</v>
      </c>
      <c r="AV2463" t="s">
        <v>5</v>
      </c>
      <c r="AW2463" t="s">
        <v>5</v>
      </c>
      <c r="AX2463" t="s">
        <v>5</v>
      </c>
      <c r="AY2463" s="6">
        <v>0</v>
      </c>
      <c r="AZ2463" t="s">
        <v>5</v>
      </c>
      <c r="BA2463" t="s">
        <v>5</v>
      </c>
      <c r="BB2463" t="s">
        <v>5</v>
      </c>
      <c r="BC2463" t="s">
        <v>5</v>
      </c>
      <c r="BD2463" t="s">
        <v>5</v>
      </c>
      <c r="BE2463" t="s">
        <v>5</v>
      </c>
      <c r="BF2463" t="s">
        <v>5</v>
      </c>
      <c r="BG2463" t="s">
        <v>5</v>
      </c>
      <c r="BH2463" t="s">
        <v>5</v>
      </c>
      <c r="BI2463" s="6">
        <v>0</v>
      </c>
      <c r="BJ2463" s="6">
        <v>0</v>
      </c>
      <c r="BK2463" s="6">
        <v>0</v>
      </c>
      <c r="BL2463" s="6">
        <v>0</v>
      </c>
      <c r="BM2463" s="6">
        <v>0</v>
      </c>
      <c r="BN2463" s="6">
        <v>0</v>
      </c>
      <c r="BO2463" s="6">
        <v>0</v>
      </c>
      <c r="BP2463" s="6">
        <v>0</v>
      </c>
      <c r="BQ2463" s="6">
        <v>0</v>
      </c>
      <c r="BR2463" s="6">
        <v>0</v>
      </c>
      <c r="BS2463" s="6">
        <v>0</v>
      </c>
      <c r="BT2463" s="6">
        <v>30</v>
      </c>
      <c r="BU2463" s="6">
        <v>54</v>
      </c>
      <c r="BV2463" s="6">
        <v>60</v>
      </c>
      <c r="BW2463" s="6">
        <v>34</v>
      </c>
      <c r="BX2463" s="6">
        <v>12</v>
      </c>
      <c r="BY2463" s="6">
        <v>2</v>
      </c>
      <c r="BZ2463" s="6">
        <v>0</v>
      </c>
      <c r="CA2463" s="6">
        <v>0</v>
      </c>
      <c r="CB2463" s="6">
        <v>0</v>
      </c>
      <c r="CC2463" s="6">
        <v>0</v>
      </c>
      <c r="CD2463" s="6">
        <v>0</v>
      </c>
      <c r="CE2463" s="6">
        <v>0</v>
      </c>
      <c r="CF2463" s="6">
        <v>3000</v>
      </c>
      <c r="CG2463" s="6">
        <v>4520</v>
      </c>
      <c r="CH2463" s="2">
        <v>1</v>
      </c>
      <c r="CI2463" s="3">
        <v>30</v>
      </c>
      <c r="CJ2463" s="3">
        <v>0</v>
      </c>
      <c r="CK2463" s="4">
        <v>8</v>
      </c>
      <c r="CL2463" s="3">
        <v>0</v>
      </c>
      <c r="CM2463" s="3">
        <v>0</v>
      </c>
      <c r="CN2463" s="4">
        <v>0</v>
      </c>
      <c r="CO2463" s="3">
        <v>0</v>
      </c>
      <c r="CP2463" s="3">
        <v>0</v>
      </c>
      <c r="CQ2463" s="4">
        <v>0</v>
      </c>
      <c r="CR2463" s="3">
        <v>0</v>
      </c>
      <c r="CS2463" s="3">
        <v>0</v>
      </c>
      <c r="CT2463" s="4">
        <v>0</v>
      </c>
      <c r="CU2463" s="3">
        <v>0</v>
      </c>
      <c r="CV2463" s="3">
        <v>0</v>
      </c>
      <c r="CW2463" s="4">
        <v>0</v>
      </c>
      <c r="CX2463" t="s">
        <v>5</v>
      </c>
      <c r="CY2463" s="9">
        <f t="shared" si="124"/>
        <v>1.0833333333333321</v>
      </c>
      <c r="CZ2463" s="7">
        <f t="shared" si="125"/>
        <v>8.8666666666666654</v>
      </c>
      <c r="DA2463" s="7">
        <f t="shared" si="126"/>
        <v>1.8383458646616544</v>
      </c>
    </row>
    <row r="2464" spans="1:105" x14ac:dyDescent="0.25">
      <c r="A2464" s="6">
        <v>2020</v>
      </c>
      <c r="B2464" s="6">
        <v>6</v>
      </c>
      <c r="C2464" s="6">
        <v>157595</v>
      </c>
      <c r="D2464" t="s">
        <v>0</v>
      </c>
      <c r="E2464" t="s">
        <v>2583</v>
      </c>
      <c r="F2464" t="s">
        <v>1560</v>
      </c>
      <c r="G2464" t="s">
        <v>33</v>
      </c>
      <c r="H2464" t="s">
        <v>440</v>
      </c>
      <c r="I2464" t="s">
        <v>5</v>
      </c>
      <c r="J2464" s="6">
        <v>0.49</v>
      </c>
      <c r="K2464" t="s">
        <v>22</v>
      </c>
      <c r="L2464" t="s">
        <v>2584</v>
      </c>
      <c r="M2464" s="6">
        <v>320</v>
      </c>
      <c r="N2464" s="6">
        <v>277.495</v>
      </c>
      <c r="O2464" s="6">
        <v>0.87</v>
      </c>
      <c r="P2464" t="s">
        <v>1560</v>
      </c>
      <c r="Q2464" t="s">
        <v>1139</v>
      </c>
      <c r="R2464" t="s">
        <v>586</v>
      </c>
      <c r="S2464" t="s">
        <v>1099</v>
      </c>
      <c r="T2464" s="6">
        <v>0.3</v>
      </c>
      <c r="U2464" s="6">
        <v>55.499000000000002</v>
      </c>
      <c r="V2464" t="s">
        <v>11</v>
      </c>
      <c r="W2464" t="s">
        <v>1437</v>
      </c>
      <c r="X2464" s="6">
        <v>13.7</v>
      </c>
      <c r="Y2464" s="6">
        <v>0</v>
      </c>
      <c r="Z2464" s="6">
        <v>11</v>
      </c>
      <c r="AA2464" s="6">
        <v>11</v>
      </c>
      <c r="AB2464" t="s">
        <v>5</v>
      </c>
      <c r="AC2464" s="6">
        <v>19.5</v>
      </c>
      <c r="AD2464" s="6">
        <v>0</v>
      </c>
      <c r="AE2464" t="s">
        <v>13</v>
      </c>
      <c r="AF2464" s="6">
        <v>5</v>
      </c>
      <c r="AG2464" t="s">
        <v>5</v>
      </c>
      <c r="AH2464" t="s">
        <v>5</v>
      </c>
      <c r="AI2464" t="s">
        <v>5</v>
      </c>
      <c r="AJ2464" t="s">
        <v>5</v>
      </c>
      <c r="AK2464" t="s">
        <v>5</v>
      </c>
      <c r="AL2464" t="s">
        <v>5</v>
      </c>
      <c r="AM2464" s="6">
        <v>0</v>
      </c>
      <c r="AN2464" t="s">
        <v>5</v>
      </c>
      <c r="AO2464" s="6">
        <v>0</v>
      </c>
      <c r="AP2464" s="6">
        <v>0</v>
      </c>
      <c r="AQ2464" s="6">
        <v>0</v>
      </c>
      <c r="AR2464" s="6">
        <v>0</v>
      </c>
      <c r="AS2464" t="s">
        <v>5</v>
      </c>
      <c r="AT2464" t="s">
        <v>53</v>
      </c>
      <c r="AU2464" t="s">
        <v>5</v>
      </c>
      <c r="AV2464" t="s">
        <v>5</v>
      </c>
      <c r="AW2464" t="s">
        <v>5</v>
      </c>
      <c r="AX2464" t="s">
        <v>5</v>
      </c>
      <c r="AY2464" s="6">
        <v>0</v>
      </c>
      <c r="AZ2464" t="s">
        <v>5</v>
      </c>
      <c r="BA2464" t="s">
        <v>5</v>
      </c>
      <c r="BB2464" t="s">
        <v>5</v>
      </c>
      <c r="BC2464" t="s">
        <v>5</v>
      </c>
      <c r="BD2464" t="s">
        <v>5</v>
      </c>
      <c r="BE2464" t="s">
        <v>5</v>
      </c>
      <c r="BF2464" t="s">
        <v>5</v>
      </c>
      <c r="BG2464" t="s">
        <v>5</v>
      </c>
      <c r="BH2464" t="s">
        <v>5</v>
      </c>
      <c r="BI2464" s="6">
        <v>0</v>
      </c>
      <c r="BJ2464" s="6">
        <v>0</v>
      </c>
      <c r="BK2464" s="6">
        <v>0</v>
      </c>
      <c r="BL2464" s="6">
        <v>0</v>
      </c>
      <c r="BM2464" s="6">
        <v>0</v>
      </c>
      <c r="BN2464" s="6">
        <v>0</v>
      </c>
      <c r="BO2464" s="6">
        <v>0</v>
      </c>
      <c r="BP2464" s="6">
        <v>0</v>
      </c>
      <c r="BQ2464" s="6">
        <v>0</v>
      </c>
      <c r="BR2464" s="6">
        <v>0</v>
      </c>
      <c r="BS2464" s="6">
        <v>0</v>
      </c>
      <c r="BT2464" s="6">
        <v>0</v>
      </c>
      <c r="BU2464" s="6">
        <v>28</v>
      </c>
      <c r="BV2464" s="6">
        <v>82</v>
      </c>
      <c r="BW2464" s="6">
        <v>58</v>
      </c>
      <c r="BX2464" s="6">
        <v>24</v>
      </c>
      <c r="BY2464" s="6">
        <v>4</v>
      </c>
      <c r="BZ2464" s="6">
        <v>0</v>
      </c>
      <c r="CA2464" s="6">
        <v>0</v>
      </c>
      <c r="CB2464" s="6">
        <v>0</v>
      </c>
      <c r="CC2464" s="6">
        <v>0</v>
      </c>
      <c r="CD2464" s="6">
        <v>0</v>
      </c>
      <c r="CE2464" s="6">
        <v>0</v>
      </c>
      <c r="CF2464" s="6">
        <v>4000</v>
      </c>
      <c r="CG2464" s="6">
        <v>8250</v>
      </c>
      <c r="CH2464" s="2">
        <v>4</v>
      </c>
      <c r="CI2464" s="3">
        <v>140</v>
      </c>
      <c r="CJ2464" s="3">
        <v>16.399999999999999</v>
      </c>
      <c r="CK2464" s="4">
        <v>11</v>
      </c>
      <c r="CL2464" s="3">
        <v>60</v>
      </c>
      <c r="CM2464" s="3">
        <v>16.399999999999999</v>
      </c>
      <c r="CN2464" s="4">
        <v>9</v>
      </c>
      <c r="CO2464" s="3">
        <v>40</v>
      </c>
      <c r="CP2464" s="3">
        <v>16.399999999999999</v>
      </c>
      <c r="CQ2464" s="4">
        <v>7</v>
      </c>
      <c r="CR2464" s="3">
        <v>80</v>
      </c>
      <c r="CS2464" s="3">
        <v>16.7</v>
      </c>
      <c r="CT2464" s="4">
        <v>6</v>
      </c>
      <c r="CU2464" s="3">
        <v>0</v>
      </c>
      <c r="CV2464" s="3">
        <v>0</v>
      </c>
      <c r="CW2464" s="4">
        <v>0</v>
      </c>
      <c r="CX2464" t="s">
        <v>5</v>
      </c>
      <c r="CY2464" s="9">
        <f t="shared" si="124"/>
        <v>4.716666666666665</v>
      </c>
      <c r="CZ2464" s="7">
        <f t="shared" si="125"/>
        <v>14.773333333333332</v>
      </c>
      <c r="DA2464" s="7">
        <f t="shared" si="126"/>
        <v>1.3199458483754514</v>
      </c>
    </row>
    <row r="2465" spans="1:105" x14ac:dyDescent="0.25">
      <c r="A2465" s="6">
        <v>2020</v>
      </c>
      <c r="B2465" s="6">
        <v>6</v>
      </c>
      <c r="C2465" s="6">
        <v>157547</v>
      </c>
      <c r="D2465" t="s">
        <v>0</v>
      </c>
      <c r="E2465" t="s">
        <v>2583</v>
      </c>
      <c r="F2465" t="s">
        <v>1560</v>
      </c>
      <c r="G2465" t="s">
        <v>33</v>
      </c>
      <c r="H2465" t="s">
        <v>649</v>
      </c>
      <c r="I2465" t="s">
        <v>5</v>
      </c>
      <c r="J2465" s="6">
        <v>0.61</v>
      </c>
      <c r="K2465" t="s">
        <v>6</v>
      </c>
      <c r="L2465" t="s">
        <v>2586</v>
      </c>
      <c r="M2465" s="6">
        <v>280</v>
      </c>
      <c r="N2465" s="6">
        <v>251.23500000000001</v>
      </c>
      <c r="O2465" s="6">
        <v>0.9</v>
      </c>
      <c r="P2465" t="s">
        <v>1560</v>
      </c>
      <c r="Q2465" t="s">
        <v>2288</v>
      </c>
      <c r="R2465" t="s">
        <v>1325</v>
      </c>
      <c r="S2465" t="s">
        <v>1528</v>
      </c>
      <c r="T2465" s="6">
        <v>0.2</v>
      </c>
      <c r="U2465" s="6">
        <v>83.745000000000005</v>
      </c>
      <c r="V2465" t="s">
        <v>11</v>
      </c>
      <c r="W2465" t="s">
        <v>1437</v>
      </c>
      <c r="X2465" s="6">
        <v>13.4</v>
      </c>
      <c r="Y2465" s="6">
        <v>0</v>
      </c>
      <c r="Z2465" s="6">
        <v>11</v>
      </c>
      <c r="AA2465" s="6">
        <v>11</v>
      </c>
      <c r="AB2465" t="s">
        <v>5</v>
      </c>
      <c r="AC2465" s="6">
        <v>19.899999999999999</v>
      </c>
      <c r="AD2465" s="6">
        <v>0</v>
      </c>
      <c r="AE2465" t="s">
        <v>13</v>
      </c>
      <c r="AF2465" s="6">
        <v>4</v>
      </c>
      <c r="AG2465" t="s">
        <v>5</v>
      </c>
      <c r="AH2465" t="s">
        <v>5</v>
      </c>
      <c r="AI2465" t="s">
        <v>5</v>
      </c>
      <c r="AJ2465" t="s">
        <v>5</v>
      </c>
      <c r="AK2465" t="s">
        <v>5</v>
      </c>
      <c r="AL2465" t="s">
        <v>5</v>
      </c>
      <c r="AM2465" s="6">
        <v>0</v>
      </c>
      <c r="AN2465" t="s">
        <v>5</v>
      </c>
      <c r="AO2465" s="6">
        <v>0</v>
      </c>
      <c r="AP2465" s="6">
        <v>0</v>
      </c>
      <c r="AQ2465" s="6">
        <v>0</v>
      </c>
      <c r="AR2465" s="6">
        <v>0</v>
      </c>
      <c r="AS2465" t="s">
        <v>5</v>
      </c>
      <c r="AT2465" t="s">
        <v>53</v>
      </c>
      <c r="AU2465" t="s">
        <v>5</v>
      </c>
      <c r="AV2465" t="s">
        <v>5</v>
      </c>
      <c r="AW2465" t="s">
        <v>5</v>
      </c>
      <c r="AX2465" t="s">
        <v>5</v>
      </c>
      <c r="AY2465" s="6">
        <v>0</v>
      </c>
      <c r="AZ2465" t="s">
        <v>5</v>
      </c>
      <c r="BA2465" t="s">
        <v>5</v>
      </c>
      <c r="BB2465" t="s">
        <v>5</v>
      </c>
      <c r="BC2465" t="s">
        <v>5</v>
      </c>
      <c r="BD2465" t="s">
        <v>5</v>
      </c>
      <c r="BE2465" t="s">
        <v>5</v>
      </c>
      <c r="BF2465" t="s">
        <v>5</v>
      </c>
      <c r="BG2465" t="s">
        <v>5</v>
      </c>
      <c r="BH2465" t="s">
        <v>5</v>
      </c>
      <c r="BI2465" s="6">
        <v>0</v>
      </c>
      <c r="BJ2465" s="6">
        <v>0</v>
      </c>
      <c r="BK2465" s="6">
        <v>0</v>
      </c>
      <c r="BL2465" s="6">
        <v>0</v>
      </c>
      <c r="BM2465" s="6">
        <v>0</v>
      </c>
      <c r="BN2465" s="6">
        <v>0</v>
      </c>
      <c r="BO2465" s="6">
        <v>0</v>
      </c>
      <c r="BP2465" s="6">
        <v>0</v>
      </c>
      <c r="BQ2465" s="6">
        <v>0</v>
      </c>
      <c r="BR2465" s="6">
        <v>0</v>
      </c>
      <c r="BS2465" s="6">
        <v>6</v>
      </c>
      <c r="BT2465" s="6">
        <v>14</v>
      </c>
      <c r="BU2465" s="6">
        <v>60</v>
      </c>
      <c r="BV2465" s="6">
        <v>64</v>
      </c>
      <c r="BW2465" s="6">
        <v>50</v>
      </c>
      <c r="BX2465" s="6">
        <v>12</v>
      </c>
      <c r="BY2465" s="6">
        <v>0</v>
      </c>
      <c r="BZ2465" s="6">
        <v>0</v>
      </c>
      <c r="CA2465" s="6">
        <v>0</v>
      </c>
      <c r="CB2465" s="6">
        <v>0</v>
      </c>
      <c r="CC2465" s="6">
        <v>0</v>
      </c>
      <c r="CD2465" s="6">
        <v>0</v>
      </c>
      <c r="CE2465" s="6">
        <v>0</v>
      </c>
      <c r="CF2465" s="6">
        <v>5000</v>
      </c>
      <c r="CG2465" s="6">
        <v>9250</v>
      </c>
      <c r="CH2465" s="2">
        <v>4</v>
      </c>
      <c r="CI2465" s="3">
        <v>60</v>
      </c>
      <c r="CJ2465" s="3">
        <v>17.3</v>
      </c>
      <c r="CK2465" s="4">
        <v>11</v>
      </c>
      <c r="CL2465" s="3">
        <v>60</v>
      </c>
      <c r="CM2465" s="3">
        <v>17.600000000000001</v>
      </c>
      <c r="CN2465" s="4">
        <v>9</v>
      </c>
      <c r="CO2465" s="3">
        <v>40</v>
      </c>
      <c r="CP2465" s="3">
        <v>17.7</v>
      </c>
      <c r="CQ2465" s="4">
        <v>8</v>
      </c>
      <c r="CR2465" s="3">
        <v>120</v>
      </c>
      <c r="CS2465" s="3">
        <v>17.399999999999999</v>
      </c>
      <c r="CT2465" s="4">
        <v>6</v>
      </c>
      <c r="CU2465" s="3">
        <v>0</v>
      </c>
      <c r="CV2465" s="3">
        <v>0</v>
      </c>
      <c r="CW2465" s="4">
        <v>0</v>
      </c>
      <c r="CX2465" t="s">
        <v>5</v>
      </c>
      <c r="CY2465" s="9">
        <f t="shared" si="124"/>
        <v>2.8500000000000014</v>
      </c>
      <c r="CZ2465" s="7">
        <f t="shared" si="125"/>
        <v>13.280000000000001</v>
      </c>
      <c r="DA2465" s="7">
        <f t="shared" si="126"/>
        <v>1.4984939759036142</v>
      </c>
    </row>
    <row r="2466" spans="1:105" x14ac:dyDescent="0.25">
      <c r="A2466" s="6">
        <v>2020</v>
      </c>
      <c r="B2466" s="6">
        <v>6</v>
      </c>
      <c r="C2466" s="6">
        <v>157550</v>
      </c>
      <c r="D2466" t="s">
        <v>0</v>
      </c>
      <c r="E2466" t="s">
        <v>2583</v>
      </c>
      <c r="F2466" t="s">
        <v>1561</v>
      </c>
      <c r="G2466" t="s">
        <v>33</v>
      </c>
      <c r="H2466" t="s">
        <v>2125</v>
      </c>
      <c r="I2466" t="s">
        <v>5</v>
      </c>
      <c r="J2466" s="6">
        <v>0.73</v>
      </c>
      <c r="K2466" t="s">
        <v>22</v>
      </c>
      <c r="L2466" t="s">
        <v>2584</v>
      </c>
      <c r="M2466" s="6">
        <v>360</v>
      </c>
      <c r="N2466" s="6">
        <v>324.22500000000002</v>
      </c>
      <c r="O2466" s="6">
        <v>0.9</v>
      </c>
      <c r="P2466" t="s">
        <v>1561</v>
      </c>
      <c r="Q2466" t="s">
        <v>1187</v>
      </c>
      <c r="R2466" t="s">
        <v>1753</v>
      </c>
      <c r="S2466" t="s">
        <v>1481</v>
      </c>
      <c r="T2466" s="6">
        <v>13.2</v>
      </c>
      <c r="U2466" s="6">
        <v>81.056250000000006</v>
      </c>
      <c r="V2466" t="s">
        <v>11</v>
      </c>
      <c r="W2466" t="s">
        <v>1437</v>
      </c>
      <c r="X2466" s="6">
        <v>13.6</v>
      </c>
      <c r="Y2466" s="6">
        <v>0</v>
      </c>
      <c r="Z2466" s="6">
        <v>16</v>
      </c>
      <c r="AA2466" s="6">
        <v>29</v>
      </c>
      <c r="AB2466" t="s">
        <v>5</v>
      </c>
      <c r="AC2466" s="6">
        <v>24.1</v>
      </c>
      <c r="AD2466" s="6">
        <v>0</v>
      </c>
      <c r="AE2466" t="s">
        <v>13</v>
      </c>
      <c r="AF2466" s="6">
        <v>5</v>
      </c>
      <c r="AG2466" t="s">
        <v>5</v>
      </c>
      <c r="AH2466" t="s">
        <v>5</v>
      </c>
      <c r="AI2466" t="s">
        <v>5</v>
      </c>
      <c r="AJ2466" t="s">
        <v>5</v>
      </c>
      <c r="AK2466" t="s">
        <v>5</v>
      </c>
      <c r="AL2466" t="s">
        <v>5</v>
      </c>
      <c r="AM2466" s="6">
        <v>0</v>
      </c>
      <c r="AN2466" t="s">
        <v>5</v>
      </c>
      <c r="AO2466" s="6">
        <v>0</v>
      </c>
      <c r="AP2466" s="6">
        <v>0</v>
      </c>
      <c r="AQ2466" s="6">
        <v>0</v>
      </c>
      <c r="AR2466" t="s">
        <v>5</v>
      </c>
      <c r="AS2466" t="s">
        <v>5</v>
      </c>
      <c r="AT2466" t="s">
        <v>80</v>
      </c>
      <c r="AU2466" t="s">
        <v>5</v>
      </c>
      <c r="AV2466" t="s">
        <v>5</v>
      </c>
      <c r="AW2466" t="s">
        <v>5</v>
      </c>
      <c r="AX2466" t="s">
        <v>5</v>
      </c>
      <c r="AY2466" s="6">
        <v>0</v>
      </c>
      <c r="AZ2466" t="s">
        <v>5</v>
      </c>
      <c r="BA2466" t="s">
        <v>5</v>
      </c>
      <c r="BB2466" t="s">
        <v>5</v>
      </c>
      <c r="BC2466" t="s">
        <v>5</v>
      </c>
      <c r="BD2466" t="s">
        <v>5</v>
      </c>
      <c r="BE2466" t="s">
        <v>5</v>
      </c>
      <c r="BF2466" t="s">
        <v>5</v>
      </c>
      <c r="BG2466" t="s">
        <v>5</v>
      </c>
      <c r="BH2466" t="s">
        <v>5</v>
      </c>
      <c r="BI2466" s="6">
        <v>0</v>
      </c>
      <c r="BJ2466" s="6">
        <v>0</v>
      </c>
      <c r="BK2466" s="6">
        <v>0</v>
      </c>
      <c r="BL2466" s="6">
        <v>0</v>
      </c>
      <c r="BM2466" s="6">
        <v>0</v>
      </c>
      <c r="BN2466" s="6">
        <v>0</v>
      </c>
      <c r="BO2466" s="6">
        <v>0</v>
      </c>
      <c r="BP2466" s="6">
        <v>0</v>
      </c>
      <c r="BQ2466" s="6">
        <v>0</v>
      </c>
      <c r="BR2466" s="6">
        <v>0</v>
      </c>
      <c r="BS2466" s="6">
        <v>5</v>
      </c>
      <c r="BT2466" s="6">
        <v>8</v>
      </c>
      <c r="BU2466" s="6">
        <v>53</v>
      </c>
      <c r="BV2466" s="6">
        <v>59</v>
      </c>
      <c r="BW2466" s="6">
        <v>35</v>
      </c>
      <c r="BX2466" s="6">
        <v>22</v>
      </c>
      <c r="BY2466" s="6">
        <v>15</v>
      </c>
      <c r="BZ2466" s="6">
        <v>2</v>
      </c>
      <c r="CA2466" s="6">
        <v>0</v>
      </c>
      <c r="CB2466" s="6">
        <v>0</v>
      </c>
      <c r="CC2466" s="6">
        <v>0</v>
      </c>
      <c r="CD2466" s="6">
        <v>0</v>
      </c>
      <c r="CE2466" s="6">
        <v>0</v>
      </c>
      <c r="CF2466" s="6">
        <v>6000</v>
      </c>
      <c r="CG2466" s="6">
        <v>13000</v>
      </c>
      <c r="CH2466" s="2">
        <v>6</v>
      </c>
      <c r="CI2466" s="3">
        <v>70</v>
      </c>
      <c r="CJ2466" s="3">
        <v>17</v>
      </c>
      <c r="CK2466" s="4">
        <v>29</v>
      </c>
      <c r="CL2466" s="3">
        <v>70</v>
      </c>
      <c r="CM2466" s="3">
        <v>17.2</v>
      </c>
      <c r="CN2466" s="4">
        <v>27</v>
      </c>
      <c r="CO2466" s="3">
        <v>20</v>
      </c>
      <c r="CP2466" s="3">
        <v>17.2</v>
      </c>
      <c r="CQ2466" s="4">
        <v>25</v>
      </c>
      <c r="CR2466" s="3">
        <v>20</v>
      </c>
      <c r="CS2466" s="3">
        <v>17</v>
      </c>
      <c r="CT2466" s="4">
        <v>23</v>
      </c>
      <c r="CU2466" s="3">
        <v>100</v>
      </c>
      <c r="CV2466" s="3">
        <v>17.399999999999999</v>
      </c>
      <c r="CW2466" s="4">
        <v>21</v>
      </c>
      <c r="CX2466" t="s">
        <v>5</v>
      </c>
      <c r="CY2466" s="9">
        <f t="shared" si="124"/>
        <v>4.4000000000000021</v>
      </c>
      <c r="CZ2466" s="7">
        <f t="shared" si="125"/>
        <v>32.520000000000003</v>
      </c>
      <c r="DA2466" s="7">
        <f t="shared" si="126"/>
        <v>0.7410824108241082</v>
      </c>
    </row>
    <row r="2467" spans="1:105" x14ac:dyDescent="0.25">
      <c r="A2467" s="6">
        <v>2020</v>
      </c>
      <c r="B2467" s="6">
        <v>6</v>
      </c>
      <c r="C2467" s="6">
        <v>157645</v>
      </c>
      <c r="D2467" t="s">
        <v>0</v>
      </c>
      <c r="E2467" t="s">
        <v>2583</v>
      </c>
      <c r="F2467" t="s">
        <v>1561</v>
      </c>
      <c r="G2467" t="s">
        <v>116</v>
      </c>
      <c r="H2467" t="s">
        <v>1265</v>
      </c>
      <c r="I2467" s="5" t="s">
        <v>118</v>
      </c>
      <c r="J2467" s="6">
        <v>0.97</v>
      </c>
      <c r="K2467" t="s">
        <v>6</v>
      </c>
      <c r="L2467" t="s">
        <v>2584</v>
      </c>
      <c r="M2467" s="6">
        <v>40</v>
      </c>
      <c r="N2467" s="6">
        <v>42.82</v>
      </c>
      <c r="O2467" s="6">
        <v>1.07</v>
      </c>
      <c r="P2467" t="s">
        <v>1561</v>
      </c>
      <c r="Q2467" t="s">
        <v>437</v>
      </c>
      <c r="R2467" t="s">
        <v>2734</v>
      </c>
      <c r="S2467" t="s">
        <v>1778</v>
      </c>
      <c r="T2467" s="6">
        <v>0.4</v>
      </c>
      <c r="U2467" s="6">
        <v>42.82</v>
      </c>
      <c r="V2467" t="s">
        <v>11</v>
      </c>
      <c r="W2467" t="s">
        <v>482</v>
      </c>
      <c r="X2467" s="6">
        <v>13.5</v>
      </c>
      <c r="Y2467" s="6">
        <v>0</v>
      </c>
      <c r="Z2467" s="6">
        <v>5</v>
      </c>
      <c r="AA2467" s="6">
        <v>6</v>
      </c>
      <c r="AB2467" t="s">
        <v>5</v>
      </c>
      <c r="AC2467" s="6">
        <v>17.3</v>
      </c>
      <c r="AD2467" s="6">
        <v>0</v>
      </c>
      <c r="AE2467" t="s">
        <v>13</v>
      </c>
      <c r="AF2467" s="6">
        <v>3</v>
      </c>
      <c r="AG2467" t="s">
        <v>5</v>
      </c>
      <c r="AH2467" t="s">
        <v>5</v>
      </c>
      <c r="AI2467" t="s">
        <v>5</v>
      </c>
      <c r="AJ2467" t="s">
        <v>5</v>
      </c>
      <c r="AK2467" t="s">
        <v>5</v>
      </c>
      <c r="AL2467" t="s">
        <v>5</v>
      </c>
      <c r="AM2467" s="6">
        <v>0</v>
      </c>
      <c r="AN2467" t="s">
        <v>5</v>
      </c>
      <c r="AO2467" s="6">
        <v>0</v>
      </c>
      <c r="AP2467" s="6">
        <v>0</v>
      </c>
      <c r="AQ2467" s="6">
        <v>0</v>
      </c>
      <c r="AR2467" t="s">
        <v>5</v>
      </c>
      <c r="AS2467" t="s">
        <v>5</v>
      </c>
      <c r="AT2467" t="s">
        <v>5</v>
      </c>
      <c r="AU2467" t="s">
        <v>5</v>
      </c>
      <c r="AV2467" t="s">
        <v>5</v>
      </c>
      <c r="AW2467" t="s">
        <v>5</v>
      </c>
      <c r="AX2467" t="s">
        <v>5</v>
      </c>
      <c r="AY2467" s="6">
        <v>0</v>
      </c>
      <c r="AZ2467" t="s">
        <v>5</v>
      </c>
      <c r="BA2467" t="s">
        <v>5</v>
      </c>
      <c r="BB2467" t="s">
        <v>5</v>
      </c>
      <c r="BC2467" t="s">
        <v>5</v>
      </c>
      <c r="BD2467" t="s">
        <v>5</v>
      </c>
      <c r="BE2467" t="s">
        <v>5</v>
      </c>
      <c r="BF2467" t="s">
        <v>5</v>
      </c>
      <c r="BG2467" t="s">
        <v>5</v>
      </c>
      <c r="BH2467" t="s">
        <v>5</v>
      </c>
      <c r="BI2467" s="6">
        <v>0</v>
      </c>
      <c r="BJ2467" s="6">
        <v>0</v>
      </c>
      <c r="BK2467" s="6">
        <v>0</v>
      </c>
      <c r="BL2467" s="6">
        <v>0</v>
      </c>
      <c r="BM2467" s="6">
        <v>0</v>
      </c>
      <c r="BN2467" s="6">
        <v>0</v>
      </c>
      <c r="BO2467" s="6">
        <v>0</v>
      </c>
      <c r="BP2467" s="6">
        <v>0</v>
      </c>
      <c r="BQ2467" s="6">
        <v>0</v>
      </c>
      <c r="BR2467" s="6">
        <v>0</v>
      </c>
      <c r="BS2467" s="6">
        <v>0</v>
      </c>
      <c r="BT2467" s="6">
        <v>10</v>
      </c>
      <c r="BU2467" s="6">
        <v>55</v>
      </c>
      <c r="BV2467" s="6">
        <v>66</v>
      </c>
      <c r="BW2467" s="6">
        <v>37</v>
      </c>
      <c r="BX2467" s="6">
        <v>16</v>
      </c>
      <c r="BY2467" s="6">
        <v>2</v>
      </c>
      <c r="BZ2467" s="6">
        <v>0</v>
      </c>
      <c r="CA2467" s="6">
        <v>0</v>
      </c>
      <c r="CB2467" s="6">
        <v>0</v>
      </c>
      <c r="CC2467" s="6">
        <v>0</v>
      </c>
      <c r="CD2467" s="6">
        <v>0</v>
      </c>
      <c r="CE2467" s="6">
        <v>0</v>
      </c>
      <c r="CF2467" s="6">
        <v>4000</v>
      </c>
      <c r="CG2467" s="6">
        <v>5920</v>
      </c>
      <c r="CH2467" s="2">
        <v>1</v>
      </c>
      <c r="CI2467" s="3">
        <v>40</v>
      </c>
      <c r="CJ2467" s="3">
        <v>0</v>
      </c>
      <c r="CK2467" s="4">
        <v>6</v>
      </c>
      <c r="CL2467" s="3">
        <v>0</v>
      </c>
      <c r="CM2467" s="3">
        <v>0</v>
      </c>
      <c r="CN2467" s="4">
        <v>0</v>
      </c>
      <c r="CO2467" s="3">
        <v>0</v>
      </c>
      <c r="CP2467" s="3">
        <v>0</v>
      </c>
      <c r="CQ2467" s="4">
        <v>0</v>
      </c>
      <c r="CR2467" s="3">
        <v>0</v>
      </c>
      <c r="CS2467" s="3">
        <v>0</v>
      </c>
      <c r="CT2467" s="4">
        <v>0</v>
      </c>
      <c r="CU2467" s="3">
        <v>0</v>
      </c>
      <c r="CV2467" s="3">
        <v>0</v>
      </c>
      <c r="CW2467" s="4">
        <v>0</v>
      </c>
      <c r="CX2467" t="s">
        <v>5</v>
      </c>
      <c r="CY2467" s="9">
        <f t="shared" si="124"/>
        <v>1.2000000000000028</v>
      </c>
      <c r="CZ2467" s="7">
        <f t="shared" si="125"/>
        <v>6.9600000000000026</v>
      </c>
      <c r="DA2467" s="7">
        <f t="shared" si="126"/>
        <v>2.4856321839080451</v>
      </c>
    </row>
    <row r="2468" spans="1:105" x14ac:dyDescent="0.25">
      <c r="A2468" s="6">
        <v>2020</v>
      </c>
      <c r="B2468" s="6">
        <v>6</v>
      </c>
      <c r="C2468" s="6">
        <v>157642</v>
      </c>
      <c r="D2468" t="s">
        <v>0</v>
      </c>
      <c r="E2468" t="s">
        <v>2583</v>
      </c>
      <c r="F2468" t="s">
        <v>1561</v>
      </c>
      <c r="G2468" t="s">
        <v>116</v>
      </c>
      <c r="H2468" t="s">
        <v>1299</v>
      </c>
      <c r="I2468" s="5" t="s">
        <v>118</v>
      </c>
      <c r="J2468" s="6">
        <v>0.42</v>
      </c>
      <c r="K2468" t="s">
        <v>22</v>
      </c>
      <c r="L2468" t="s">
        <v>2586</v>
      </c>
      <c r="M2468" s="6">
        <v>35</v>
      </c>
      <c r="N2468" s="6">
        <v>41.854999999999997</v>
      </c>
      <c r="O2468" s="6">
        <v>1.2</v>
      </c>
      <c r="P2468" t="s">
        <v>1561</v>
      </c>
      <c r="Q2468" t="s">
        <v>1451</v>
      </c>
      <c r="R2468" t="s">
        <v>172</v>
      </c>
      <c r="S2468" t="s">
        <v>709</v>
      </c>
      <c r="T2468" s="6">
        <v>1.1000000000000001</v>
      </c>
      <c r="U2468" s="6">
        <v>41.854999999999997</v>
      </c>
      <c r="V2468" t="s">
        <v>11</v>
      </c>
      <c r="W2468" t="s">
        <v>482</v>
      </c>
      <c r="X2468" s="6">
        <v>13.5</v>
      </c>
      <c r="Y2468" s="6">
        <v>0</v>
      </c>
      <c r="Z2468" s="6">
        <v>8</v>
      </c>
      <c r="AA2468" s="6">
        <v>9</v>
      </c>
      <c r="AB2468" t="s">
        <v>5</v>
      </c>
      <c r="AC2468" s="6">
        <v>19.8</v>
      </c>
      <c r="AD2468" s="6">
        <v>0</v>
      </c>
      <c r="AE2468" t="s">
        <v>13</v>
      </c>
      <c r="AF2468" s="6">
        <v>7</v>
      </c>
      <c r="AG2468" t="s">
        <v>5</v>
      </c>
      <c r="AH2468" t="s">
        <v>5</v>
      </c>
      <c r="AI2468" t="s">
        <v>5</v>
      </c>
      <c r="AJ2468" t="s">
        <v>5</v>
      </c>
      <c r="AK2468" t="s">
        <v>5</v>
      </c>
      <c r="AL2468" t="s">
        <v>5</v>
      </c>
      <c r="AM2468" s="6">
        <v>0</v>
      </c>
      <c r="AN2468" t="s">
        <v>5</v>
      </c>
      <c r="AO2468" s="6">
        <v>0</v>
      </c>
      <c r="AP2468" s="6">
        <v>0</v>
      </c>
      <c r="AQ2468" s="6">
        <v>0</v>
      </c>
      <c r="AR2468" t="s">
        <v>5</v>
      </c>
      <c r="AS2468" t="s">
        <v>5</v>
      </c>
      <c r="AT2468" t="s">
        <v>5</v>
      </c>
      <c r="AU2468" s="6">
        <v>74.099999999999994</v>
      </c>
      <c r="AV2468" s="6">
        <v>4.5</v>
      </c>
      <c r="AW2468" s="6">
        <v>3.9</v>
      </c>
      <c r="AX2468" s="6">
        <v>0.9</v>
      </c>
      <c r="AY2468" s="6">
        <v>17.5</v>
      </c>
      <c r="AZ2468" t="s">
        <v>5</v>
      </c>
      <c r="BA2468" t="s">
        <v>5</v>
      </c>
      <c r="BB2468" t="s">
        <v>5</v>
      </c>
      <c r="BC2468" t="s">
        <v>5</v>
      </c>
      <c r="BD2468" t="s">
        <v>5</v>
      </c>
      <c r="BE2468" t="s">
        <v>5</v>
      </c>
      <c r="BF2468" t="s">
        <v>5</v>
      </c>
      <c r="BG2468" t="s">
        <v>5</v>
      </c>
      <c r="BH2468" t="s">
        <v>5</v>
      </c>
      <c r="BI2468" s="6">
        <v>0</v>
      </c>
      <c r="BJ2468" s="6">
        <v>0</v>
      </c>
      <c r="BK2468" s="6">
        <v>0</v>
      </c>
      <c r="BL2468" s="6">
        <v>0</v>
      </c>
      <c r="BM2468" s="6">
        <v>0</v>
      </c>
      <c r="BN2468" s="6">
        <v>0</v>
      </c>
      <c r="BO2468" s="6">
        <v>0</v>
      </c>
      <c r="BP2468" s="6">
        <v>0</v>
      </c>
      <c r="BQ2468" s="6">
        <v>0</v>
      </c>
      <c r="BR2468" s="6">
        <v>0</v>
      </c>
      <c r="BS2468" s="6">
        <v>4</v>
      </c>
      <c r="BT2468" s="6">
        <v>22</v>
      </c>
      <c r="BU2468" s="6">
        <v>50</v>
      </c>
      <c r="BV2468" s="6">
        <v>38</v>
      </c>
      <c r="BW2468" s="6">
        <v>52</v>
      </c>
      <c r="BX2468" s="6">
        <v>22</v>
      </c>
      <c r="BY2468" s="6">
        <v>6</v>
      </c>
      <c r="BZ2468" s="6">
        <v>0</v>
      </c>
      <c r="CA2468" s="6">
        <v>0</v>
      </c>
      <c r="CB2468" s="6">
        <v>0</v>
      </c>
      <c r="CC2468" s="6">
        <v>0</v>
      </c>
      <c r="CD2468" s="6">
        <v>0</v>
      </c>
      <c r="CE2468" s="6">
        <v>0</v>
      </c>
      <c r="CF2468" s="6">
        <v>4000</v>
      </c>
      <c r="CG2468" s="6">
        <v>7040</v>
      </c>
      <c r="CH2468" s="2">
        <v>1</v>
      </c>
      <c r="CI2468" s="3">
        <v>35</v>
      </c>
      <c r="CJ2468" s="3">
        <v>0</v>
      </c>
      <c r="CK2468" s="4">
        <v>9</v>
      </c>
      <c r="CL2468" s="3">
        <v>0</v>
      </c>
      <c r="CM2468" s="3">
        <v>0</v>
      </c>
      <c r="CN2468" s="4">
        <v>0</v>
      </c>
      <c r="CO2468" s="3">
        <v>0</v>
      </c>
      <c r="CP2468" s="3">
        <v>0</v>
      </c>
      <c r="CQ2468" s="4">
        <v>0</v>
      </c>
      <c r="CR2468" s="3">
        <v>0</v>
      </c>
      <c r="CS2468" s="3">
        <v>0</v>
      </c>
      <c r="CT2468" s="4">
        <v>0</v>
      </c>
      <c r="CU2468" s="3">
        <v>0</v>
      </c>
      <c r="CV2468" s="3">
        <v>0</v>
      </c>
      <c r="CW2468" s="4">
        <v>0</v>
      </c>
      <c r="CX2468" t="s">
        <v>5</v>
      </c>
      <c r="CY2468" s="9">
        <f t="shared" si="124"/>
        <v>1.2166666666666686</v>
      </c>
      <c r="CZ2468" s="7">
        <f t="shared" si="125"/>
        <v>9.9733333333333345</v>
      </c>
      <c r="DA2468" s="7">
        <f t="shared" si="126"/>
        <v>1.9852941176470587</v>
      </c>
    </row>
    <row r="2469" spans="1:105" x14ac:dyDescent="0.25">
      <c r="A2469" s="6">
        <v>2020</v>
      </c>
      <c r="B2469" s="6">
        <v>6</v>
      </c>
      <c r="C2469" s="6">
        <v>157679</v>
      </c>
      <c r="D2469" t="s">
        <v>0</v>
      </c>
      <c r="E2469" t="s">
        <v>2583</v>
      </c>
      <c r="F2469" t="s">
        <v>1561</v>
      </c>
      <c r="G2469" t="s">
        <v>116</v>
      </c>
      <c r="H2469" t="s">
        <v>515</v>
      </c>
      <c r="I2469" s="5" t="s">
        <v>118</v>
      </c>
      <c r="J2469" s="6">
        <v>0.9</v>
      </c>
      <c r="K2469" t="s">
        <v>22</v>
      </c>
      <c r="L2469" t="s">
        <v>2586</v>
      </c>
      <c r="M2469" s="6">
        <v>105</v>
      </c>
      <c r="N2469" s="6">
        <v>100.87</v>
      </c>
      <c r="O2469" s="6">
        <v>0.96</v>
      </c>
      <c r="P2469" t="s">
        <v>1561</v>
      </c>
      <c r="Q2469" t="s">
        <v>175</v>
      </c>
      <c r="R2469" t="s">
        <v>511</v>
      </c>
      <c r="S2469" t="s">
        <v>2594</v>
      </c>
      <c r="T2469" s="6">
        <v>0.7</v>
      </c>
      <c r="U2469" s="6">
        <v>50.435000000000002</v>
      </c>
      <c r="V2469" t="s">
        <v>11</v>
      </c>
      <c r="W2469" t="s">
        <v>482</v>
      </c>
      <c r="X2469" s="6">
        <v>12.7</v>
      </c>
      <c r="Y2469" s="6">
        <v>0</v>
      </c>
      <c r="Z2469" s="6">
        <v>9</v>
      </c>
      <c r="AA2469" s="6">
        <v>10</v>
      </c>
      <c r="AB2469" t="s">
        <v>5</v>
      </c>
      <c r="AC2469" s="6">
        <v>23.1</v>
      </c>
      <c r="AD2469" s="6">
        <v>1.570681</v>
      </c>
      <c r="AE2469" t="s">
        <v>13</v>
      </c>
      <c r="AF2469" s="6">
        <v>7</v>
      </c>
      <c r="AG2469" t="s">
        <v>5</v>
      </c>
      <c r="AH2469" t="s">
        <v>5</v>
      </c>
      <c r="AI2469" t="s">
        <v>5</v>
      </c>
      <c r="AJ2469" t="s">
        <v>5</v>
      </c>
      <c r="AK2469" t="s">
        <v>5</v>
      </c>
      <c r="AL2469" t="s">
        <v>5</v>
      </c>
      <c r="AM2469" s="6">
        <v>0</v>
      </c>
      <c r="AN2469" t="s">
        <v>5</v>
      </c>
      <c r="AO2469" s="6">
        <v>0</v>
      </c>
      <c r="AP2469" s="6">
        <v>0</v>
      </c>
      <c r="AQ2469" s="6">
        <v>0</v>
      </c>
      <c r="AR2469" t="s">
        <v>5</v>
      </c>
      <c r="AS2469" t="s">
        <v>5</v>
      </c>
      <c r="AT2469" t="s">
        <v>5</v>
      </c>
      <c r="AU2469" t="s">
        <v>5</v>
      </c>
      <c r="AV2469" t="s">
        <v>5</v>
      </c>
      <c r="AW2469" t="s">
        <v>5</v>
      </c>
      <c r="AX2469" t="s">
        <v>5</v>
      </c>
      <c r="AY2469" s="6">
        <v>0</v>
      </c>
      <c r="AZ2469" t="s">
        <v>5</v>
      </c>
      <c r="BA2469" t="s">
        <v>5</v>
      </c>
      <c r="BB2469" t="s">
        <v>5</v>
      </c>
      <c r="BC2469" t="s">
        <v>5</v>
      </c>
      <c r="BD2469" t="s">
        <v>5</v>
      </c>
      <c r="BE2469" t="s">
        <v>5</v>
      </c>
      <c r="BF2469" t="s">
        <v>5</v>
      </c>
      <c r="BG2469" t="s">
        <v>5</v>
      </c>
      <c r="BH2469" t="s">
        <v>5</v>
      </c>
      <c r="BI2469" s="6">
        <v>0</v>
      </c>
      <c r="BJ2469" s="6">
        <v>0</v>
      </c>
      <c r="BK2469" s="6">
        <v>0</v>
      </c>
      <c r="BL2469" s="6">
        <v>0</v>
      </c>
      <c r="BM2469" s="6">
        <v>0</v>
      </c>
      <c r="BN2469" s="6">
        <v>0</v>
      </c>
      <c r="BO2469" s="6">
        <v>0</v>
      </c>
      <c r="BP2469" s="6">
        <v>0</v>
      </c>
      <c r="BQ2469" s="6">
        <v>1</v>
      </c>
      <c r="BR2469" s="6">
        <v>2</v>
      </c>
      <c r="BS2469" s="6">
        <v>28</v>
      </c>
      <c r="BT2469" s="6">
        <v>65</v>
      </c>
      <c r="BU2469" s="6">
        <v>68</v>
      </c>
      <c r="BV2469" s="6">
        <v>27</v>
      </c>
      <c r="BW2469" s="6">
        <v>0</v>
      </c>
      <c r="BX2469" s="6">
        <v>0</v>
      </c>
      <c r="BY2469" s="6">
        <v>0</v>
      </c>
      <c r="BZ2469" s="6">
        <v>0</v>
      </c>
      <c r="CA2469" s="6">
        <v>0</v>
      </c>
      <c r="CB2469" s="6">
        <v>0</v>
      </c>
      <c r="CC2469" s="6">
        <v>0</v>
      </c>
      <c r="CD2469" s="6">
        <v>0</v>
      </c>
      <c r="CE2469" s="6">
        <v>0</v>
      </c>
      <c r="CF2469" s="6">
        <v>3500</v>
      </c>
      <c r="CG2469" s="6">
        <v>11400</v>
      </c>
      <c r="CH2469" s="2">
        <v>1</v>
      </c>
      <c r="CI2469" s="3">
        <v>105</v>
      </c>
      <c r="CJ2469" s="3">
        <v>0</v>
      </c>
      <c r="CK2469" s="4">
        <v>10</v>
      </c>
      <c r="CL2469" s="3">
        <v>0</v>
      </c>
      <c r="CM2469" s="3">
        <v>0</v>
      </c>
      <c r="CN2469" s="4">
        <v>0</v>
      </c>
      <c r="CO2469" s="3">
        <v>0</v>
      </c>
      <c r="CP2469" s="3">
        <v>0</v>
      </c>
      <c r="CQ2469" s="4">
        <v>0</v>
      </c>
      <c r="CR2469" s="3">
        <v>0</v>
      </c>
      <c r="CS2469" s="3">
        <v>0</v>
      </c>
      <c r="CT2469" s="4">
        <v>0</v>
      </c>
      <c r="CU2469" s="3">
        <v>0</v>
      </c>
      <c r="CV2469" s="3">
        <v>0</v>
      </c>
      <c r="CW2469" s="4">
        <v>0</v>
      </c>
      <c r="CX2469" t="s">
        <v>5</v>
      </c>
      <c r="CY2469" s="9">
        <f t="shared" si="124"/>
        <v>2.1833333333333336</v>
      </c>
      <c r="CZ2469" s="7">
        <f t="shared" si="125"/>
        <v>11.746666666666666</v>
      </c>
      <c r="DA2469" s="7">
        <f t="shared" si="126"/>
        <v>1.9665153234960275</v>
      </c>
    </row>
    <row r="2470" spans="1:105" x14ac:dyDescent="0.25">
      <c r="A2470" s="6">
        <v>2020</v>
      </c>
      <c r="B2470" s="6">
        <v>6</v>
      </c>
      <c r="C2470" s="6">
        <v>157555</v>
      </c>
      <c r="D2470" t="s">
        <v>0</v>
      </c>
      <c r="E2470" t="s">
        <v>2583</v>
      </c>
      <c r="F2470" t="s">
        <v>1561</v>
      </c>
      <c r="G2470" t="s">
        <v>33</v>
      </c>
      <c r="H2470" t="s">
        <v>643</v>
      </c>
      <c r="I2470" t="s">
        <v>5</v>
      </c>
      <c r="J2470" s="6">
        <v>0.7</v>
      </c>
      <c r="K2470" t="s">
        <v>6</v>
      </c>
      <c r="L2470" t="s">
        <v>2584</v>
      </c>
      <c r="M2470" s="6">
        <v>400</v>
      </c>
      <c r="N2470" s="6">
        <v>402.22</v>
      </c>
      <c r="O2470" s="6">
        <v>1.01</v>
      </c>
      <c r="P2470" t="s">
        <v>1561</v>
      </c>
      <c r="Q2470" t="s">
        <v>2440</v>
      </c>
      <c r="R2470" t="s">
        <v>243</v>
      </c>
      <c r="S2470" t="s">
        <v>138</v>
      </c>
      <c r="T2470" s="6">
        <v>8.1</v>
      </c>
      <c r="U2470" s="6">
        <v>50.277500000000003</v>
      </c>
      <c r="V2470" t="s">
        <v>11</v>
      </c>
      <c r="W2470" t="s">
        <v>1571</v>
      </c>
      <c r="X2470" s="6">
        <v>13.1</v>
      </c>
      <c r="Y2470" s="6">
        <v>0</v>
      </c>
      <c r="Z2470" s="6">
        <v>27</v>
      </c>
      <c r="AA2470" s="6">
        <v>35</v>
      </c>
      <c r="AB2470" t="s">
        <v>5</v>
      </c>
      <c r="AC2470" s="6">
        <v>16.2</v>
      </c>
      <c r="AD2470" s="6">
        <v>3.5714290000000002</v>
      </c>
      <c r="AE2470" t="s">
        <v>13</v>
      </c>
      <c r="AF2470" s="6">
        <v>1</v>
      </c>
      <c r="AG2470" s="6">
        <v>2</v>
      </c>
      <c r="AH2470" t="s">
        <v>5</v>
      </c>
      <c r="AI2470" t="s">
        <v>5</v>
      </c>
      <c r="AJ2470" t="s">
        <v>5</v>
      </c>
      <c r="AK2470" t="s">
        <v>5</v>
      </c>
      <c r="AL2470" t="s">
        <v>5</v>
      </c>
      <c r="AM2470" s="6">
        <v>0</v>
      </c>
      <c r="AN2470" t="s">
        <v>5</v>
      </c>
      <c r="AO2470" s="6">
        <v>0</v>
      </c>
      <c r="AP2470" s="6">
        <v>0</v>
      </c>
      <c r="AQ2470" s="6">
        <v>0</v>
      </c>
      <c r="AR2470" t="s">
        <v>5</v>
      </c>
      <c r="AS2470" t="s">
        <v>5</v>
      </c>
      <c r="AT2470" t="s">
        <v>38</v>
      </c>
      <c r="AU2470" t="s">
        <v>5</v>
      </c>
      <c r="AV2470" t="s">
        <v>5</v>
      </c>
      <c r="AW2470" t="s">
        <v>5</v>
      </c>
      <c r="AX2470" t="s">
        <v>5</v>
      </c>
      <c r="AY2470" s="6">
        <v>0</v>
      </c>
      <c r="AZ2470" t="s">
        <v>5</v>
      </c>
      <c r="BA2470" t="s">
        <v>5</v>
      </c>
      <c r="BB2470" t="s">
        <v>5</v>
      </c>
      <c r="BC2470" t="s">
        <v>5</v>
      </c>
      <c r="BD2470" t="s">
        <v>5</v>
      </c>
      <c r="BE2470" t="s">
        <v>5</v>
      </c>
      <c r="BF2470" t="s">
        <v>5</v>
      </c>
      <c r="BG2470" t="s">
        <v>5</v>
      </c>
      <c r="BH2470" t="s">
        <v>5</v>
      </c>
      <c r="BI2470" s="6">
        <v>0</v>
      </c>
      <c r="BJ2470" s="6">
        <v>0</v>
      </c>
      <c r="BK2470" s="6">
        <v>0</v>
      </c>
      <c r="BL2470" s="6">
        <v>0</v>
      </c>
      <c r="BM2470" s="6">
        <v>0</v>
      </c>
      <c r="BN2470" s="6">
        <v>0</v>
      </c>
      <c r="BO2470" s="6">
        <v>0</v>
      </c>
      <c r="BP2470" s="6">
        <v>0</v>
      </c>
      <c r="BQ2470" s="6">
        <v>3</v>
      </c>
      <c r="BR2470" s="6">
        <v>4</v>
      </c>
      <c r="BS2470" s="6">
        <v>9</v>
      </c>
      <c r="BT2470" s="6">
        <v>37</v>
      </c>
      <c r="BU2470" s="6">
        <v>55</v>
      </c>
      <c r="BV2470" s="6">
        <v>66</v>
      </c>
      <c r="BW2470" s="6">
        <v>22</v>
      </c>
      <c r="BX2470" s="6">
        <v>0</v>
      </c>
      <c r="BY2470" s="6">
        <v>0</v>
      </c>
      <c r="BZ2470" s="6">
        <v>0</v>
      </c>
      <c r="CA2470" s="6">
        <v>0</v>
      </c>
      <c r="CB2470" s="6">
        <v>0</v>
      </c>
      <c r="CC2470" s="6">
        <v>0</v>
      </c>
      <c r="CD2470" s="6">
        <v>0</v>
      </c>
      <c r="CE2470" s="6">
        <v>0</v>
      </c>
      <c r="CF2470" s="6">
        <v>8000</v>
      </c>
      <c r="CG2470" s="6">
        <v>17100</v>
      </c>
      <c r="CH2470" s="2">
        <v>4</v>
      </c>
      <c r="CI2470" s="3">
        <v>200</v>
      </c>
      <c r="CJ2470" s="3">
        <v>16.5</v>
      </c>
      <c r="CK2470" s="4">
        <v>35</v>
      </c>
      <c r="CL2470" s="3">
        <v>50</v>
      </c>
      <c r="CM2470" s="3">
        <v>16.5</v>
      </c>
      <c r="CN2470" s="4">
        <v>33</v>
      </c>
      <c r="CO2470" s="3">
        <v>40</v>
      </c>
      <c r="CP2470" s="3">
        <v>16.8</v>
      </c>
      <c r="CQ2470" s="4">
        <v>31</v>
      </c>
      <c r="CR2470" s="3">
        <v>110</v>
      </c>
      <c r="CS2470" s="3">
        <v>16.8</v>
      </c>
      <c r="CT2470" s="4">
        <v>29</v>
      </c>
      <c r="CU2470" s="3">
        <v>0</v>
      </c>
      <c r="CV2470" s="3">
        <v>0</v>
      </c>
      <c r="CW2470" s="4">
        <v>0</v>
      </c>
      <c r="CX2470" t="s">
        <v>5</v>
      </c>
      <c r="CY2470" s="9">
        <f t="shared" si="124"/>
        <v>7.7333333333333343</v>
      </c>
      <c r="CZ2470" s="7">
        <f t="shared" si="125"/>
        <v>41.186666666666667</v>
      </c>
      <c r="DA2470" s="7">
        <f t="shared" si="126"/>
        <v>0.39333117513758498</v>
      </c>
    </row>
    <row r="2471" spans="1:105" x14ac:dyDescent="0.25">
      <c r="A2471" s="6">
        <v>2020</v>
      </c>
      <c r="B2471" s="6">
        <v>6</v>
      </c>
      <c r="C2471" s="6">
        <v>157683</v>
      </c>
      <c r="D2471" t="s">
        <v>0</v>
      </c>
      <c r="E2471" t="s">
        <v>2583</v>
      </c>
      <c r="F2471" t="s">
        <v>1561</v>
      </c>
      <c r="G2471" t="s">
        <v>116</v>
      </c>
      <c r="H2471" t="s">
        <v>2735</v>
      </c>
      <c r="I2471" s="5" t="s">
        <v>118</v>
      </c>
      <c r="J2471" s="6">
        <v>0.96</v>
      </c>
      <c r="K2471" t="s">
        <v>22</v>
      </c>
      <c r="L2471" t="s">
        <v>2584</v>
      </c>
      <c r="M2471" s="6">
        <v>45</v>
      </c>
      <c r="N2471" s="6">
        <v>44.715000000000003</v>
      </c>
      <c r="O2471" s="6">
        <v>0.99</v>
      </c>
      <c r="P2471" t="s">
        <v>1561</v>
      </c>
      <c r="Q2471" t="s">
        <v>1612</v>
      </c>
      <c r="R2471" t="s">
        <v>1726</v>
      </c>
      <c r="S2471" t="s">
        <v>664</v>
      </c>
      <c r="T2471" s="6">
        <v>2.2999999999999998</v>
      </c>
      <c r="U2471" s="6">
        <v>22.357500000000002</v>
      </c>
      <c r="V2471" t="s">
        <v>11</v>
      </c>
      <c r="W2471" t="s">
        <v>482</v>
      </c>
      <c r="X2471" s="6">
        <v>12.7</v>
      </c>
      <c r="Y2471" s="6">
        <v>0</v>
      </c>
      <c r="Z2471" s="6">
        <v>7</v>
      </c>
      <c r="AA2471" s="6">
        <v>9</v>
      </c>
      <c r="AB2471" t="s">
        <v>5</v>
      </c>
      <c r="AC2471" s="6">
        <v>18.399999999999999</v>
      </c>
      <c r="AD2471" s="6">
        <v>4.4117649999999999</v>
      </c>
      <c r="AE2471" t="s">
        <v>13</v>
      </c>
      <c r="AF2471" s="6">
        <v>4</v>
      </c>
      <c r="AG2471" t="s">
        <v>5</v>
      </c>
      <c r="AH2471" t="s">
        <v>5</v>
      </c>
      <c r="AI2471" t="s">
        <v>5</v>
      </c>
      <c r="AJ2471" t="s">
        <v>5</v>
      </c>
      <c r="AK2471" t="s">
        <v>5</v>
      </c>
      <c r="AL2471" t="s">
        <v>5</v>
      </c>
      <c r="AM2471" s="6">
        <v>0</v>
      </c>
      <c r="AN2471" t="s">
        <v>5</v>
      </c>
      <c r="AO2471" s="6">
        <v>0</v>
      </c>
      <c r="AP2471" s="6">
        <v>0</v>
      </c>
      <c r="AQ2471" s="6">
        <v>0</v>
      </c>
      <c r="AR2471" t="s">
        <v>5</v>
      </c>
      <c r="AS2471" t="s">
        <v>5</v>
      </c>
      <c r="AT2471" t="s">
        <v>5</v>
      </c>
      <c r="AU2471" t="s">
        <v>5</v>
      </c>
      <c r="AV2471" t="s">
        <v>5</v>
      </c>
      <c r="AW2471" t="s">
        <v>5</v>
      </c>
      <c r="AX2471" t="s">
        <v>5</v>
      </c>
      <c r="AY2471" s="6">
        <v>0</v>
      </c>
      <c r="AZ2471" t="s">
        <v>5</v>
      </c>
      <c r="BA2471" t="s">
        <v>5</v>
      </c>
      <c r="BB2471" t="s">
        <v>5</v>
      </c>
      <c r="BC2471" t="s">
        <v>5</v>
      </c>
      <c r="BD2471" t="s">
        <v>5</v>
      </c>
      <c r="BE2471" t="s">
        <v>5</v>
      </c>
      <c r="BF2471" t="s">
        <v>5</v>
      </c>
      <c r="BG2471" t="s">
        <v>5</v>
      </c>
      <c r="BH2471" t="s">
        <v>5</v>
      </c>
      <c r="BI2471" s="6">
        <v>0</v>
      </c>
      <c r="BJ2471" s="6">
        <v>0</v>
      </c>
      <c r="BK2471" s="6">
        <v>0</v>
      </c>
      <c r="BL2471" s="6">
        <v>0</v>
      </c>
      <c r="BM2471" s="6">
        <v>0</v>
      </c>
      <c r="BN2471" s="6">
        <v>0</v>
      </c>
      <c r="BO2471" s="6">
        <v>0</v>
      </c>
      <c r="BP2471" s="6">
        <v>0</v>
      </c>
      <c r="BQ2471" s="6">
        <v>3</v>
      </c>
      <c r="BR2471" s="6">
        <v>6</v>
      </c>
      <c r="BS2471" s="6">
        <v>40</v>
      </c>
      <c r="BT2471" s="6">
        <v>60</v>
      </c>
      <c r="BU2471" s="6">
        <v>62</v>
      </c>
      <c r="BV2471" s="6">
        <v>25</v>
      </c>
      <c r="BW2471" s="6">
        <v>6</v>
      </c>
      <c r="BX2471" s="6">
        <v>2</v>
      </c>
      <c r="BY2471" s="6">
        <v>0</v>
      </c>
      <c r="BZ2471" s="6">
        <v>0</v>
      </c>
      <c r="CA2471" s="6">
        <v>0</v>
      </c>
      <c r="CB2471" s="6">
        <v>0</v>
      </c>
      <c r="CC2471" s="6">
        <v>0</v>
      </c>
      <c r="CD2471" s="6">
        <v>0</v>
      </c>
      <c r="CE2471" s="6">
        <v>0</v>
      </c>
      <c r="CF2471" s="6">
        <v>6000</v>
      </c>
      <c r="CG2471" s="6">
        <v>13500</v>
      </c>
      <c r="CH2471" s="2">
        <v>1</v>
      </c>
      <c r="CI2471" s="3">
        <v>45</v>
      </c>
      <c r="CJ2471" s="3">
        <v>0</v>
      </c>
      <c r="CK2471" s="4">
        <v>9</v>
      </c>
      <c r="CL2471" s="3">
        <v>0</v>
      </c>
      <c r="CM2471" s="3">
        <v>0</v>
      </c>
      <c r="CN2471" s="4">
        <v>0</v>
      </c>
      <c r="CO2471" s="3">
        <v>0</v>
      </c>
      <c r="CP2471" s="3">
        <v>0</v>
      </c>
      <c r="CQ2471" s="4">
        <v>0</v>
      </c>
      <c r="CR2471" s="3">
        <v>0</v>
      </c>
      <c r="CS2471" s="3">
        <v>0</v>
      </c>
      <c r="CT2471" s="4">
        <v>0</v>
      </c>
      <c r="CU2471" s="3">
        <v>0</v>
      </c>
      <c r="CV2471" s="3">
        <v>0</v>
      </c>
      <c r="CW2471" s="4">
        <v>0</v>
      </c>
      <c r="CX2471" t="s">
        <v>5</v>
      </c>
      <c r="CY2471" s="9">
        <f t="shared" si="124"/>
        <v>1.783333333333335</v>
      </c>
      <c r="CZ2471" s="7">
        <f t="shared" si="125"/>
        <v>10.426666666666668</v>
      </c>
      <c r="DA2471" s="7">
        <f t="shared" si="126"/>
        <v>1.7647058823529409</v>
      </c>
    </row>
    <row r="2472" spans="1:105" x14ac:dyDescent="0.25">
      <c r="A2472" s="6">
        <v>2020</v>
      </c>
      <c r="B2472" s="6">
        <v>6</v>
      </c>
      <c r="C2472" s="6">
        <v>157692</v>
      </c>
      <c r="D2472" t="s">
        <v>0</v>
      </c>
      <c r="E2472" t="s">
        <v>2583</v>
      </c>
      <c r="F2472" t="s">
        <v>1561</v>
      </c>
      <c r="G2472" t="s">
        <v>116</v>
      </c>
      <c r="H2472" t="s">
        <v>1283</v>
      </c>
      <c r="I2472" s="5" t="s">
        <v>118</v>
      </c>
      <c r="J2472" s="6">
        <v>0.96</v>
      </c>
      <c r="K2472" t="s">
        <v>22</v>
      </c>
      <c r="L2472" t="s">
        <v>2586</v>
      </c>
      <c r="M2472" s="6">
        <v>45</v>
      </c>
      <c r="N2472" s="6">
        <v>46.765000000000001</v>
      </c>
      <c r="O2472" s="6">
        <v>1.04</v>
      </c>
      <c r="P2472" t="s">
        <v>1561</v>
      </c>
      <c r="Q2472" t="s">
        <v>2079</v>
      </c>
      <c r="R2472" t="s">
        <v>1118</v>
      </c>
      <c r="S2472" t="s">
        <v>861</v>
      </c>
      <c r="T2472" s="6">
        <v>2.5</v>
      </c>
      <c r="U2472" s="6">
        <v>46.765000000000001</v>
      </c>
      <c r="V2472" t="s">
        <v>11</v>
      </c>
      <c r="W2472" t="s">
        <v>482</v>
      </c>
      <c r="X2472" s="6">
        <v>13.3</v>
      </c>
      <c r="Y2472" s="6">
        <v>0</v>
      </c>
      <c r="Z2472" s="6">
        <v>12</v>
      </c>
      <c r="AA2472" s="6">
        <v>14</v>
      </c>
      <c r="AB2472" t="s">
        <v>5</v>
      </c>
      <c r="AC2472" s="6">
        <v>23.6</v>
      </c>
      <c r="AD2472" s="6">
        <v>0</v>
      </c>
      <c r="AE2472" t="s">
        <v>13</v>
      </c>
      <c r="AF2472" s="6">
        <v>7</v>
      </c>
      <c r="AG2472" t="s">
        <v>5</v>
      </c>
      <c r="AH2472" t="s">
        <v>5</v>
      </c>
      <c r="AI2472" t="s">
        <v>5</v>
      </c>
      <c r="AJ2472" t="s">
        <v>5</v>
      </c>
      <c r="AK2472" t="s">
        <v>5</v>
      </c>
      <c r="AL2472" t="s">
        <v>5</v>
      </c>
      <c r="AM2472" s="6">
        <v>0</v>
      </c>
      <c r="AN2472" t="s">
        <v>5</v>
      </c>
      <c r="AO2472" s="6">
        <v>0</v>
      </c>
      <c r="AP2472" s="6">
        <v>0</v>
      </c>
      <c r="AQ2472" s="6">
        <v>0</v>
      </c>
      <c r="AR2472" t="s">
        <v>5</v>
      </c>
      <c r="AS2472" t="s">
        <v>5</v>
      </c>
      <c r="AT2472" t="s">
        <v>5</v>
      </c>
      <c r="AU2472" t="s">
        <v>5</v>
      </c>
      <c r="AV2472" t="s">
        <v>5</v>
      </c>
      <c r="AW2472" t="s">
        <v>5</v>
      </c>
      <c r="AX2472" t="s">
        <v>5</v>
      </c>
      <c r="AY2472" s="6">
        <v>0</v>
      </c>
      <c r="AZ2472" t="s">
        <v>5</v>
      </c>
      <c r="BA2472" t="s">
        <v>5</v>
      </c>
      <c r="BB2472" t="s">
        <v>5</v>
      </c>
      <c r="BC2472" t="s">
        <v>5</v>
      </c>
      <c r="BD2472" t="s">
        <v>5</v>
      </c>
      <c r="BE2472" t="s">
        <v>5</v>
      </c>
      <c r="BF2472" t="s">
        <v>5</v>
      </c>
      <c r="BG2472" t="s">
        <v>5</v>
      </c>
      <c r="BH2472" t="s">
        <v>5</v>
      </c>
      <c r="BI2472" s="6">
        <v>0</v>
      </c>
      <c r="BJ2472" s="6">
        <v>0</v>
      </c>
      <c r="BK2472" s="6">
        <v>0</v>
      </c>
      <c r="BL2472" s="6">
        <v>0</v>
      </c>
      <c r="BM2472" s="6">
        <v>0</v>
      </c>
      <c r="BN2472" s="6">
        <v>0</v>
      </c>
      <c r="BO2472" s="6">
        <v>0</v>
      </c>
      <c r="BP2472" s="6">
        <v>0</v>
      </c>
      <c r="BQ2472" s="6">
        <v>0</v>
      </c>
      <c r="BR2472" s="6">
        <v>0</v>
      </c>
      <c r="BS2472" s="6">
        <v>16</v>
      </c>
      <c r="BT2472" s="6">
        <v>24</v>
      </c>
      <c r="BU2472" s="6">
        <v>56</v>
      </c>
      <c r="BV2472" s="6">
        <v>52</v>
      </c>
      <c r="BW2472" s="6">
        <v>28</v>
      </c>
      <c r="BX2472" s="6">
        <v>16</v>
      </c>
      <c r="BY2472" s="6">
        <v>2</v>
      </c>
      <c r="BZ2472" s="6">
        <v>0</v>
      </c>
      <c r="CA2472" s="6">
        <v>0</v>
      </c>
      <c r="CB2472" s="6">
        <v>0</v>
      </c>
      <c r="CC2472" s="6">
        <v>0</v>
      </c>
      <c r="CD2472" s="6">
        <v>0</v>
      </c>
      <c r="CE2472" s="6">
        <v>0</v>
      </c>
      <c r="CF2472" s="6">
        <v>0</v>
      </c>
      <c r="CG2472" s="6">
        <v>0</v>
      </c>
      <c r="CH2472" s="2">
        <v>2</v>
      </c>
      <c r="CI2472" s="3">
        <v>15</v>
      </c>
      <c r="CJ2472" s="3">
        <v>0</v>
      </c>
      <c r="CK2472" s="4">
        <v>14</v>
      </c>
      <c r="CL2472" s="3">
        <v>30</v>
      </c>
      <c r="CM2472" s="3">
        <v>0</v>
      </c>
      <c r="CN2472" s="4">
        <v>9</v>
      </c>
      <c r="CO2472" s="3">
        <v>0</v>
      </c>
      <c r="CP2472" s="3">
        <v>0</v>
      </c>
      <c r="CQ2472" s="4">
        <v>0</v>
      </c>
      <c r="CR2472" s="3">
        <v>0</v>
      </c>
      <c r="CS2472" s="3">
        <v>0</v>
      </c>
      <c r="CT2472" s="4">
        <v>0</v>
      </c>
      <c r="CU2472" s="3">
        <v>0</v>
      </c>
      <c r="CV2472" s="3">
        <v>0</v>
      </c>
      <c r="CW2472" s="4">
        <v>0</v>
      </c>
      <c r="CX2472" t="s">
        <v>5</v>
      </c>
      <c r="CY2472" s="9">
        <f t="shared" si="124"/>
        <v>1.2333333333333343</v>
      </c>
      <c r="CZ2472" s="7">
        <f t="shared" si="125"/>
        <v>14.986666666666668</v>
      </c>
      <c r="DA2472" s="7">
        <f t="shared" si="126"/>
        <v>1.5747330960854091</v>
      </c>
    </row>
    <row r="2473" spans="1:105" x14ac:dyDescent="0.25">
      <c r="A2473" s="6">
        <v>2020</v>
      </c>
      <c r="B2473" s="6">
        <v>6</v>
      </c>
      <c r="C2473" s="6">
        <v>157691</v>
      </c>
      <c r="D2473" t="s">
        <v>0</v>
      </c>
      <c r="E2473" t="s">
        <v>2583</v>
      </c>
      <c r="F2473" t="s">
        <v>1561</v>
      </c>
      <c r="G2473" t="s">
        <v>116</v>
      </c>
      <c r="H2473" t="s">
        <v>2736</v>
      </c>
      <c r="I2473" s="5" t="s">
        <v>118</v>
      </c>
      <c r="J2473" s="6">
        <v>0.91</v>
      </c>
      <c r="K2473" t="s">
        <v>22</v>
      </c>
      <c r="L2473" t="s">
        <v>2584</v>
      </c>
      <c r="M2473" s="6">
        <v>35</v>
      </c>
      <c r="N2473" s="6">
        <v>33.725000000000001</v>
      </c>
      <c r="O2473" s="6">
        <v>0.96</v>
      </c>
      <c r="P2473" t="s">
        <v>1561</v>
      </c>
      <c r="Q2473" t="s">
        <v>778</v>
      </c>
      <c r="R2473" t="s">
        <v>439</v>
      </c>
      <c r="S2473" t="s">
        <v>852</v>
      </c>
      <c r="T2473" s="6">
        <v>2.9</v>
      </c>
      <c r="U2473" s="6">
        <v>33.725000000000001</v>
      </c>
      <c r="V2473" t="s">
        <v>11</v>
      </c>
      <c r="W2473" t="s">
        <v>482</v>
      </c>
      <c r="X2473" s="6">
        <v>13.2</v>
      </c>
      <c r="Y2473" s="6">
        <v>0</v>
      </c>
      <c r="Z2473" s="6">
        <v>7</v>
      </c>
      <c r="AA2473" s="6">
        <v>10</v>
      </c>
      <c r="AB2473" t="s">
        <v>5</v>
      </c>
      <c r="AC2473" s="6">
        <v>17.8</v>
      </c>
      <c r="AD2473" s="6">
        <v>0.98039200000000004</v>
      </c>
      <c r="AE2473" t="s">
        <v>13</v>
      </c>
      <c r="AF2473" s="6">
        <v>4</v>
      </c>
      <c r="AG2473" t="s">
        <v>5</v>
      </c>
      <c r="AH2473" t="s">
        <v>5</v>
      </c>
      <c r="AI2473" t="s">
        <v>5</v>
      </c>
      <c r="AJ2473" t="s">
        <v>5</v>
      </c>
      <c r="AK2473" t="s">
        <v>5</v>
      </c>
      <c r="AL2473" t="s">
        <v>5</v>
      </c>
      <c r="AM2473" s="6">
        <v>0</v>
      </c>
      <c r="AN2473" t="s">
        <v>5</v>
      </c>
      <c r="AO2473" s="6">
        <v>0</v>
      </c>
      <c r="AP2473" s="6">
        <v>0</v>
      </c>
      <c r="AQ2473" s="6">
        <v>0</v>
      </c>
      <c r="AR2473" t="s">
        <v>5</v>
      </c>
      <c r="AS2473" t="s">
        <v>5</v>
      </c>
      <c r="AT2473" t="s">
        <v>5</v>
      </c>
      <c r="AU2473" t="s">
        <v>5</v>
      </c>
      <c r="AV2473" t="s">
        <v>5</v>
      </c>
      <c r="AW2473" t="s">
        <v>5</v>
      </c>
      <c r="AX2473" t="s">
        <v>5</v>
      </c>
      <c r="AY2473" s="6">
        <v>0</v>
      </c>
      <c r="AZ2473" t="s">
        <v>5</v>
      </c>
      <c r="BA2473" t="s">
        <v>5</v>
      </c>
      <c r="BB2473" t="s">
        <v>5</v>
      </c>
      <c r="BC2473" t="s">
        <v>5</v>
      </c>
      <c r="BD2473" t="s">
        <v>5</v>
      </c>
      <c r="BE2473" t="s">
        <v>5</v>
      </c>
      <c r="BF2473" t="s">
        <v>5</v>
      </c>
      <c r="BG2473" t="s">
        <v>5</v>
      </c>
      <c r="BH2473" t="s">
        <v>5</v>
      </c>
      <c r="BI2473" s="6">
        <v>0</v>
      </c>
      <c r="BJ2473" s="6">
        <v>0</v>
      </c>
      <c r="BK2473" s="6">
        <v>0</v>
      </c>
      <c r="BL2473" s="6">
        <v>0</v>
      </c>
      <c r="BM2473" s="6">
        <v>0</v>
      </c>
      <c r="BN2473" s="6">
        <v>0</v>
      </c>
      <c r="BO2473" s="6">
        <v>0</v>
      </c>
      <c r="BP2473" s="6">
        <v>0</v>
      </c>
      <c r="BQ2473" s="6">
        <v>0</v>
      </c>
      <c r="BR2473" s="6">
        <v>2</v>
      </c>
      <c r="BS2473" s="6">
        <v>7</v>
      </c>
      <c r="BT2473" s="6">
        <v>36</v>
      </c>
      <c r="BU2473" s="6">
        <v>62</v>
      </c>
      <c r="BV2473" s="6">
        <v>64</v>
      </c>
      <c r="BW2473" s="6">
        <v>21</v>
      </c>
      <c r="BX2473" s="6">
        <v>8</v>
      </c>
      <c r="BY2473" s="6">
        <v>3</v>
      </c>
      <c r="BZ2473" s="6">
        <v>1</v>
      </c>
      <c r="CA2473" s="6">
        <v>0</v>
      </c>
      <c r="CB2473" s="6">
        <v>0</v>
      </c>
      <c r="CC2473" s="6">
        <v>0</v>
      </c>
      <c r="CD2473" s="6">
        <v>0</v>
      </c>
      <c r="CE2473" s="6">
        <v>0</v>
      </c>
      <c r="CF2473" s="6">
        <v>0</v>
      </c>
      <c r="CG2473" s="6">
        <v>0</v>
      </c>
      <c r="CH2473" s="2">
        <v>1</v>
      </c>
      <c r="CI2473" s="3">
        <v>35</v>
      </c>
      <c r="CJ2473" s="3">
        <v>0</v>
      </c>
      <c r="CK2473" s="4">
        <v>10</v>
      </c>
      <c r="CL2473" s="3">
        <v>0</v>
      </c>
      <c r="CM2473" s="3">
        <v>0</v>
      </c>
      <c r="CN2473" s="4">
        <v>0</v>
      </c>
      <c r="CO2473" s="3">
        <v>0</v>
      </c>
      <c r="CP2473" s="3">
        <v>0</v>
      </c>
      <c r="CQ2473" s="4">
        <v>0</v>
      </c>
      <c r="CR2473" s="3">
        <v>0</v>
      </c>
      <c r="CS2473" s="3">
        <v>0</v>
      </c>
      <c r="CT2473" s="4">
        <v>0</v>
      </c>
      <c r="CU2473" s="3">
        <v>0</v>
      </c>
      <c r="CV2473" s="3">
        <v>0</v>
      </c>
      <c r="CW2473" s="4">
        <v>0</v>
      </c>
      <c r="CX2473" t="s">
        <v>5</v>
      </c>
      <c r="CY2473" s="9">
        <f t="shared" si="124"/>
        <v>1.2333333333333343</v>
      </c>
      <c r="CZ2473" s="7">
        <f t="shared" si="125"/>
        <v>10.986666666666668</v>
      </c>
      <c r="DA2473" s="7">
        <f t="shared" si="126"/>
        <v>1.6201456310679609</v>
      </c>
    </row>
    <row r="2474" spans="1:105" x14ac:dyDescent="0.25">
      <c r="A2474" s="6">
        <v>2020</v>
      </c>
      <c r="B2474" s="6">
        <v>6</v>
      </c>
      <c r="C2474" s="6">
        <v>157648</v>
      </c>
      <c r="D2474" t="s">
        <v>0</v>
      </c>
      <c r="E2474" t="s">
        <v>2583</v>
      </c>
      <c r="F2474" t="s">
        <v>1561</v>
      </c>
      <c r="G2474" t="s">
        <v>116</v>
      </c>
      <c r="H2474" t="s">
        <v>1249</v>
      </c>
      <c r="I2474" s="5" t="s">
        <v>118</v>
      </c>
      <c r="J2474" s="6">
        <v>0.95</v>
      </c>
      <c r="K2474" t="s">
        <v>22</v>
      </c>
      <c r="L2474" t="s">
        <v>2586</v>
      </c>
      <c r="M2474" s="6">
        <v>95</v>
      </c>
      <c r="N2474" s="6">
        <v>94.02</v>
      </c>
      <c r="O2474" s="6">
        <v>0.99</v>
      </c>
      <c r="P2474" t="s">
        <v>1561</v>
      </c>
      <c r="Q2474" t="s">
        <v>2121</v>
      </c>
      <c r="R2474" t="s">
        <v>1472</v>
      </c>
      <c r="S2474" t="s">
        <v>287</v>
      </c>
      <c r="T2474" s="6">
        <v>3.6</v>
      </c>
      <c r="U2474" s="6">
        <v>47.01</v>
      </c>
      <c r="V2474" t="s">
        <v>11</v>
      </c>
      <c r="W2474" t="s">
        <v>482</v>
      </c>
      <c r="X2474" s="6">
        <v>13.5</v>
      </c>
      <c r="Y2474" s="6">
        <v>0</v>
      </c>
      <c r="Z2474" s="6">
        <v>10</v>
      </c>
      <c r="AA2474" s="6">
        <v>13</v>
      </c>
      <c r="AB2474" t="s">
        <v>5</v>
      </c>
      <c r="AC2474" s="6">
        <v>23.5</v>
      </c>
      <c r="AD2474" s="6">
        <v>0</v>
      </c>
      <c r="AE2474" t="s">
        <v>13</v>
      </c>
      <c r="AF2474" s="6">
        <v>7</v>
      </c>
      <c r="AG2474" t="s">
        <v>5</v>
      </c>
      <c r="AH2474" t="s">
        <v>5</v>
      </c>
      <c r="AI2474" t="s">
        <v>5</v>
      </c>
      <c r="AJ2474" t="s">
        <v>5</v>
      </c>
      <c r="AK2474" t="s">
        <v>5</v>
      </c>
      <c r="AL2474" t="s">
        <v>5</v>
      </c>
      <c r="AM2474" s="6">
        <v>0</v>
      </c>
      <c r="AN2474" t="s">
        <v>5</v>
      </c>
      <c r="AO2474" s="6">
        <v>0</v>
      </c>
      <c r="AP2474" s="6">
        <v>0</v>
      </c>
      <c r="AQ2474" s="6">
        <v>0</v>
      </c>
      <c r="AR2474" t="s">
        <v>5</v>
      </c>
      <c r="AS2474" t="s">
        <v>5</v>
      </c>
      <c r="AT2474" t="s">
        <v>5</v>
      </c>
      <c r="AU2474" t="s">
        <v>5</v>
      </c>
      <c r="AV2474" t="s">
        <v>5</v>
      </c>
      <c r="AW2474" t="s">
        <v>5</v>
      </c>
      <c r="AX2474" t="s">
        <v>5</v>
      </c>
      <c r="AY2474" s="6">
        <v>0</v>
      </c>
      <c r="AZ2474" t="s">
        <v>5</v>
      </c>
      <c r="BA2474" t="s">
        <v>5</v>
      </c>
      <c r="BB2474" t="s">
        <v>5</v>
      </c>
      <c r="BC2474" t="s">
        <v>5</v>
      </c>
      <c r="BD2474" t="s">
        <v>5</v>
      </c>
      <c r="BE2474" t="s">
        <v>5</v>
      </c>
      <c r="BF2474" t="s">
        <v>5</v>
      </c>
      <c r="BG2474" t="s">
        <v>5</v>
      </c>
      <c r="BH2474" t="s">
        <v>5</v>
      </c>
      <c r="BI2474" s="6">
        <v>0</v>
      </c>
      <c r="BJ2474" s="6">
        <v>0</v>
      </c>
      <c r="BK2474" s="6">
        <v>0</v>
      </c>
      <c r="BL2474" s="6">
        <v>0</v>
      </c>
      <c r="BM2474" s="6">
        <v>0</v>
      </c>
      <c r="BN2474" s="6">
        <v>0</v>
      </c>
      <c r="BO2474" s="6">
        <v>0</v>
      </c>
      <c r="BP2474" s="6">
        <v>0</v>
      </c>
      <c r="BQ2474" s="6">
        <v>0</v>
      </c>
      <c r="BR2474" s="6">
        <v>0</v>
      </c>
      <c r="BS2474" s="6">
        <v>10</v>
      </c>
      <c r="BT2474" s="6">
        <v>8</v>
      </c>
      <c r="BU2474" s="6">
        <v>47</v>
      </c>
      <c r="BV2474" s="6">
        <v>65</v>
      </c>
      <c r="BW2474" s="6">
        <v>31</v>
      </c>
      <c r="BX2474" s="6">
        <v>23</v>
      </c>
      <c r="BY2474" s="6">
        <v>4</v>
      </c>
      <c r="BZ2474" s="6">
        <v>0</v>
      </c>
      <c r="CA2474" s="6">
        <v>0</v>
      </c>
      <c r="CB2474" s="6">
        <v>0</v>
      </c>
      <c r="CC2474" s="6">
        <v>0</v>
      </c>
      <c r="CD2474" s="6">
        <v>0</v>
      </c>
      <c r="CE2474" s="6">
        <v>0</v>
      </c>
      <c r="CF2474" s="6">
        <v>6000</v>
      </c>
      <c r="CG2474" s="6">
        <v>15200</v>
      </c>
      <c r="CH2474" s="2">
        <v>3</v>
      </c>
      <c r="CI2474" s="3">
        <v>35</v>
      </c>
      <c r="CJ2474" s="3">
        <v>0</v>
      </c>
      <c r="CK2474" s="4">
        <v>13</v>
      </c>
      <c r="CL2474" s="3">
        <v>20</v>
      </c>
      <c r="CM2474" s="3">
        <v>0</v>
      </c>
      <c r="CN2474" s="4">
        <v>11</v>
      </c>
      <c r="CO2474" s="3">
        <v>40</v>
      </c>
      <c r="CP2474" s="3">
        <v>0</v>
      </c>
      <c r="CQ2474" s="4">
        <v>9</v>
      </c>
      <c r="CR2474" s="3">
        <v>0</v>
      </c>
      <c r="CS2474" s="3">
        <v>0</v>
      </c>
      <c r="CT2474" s="4">
        <v>0</v>
      </c>
      <c r="CU2474" s="3">
        <v>0</v>
      </c>
      <c r="CV2474" s="3">
        <v>0</v>
      </c>
      <c r="CW2474" s="4">
        <v>0</v>
      </c>
      <c r="CX2474" t="s">
        <v>5</v>
      </c>
      <c r="CY2474" s="9">
        <f t="shared" si="124"/>
        <v>1.783333333333335</v>
      </c>
      <c r="CZ2474" s="7">
        <f t="shared" si="125"/>
        <v>14.426666666666668</v>
      </c>
      <c r="DA2474" s="7">
        <f t="shared" si="126"/>
        <v>1.6289279112754158</v>
      </c>
    </row>
    <row r="2475" spans="1:105" x14ac:dyDescent="0.25">
      <c r="A2475" s="6">
        <v>2020</v>
      </c>
      <c r="B2475" s="6">
        <v>6</v>
      </c>
      <c r="C2475" s="6">
        <v>157647</v>
      </c>
      <c r="D2475" t="s">
        <v>0</v>
      </c>
      <c r="E2475" t="s">
        <v>2583</v>
      </c>
      <c r="F2475" t="s">
        <v>1561</v>
      </c>
      <c r="G2475" t="s">
        <v>116</v>
      </c>
      <c r="H2475" t="s">
        <v>1261</v>
      </c>
      <c r="I2475" s="5" t="s">
        <v>118</v>
      </c>
      <c r="J2475" s="6">
        <v>0.92</v>
      </c>
      <c r="K2475" t="s">
        <v>22</v>
      </c>
      <c r="L2475" t="s">
        <v>2584</v>
      </c>
      <c r="M2475" s="6">
        <v>75</v>
      </c>
      <c r="N2475" s="6">
        <v>73.11</v>
      </c>
      <c r="O2475" s="6">
        <v>0.97</v>
      </c>
      <c r="P2475" t="s">
        <v>1561</v>
      </c>
      <c r="Q2475" t="s">
        <v>1326</v>
      </c>
      <c r="R2475" t="s">
        <v>24</v>
      </c>
      <c r="S2475" t="s">
        <v>1377</v>
      </c>
      <c r="T2475" s="6">
        <v>2.9</v>
      </c>
      <c r="U2475" s="6">
        <v>73.11</v>
      </c>
      <c r="V2475" t="s">
        <v>11</v>
      </c>
      <c r="W2475" t="s">
        <v>482</v>
      </c>
      <c r="X2475" s="6">
        <v>13.3</v>
      </c>
      <c r="Y2475" s="6">
        <v>0</v>
      </c>
      <c r="Z2475" s="6">
        <v>10</v>
      </c>
      <c r="AA2475" s="6">
        <v>13</v>
      </c>
      <c r="AB2475" t="s">
        <v>5</v>
      </c>
      <c r="AC2475" s="6">
        <v>21.8</v>
      </c>
      <c r="AD2475" s="6">
        <v>0</v>
      </c>
      <c r="AE2475" t="s">
        <v>13</v>
      </c>
      <c r="AF2475" s="6">
        <v>4</v>
      </c>
      <c r="AG2475" t="s">
        <v>5</v>
      </c>
      <c r="AH2475" t="s">
        <v>5</v>
      </c>
      <c r="AI2475" t="s">
        <v>5</v>
      </c>
      <c r="AJ2475" t="s">
        <v>5</v>
      </c>
      <c r="AK2475" t="s">
        <v>5</v>
      </c>
      <c r="AL2475" t="s">
        <v>5</v>
      </c>
      <c r="AM2475" s="6">
        <v>0</v>
      </c>
      <c r="AN2475" t="s">
        <v>5</v>
      </c>
      <c r="AO2475" s="6">
        <v>0</v>
      </c>
      <c r="AP2475" s="6">
        <v>0</v>
      </c>
      <c r="AQ2475" s="6">
        <v>0</v>
      </c>
      <c r="AR2475" t="s">
        <v>5</v>
      </c>
      <c r="AS2475" t="s">
        <v>5</v>
      </c>
      <c r="AT2475" t="s">
        <v>5</v>
      </c>
      <c r="AU2475" t="s">
        <v>5</v>
      </c>
      <c r="AV2475" t="s">
        <v>5</v>
      </c>
      <c r="AW2475" t="s">
        <v>5</v>
      </c>
      <c r="AX2475" t="s">
        <v>5</v>
      </c>
      <c r="AY2475" s="6">
        <v>0</v>
      </c>
      <c r="AZ2475" t="s">
        <v>5</v>
      </c>
      <c r="BA2475" t="s">
        <v>5</v>
      </c>
      <c r="BB2475" t="s">
        <v>5</v>
      </c>
      <c r="BC2475" t="s">
        <v>5</v>
      </c>
      <c r="BD2475" t="s">
        <v>5</v>
      </c>
      <c r="BE2475" t="s">
        <v>5</v>
      </c>
      <c r="BF2475" t="s">
        <v>5</v>
      </c>
      <c r="BG2475" t="s">
        <v>5</v>
      </c>
      <c r="BH2475" t="s">
        <v>5</v>
      </c>
      <c r="BI2475" s="6">
        <v>0</v>
      </c>
      <c r="BJ2475" s="6">
        <v>0</v>
      </c>
      <c r="BK2475" s="6">
        <v>0</v>
      </c>
      <c r="BL2475" s="6">
        <v>0</v>
      </c>
      <c r="BM2475" s="6">
        <v>0</v>
      </c>
      <c r="BN2475" s="6">
        <v>0</v>
      </c>
      <c r="BO2475" s="6">
        <v>0</v>
      </c>
      <c r="BP2475" s="6">
        <v>0</v>
      </c>
      <c r="BQ2475" s="6">
        <v>0</v>
      </c>
      <c r="BR2475" s="6">
        <v>0</v>
      </c>
      <c r="BS2475" s="6">
        <v>6</v>
      </c>
      <c r="BT2475" s="6">
        <v>26</v>
      </c>
      <c r="BU2475" s="6">
        <v>60</v>
      </c>
      <c r="BV2475" s="6">
        <v>47</v>
      </c>
      <c r="BW2475" s="6">
        <v>33</v>
      </c>
      <c r="BX2475" s="6">
        <v>10</v>
      </c>
      <c r="BY2475" s="6">
        <v>5</v>
      </c>
      <c r="BZ2475" s="6">
        <v>0</v>
      </c>
      <c r="CA2475" s="6">
        <v>0</v>
      </c>
      <c r="CB2475" s="6">
        <v>0</v>
      </c>
      <c r="CC2475" s="6">
        <v>0</v>
      </c>
      <c r="CD2475" s="6">
        <v>0</v>
      </c>
      <c r="CE2475" s="6">
        <v>0</v>
      </c>
      <c r="CF2475" s="6">
        <v>8000</v>
      </c>
      <c r="CG2475" s="6">
        <v>12000</v>
      </c>
      <c r="CH2475" s="2">
        <v>2</v>
      </c>
      <c r="CI2475" s="3">
        <v>50</v>
      </c>
      <c r="CJ2475" s="3">
        <v>0</v>
      </c>
      <c r="CK2475" s="4">
        <v>13</v>
      </c>
      <c r="CL2475" s="3">
        <v>25</v>
      </c>
      <c r="CM2475" s="3">
        <v>0</v>
      </c>
      <c r="CN2475" s="4">
        <v>9</v>
      </c>
      <c r="CO2475" s="3">
        <v>0</v>
      </c>
      <c r="CP2475" s="3">
        <v>0</v>
      </c>
      <c r="CQ2475" s="4">
        <v>0</v>
      </c>
      <c r="CR2475" s="3">
        <v>0</v>
      </c>
      <c r="CS2475" s="3">
        <v>0</v>
      </c>
      <c r="CT2475" s="4">
        <v>0</v>
      </c>
      <c r="CU2475" s="3">
        <v>0</v>
      </c>
      <c r="CV2475" s="3">
        <v>0</v>
      </c>
      <c r="CW2475" s="4">
        <v>0</v>
      </c>
      <c r="CX2475" t="s">
        <v>5</v>
      </c>
      <c r="CY2475" s="9">
        <f t="shared" si="124"/>
        <v>1.4833333333333343</v>
      </c>
      <c r="CZ2475" s="7">
        <f t="shared" si="125"/>
        <v>14.186666666666667</v>
      </c>
      <c r="DA2475" s="7">
        <f t="shared" si="126"/>
        <v>1.5366541353383458</v>
      </c>
    </row>
    <row r="2476" spans="1:105" x14ac:dyDescent="0.25">
      <c r="A2476" s="6">
        <v>2020</v>
      </c>
      <c r="B2476" s="6">
        <v>6</v>
      </c>
      <c r="C2476" s="6">
        <v>157620</v>
      </c>
      <c r="D2476" t="s">
        <v>0</v>
      </c>
      <c r="E2476" t="s">
        <v>2583</v>
      </c>
      <c r="F2476" t="s">
        <v>1561</v>
      </c>
      <c r="G2476" t="s">
        <v>33</v>
      </c>
      <c r="H2476" t="s">
        <v>625</v>
      </c>
      <c r="I2476" t="s">
        <v>5</v>
      </c>
      <c r="J2476" s="6">
        <v>0.85</v>
      </c>
      <c r="K2476" t="s">
        <v>6</v>
      </c>
      <c r="L2476" t="s">
        <v>2586</v>
      </c>
      <c r="M2476" s="6">
        <v>360</v>
      </c>
      <c r="N2476" s="6">
        <v>349.89499999999998</v>
      </c>
      <c r="O2476" s="6">
        <v>0.97</v>
      </c>
      <c r="P2476" t="s">
        <v>1561</v>
      </c>
      <c r="Q2476" t="s">
        <v>1216</v>
      </c>
      <c r="R2476" t="s">
        <v>1070</v>
      </c>
      <c r="S2476" t="s">
        <v>1819</v>
      </c>
      <c r="T2476" s="6">
        <v>9.8000000000000007</v>
      </c>
      <c r="U2476" s="6">
        <v>87.473749999999995</v>
      </c>
      <c r="V2476" t="s">
        <v>11</v>
      </c>
      <c r="W2476" t="s">
        <v>1571</v>
      </c>
      <c r="X2476" s="6">
        <v>12.6</v>
      </c>
      <c r="Y2476" s="6">
        <v>0</v>
      </c>
      <c r="Z2476" s="6">
        <v>24</v>
      </c>
      <c r="AA2476" s="6">
        <v>34</v>
      </c>
      <c r="AB2476" t="s">
        <v>5</v>
      </c>
      <c r="AC2476" s="6">
        <v>28.9</v>
      </c>
      <c r="AD2476" s="6">
        <v>13.775510000000001</v>
      </c>
      <c r="AE2476" t="s">
        <v>13</v>
      </c>
      <c r="AF2476" s="6">
        <v>3</v>
      </c>
      <c r="AG2476" t="s">
        <v>5</v>
      </c>
      <c r="AH2476" t="s">
        <v>5</v>
      </c>
      <c r="AI2476" t="s">
        <v>5</v>
      </c>
      <c r="AJ2476" t="s">
        <v>5</v>
      </c>
      <c r="AK2476" t="s">
        <v>5</v>
      </c>
      <c r="AL2476" t="s">
        <v>5</v>
      </c>
      <c r="AM2476" s="6">
        <v>0</v>
      </c>
      <c r="AN2476" t="s">
        <v>5</v>
      </c>
      <c r="AO2476" s="6">
        <v>0</v>
      </c>
      <c r="AP2476" s="6">
        <v>0</v>
      </c>
      <c r="AQ2476" s="6">
        <v>0</v>
      </c>
      <c r="AR2476" t="s">
        <v>5</v>
      </c>
      <c r="AS2476" t="s">
        <v>5</v>
      </c>
      <c r="AT2476" t="s">
        <v>38</v>
      </c>
      <c r="AU2476" t="s">
        <v>5</v>
      </c>
      <c r="AV2476" t="s">
        <v>5</v>
      </c>
      <c r="AW2476" t="s">
        <v>5</v>
      </c>
      <c r="AX2476" t="s">
        <v>5</v>
      </c>
      <c r="AY2476" s="6">
        <v>0</v>
      </c>
      <c r="AZ2476" t="s">
        <v>5</v>
      </c>
      <c r="BA2476" t="s">
        <v>5</v>
      </c>
      <c r="BB2476" t="s">
        <v>5</v>
      </c>
      <c r="BC2476" t="s">
        <v>5</v>
      </c>
      <c r="BD2476" t="s">
        <v>5</v>
      </c>
      <c r="BE2476" t="s">
        <v>5</v>
      </c>
      <c r="BF2476" t="s">
        <v>5</v>
      </c>
      <c r="BG2476" t="s">
        <v>5</v>
      </c>
      <c r="BH2476" t="s">
        <v>5</v>
      </c>
      <c r="BI2476" s="6">
        <v>0</v>
      </c>
      <c r="BJ2476" s="6">
        <v>0</v>
      </c>
      <c r="BK2476" s="6">
        <v>0</v>
      </c>
      <c r="BL2476" s="6">
        <v>0</v>
      </c>
      <c r="BM2476" s="6">
        <v>0</v>
      </c>
      <c r="BN2476" s="6">
        <v>0</v>
      </c>
      <c r="BO2476" s="6">
        <v>0</v>
      </c>
      <c r="BP2476" s="6">
        <v>0</v>
      </c>
      <c r="BQ2476" s="6">
        <v>12</v>
      </c>
      <c r="BR2476" s="6">
        <v>15</v>
      </c>
      <c r="BS2476" s="6">
        <v>39</v>
      </c>
      <c r="BT2476" s="6">
        <v>35</v>
      </c>
      <c r="BU2476" s="6">
        <v>57</v>
      </c>
      <c r="BV2476" s="6">
        <v>29</v>
      </c>
      <c r="BW2476" s="6">
        <v>5</v>
      </c>
      <c r="BX2476" s="6">
        <v>4</v>
      </c>
      <c r="BY2476" s="6">
        <v>0</v>
      </c>
      <c r="BZ2476" s="6">
        <v>0</v>
      </c>
      <c r="CA2476" s="6">
        <v>0</v>
      </c>
      <c r="CB2476" s="6">
        <v>0</v>
      </c>
      <c r="CC2476" s="6">
        <v>0</v>
      </c>
      <c r="CD2476" s="6">
        <v>0</v>
      </c>
      <c r="CE2476" s="6">
        <v>0</v>
      </c>
      <c r="CF2476" s="6">
        <v>19000</v>
      </c>
      <c r="CG2476" s="6">
        <v>21200</v>
      </c>
      <c r="CH2476" s="2">
        <v>2</v>
      </c>
      <c r="CI2476" s="3">
        <v>120</v>
      </c>
      <c r="CJ2476" s="3">
        <v>17.100000000000001</v>
      </c>
      <c r="CK2476" s="4">
        <v>34</v>
      </c>
      <c r="CL2476" s="3">
        <v>240</v>
      </c>
      <c r="CM2476" s="3">
        <v>17.100000000000001</v>
      </c>
      <c r="CN2476" s="4">
        <v>31</v>
      </c>
      <c r="CO2476" s="3">
        <v>0</v>
      </c>
      <c r="CP2476" s="3">
        <v>0</v>
      </c>
      <c r="CQ2476" s="4">
        <v>0</v>
      </c>
      <c r="CR2476" s="3">
        <v>0</v>
      </c>
      <c r="CS2476" s="3">
        <v>0</v>
      </c>
      <c r="CT2476" s="4">
        <v>0</v>
      </c>
      <c r="CU2476" s="3">
        <v>0</v>
      </c>
      <c r="CV2476" s="3">
        <v>0</v>
      </c>
      <c r="CW2476" s="4">
        <v>0</v>
      </c>
      <c r="CX2476" t="s">
        <v>5</v>
      </c>
      <c r="CY2476" s="9">
        <f t="shared" si="124"/>
        <v>4.0833333333333357</v>
      </c>
      <c r="CZ2476" s="7">
        <f t="shared" si="125"/>
        <v>37.266666666666666</v>
      </c>
      <c r="DA2476" s="7">
        <f t="shared" si="126"/>
        <v>0.77549194991055459</v>
      </c>
    </row>
    <row r="2477" spans="1:105" x14ac:dyDescent="0.25">
      <c r="A2477" s="6">
        <v>2020</v>
      </c>
      <c r="B2477" s="6">
        <v>6</v>
      </c>
      <c r="C2477" s="6">
        <v>157672</v>
      </c>
      <c r="D2477" t="s">
        <v>0</v>
      </c>
      <c r="E2477" t="s">
        <v>2583</v>
      </c>
      <c r="F2477" t="s">
        <v>1561</v>
      </c>
      <c r="G2477" t="s">
        <v>116</v>
      </c>
      <c r="H2477" t="s">
        <v>998</v>
      </c>
      <c r="I2477" s="5" t="s">
        <v>118</v>
      </c>
      <c r="J2477" s="6">
        <v>0.61</v>
      </c>
      <c r="K2477" t="s">
        <v>22</v>
      </c>
      <c r="L2477" t="s">
        <v>2584</v>
      </c>
      <c r="M2477" s="6">
        <v>110</v>
      </c>
      <c r="N2477" s="6">
        <v>97.685000000000002</v>
      </c>
      <c r="O2477" s="6">
        <v>0.89</v>
      </c>
      <c r="P2477" t="s">
        <v>1561</v>
      </c>
      <c r="Q2477" t="s">
        <v>691</v>
      </c>
      <c r="R2477" t="s">
        <v>1427</v>
      </c>
      <c r="S2477" t="s">
        <v>2631</v>
      </c>
      <c r="T2477" s="6">
        <v>4.3</v>
      </c>
      <c r="U2477" s="6">
        <v>48.842500000000001</v>
      </c>
      <c r="V2477" t="s">
        <v>11</v>
      </c>
      <c r="W2477" t="s">
        <v>482</v>
      </c>
      <c r="X2477" s="6">
        <v>13.5</v>
      </c>
      <c r="Y2477" s="6">
        <v>0</v>
      </c>
      <c r="Z2477" s="6">
        <v>12</v>
      </c>
      <c r="AA2477" s="6">
        <v>16</v>
      </c>
      <c r="AB2477" t="s">
        <v>5</v>
      </c>
      <c r="AC2477" s="6">
        <v>27.6</v>
      </c>
      <c r="AD2477" s="6">
        <v>0</v>
      </c>
      <c r="AE2477" t="s">
        <v>13</v>
      </c>
      <c r="AF2477" s="6">
        <v>4</v>
      </c>
      <c r="AG2477" t="s">
        <v>5</v>
      </c>
      <c r="AH2477" t="s">
        <v>5</v>
      </c>
      <c r="AI2477" t="s">
        <v>5</v>
      </c>
      <c r="AJ2477" t="s">
        <v>5</v>
      </c>
      <c r="AK2477" t="s">
        <v>5</v>
      </c>
      <c r="AL2477" t="s">
        <v>5</v>
      </c>
      <c r="AM2477" s="6">
        <v>0</v>
      </c>
      <c r="AN2477" t="s">
        <v>5</v>
      </c>
      <c r="AO2477" s="6">
        <v>0</v>
      </c>
      <c r="AP2477" s="6">
        <v>0</v>
      </c>
      <c r="AQ2477" s="6">
        <v>0</v>
      </c>
      <c r="AR2477" t="s">
        <v>5</v>
      </c>
      <c r="AS2477" t="s">
        <v>5</v>
      </c>
      <c r="AT2477" t="s">
        <v>5</v>
      </c>
      <c r="AU2477" t="s">
        <v>5</v>
      </c>
      <c r="AV2477" t="s">
        <v>5</v>
      </c>
      <c r="AW2477" t="s">
        <v>5</v>
      </c>
      <c r="AX2477" t="s">
        <v>5</v>
      </c>
      <c r="AY2477" s="6">
        <v>0</v>
      </c>
      <c r="AZ2477" t="s">
        <v>5</v>
      </c>
      <c r="BA2477" t="s">
        <v>5</v>
      </c>
      <c r="BB2477" t="s">
        <v>5</v>
      </c>
      <c r="BC2477" t="s">
        <v>5</v>
      </c>
      <c r="BD2477" t="s">
        <v>5</v>
      </c>
      <c r="BE2477" t="s">
        <v>5</v>
      </c>
      <c r="BF2477" t="s">
        <v>5</v>
      </c>
      <c r="BG2477" t="s">
        <v>5</v>
      </c>
      <c r="BH2477" t="s">
        <v>5</v>
      </c>
      <c r="BI2477" s="6">
        <v>0</v>
      </c>
      <c r="BJ2477" s="6">
        <v>0</v>
      </c>
      <c r="BK2477" s="6">
        <v>0</v>
      </c>
      <c r="BL2477" s="6">
        <v>0</v>
      </c>
      <c r="BM2477" s="6">
        <v>0</v>
      </c>
      <c r="BN2477" s="6">
        <v>0</v>
      </c>
      <c r="BO2477" s="6">
        <v>0</v>
      </c>
      <c r="BP2477" s="6">
        <v>0</v>
      </c>
      <c r="BQ2477" s="6">
        <v>0</v>
      </c>
      <c r="BR2477" s="6">
        <v>0</v>
      </c>
      <c r="BS2477" s="6">
        <v>4</v>
      </c>
      <c r="BT2477" s="6">
        <v>11</v>
      </c>
      <c r="BU2477" s="6">
        <v>55</v>
      </c>
      <c r="BV2477" s="6">
        <v>65</v>
      </c>
      <c r="BW2477" s="6">
        <v>37</v>
      </c>
      <c r="BX2477" s="6">
        <v>12</v>
      </c>
      <c r="BY2477" s="6">
        <v>4</v>
      </c>
      <c r="BZ2477" s="6">
        <v>0</v>
      </c>
      <c r="CA2477" s="6">
        <v>0</v>
      </c>
      <c r="CB2477" s="6">
        <v>0</v>
      </c>
      <c r="CC2477" s="6">
        <v>0</v>
      </c>
      <c r="CD2477" s="6">
        <v>0</v>
      </c>
      <c r="CE2477" s="6">
        <v>0</v>
      </c>
      <c r="CF2477" s="6">
        <v>7500</v>
      </c>
      <c r="CG2477" s="6">
        <v>5000</v>
      </c>
      <c r="CH2477" s="2">
        <v>2</v>
      </c>
      <c r="CI2477" s="3">
        <v>50</v>
      </c>
      <c r="CJ2477" s="3">
        <v>0</v>
      </c>
      <c r="CK2477" s="4">
        <v>16</v>
      </c>
      <c r="CL2477" s="3">
        <v>60</v>
      </c>
      <c r="CM2477" s="3">
        <v>0</v>
      </c>
      <c r="CN2477" s="4">
        <v>14</v>
      </c>
      <c r="CO2477" s="3">
        <v>0</v>
      </c>
      <c r="CP2477" s="3">
        <v>0</v>
      </c>
      <c r="CQ2477" s="4">
        <v>0</v>
      </c>
      <c r="CR2477" s="3">
        <v>0</v>
      </c>
      <c r="CS2477" s="3">
        <v>0</v>
      </c>
      <c r="CT2477" s="4">
        <v>0</v>
      </c>
      <c r="CU2477" s="3">
        <v>0</v>
      </c>
      <c r="CV2477" s="3">
        <v>0</v>
      </c>
      <c r="CW2477" s="4">
        <v>0</v>
      </c>
      <c r="CX2477" t="s">
        <v>5</v>
      </c>
      <c r="CY2477" s="9">
        <f t="shared" si="124"/>
        <v>2.35</v>
      </c>
      <c r="CZ2477" s="7">
        <f t="shared" si="125"/>
        <v>17.88</v>
      </c>
      <c r="DA2477" s="7">
        <f t="shared" si="126"/>
        <v>1.5436241610738257</v>
      </c>
    </row>
    <row r="2478" spans="1:105" x14ac:dyDescent="0.25">
      <c r="A2478" s="6">
        <v>2020</v>
      </c>
      <c r="B2478" s="6">
        <v>6</v>
      </c>
      <c r="C2478" s="6">
        <v>157643</v>
      </c>
      <c r="D2478" t="s">
        <v>0</v>
      </c>
      <c r="E2478" t="s">
        <v>2583</v>
      </c>
      <c r="F2478" t="s">
        <v>1561</v>
      </c>
      <c r="G2478" t="s">
        <v>116</v>
      </c>
      <c r="H2478" t="s">
        <v>1384</v>
      </c>
      <c r="I2478" s="5" t="s">
        <v>118</v>
      </c>
      <c r="J2478" s="6">
        <v>0.99</v>
      </c>
      <c r="K2478" t="s">
        <v>22</v>
      </c>
      <c r="L2478" t="s">
        <v>2584</v>
      </c>
      <c r="M2478" s="6">
        <v>95</v>
      </c>
      <c r="N2478" s="6">
        <v>96.65</v>
      </c>
      <c r="O2478" s="6">
        <v>1.02</v>
      </c>
      <c r="P2478" t="s">
        <v>1561</v>
      </c>
      <c r="Q2478" t="s">
        <v>286</v>
      </c>
      <c r="R2478" t="s">
        <v>1340</v>
      </c>
      <c r="S2478" t="s">
        <v>2083</v>
      </c>
      <c r="T2478" s="6">
        <v>5.7</v>
      </c>
      <c r="U2478" s="6">
        <v>48.325000000000003</v>
      </c>
      <c r="V2478" t="s">
        <v>11</v>
      </c>
      <c r="W2478" t="s">
        <v>482</v>
      </c>
      <c r="X2478" s="6">
        <v>13.4</v>
      </c>
      <c r="Y2478" s="6">
        <v>0</v>
      </c>
      <c r="Z2478" s="6">
        <v>14</v>
      </c>
      <c r="AA2478" s="6">
        <v>20</v>
      </c>
      <c r="AB2478" t="s">
        <v>5</v>
      </c>
      <c r="AC2478" s="6">
        <v>24.2</v>
      </c>
      <c r="AD2478" s="6">
        <v>0</v>
      </c>
      <c r="AE2478" t="s">
        <v>13</v>
      </c>
      <c r="AF2478" s="6">
        <v>5</v>
      </c>
      <c r="AG2478" t="s">
        <v>5</v>
      </c>
      <c r="AH2478" t="s">
        <v>5</v>
      </c>
      <c r="AI2478" t="s">
        <v>5</v>
      </c>
      <c r="AJ2478" t="s">
        <v>5</v>
      </c>
      <c r="AK2478" t="s">
        <v>5</v>
      </c>
      <c r="AL2478" t="s">
        <v>5</v>
      </c>
      <c r="AM2478" s="6">
        <v>0</v>
      </c>
      <c r="AN2478" t="s">
        <v>5</v>
      </c>
      <c r="AO2478" s="6">
        <v>0</v>
      </c>
      <c r="AP2478" s="6">
        <v>0</v>
      </c>
      <c r="AQ2478" s="6">
        <v>0</v>
      </c>
      <c r="AR2478" t="s">
        <v>5</v>
      </c>
      <c r="AS2478" t="s">
        <v>5</v>
      </c>
      <c r="AT2478" t="s">
        <v>5</v>
      </c>
      <c r="AU2478" t="s">
        <v>5</v>
      </c>
      <c r="AV2478" t="s">
        <v>5</v>
      </c>
      <c r="AW2478" t="s">
        <v>5</v>
      </c>
      <c r="AX2478" t="s">
        <v>5</v>
      </c>
      <c r="AY2478" s="6">
        <v>0</v>
      </c>
      <c r="AZ2478" t="s">
        <v>5</v>
      </c>
      <c r="BA2478" t="s">
        <v>5</v>
      </c>
      <c r="BB2478" t="s">
        <v>5</v>
      </c>
      <c r="BC2478" t="s">
        <v>5</v>
      </c>
      <c r="BD2478" t="s">
        <v>5</v>
      </c>
      <c r="BE2478" t="s">
        <v>5</v>
      </c>
      <c r="BF2478" t="s">
        <v>5</v>
      </c>
      <c r="BG2478" t="s">
        <v>5</v>
      </c>
      <c r="BH2478" t="s">
        <v>5</v>
      </c>
      <c r="BI2478" s="6">
        <v>0</v>
      </c>
      <c r="BJ2478" s="6">
        <v>0</v>
      </c>
      <c r="BK2478" s="6">
        <v>0</v>
      </c>
      <c r="BL2478" s="6">
        <v>0</v>
      </c>
      <c r="BM2478" s="6">
        <v>0</v>
      </c>
      <c r="BN2478" s="6">
        <v>0</v>
      </c>
      <c r="BO2478" s="6">
        <v>0</v>
      </c>
      <c r="BP2478" s="6">
        <v>0</v>
      </c>
      <c r="BQ2478" s="6">
        <v>0</v>
      </c>
      <c r="BR2478" s="6">
        <v>0</v>
      </c>
      <c r="BS2478" s="6">
        <v>10</v>
      </c>
      <c r="BT2478" s="6">
        <v>10</v>
      </c>
      <c r="BU2478" s="6">
        <v>57</v>
      </c>
      <c r="BV2478" s="6">
        <v>48</v>
      </c>
      <c r="BW2478" s="6">
        <v>45</v>
      </c>
      <c r="BX2478" s="6">
        <v>13</v>
      </c>
      <c r="BY2478" s="6">
        <v>2</v>
      </c>
      <c r="BZ2478" s="6">
        <v>0</v>
      </c>
      <c r="CA2478" s="6">
        <v>0</v>
      </c>
      <c r="CB2478" s="6">
        <v>0</v>
      </c>
      <c r="CC2478" s="6">
        <v>0</v>
      </c>
      <c r="CD2478" s="6">
        <v>0</v>
      </c>
      <c r="CE2478" s="6">
        <v>0</v>
      </c>
      <c r="CF2478" s="6">
        <v>6000</v>
      </c>
      <c r="CG2478" s="6">
        <v>9480</v>
      </c>
      <c r="CH2478" s="2">
        <v>2</v>
      </c>
      <c r="CI2478" s="3">
        <v>25</v>
      </c>
      <c r="CJ2478" s="3">
        <v>0</v>
      </c>
      <c r="CK2478" s="4">
        <v>20</v>
      </c>
      <c r="CL2478" s="3">
        <v>70</v>
      </c>
      <c r="CM2478" s="3">
        <v>0</v>
      </c>
      <c r="CN2478" s="4">
        <v>12</v>
      </c>
      <c r="CO2478" s="3">
        <v>0</v>
      </c>
      <c r="CP2478" s="3">
        <v>0</v>
      </c>
      <c r="CQ2478" s="4">
        <v>0</v>
      </c>
      <c r="CR2478" s="3">
        <v>0</v>
      </c>
      <c r="CS2478" s="3">
        <v>0</v>
      </c>
      <c r="CT2478" s="4">
        <v>0</v>
      </c>
      <c r="CU2478" s="3">
        <v>0</v>
      </c>
      <c r="CV2478" s="3">
        <v>0</v>
      </c>
      <c r="CW2478" s="4">
        <v>0</v>
      </c>
      <c r="CX2478" t="s">
        <v>5</v>
      </c>
      <c r="CY2478" s="9">
        <f t="shared" si="124"/>
        <v>1.8833333333333333</v>
      </c>
      <c r="CZ2478" s="7">
        <f t="shared" si="125"/>
        <v>21.506666666666668</v>
      </c>
      <c r="DA2478" s="7">
        <f t="shared" si="126"/>
        <v>1.1252324860508369</v>
      </c>
    </row>
    <row r="2479" spans="1:105" x14ac:dyDescent="0.25">
      <c r="A2479" s="6">
        <v>2020</v>
      </c>
      <c r="B2479" s="6">
        <v>6</v>
      </c>
      <c r="C2479" s="6">
        <v>157562</v>
      </c>
      <c r="D2479" t="s">
        <v>0</v>
      </c>
      <c r="E2479" t="s">
        <v>2583</v>
      </c>
      <c r="F2479" t="s">
        <v>1561</v>
      </c>
      <c r="G2479" t="s">
        <v>33</v>
      </c>
      <c r="H2479" t="s">
        <v>655</v>
      </c>
      <c r="I2479" t="s">
        <v>5</v>
      </c>
      <c r="J2479" s="6">
        <v>0.87</v>
      </c>
      <c r="K2479" t="s">
        <v>6</v>
      </c>
      <c r="L2479" t="s">
        <v>2584</v>
      </c>
      <c r="M2479" s="6">
        <v>420</v>
      </c>
      <c r="N2479" s="6">
        <v>428.80500000000001</v>
      </c>
      <c r="O2479" s="6">
        <v>1.02</v>
      </c>
      <c r="P2479" t="s">
        <v>1561</v>
      </c>
      <c r="Q2479" t="s">
        <v>2737</v>
      </c>
      <c r="R2479" t="s">
        <v>2188</v>
      </c>
      <c r="S2479" t="s">
        <v>2299</v>
      </c>
      <c r="T2479" s="6">
        <v>12.5</v>
      </c>
      <c r="U2479" s="6">
        <v>85.760999999999996</v>
      </c>
      <c r="V2479" t="s">
        <v>11</v>
      </c>
      <c r="W2479" t="s">
        <v>1437</v>
      </c>
      <c r="X2479" s="6">
        <v>13.8</v>
      </c>
      <c r="Y2479" s="6">
        <v>0</v>
      </c>
      <c r="Z2479" s="6">
        <v>24</v>
      </c>
      <c r="AA2479" s="6">
        <v>37</v>
      </c>
      <c r="AB2479" t="s">
        <v>5</v>
      </c>
      <c r="AC2479" s="6">
        <v>25.1</v>
      </c>
      <c r="AD2479" s="6">
        <v>1.020408</v>
      </c>
      <c r="AE2479" t="s">
        <v>13</v>
      </c>
      <c r="AF2479" s="6">
        <v>2</v>
      </c>
      <c r="AG2479" t="s">
        <v>5</v>
      </c>
      <c r="AH2479" t="s">
        <v>5</v>
      </c>
      <c r="AI2479" t="s">
        <v>5</v>
      </c>
      <c r="AJ2479" t="s">
        <v>5</v>
      </c>
      <c r="AK2479" t="s">
        <v>5</v>
      </c>
      <c r="AL2479" t="s">
        <v>5</v>
      </c>
      <c r="AM2479" s="6">
        <v>0</v>
      </c>
      <c r="AN2479" t="s">
        <v>5</v>
      </c>
      <c r="AO2479" s="6">
        <v>0</v>
      </c>
      <c r="AP2479" s="6">
        <v>0</v>
      </c>
      <c r="AQ2479" s="6">
        <v>0</v>
      </c>
      <c r="AR2479" t="s">
        <v>5</v>
      </c>
      <c r="AS2479" t="s">
        <v>5</v>
      </c>
      <c r="AT2479" t="s">
        <v>38</v>
      </c>
      <c r="AU2479" t="s">
        <v>5</v>
      </c>
      <c r="AV2479" t="s">
        <v>5</v>
      </c>
      <c r="AW2479" t="s">
        <v>5</v>
      </c>
      <c r="AX2479" t="s">
        <v>5</v>
      </c>
      <c r="AY2479" s="6">
        <v>0</v>
      </c>
      <c r="AZ2479" t="s">
        <v>5</v>
      </c>
      <c r="BA2479" t="s">
        <v>5</v>
      </c>
      <c r="BB2479" t="s">
        <v>5</v>
      </c>
      <c r="BC2479" t="s">
        <v>5</v>
      </c>
      <c r="BD2479" t="s">
        <v>5</v>
      </c>
      <c r="BE2479" t="s">
        <v>5</v>
      </c>
      <c r="BF2479" t="s">
        <v>5</v>
      </c>
      <c r="BG2479" t="s">
        <v>5</v>
      </c>
      <c r="BH2479" t="s">
        <v>5</v>
      </c>
      <c r="BI2479" s="6">
        <v>0</v>
      </c>
      <c r="BJ2479" s="6">
        <v>0</v>
      </c>
      <c r="BK2479" s="6">
        <v>0</v>
      </c>
      <c r="BL2479" s="6">
        <v>0</v>
      </c>
      <c r="BM2479" s="6">
        <v>0</v>
      </c>
      <c r="BN2479" s="6">
        <v>0</v>
      </c>
      <c r="BO2479" s="6">
        <v>0</v>
      </c>
      <c r="BP2479" s="6">
        <v>0</v>
      </c>
      <c r="BQ2479" s="6">
        <v>0</v>
      </c>
      <c r="BR2479" s="6">
        <v>2</v>
      </c>
      <c r="BS2479" s="6">
        <v>0</v>
      </c>
      <c r="BT2479" s="6">
        <v>5</v>
      </c>
      <c r="BU2479" s="6">
        <v>44</v>
      </c>
      <c r="BV2479" s="6">
        <v>41</v>
      </c>
      <c r="BW2479" s="6">
        <v>62</v>
      </c>
      <c r="BX2479" s="6">
        <v>22</v>
      </c>
      <c r="BY2479" s="6">
        <v>20</v>
      </c>
      <c r="BZ2479" s="6">
        <v>0</v>
      </c>
      <c r="CA2479" s="6">
        <v>0</v>
      </c>
      <c r="CB2479" s="6">
        <v>0</v>
      </c>
      <c r="CC2479" s="6">
        <v>0</v>
      </c>
      <c r="CD2479" s="6">
        <v>0</v>
      </c>
      <c r="CE2479" s="6">
        <v>0</v>
      </c>
      <c r="CF2479" s="6">
        <v>0</v>
      </c>
      <c r="CG2479" s="6">
        <v>0</v>
      </c>
      <c r="CH2479" s="2">
        <v>4</v>
      </c>
      <c r="CI2479" s="3">
        <v>40</v>
      </c>
      <c r="CJ2479" s="3">
        <v>16.600000000000001</v>
      </c>
      <c r="CK2479" s="4">
        <v>37</v>
      </c>
      <c r="CL2479" s="3">
        <v>100</v>
      </c>
      <c r="CM2479" s="3">
        <v>16.399999999999999</v>
      </c>
      <c r="CN2479" s="4">
        <v>32</v>
      </c>
      <c r="CO2479" s="3">
        <v>100</v>
      </c>
      <c r="CP2479" s="3">
        <v>16.3</v>
      </c>
      <c r="CQ2479" s="4">
        <v>21</v>
      </c>
      <c r="CR2479" s="3">
        <v>180</v>
      </c>
      <c r="CS2479" s="3">
        <v>16.2</v>
      </c>
      <c r="CT2479" s="4">
        <v>19</v>
      </c>
      <c r="CU2479" s="3">
        <v>0</v>
      </c>
      <c r="CV2479" s="3">
        <v>0</v>
      </c>
      <c r="CW2479" s="4">
        <v>0</v>
      </c>
      <c r="CX2479" t="s">
        <v>5</v>
      </c>
      <c r="CY2479" s="9">
        <f t="shared" si="124"/>
        <v>5.3166666666666664</v>
      </c>
      <c r="CZ2479" s="7">
        <f t="shared" si="125"/>
        <v>41.25333333333333</v>
      </c>
      <c r="DA2479" s="7">
        <f t="shared" si="126"/>
        <v>0.60843568196509379</v>
      </c>
    </row>
    <row r="2480" spans="1:105" x14ac:dyDescent="0.25">
      <c r="A2480" s="6">
        <v>2020</v>
      </c>
      <c r="B2480" s="6">
        <v>6</v>
      </c>
      <c r="C2480" s="6">
        <v>157646</v>
      </c>
      <c r="D2480" t="s">
        <v>0</v>
      </c>
      <c r="E2480" t="s">
        <v>2583</v>
      </c>
      <c r="F2480" t="s">
        <v>1561</v>
      </c>
      <c r="G2480" t="s">
        <v>116</v>
      </c>
      <c r="H2480" t="s">
        <v>161</v>
      </c>
      <c r="I2480" s="5" t="s">
        <v>118</v>
      </c>
      <c r="J2480" s="6">
        <v>0.85</v>
      </c>
      <c r="K2480" t="s">
        <v>22</v>
      </c>
      <c r="L2480" t="s">
        <v>2584</v>
      </c>
      <c r="M2480" s="6">
        <v>95</v>
      </c>
      <c r="N2480" s="6">
        <v>93.765000000000001</v>
      </c>
      <c r="O2480" s="6">
        <v>0.99</v>
      </c>
      <c r="P2480" t="s">
        <v>1561</v>
      </c>
      <c r="Q2480" t="s">
        <v>2421</v>
      </c>
      <c r="R2480" t="s">
        <v>259</v>
      </c>
      <c r="S2480" t="s">
        <v>2206</v>
      </c>
      <c r="T2480" s="6">
        <v>7.6</v>
      </c>
      <c r="U2480" s="6">
        <v>46.8825</v>
      </c>
      <c r="V2480" t="s">
        <v>11</v>
      </c>
      <c r="W2480" t="s">
        <v>482</v>
      </c>
      <c r="X2480" s="6">
        <v>13.5</v>
      </c>
      <c r="Y2480" s="6">
        <v>0</v>
      </c>
      <c r="Z2480" s="6">
        <v>14</v>
      </c>
      <c r="AA2480" s="6">
        <v>22</v>
      </c>
      <c r="AB2480" t="s">
        <v>5</v>
      </c>
      <c r="AC2480" s="6">
        <v>25.1</v>
      </c>
      <c r="AD2480" s="6">
        <v>0</v>
      </c>
      <c r="AE2480" t="s">
        <v>13</v>
      </c>
      <c r="AF2480" s="6">
        <v>5</v>
      </c>
      <c r="AG2480" t="s">
        <v>5</v>
      </c>
      <c r="AH2480" t="s">
        <v>5</v>
      </c>
      <c r="AI2480" t="s">
        <v>5</v>
      </c>
      <c r="AJ2480" t="s">
        <v>5</v>
      </c>
      <c r="AK2480" t="s">
        <v>5</v>
      </c>
      <c r="AL2480" t="s">
        <v>5</v>
      </c>
      <c r="AM2480" s="6">
        <v>0</v>
      </c>
      <c r="AN2480" t="s">
        <v>5</v>
      </c>
      <c r="AO2480" s="6">
        <v>0</v>
      </c>
      <c r="AP2480" s="6">
        <v>0</v>
      </c>
      <c r="AQ2480" s="6">
        <v>0</v>
      </c>
      <c r="AR2480" t="s">
        <v>5</v>
      </c>
      <c r="AS2480" t="s">
        <v>5</v>
      </c>
      <c r="AT2480" t="s">
        <v>5</v>
      </c>
      <c r="AU2480" t="s">
        <v>5</v>
      </c>
      <c r="AV2480" t="s">
        <v>5</v>
      </c>
      <c r="AW2480" t="s">
        <v>5</v>
      </c>
      <c r="AX2480" t="s">
        <v>5</v>
      </c>
      <c r="AY2480" s="6">
        <v>0</v>
      </c>
      <c r="AZ2480" t="s">
        <v>5</v>
      </c>
      <c r="BA2480" t="s">
        <v>5</v>
      </c>
      <c r="BB2480" t="s">
        <v>5</v>
      </c>
      <c r="BC2480" t="s">
        <v>5</v>
      </c>
      <c r="BD2480" t="s">
        <v>5</v>
      </c>
      <c r="BE2480" t="s">
        <v>5</v>
      </c>
      <c r="BF2480" t="s">
        <v>5</v>
      </c>
      <c r="BG2480" t="s">
        <v>5</v>
      </c>
      <c r="BH2480" t="s">
        <v>5</v>
      </c>
      <c r="BI2480" s="6">
        <v>0</v>
      </c>
      <c r="BJ2480" s="6">
        <v>0</v>
      </c>
      <c r="BK2480" s="6">
        <v>0</v>
      </c>
      <c r="BL2480" s="6">
        <v>0</v>
      </c>
      <c r="BM2480" s="6">
        <v>0</v>
      </c>
      <c r="BN2480" s="6">
        <v>0</v>
      </c>
      <c r="BO2480" s="6">
        <v>0</v>
      </c>
      <c r="BP2480" s="6">
        <v>0</v>
      </c>
      <c r="BQ2480" s="6">
        <v>0</v>
      </c>
      <c r="BR2480" s="6">
        <v>0</v>
      </c>
      <c r="BS2480" s="6">
        <v>6</v>
      </c>
      <c r="BT2480" s="6">
        <v>8</v>
      </c>
      <c r="BU2480" s="6">
        <v>67</v>
      </c>
      <c r="BV2480" s="6">
        <v>48</v>
      </c>
      <c r="BW2480" s="6">
        <v>69</v>
      </c>
      <c r="BX2480" s="6">
        <v>4</v>
      </c>
      <c r="BY2480" s="6">
        <v>6</v>
      </c>
      <c r="BZ2480" s="6">
        <v>0</v>
      </c>
      <c r="CA2480" s="6">
        <v>0</v>
      </c>
      <c r="CB2480" s="6">
        <v>0</v>
      </c>
      <c r="CC2480" s="6">
        <v>0</v>
      </c>
      <c r="CD2480" s="6">
        <v>0</v>
      </c>
      <c r="CE2480" s="6">
        <v>0</v>
      </c>
      <c r="CF2480" s="6">
        <v>8000</v>
      </c>
      <c r="CG2480" s="6">
        <v>9200</v>
      </c>
      <c r="CH2480" s="2">
        <v>2</v>
      </c>
      <c r="CI2480" s="3">
        <v>20</v>
      </c>
      <c r="CJ2480" s="3">
        <v>0</v>
      </c>
      <c r="CK2480" s="4">
        <v>22</v>
      </c>
      <c r="CL2480" s="3">
        <v>75</v>
      </c>
      <c r="CM2480" s="3">
        <v>0</v>
      </c>
      <c r="CN2480" s="4">
        <v>14</v>
      </c>
      <c r="CO2480" s="3">
        <v>0</v>
      </c>
      <c r="CP2480" s="3">
        <v>0</v>
      </c>
      <c r="CQ2480" s="4">
        <v>0</v>
      </c>
      <c r="CR2480" s="3">
        <v>0</v>
      </c>
      <c r="CS2480" s="3">
        <v>0</v>
      </c>
      <c r="CT2480" s="4">
        <v>0</v>
      </c>
      <c r="CU2480" s="3">
        <v>0</v>
      </c>
      <c r="CV2480" s="3">
        <v>0</v>
      </c>
      <c r="CW2480" s="4">
        <v>0</v>
      </c>
      <c r="CX2480" t="s">
        <v>5</v>
      </c>
      <c r="CY2480" s="9">
        <f t="shared" si="124"/>
        <v>2.1333333333333337</v>
      </c>
      <c r="CZ2480" s="7">
        <f t="shared" si="125"/>
        <v>23.706666666666667</v>
      </c>
      <c r="DA2480" s="7">
        <f t="shared" si="126"/>
        <v>1.0587739032620922</v>
      </c>
    </row>
    <row r="2481" spans="1:105" x14ac:dyDescent="0.25">
      <c r="A2481" s="6">
        <v>2020</v>
      </c>
      <c r="B2481" s="6">
        <v>6</v>
      </c>
      <c r="C2481" s="6">
        <v>157549</v>
      </c>
      <c r="D2481" t="s">
        <v>0</v>
      </c>
      <c r="E2481" t="s">
        <v>2583</v>
      </c>
      <c r="F2481" t="s">
        <v>1561</v>
      </c>
      <c r="G2481" t="s">
        <v>33</v>
      </c>
      <c r="H2481" t="s">
        <v>44</v>
      </c>
      <c r="I2481" t="s">
        <v>5</v>
      </c>
      <c r="J2481" s="6">
        <v>0.57999999999999996</v>
      </c>
      <c r="K2481" t="s">
        <v>6</v>
      </c>
      <c r="L2481" t="s">
        <v>2586</v>
      </c>
      <c r="M2481" s="6">
        <v>300</v>
      </c>
      <c r="N2481" s="6">
        <v>316.68</v>
      </c>
      <c r="O2481" s="6">
        <v>1.06</v>
      </c>
      <c r="P2481" t="s">
        <v>1561</v>
      </c>
      <c r="Q2481" t="s">
        <v>124</v>
      </c>
      <c r="R2481" t="s">
        <v>1520</v>
      </c>
      <c r="S2481" t="s">
        <v>1885</v>
      </c>
      <c r="T2481" s="6">
        <v>11</v>
      </c>
      <c r="U2481" s="6">
        <v>79.17</v>
      </c>
      <c r="V2481" t="s">
        <v>11</v>
      </c>
      <c r="W2481" t="s">
        <v>1437</v>
      </c>
      <c r="X2481" s="6">
        <v>13.8</v>
      </c>
      <c r="Y2481" s="6">
        <v>0</v>
      </c>
      <c r="Z2481" s="6">
        <v>33</v>
      </c>
      <c r="AA2481" s="6">
        <v>44</v>
      </c>
      <c r="AB2481" t="s">
        <v>5</v>
      </c>
      <c r="AC2481" s="6">
        <v>29.4</v>
      </c>
      <c r="AD2481" s="6">
        <v>0</v>
      </c>
      <c r="AE2481" t="s">
        <v>13</v>
      </c>
      <c r="AF2481" s="6">
        <v>3</v>
      </c>
      <c r="AG2481" t="s">
        <v>5</v>
      </c>
      <c r="AH2481" t="s">
        <v>5</v>
      </c>
      <c r="AI2481" t="s">
        <v>5</v>
      </c>
      <c r="AJ2481" t="s">
        <v>5</v>
      </c>
      <c r="AK2481" t="s">
        <v>5</v>
      </c>
      <c r="AL2481" t="s">
        <v>5</v>
      </c>
      <c r="AM2481" s="6">
        <v>0</v>
      </c>
      <c r="AN2481" t="s">
        <v>5</v>
      </c>
      <c r="AO2481" s="6">
        <v>0</v>
      </c>
      <c r="AP2481" s="6">
        <v>0</v>
      </c>
      <c r="AQ2481" s="6">
        <v>0</v>
      </c>
      <c r="AR2481" t="s">
        <v>5</v>
      </c>
      <c r="AS2481" t="s">
        <v>5</v>
      </c>
      <c r="AT2481" t="s">
        <v>38</v>
      </c>
      <c r="AU2481" t="s">
        <v>5</v>
      </c>
      <c r="AV2481" t="s">
        <v>5</v>
      </c>
      <c r="AW2481" t="s">
        <v>5</v>
      </c>
      <c r="AX2481" s="6">
        <v>0</v>
      </c>
      <c r="AY2481" s="6">
        <v>0</v>
      </c>
      <c r="AZ2481" t="s">
        <v>5</v>
      </c>
      <c r="BA2481" t="s">
        <v>5</v>
      </c>
      <c r="BB2481" t="s">
        <v>5</v>
      </c>
      <c r="BC2481" t="s">
        <v>5</v>
      </c>
      <c r="BD2481" t="s">
        <v>5</v>
      </c>
      <c r="BE2481" t="s">
        <v>5</v>
      </c>
      <c r="BF2481" t="s">
        <v>5</v>
      </c>
      <c r="BG2481" t="s">
        <v>5</v>
      </c>
      <c r="BH2481" t="s">
        <v>5</v>
      </c>
      <c r="BI2481" s="6">
        <v>0</v>
      </c>
      <c r="BJ2481" s="6">
        <v>0</v>
      </c>
      <c r="BK2481" s="6">
        <v>0</v>
      </c>
      <c r="BL2481" s="6">
        <v>0</v>
      </c>
      <c r="BM2481" s="6">
        <v>0</v>
      </c>
      <c r="BN2481" s="6">
        <v>0</v>
      </c>
      <c r="BO2481" s="6">
        <v>0</v>
      </c>
      <c r="BP2481" s="6">
        <v>0</v>
      </c>
      <c r="BQ2481" s="6">
        <v>0</v>
      </c>
      <c r="BR2481" s="6">
        <v>0</v>
      </c>
      <c r="BS2481" s="6">
        <v>0</v>
      </c>
      <c r="BT2481" s="6">
        <v>12</v>
      </c>
      <c r="BU2481" s="6">
        <v>35</v>
      </c>
      <c r="BV2481" s="6">
        <v>47</v>
      </c>
      <c r="BW2481" s="6">
        <v>57</v>
      </c>
      <c r="BX2481" s="6">
        <v>25</v>
      </c>
      <c r="BY2481" s="6">
        <v>13</v>
      </c>
      <c r="BZ2481" s="6">
        <v>3</v>
      </c>
      <c r="CA2481" s="6">
        <v>0</v>
      </c>
      <c r="CB2481" s="6">
        <v>0</v>
      </c>
      <c r="CC2481" s="6">
        <v>0</v>
      </c>
      <c r="CD2481" s="6">
        <v>0</v>
      </c>
      <c r="CE2481" s="6">
        <v>0</v>
      </c>
      <c r="CF2481" s="6">
        <v>3000</v>
      </c>
      <c r="CG2481" s="6">
        <v>6690</v>
      </c>
      <c r="CH2481" s="2">
        <v>5</v>
      </c>
      <c r="CI2481" s="3">
        <v>40</v>
      </c>
      <c r="CJ2481" s="3">
        <v>16.8</v>
      </c>
      <c r="CK2481" s="4">
        <v>44</v>
      </c>
      <c r="CL2481" s="3">
        <v>80</v>
      </c>
      <c r="CM2481" s="3">
        <v>17.2</v>
      </c>
      <c r="CN2481" s="4">
        <v>39</v>
      </c>
      <c r="CO2481" s="3">
        <v>70</v>
      </c>
      <c r="CP2481" s="3">
        <v>17.2</v>
      </c>
      <c r="CQ2481" s="4">
        <v>37</v>
      </c>
      <c r="CR2481" s="3">
        <v>80</v>
      </c>
      <c r="CS2481" s="3">
        <v>17.2</v>
      </c>
      <c r="CT2481" s="4">
        <v>24</v>
      </c>
      <c r="CU2481" s="3">
        <v>30</v>
      </c>
      <c r="CV2481" s="3">
        <v>17.2</v>
      </c>
      <c r="CW2481" s="4">
        <v>19</v>
      </c>
      <c r="CX2481" t="s">
        <v>5</v>
      </c>
      <c r="CY2481" s="9">
        <f t="shared" si="124"/>
        <v>4.4000000000000004</v>
      </c>
      <c r="CZ2481" s="7">
        <f t="shared" si="125"/>
        <v>47.52</v>
      </c>
      <c r="DA2481" s="7">
        <f t="shared" si="126"/>
        <v>0.61868686868686862</v>
      </c>
    </row>
    <row r="2482" spans="1:105" x14ac:dyDescent="0.25">
      <c r="A2482" s="6">
        <v>2020</v>
      </c>
      <c r="B2482" s="6">
        <v>6</v>
      </c>
      <c r="C2482" s="6">
        <v>157708</v>
      </c>
      <c r="D2482" t="s">
        <v>0</v>
      </c>
      <c r="E2482" t="s">
        <v>2583</v>
      </c>
      <c r="F2482" t="s">
        <v>1605</v>
      </c>
      <c r="G2482" t="s">
        <v>116</v>
      </c>
      <c r="H2482" t="s">
        <v>1283</v>
      </c>
      <c r="I2482" s="5" t="s">
        <v>118</v>
      </c>
      <c r="J2482" s="6">
        <v>0.89</v>
      </c>
      <c r="K2482" t="s">
        <v>6</v>
      </c>
      <c r="L2482" t="s">
        <v>2586</v>
      </c>
      <c r="M2482" s="6">
        <v>45</v>
      </c>
      <c r="N2482" s="6">
        <v>43.314999999999998</v>
      </c>
      <c r="O2482" s="6">
        <v>0.96</v>
      </c>
      <c r="P2482" t="s">
        <v>1605</v>
      </c>
      <c r="Q2482" t="s">
        <v>942</v>
      </c>
      <c r="R2482" t="s">
        <v>2133</v>
      </c>
      <c r="S2482" t="s">
        <v>711</v>
      </c>
      <c r="T2482" s="6">
        <v>1</v>
      </c>
      <c r="U2482" s="6">
        <v>43.314999999999998</v>
      </c>
      <c r="V2482" t="s">
        <v>11</v>
      </c>
      <c r="W2482" t="s">
        <v>482</v>
      </c>
      <c r="X2482" s="6">
        <v>12.6</v>
      </c>
      <c r="Y2482" s="6">
        <v>0</v>
      </c>
      <c r="Z2482" s="6">
        <v>11</v>
      </c>
      <c r="AA2482" s="6">
        <v>12</v>
      </c>
      <c r="AB2482" t="s">
        <v>5</v>
      </c>
      <c r="AC2482" s="6">
        <v>18.899999999999999</v>
      </c>
      <c r="AD2482" s="6">
        <v>2.6455030000000002</v>
      </c>
      <c r="AE2482" t="s">
        <v>13</v>
      </c>
      <c r="AF2482" s="6">
        <v>2</v>
      </c>
      <c r="AG2482" t="s">
        <v>5</v>
      </c>
      <c r="AH2482" t="s">
        <v>5</v>
      </c>
      <c r="AI2482" t="s">
        <v>5</v>
      </c>
      <c r="AJ2482" t="s">
        <v>5</v>
      </c>
      <c r="AK2482" t="s">
        <v>5</v>
      </c>
      <c r="AL2482" t="s">
        <v>5</v>
      </c>
      <c r="AM2482" s="6">
        <v>0</v>
      </c>
      <c r="AN2482" t="s">
        <v>5</v>
      </c>
      <c r="AO2482" s="6">
        <v>0</v>
      </c>
      <c r="AP2482" s="6">
        <v>0</v>
      </c>
      <c r="AQ2482" s="6">
        <v>0</v>
      </c>
      <c r="AR2482" t="s">
        <v>5</v>
      </c>
      <c r="AS2482" t="s">
        <v>5</v>
      </c>
      <c r="AT2482" t="s">
        <v>5</v>
      </c>
      <c r="AU2482" t="s">
        <v>5</v>
      </c>
      <c r="AV2482" t="s">
        <v>5</v>
      </c>
      <c r="AW2482" t="s">
        <v>5</v>
      </c>
      <c r="AX2482" t="s">
        <v>5</v>
      </c>
      <c r="AY2482" s="6">
        <v>0</v>
      </c>
      <c r="AZ2482" t="s">
        <v>5</v>
      </c>
      <c r="BA2482" t="s">
        <v>5</v>
      </c>
      <c r="BB2482" t="s">
        <v>5</v>
      </c>
      <c r="BC2482" t="s">
        <v>5</v>
      </c>
      <c r="BD2482" t="s">
        <v>5</v>
      </c>
      <c r="BE2482" t="s">
        <v>5</v>
      </c>
      <c r="BF2482" t="s">
        <v>5</v>
      </c>
      <c r="BG2482" t="s">
        <v>5</v>
      </c>
      <c r="BH2482" t="s">
        <v>5</v>
      </c>
      <c r="BI2482" s="6">
        <v>0</v>
      </c>
      <c r="BJ2482" s="6">
        <v>0</v>
      </c>
      <c r="BK2482" s="6">
        <v>0</v>
      </c>
      <c r="BL2482" s="6">
        <v>0</v>
      </c>
      <c r="BM2482" s="6">
        <v>0</v>
      </c>
      <c r="BN2482" s="6">
        <v>0</v>
      </c>
      <c r="BO2482" s="6">
        <v>0</v>
      </c>
      <c r="BP2482" s="6">
        <v>0</v>
      </c>
      <c r="BQ2482" s="6">
        <v>0</v>
      </c>
      <c r="BR2482" s="6">
        <v>5</v>
      </c>
      <c r="BS2482" s="6">
        <v>42</v>
      </c>
      <c r="BT2482" s="6">
        <v>80</v>
      </c>
      <c r="BU2482" s="6">
        <v>46</v>
      </c>
      <c r="BV2482" s="6">
        <v>12</v>
      </c>
      <c r="BW2482" s="6">
        <v>4</v>
      </c>
      <c r="BX2482" s="6">
        <v>0</v>
      </c>
      <c r="BY2482" s="6">
        <v>0</v>
      </c>
      <c r="BZ2482" s="6">
        <v>0</v>
      </c>
      <c r="CA2482" s="6">
        <v>0</v>
      </c>
      <c r="CB2482" s="6">
        <v>0</v>
      </c>
      <c r="CC2482" s="6">
        <v>0</v>
      </c>
      <c r="CD2482" s="6">
        <v>0</v>
      </c>
      <c r="CE2482" s="6">
        <v>0</v>
      </c>
      <c r="CF2482" s="6">
        <v>9000</v>
      </c>
      <c r="CG2482" s="6">
        <v>10800</v>
      </c>
      <c r="CH2482" s="2">
        <v>1</v>
      </c>
      <c r="CI2482" s="3">
        <v>45</v>
      </c>
      <c r="CJ2482" s="3">
        <v>0</v>
      </c>
      <c r="CK2482" s="4">
        <v>12</v>
      </c>
      <c r="CL2482" s="3">
        <v>0</v>
      </c>
      <c r="CM2482" s="3">
        <v>0</v>
      </c>
      <c r="CN2482" s="4">
        <v>0</v>
      </c>
      <c r="CO2482" s="3">
        <v>0</v>
      </c>
      <c r="CP2482" s="3">
        <v>0</v>
      </c>
      <c r="CQ2482" s="4">
        <v>0</v>
      </c>
      <c r="CR2482" s="3">
        <v>0</v>
      </c>
      <c r="CS2482" s="3">
        <v>0</v>
      </c>
      <c r="CT2482" s="4">
        <v>0</v>
      </c>
      <c r="CU2482" s="3">
        <v>0</v>
      </c>
      <c r="CV2482" s="3">
        <v>0</v>
      </c>
      <c r="CW2482" s="4">
        <v>0</v>
      </c>
      <c r="CX2482" t="s">
        <v>5</v>
      </c>
      <c r="CY2482" s="9">
        <f t="shared" si="124"/>
        <v>1.25</v>
      </c>
      <c r="CZ2482" s="7">
        <f t="shared" si="125"/>
        <v>13</v>
      </c>
      <c r="DA2482" s="7">
        <f t="shared" si="126"/>
        <v>1.4538461538461538</v>
      </c>
    </row>
    <row r="2483" spans="1:105" x14ac:dyDescent="0.25">
      <c r="A2483" s="6">
        <v>2020</v>
      </c>
      <c r="B2483" s="6">
        <v>6</v>
      </c>
      <c r="C2483" s="6">
        <v>157707</v>
      </c>
      <c r="D2483" t="s">
        <v>0</v>
      </c>
      <c r="E2483" t="s">
        <v>2583</v>
      </c>
      <c r="F2483" t="s">
        <v>1605</v>
      </c>
      <c r="G2483" t="s">
        <v>116</v>
      </c>
      <c r="H2483" t="s">
        <v>515</v>
      </c>
      <c r="I2483" s="5" t="s">
        <v>118</v>
      </c>
      <c r="J2483" s="6">
        <v>0.92</v>
      </c>
      <c r="K2483" t="s">
        <v>6</v>
      </c>
      <c r="L2483" t="s">
        <v>2584</v>
      </c>
      <c r="M2483" s="6">
        <v>105</v>
      </c>
      <c r="N2483" s="6">
        <v>103.18</v>
      </c>
      <c r="O2483" s="6">
        <v>0.98</v>
      </c>
      <c r="P2483" t="s">
        <v>1605</v>
      </c>
      <c r="Q2483" t="s">
        <v>708</v>
      </c>
      <c r="R2483" t="s">
        <v>1088</v>
      </c>
      <c r="S2483" t="s">
        <v>712</v>
      </c>
      <c r="T2483" s="6">
        <v>0.5</v>
      </c>
      <c r="U2483" s="6">
        <v>51.59</v>
      </c>
      <c r="V2483" t="s">
        <v>11</v>
      </c>
      <c r="W2483" t="s">
        <v>482</v>
      </c>
      <c r="X2483" s="6">
        <v>12.6</v>
      </c>
      <c r="Y2483" s="6">
        <v>0</v>
      </c>
      <c r="Z2483" s="6">
        <v>12</v>
      </c>
      <c r="AA2483" s="6">
        <v>12</v>
      </c>
      <c r="AB2483" t="s">
        <v>5</v>
      </c>
      <c r="AC2483" s="6">
        <v>15.5</v>
      </c>
      <c r="AD2483" s="6">
        <v>1.075269</v>
      </c>
      <c r="AE2483" t="s">
        <v>13</v>
      </c>
      <c r="AF2483" s="6">
        <v>2</v>
      </c>
      <c r="AG2483" t="s">
        <v>5</v>
      </c>
      <c r="AH2483" t="s">
        <v>5</v>
      </c>
      <c r="AI2483" t="s">
        <v>5</v>
      </c>
      <c r="AJ2483" t="s">
        <v>5</v>
      </c>
      <c r="AK2483" t="s">
        <v>5</v>
      </c>
      <c r="AL2483" t="s">
        <v>5</v>
      </c>
      <c r="AM2483" s="6">
        <v>0</v>
      </c>
      <c r="AN2483" t="s">
        <v>5</v>
      </c>
      <c r="AO2483" s="6">
        <v>0</v>
      </c>
      <c r="AP2483" s="6">
        <v>0</v>
      </c>
      <c r="AQ2483" s="6">
        <v>0</v>
      </c>
      <c r="AR2483" t="s">
        <v>5</v>
      </c>
      <c r="AS2483" t="s">
        <v>5</v>
      </c>
      <c r="AT2483" t="s">
        <v>5</v>
      </c>
      <c r="AU2483" t="s">
        <v>5</v>
      </c>
      <c r="AV2483" t="s">
        <v>5</v>
      </c>
      <c r="AW2483" t="s">
        <v>5</v>
      </c>
      <c r="AX2483" t="s">
        <v>5</v>
      </c>
      <c r="AY2483" s="6">
        <v>0</v>
      </c>
      <c r="AZ2483" t="s">
        <v>5</v>
      </c>
      <c r="BA2483" t="s">
        <v>5</v>
      </c>
      <c r="BB2483" t="s">
        <v>5</v>
      </c>
      <c r="BC2483" t="s">
        <v>5</v>
      </c>
      <c r="BD2483" t="s">
        <v>5</v>
      </c>
      <c r="BE2483" t="s">
        <v>5</v>
      </c>
      <c r="BF2483" t="s">
        <v>5</v>
      </c>
      <c r="BG2483" t="s">
        <v>5</v>
      </c>
      <c r="BH2483" t="s">
        <v>5</v>
      </c>
      <c r="BI2483" s="6">
        <v>0</v>
      </c>
      <c r="BJ2483" s="6">
        <v>0</v>
      </c>
      <c r="BK2483" s="6">
        <v>0</v>
      </c>
      <c r="BL2483" s="6">
        <v>0</v>
      </c>
      <c r="BM2483" s="6">
        <v>0</v>
      </c>
      <c r="BN2483" s="6">
        <v>0</v>
      </c>
      <c r="BO2483" s="6">
        <v>0</v>
      </c>
      <c r="BP2483" s="6">
        <v>0</v>
      </c>
      <c r="BQ2483" s="6">
        <v>0</v>
      </c>
      <c r="BR2483" s="6">
        <v>2</v>
      </c>
      <c r="BS2483" s="6">
        <v>46</v>
      </c>
      <c r="BT2483" s="6">
        <v>72</v>
      </c>
      <c r="BU2483" s="6">
        <v>42</v>
      </c>
      <c r="BV2483" s="6">
        <v>22</v>
      </c>
      <c r="BW2483" s="6">
        <v>2</v>
      </c>
      <c r="BX2483" s="6">
        <v>0</v>
      </c>
      <c r="BY2483" s="6">
        <v>0</v>
      </c>
      <c r="BZ2483" s="6">
        <v>0</v>
      </c>
      <c r="CA2483" s="6">
        <v>0</v>
      </c>
      <c r="CB2483" s="6">
        <v>0</v>
      </c>
      <c r="CC2483" s="6">
        <v>0</v>
      </c>
      <c r="CD2483" s="6">
        <v>0</v>
      </c>
      <c r="CE2483" s="6">
        <v>0</v>
      </c>
      <c r="CF2483" s="6">
        <v>8000</v>
      </c>
      <c r="CG2483" s="6">
        <v>9630</v>
      </c>
      <c r="CH2483" s="2">
        <v>2</v>
      </c>
      <c r="CI2483" s="3">
        <v>30</v>
      </c>
      <c r="CJ2483" s="3">
        <v>0</v>
      </c>
      <c r="CK2483" s="4">
        <v>12</v>
      </c>
      <c r="CL2483" s="3">
        <v>75</v>
      </c>
      <c r="CM2483" s="3">
        <v>0</v>
      </c>
      <c r="CN2483" s="4">
        <v>8</v>
      </c>
      <c r="CO2483" s="3">
        <v>0</v>
      </c>
      <c r="CP2483" s="3">
        <v>0</v>
      </c>
      <c r="CQ2483" s="4">
        <v>0</v>
      </c>
      <c r="CR2483" s="3">
        <v>0</v>
      </c>
      <c r="CS2483" s="3">
        <v>0</v>
      </c>
      <c r="CT2483" s="4">
        <v>0</v>
      </c>
      <c r="CU2483" s="3">
        <v>0</v>
      </c>
      <c r="CV2483" s="3">
        <v>0</v>
      </c>
      <c r="CW2483" s="4">
        <v>0</v>
      </c>
      <c r="CX2483" t="s">
        <v>5</v>
      </c>
      <c r="CY2483" s="9">
        <f t="shared" si="124"/>
        <v>2.1166666666666671</v>
      </c>
      <c r="CZ2483" s="7">
        <f t="shared" si="125"/>
        <v>13.693333333333333</v>
      </c>
      <c r="DA2483" s="7">
        <f t="shared" si="126"/>
        <v>1.131937682570594</v>
      </c>
    </row>
    <row r="2484" spans="1:105" x14ac:dyDescent="0.25">
      <c r="A2484" s="6">
        <v>2020</v>
      </c>
      <c r="B2484" s="6">
        <v>6</v>
      </c>
      <c r="C2484" s="6">
        <v>157718</v>
      </c>
      <c r="D2484" t="s">
        <v>0</v>
      </c>
      <c r="E2484" t="s">
        <v>2583</v>
      </c>
      <c r="F2484" t="s">
        <v>1605</v>
      </c>
      <c r="G2484" t="s">
        <v>33</v>
      </c>
      <c r="H2484" t="s">
        <v>622</v>
      </c>
      <c r="I2484" t="s">
        <v>5</v>
      </c>
      <c r="J2484" s="6">
        <v>0.21</v>
      </c>
      <c r="K2484" t="s">
        <v>6</v>
      </c>
      <c r="L2484" t="s">
        <v>2584</v>
      </c>
      <c r="M2484" s="6">
        <v>80</v>
      </c>
      <c r="N2484" s="6">
        <v>86.3</v>
      </c>
      <c r="O2484" s="6">
        <v>1.08</v>
      </c>
      <c r="P2484" t="s">
        <v>1605</v>
      </c>
      <c r="Q2484" t="s">
        <v>149</v>
      </c>
      <c r="R2484" t="s">
        <v>2520</v>
      </c>
      <c r="S2484" t="s">
        <v>1073</v>
      </c>
      <c r="T2484" s="6">
        <v>0.6</v>
      </c>
      <c r="U2484" s="6">
        <v>17.260000000000002</v>
      </c>
      <c r="V2484" t="s">
        <v>11</v>
      </c>
      <c r="W2484" t="s">
        <v>251</v>
      </c>
      <c r="X2484" s="6">
        <v>12.4</v>
      </c>
      <c r="Y2484" s="6">
        <v>15.7</v>
      </c>
      <c r="Z2484" s="6">
        <v>8</v>
      </c>
      <c r="AA2484" s="6">
        <v>9</v>
      </c>
      <c r="AB2484" t="s">
        <v>5</v>
      </c>
      <c r="AC2484" s="6">
        <v>25.3</v>
      </c>
      <c r="AD2484" s="6">
        <v>4.5226129999999998</v>
      </c>
      <c r="AE2484" t="s">
        <v>122</v>
      </c>
      <c r="AF2484" s="6">
        <v>3</v>
      </c>
      <c r="AG2484" t="s">
        <v>5</v>
      </c>
      <c r="AH2484" t="s">
        <v>5</v>
      </c>
      <c r="AI2484" t="s">
        <v>5</v>
      </c>
      <c r="AJ2484" t="s">
        <v>5</v>
      </c>
      <c r="AK2484" t="s">
        <v>5</v>
      </c>
      <c r="AL2484" t="s">
        <v>5</v>
      </c>
      <c r="AM2484" s="6">
        <v>0</v>
      </c>
      <c r="AN2484" t="s">
        <v>5</v>
      </c>
      <c r="AO2484" s="6">
        <v>0</v>
      </c>
      <c r="AP2484" s="6">
        <v>10</v>
      </c>
      <c r="AQ2484" s="6">
        <v>0</v>
      </c>
      <c r="AR2484" t="s">
        <v>5</v>
      </c>
      <c r="AS2484" t="s">
        <v>5</v>
      </c>
      <c r="AT2484" t="s">
        <v>53</v>
      </c>
      <c r="AU2484" s="6">
        <v>75</v>
      </c>
      <c r="AV2484" s="6">
        <v>4</v>
      </c>
      <c r="AW2484" s="6">
        <v>4.0999999999999996</v>
      </c>
      <c r="AX2484" s="6">
        <v>1</v>
      </c>
      <c r="AY2484" s="6">
        <v>16.899999999999999</v>
      </c>
      <c r="AZ2484" t="s">
        <v>5</v>
      </c>
      <c r="BA2484" t="s">
        <v>5</v>
      </c>
      <c r="BB2484" t="s">
        <v>5</v>
      </c>
      <c r="BC2484" t="s">
        <v>5</v>
      </c>
      <c r="BD2484" t="s">
        <v>5</v>
      </c>
      <c r="BE2484" t="s">
        <v>5</v>
      </c>
      <c r="BF2484" t="s">
        <v>5</v>
      </c>
      <c r="BG2484" t="s">
        <v>5</v>
      </c>
      <c r="BH2484" t="s">
        <v>5</v>
      </c>
      <c r="BI2484" s="6">
        <v>0</v>
      </c>
      <c r="BJ2484" s="6">
        <v>0</v>
      </c>
      <c r="BK2484" s="6">
        <v>0</v>
      </c>
      <c r="BL2484" s="6">
        <v>0</v>
      </c>
      <c r="BM2484" s="6">
        <v>0</v>
      </c>
      <c r="BN2484" s="6">
        <v>0</v>
      </c>
      <c r="BO2484" s="6">
        <v>0</v>
      </c>
      <c r="BP2484" s="6">
        <v>0</v>
      </c>
      <c r="BQ2484" s="6">
        <v>0</v>
      </c>
      <c r="BR2484" s="6">
        <v>9</v>
      </c>
      <c r="BS2484" s="6">
        <v>72</v>
      </c>
      <c r="BT2484" s="6">
        <v>70</v>
      </c>
      <c r="BU2484" s="6">
        <v>42</v>
      </c>
      <c r="BV2484" s="6">
        <v>6</v>
      </c>
      <c r="BW2484" s="6">
        <v>0</v>
      </c>
      <c r="BX2484" s="6">
        <v>0</v>
      </c>
      <c r="BY2484" s="6">
        <v>0</v>
      </c>
      <c r="BZ2484" s="6">
        <v>0</v>
      </c>
      <c r="CA2484" s="6">
        <v>0</v>
      </c>
      <c r="CB2484" s="6">
        <v>0</v>
      </c>
      <c r="CC2484" s="6">
        <v>0</v>
      </c>
      <c r="CD2484" s="6">
        <v>0</v>
      </c>
      <c r="CE2484" s="6">
        <v>0</v>
      </c>
      <c r="CF2484" s="6">
        <v>9000</v>
      </c>
      <c r="CG2484" s="6">
        <v>15400</v>
      </c>
      <c r="CH2484" s="2">
        <v>3</v>
      </c>
      <c r="CI2484" s="3">
        <v>40</v>
      </c>
      <c r="CJ2484" s="3">
        <v>17.399999999999999</v>
      </c>
      <c r="CK2484" s="4">
        <v>9</v>
      </c>
      <c r="CL2484" s="3">
        <v>15</v>
      </c>
      <c r="CM2484" s="3">
        <v>17.3</v>
      </c>
      <c r="CN2484" s="4">
        <v>6</v>
      </c>
      <c r="CO2484" s="3">
        <v>25</v>
      </c>
      <c r="CP2484" s="3">
        <v>17</v>
      </c>
      <c r="CQ2484" s="4">
        <v>4</v>
      </c>
      <c r="CR2484" s="3">
        <v>0</v>
      </c>
      <c r="CS2484" s="3">
        <v>0</v>
      </c>
      <c r="CT2484" s="4">
        <v>0</v>
      </c>
      <c r="CU2484" s="3">
        <v>0</v>
      </c>
      <c r="CV2484" s="3">
        <v>0</v>
      </c>
      <c r="CW2484" s="4">
        <v>0</v>
      </c>
      <c r="CX2484" t="s">
        <v>5</v>
      </c>
      <c r="CY2484" s="9">
        <f t="shared" si="124"/>
        <v>4.7333333333333343</v>
      </c>
      <c r="CZ2484" s="7">
        <f t="shared" si="125"/>
        <v>12.786666666666667</v>
      </c>
      <c r="DA2484" s="7">
        <f t="shared" si="126"/>
        <v>1.9786235662148071</v>
      </c>
    </row>
    <row r="2485" spans="1:105" x14ac:dyDescent="0.25">
      <c r="A2485" s="6">
        <v>2020</v>
      </c>
      <c r="B2485" s="6">
        <v>6</v>
      </c>
      <c r="C2485" s="6">
        <v>157737</v>
      </c>
      <c r="D2485" t="s">
        <v>0</v>
      </c>
      <c r="E2485" t="s">
        <v>2583</v>
      </c>
      <c r="F2485" t="s">
        <v>1605</v>
      </c>
      <c r="G2485" t="s">
        <v>116</v>
      </c>
      <c r="H2485" t="s">
        <v>2738</v>
      </c>
      <c r="I2485" s="5" t="s">
        <v>118</v>
      </c>
      <c r="J2485" s="6">
        <v>0.74</v>
      </c>
      <c r="K2485" t="s">
        <v>6</v>
      </c>
      <c r="L2485" t="s">
        <v>2586</v>
      </c>
      <c r="M2485" s="6">
        <v>85</v>
      </c>
      <c r="N2485" s="6">
        <v>77.704999999999998</v>
      </c>
      <c r="O2485" s="6">
        <v>0.91</v>
      </c>
      <c r="P2485" t="s">
        <v>1605</v>
      </c>
      <c r="Q2485" t="s">
        <v>2370</v>
      </c>
      <c r="R2485" t="s">
        <v>2172</v>
      </c>
      <c r="S2485" t="s">
        <v>501</v>
      </c>
      <c r="T2485" s="6">
        <v>1.1000000000000001</v>
      </c>
      <c r="U2485" s="6">
        <v>38.852499999999999</v>
      </c>
      <c r="V2485" t="s">
        <v>11</v>
      </c>
      <c r="W2485" t="s">
        <v>482</v>
      </c>
      <c r="X2485" s="6">
        <v>12.4</v>
      </c>
      <c r="Y2485" s="6">
        <v>16</v>
      </c>
      <c r="Z2485" s="6">
        <v>15</v>
      </c>
      <c r="AA2485" s="6">
        <v>16</v>
      </c>
      <c r="AB2485" t="s">
        <v>5</v>
      </c>
      <c r="AC2485" s="6">
        <v>20.5</v>
      </c>
      <c r="AD2485" s="6">
        <v>6.3157889999999997</v>
      </c>
      <c r="AE2485" t="s">
        <v>13</v>
      </c>
      <c r="AF2485" s="6">
        <v>2</v>
      </c>
      <c r="AG2485" t="s">
        <v>5</v>
      </c>
      <c r="AH2485" t="s">
        <v>5</v>
      </c>
      <c r="AI2485" t="s">
        <v>5</v>
      </c>
      <c r="AJ2485" t="s">
        <v>5</v>
      </c>
      <c r="AK2485" t="s">
        <v>5</v>
      </c>
      <c r="AL2485" t="s">
        <v>5</v>
      </c>
      <c r="AM2485" s="6">
        <v>0</v>
      </c>
      <c r="AN2485" t="s">
        <v>5</v>
      </c>
      <c r="AO2485" s="6">
        <v>0</v>
      </c>
      <c r="AP2485" s="6">
        <v>0</v>
      </c>
      <c r="AQ2485" s="6">
        <v>0</v>
      </c>
      <c r="AR2485" t="s">
        <v>5</v>
      </c>
      <c r="AS2485" t="s">
        <v>5</v>
      </c>
      <c r="AT2485" t="s">
        <v>5</v>
      </c>
      <c r="AU2485" t="s">
        <v>5</v>
      </c>
      <c r="AV2485" t="s">
        <v>5</v>
      </c>
      <c r="AW2485" t="s">
        <v>5</v>
      </c>
      <c r="AX2485" t="s">
        <v>5</v>
      </c>
      <c r="AY2485" s="6">
        <v>0</v>
      </c>
      <c r="AZ2485" t="s">
        <v>5</v>
      </c>
      <c r="BA2485" t="s">
        <v>5</v>
      </c>
      <c r="BB2485" t="s">
        <v>5</v>
      </c>
      <c r="BC2485" t="s">
        <v>5</v>
      </c>
      <c r="BD2485" t="s">
        <v>5</v>
      </c>
      <c r="BE2485" t="s">
        <v>5</v>
      </c>
      <c r="BF2485" t="s">
        <v>5</v>
      </c>
      <c r="BG2485" t="s">
        <v>5</v>
      </c>
      <c r="BH2485" t="s">
        <v>5</v>
      </c>
      <c r="BI2485" s="6">
        <v>0</v>
      </c>
      <c r="BJ2485" s="6">
        <v>0</v>
      </c>
      <c r="BK2485" s="6">
        <v>0</v>
      </c>
      <c r="BL2485" s="6">
        <v>0</v>
      </c>
      <c r="BM2485" s="6">
        <v>0</v>
      </c>
      <c r="BN2485" s="6">
        <v>0</v>
      </c>
      <c r="BO2485" s="6">
        <v>0</v>
      </c>
      <c r="BP2485" s="6">
        <v>0</v>
      </c>
      <c r="BQ2485" s="6">
        <v>0</v>
      </c>
      <c r="BR2485" s="6">
        <v>12</v>
      </c>
      <c r="BS2485" s="6">
        <v>74</v>
      </c>
      <c r="BT2485" s="6">
        <v>68</v>
      </c>
      <c r="BU2485" s="6">
        <v>28</v>
      </c>
      <c r="BV2485" s="6">
        <v>6</v>
      </c>
      <c r="BW2485" s="6">
        <v>2</v>
      </c>
      <c r="BX2485" s="6">
        <v>0</v>
      </c>
      <c r="BY2485" s="6">
        <v>0</v>
      </c>
      <c r="BZ2485" s="6">
        <v>0</v>
      </c>
      <c r="CA2485" s="6">
        <v>0</v>
      </c>
      <c r="CB2485" s="6">
        <v>0</v>
      </c>
      <c r="CC2485" s="6">
        <v>0</v>
      </c>
      <c r="CD2485" s="6">
        <v>0</v>
      </c>
      <c r="CE2485" s="6">
        <v>0</v>
      </c>
      <c r="CF2485" s="6">
        <v>13000</v>
      </c>
      <c r="CG2485" s="6">
        <v>20000</v>
      </c>
      <c r="CH2485" s="2">
        <v>3</v>
      </c>
      <c r="CI2485" s="3">
        <v>20</v>
      </c>
      <c r="CJ2485" s="3">
        <v>0</v>
      </c>
      <c r="CK2485" s="4">
        <v>16</v>
      </c>
      <c r="CL2485" s="3">
        <v>50</v>
      </c>
      <c r="CM2485" s="3">
        <v>0</v>
      </c>
      <c r="CN2485" s="4">
        <v>13</v>
      </c>
      <c r="CO2485" s="3">
        <v>15</v>
      </c>
      <c r="CP2485" s="3">
        <v>0</v>
      </c>
      <c r="CQ2485" s="4">
        <v>7</v>
      </c>
      <c r="CR2485" s="3">
        <v>0</v>
      </c>
      <c r="CS2485" s="3">
        <v>0</v>
      </c>
      <c r="CT2485" s="4">
        <v>0</v>
      </c>
      <c r="CU2485" s="3">
        <v>0</v>
      </c>
      <c r="CV2485" s="3">
        <v>0</v>
      </c>
      <c r="CW2485" s="4">
        <v>0</v>
      </c>
      <c r="CX2485" t="s">
        <v>5</v>
      </c>
      <c r="CY2485" s="9">
        <f t="shared" si="124"/>
        <v>1.9000000000000021</v>
      </c>
      <c r="CZ2485" s="7">
        <f t="shared" si="125"/>
        <v>17.520000000000003</v>
      </c>
      <c r="DA2485" s="7">
        <f t="shared" si="126"/>
        <v>1.170091324200913</v>
      </c>
    </row>
    <row r="2486" spans="1:105" x14ac:dyDescent="0.25">
      <c r="A2486" s="6">
        <v>2020</v>
      </c>
      <c r="B2486" s="6">
        <v>6</v>
      </c>
      <c r="C2486" s="6">
        <v>157693</v>
      </c>
      <c r="D2486" t="s">
        <v>0</v>
      </c>
      <c r="E2486" t="s">
        <v>2583</v>
      </c>
      <c r="F2486" t="s">
        <v>1605</v>
      </c>
      <c r="G2486" t="s">
        <v>33</v>
      </c>
      <c r="H2486" t="s">
        <v>2125</v>
      </c>
      <c r="I2486" t="s">
        <v>5</v>
      </c>
      <c r="J2486" s="6">
        <v>0.63</v>
      </c>
      <c r="K2486" t="s">
        <v>22</v>
      </c>
      <c r="L2486" t="s">
        <v>2584</v>
      </c>
      <c r="M2486" s="6">
        <v>310</v>
      </c>
      <c r="N2486" s="6">
        <v>279.75</v>
      </c>
      <c r="O2486" s="6">
        <v>0.9</v>
      </c>
      <c r="P2486" t="s">
        <v>1605</v>
      </c>
      <c r="Q2486" t="s">
        <v>108</v>
      </c>
      <c r="R2486" t="s">
        <v>1873</v>
      </c>
      <c r="S2486" t="s">
        <v>774</v>
      </c>
      <c r="T2486" s="6">
        <v>1.4</v>
      </c>
      <c r="U2486" s="6">
        <v>55.95</v>
      </c>
      <c r="V2486" t="s">
        <v>11</v>
      </c>
      <c r="W2486" t="s">
        <v>1553</v>
      </c>
      <c r="X2486" s="6">
        <v>13.3</v>
      </c>
      <c r="Y2486" s="6">
        <v>17</v>
      </c>
      <c r="Z2486" s="6">
        <v>12</v>
      </c>
      <c r="AA2486" s="6">
        <v>13</v>
      </c>
      <c r="AB2486" t="s">
        <v>5</v>
      </c>
      <c r="AC2486" s="6">
        <v>15.9</v>
      </c>
      <c r="AD2486" s="6">
        <v>0</v>
      </c>
      <c r="AE2486" t="s">
        <v>13</v>
      </c>
      <c r="AF2486" s="6">
        <v>5</v>
      </c>
      <c r="AG2486" t="s">
        <v>5</v>
      </c>
      <c r="AH2486" t="s">
        <v>5</v>
      </c>
      <c r="AI2486" t="s">
        <v>5</v>
      </c>
      <c r="AJ2486" t="s">
        <v>5</v>
      </c>
      <c r="AK2486" t="s">
        <v>5</v>
      </c>
      <c r="AL2486" t="s">
        <v>5</v>
      </c>
      <c r="AM2486" s="6">
        <v>0</v>
      </c>
      <c r="AN2486" t="s">
        <v>5</v>
      </c>
      <c r="AO2486" s="6">
        <v>0</v>
      </c>
      <c r="AP2486" s="6">
        <v>0</v>
      </c>
      <c r="AQ2486" s="6">
        <v>0</v>
      </c>
      <c r="AR2486" s="6">
        <v>0</v>
      </c>
      <c r="AS2486" t="s">
        <v>5</v>
      </c>
      <c r="AT2486" t="s">
        <v>38</v>
      </c>
      <c r="AU2486" s="6">
        <v>73</v>
      </c>
      <c r="AV2486" s="6">
        <v>5.6</v>
      </c>
      <c r="AW2486" s="6">
        <v>3.9</v>
      </c>
      <c r="AX2486" s="6">
        <v>1</v>
      </c>
      <c r="AY2486" s="6">
        <v>17.5</v>
      </c>
      <c r="AZ2486" t="s">
        <v>5</v>
      </c>
      <c r="BA2486" t="s">
        <v>5</v>
      </c>
      <c r="BB2486" t="s">
        <v>5</v>
      </c>
      <c r="BC2486" t="s">
        <v>5</v>
      </c>
      <c r="BD2486" t="s">
        <v>5</v>
      </c>
      <c r="BE2486" t="s">
        <v>5</v>
      </c>
      <c r="BF2486" t="s">
        <v>5</v>
      </c>
      <c r="BG2486" t="s">
        <v>5</v>
      </c>
      <c r="BH2486" t="s">
        <v>5</v>
      </c>
      <c r="BI2486" s="6">
        <v>0</v>
      </c>
      <c r="BJ2486" s="6">
        <v>0</v>
      </c>
      <c r="BK2486" s="6">
        <v>0</v>
      </c>
      <c r="BL2486" s="6">
        <v>0</v>
      </c>
      <c r="BM2486" s="6">
        <v>0</v>
      </c>
      <c r="BN2486" s="6">
        <v>0</v>
      </c>
      <c r="BO2486" s="6">
        <v>0</v>
      </c>
      <c r="BP2486" s="6">
        <v>0</v>
      </c>
      <c r="BQ2486" s="6">
        <v>0</v>
      </c>
      <c r="BR2486" s="6">
        <v>0</v>
      </c>
      <c r="BS2486" s="6">
        <v>3</v>
      </c>
      <c r="BT2486" s="6">
        <v>34</v>
      </c>
      <c r="BU2486" s="6">
        <v>40</v>
      </c>
      <c r="BV2486" s="6">
        <v>59</v>
      </c>
      <c r="BW2486" s="6">
        <v>42</v>
      </c>
      <c r="BX2486" s="6">
        <v>6</v>
      </c>
      <c r="BY2486" s="6">
        <v>0</v>
      </c>
      <c r="BZ2486" s="6">
        <v>0</v>
      </c>
      <c r="CA2486" s="6">
        <v>0</v>
      </c>
      <c r="CB2486" s="6">
        <v>0</v>
      </c>
      <c r="CC2486" s="6">
        <v>0</v>
      </c>
      <c r="CD2486" s="6">
        <v>0</v>
      </c>
      <c r="CE2486" s="6">
        <v>0</v>
      </c>
      <c r="CF2486" s="6">
        <v>3000</v>
      </c>
      <c r="CG2486" s="6">
        <v>6060</v>
      </c>
      <c r="CH2486" s="2">
        <v>2</v>
      </c>
      <c r="CI2486" s="3">
        <v>90</v>
      </c>
      <c r="CJ2486" s="3">
        <v>17.399999999999999</v>
      </c>
      <c r="CK2486" s="4">
        <v>13</v>
      </c>
      <c r="CL2486" s="3">
        <v>220</v>
      </c>
      <c r="CM2486" s="3">
        <v>17.5</v>
      </c>
      <c r="CN2486" s="4">
        <v>11</v>
      </c>
      <c r="CO2486" s="3">
        <v>0</v>
      </c>
      <c r="CP2486" s="3">
        <v>0</v>
      </c>
      <c r="CQ2486" s="4">
        <v>0</v>
      </c>
      <c r="CR2486" s="3">
        <v>0</v>
      </c>
      <c r="CS2486" s="3">
        <v>0</v>
      </c>
      <c r="CT2486" s="4">
        <v>0</v>
      </c>
      <c r="CU2486" s="3">
        <v>0</v>
      </c>
      <c r="CV2486" s="3">
        <v>0</v>
      </c>
      <c r="CW2486" s="4">
        <v>0</v>
      </c>
      <c r="CX2486" t="s">
        <v>5</v>
      </c>
      <c r="CY2486" s="9">
        <f t="shared" si="124"/>
        <v>4.9666666666666686</v>
      </c>
      <c r="CZ2486" s="7">
        <f t="shared" si="125"/>
        <v>16.973333333333336</v>
      </c>
      <c r="DA2486" s="7">
        <f t="shared" si="126"/>
        <v>0.93676355066771388</v>
      </c>
    </row>
    <row r="2487" spans="1:105" x14ac:dyDescent="0.25">
      <c r="A2487" s="6">
        <v>2020</v>
      </c>
      <c r="B2487" s="6">
        <v>6</v>
      </c>
      <c r="C2487" s="6">
        <v>157746</v>
      </c>
      <c r="D2487" t="s">
        <v>0</v>
      </c>
      <c r="E2487" t="s">
        <v>2583</v>
      </c>
      <c r="F2487" t="s">
        <v>1605</v>
      </c>
      <c r="G2487" t="s">
        <v>116</v>
      </c>
      <c r="H2487" t="s">
        <v>890</v>
      </c>
      <c r="I2487" s="5" t="s">
        <v>118</v>
      </c>
      <c r="J2487" s="6">
        <v>0.63</v>
      </c>
      <c r="K2487" t="s">
        <v>6</v>
      </c>
      <c r="L2487" t="s">
        <v>2586</v>
      </c>
      <c r="M2487" s="6">
        <v>60</v>
      </c>
      <c r="N2487" s="6">
        <v>68.575000000000003</v>
      </c>
      <c r="O2487" s="6">
        <v>1.1399999999999999</v>
      </c>
      <c r="P2487" t="s">
        <v>1605</v>
      </c>
      <c r="Q2487" t="s">
        <v>2412</v>
      </c>
      <c r="R2487" t="s">
        <v>187</v>
      </c>
      <c r="S2487" t="s">
        <v>2174</v>
      </c>
      <c r="T2487" s="6">
        <v>1.8</v>
      </c>
      <c r="U2487" s="6">
        <v>68.575000000000003</v>
      </c>
      <c r="V2487" t="s">
        <v>11</v>
      </c>
      <c r="W2487" t="s">
        <v>482</v>
      </c>
      <c r="X2487" s="6">
        <v>12.7</v>
      </c>
      <c r="Y2487" s="6">
        <v>16.2</v>
      </c>
      <c r="Z2487" s="6">
        <v>10</v>
      </c>
      <c r="AA2487" s="6">
        <v>12</v>
      </c>
      <c r="AB2487" t="s">
        <v>5</v>
      </c>
      <c r="AC2487" s="6">
        <v>19.2</v>
      </c>
      <c r="AD2487" s="6">
        <v>1.9083969999999999</v>
      </c>
      <c r="AE2487" t="s">
        <v>13</v>
      </c>
      <c r="AF2487" s="6">
        <v>2</v>
      </c>
      <c r="AG2487" t="s">
        <v>5</v>
      </c>
      <c r="AH2487" t="s">
        <v>5</v>
      </c>
      <c r="AI2487" t="s">
        <v>5</v>
      </c>
      <c r="AJ2487" t="s">
        <v>5</v>
      </c>
      <c r="AK2487" t="s">
        <v>5</v>
      </c>
      <c r="AL2487" t="s">
        <v>5</v>
      </c>
      <c r="AM2487" s="6">
        <v>0</v>
      </c>
      <c r="AN2487" t="s">
        <v>5</v>
      </c>
      <c r="AO2487" s="6">
        <v>0</v>
      </c>
      <c r="AP2487" s="6">
        <v>0</v>
      </c>
      <c r="AQ2487" s="6">
        <v>0</v>
      </c>
      <c r="AR2487" t="s">
        <v>5</v>
      </c>
      <c r="AS2487" t="s">
        <v>5</v>
      </c>
      <c r="AT2487" t="s">
        <v>5</v>
      </c>
      <c r="AU2487" t="s">
        <v>5</v>
      </c>
      <c r="AV2487" t="s">
        <v>5</v>
      </c>
      <c r="AW2487" t="s">
        <v>5</v>
      </c>
      <c r="AX2487" t="s">
        <v>5</v>
      </c>
      <c r="AY2487" s="6">
        <v>0</v>
      </c>
      <c r="AZ2487" t="s">
        <v>5</v>
      </c>
      <c r="BA2487" t="s">
        <v>5</v>
      </c>
      <c r="BB2487" t="s">
        <v>5</v>
      </c>
      <c r="BC2487" t="s">
        <v>5</v>
      </c>
      <c r="BD2487" t="s">
        <v>5</v>
      </c>
      <c r="BE2487" t="s">
        <v>5</v>
      </c>
      <c r="BF2487" t="s">
        <v>5</v>
      </c>
      <c r="BG2487" t="s">
        <v>5</v>
      </c>
      <c r="BH2487" t="s">
        <v>5</v>
      </c>
      <c r="BI2487" s="6">
        <v>0</v>
      </c>
      <c r="BJ2487" s="6">
        <v>0</v>
      </c>
      <c r="BK2487" s="6">
        <v>0</v>
      </c>
      <c r="BL2487" s="6">
        <v>0</v>
      </c>
      <c r="BM2487" s="6">
        <v>0</v>
      </c>
      <c r="BN2487" s="6">
        <v>0</v>
      </c>
      <c r="BO2487" s="6">
        <v>0</v>
      </c>
      <c r="BP2487" s="6">
        <v>0</v>
      </c>
      <c r="BQ2487" s="6">
        <v>0</v>
      </c>
      <c r="BR2487" s="6">
        <v>5</v>
      </c>
      <c r="BS2487" s="6">
        <v>53</v>
      </c>
      <c r="BT2487" s="6">
        <v>70</v>
      </c>
      <c r="BU2487" s="6">
        <v>116</v>
      </c>
      <c r="BV2487" s="6">
        <v>12</v>
      </c>
      <c r="BW2487" s="6">
        <v>4</v>
      </c>
      <c r="BX2487" s="6">
        <v>2</v>
      </c>
      <c r="BY2487" s="6">
        <v>0</v>
      </c>
      <c r="BZ2487" s="6">
        <v>0</v>
      </c>
      <c r="CA2487" s="6">
        <v>0</v>
      </c>
      <c r="CB2487" s="6">
        <v>0</v>
      </c>
      <c r="CC2487" s="6">
        <v>0</v>
      </c>
      <c r="CD2487" s="6">
        <v>0</v>
      </c>
      <c r="CE2487" s="6">
        <v>0</v>
      </c>
      <c r="CF2487" s="6">
        <v>5000</v>
      </c>
      <c r="CG2487" s="6">
        <v>9780</v>
      </c>
      <c r="CH2487" s="2">
        <v>1</v>
      </c>
      <c r="CI2487" s="3">
        <v>60</v>
      </c>
      <c r="CJ2487" s="3">
        <v>0</v>
      </c>
      <c r="CK2487" s="4">
        <v>12</v>
      </c>
      <c r="CL2487" s="3">
        <v>0</v>
      </c>
      <c r="CM2487" s="3">
        <v>0</v>
      </c>
      <c r="CN2487" s="4">
        <v>0</v>
      </c>
      <c r="CO2487" s="3">
        <v>0</v>
      </c>
      <c r="CP2487" s="3">
        <v>0</v>
      </c>
      <c r="CQ2487" s="4">
        <v>0</v>
      </c>
      <c r="CR2487" s="3">
        <v>0</v>
      </c>
      <c r="CS2487" s="3">
        <v>0</v>
      </c>
      <c r="CT2487" s="4">
        <v>0</v>
      </c>
      <c r="CU2487" s="3">
        <v>0</v>
      </c>
      <c r="CV2487" s="3">
        <v>0</v>
      </c>
      <c r="CW2487" s="4">
        <v>0</v>
      </c>
      <c r="CX2487" t="s">
        <v>5</v>
      </c>
      <c r="CY2487" s="9">
        <f t="shared" si="124"/>
        <v>1.4333333333333336</v>
      </c>
      <c r="CZ2487" s="7">
        <f t="shared" si="125"/>
        <v>13.146666666666667</v>
      </c>
      <c r="DA2487" s="7">
        <f t="shared" si="126"/>
        <v>1.460446247464503</v>
      </c>
    </row>
    <row r="2488" spans="1:105" x14ac:dyDescent="0.25">
      <c r="A2488" s="6">
        <v>2020</v>
      </c>
      <c r="B2488" s="6">
        <v>6</v>
      </c>
      <c r="C2488" s="6">
        <v>157756</v>
      </c>
      <c r="D2488" t="s">
        <v>0</v>
      </c>
      <c r="E2488" t="s">
        <v>2583</v>
      </c>
      <c r="F2488" t="s">
        <v>1605</v>
      </c>
      <c r="G2488" t="s">
        <v>116</v>
      </c>
      <c r="H2488" t="s">
        <v>2739</v>
      </c>
      <c r="I2488" s="5" t="s">
        <v>118</v>
      </c>
      <c r="J2488" s="6">
        <v>1.23</v>
      </c>
      <c r="K2488" t="s">
        <v>6</v>
      </c>
      <c r="L2488" t="s">
        <v>2584</v>
      </c>
      <c r="M2488" s="6">
        <v>70</v>
      </c>
      <c r="N2488" s="6">
        <v>64.125</v>
      </c>
      <c r="O2488" s="6">
        <v>0.92</v>
      </c>
      <c r="P2488" t="s">
        <v>1605</v>
      </c>
      <c r="Q2488" t="s">
        <v>2007</v>
      </c>
      <c r="R2488" t="s">
        <v>2174</v>
      </c>
      <c r="S2488" t="s">
        <v>291</v>
      </c>
      <c r="T2488" s="6">
        <v>3.1</v>
      </c>
      <c r="U2488" s="6">
        <v>32.0625</v>
      </c>
      <c r="V2488" t="s">
        <v>11</v>
      </c>
      <c r="W2488" t="s">
        <v>482</v>
      </c>
      <c r="X2488" s="6">
        <v>12.4</v>
      </c>
      <c r="Y2488" s="6">
        <v>16.399999999999999</v>
      </c>
      <c r="Z2488" s="6">
        <v>15</v>
      </c>
      <c r="AA2488" s="6">
        <v>18</v>
      </c>
      <c r="AB2488" t="s">
        <v>5</v>
      </c>
      <c r="AC2488" s="6">
        <v>26.2</v>
      </c>
      <c r="AD2488" s="6">
        <v>1.570681</v>
      </c>
      <c r="AE2488" t="s">
        <v>13</v>
      </c>
      <c r="AF2488" s="6">
        <v>3</v>
      </c>
      <c r="AG2488" t="s">
        <v>5</v>
      </c>
      <c r="AH2488" t="s">
        <v>5</v>
      </c>
      <c r="AI2488" t="s">
        <v>5</v>
      </c>
      <c r="AJ2488" t="s">
        <v>5</v>
      </c>
      <c r="AK2488" t="s">
        <v>5</v>
      </c>
      <c r="AL2488" t="s">
        <v>5</v>
      </c>
      <c r="AM2488" s="6">
        <v>0</v>
      </c>
      <c r="AN2488" t="s">
        <v>5</v>
      </c>
      <c r="AO2488" s="6">
        <v>0</v>
      </c>
      <c r="AP2488" s="6">
        <v>0</v>
      </c>
      <c r="AQ2488" s="6">
        <v>0</v>
      </c>
      <c r="AR2488" t="s">
        <v>5</v>
      </c>
      <c r="AS2488" t="s">
        <v>5</v>
      </c>
      <c r="AT2488" t="s">
        <v>5</v>
      </c>
      <c r="AU2488" t="s">
        <v>5</v>
      </c>
      <c r="AV2488" t="s">
        <v>5</v>
      </c>
      <c r="AW2488" t="s">
        <v>5</v>
      </c>
      <c r="AX2488" t="s">
        <v>5</v>
      </c>
      <c r="AY2488" s="6">
        <v>0</v>
      </c>
      <c r="AZ2488" t="s">
        <v>5</v>
      </c>
      <c r="BA2488" t="s">
        <v>5</v>
      </c>
      <c r="BB2488" t="s">
        <v>5</v>
      </c>
      <c r="BC2488" t="s">
        <v>5</v>
      </c>
      <c r="BD2488" t="s">
        <v>5</v>
      </c>
      <c r="BE2488" t="s">
        <v>5</v>
      </c>
      <c r="BF2488" t="s">
        <v>5</v>
      </c>
      <c r="BG2488" t="s">
        <v>5</v>
      </c>
      <c r="BH2488" t="s">
        <v>5</v>
      </c>
      <c r="BI2488" s="6">
        <v>0</v>
      </c>
      <c r="BJ2488" s="6">
        <v>0</v>
      </c>
      <c r="BK2488" s="6">
        <v>0</v>
      </c>
      <c r="BL2488" s="6">
        <v>0</v>
      </c>
      <c r="BM2488" s="6">
        <v>0</v>
      </c>
      <c r="BN2488" s="6">
        <v>0</v>
      </c>
      <c r="BO2488" s="6">
        <v>0</v>
      </c>
      <c r="BP2488" s="6">
        <v>0</v>
      </c>
      <c r="BQ2488" s="6">
        <v>0</v>
      </c>
      <c r="BR2488" s="6">
        <v>3</v>
      </c>
      <c r="BS2488" s="6">
        <v>77</v>
      </c>
      <c r="BT2488" s="6">
        <v>66</v>
      </c>
      <c r="BU2488" s="6">
        <v>43</v>
      </c>
      <c r="BV2488" s="6">
        <v>2</v>
      </c>
      <c r="BW2488" s="6">
        <v>0</v>
      </c>
      <c r="BX2488" s="6">
        <v>0</v>
      </c>
      <c r="BY2488" s="6">
        <v>0</v>
      </c>
      <c r="BZ2488" s="6">
        <v>0</v>
      </c>
      <c r="CA2488" s="6">
        <v>0</v>
      </c>
      <c r="CB2488" s="6">
        <v>0</v>
      </c>
      <c r="CC2488" s="6">
        <v>0</v>
      </c>
      <c r="CD2488" s="6">
        <v>0</v>
      </c>
      <c r="CE2488" s="6">
        <v>0</v>
      </c>
      <c r="CF2488" s="6">
        <v>5000</v>
      </c>
      <c r="CG2488" s="6">
        <v>7500</v>
      </c>
      <c r="CH2488" s="2">
        <v>1</v>
      </c>
      <c r="CI2488" s="3">
        <v>70</v>
      </c>
      <c r="CJ2488" s="3">
        <v>0</v>
      </c>
      <c r="CK2488" s="4">
        <v>18</v>
      </c>
      <c r="CL2488" s="3">
        <v>0</v>
      </c>
      <c r="CM2488" s="3">
        <v>0</v>
      </c>
      <c r="CN2488" s="4">
        <v>0</v>
      </c>
      <c r="CO2488" s="3">
        <v>0</v>
      </c>
      <c r="CP2488" s="3">
        <v>0</v>
      </c>
      <c r="CQ2488" s="4">
        <v>0</v>
      </c>
      <c r="CR2488" s="3">
        <v>0</v>
      </c>
      <c r="CS2488" s="3">
        <v>0</v>
      </c>
      <c r="CT2488" s="4">
        <v>0</v>
      </c>
      <c r="CU2488" s="3">
        <v>0</v>
      </c>
      <c r="CV2488" s="3">
        <v>0</v>
      </c>
      <c r="CW2488" s="4">
        <v>0</v>
      </c>
      <c r="CX2488" t="s">
        <v>5</v>
      </c>
      <c r="CY2488" s="9">
        <f t="shared" si="124"/>
        <v>1.5500000000000007</v>
      </c>
      <c r="CZ2488" s="7">
        <f t="shared" si="125"/>
        <v>19.240000000000002</v>
      </c>
      <c r="DA2488" s="7">
        <f t="shared" si="126"/>
        <v>1.3617463617463617</v>
      </c>
    </row>
    <row r="2489" spans="1:105" x14ac:dyDescent="0.25">
      <c r="A2489" s="6">
        <v>2020</v>
      </c>
      <c r="B2489" s="6">
        <v>6</v>
      </c>
      <c r="C2489" s="6">
        <v>157732</v>
      </c>
      <c r="D2489" t="s">
        <v>0</v>
      </c>
      <c r="E2489" t="s">
        <v>2583</v>
      </c>
      <c r="F2489" t="s">
        <v>1605</v>
      </c>
      <c r="G2489" t="s">
        <v>116</v>
      </c>
      <c r="H2489" t="s">
        <v>1249</v>
      </c>
      <c r="I2489" s="5" t="s">
        <v>118</v>
      </c>
      <c r="J2489" s="6">
        <v>0.49</v>
      </c>
      <c r="K2489" t="s">
        <v>6</v>
      </c>
      <c r="L2489" t="s">
        <v>2586</v>
      </c>
      <c r="M2489" s="6">
        <v>50</v>
      </c>
      <c r="N2489" s="6">
        <v>48.6</v>
      </c>
      <c r="O2489" s="6">
        <v>0.97</v>
      </c>
      <c r="P2489" t="s">
        <v>1605</v>
      </c>
      <c r="Q2489" t="s">
        <v>2007</v>
      </c>
      <c r="R2489" t="s">
        <v>1704</v>
      </c>
      <c r="S2489" t="s">
        <v>114</v>
      </c>
      <c r="T2489" s="6">
        <v>3.3</v>
      </c>
      <c r="U2489" s="6">
        <v>48.6</v>
      </c>
      <c r="V2489" t="s">
        <v>11</v>
      </c>
      <c r="W2489" t="s">
        <v>482</v>
      </c>
      <c r="X2489" s="6">
        <v>12.6</v>
      </c>
      <c r="Y2489" s="6">
        <v>15.7</v>
      </c>
      <c r="Z2489" s="6">
        <v>3</v>
      </c>
      <c r="AA2489" s="6">
        <v>6</v>
      </c>
      <c r="AB2489" t="s">
        <v>5</v>
      </c>
      <c r="AC2489" s="6">
        <v>18.600000000000001</v>
      </c>
      <c r="AD2489" s="6">
        <v>3.092784</v>
      </c>
      <c r="AE2489" t="s">
        <v>13</v>
      </c>
      <c r="AF2489" s="6">
        <v>3</v>
      </c>
      <c r="AG2489" t="s">
        <v>5</v>
      </c>
      <c r="AH2489" t="s">
        <v>5</v>
      </c>
      <c r="AI2489" t="s">
        <v>5</v>
      </c>
      <c r="AJ2489" t="s">
        <v>5</v>
      </c>
      <c r="AK2489" t="s">
        <v>5</v>
      </c>
      <c r="AL2489" t="s">
        <v>5</v>
      </c>
      <c r="AM2489" s="6">
        <v>0</v>
      </c>
      <c r="AN2489" t="s">
        <v>5</v>
      </c>
      <c r="AO2489" s="6">
        <v>0</v>
      </c>
      <c r="AP2489" s="6">
        <v>2.9</v>
      </c>
      <c r="AQ2489" s="6">
        <v>0</v>
      </c>
      <c r="AR2489" t="s">
        <v>5</v>
      </c>
      <c r="AS2489" t="s">
        <v>5</v>
      </c>
      <c r="AT2489" t="s">
        <v>5</v>
      </c>
      <c r="AU2489" t="s">
        <v>5</v>
      </c>
      <c r="AV2489" t="s">
        <v>5</v>
      </c>
      <c r="AW2489" t="s">
        <v>5</v>
      </c>
      <c r="AX2489" t="s">
        <v>5</v>
      </c>
      <c r="AY2489" s="6">
        <v>0</v>
      </c>
      <c r="AZ2489" t="s">
        <v>5</v>
      </c>
      <c r="BA2489" t="s">
        <v>5</v>
      </c>
      <c r="BB2489" t="s">
        <v>5</v>
      </c>
      <c r="BC2489" t="s">
        <v>5</v>
      </c>
      <c r="BD2489" t="s">
        <v>5</v>
      </c>
      <c r="BE2489" t="s">
        <v>5</v>
      </c>
      <c r="BF2489" t="s">
        <v>5</v>
      </c>
      <c r="BG2489" t="s">
        <v>5</v>
      </c>
      <c r="BH2489" t="s">
        <v>5</v>
      </c>
      <c r="BI2489" s="6">
        <v>0</v>
      </c>
      <c r="BJ2489" s="6">
        <v>0</v>
      </c>
      <c r="BK2489" s="6">
        <v>0</v>
      </c>
      <c r="BL2489" s="6">
        <v>0</v>
      </c>
      <c r="BM2489" s="6">
        <v>0</v>
      </c>
      <c r="BN2489" s="6">
        <v>0</v>
      </c>
      <c r="BO2489" s="6">
        <v>0</v>
      </c>
      <c r="BP2489" s="6">
        <v>0</v>
      </c>
      <c r="BQ2489" s="6">
        <v>0</v>
      </c>
      <c r="BR2489" s="6">
        <v>6</v>
      </c>
      <c r="BS2489" s="6">
        <v>38</v>
      </c>
      <c r="BT2489" s="6">
        <v>80</v>
      </c>
      <c r="BU2489" s="6">
        <v>56</v>
      </c>
      <c r="BV2489" s="6">
        <v>12</v>
      </c>
      <c r="BW2489" s="6">
        <v>2</v>
      </c>
      <c r="BX2489" s="6">
        <v>0</v>
      </c>
      <c r="BY2489" s="6">
        <v>0</v>
      </c>
      <c r="BZ2489" s="6">
        <v>0</v>
      </c>
      <c r="CA2489" s="6">
        <v>0</v>
      </c>
      <c r="CB2489" s="6">
        <v>0</v>
      </c>
      <c r="CC2489" s="6">
        <v>0</v>
      </c>
      <c r="CD2489" s="6">
        <v>0</v>
      </c>
      <c r="CE2489" s="6">
        <v>0</v>
      </c>
      <c r="CF2489" s="6">
        <v>3000</v>
      </c>
      <c r="CG2489" s="6">
        <v>6870</v>
      </c>
      <c r="CH2489" s="2">
        <v>1</v>
      </c>
      <c r="CI2489" s="3">
        <v>50</v>
      </c>
      <c r="CJ2489" s="3">
        <v>0</v>
      </c>
      <c r="CK2489" s="4">
        <v>6</v>
      </c>
      <c r="CL2489" s="3">
        <v>0</v>
      </c>
      <c r="CM2489" s="3">
        <v>0</v>
      </c>
      <c r="CN2489" s="4">
        <v>0</v>
      </c>
      <c r="CO2489" s="3">
        <v>0</v>
      </c>
      <c r="CP2489" s="3">
        <v>0</v>
      </c>
      <c r="CQ2489" s="4">
        <v>0</v>
      </c>
      <c r="CR2489" s="3">
        <v>0</v>
      </c>
      <c r="CS2489" s="3">
        <v>0</v>
      </c>
      <c r="CT2489" s="4">
        <v>0</v>
      </c>
      <c r="CU2489" s="3">
        <v>0</v>
      </c>
      <c r="CV2489" s="3">
        <v>0</v>
      </c>
      <c r="CW2489" s="4">
        <v>0</v>
      </c>
      <c r="CX2489" t="s">
        <v>5</v>
      </c>
      <c r="CY2489" s="9">
        <f t="shared" si="124"/>
        <v>1.3666666666666671</v>
      </c>
      <c r="CZ2489" s="7">
        <f t="shared" si="125"/>
        <v>7.0933333333333337</v>
      </c>
      <c r="DA2489" s="7">
        <f t="shared" si="126"/>
        <v>2.6221804511278197</v>
      </c>
    </row>
    <row r="2490" spans="1:105" x14ac:dyDescent="0.25">
      <c r="A2490" s="6">
        <v>2020</v>
      </c>
      <c r="B2490" s="6">
        <v>6</v>
      </c>
      <c r="C2490" s="6">
        <v>157735</v>
      </c>
      <c r="D2490" t="s">
        <v>0</v>
      </c>
      <c r="E2490" t="s">
        <v>2583</v>
      </c>
      <c r="F2490" t="s">
        <v>1605</v>
      </c>
      <c r="G2490" t="s">
        <v>116</v>
      </c>
      <c r="H2490" t="s">
        <v>161</v>
      </c>
      <c r="I2490" s="5" t="s">
        <v>118</v>
      </c>
      <c r="J2490" s="6">
        <v>0.15</v>
      </c>
      <c r="K2490" t="s">
        <v>22</v>
      </c>
      <c r="L2490" t="s">
        <v>2584</v>
      </c>
      <c r="M2490" s="6">
        <v>25</v>
      </c>
      <c r="N2490" s="6">
        <v>16.96</v>
      </c>
      <c r="O2490" s="6">
        <v>0.68</v>
      </c>
      <c r="P2490" t="s">
        <v>1605</v>
      </c>
      <c r="Q2490" t="s">
        <v>2740</v>
      </c>
      <c r="R2490" t="s">
        <v>291</v>
      </c>
      <c r="S2490" t="s">
        <v>459</v>
      </c>
      <c r="T2490" s="6">
        <v>3.6</v>
      </c>
      <c r="U2490" s="6">
        <v>16.96</v>
      </c>
      <c r="V2490" t="s">
        <v>11</v>
      </c>
      <c r="W2490" t="s">
        <v>482</v>
      </c>
      <c r="X2490" s="6">
        <v>12.6</v>
      </c>
      <c r="Y2490" s="6">
        <v>15.9</v>
      </c>
      <c r="Z2490" s="6">
        <v>4</v>
      </c>
      <c r="AA2490" s="6">
        <v>8</v>
      </c>
      <c r="AB2490" t="s">
        <v>5</v>
      </c>
      <c r="AC2490" s="6">
        <v>20.2</v>
      </c>
      <c r="AD2490" s="6">
        <v>3</v>
      </c>
      <c r="AE2490" t="s">
        <v>122</v>
      </c>
      <c r="AF2490" s="6">
        <v>4</v>
      </c>
      <c r="AG2490" t="s">
        <v>5</v>
      </c>
      <c r="AH2490" t="s">
        <v>5</v>
      </c>
      <c r="AI2490" t="s">
        <v>5</v>
      </c>
      <c r="AJ2490" t="s">
        <v>5</v>
      </c>
      <c r="AK2490" t="s">
        <v>5</v>
      </c>
      <c r="AL2490" t="s">
        <v>5</v>
      </c>
      <c r="AM2490" s="6">
        <v>0</v>
      </c>
      <c r="AN2490" t="s">
        <v>5</v>
      </c>
      <c r="AO2490" s="6">
        <v>0</v>
      </c>
      <c r="AP2490" s="6">
        <v>5.3</v>
      </c>
      <c r="AQ2490" s="6">
        <v>0</v>
      </c>
      <c r="AR2490" t="s">
        <v>5</v>
      </c>
      <c r="AS2490" t="s">
        <v>5</v>
      </c>
      <c r="AT2490" t="s">
        <v>5</v>
      </c>
      <c r="AU2490" t="s">
        <v>5</v>
      </c>
      <c r="AV2490" t="s">
        <v>5</v>
      </c>
      <c r="AW2490" t="s">
        <v>5</v>
      </c>
      <c r="AX2490" t="s">
        <v>5</v>
      </c>
      <c r="AY2490" s="6">
        <v>0</v>
      </c>
      <c r="AZ2490" t="s">
        <v>5</v>
      </c>
      <c r="BA2490" t="s">
        <v>5</v>
      </c>
      <c r="BB2490" t="s">
        <v>5</v>
      </c>
      <c r="BC2490" t="s">
        <v>5</v>
      </c>
      <c r="BD2490" t="s">
        <v>5</v>
      </c>
      <c r="BE2490" t="s">
        <v>5</v>
      </c>
      <c r="BF2490" t="s">
        <v>5</v>
      </c>
      <c r="BG2490" t="s">
        <v>5</v>
      </c>
      <c r="BH2490" t="s">
        <v>5</v>
      </c>
      <c r="BI2490" s="6">
        <v>0</v>
      </c>
      <c r="BJ2490" s="6">
        <v>0</v>
      </c>
      <c r="BK2490" s="6">
        <v>0</v>
      </c>
      <c r="BL2490" s="6">
        <v>0</v>
      </c>
      <c r="BM2490" s="6">
        <v>0</v>
      </c>
      <c r="BN2490" s="6">
        <v>0</v>
      </c>
      <c r="BO2490" s="6">
        <v>0</v>
      </c>
      <c r="BP2490" s="6">
        <v>0</v>
      </c>
      <c r="BQ2490" s="6">
        <v>0</v>
      </c>
      <c r="BR2490" s="6">
        <v>6</v>
      </c>
      <c r="BS2490" s="6">
        <v>52</v>
      </c>
      <c r="BT2490" s="6">
        <v>66</v>
      </c>
      <c r="BU2490" s="6">
        <v>54</v>
      </c>
      <c r="BV2490" s="6">
        <v>18</v>
      </c>
      <c r="BW2490" s="6">
        <v>4</v>
      </c>
      <c r="BX2490" s="6">
        <v>0</v>
      </c>
      <c r="BY2490" s="6">
        <v>0</v>
      </c>
      <c r="BZ2490" s="6">
        <v>0</v>
      </c>
      <c r="CA2490" s="6">
        <v>0</v>
      </c>
      <c r="CB2490" s="6">
        <v>0</v>
      </c>
      <c r="CC2490" s="6">
        <v>0</v>
      </c>
      <c r="CD2490" s="6">
        <v>0</v>
      </c>
      <c r="CE2490" s="6">
        <v>0</v>
      </c>
      <c r="CF2490" s="6">
        <v>2000</v>
      </c>
      <c r="CG2490" s="6">
        <v>4820</v>
      </c>
      <c r="CH2490" s="2">
        <v>1</v>
      </c>
      <c r="CI2490" s="3">
        <v>25</v>
      </c>
      <c r="CJ2490" s="3">
        <v>0</v>
      </c>
      <c r="CK2490" s="4">
        <v>8</v>
      </c>
      <c r="CL2490" s="3">
        <v>0</v>
      </c>
      <c r="CM2490" s="3">
        <v>0</v>
      </c>
      <c r="CN2490" s="4">
        <v>0</v>
      </c>
      <c r="CO2490" s="3">
        <v>0</v>
      </c>
      <c r="CP2490" s="3">
        <v>0</v>
      </c>
      <c r="CQ2490" s="4">
        <v>0</v>
      </c>
      <c r="CR2490" s="3">
        <v>0</v>
      </c>
      <c r="CS2490" s="3">
        <v>0</v>
      </c>
      <c r="CT2490" s="4">
        <v>0</v>
      </c>
      <c r="CU2490" s="3">
        <v>0</v>
      </c>
      <c r="CV2490" s="3">
        <v>0</v>
      </c>
      <c r="CW2490" s="4">
        <v>0</v>
      </c>
      <c r="CX2490" t="s">
        <v>5</v>
      </c>
      <c r="CY2490" s="9">
        <f t="shared" si="124"/>
        <v>1.4500000000000002</v>
      </c>
      <c r="CZ2490" s="7">
        <f t="shared" si="125"/>
        <v>9.16</v>
      </c>
      <c r="DA2490" s="7">
        <f t="shared" si="126"/>
        <v>2.2052401746724888</v>
      </c>
    </row>
    <row r="2491" spans="1:105" x14ac:dyDescent="0.25">
      <c r="A2491" s="6">
        <v>2020</v>
      </c>
      <c r="B2491" s="6">
        <v>6</v>
      </c>
      <c r="C2491" s="6">
        <v>157733</v>
      </c>
      <c r="D2491" t="s">
        <v>0</v>
      </c>
      <c r="E2491" t="s">
        <v>2583</v>
      </c>
      <c r="F2491" t="s">
        <v>1605</v>
      </c>
      <c r="G2491" t="s">
        <v>116</v>
      </c>
      <c r="H2491" t="s">
        <v>1261</v>
      </c>
      <c r="I2491" s="5" t="s">
        <v>118</v>
      </c>
      <c r="J2491" s="6">
        <v>0.42</v>
      </c>
      <c r="K2491" t="s">
        <v>6</v>
      </c>
      <c r="L2491" t="s">
        <v>2584</v>
      </c>
      <c r="M2491" s="6">
        <v>40</v>
      </c>
      <c r="N2491" s="6">
        <v>33.11</v>
      </c>
      <c r="O2491" s="6">
        <v>0.83</v>
      </c>
      <c r="P2491" t="s">
        <v>1605</v>
      </c>
      <c r="Q2491" t="s">
        <v>1349</v>
      </c>
      <c r="R2491" t="s">
        <v>159</v>
      </c>
      <c r="S2491" t="s">
        <v>288</v>
      </c>
      <c r="T2491" s="6">
        <v>3.6</v>
      </c>
      <c r="U2491" s="6">
        <v>33.11</v>
      </c>
      <c r="V2491" t="s">
        <v>11</v>
      </c>
      <c r="W2491" t="s">
        <v>482</v>
      </c>
      <c r="X2491" s="6">
        <v>12.5</v>
      </c>
      <c r="Y2491" s="6">
        <v>16</v>
      </c>
      <c r="Z2491" s="6">
        <v>10</v>
      </c>
      <c r="AA2491" s="6">
        <v>14</v>
      </c>
      <c r="AB2491" t="s">
        <v>5</v>
      </c>
      <c r="AC2491" s="6">
        <v>14.5</v>
      </c>
      <c r="AD2491" s="6">
        <v>4.7120420000000003</v>
      </c>
      <c r="AE2491" t="s">
        <v>13</v>
      </c>
      <c r="AF2491" s="6">
        <v>3</v>
      </c>
      <c r="AG2491" t="s">
        <v>5</v>
      </c>
      <c r="AH2491" t="s">
        <v>5</v>
      </c>
      <c r="AI2491" t="s">
        <v>5</v>
      </c>
      <c r="AJ2491" t="s">
        <v>5</v>
      </c>
      <c r="AK2491" t="s">
        <v>5</v>
      </c>
      <c r="AL2491" t="s">
        <v>5</v>
      </c>
      <c r="AM2491" s="6">
        <v>0</v>
      </c>
      <c r="AN2491" t="s">
        <v>5</v>
      </c>
      <c r="AO2491" s="6">
        <v>0</v>
      </c>
      <c r="AP2491" s="6">
        <v>2.9</v>
      </c>
      <c r="AQ2491" s="6">
        <v>0</v>
      </c>
      <c r="AR2491" s="6">
        <v>0</v>
      </c>
      <c r="AS2491" t="s">
        <v>5</v>
      </c>
      <c r="AT2491" t="s">
        <v>5</v>
      </c>
      <c r="AU2491" t="s">
        <v>5</v>
      </c>
      <c r="AV2491" t="s">
        <v>5</v>
      </c>
      <c r="AW2491" t="s">
        <v>5</v>
      </c>
      <c r="AX2491" t="s">
        <v>5</v>
      </c>
      <c r="AY2491" s="6">
        <v>0</v>
      </c>
      <c r="AZ2491" t="s">
        <v>5</v>
      </c>
      <c r="BA2491" t="s">
        <v>5</v>
      </c>
      <c r="BB2491" t="s">
        <v>5</v>
      </c>
      <c r="BC2491" t="s">
        <v>5</v>
      </c>
      <c r="BD2491" t="s">
        <v>5</v>
      </c>
      <c r="BE2491" t="s">
        <v>5</v>
      </c>
      <c r="BF2491" t="s">
        <v>5</v>
      </c>
      <c r="BG2491" t="s">
        <v>5</v>
      </c>
      <c r="BH2491" t="s">
        <v>5</v>
      </c>
      <c r="BI2491" s="6">
        <v>0</v>
      </c>
      <c r="BJ2491" s="6">
        <v>0</v>
      </c>
      <c r="BK2491" s="6">
        <v>0</v>
      </c>
      <c r="BL2491" s="6">
        <v>0</v>
      </c>
      <c r="BM2491" s="6">
        <v>0</v>
      </c>
      <c r="BN2491" s="6">
        <v>0</v>
      </c>
      <c r="BO2491" s="6">
        <v>0</v>
      </c>
      <c r="BP2491" s="6">
        <v>0</v>
      </c>
      <c r="BQ2491" s="6">
        <v>2</v>
      </c>
      <c r="BR2491" s="6">
        <v>7</v>
      </c>
      <c r="BS2491" s="6">
        <v>58</v>
      </c>
      <c r="BT2491" s="6">
        <v>70</v>
      </c>
      <c r="BU2491" s="6">
        <v>44</v>
      </c>
      <c r="BV2491" s="6">
        <v>8</v>
      </c>
      <c r="BW2491" s="6">
        <v>2</v>
      </c>
      <c r="BX2491" s="6">
        <v>0</v>
      </c>
      <c r="BY2491" s="6">
        <v>0</v>
      </c>
      <c r="BZ2491" s="6">
        <v>0</v>
      </c>
      <c r="CA2491" s="6">
        <v>0</v>
      </c>
      <c r="CB2491" s="6">
        <v>0</v>
      </c>
      <c r="CC2491" s="6">
        <v>0</v>
      </c>
      <c r="CD2491" s="6">
        <v>0</v>
      </c>
      <c r="CE2491" s="6">
        <v>0</v>
      </c>
      <c r="CF2491" s="6">
        <v>2000</v>
      </c>
      <c r="CG2491" s="6">
        <v>5220</v>
      </c>
      <c r="CH2491" s="2">
        <v>1</v>
      </c>
      <c r="CI2491" s="3">
        <v>40</v>
      </c>
      <c r="CJ2491" s="3">
        <v>0</v>
      </c>
      <c r="CK2491" s="4">
        <v>14</v>
      </c>
      <c r="CL2491" s="3">
        <v>0</v>
      </c>
      <c r="CM2491" s="3">
        <v>0</v>
      </c>
      <c r="CN2491" s="4">
        <v>0</v>
      </c>
      <c r="CO2491" s="3">
        <v>0</v>
      </c>
      <c r="CP2491" s="3">
        <v>0</v>
      </c>
      <c r="CQ2491" s="4">
        <v>0</v>
      </c>
      <c r="CR2491" s="3">
        <v>0</v>
      </c>
      <c r="CS2491" s="3">
        <v>0</v>
      </c>
      <c r="CT2491" s="4">
        <v>0</v>
      </c>
      <c r="CU2491" s="3">
        <v>0</v>
      </c>
      <c r="CV2491" s="3">
        <v>0</v>
      </c>
      <c r="CW2491" s="4">
        <v>0</v>
      </c>
      <c r="CX2491" t="s">
        <v>5</v>
      </c>
      <c r="CY2491" s="9">
        <f t="shared" si="124"/>
        <v>1.35</v>
      </c>
      <c r="CZ2491" s="7">
        <f t="shared" si="125"/>
        <v>15.08</v>
      </c>
      <c r="DA2491" s="7">
        <f t="shared" si="126"/>
        <v>0.96153846153846156</v>
      </c>
    </row>
    <row r="2492" spans="1:105" x14ac:dyDescent="0.25">
      <c r="A2492" s="6">
        <v>2020</v>
      </c>
      <c r="B2492" s="6">
        <v>6</v>
      </c>
      <c r="C2492" s="6">
        <v>157765</v>
      </c>
      <c r="D2492" t="s">
        <v>0</v>
      </c>
      <c r="E2492" t="s">
        <v>2583</v>
      </c>
      <c r="F2492" t="s">
        <v>1605</v>
      </c>
      <c r="G2492" t="s">
        <v>116</v>
      </c>
      <c r="H2492" t="s">
        <v>2741</v>
      </c>
      <c r="I2492" s="5" t="s">
        <v>118</v>
      </c>
      <c r="J2492" s="6">
        <v>0.34</v>
      </c>
      <c r="K2492" t="s">
        <v>6</v>
      </c>
      <c r="L2492" t="s">
        <v>2586</v>
      </c>
      <c r="M2492" s="6">
        <v>30</v>
      </c>
      <c r="N2492" s="6">
        <v>31.12</v>
      </c>
      <c r="O2492" s="6">
        <v>1.04</v>
      </c>
      <c r="P2492" t="s">
        <v>1605</v>
      </c>
      <c r="Q2492" t="s">
        <v>1651</v>
      </c>
      <c r="R2492" t="s">
        <v>2536</v>
      </c>
      <c r="S2492" t="s">
        <v>1340</v>
      </c>
      <c r="T2492" s="6">
        <v>2.9</v>
      </c>
      <c r="U2492" s="6">
        <v>31.12</v>
      </c>
      <c r="V2492" t="s">
        <v>11</v>
      </c>
      <c r="W2492" t="s">
        <v>482</v>
      </c>
      <c r="X2492" s="6">
        <v>0</v>
      </c>
      <c r="Y2492" s="6">
        <v>0</v>
      </c>
      <c r="Z2492" s="6">
        <v>4</v>
      </c>
      <c r="AA2492" s="6">
        <v>7</v>
      </c>
      <c r="AB2492" t="s">
        <v>5</v>
      </c>
      <c r="AC2492" s="6">
        <v>15.5</v>
      </c>
      <c r="AD2492" t="s">
        <v>5</v>
      </c>
      <c r="AE2492" t="s">
        <v>13</v>
      </c>
      <c r="AF2492" s="6">
        <v>4</v>
      </c>
      <c r="AG2492" t="s">
        <v>5</v>
      </c>
      <c r="AH2492" t="s">
        <v>5</v>
      </c>
      <c r="AI2492" t="s">
        <v>5</v>
      </c>
      <c r="AJ2492" t="s">
        <v>5</v>
      </c>
      <c r="AK2492" t="s">
        <v>5</v>
      </c>
      <c r="AL2492" t="s">
        <v>5</v>
      </c>
      <c r="AM2492" s="6">
        <v>0</v>
      </c>
      <c r="AN2492" t="s">
        <v>5</v>
      </c>
      <c r="AO2492" s="6">
        <v>0</v>
      </c>
      <c r="AP2492" s="6">
        <v>0</v>
      </c>
      <c r="AQ2492" s="6">
        <v>0</v>
      </c>
      <c r="AR2492" t="s">
        <v>5</v>
      </c>
      <c r="AS2492" t="s">
        <v>5</v>
      </c>
      <c r="AT2492" t="s">
        <v>5</v>
      </c>
      <c r="AU2492" t="s">
        <v>5</v>
      </c>
      <c r="AV2492" t="s">
        <v>5</v>
      </c>
      <c r="AW2492" t="s">
        <v>5</v>
      </c>
      <c r="AX2492" t="s">
        <v>5</v>
      </c>
      <c r="AY2492" s="6">
        <v>0</v>
      </c>
      <c r="AZ2492" t="s">
        <v>5</v>
      </c>
      <c r="BA2492" t="s">
        <v>5</v>
      </c>
      <c r="BB2492" t="s">
        <v>5</v>
      </c>
      <c r="BC2492" t="s">
        <v>5</v>
      </c>
      <c r="BD2492" t="s">
        <v>5</v>
      </c>
      <c r="BE2492" t="s">
        <v>5</v>
      </c>
      <c r="BF2492" t="s">
        <v>5</v>
      </c>
      <c r="BG2492" t="s">
        <v>5</v>
      </c>
      <c r="BH2492" t="s">
        <v>5</v>
      </c>
      <c r="BI2492" t="s">
        <v>5</v>
      </c>
      <c r="BJ2492" t="s">
        <v>5</v>
      </c>
      <c r="BK2492" t="s">
        <v>5</v>
      </c>
      <c r="BL2492" t="s">
        <v>5</v>
      </c>
      <c r="BM2492" t="s">
        <v>5</v>
      </c>
      <c r="BN2492" t="s">
        <v>5</v>
      </c>
      <c r="BO2492" t="s">
        <v>5</v>
      </c>
      <c r="BP2492" t="s">
        <v>5</v>
      </c>
      <c r="BQ2492" t="s">
        <v>5</v>
      </c>
      <c r="BR2492" t="s">
        <v>5</v>
      </c>
      <c r="BS2492" t="s">
        <v>5</v>
      </c>
      <c r="BT2492" t="s">
        <v>5</v>
      </c>
      <c r="BU2492" t="s">
        <v>5</v>
      </c>
      <c r="BV2492" t="s">
        <v>5</v>
      </c>
      <c r="BW2492" t="s">
        <v>5</v>
      </c>
      <c r="BX2492" t="s">
        <v>5</v>
      </c>
      <c r="BY2492" t="s">
        <v>5</v>
      </c>
      <c r="BZ2492" t="s">
        <v>5</v>
      </c>
      <c r="CA2492" t="s">
        <v>5</v>
      </c>
      <c r="CB2492" t="s">
        <v>5</v>
      </c>
      <c r="CC2492" t="s">
        <v>5</v>
      </c>
      <c r="CD2492" t="s">
        <v>5</v>
      </c>
      <c r="CE2492" t="s">
        <v>5</v>
      </c>
      <c r="CF2492" s="6">
        <v>2000</v>
      </c>
      <c r="CG2492" s="6">
        <v>5610</v>
      </c>
      <c r="CH2492" s="2">
        <v>1</v>
      </c>
      <c r="CI2492" s="3">
        <v>30</v>
      </c>
      <c r="CJ2492" s="3">
        <v>0</v>
      </c>
      <c r="CK2492" s="4">
        <v>7</v>
      </c>
      <c r="CL2492" s="3">
        <v>0</v>
      </c>
      <c r="CM2492" s="3">
        <v>0</v>
      </c>
      <c r="CN2492" s="4">
        <v>0</v>
      </c>
      <c r="CO2492" s="3">
        <v>0</v>
      </c>
      <c r="CP2492" s="3">
        <v>0</v>
      </c>
      <c r="CQ2492" s="4">
        <v>0</v>
      </c>
      <c r="CR2492" s="3">
        <v>0</v>
      </c>
      <c r="CS2492" s="3">
        <v>0</v>
      </c>
      <c r="CT2492" s="4">
        <v>0</v>
      </c>
      <c r="CU2492" s="3">
        <v>0</v>
      </c>
      <c r="CV2492" s="3">
        <v>0</v>
      </c>
      <c r="CW2492" s="4">
        <v>0</v>
      </c>
      <c r="CX2492" t="s">
        <v>5</v>
      </c>
      <c r="CY2492" s="9">
        <f t="shared" si="124"/>
        <v>1.25</v>
      </c>
      <c r="CZ2492" s="7">
        <f t="shared" si="125"/>
        <v>8</v>
      </c>
      <c r="DA2492" s="7">
        <f t="shared" si="126"/>
        <v>1.9375</v>
      </c>
    </row>
    <row r="2493" spans="1:105" x14ac:dyDescent="0.25">
      <c r="A2493" s="6">
        <v>2020</v>
      </c>
      <c r="B2493" s="6">
        <v>6</v>
      </c>
      <c r="C2493" s="6">
        <v>157736</v>
      </c>
      <c r="D2493" t="s">
        <v>0</v>
      </c>
      <c r="E2493" t="s">
        <v>2583</v>
      </c>
      <c r="F2493" t="s">
        <v>1605</v>
      </c>
      <c r="G2493" t="s">
        <v>116</v>
      </c>
      <c r="H2493" t="s">
        <v>998</v>
      </c>
      <c r="I2493" s="5" t="s">
        <v>118</v>
      </c>
      <c r="J2493" s="6">
        <v>0.39</v>
      </c>
      <c r="K2493" t="s">
        <v>22</v>
      </c>
      <c r="L2493" t="s">
        <v>2584</v>
      </c>
      <c r="M2493" s="6">
        <v>70</v>
      </c>
      <c r="N2493" s="6">
        <v>62.465000000000003</v>
      </c>
      <c r="O2493" s="6">
        <v>0.89</v>
      </c>
      <c r="P2493" t="s">
        <v>1605</v>
      </c>
      <c r="Q2493" t="s">
        <v>2266</v>
      </c>
      <c r="R2493" t="s">
        <v>224</v>
      </c>
      <c r="S2493" t="s">
        <v>72</v>
      </c>
      <c r="T2493" s="6">
        <v>3.3</v>
      </c>
      <c r="U2493" s="6">
        <v>31.232500000000002</v>
      </c>
      <c r="V2493" t="s">
        <v>11</v>
      </c>
      <c r="W2493" t="s">
        <v>482</v>
      </c>
      <c r="X2493" s="6">
        <v>12.4</v>
      </c>
      <c r="Y2493" s="6">
        <v>14.9</v>
      </c>
      <c r="Z2493" s="6">
        <v>15</v>
      </c>
      <c r="AA2493" s="6">
        <v>18</v>
      </c>
      <c r="AB2493" t="s">
        <v>5</v>
      </c>
      <c r="AC2493" s="6">
        <v>30.7</v>
      </c>
      <c r="AD2493" s="6">
        <v>2.427184</v>
      </c>
      <c r="AE2493" t="s">
        <v>122</v>
      </c>
      <c r="AF2493" s="6">
        <v>4</v>
      </c>
      <c r="AG2493" t="s">
        <v>5</v>
      </c>
      <c r="AH2493" t="s">
        <v>5</v>
      </c>
      <c r="AI2493" t="s">
        <v>5</v>
      </c>
      <c r="AJ2493" t="s">
        <v>5</v>
      </c>
      <c r="AK2493" t="s">
        <v>5</v>
      </c>
      <c r="AL2493" t="s">
        <v>5</v>
      </c>
      <c r="AM2493" s="6">
        <v>0</v>
      </c>
      <c r="AN2493" t="s">
        <v>5</v>
      </c>
      <c r="AO2493" s="6">
        <v>0</v>
      </c>
      <c r="AP2493" s="6">
        <v>2.8</v>
      </c>
      <c r="AQ2493" s="6">
        <v>0</v>
      </c>
      <c r="AR2493" s="6">
        <v>0</v>
      </c>
      <c r="AS2493" t="s">
        <v>5</v>
      </c>
      <c r="AT2493" t="s">
        <v>5</v>
      </c>
      <c r="AU2493" t="s">
        <v>5</v>
      </c>
      <c r="AV2493" t="s">
        <v>5</v>
      </c>
      <c r="AW2493" t="s">
        <v>5</v>
      </c>
      <c r="AX2493" t="s">
        <v>5</v>
      </c>
      <c r="AY2493" s="6">
        <v>0</v>
      </c>
      <c r="AZ2493" t="s">
        <v>5</v>
      </c>
      <c r="BA2493" t="s">
        <v>5</v>
      </c>
      <c r="BB2493" t="s">
        <v>5</v>
      </c>
      <c r="BC2493" t="s">
        <v>5</v>
      </c>
      <c r="BD2493" t="s">
        <v>5</v>
      </c>
      <c r="BE2493" t="s">
        <v>5</v>
      </c>
      <c r="BF2493" t="s">
        <v>5</v>
      </c>
      <c r="BG2493" t="s">
        <v>5</v>
      </c>
      <c r="BH2493" t="s">
        <v>5</v>
      </c>
      <c r="BI2493" s="6">
        <v>0</v>
      </c>
      <c r="BJ2493" s="6">
        <v>0</v>
      </c>
      <c r="BK2493" s="6">
        <v>0</v>
      </c>
      <c r="BL2493" s="6">
        <v>0</v>
      </c>
      <c r="BM2493" s="6">
        <v>0</v>
      </c>
      <c r="BN2493" s="6">
        <v>0</v>
      </c>
      <c r="BO2493" s="6">
        <v>0</v>
      </c>
      <c r="BP2493" s="6">
        <v>0</v>
      </c>
      <c r="BQ2493" s="6">
        <v>0</v>
      </c>
      <c r="BR2493" s="6">
        <v>5</v>
      </c>
      <c r="BS2493" s="6">
        <v>77</v>
      </c>
      <c r="BT2493" s="6">
        <v>66</v>
      </c>
      <c r="BU2493" s="6">
        <v>50</v>
      </c>
      <c r="BV2493" s="6">
        <v>8</v>
      </c>
      <c r="BW2493" s="6">
        <v>0</v>
      </c>
      <c r="BX2493" s="6">
        <v>0</v>
      </c>
      <c r="BY2493" s="6">
        <v>0</v>
      </c>
      <c r="BZ2493" s="6">
        <v>0</v>
      </c>
      <c r="CA2493" s="6">
        <v>0</v>
      </c>
      <c r="CB2493" s="6">
        <v>0</v>
      </c>
      <c r="CC2493" s="6">
        <v>0</v>
      </c>
      <c r="CD2493" s="6">
        <v>0</v>
      </c>
      <c r="CE2493" s="6">
        <v>0</v>
      </c>
      <c r="CF2493" s="6">
        <v>10000</v>
      </c>
      <c r="CG2493" s="6">
        <v>8130</v>
      </c>
      <c r="CH2493" s="2">
        <v>1</v>
      </c>
      <c r="CI2493" s="3">
        <v>70</v>
      </c>
      <c r="CJ2493" s="3">
        <v>0</v>
      </c>
      <c r="CK2493" s="4">
        <v>18</v>
      </c>
      <c r="CL2493" s="3">
        <v>0</v>
      </c>
      <c r="CM2493" s="3">
        <v>0</v>
      </c>
      <c r="CN2493" s="4">
        <v>0</v>
      </c>
      <c r="CO2493" s="3">
        <v>0</v>
      </c>
      <c r="CP2493" s="3">
        <v>0</v>
      </c>
      <c r="CQ2493" s="4">
        <v>0</v>
      </c>
      <c r="CR2493" s="3">
        <v>0</v>
      </c>
      <c r="CS2493" s="3">
        <v>0</v>
      </c>
      <c r="CT2493" s="4">
        <v>0</v>
      </c>
      <c r="CU2493" s="3">
        <v>0</v>
      </c>
      <c r="CV2493" s="3">
        <v>0</v>
      </c>
      <c r="CW2493" s="4">
        <v>0</v>
      </c>
      <c r="CX2493" t="s">
        <v>5</v>
      </c>
      <c r="CY2493" s="9">
        <f t="shared" si="124"/>
        <v>2.3666666666666671</v>
      </c>
      <c r="CZ2493" s="7">
        <f t="shared" si="125"/>
        <v>19.893333333333334</v>
      </c>
      <c r="DA2493" s="7">
        <f t="shared" si="126"/>
        <v>1.5432305630026808</v>
      </c>
    </row>
    <row r="2494" spans="1:105" x14ac:dyDescent="0.25">
      <c r="A2494" s="6">
        <v>2020</v>
      </c>
      <c r="B2494" s="6">
        <v>6</v>
      </c>
      <c r="C2494" s="6">
        <v>157716</v>
      </c>
      <c r="D2494" t="s">
        <v>0</v>
      </c>
      <c r="E2494" t="s">
        <v>2583</v>
      </c>
      <c r="F2494" t="s">
        <v>1605</v>
      </c>
      <c r="G2494" t="s">
        <v>33</v>
      </c>
      <c r="H2494" t="s">
        <v>643</v>
      </c>
      <c r="I2494" t="s">
        <v>5</v>
      </c>
      <c r="J2494" s="6">
        <v>0.69</v>
      </c>
      <c r="K2494" t="s">
        <v>6</v>
      </c>
      <c r="L2494" t="s">
        <v>2586</v>
      </c>
      <c r="M2494" s="6">
        <v>420</v>
      </c>
      <c r="N2494" s="6">
        <v>396.87</v>
      </c>
      <c r="O2494" s="6">
        <v>0.94</v>
      </c>
      <c r="P2494" t="s">
        <v>1615</v>
      </c>
      <c r="Q2494" t="s">
        <v>2742</v>
      </c>
      <c r="R2494" t="s">
        <v>1315</v>
      </c>
      <c r="S2494" t="s">
        <v>2743</v>
      </c>
      <c r="T2494" s="6">
        <v>1.9</v>
      </c>
      <c r="U2494" s="6">
        <v>79.373999999999995</v>
      </c>
      <c r="V2494" t="s">
        <v>11</v>
      </c>
      <c r="W2494" t="s">
        <v>1553</v>
      </c>
      <c r="X2494" s="6">
        <v>13.4</v>
      </c>
      <c r="Y2494" s="6">
        <v>15.7</v>
      </c>
      <c r="Z2494" s="6">
        <v>15</v>
      </c>
      <c r="AA2494" s="6">
        <v>16</v>
      </c>
      <c r="AB2494" t="s">
        <v>5</v>
      </c>
      <c r="AC2494" s="6">
        <v>20.5</v>
      </c>
      <c r="AD2494" s="6">
        <v>0</v>
      </c>
      <c r="AE2494" t="s">
        <v>13</v>
      </c>
      <c r="AF2494" s="6">
        <v>2</v>
      </c>
      <c r="AG2494" t="s">
        <v>5</v>
      </c>
      <c r="AH2494" t="s">
        <v>5</v>
      </c>
      <c r="AI2494" t="s">
        <v>5</v>
      </c>
      <c r="AJ2494" t="s">
        <v>5</v>
      </c>
      <c r="AK2494" t="s">
        <v>5</v>
      </c>
      <c r="AL2494" t="s">
        <v>5</v>
      </c>
      <c r="AM2494" s="6">
        <v>0</v>
      </c>
      <c r="AN2494" t="s">
        <v>5</v>
      </c>
      <c r="AO2494" s="6">
        <v>0</v>
      </c>
      <c r="AP2494" s="6">
        <v>0</v>
      </c>
      <c r="AQ2494" s="6">
        <v>0</v>
      </c>
      <c r="AR2494" s="6">
        <v>0</v>
      </c>
      <c r="AS2494" t="s">
        <v>5</v>
      </c>
      <c r="AT2494" t="s">
        <v>38</v>
      </c>
      <c r="AU2494" t="s">
        <v>5</v>
      </c>
      <c r="AV2494" t="s">
        <v>5</v>
      </c>
      <c r="AW2494" t="s">
        <v>5</v>
      </c>
      <c r="AX2494" t="s">
        <v>5</v>
      </c>
      <c r="AY2494" s="6">
        <v>0</v>
      </c>
      <c r="AZ2494" t="s">
        <v>5</v>
      </c>
      <c r="BA2494" t="s">
        <v>5</v>
      </c>
      <c r="BB2494" t="s">
        <v>5</v>
      </c>
      <c r="BC2494" t="s">
        <v>5</v>
      </c>
      <c r="BD2494" t="s">
        <v>5</v>
      </c>
      <c r="BE2494" t="s">
        <v>5</v>
      </c>
      <c r="BF2494" t="s">
        <v>5</v>
      </c>
      <c r="BG2494" t="s">
        <v>5</v>
      </c>
      <c r="BH2494" t="s">
        <v>5</v>
      </c>
      <c r="BI2494" s="6">
        <v>0</v>
      </c>
      <c r="BJ2494" s="6">
        <v>0</v>
      </c>
      <c r="BK2494" s="6">
        <v>0</v>
      </c>
      <c r="BL2494" s="6">
        <v>0</v>
      </c>
      <c r="BM2494" s="6">
        <v>0</v>
      </c>
      <c r="BN2494" s="6">
        <v>0</v>
      </c>
      <c r="BO2494" s="6">
        <v>0</v>
      </c>
      <c r="BP2494" s="6">
        <v>0</v>
      </c>
      <c r="BQ2494" s="6">
        <v>0</v>
      </c>
      <c r="BR2494" s="6">
        <v>0</v>
      </c>
      <c r="BS2494" s="6">
        <v>0</v>
      </c>
      <c r="BT2494" s="6">
        <v>16</v>
      </c>
      <c r="BU2494" s="6">
        <v>62</v>
      </c>
      <c r="BV2494" s="6">
        <v>71</v>
      </c>
      <c r="BW2494" s="6">
        <v>30</v>
      </c>
      <c r="BX2494" s="6">
        <v>14</v>
      </c>
      <c r="BY2494" s="6">
        <v>2</v>
      </c>
      <c r="BZ2494" s="6">
        <v>0</v>
      </c>
      <c r="CA2494" s="6">
        <v>0</v>
      </c>
      <c r="CB2494" s="6">
        <v>0</v>
      </c>
      <c r="CC2494" s="6">
        <v>0</v>
      </c>
      <c r="CD2494" s="6">
        <v>0</v>
      </c>
      <c r="CE2494" s="6">
        <v>0</v>
      </c>
      <c r="CF2494" s="6">
        <v>4000</v>
      </c>
      <c r="CG2494" s="6">
        <v>7850</v>
      </c>
      <c r="CH2494" s="2">
        <v>3</v>
      </c>
      <c r="CI2494" s="3">
        <v>90</v>
      </c>
      <c r="CJ2494" s="3">
        <v>16.899999999999999</v>
      </c>
      <c r="CK2494" s="4">
        <v>16</v>
      </c>
      <c r="CL2494" s="3">
        <v>270</v>
      </c>
      <c r="CM2494" s="3">
        <v>16.899999999999999</v>
      </c>
      <c r="CN2494" s="4">
        <v>14</v>
      </c>
      <c r="CO2494" s="3">
        <v>60</v>
      </c>
      <c r="CP2494" s="3">
        <v>16.8</v>
      </c>
      <c r="CQ2494" s="4">
        <v>12</v>
      </c>
      <c r="CR2494" s="3">
        <v>0</v>
      </c>
      <c r="CS2494" s="3">
        <v>0</v>
      </c>
      <c r="CT2494" s="4">
        <v>0</v>
      </c>
      <c r="CU2494" s="3">
        <v>0</v>
      </c>
      <c r="CV2494" s="3">
        <v>0</v>
      </c>
      <c r="CW2494" s="4">
        <v>0</v>
      </c>
      <c r="CX2494" t="s">
        <v>5</v>
      </c>
      <c r="CY2494" s="9">
        <f t="shared" si="124"/>
        <v>5.2333333333333325</v>
      </c>
      <c r="CZ2494" s="7">
        <f t="shared" si="125"/>
        <v>20.186666666666667</v>
      </c>
      <c r="DA2494" s="7">
        <f t="shared" si="126"/>
        <v>1.0155217965653898</v>
      </c>
    </row>
    <row r="2495" spans="1:105" x14ac:dyDescent="0.25">
      <c r="A2495" s="6">
        <v>2020</v>
      </c>
      <c r="B2495" s="6">
        <v>6</v>
      </c>
      <c r="C2495" s="6">
        <v>157723</v>
      </c>
      <c r="D2495" t="s">
        <v>0</v>
      </c>
      <c r="E2495" t="s">
        <v>2583</v>
      </c>
      <c r="F2495" t="s">
        <v>1605</v>
      </c>
      <c r="G2495" t="s">
        <v>33</v>
      </c>
      <c r="H2495" t="s">
        <v>625</v>
      </c>
      <c r="I2495" t="s">
        <v>5</v>
      </c>
      <c r="J2495" s="6">
        <v>0.97</v>
      </c>
      <c r="K2495" t="s">
        <v>22</v>
      </c>
      <c r="L2495" t="s">
        <v>2584</v>
      </c>
      <c r="M2495" s="6">
        <v>380</v>
      </c>
      <c r="N2495" s="6">
        <v>399.97</v>
      </c>
      <c r="O2495" s="6">
        <v>1.05</v>
      </c>
      <c r="P2495" t="s">
        <v>1615</v>
      </c>
      <c r="Q2495" t="s">
        <v>1546</v>
      </c>
      <c r="R2495" t="s">
        <v>886</v>
      </c>
      <c r="S2495" t="s">
        <v>2223</v>
      </c>
      <c r="T2495" s="6">
        <v>0.4</v>
      </c>
      <c r="U2495" s="6">
        <v>79.994</v>
      </c>
      <c r="V2495" t="s">
        <v>11</v>
      </c>
      <c r="W2495" t="s">
        <v>1553</v>
      </c>
      <c r="X2495" s="6">
        <v>13.6</v>
      </c>
      <c r="Y2495" s="6">
        <v>15.9</v>
      </c>
      <c r="Z2495" s="6">
        <v>14</v>
      </c>
      <c r="AA2495" s="6">
        <v>15</v>
      </c>
      <c r="AB2495" t="s">
        <v>5</v>
      </c>
      <c r="AC2495" s="6">
        <v>18.100000000000001</v>
      </c>
      <c r="AD2495" s="6">
        <v>0</v>
      </c>
      <c r="AE2495" t="s">
        <v>13</v>
      </c>
      <c r="AF2495" s="6">
        <v>5</v>
      </c>
      <c r="AG2495" t="s">
        <v>5</v>
      </c>
      <c r="AH2495" t="s">
        <v>5</v>
      </c>
      <c r="AI2495" t="s">
        <v>5</v>
      </c>
      <c r="AJ2495" t="s">
        <v>5</v>
      </c>
      <c r="AK2495" t="s">
        <v>5</v>
      </c>
      <c r="AL2495" t="s">
        <v>5</v>
      </c>
      <c r="AM2495" s="6">
        <v>0</v>
      </c>
      <c r="AN2495" t="s">
        <v>5</v>
      </c>
      <c r="AO2495" s="6">
        <v>0</v>
      </c>
      <c r="AP2495" s="6">
        <v>0</v>
      </c>
      <c r="AQ2495" s="6">
        <v>0</v>
      </c>
      <c r="AR2495" s="6">
        <v>0</v>
      </c>
      <c r="AS2495" t="s">
        <v>5</v>
      </c>
      <c r="AT2495" t="s">
        <v>80</v>
      </c>
      <c r="AU2495" t="s">
        <v>5</v>
      </c>
      <c r="AV2495" t="s">
        <v>5</v>
      </c>
      <c r="AW2495" t="s">
        <v>5</v>
      </c>
      <c r="AX2495" t="s">
        <v>5</v>
      </c>
      <c r="AY2495" s="6">
        <v>0</v>
      </c>
      <c r="AZ2495" t="s">
        <v>5</v>
      </c>
      <c r="BA2495" t="s">
        <v>5</v>
      </c>
      <c r="BB2495" t="s">
        <v>5</v>
      </c>
      <c r="BC2495" t="s">
        <v>5</v>
      </c>
      <c r="BD2495" t="s">
        <v>5</v>
      </c>
      <c r="BE2495" t="s">
        <v>5</v>
      </c>
      <c r="BF2495" t="s">
        <v>5</v>
      </c>
      <c r="BG2495" t="s">
        <v>5</v>
      </c>
      <c r="BH2495" t="s">
        <v>5</v>
      </c>
      <c r="BI2495" s="6">
        <v>0</v>
      </c>
      <c r="BJ2495" s="6">
        <v>0</v>
      </c>
      <c r="BK2495" s="6">
        <v>0</v>
      </c>
      <c r="BL2495" s="6">
        <v>0</v>
      </c>
      <c r="BM2495" s="6">
        <v>0</v>
      </c>
      <c r="BN2495" s="6">
        <v>0</v>
      </c>
      <c r="BO2495" s="6">
        <v>0</v>
      </c>
      <c r="BP2495" s="6">
        <v>0</v>
      </c>
      <c r="BQ2495" s="6">
        <v>0</v>
      </c>
      <c r="BR2495" s="6">
        <v>0</v>
      </c>
      <c r="BS2495" s="6">
        <v>0</v>
      </c>
      <c r="BT2495" s="6">
        <v>4</v>
      </c>
      <c r="BU2495" s="6">
        <v>52</v>
      </c>
      <c r="BV2495" s="6">
        <v>73</v>
      </c>
      <c r="BW2495" s="6">
        <v>46</v>
      </c>
      <c r="BX2495" s="6">
        <v>22</v>
      </c>
      <c r="BY2495" s="6">
        <v>0</v>
      </c>
      <c r="BZ2495" s="6">
        <v>0</v>
      </c>
      <c r="CA2495" s="6">
        <v>0</v>
      </c>
      <c r="CB2495" s="6">
        <v>0</v>
      </c>
      <c r="CC2495" s="6">
        <v>0</v>
      </c>
      <c r="CD2495" s="6">
        <v>0</v>
      </c>
      <c r="CE2495" s="6">
        <v>0</v>
      </c>
      <c r="CF2495" s="6">
        <v>7000</v>
      </c>
      <c r="CG2495" s="6">
        <v>9900</v>
      </c>
      <c r="CH2495" s="2">
        <v>2</v>
      </c>
      <c r="CI2495" s="3">
        <v>250</v>
      </c>
      <c r="CJ2495" s="3">
        <v>17.8</v>
      </c>
      <c r="CK2495" s="4">
        <v>15</v>
      </c>
      <c r="CL2495" s="3">
        <v>130</v>
      </c>
      <c r="CM2495" s="3">
        <v>17.8</v>
      </c>
      <c r="CN2495" s="4">
        <v>12</v>
      </c>
      <c r="CO2495" s="3">
        <v>0</v>
      </c>
      <c r="CP2495" s="3">
        <v>0</v>
      </c>
      <c r="CQ2495" s="4">
        <v>0</v>
      </c>
      <c r="CR2495" s="3">
        <v>0</v>
      </c>
      <c r="CS2495" s="3">
        <v>0</v>
      </c>
      <c r="CT2495" s="4">
        <v>0</v>
      </c>
      <c r="CU2495" s="3">
        <v>0</v>
      </c>
      <c r="CV2495" s="3">
        <v>0</v>
      </c>
      <c r="CW2495" s="4">
        <v>0</v>
      </c>
      <c r="CX2495" t="s">
        <v>5</v>
      </c>
      <c r="CY2495" s="9">
        <f t="shared" si="124"/>
        <v>4.8333333333333339</v>
      </c>
      <c r="CZ2495" s="7">
        <f t="shared" si="125"/>
        <v>18.866666666666667</v>
      </c>
      <c r="DA2495" s="7">
        <f t="shared" si="126"/>
        <v>0.95936395759717319</v>
      </c>
    </row>
    <row r="2496" spans="1:105" x14ac:dyDescent="0.25">
      <c r="A2496" s="6">
        <v>2020</v>
      </c>
      <c r="B2496" s="6">
        <v>6</v>
      </c>
      <c r="C2496" s="6">
        <v>157795</v>
      </c>
      <c r="D2496" t="s">
        <v>0</v>
      </c>
      <c r="E2496" t="s">
        <v>2583</v>
      </c>
      <c r="F2496" t="s">
        <v>1615</v>
      </c>
      <c r="G2496" t="s">
        <v>116</v>
      </c>
      <c r="H2496" t="s">
        <v>2741</v>
      </c>
      <c r="I2496" s="5" t="s">
        <v>118</v>
      </c>
      <c r="J2496" s="6">
        <v>0.86</v>
      </c>
      <c r="K2496" t="s">
        <v>22</v>
      </c>
      <c r="L2496" t="s">
        <v>2584</v>
      </c>
      <c r="M2496" s="6">
        <v>85</v>
      </c>
      <c r="N2496" s="6">
        <v>79.545000000000002</v>
      </c>
      <c r="O2496" s="6">
        <v>0.94</v>
      </c>
      <c r="P2496" t="s">
        <v>1615</v>
      </c>
      <c r="Q2496" t="s">
        <v>1211</v>
      </c>
      <c r="R2496" t="s">
        <v>2144</v>
      </c>
      <c r="S2496" t="s">
        <v>474</v>
      </c>
      <c r="T2496" s="6">
        <v>0.8</v>
      </c>
      <c r="U2496" s="6">
        <v>39.772500000000001</v>
      </c>
      <c r="V2496" t="s">
        <v>11</v>
      </c>
      <c r="W2496" t="s">
        <v>482</v>
      </c>
      <c r="X2496" s="6">
        <v>12.7</v>
      </c>
      <c r="Y2496" s="6">
        <v>14.9</v>
      </c>
      <c r="Z2496" s="6">
        <v>5</v>
      </c>
      <c r="AA2496" s="6">
        <v>6</v>
      </c>
      <c r="AB2496" t="s">
        <v>5</v>
      </c>
      <c r="AC2496" s="6">
        <v>19.5</v>
      </c>
      <c r="AD2496" s="6">
        <v>4.2328039999999998</v>
      </c>
      <c r="AE2496" t="s">
        <v>13</v>
      </c>
      <c r="AF2496" s="6">
        <v>5</v>
      </c>
      <c r="AG2496" t="s">
        <v>5</v>
      </c>
      <c r="AH2496" t="s">
        <v>5</v>
      </c>
      <c r="AI2496" t="s">
        <v>5</v>
      </c>
      <c r="AJ2496" t="s">
        <v>5</v>
      </c>
      <c r="AK2496" t="s">
        <v>5</v>
      </c>
      <c r="AL2496" t="s">
        <v>5</v>
      </c>
      <c r="AM2496" s="6">
        <v>0</v>
      </c>
      <c r="AN2496" t="s">
        <v>5</v>
      </c>
      <c r="AO2496" s="6">
        <v>0</v>
      </c>
      <c r="AP2496" s="6">
        <v>0</v>
      </c>
      <c r="AQ2496" s="6">
        <v>0</v>
      </c>
      <c r="AR2496" t="s">
        <v>5</v>
      </c>
      <c r="AS2496" t="s">
        <v>5</v>
      </c>
      <c r="AT2496" t="s">
        <v>5</v>
      </c>
      <c r="AU2496" t="s">
        <v>5</v>
      </c>
      <c r="AV2496" t="s">
        <v>5</v>
      </c>
      <c r="AW2496" t="s">
        <v>5</v>
      </c>
      <c r="AX2496" t="s">
        <v>5</v>
      </c>
      <c r="AY2496" s="6">
        <v>0</v>
      </c>
      <c r="AZ2496" t="s">
        <v>5</v>
      </c>
      <c r="BA2496" t="s">
        <v>5</v>
      </c>
      <c r="BB2496" t="s">
        <v>5</v>
      </c>
      <c r="BC2496" t="s">
        <v>5</v>
      </c>
      <c r="BD2496" t="s">
        <v>5</v>
      </c>
      <c r="BE2496" t="s">
        <v>5</v>
      </c>
      <c r="BF2496" t="s">
        <v>5</v>
      </c>
      <c r="BG2496" t="s">
        <v>5</v>
      </c>
      <c r="BH2496" t="s">
        <v>5</v>
      </c>
      <c r="BI2496" s="6">
        <v>0</v>
      </c>
      <c r="BJ2496" s="6">
        <v>0</v>
      </c>
      <c r="BK2496" s="6">
        <v>0</v>
      </c>
      <c r="BL2496" s="6">
        <v>0</v>
      </c>
      <c r="BM2496" s="6">
        <v>0</v>
      </c>
      <c r="BN2496" s="6">
        <v>0</v>
      </c>
      <c r="BO2496" s="6">
        <v>0</v>
      </c>
      <c r="BP2496" s="6">
        <v>0</v>
      </c>
      <c r="BQ2496" s="6">
        <v>2</v>
      </c>
      <c r="BR2496" s="6">
        <v>6</v>
      </c>
      <c r="BS2496" s="6">
        <v>30</v>
      </c>
      <c r="BT2496" s="6">
        <v>61</v>
      </c>
      <c r="BU2496" s="6">
        <v>44</v>
      </c>
      <c r="BV2496" s="6">
        <v>40</v>
      </c>
      <c r="BW2496" s="6">
        <v>6</v>
      </c>
      <c r="BX2496" s="6">
        <v>0</v>
      </c>
      <c r="BY2496" s="6">
        <v>0</v>
      </c>
      <c r="BZ2496" s="6">
        <v>0</v>
      </c>
      <c r="CA2496" s="6">
        <v>0</v>
      </c>
      <c r="CB2496" s="6">
        <v>0</v>
      </c>
      <c r="CC2496" s="6">
        <v>0</v>
      </c>
      <c r="CD2496" s="6">
        <v>0</v>
      </c>
      <c r="CE2496" s="6">
        <v>0</v>
      </c>
      <c r="CF2496" s="6">
        <v>7000</v>
      </c>
      <c r="CG2496" s="6">
        <v>9470</v>
      </c>
      <c r="CH2496" s="2">
        <v>2</v>
      </c>
      <c r="CI2496" s="3">
        <v>50</v>
      </c>
      <c r="CJ2496" s="3">
        <v>0</v>
      </c>
      <c r="CK2496" s="4">
        <v>6</v>
      </c>
      <c r="CL2496" s="3">
        <v>35</v>
      </c>
      <c r="CM2496" s="3">
        <v>0</v>
      </c>
      <c r="CN2496" s="4">
        <v>4</v>
      </c>
      <c r="CO2496" s="3">
        <v>0</v>
      </c>
      <c r="CP2496" s="3">
        <v>0</v>
      </c>
      <c r="CQ2496" s="4">
        <v>0</v>
      </c>
      <c r="CR2496" s="3">
        <v>0</v>
      </c>
      <c r="CS2496" s="3">
        <v>0</v>
      </c>
      <c r="CT2496" s="4">
        <v>0</v>
      </c>
      <c r="CU2496" s="3">
        <v>0</v>
      </c>
      <c r="CV2496" s="3">
        <v>0</v>
      </c>
      <c r="CW2496" s="4">
        <v>0</v>
      </c>
      <c r="CX2496" t="s">
        <v>5</v>
      </c>
      <c r="CY2496" s="9">
        <f t="shared" si="124"/>
        <v>1.716666666666665</v>
      </c>
      <c r="CZ2496" s="7">
        <f t="shared" si="125"/>
        <v>7.3733333333333322</v>
      </c>
      <c r="DA2496" s="7">
        <f t="shared" si="126"/>
        <v>2.6446654611211575</v>
      </c>
    </row>
    <row r="2497" spans="1:105" x14ac:dyDescent="0.25">
      <c r="A2497" s="6">
        <v>2020</v>
      </c>
      <c r="B2497" s="6">
        <v>6</v>
      </c>
      <c r="C2497" s="6">
        <v>157789</v>
      </c>
      <c r="D2497" t="s">
        <v>0</v>
      </c>
      <c r="E2497" t="s">
        <v>2583</v>
      </c>
      <c r="F2497" t="s">
        <v>1615</v>
      </c>
      <c r="G2497" t="s">
        <v>116</v>
      </c>
      <c r="H2497" t="s">
        <v>2738</v>
      </c>
      <c r="I2497" s="5" t="s">
        <v>118</v>
      </c>
      <c r="J2497" s="6">
        <v>0.69</v>
      </c>
      <c r="K2497" t="s">
        <v>6</v>
      </c>
      <c r="L2497" t="s">
        <v>2584</v>
      </c>
      <c r="M2497" s="6">
        <v>60</v>
      </c>
      <c r="N2497" s="6">
        <v>71.694999999999993</v>
      </c>
      <c r="O2497" s="6">
        <v>1.19</v>
      </c>
      <c r="P2497" t="s">
        <v>1615</v>
      </c>
      <c r="Q2497" t="s">
        <v>2216</v>
      </c>
      <c r="R2497" t="s">
        <v>66</v>
      </c>
      <c r="S2497" t="s">
        <v>380</v>
      </c>
      <c r="T2497" s="6">
        <v>0.9</v>
      </c>
      <c r="U2497" s="6">
        <v>35.847499999999997</v>
      </c>
      <c r="V2497" t="s">
        <v>11</v>
      </c>
      <c r="W2497" t="s">
        <v>482</v>
      </c>
      <c r="X2497" s="6">
        <v>13.8</v>
      </c>
      <c r="Y2497" s="6">
        <v>0</v>
      </c>
      <c r="Z2497" s="6">
        <v>3</v>
      </c>
      <c r="AA2497" s="6">
        <v>4</v>
      </c>
      <c r="AB2497" t="s">
        <v>5</v>
      </c>
      <c r="AC2497" s="6">
        <v>19.8</v>
      </c>
      <c r="AD2497" s="6">
        <v>0</v>
      </c>
      <c r="AE2497" t="s">
        <v>13</v>
      </c>
      <c r="AF2497" s="6">
        <v>3</v>
      </c>
      <c r="AG2497" t="s">
        <v>5</v>
      </c>
      <c r="AH2497" t="s">
        <v>5</v>
      </c>
      <c r="AI2497" t="s">
        <v>5</v>
      </c>
      <c r="AJ2497" t="s">
        <v>5</v>
      </c>
      <c r="AK2497" t="s">
        <v>5</v>
      </c>
      <c r="AL2497" t="s">
        <v>5</v>
      </c>
      <c r="AM2497" s="6">
        <v>0</v>
      </c>
      <c r="AN2497" t="s">
        <v>5</v>
      </c>
      <c r="AO2497" s="6">
        <v>0</v>
      </c>
      <c r="AP2497" s="6">
        <v>0</v>
      </c>
      <c r="AQ2497" s="6">
        <v>0</v>
      </c>
      <c r="AR2497" t="s">
        <v>5</v>
      </c>
      <c r="AS2497" t="s">
        <v>5</v>
      </c>
      <c r="AT2497" t="s">
        <v>5</v>
      </c>
      <c r="AU2497" s="6">
        <v>73.599999999999994</v>
      </c>
      <c r="AV2497" s="6">
        <v>5.0999999999999996</v>
      </c>
      <c r="AW2497" s="6">
        <v>3.8</v>
      </c>
      <c r="AX2497" s="6">
        <v>0.9</v>
      </c>
      <c r="AY2497" s="6">
        <v>17.5</v>
      </c>
      <c r="AZ2497" t="s">
        <v>5</v>
      </c>
      <c r="BA2497" t="s">
        <v>5</v>
      </c>
      <c r="BB2497" t="s">
        <v>5</v>
      </c>
      <c r="BC2497" t="s">
        <v>5</v>
      </c>
      <c r="BD2497" t="s">
        <v>5</v>
      </c>
      <c r="BE2497" t="s">
        <v>5</v>
      </c>
      <c r="BF2497" t="s">
        <v>5</v>
      </c>
      <c r="BG2497" t="s">
        <v>5</v>
      </c>
      <c r="BH2497" t="s">
        <v>5</v>
      </c>
      <c r="BI2497" s="6">
        <v>0</v>
      </c>
      <c r="BJ2497" s="6">
        <v>0</v>
      </c>
      <c r="BK2497" s="6">
        <v>0</v>
      </c>
      <c r="BL2497" s="6">
        <v>0</v>
      </c>
      <c r="BM2497" s="6">
        <v>0</v>
      </c>
      <c r="BN2497" s="6">
        <v>0</v>
      </c>
      <c r="BO2497" s="6">
        <v>0</v>
      </c>
      <c r="BP2497" s="6">
        <v>0</v>
      </c>
      <c r="BQ2497" s="6">
        <v>0</v>
      </c>
      <c r="BR2497" s="6">
        <v>0</v>
      </c>
      <c r="BS2497" s="6">
        <v>2</v>
      </c>
      <c r="BT2497" s="6">
        <v>6</v>
      </c>
      <c r="BU2497" s="6">
        <v>26</v>
      </c>
      <c r="BV2497" s="6">
        <v>69</v>
      </c>
      <c r="BW2497" s="6">
        <v>35</v>
      </c>
      <c r="BX2497" s="6">
        <v>47</v>
      </c>
      <c r="BY2497" s="6">
        <v>8</v>
      </c>
      <c r="BZ2497" s="6">
        <v>0</v>
      </c>
      <c r="CA2497" s="6">
        <v>0</v>
      </c>
      <c r="CB2497" s="6">
        <v>0</v>
      </c>
      <c r="CC2497" s="6">
        <v>0</v>
      </c>
      <c r="CD2497" s="6">
        <v>0</v>
      </c>
      <c r="CE2497" s="6">
        <v>0</v>
      </c>
      <c r="CF2497" s="6">
        <v>5000</v>
      </c>
      <c r="CG2497" s="6">
        <v>9430</v>
      </c>
      <c r="CH2497" s="2">
        <v>2</v>
      </c>
      <c r="CI2497" s="3">
        <v>10</v>
      </c>
      <c r="CJ2497" s="3">
        <v>0</v>
      </c>
      <c r="CK2497" s="4">
        <v>4</v>
      </c>
      <c r="CL2497" s="3">
        <v>50</v>
      </c>
      <c r="CM2497" s="3">
        <v>0</v>
      </c>
      <c r="CN2497" s="4">
        <v>4</v>
      </c>
      <c r="CO2497" s="3">
        <v>0</v>
      </c>
      <c r="CP2497" s="3">
        <v>0</v>
      </c>
      <c r="CQ2497" s="4">
        <v>0</v>
      </c>
      <c r="CR2497" s="3">
        <v>0</v>
      </c>
      <c r="CS2497" s="3">
        <v>0</v>
      </c>
      <c r="CT2497" s="4">
        <v>0</v>
      </c>
      <c r="CU2497" s="3">
        <v>0</v>
      </c>
      <c r="CV2497" s="3">
        <v>0</v>
      </c>
      <c r="CW2497" s="4">
        <v>0</v>
      </c>
      <c r="CX2497" t="s">
        <v>5</v>
      </c>
      <c r="CY2497" s="9">
        <f t="shared" si="124"/>
        <v>1.8333333333333339</v>
      </c>
      <c r="CZ2497" s="7">
        <f t="shared" si="125"/>
        <v>5.4666666666666668</v>
      </c>
      <c r="DA2497" s="7">
        <f t="shared" si="126"/>
        <v>3.6219512195121952</v>
      </c>
    </row>
    <row r="2498" spans="1:105" x14ac:dyDescent="0.25">
      <c r="A2498" s="6">
        <v>2020</v>
      </c>
      <c r="B2498" s="6">
        <v>6</v>
      </c>
      <c r="C2498" s="6">
        <v>157784</v>
      </c>
      <c r="D2498" t="s">
        <v>0</v>
      </c>
      <c r="E2498" t="s">
        <v>2583</v>
      </c>
      <c r="F2498" t="s">
        <v>1615</v>
      </c>
      <c r="G2498" t="s">
        <v>116</v>
      </c>
      <c r="H2498" t="s">
        <v>1283</v>
      </c>
      <c r="I2498" s="5" t="s">
        <v>118</v>
      </c>
      <c r="J2498" s="6">
        <v>0.96</v>
      </c>
      <c r="K2498" t="s">
        <v>22</v>
      </c>
      <c r="L2498" t="s">
        <v>2584</v>
      </c>
      <c r="M2498" s="6">
        <v>45</v>
      </c>
      <c r="N2498" s="6">
        <v>46.84</v>
      </c>
      <c r="O2498" s="6">
        <v>1.04</v>
      </c>
      <c r="P2498" t="s">
        <v>1615</v>
      </c>
      <c r="Q2498" t="s">
        <v>2231</v>
      </c>
      <c r="R2498" t="s">
        <v>380</v>
      </c>
      <c r="S2498" t="s">
        <v>1757</v>
      </c>
      <c r="T2498" s="6">
        <v>1</v>
      </c>
      <c r="U2498" s="6">
        <v>46.84</v>
      </c>
      <c r="V2498" t="s">
        <v>11</v>
      </c>
      <c r="W2498" t="s">
        <v>482</v>
      </c>
      <c r="X2498" s="6">
        <v>13.6</v>
      </c>
      <c r="Y2498" s="6">
        <v>0</v>
      </c>
      <c r="Z2498" s="6">
        <v>8</v>
      </c>
      <c r="AA2498" s="6">
        <v>9</v>
      </c>
      <c r="AB2498" t="s">
        <v>5</v>
      </c>
      <c r="AC2498" s="6">
        <v>19.3</v>
      </c>
      <c r="AD2498" s="6">
        <v>1.428571</v>
      </c>
      <c r="AE2498" t="s">
        <v>13</v>
      </c>
      <c r="AF2498" s="6">
        <v>5</v>
      </c>
      <c r="AG2498" t="s">
        <v>5</v>
      </c>
      <c r="AH2498" t="s">
        <v>5</v>
      </c>
      <c r="AI2498" t="s">
        <v>5</v>
      </c>
      <c r="AJ2498" t="s">
        <v>5</v>
      </c>
      <c r="AK2498" t="s">
        <v>5</v>
      </c>
      <c r="AL2498" t="s">
        <v>5</v>
      </c>
      <c r="AM2498" s="6">
        <v>0</v>
      </c>
      <c r="AN2498" t="s">
        <v>5</v>
      </c>
      <c r="AO2498" s="6">
        <v>0</v>
      </c>
      <c r="AP2498" s="6">
        <v>0</v>
      </c>
      <c r="AQ2498" s="6">
        <v>0</v>
      </c>
      <c r="AR2498" t="s">
        <v>5</v>
      </c>
      <c r="AS2498" t="s">
        <v>5</v>
      </c>
      <c r="AT2498" t="s">
        <v>5</v>
      </c>
      <c r="AU2498" t="s">
        <v>5</v>
      </c>
      <c r="AV2498" t="s">
        <v>5</v>
      </c>
      <c r="AW2498" t="s">
        <v>5</v>
      </c>
      <c r="AX2498" t="s">
        <v>5</v>
      </c>
      <c r="AY2498" s="6">
        <v>0</v>
      </c>
      <c r="AZ2498" t="s">
        <v>5</v>
      </c>
      <c r="BA2498" t="s">
        <v>5</v>
      </c>
      <c r="BB2498" t="s">
        <v>5</v>
      </c>
      <c r="BC2498" t="s">
        <v>5</v>
      </c>
      <c r="BD2498" t="s">
        <v>5</v>
      </c>
      <c r="BE2498" t="s">
        <v>5</v>
      </c>
      <c r="BF2498" t="s">
        <v>5</v>
      </c>
      <c r="BG2498" t="s">
        <v>5</v>
      </c>
      <c r="BH2498" t="s">
        <v>5</v>
      </c>
      <c r="BI2498" s="6">
        <v>0</v>
      </c>
      <c r="BJ2498" s="6">
        <v>0</v>
      </c>
      <c r="BK2498" s="6">
        <v>0</v>
      </c>
      <c r="BL2498" s="6">
        <v>0</v>
      </c>
      <c r="BM2498" s="6">
        <v>0</v>
      </c>
      <c r="BN2498" s="6">
        <v>0</v>
      </c>
      <c r="BO2498" s="6">
        <v>0</v>
      </c>
      <c r="BP2498" s="6">
        <v>0</v>
      </c>
      <c r="BQ2498" s="6">
        <v>3</v>
      </c>
      <c r="BR2498" s="6">
        <v>0</v>
      </c>
      <c r="BS2498" s="6">
        <v>18</v>
      </c>
      <c r="BT2498" s="6">
        <v>14</v>
      </c>
      <c r="BU2498" s="6">
        <v>18</v>
      </c>
      <c r="BV2498" s="6">
        <v>65</v>
      </c>
      <c r="BW2498" s="6">
        <v>56</v>
      </c>
      <c r="BX2498" s="6">
        <v>12</v>
      </c>
      <c r="BY2498" s="6">
        <v>20</v>
      </c>
      <c r="BZ2498" s="6">
        <v>2</v>
      </c>
      <c r="CA2498" s="6">
        <v>2</v>
      </c>
      <c r="CB2498" s="6">
        <v>0</v>
      </c>
      <c r="CC2498" s="6">
        <v>0</v>
      </c>
      <c r="CD2498" s="6">
        <v>0</v>
      </c>
      <c r="CE2498" s="6">
        <v>0</v>
      </c>
      <c r="CF2498" s="6">
        <v>3000</v>
      </c>
      <c r="CG2498" s="6">
        <v>4340</v>
      </c>
      <c r="CH2498" s="2">
        <v>2</v>
      </c>
      <c r="CI2498" s="3">
        <v>10</v>
      </c>
      <c r="CJ2498" s="3">
        <v>0</v>
      </c>
      <c r="CK2498" s="4">
        <v>9</v>
      </c>
      <c r="CL2498" s="3">
        <v>35</v>
      </c>
      <c r="CM2498" s="3">
        <v>0</v>
      </c>
      <c r="CN2498" s="4">
        <v>5</v>
      </c>
      <c r="CO2498" s="3">
        <v>0</v>
      </c>
      <c r="CP2498" s="3">
        <v>0</v>
      </c>
      <c r="CQ2498" s="4">
        <v>0</v>
      </c>
      <c r="CR2498" s="3">
        <v>0</v>
      </c>
      <c r="CS2498" s="3">
        <v>0</v>
      </c>
      <c r="CT2498" s="4">
        <v>0</v>
      </c>
      <c r="CU2498" s="3">
        <v>0</v>
      </c>
      <c r="CV2498" s="3">
        <v>0</v>
      </c>
      <c r="CW2498" s="4">
        <v>0</v>
      </c>
      <c r="CX2498" t="s">
        <v>5</v>
      </c>
      <c r="CY2498" s="9">
        <f t="shared" si="124"/>
        <v>0.96666666666666501</v>
      </c>
      <c r="CZ2498" s="7">
        <f t="shared" si="125"/>
        <v>9.7733333333333317</v>
      </c>
      <c r="DA2498" s="7">
        <f t="shared" si="126"/>
        <v>1.9747612551159621</v>
      </c>
    </row>
    <row r="2499" spans="1:105" x14ac:dyDescent="0.25">
      <c r="A2499" s="6">
        <v>2020</v>
      </c>
      <c r="B2499" s="6">
        <v>6</v>
      </c>
      <c r="C2499" s="6">
        <v>157821</v>
      </c>
      <c r="D2499" t="s">
        <v>0</v>
      </c>
      <c r="E2499" t="s">
        <v>2583</v>
      </c>
      <c r="F2499" t="s">
        <v>1615</v>
      </c>
      <c r="G2499" t="s">
        <v>116</v>
      </c>
      <c r="H2499" t="s">
        <v>1219</v>
      </c>
      <c r="I2499" s="5" t="s">
        <v>118</v>
      </c>
      <c r="J2499" s="6">
        <v>0.83</v>
      </c>
      <c r="K2499" t="s">
        <v>6</v>
      </c>
      <c r="L2499" t="s">
        <v>2584</v>
      </c>
      <c r="M2499" s="6">
        <v>100</v>
      </c>
      <c r="N2499" s="6">
        <v>103.705</v>
      </c>
      <c r="O2499" s="6">
        <v>1.04</v>
      </c>
      <c r="P2499" t="s">
        <v>1615</v>
      </c>
      <c r="Q2499" t="s">
        <v>986</v>
      </c>
      <c r="R2499" t="s">
        <v>633</v>
      </c>
      <c r="S2499" t="s">
        <v>438</v>
      </c>
      <c r="T2499" s="6">
        <v>1.4</v>
      </c>
      <c r="U2499" s="6">
        <v>51.852499999999999</v>
      </c>
      <c r="V2499" t="s">
        <v>11</v>
      </c>
      <c r="W2499" t="s">
        <v>482</v>
      </c>
      <c r="X2499" s="6">
        <v>13.7</v>
      </c>
      <c r="Y2499" s="6">
        <v>15.9</v>
      </c>
      <c r="Z2499" s="6">
        <v>8</v>
      </c>
      <c r="AA2499" s="6">
        <v>9</v>
      </c>
      <c r="AB2499" t="s">
        <v>5</v>
      </c>
      <c r="AC2499" s="6">
        <v>19</v>
      </c>
      <c r="AD2499" s="6">
        <v>0</v>
      </c>
      <c r="AE2499" t="s">
        <v>13</v>
      </c>
      <c r="AF2499" s="6">
        <v>3</v>
      </c>
      <c r="AG2499" t="s">
        <v>5</v>
      </c>
      <c r="AH2499" t="s">
        <v>5</v>
      </c>
      <c r="AI2499" t="s">
        <v>5</v>
      </c>
      <c r="AJ2499" t="s">
        <v>5</v>
      </c>
      <c r="AK2499" t="s">
        <v>5</v>
      </c>
      <c r="AL2499" t="s">
        <v>5</v>
      </c>
      <c r="AM2499" s="6">
        <v>0</v>
      </c>
      <c r="AN2499" t="s">
        <v>5</v>
      </c>
      <c r="AO2499" s="6">
        <v>0</v>
      </c>
      <c r="AP2499" s="6">
        <v>0</v>
      </c>
      <c r="AQ2499" s="6">
        <v>0</v>
      </c>
      <c r="AR2499" t="s">
        <v>5</v>
      </c>
      <c r="AS2499" t="s">
        <v>5</v>
      </c>
      <c r="AT2499" t="s">
        <v>5</v>
      </c>
      <c r="AU2499" t="s">
        <v>5</v>
      </c>
      <c r="AV2499" t="s">
        <v>5</v>
      </c>
      <c r="AW2499" t="s">
        <v>5</v>
      </c>
      <c r="AX2499" t="s">
        <v>5</v>
      </c>
      <c r="AY2499" s="6">
        <v>0</v>
      </c>
      <c r="AZ2499" t="s">
        <v>5</v>
      </c>
      <c r="BA2499" t="s">
        <v>5</v>
      </c>
      <c r="BB2499" t="s">
        <v>5</v>
      </c>
      <c r="BC2499" t="s">
        <v>5</v>
      </c>
      <c r="BD2499" t="s">
        <v>5</v>
      </c>
      <c r="BE2499" t="s">
        <v>5</v>
      </c>
      <c r="BF2499" t="s">
        <v>5</v>
      </c>
      <c r="BG2499" t="s">
        <v>5</v>
      </c>
      <c r="BH2499" t="s">
        <v>5</v>
      </c>
      <c r="BI2499" s="6">
        <v>0</v>
      </c>
      <c r="BJ2499" s="6">
        <v>0</v>
      </c>
      <c r="BK2499" s="6">
        <v>0</v>
      </c>
      <c r="BL2499" s="6">
        <v>0</v>
      </c>
      <c r="BM2499" s="6">
        <v>0</v>
      </c>
      <c r="BN2499" s="6">
        <v>0</v>
      </c>
      <c r="BO2499" s="6">
        <v>0</v>
      </c>
      <c r="BP2499" s="6">
        <v>0</v>
      </c>
      <c r="BQ2499" s="6">
        <v>0</v>
      </c>
      <c r="BR2499" s="6">
        <v>0</v>
      </c>
      <c r="BS2499" s="6">
        <v>12</v>
      </c>
      <c r="BT2499" s="6">
        <v>13</v>
      </c>
      <c r="BU2499" s="6">
        <v>18</v>
      </c>
      <c r="BV2499" s="6">
        <v>58</v>
      </c>
      <c r="BW2499" s="6">
        <v>54</v>
      </c>
      <c r="BX2499" s="6">
        <v>20</v>
      </c>
      <c r="BY2499" s="6">
        <v>20</v>
      </c>
      <c r="BZ2499" s="6">
        <v>2</v>
      </c>
      <c r="CA2499" s="6">
        <v>0</v>
      </c>
      <c r="CB2499" s="6">
        <v>0</v>
      </c>
      <c r="CC2499" s="6">
        <v>0</v>
      </c>
      <c r="CD2499" s="6">
        <v>0</v>
      </c>
      <c r="CE2499" s="6">
        <v>0</v>
      </c>
      <c r="CF2499" s="6">
        <v>3000</v>
      </c>
      <c r="CG2499" s="6">
        <v>5790</v>
      </c>
      <c r="CH2499" s="2">
        <v>2</v>
      </c>
      <c r="CI2499" s="3">
        <v>10</v>
      </c>
      <c r="CJ2499" s="3">
        <v>0</v>
      </c>
      <c r="CK2499" s="4">
        <v>9</v>
      </c>
      <c r="CL2499" s="3">
        <v>90</v>
      </c>
      <c r="CM2499" s="3">
        <v>0</v>
      </c>
      <c r="CN2499" s="4">
        <v>6</v>
      </c>
      <c r="CO2499" s="3">
        <v>0</v>
      </c>
      <c r="CP2499" s="3">
        <v>0</v>
      </c>
      <c r="CQ2499" s="4">
        <v>0</v>
      </c>
      <c r="CR2499" s="3">
        <v>0</v>
      </c>
      <c r="CS2499" s="3">
        <v>0</v>
      </c>
      <c r="CT2499" s="4">
        <v>0</v>
      </c>
      <c r="CU2499" s="3">
        <v>0</v>
      </c>
      <c r="CV2499" s="3">
        <v>0</v>
      </c>
      <c r="CW2499" s="4">
        <v>0</v>
      </c>
      <c r="CX2499" t="s">
        <v>5</v>
      </c>
      <c r="CY2499" s="9">
        <f t="shared" ref="CY2499:CY2562" si="127">IF((S2499*24-R2499*24)&lt;0,(S2499*24-R2499*24)+24,(S2499*24-R2499*24))</f>
        <v>1.75</v>
      </c>
      <c r="CZ2499" s="7">
        <f t="shared" ref="CZ2499:CZ2562" si="128">AA2499+(CY2499*0.8)</f>
        <v>10.4</v>
      </c>
      <c r="DA2499" s="7">
        <f t="shared" ref="DA2499:DA2562" si="129">AC2499/CZ2499</f>
        <v>1.8269230769230769</v>
      </c>
    </row>
    <row r="2500" spans="1:105" x14ac:dyDescent="0.25">
      <c r="A2500" s="6">
        <v>2020</v>
      </c>
      <c r="B2500" s="6">
        <v>6</v>
      </c>
      <c r="C2500" s="6">
        <v>157751</v>
      </c>
      <c r="D2500" t="s">
        <v>0</v>
      </c>
      <c r="E2500" t="s">
        <v>2583</v>
      </c>
      <c r="F2500" t="s">
        <v>1615</v>
      </c>
      <c r="G2500" t="s">
        <v>116</v>
      </c>
      <c r="H2500" t="s">
        <v>1042</v>
      </c>
      <c r="I2500" s="5" t="s">
        <v>118</v>
      </c>
      <c r="J2500" s="6">
        <v>0.61</v>
      </c>
      <c r="K2500" t="s">
        <v>6</v>
      </c>
      <c r="L2500" t="s">
        <v>2586</v>
      </c>
      <c r="M2500" s="6">
        <v>45</v>
      </c>
      <c r="N2500" s="6">
        <v>45.835000000000001</v>
      </c>
      <c r="O2500" s="6">
        <v>1.02</v>
      </c>
      <c r="P2500" t="s">
        <v>1615</v>
      </c>
      <c r="Q2500" t="s">
        <v>162</v>
      </c>
      <c r="R2500" t="s">
        <v>192</v>
      </c>
      <c r="S2500" t="s">
        <v>2520</v>
      </c>
      <c r="T2500" s="6">
        <v>1.9</v>
      </c>
      <c r="U2500" s="6">
        <v>45.835000000000001</v>
      </c>
      <c r="V2500" t="s">
        <v>11</v>
      </c>
      <c r="W2500" t="s">
        <v>482</v>
      </c>
      <c r="X2500" s="6">
        <v>12.7</v>
      </c>
      <c r="Y2500" s="6">
        <v>15.1</v>
      </c>
      <c r="Z2500" s="6">
        <v>12</v>
      </c>
      <c r="AA2500" s="6">
        <v>14</v>
      </c>
      <c r="AB2500" t="s">
        <v>5</v>
      </c>
      <c r="AC2500" s="6">
        <v>23.2</v>
      </c>
      <c r="AD2500" s="6">
        <v>2.5125630000000001</v>
      </c>
      <c r="AE2500" t="s">
        <v>13</v>
      </c>
      <c r="AF2500" s="6">
        <v>3</v>
      </c>
      <c r="AG2500" t="s">
        <v>5</v>
      </c>
      <c r="AH2500" t="s">
        <v>5</v>
      </c>
      <c r="AI2500" t="s">
        <v>5</v>
      </c>
      <c r="AJ2500" t="s">
        <v>5</v>
      </c>
      <c r="AK2500" t="s">
        <v>5</v>
      </c>
      <c r="AL2500" t="s">
        <v>5</v>
      </c>
      <c r="AM2500" s="6">
        <v>0</v>
      </c>
      <c r="AN2500" t="s">
        <v>5</v>
      </c>
      <c r="AO2500" s="6">
        <v>0</v>
      </c>
      <c r="AP2500" s="6">
        <v>0</v>
      </c>
      <c r="AQ2500" s="6">
        <v>0</v>
      </c>
      <c r="AR2500" t="s">
        <v>5</v>
      </c>
      <c r="AS2500" t="s">
        <v>5</v>
      </c>
      <c r="AT2500" t="s">
        <v>5</v>
      </c>
      <c r="AU2500" t="s">
        <v>5</v>
      </c>
      <c r="AV2500" t="s">
        <v>5</v>
      </c>
      <c r="AW2500" t="s">
        <v>5</v>
      </c>
      <c r="AX2500" t="s">
        <v>5</v>
      </c>
      <c r="AY2500" s="6">
        <v>0</v>
      </c>
      <c r="AZ2500" t="s">
        <v>5</v>
      </c>
      <c r="BA2500" t="s">
        <v>5</v>
      </c>
      <c r="BB2500" t="s">
        <v>5</v>
      </c>
      <c r="BC2500" t="s">
        <v>5</v>
      </c>
      <c r="BD2500" t="s">
        <v>5</v>
      </c>
      <c r="BE2500" t="s">
        <v>5</v>
      </c>
      <c r="BF2500" t="s">
        <v>5</v>
      </c>
      <c r="BG2500" t="s">
        <v>5</v>
      </c>
      <c r="BH2500" t="s">
        <v>5</v>
      </c>
      <c r="BI2500" s="6">
        <v>0</v>
      </c>
      <c r="BJ2500" s="6">
        <v>0</v>
      </c>
      <c r="BK2500" s="6">
        <v>0</v>
      </c>
      <c r="BL2500" s="6">
        <v>0</v>
      </c>
      <c r="BM2500" s="6">
        <v>0</v>
      </c>
      <c r="BN2500" s="6">
        <v>0</v>
      </c>
      <c r="BO2500" s="6">
        <v>0</v>
      </c>
      <c r="BP2500" s="6">
        <v>0</v>
      </c>
      <c r="BQ2500" s="6">
        <v>3</v>
      </c>
      <c r="BR2500" s="6">
        <v>2</v>
      </c>
      <c r="BS2500" s="6">
        <v>25</v>
      </c>
      <c r="BT2500" s="6">
        <v>67</v>
      </c>
      <c r="BU2500" s="6">
        <v>76</v>
      </c>
      <c r="BV2500" s="6">
        <v>20</v>
      </c>
      <c r="BW2500" s="6">
        <v>6</v>
      </c>
      <c r="BX2500" s="6">
        <v>0</v>
      </c>
      <c r="BY2500" s="6">
        <v>0</v>
      </c>
      <c r="BZ2500" s="6">
        <v>0</v>
      </c>
      <c r="CA2500" s="6">
        <v>0</v>
      </c>
      <c r="CB2500" s="6">
        <v>0</v>
      </c>
      <c r="CC2500" s="6">
        <v>0</v>
      </c>
      <c r="CD2500" s="6">
        <v>0</v>
      </c>
      <c r="CE2500" s="6">
        <v>0</v>
      </c>
      <c r="CF2500" s="6">
        <v>11000</v>
      </c>
      <c r="CG2500" s="6">
        <v>10900</v>
      </c>
      <c r="CH2500" s="2">
        <v>2</v>
      </c>
      <c r="CI2500" s="3">
        <v>15</v>
      </c>
      <c r="CJ2500" s="3">
        <v>0</v>
      </c>
      <c r="CK2500" s="4">
        <v>14</v>
      </c>
      <c r="CL2500" s="3">
        <v>30</v>
      </c>
      <c r="CM2500" s="3">
        <v>0</v>
      </c>
      <c r="CN2500" s="4">
        <v>7</v>
      </c>
      <c r="CO2500" s="3">
        <v>0</v>
      </c>
      <c r="CP2500" s="3">
        <v>0</v>
      </c>
      <c r="CQ2500" s="4">
        <v>0</v>
      </c>
      <c r="CR2500" s="3">
        <v>0</v>
      </c>
      <c r="CS2500" s="3">
        <v>0</v>
      </c>
      <c r="CT2500" s="4">
        <v>0</v>
      </c>
      <c r="CU2500" s="3">
        <v>0</v>
      </c>
      <c r="CV2500" s="3">
        <v>0</v>
      </c>
      <c r="CW2500" s="4">
        <v>0</v>
      </c>
      <c r="CX2500" t="s">
        <v>5</v>
      </c>
      <c r="CY2500" s="9">
        <f t="shared" si="127"/>
        <v>1.3999999999999986</v>
      </c>
      <c r="CZ2500" s="7">
        <f t="shared" si="128"/>
        <v>15.12</v>
      </c>
      <c r="DA2500" s="7">
        <f t="shared" si="129"/>
        <v>1.5343915343915344</v>
      </c>
    </row>
    <row r="2501" spans="1:105" x14ac:dyDescent="0.25">
      <c r="A2501" s="6">
        <v>2020</v>
      </c>
      <c r="B2501" s="6">
        <v>6</v>
      </c>
      <c r="C2501" s="6">
        <v>157792</v>
      </c>
      <c r="D2501" t="s">
        <v>0</v>
      </c>
      <c r="E2501" t="s">
        <v>2583</v>
      </c>
      <c r="F2501" t="s">
        <v>1615</v>
      </c>
      <c r="G2501" t="s">
        <v>116</v>
      </c>
      <c r="H2501" t="s">
        <v>1249</v>
      </c>
      <c r="I2501" s="5" t="s">
        <v>118</v>
      </c>
      <c r="J2501" s="6">
        <v>0.93</v>
      </c>
      <c r="K2501" t="s">
        <v>22</v>
      </c>
      <c r="L2501" t="s">
        <v>2584</v>
      </c>
      <c r="M2501" s="6">
        <v>95</v>
      </c>
      <c r="N2501" s="6">
        <v>92.47</v>
      </c>
      <c r="O2501" s="6">
        <v>0.97</v>
      </c>
      <c r="P2501" t="s">
        <v>1615</v>
      </c>
      <c r="Q2501" t="s">
        <v>60</v>
      </c>
      <c r="R2501" t="s">
        <v>381</v>
      </c>
      <c r="S2501" t="s">
        <v>707</v>
      </c>
      <c r="T2501" s="6">
        <v>2.6</v>
      </c>
      <c r="U2501" s="6">
        <v>46.234999999999999</v>
      </c>
      <c r="V2501" t="s">
        <v>11</v>
      </c>
      <c r="W2501" t="s">
        <v>482</v>
      </c>
      <c r="X2501" s="6">
        <v>13.7</v>
      </c>
      <c r="Y2501" s="6">
        <v>15.7</v>
      </c>
      <c r="Z2501" s="6">
        <v>7</v>
      </c>
      <c r="AA2501" s="6">
        <v>10</v>
      </c>
      <c r="AB2501" t="s">
        <v>5</v>
      </c>
      <c r="AC2501" s="6">
        <v>20.3</v>
      </c>
      <c r="AD2501" s="6">
        <v>0</v>
      </c>
      <c r="AE2501" t="s">
        <v>13</v>
      </c>
      <c r="AF2501" s="6">
        <v>5</v>
      </c>
      <c r="AG2501" t="s">
        <v>5</v>
      </c>
      <c r="AH2501" t="s">
        <v>5</v>
      </c>
      <c r="AI2501" t="s">
        <v>5</v>
      </c>
      <c r="AJ2501" t="s">
        <v>5</v>
      </c>
      <c r="AK2501" t="s">
        <v>5</v>
      </c>
      <c r="AL2501" t="s">
        <v>5</v>
      </c>
      <c r="AM2501" s="6">
        <v>0</v>
      </c>
      <c r="AN2501" t="s">
        <v>5</v>
      </c>
      <c r="AO2501" s="6">
        <v>0</v>
      </c>
      <c r="AP2501" s="6">
        <v>0</v>
      </c>
      <c r="AQ2501" s="6">
        <v>0</v>
      </c>
      <c r="AR2501" t="s">
        <v>5</v>
      </c>
      <c r="AS2501" t="s">
        <v>5</v>
      </c>
      <c r="AT2501" t="s">
        <v>5</v>
      </c>
      <c r="AU2501" t="s">
        <v>5</v>
      </c>
      <c r="AV2501" t="s">
        <v>5</v>
      </c>
      <c r="AW2501" t="s">
        <v>5</v>
      </c>
      <c r="AX2501" t="s">
        <v>5</v>
      </c>
      <c r="AY2501" s="6">
        <v>0</v>
      </c>
      <c r="AZ2501" t="s">
        <v>5</v>
      </c>
      <c r="BA2501" t="s">
        <v>5</v>
      </c>
      <c r="BB2501" t="s">
        <v>5</v>
      </c>
      <c r="BC2501" t="s">
        <v>5</v>
      </c>
      <c r="BD2501" t="s">
        <v>5</v>
      </c>
      <c r="BE2501" t="s">
        <v>5</v>
      </c>
      <c r="BF2501" t="s">
        <v>5</v>
      </c>
      <c r="BG2501" t="s">
        <v>5</v>
      </c>
      <c r="BH2501" t="s">
        <v>5</v>
      </c>
      <c r="BI2501" s="6">
        <v>0</v>
      </c>
      <c r="BJ2501" s="6">
        <v>0</v>
      </c>
      <c r="BK2501" s="6">
        <v>0</v>
      </c>
      <c r="BL2501" s="6">
        <v>0</v>
      </c>
      <c r="BM2501" s="6">
        <v>0</v>
      </c>
      <c r="BN2501" s="6">
        <v>0</v>
      </c>
      <c r="BO2501" s="6">
        <v>0</v>
      </c>
      <c r="BP2501" s="6">
        <v>0</v>
      </c>
      <c r="BQ2501" s="6">
        <v>0</v>
      </c>
      <c r="BR2501" s="6">
        <v>0</v>
      </c>
      <c r="BS2501" s="6">
        <v>6</v>
      </c>
      <c r="BT2501" s="6">
        <v>4</v>
      </c>
      <c r="BU2501" s="6">
        <v>30</v>
      </c>
      <c r="BV2501" s="6">
        <v>59</v>
      </c>
      <c r="BW2501" s="6">
        <v>62</v>
      </c>
      <c r="BX2501" s="6">
        <v>32</v>
      </c>
      <c r="BY2501" s="6">
        <v>2</v>
      </c>
      <c r="BZ2501" s="6">
        <v>0</v>
      </c>
      <c r="CA2501" s="6">
        <v>0</v>
      </c>
      <c r="CB2501" s="6">
        <v>0</v>
      </c>
      <c r="CC2501" s="6">
        <v>0</v>
      </c>
      <c r="CD2501" s="6">
        <v>0</v>
      </c>
      <c r="CE2501" s="6">
        <v>0</v>
      </c>
      <c r="CF2501" s="6">
        <v>6000</v>
      </c>
      <c r="CG2501" s="6">
        <v>6900</v>
      </c>
      <c r="CH2501" s="2">
        <v>2</v>
      </c>
      <c r="CI2501" s="3">
        <v>20</v>
      </c>
      <c r="CJ2501" s="3">
        <v>0</v>
      </c>
      <c r="CK2501" s="4">
        <v>10</v>
      </c>
      <c r="CL2501" s="3">
        <v>75</v>
      </c>
      <c r="CM2501" s="3">
        <v>0</v>
      </c>
      <c r="CN2501" s="4">
        <v>6</v>
      </c>
      <c r="CO2501" s="3">
        <v>0</v>
      </c>
      <c r="CP2501" s="3">
        <v>0</v>
      </c>
      <c r="CQ2501" s="4">
        <v>0</v>
      </c>
      <c r="CR2501" s="3">
        <v>0</v>
      </c>
      <c r="CS2501" s="3">
        <v>0</v>
      </c>
      <c r="CT2501" s="4">
        <v>0</v>
      </c>
      <c r="CU2501" s="3">
        <v>0</v>
      </c>
      <c r="CV2501" s="3">
        <v>0</v>
      </c>
      <c r="CW2501" s="4">
        <v>0</v>
      </c>
      <c r="CX2501" t="s">
        <v>5</v>
      </c>
      <c r="CY2501" s="9">
        <f t="shared" si="127"/>
        <v>1.5</v>
      </c>
      <c r="CZ2501" s="7">
        <f t="shared" si="128"/>
        <v>11.2</v>
      </c>
      <c r="DA2501" s="7">
        <f t="shared" si="129"/>
        <v>1.8125000000000002</v>
      </c>
    </row>
    <row r="2502" spans="1:105" x14ac:dyDescent="0.25">
      <c r="A2502" s="6">
        <v>2020</v>
      </c>
      <c r="B2502" s="6">
        <v>6</v>
      </c>
      <c r="C2502" s="6">
        <v>157827</v>
      </c>
      <c r="D2502" t="s">
        <v>0</v>
      </c>
      <c r="E2502" t="s">
        <v>2583</v>
      </c>
      <c r="F2502" t="s">
        <v>1615</v>
      </c>
      <c r="G2502" t="s">
        <v>116</v>
      </c>
      <c r="H2502" t="s">
        <v>2744</v>
      </c>
      <c r="I2502" s="5" t="s">
        <v>118</v>
      </c>
      <c r="J2502" s="6">
        <v>0.98</v>
      </c>
      <c r="K2502" t="s">
        <v>6</v>
      </c>
      <c r="L2502" t="s">
        <v>2584</v>
      </c>
      <c r="M2502" s="6">
        <v>40</v>
      </c>
      <c r="N2502" s="6">
        <v>40.005000000000003</v>
      </c>
      <c r="O2502" s="6">
        <v>1</v>
      </c>
      <c r="P2502" t="s">
        <v>1615</v>
      </c>
      <c r="Q2502" t="s">
        <v>1826</v>
      </c>
      <c r="R2502" t="s">
        <v>276</v>
      </c>
      <c r="S2502" t="s">
        <v>1156</v>
      </c>
      <c r="T2502" s="6">
        <v>3.8</v>
      </c>
      <c r="U2502" s="6">
        <v>40.005000000000003</v>
      </c>
      <c r="V2502" t="s">
        <v>11</v>
      </c>
      <c r="W2502" t="s">
        <v>482</v>
      </c>
      <c r="X2502" s="6">
        <v>12.6</v>
      </c>
      <c r="Y2502" s="6">
        <v>15.5</v>
      </c>
      <c r="Z2502" s="6">
        <v>6</v>
      </c>
      <c r="AA2502" s="6">
        <v>10</v>
      </c>
      <c r="AB2502" t="s">
        <v>5</v>
      </c>
      <c r="AC2502" s="6">
        <v>14.5</v>
      </c>
      <c r="AD2502" s="6">
        <v>6.1224489999999996</v>
      </c>
      <c r="AE2502" t="s">
        <v>13</v>
      </c>
      <c r="AF2502" s="6">
        <v>2</v>
      </c>
      <c r="AG2502" t="s">
        <v>5</v>
      </c>
      <c r="AH2502" t="s">
        <v>5</v>
      </c>
      <c r="AI2502" t="s">
        <v>5</v>
      </c>
      <c r="AJ2502" t="s">
        <v>5</v>
      </c>
      <c r="AK2502" t="s">
        <v>5</v>
      </c>
      <c r="AL2502" t="s">
        <v>5</v>
      </c>
      <c r="AM2502" s="6">
        <v>0</v>
      </c>
      <c r="AN2502" t="s">
        <v>5</v>
      </c>
      <c r="AO2502" s="6">
        <v>0</v>
      </c>
      <c r="AP2502" s="6">
        <v>0</v>
      </c>
      <c r="AQ2502" s="6">
        <v>0</v>
      </c>
      <c r="AR2502" t="s">
        <v>5</v>
      </c>
      <c r="AS2502" t="s">
        <v>5</v>
      </c>
      <c r="AT2502" t="s">
        <v>5</v>
      </c>
      <c r="AU2502" t="s">
        <v>5</v>
      </c>
      <c r="AV2502" t="s">
        <v>5</v>
      </c>
      <c r="AW2502" t="s">
        <v>5</v>
      </c>
      <c r="AX2502" t="s">
        <v>5</v>
      </c>
      <c r="AY2502" s="6">
        <v>0</v>
      </c>
      <c r="AZ2502" t="s">
        <v>5</v>
      </c>
      <c r="BA2502" t="s">
        <v>5</v>
      </c>
      <c r="BB2502" t="s">
        <v>5</v>
      </c>
      <c r="BC2502" t="s">
        <v>5</v>
      </c>
      <c r="BD2502" t="s">
        <v>5</v>
      </c>
      <c r="BE2502" t="s">
        <v>5</v>
      </c>
      <c r="BF2502" t="s">
        <v>5</v>
      </c>
      <c r="BG2502" t="s">
        <v>5</v>
      </c>
      <c r="BH2502" t="s">
        <v>5</v>
      </c>
      <c r="BI2502" s="6">
        <v>0</v>
      </c>
      <c r="BJ2502" s="6">
        <v>0</v>
      </c>
      <c r="BK2502" s="6">
        <v>0</v>
      </c>
      <c r="BL2502" s="6">
        <v>0</v>
      </c>
      <c r="BM2502" s="6">
        <v>0</v>
      </c>
      <c r="BN2502" s="6">
        <v>0</v>
      </c>
      <c r="BO2502" s="6">
        <v>0</v>
      </c>
      <c r="BP2502" s="6">
        <v>1</v>
      </c>
      <c r="BQ2502" s="6">
        <v>4</v>
      </c>
      <c r="BR2502" s="6">
        <v>7</v>
      </c>
      <c r="BS2502" s="6">
        <v>45</v>
      </c>
      <c r="BT2502" s="6">
        <v>62</v>
      </c>
      <c r="BU2502" s="6">
        <v>58</v>
      </c>
      <c r="BV2502" s="6">
        <v>15</v>
      </c>
      <c r="BW2502" s="6">
        <v>4</v>
      </c>
      <c r="BX2502" s="6">
        <v>0</v>
      </c>
      <c r="BY2502" s="6">
        <v>0</v>
      </c>
      <c r="BZ2502" s="6">
        <v>0</v>
      </c>
      <c r="CA2502" s="6">
        <v>0</v>
      </c>
      <c r="CB2502" s="6">
        <v>0</v>
      </c>
      <c r="CC2502" s="6">
        <v>0</v>
      </c>
      <c r="CD2502" s="6">
        <v>0</v>
      </c>
      <c r="CE2502" s="6">
        <v>0</v>
      </c>
      <c r="CF2502" s="6">
        <v>4000</v>
      </c>
      <c r="CG2502" s="6">
        <v>5400</v>
      </c>
      <c r="CH2502" s="2">
        <v>2</v>
      </c>
      <c r="CI2502" s="3">
        <v>20</v>
      </c>
      <c r="CJ2502" s="3">
        <v>0</v>
      </c>
      <c r="CK2502" s="4">
        <v>10</v>
      </c>
      <c r="CL2502" s="3">
        <v>20</v>
      </c>
      <c r="CM2502" s="3">
        <v>0</v>
      </c>
      <c r="CN2502" s="4">
        <v>7</v>
      </c>
      <c r="CO2502" s="3">
        <v>0</v>
      </c>
      <c r="CP2502" s="3">
        <v>0</v>
      </c>
      <c r="CQ2502" s="4">
        <v>0</v>
      </c>
      <c r="CR2502" s="3">
        <v>0</v>
      </c>
      <c r="CS2502" s="3">
        <v>0</v>
      </c>
      <c r="CT2502" s="4">
        <v>0</v>
      </c>
      <c r="CU2502" s="3">
        <v>0</v>
      </c>
      <c r="CV2502" s="3">
        <v>0</v>
      </c>
      <c r="CW2502" s="4">
        <v>0</v>
      </c>
      <c r="CX2502" t="s">
        <v>5</v>
      </c>
      <c r="CY2502" s="9">
        <f t="shared" si="127"/>
        <v>0.86666666666666714</v>
      </c>
      <c r="CZ2502" s="7">
        <f t="shared" si="128"/>
        <v>10.693333333333333</v>
      </c>
      <c r="DA2502" s="7">
        <f t="shared" si="129"/>
        <v>1.3559850374064837</v>
      </c>
    </row>
    <row r="2503" spans="1:105" x14ac:dyDescent="0.25">
      <c r="A2503" s="6">
        <v>2020</v>
      </c>
      <c r="B2503" s="6">
        <v>6</v>
      </c>
      <c r="C2503" s="6">
        <v>157790</v>
      </c>
      <c r="D2503" t="s">
        <v>0</v>
      </c>
      <c r="E2503" t="s">
        <v>2583</v>
      </c>
      <c r="F2503" t="s">
        <v>1615</v>
      </c>
      <c r="G2503" t="s">
        <v>116</v>
      </c>
      <c r="H2503" t="s">
        <v>890</v>
      </c>
      <c r="I2503" s="5" t="s">
        <v>118</v>
      </c>
      <c r="J2503" s="6">
        <v>1.04</v>
      </c>
      <c r="K2503" t="s">
        <v>6</v>
      </c>
      <c r="L2503" t="s">
        <v>2586</v>
      </c>
      <c r="M2503" s="6">
        <v>105</v>
      </c>
      <c r="N2503" s="6">
        <v>113.23</v>
      </c>
      <c r="O2503" s="6">
        <v>1.08</v>
      </c>
      <c r="P2503" t="s">
        <v>1615</v>
      </c>
      <c r="Q2503" t="s">
        <v>1831</v>
      </c>
      <c r="R2503" t="s">
        <v>1082</v>
      </c>
      <c r="S2503" t="s">
        <v>1907</v>
      </c>
      <c r="T2503" s="6">
        <v>2.9</v>
      </c>
      <c r="U2503" s="6">
        <v>113.23</v>
      </c>
      <c r="V2503" t="s">
        <v>11</v>
      </c>
      <c r="W2503" t="s">
        <v>482</v>
      </c>
      <c r="X2503" s="6">
        <v>12.8</v>
      </c>
      <c r="Y2503" s="6">
        <v>16.100000000000001</v>
      </c>
      <c r="Z2503" s="6">
        <v>7</v>
      </c>
      <c r="AA2503" s="6">
        <v>10</v>
      </c>
      <c r="AB2503" t="s">
        <v>5</v>
      </c>
      <c r="AC2503" s="6">
        <v>16.3</v>
      </c>
      <c r="AD2503" s="6">
        <v>0</v>
      </c>
      <c r="AE2503" t="s">
        <v>13</v>
      </c>
      <c r="AF2503" s="6">
        <v>2</v>
      </c>
      <c r="AG2503" t="s">
        <v>5</v>
      </c>
      <c r="AH2503" t="s">
        <v>5</v>
      </c>
      <c r="AI2503" t="s">
        <v>5</v>
      </c>
      <c r="AJ2503" t="s">
        <v>5</v>
      </c>
      <c r="AK2503" t="s">
        <v>5</v>
      </c>
      <c r="AL2503" t="s">
        <v>5</v>
      </c>
      <c r="AM2503" s="6">
        <v>0</v>
      </c>
      <c r="AN2503" t="s">
        <v>5</v>
      </c>
      <c r="AO2503" s="6">
        <v>0</v>
      </c>
      <c r="AP2503" s="6">
        <v>0</v>
      </c>
      <c r="AQ2503" s="6">
        <v>0</v>
      </c>
      <c r="AR2503" t="s">
        <v>5</v>
      </c>
      <c r="AS2503" t="s">
        <v>5</v>
      </c>
      <c r="AT2503" t="s">
        <v>5</v>
      </c>
      <c r="AU2503" t="s">
        <v>5</v>
      </c>
      <c r="AV2503" t="s">
        <v>5</v>
      </c>
      <c r="AW2503" t="s">
        <v>5</v>
      </c>
      <c r="AX2503" t="s">
        <v>5</v>
      </c>
      <c r="AY2503" s="6">
        <v>0</v>
      </c>
      <c r="AZ2503" t="s">
        <v>5</v>
      </c>
      <c r="BA2503" t="s">
        <v>5</v>
      </c>
      <c r="BB2503" t="s">
        <v>5</v>
      </c>
      <c r="BC2503" t="s">
        <v>5</v>
      </c>
      <c r="BD2503" t="s">
        <v>5</v>
      </c>
      <c r="BE2503" t="s">
        <v>5</v>
      </c>
      <c r="BF2503" t="s">
        <v>5</v>
      </c>
      <c r="BG2503" t="s">
        <v>5</v>
      </c>
      <c r="BH2503" t="s">
        <v>5</v>
      </c>
      <c r="BI2503" s="6">
        <v>0</v>
      </c>
      <c r="BJ2503" s="6">
        <v>0</v>
      </c>
      <c r="BK2503" s="6">
        <v>0</v>
      </c>
      <c r="BL2503" s="6">
        <v>0</v>
      </c>
      <c r="BM2503" s="6">
        <v>0</v>
      </c>
      <c r="BN2503" s="6">
        <v>0</v>
      </c>
      <c r="BO2503" s="6">
        <v>0</v>
      </c>
      <c r="BP2503" s="6">
        <v>0</v>
      </c>
      <c r="BQ2503" s="6">
        <v>0</v>
      </c>
      <c r="BR2503" s="6">
        <v>0</v>
      </c>
      <c r="BS2503" s="6">
        <v>20</v>
      </c>
      <c r="BT2503" s="6">
        <v>65</v>
      </c>
      <c r="BU2503" s="6">
        <v>73</v>
      </c>
      <c r="BV2503" s="6">
        <v>24</v>
      </c>
      <c r="BW2503" s="6">
        <v>6</v>
      </c>
      <c r="BX2503" s="6">
        <v>2</v>
      </c>
      <c r="BY2503" s="6">
        <v>0</v>
      </c>
      <c r="BZ2503" s="6">
        <v>0</v>
      </c>
      <c r="CA2503" s="6">
        <v>0</v>
      </c>
      <c r="CB2503" s="6">
        <v>0</v>
      </c>
      <c r="CC2503" s="6">
        <v>0</v>
      </c>
      <c r="CD2503" s="6">
        <v>0</v>
      </c>
      <c r="CE2503" s="6">
        <v>0</v>
      </c>
      <c r="CF2503" s="6">
        <v>6000</v>
      </c>
      <c r="CG2503" s="6">
        <v>8280</v>
      </c>
      <c r="CH2503" s="2">
        <v>2</v>
      </c>
      <c r="CI2503" s="3">
        <v>95</v>
      </c>
      <c r="CJ2503" s="3">
        <v>0</v>
      </c>
      <c r="CK2503" s="4">
        <v>10</v>
      </c>
      <c r="CL2503" s="3">
        <v>10</v>
      </c>
      <c r="CM2503" s="3">
        <v>0</v>
      </c>
      <c r="CN2503" s="4">
        <v>6</v>
      </c>
      <c r="CO2503" s="3">
        <v>0</v>
      </c>
      <c r="CP2503" s="3">
        <v>0</v>
      </c>
      <c r="CQ2503" s="4">
        <v>0</v>
      </c>
      <c r="CR2503" s="3">
        <v>0</v>
      </c>
      <c r="CS2503" s="3">
        <v>0</v>
      </c>
      <c r="CT2503" s="4">
        <v>0</v>
      </c>
      <c r="CU2503" s="3">
        <v>0</v>
      </c>
      <c r="CV2503" s="3">
        <v>0</v>
      </c>
      <c r="CW2503" s="4">
        <v>0</v>
      </c>
      <c r="CX2503" t="s">
        <v>5</v>
      </c>
      <c r="CY2503" s="9">
        <f t="shared" si="127"/>
        <v>1.3833333333333329</v>
      </c>
      <c r="CZ2503" s="7">
        <f t="shared" si="128"/>
        <v>11.106666666666666</v>
      </c>
      <c r="DA2503" s="7">
        <f t="shared" si="129"/>
        <v>1.4675870348139257</v>
      </c>
    </row>
    <row r="2504" spans="1:105" x14ac:dyDescent="0.25">
      <c r="A2504" s="6">
        <v>2020</v>
      </c>
      <c r="B2504" s="6">
        <v>6</v>
      </c>
      <c r="C2504" s="6">
        <v>157734</v>
      </c>
      <c r="D2504" t="s">
        <v>0</v>
      </c>
      <c r="E2504" t="s">
        <v>2583</v>
      </c>
      <c r="F2504" t="s">
        <v>1615</v>
      </c>
      <c r="G2504" t="s">
        <v>116</v>
      </c>
      <c r="H2504" t="s">
        <v>1384</v>
      </c>
      <c r="I2504" s="5" t="s">
        <v>118</v>
      </c>
      <c r="J2504" s="6">
        <v>0.83</v>
      </c>
      <c r="K2504" t="s">
        <v>22</v>
      </c>
      <c r="L2504" t="s">
        <v>2584</v>
      </c>
      <c r="M2504" s="6">
        <v>80</v>
      </c>
      <c r="N2504" s="6">
        <v>81.739999999999995</v>
      </c>
      <c r="O2504" s="6">
        <v>1.02</v>
      </c>
      <c r="P2504" t="s">
        <v>1615</v>
      </c>
      <c r="Q2504" t="s">
        <v>504</v>
      </c>
      <c r="R2504" t="s">
        <v>1357</v>
      </c>
      <c r="S2504" t="s">
        <v>750</v>
      </c>
      <c r="T2504" s="6">
        <v>3.3</v>
      </c>
      <c r="U2504" s="6">
        <v>27.246666666666599</v>
      </c>
      <c r="V2504" t="s">
        <v>11</v>
      </c>
      <c r="W2504" t="s">
        <v>482</v>
      </c>
      <c r="X2504" s="6">
        <v>13.7</v>
      </c>
      <c r="Y2504" s="6">
        <v>15.4</v>
      </c>
      <c r="Z2504" s="6">
        <v>8</v>
      </c>
      <c r="AA2504" s="6">
        <v>11</v>
      </c>
      <c r="AB2504" t="s">
        <v>5</v>
      </c>
      <c r="AC2504" s="6">
        <v>18.8</v>
      </c>
      <c r="AD2504" s="6">
        <v>0</v>
      </c>
      <c r="AE2504" t="s">
        <v>13</v>
      </c>
      <c r="AF2504" s="6">
        <v>6</v>
      </c>
      <c r="AG2504" t="s">
        <v>5</v>
      </c>
      <c r="AH2504" t="s">
        <v>5</v>
      </c>
      <c r="AI2504" t="s">
        <v>5</v>
      </c>
      <c r="AJ2504" t="s">
        <v>5</v>
      </c>
      <c r="AK2504" t="s">
        <v>5</v>
      </c>
      <c r="AL2504" t="s">
        <v>5</v>
      </c>
      <c r="AM2504" s="6">
        <v>0</v>
      </c>
      <c r="AN2504" t="s">
        <v>5</v>
      </c>
      <c r="AO2504" s="6">
        <v>0</v>
      </c>
      <c r="AP2504" s="6">
        <v>0</v>
      </c>
      <c r="AQ2504" s="6">
        <v>0</v>
      </c>
      <c r="AR2504" t="s">
        <v>5</v>
      </c>
      <c r="AS2504" t="s">
        <v>5</v>
      </c>
      <c r="AT2504" t="s">
        <v>5</v>
      </c>
      <c r="AU2504" t="s">
        <v>5</v>
      </c>
      <c r="AV2504" t="s">
        <v>5</v>
      </c>
      <c r="AW2504" t="s">
        <v>5</v>
      </c>
      <c r="AX2504" t="s">
        <v>5</v>
      </c>
      <c r="AY2504" s="6">
        <v>0</v>
      </c>
      <c r="AZ2504" t="s">
        <v>5</v>
      </c>
      <c r="BA2504" t="s">
        <v>5</v>
      </c>
      <c r="BB2504" t="s">
        <v>5</v>
      </c>
      <c r="BC2504" t="s">
        <v>5</v>
      </c>
      <c r="BD2504" t="s">
        <v>5</v>
      </c>
      <c r="BE2504" t="s">
        <v>5</v>
      </c>
      <c r="BF2504" t="s">
        <v>5</v>
      </c>
      <c r="BG2504" t="s">
        <v>5</v>
      </c>
      <c r="BH2504" t="s">
        <v>5</v>
      </c>
      <c r="BI2504" s="6">
        <v>0</v>
      </c>
      <c r="BJ2504" s="6">
        <v>0</v>
      </c>
      <c r="BK2504" s="6">
        <v>0</v>
      </c>
      <c r="BL2504" s="6">
        <v>0</v>
      </c>
      <c r="BM2504" s="6">
        <v>0</v>
      </c>
      <c r="BN2504" s="6">
        <v>0</v>
      </c>
      <c r="BO2504" s="6">
        <v>0</v>
      </c>
      <c r="BP2504" s="6">
        <v>0</v>
      </c>
      <c r="BQ2504" s="6">
        <v>0</v>
      </c>
      <c r="BR2504" s="6">
        <v>0</v>
      </c>
      <c r="BS2504" s="6">
        <v>0</v>
      </c>
      <c r="BT2504" s="6">
        <v>6</v>
      </c>
      <c r="BU2504" s="6">
        <v>30</v>
      </c>
      <c r="BV2504" s="6">
        <v>66</v>
      </c>
      <c r="BW2504" s="6">
        <v>60</v>
      </c>
      <c r="BX2504" s="6">
        <v>22</v>
      </c>
      <c r="BY2504" s="6">
        <v>6</v>
      </c>
      <c r="BZ2504" s="6">
        <v>0</v>
      </c>
      <c r="CA2504" s="6">
        <v>0</v>
      </c>
      <c r="CB2504" s="6">
        <v>0</v>
      </c>
      <c r="CC2504" s="6">
        <v>0</v>
      </c>
      <c r="CD2504" s="6">
        <v>0</v>
      </c>
      <c r="CE2504" s="6">
        <v>0</v>
      </c>
      <c r="CF2504" s="6">
        <v>5000</v>
      </c>
      <c r="CG2504" s="6">
        <v>8610</v>
      </c>
      <c r="CH2504" s="2">
        <v>3</v>
      </c>
      <c r="CI2504" s="3">
        <v>25</v>
      </c>
      <c r="CJ2504" s="3">
        <v>0</v>
      </c>
      <c r="CK2504" s="4">
        <v>11</v>
      </c>
      <c r="CL2504" s="3">
        <v>35</v>
      </c>
      <c r="CM2504" s="3">
        <v>0</v>
      </c>
      <c r="CN2504" s="4">
        <v>8</v>
      </c>
      <c r="CO2504" s="3">
        <v>20</v>
      </c>
      <c r="CP2504" s="3">
        <v>0</v>
      </c>
      <c r="CQ2504" s="4">
        <v>8</v>
      </c>
      <c r="CR2504" s="3">
        <v>0</v>
      </c>
      <c r="CS2504" s="3">
        <v>0</v>
      </c>
      <c r="CT2504" s="4">
        <v>0</v>
      </c>
      <c r="CU2504" s="3">
        <v>0</v>
      </c>
      <c r="CV2504" s="3">
        <v>0</v>
      </c>
      <c r="CW2504" s="4">
        <v>0</v>
      </c>
      <c r="CX2504" t="s">
        <v>5</v>
      </c>
      <c r="CY2504" s="9">
        <f t="shared" si="127"/>
        <v>3.0666666666666664</v>
      </c>
      <c r="CZ2504" s="7">
        <f t="shared" si="128"/>
        <v>13.453333333333333</v>
      </c>
      <c r="DA2504" s="7">
        <f t="shared" si="129"/>
        <v>1.3974231912784936</v>
      </c>
    </row>
    <row r="2505" spans="1:105" x14ac:dyDescent="0.25">
      <c r="A2505" s="6">
        <v>2020</v>
      </c>
      <c r="B2505" s="6">
        <v>6</v>
      </c>
      <c r="C2505" s="6">
        <v>157813</v>
      </c>
      <c r="D2505" t="s">
        <v>0</v>
      </c>
      <c r="E2505" t="s">
        <v>2583</v>
      </c>
      <c r="F2505" t="s">
        <v>1615</v>
      </c>
      <c r="G2505" t="s">
        <v>116</v>
      </c>
      <c r="H2505" t="s">
        <v>583</v>
      </c>
      <c r="I2505" s="5" t="s">
        <v>118</v>
      </c>
      <c r="J2505" s="6">
        <v>0.93</v>
      </c>
      <c r="K2505" t="s">
        <v>6</v>
      </c>
      <c r="L2505" t="s">
        <v>2584</v>
      </c>
      <c r="M2505" s="6">
        <v>100</v>
      </c>
      <c r="N2505" s="6">
        <v>101.43</v>
      </c>
      <c r="O2505" s="6">
        <v>1.01</v>
      </c>
      <c r="P2505" t="s">
        <v>1615</v>
      </c>
      <c r="Q2505" t="s">
        <v>977</v>
      </c>
      <c r="R2505" t="s">
        <v>2256</v>
      </c>
      <c r="S2505" t="s">
        <v>586</v>
      </c>
      <c r="T2505" s="6">
        <v>2.9</v>
      </c>
      <c r="U2505" s="6">
        <v>33.81</v>
      </c>
      <c r="V2505" t="s">
        <v>11</v>
      </c>
      <c r="W2505" t="s">
        <v>482</v>
      </c>
      <c r="X2505" s="6">
        <v>12.9</v>
      </c>
      <c r="Y2505" s="6">
        <v>14.7</v>
      </c>
      <c r="Z2505" s="6">
        <v>6</v>
      </c>
      <c r="AA2505" s="6">
        <v>9</v>
      </c>
      <c r="AB2505" t="s">
        <v>5</v>
      </c>
      <c r="AC2505" s="6">
        <v>17.5</v>
      </c>
      <c r="AD2505" s="6">
        <v>5.288462</v>
      </c>
      <c r="AE2505" t="s">
        <v>13</v>
      </c>
      <c r="AF2505" s="6">
        <v>2</v>
      </c>
      <c r="AG2505" t="s">
        <v>5</v>
      </c>
      <c r="AH2505" t="s">
        <v>5</v>
      </c>
      <c r="AI2505" t="s">
        <v>5</v>
      </c>
      <c r="AJ2505" t="s">
        <v>5</v>
      </c>
      <c r="AK2505" t="s">
        <v>5</v>
      </c>
      <c r="AL2505" t="s">
        <v>5</v>
      </c>
      <c r="AM2505" s="6">
        <v>0</v>
      </c>
      <c r="AN2505" t="s">
        <v>5</v>
      </c>
      <c r="AO2505" s="6">
        <v>0</v>
      </c>
      <c r="AP2505" s="6">
        <v>0</v>
      </c>
      <c r="AQ2505" s="6">
        <v>0</v>
      </c>
      <c r="AR2505" t="s">
        <v>5</v>
      </c>
      <c r="AS2505" t="s">
        <v>5</v>
      </c>
      <c r="AT2505" t="s">
        <v>5</v>
      </c>
      <c r="AU2505" t="s">
        <v>5</v>
      </c>
      <c r="AV2505" t="s">
        <v>5</v>
      </c>
      <c r="AW2505" t="s">
        <v>5</v>
      </c>
      <c r="AX2505" t="s">
        <v>5</v>
      </c>
      <c r="AY2505" s="6">
        <v>0</v>
      </c>
      <c r="AZ2505" t="s">
        <v>5</v>
      </c>
      <c r="BA2505" t="s">
        <v>5</v>
      </c>
      <c r="BB2505" t="s">
        <v>5</v>
      </c>
      <c r="BC2505" t="s">
        <v>5</v>
      </c>
      <c r="BD2505" t="s">
        <v>5</v>
      </c>
      <c r="BE2505" t="s">
        <v>5</v>
      </c>
      <c r="BF2505" t="s">
        <v>5</v>
      </c>
      <c r="BG2505" t="s">
        <v>5</v>
      </c>
      <c r="BH2505" t="s">
        <v>5</v>
      </c>
      <c r="BI2505" s="6">
        <v>0</v>
      </c>
      <c r="BJ2505" s="6">
        <v>0</v>
      </c>
      <c r="BK2505" s="6">
        <v>0</v>
      </c>
      <c r="BL2505" s="6">
        <v>0</v>
      </c>
      <c r="BM2505" s="6">
        <v>0</v>
      </c>
      <c r="BN2505" s="6">
        <v>0</v>
      </c>
      <c r="BO2505" s="6">
        <v>0</v>
      </c>
      <c r="BP2505" s="6">
        <v>0</v>
      </c>
      <c r="BQ2505" s="6">
        <v>4</v>
      </c>
      <c r="BR2505" s="6">
        <v>7</v>
      </c>
      <c r="BS2505" s="6">
        <v>20</v>
      </c>
      <c r="BT2505" s="6">
        <v>68</v>
      </c>
      <c r="BU2505" s="6">
        <v>60</v>
      </c>
      <c r="BV2505" s="6">
        <v>22</v>
      </c>
      <c r="BW2505" s="6">
        <v>15</v>
      </c>
      <c r="BX2505" s="6">
        <v>8</v>
      </c>
      <c r="BY2505" s="6">
        <v>4</v>
      </c>
      <c r="BZ2505" s="6">
        <v>0</v>
      </c>
      <c r="CA2505" s="6">
        <v>0</v>
      </c>
      <c r="CB2505" s="6">
        <v>0</v>
      </c>
      <c r="CC2505" s="6">
        <v>0</v>
      </c>
      <c r="CD2505" s="6">
        <v>0</v>
      </c>
      <c r="CE2505" s="6">
        <v>0</v>
      </c>
      <c r="CF2505" s="6">
        <v>7000</v>
      </c>
      <c r="CG2505" s="6">
        <v>10200</v>
      </c>
      <c r="CH2505" s="2">
        <v>2</v>
      </c>
      <c r="CI2505" s="3">
        <v>50</v>
      </c>
      <c r="CJ2505" s="3">
        <v>0</v>
      </c>
      <c r="CK2505" s="4">
        <v>9</v>
      </c>
      <c r="CL2505" s="3">
        <v>50</v>
      </c>
      <c r="CM2505" s="3">
        <v>0</v>
      </c>
      <c r="CN2505" s="4">
        <v>6</v>
      </c>
      <c r="CO2505" s="3">
        <v>0</v>
      </c>
      <c r="CP2505" s="3">
        <v>0</v>
      </c>
      <c r="CQ2505" s="4">
        <v>0</v>
      </c>
      <c r="CR2505" s="3">
        <v>0</v>
      </c>
      <c r="CS2505" s="3">
        <v>0</v>
      </c>
      <c r="CT2505" s="4">
        <v>0</v>
      </c>
      <c r="CU2505" s="3">
        <v>0</v>
      </c>
      <c r="CV2505" s="3">
        <v>0</v>
      </c>
      <c r="CW2505" s="4">
        <v>0</v>
      </c>
      <c r="CX2505" t="s">
        <v>5</v>
      </c>
      <c r="CY2505" s="9">
        <f t="shared" si="127"/>
        <v>3.0166666666666657</v>
      </c>
      <c r="CZ2505" s="7">
        <f t="shared" si="128"/>
        <v>11.413333333333332</v>
      </c>
      <c r="DA2505" s="7">
        <f t="shared" si="129"/>
        <v>1.5332943925233646</v>
      </c>
    </row>
    <row r="2506" spans="1:105" x14ac:dyDescent="0.25">
      <c r="A2506" s="6">
        <v>2020</v>
      </c>
      <c r="B2506" s="6">
        <v>6</v>
      </c>
      <c r="C2506" s="6">
        <v>157832</v>
      </c>
      <c r="D2506" t="s">
        <v>0</v>
      </c>
      <c r="E2506" t="s">
        <v>2583</v>
      </c>
      <c r="F2506" t="s">
        <v>1615</v>
      </c>
      <c r="G2506" t="s">
        <v>116</v>
      </c>
      <c r="H2506" t="s">
        <v>1261</v>
      </c>
      <c r="I2506" s="5" t="s">
        <v>118</v>
      </c>
      <c r="J2506" s="6">
        <v>0.94</v>
      </c>
      <c r="K2506" t="s">
        <v>6</v>
      </c>
      <c r="L2506" t="s">
        <v>2586</v>
      </c>
      <c r="M2506" s="6">
        <v>55</v>
      </c>
      <c r="N2506" s="6">
        <v>74.33</v>
      </c>
      <c r="O2506" s="6">
        <v>1.35</v>
      </c>
      <c r="P2506" t="s">
        <v>1615</v>
      </c>
      <c r="Q2506" t="s">
        <v>1081</v>
      </c>
      <c r="R2506" t="s">
        <v>698</v>
      </c>
      <c r="S2506" t="s">
        <v>154</v>
      </c>
      <c r="T2506" s="6">
        <v>3.7</v>
      </c>
      <c r="U2506" s="6">
        <v>37.164999999999999</v>
      </c>
      <c r="V2506" t="s">
        <v>11</v>
      </c>
      <c r="W2506" t="s">
        <v>482</v>
      </c>
      <c r="X2506" s="6">
        <v>12.9</v>
      </c>
      <c r="Y2506" s="6">
        <v>15.9</v>
      </c>
      <c r="Z2506" s="6">
        <v>9</v>
      </c>
      <c r="AA2506" s="6">
        <v>12</v>
      </c>
      <c r="AB2506" t="s">
        <v>5</v>
      </c>
      <c r="AC2506" s="6">
        <v>16.600000000000001</v>
      </c>
      <c r="AD2506" s="6">
        <v>0</v>
      </c>
      <c r="AE2506" t="s">
        <v>13</v>
      </c>
      <c r="AF2506" s="6">
        <v>4</v>
      </c>
      <c r="AG2506" t="s">
        <v>5</v>
      </c>
      <c r="AH2506" t="s">
        <v>5</v>
      </c>
      <c r="AI2506" t="s">
        <v>5</v>
      </c>
      <c r="AJ2506" t="s">
        <v>5</v>
      </c>
      <c r="AK2506" t="s">
        <v>5</v>
      </c>
      <c r="AL2506" t="s">
        <v>5</v>
      </c>
      <c r="AM2506" s="6">
        <v>0</v>
      </c>
      <c r="AN2506" t="s">
        <v>5</v>
      </c>
      <c r="AO2506" s="6">
        <v>0</v>
      </c>
      <c r="AP2506" s="6">
        <v>0</v>
      </c>
      <c r="AQ2506" s="6">
        <v>0</v>
      </c>
      <c r="AR2506" t="s">
        <v>5</v>
      </c>
      <c r="AS2506" t="s">
        <v>5</v>
      </c>
      <c r="AT2506" t="s">
        <v>5</v>
      </c>
      <c r="AU2506" t="s">
        <v>5</v>
      </c>
      <c r="AV2506" t="s">
        <v>5</v>
      </c>
      <c r="AW2506" t="s">
        <v>5</v>
      </c>
      <c r="AX2506" t="s">
        <v>5</v>
      </c>
      <c r="AY2506" s="6">
        <v>0</v>
      </c>
      <c r="AZ2506" t="s">
        <v>5</v>
      </c>
      <c r="BA2506" t="s">
        <v>5</v>
      </c>
      <c r="BB2506" t="s">
        <v>5</v>
      </c>
      <c r="BC2506" t="s">
        <v>5</v>
      </c>
      <c r="BD2506" t="s">
        <v>5</v>
      </c>
      <c r="BE2506" t="s">
        <v>5</v>
      </c>
      <c r="BF2506" t="s">
        <v>5</v>
      </c>
      <c r="BG2506" t="s">
        <v>5</v>
      </c>
      <c r="BH2506" t="s">
        <v>5</v>
      </c>
      <c r="BI2506" s="6">
        <v>0</v>
      </c>
      <c r="BJ2506" s="6">
        <v>0</v>
      </c>
      <c r="BK2506" s="6">
        <v>0</v>
      </c>
      <c r="BL2506" s="6">
        <v>0</v>
      </c>
      <c r="BM2506" s="6">
        <v>0</v>
      </c>
      <c r="BN2506" s="6">
        <v>0</v>
      </c>
      <c r="BO2506" s="6">
        <v>0</v>
      </c>
      <c r="BP2506" s="6">
        <v>0</v>
      </c>
      <c r="BQ2506" s="6">
        <v>0</v>
      </c>
      <c r="BR2506" s="6">
        <v>0</v>
      </c>
      <c r="BS2506" s="6">
        <v>14</v>
      </c>
      <c r="BT2506" s="6">
        <v>77</v>
      </c>
      <c r="BU2506" s="6">
        <v>52</v>
      </c>
      <c r="BV2506" s="6">
        <v>45</v>
      </c>
      <c r="BW2506" s="6">
        <v>4</v>
      </c>
      <c r="BX2506" s="6">
        <v>0</v>
      </c>
      <c r="BY2506" s="6">
        <v>0</v>
      </c>
      <c r="BZ2506" s="6">
        <v>0</v>
      </c>
      <c r="CA2506" s="6">
        <v>0</v>
      </c>
      <c r="CB2506" s="6">
        <v>0</v>
      </c>
      <c r="CC2506" s="6">
        <v>0</v>
      </c>
      <c r="CD2506" s="6">
        <v>0</v>
      </c>
      <c r="CE2506" s="6">
        <v>0</v>
      </c>
      <c r="CF2506" s="6">
        <v>4000</v>
      </c>
      <c r="CG2506" s="6">
        <v>7720</v>
      </c>
      <c r="CH2506" s="2">
        <v>3</v>
      </c>
      <c r="CI2506" s="3">
        <v>25</v>
      </c>
      <c r="CJ2506" s="3">
        <v>0</v>
      </c>
      <c r="CK2506" s="4">
        <v>12</v>
      </c>
      <c r="CL2506" s="3">
        <v>25</v>
      </c>
      <c r="CM2506" s="3">
        <v>0</v>
      </c>
      <c r="CN2506" s="4">
        <v>10</v>
      </c>
      <c r="CO2506" s="3">
        <v>5</v>
      </c>
      <c r="CP2506" s="3">
        <v>0</v>
      </c>
      <c r="CQ2506" s="4">
        <v>7</v>
      </c>
      <c r="CR2506" s="3">
        <v>0</v>
      </c>
      <c r="CS2506" s="3">
        <v>0</v>
      </c>
      <c r="CT2506" s="4">
        <v>0</v>
      </c>
      <c r="CU2506" s="3">
        <v>0</v>
      </c>
      <c r="CV2506" s="3">
        <v>0</v>
      </c>
      <c r="CW2506" s="4">
        <v>0</v>
      </c>
      <c r="CX2506" t="s">
        <v>5</v>
      </c>
      <c r="CY2506" s="9">
        <f t="shared" si="127"/>
        <v>1.5166666666666657</v>
      </c>
      <c r="CZ2506" s="7">
        <f t="shared" si="128"/>
        <v>13.213333333333333</v>
      </c>
      <c r="DA2506" s="7">
        <f t="shared" si="129"/>
        <v>1.2563067608476288</v>
      </c>
    </row>
    <row r="2507" spans="1:105" x14ac:dyDescent="0.25">
      <c r="A2507" s="6">
        <v>2020</v>
      </c>
      <c r="B2507" s="6">
        <v>6</v>
      </c>
      <c r="C2507" s="6">
        <v>157826</v>
      </c>
      <c r="D2507" t="s">
        <v>0</v>
      </c>
      <c r="E2507" t="s">
        <v>2583</v>
      </c>
      <c r="F2507" t="s">
        <v>1615</v>
      </c>
      <c r="G2507" t="s">
        <v>116</v>
      </c>
      <c r="H2507" t="s">
        <v>2739</v>
      </c>
      <c r="I2507" s="5" t="s">
        <v>118</v>
      </c>
      <c r="J2507" s="6">
        <v>2.0299999999999998</v>
      </c>
      <c r="K2507" t="s">
        <v>6</v>
      </c>
      <c r="L2507" t="s">
        <v>2586</v>
      </c>
      <c r="M2507" s="6">
        <v>65</v>
      </c>
      <c r="N2507" s="6">
        <v>68.84</v>
      </c>
      <c r="O2507" s="6">
        <v>1.06</v>
      </c>
      <c r="P2507" t="s">
        <v>1615</v>
      </c>
      <c r="Q2507" t="s">
        <v>722</v>
      </c>
      <c r="R2507" t="s">
        <v>749</v>
      </c>
      <c r="S2507" t="s">
        <v>744</v>
      </c>
      <c r="T2507" s="6">
        <v>4.0999999999999996</v>
      </c>
      <c r="U2507" s="6">
        <v>68.84</v>
      </c>
      <c r="V2507" t="s">
        <v>11</v>
      </c>
      <c r="W2507" t="s">
        <v>482</v>
      </c>
      <c r="X2507" s="6">
        <v>12.8</v>
      </c>
      <c r="Y2507" s="6">
        <v>13.3</v>
      </c>
      <c r="Z2507" s="6">
        <v>10</v>
      </c>
      <c r="AA2507" s="6">
        <v>14</v>
      </c>
      <c r="AB2507" t="s">
        <v>5</v>
      </c>
      <c r="AC2507" s="6">
        <v>19.8</v>
      </c>
      <c r="AD2507" s="6">
        <v>2.5125630000000001</v>
      </c>
      <c r="AE2507" t="s">
        <v>122</v>
      </c>
      <c r="AF2507" s="6">
        <v>4</v>
      </c>
      <c r="AG2507" t="s">
        <v>5</v>
      </c>
      <c r="AH2507" t="s">
        <v>5</v>
      </c>
      <c r="AI2507" t="s">
        <v>5</v>
      </c>
      <c r="AJ2507" t="s">
        <v>5</v>
      </c>
      <c r="AK2507" t="s">
        <v>5</v>
      </c>
      <c r="AL2507" t="s">
        <v>5</v>
      </c>
      <c r="AM2507" s="6">
        <v>0</v>
      </c>
      <c r="AN2507" t="s">
        <v>5</v>
      </c>
      <c r="AO2507" s="6">
        <v>0</v>
      </c>
      <c r="AP2507" s="6">
        <v>10</v>
      </c>
      <c r="AQ2507" s="6">
        <v>0</v>
      </c>
      <c r="AR2507" t="s">
        <v>5</v>
      </c>
      <c r="AS2507" t="s">
        <v>5</v>
      </c>
      <c r="AT2507" t="s">
        <v>5</v>
      </c>
      <c r="AU2507" t="s">
        <v>5</v>
      </c>
      <c r="AV2507" t="s">
        <v>5</v>
      </c>
      <c r="AW2507" t="s">
        <v>5</v>
      </c>
      <c r="AX2507" t="s">
        <v>5</v>
      </c>
      <c r="AY2507" s="6">
        <v>0</v>
      </c>
      <c r="AZ2507" t="s">
        <v>5</v>
      </c>
      <c r="BA2507" t="s">
        <v>5</v>
      </c>
      <c r="BB2507" t="s">
        <v>5</v>
      </c>
      <c r="BC2507" t="s">
        <v>5</v>
      </c>
      <c r="BD2507" t="s">
        <v>5</v>
      </c>
      <c r="BE2507" t="s">
        <v>5</v>
      </c>
      <c r="BF2507" t="s">
        <v>5</v>
      </c>
      <c r="BG2507" t="s">
        <v>5</v>
      </c>
      <c r="BH2507" t="s">
        <v>5</v>
      </c>
      <c r="BI2507" s="6">
        <v>0</v>
      </c>
      <c r="BJ2507" s="6">
        <v>0</v>
      </c>
      <c r="BK2507" s="6">
        <v>0</v>
      </c>
      <c r="BL2507" s="6">
        <v>0</v>
      </c>
      <c r="BM2507" s="6">
        <v>0</v>
      </c>
      <c r="BN2507" s="6">
        <v>0</v>
      </c>
      <c r="BO2507" s="6">
        <v>0</v>
      </c>
      <c r="BP2507" s="6">
        <v>0</v>
      </c>
      <c r="BQ2507" s="6">
        <v>0</v>
      </c>
      <c r="BR2507" s="6">
        <v>5</v>
      </c>
      <c r="BS2507" s="6">
        <v>41</v>
      </c>
      <c r="BT2507" s="6">
        <v>39</v>
      </c>
      <c r="BU2507" s="6">
        <v>75</v>
      </c>
      <c r="BV2507" s="6">
        <v>22</v>
      </c>
      <c r="BW2507" s="6">
        <v>13</v>
      </c>
      <c r="BX2507" s="6">
        <v>2</v>
      </c>
      <c r="BY2507" s="6">
        <v>0</v>
      </c>
      <c r="BZ2507" s="6">
        <v>2</v>
      </c>
      <c r="CA2507" s="6">
        <v>0</v>
      </c>
      <c r="CB2507" s="6">
        <v>0</v>
      </c>
      <c r="CC2507" s="6">
        <v>0</v>
      </c>
      <c r="CD2507" s="6">
        <v>0</v>
      </c>
      <c r="CE2507" s="6">
        <v>0</v>
      </c>
      <c r="CF2507" s="6">
        <v>19000</v>
      </c>
      <c r="CG2507" s="6">
        <v>16800</v>
      </c>
      <c r="CH2507" s="2">
        <v>2</v>
      </c>
      <c r="CI2507" s="3">
        <v>40</v>
      </c>
      <c r="CJ2507" s="3">
        <v>0</v>
      </c>
      <c r="CK2507" s="4">
        <v>14</v>
      </c>
      <c r="CL2507" s="3">
        <v>25</v>
      </c>
      <c r="CM2507" s="3">
        <v>0</v>
      </c>
      <c r="CN2507" s="4">
        <v>8</v>
      </c>
      <c r="CO2507" s="3">
        <v>0</v>
      </c>
      <c r="CP2507" s="3">
        <v>0</v>
      </c>
      <c r="CQ2507" s="4">
        <v>0</v>
      </c>
      <c r="CR2507" s="3">
        <v>0</v>
      </c>
      <c r="CS2507" s="3">
        <v>0</v>
      </c>
      <c r="CT2507" s="4">
        <v>0</v>
      </c>
      <c r="CU2507" s="3">
        <v>0</v>
      </c>
      <c r="CV2507" s="3">
        <v>0</v>
      </c>
      <c r="CW2507" s="4">
        <v>0</v>
      </c>
      <c r="CX2507" t="s">
        <v>5</v>
      </c>
      <c r="CY2507" s="9">
        <f t="shared" si="127"/>
        <v>1.3000000000000007</v>
      </c>
      <c r="CZ2507" s="7">
        <f t="shared" si="128"/>
        <v>15.040000000000001</v>
      </c>
      <c r="DA2507" s="7">
        <f t="shared" si="129"/>
        <v>1.3164893617021276</v>
      </c>
    </row>
    <row r="2508" spans="1:105" x14ac:dyDescent="0.25">
      <c r="A2508" s="6">
        <v>2020</v>
      </c>
      <c r="B2508" s="6">
        <v>6</v>
      </c>
      <c r="C2508" s="6">
        <v>157829</v>
      </c>
      <c r="D2508" t="s">
        <v>0</v>
      </c>
      <c r="E2508" t="s">
        <v>2583</v>
      </c>
      <c r="F2508" t="s">
        <v>1615</v>
      </c>
      <c r="G2508" t="s">
        <v>116</v>
      </c>
      <c r="H2508" t="s">
        <v>2745</v>
      </c>
      <c r="I2508" s="5" t="s">
        <v>118</v>
      </c>
      <c r="J2508" s="6">
        <v>0.79</v>
      </c>
      <c r="K2508" t="s">
        <v>22</v>
      </c>
      <c r="L2508" t="s">
        <v>2584</v>
      </c>
      <c r="M2508" s="6">
        <v>70</v>
      </c>
      <c r="N2508" s="6">
        <v>62.164999999999999</v>
      </c>
      <c r="O2508" s="6">
        <v>0.89</v>
      </c>
      <c r="P2508" t="s">
        <v>1615</v>
      </c>
      <c r="Q2508" t="s">
        <v>2225</v>
      </c>
      <c r="R2508" t="s">
        <v>18</v>
      </c>
      <c r="S2508" t="s">
        <v>1070</v>
      </c>
      <c r="T2508" s="6">
        <v>5.3</v>
      </c>
      <c r="U2508" s="6">
        <v>62.164999999999999</v>
      </c>
      <c r="V2508" t="s">
        <v>11</v>
      </c>
      <c r="W2508" t="s">
        <v>482</v>
      </c>
      <c r="X2508" s="6">
        <v>12.7</v>
      </c>
      <c r="Y2508" s="6">
        <v>14.4</v>
      </c>
      <c r="Z2508" s="6">
        <v>5</v>
      </c>
      <c r="AA2508" s="6">
        <v>10</v>
      </c>
      <c r="AB2508" t="s">
        <v>5</v>
      </c>
      <c r="AC2508" s="6">
        <v>16.600000000000001</v>
      </c>
      <c r="AD2508" s="6">
        <v>5.1020409999999998</v>
      </c>
      <c r="AE2508" t="s">
        <v>13</v>
      </c>
      <c r="AF2508" s="6">
        <v>6</v>
      </c>
      <c r="AG2508" t="s">
        <v>5</v>
      </c>
      <c r="AH2508" t="s">
        <v>5</v>
      </c>
      <c r="AI2508" t="s">
        <v>5</v>
      </c>
      <c r="AJ2508" t="s">
        <v>5</v>
      </c>
      <c r="AK2508" t="s">
        <v>5</v>
      </c>
      <c r="AL2508" t="s">
        <v>5</v>
      </c>
      <c r="AM2508" s="6">
        <v>0</v>
      </c>
      <c r="AN2508" t="s">
        <v>5</v>
      </c>
      <c r="AO2508" s="6">
        <v>0</v>
      </c>
      <c r="AP2508" s="6">
        <v>0</v>
      </c>
      <c r="AQ2508" s="6">
        <v>0</v>
      </c>
      <c r="AR2508" t="s">
        <v>5</v>
      </c>
      <c r="AS2508" t="s">
        <v>5</v>
      </c>
      <c r="AT2508" t="s">
        <v>5</v>
      </c>
      <c r="AU2508" t="s">
        <v>5</v>
      </c>
      <c r="AV2508" t="s">
        <v>5</v>
      </c>
      <c r="AW2508" t="s">
        <v>5</v>
      </c>
      <c r="AX2508" t="s">
        <v>5</v>
      </c>
      <c r="AY2508" s="6">
        <v>0</v>
      </c>
      <c r="AZ2508" t="s">
        <v>5</v>
      </c>
      <c r="BA2508" t="s">
        <v>5</v>
      </c>
      <c r="BB2508" t="s">
        <v>5</v>
      </c>
      <c r="BC2508" t="s">
        <v>5</v>
      </c>
      <c r="BD2508" t="s">
        <v>5</v>
      </c>
      <c r="BE2508" t="s">
        <v>5</v>
      </c>
      <c r="BF2508" t="s">
        <v>5</v>
      </c>
      <c r="BG2508" t="s">
        <v>5</v>
      </c>
      <c r="BH2508" t="s">
        <v>5</v>
      </c>
      <c r="BI2508" s="6">
        <v>0</v>
      </c>
      <c r="BJ2508" s="6">
        <v>0</v>
      </c>
      <c r="BK2508" s="6">
        <v>0</v>
      </c>
      <c r="BL2508" s="6">
        <v>0</v>
      </c>
      <c r="BM2508" s="6">
        <v>0</v>
      </c>
      <c r="BN2508" s="6">
        <v>0</v>
      </c>
      <c r="BO2508" s="6">
        <v>0</v>
      </c>
      <c r="BP2508" s="6">
        <v>0</v>
      </c>
      <c r="BQ2508" s="6">
        <v>4</v>
      </c>
      <c r="BR2508" s="6">
        <v>6</v>
      </c>
      <c r="BS2508" s="6">
        <v>25</v>
      </c>
      <c r="BT2508" s="6">
        <v>70</v>
      </c>
      <c r="BU2508" s="6">
        <v>63</v>
      </c>
      <c r="BV2508" s="6">
        <v>19</v>
      </c>
      <c r="BW2508" s="6">
        <v>9</v>
      </c>
      <c r="BX2508" s="6">
        <v>0</v>
      </c>
      <c r="BY2508" s="6">
        <v>0</v>
      </c>
      <c r="BZ2508" s="6">
        <v>0</v>
      </c>
      <c r="CA2508" s="6">
        <v>0</v>
      </c>
      <c r="CB2508" s="6">
        <v>0</v>
      </c>
      <c r="CC2508" s="6">
        <v>0</v>
      </c>
      <c r="CD2508" s="6">
        <v>0</v>
      </c>
      <c r="CE2508" s="6">
        <v>0</v>
      </c>
      <c r="CF2508" s="6">
        <v>4000</v>
      </c>
      <c r="CG2508" s="6">
        <v>3610</v>
      </c>
      <c r="CH2508" s="2">
        <v>1</v>
      </c>
      <c r="CI2508" s="3">
        <v>70</v>
      </c>
      <c r="CJ2508" s="3">
        <v>0</v>
      </c>
      <c r="CK2508" s="4">
        <v>10</v>
      </c>
      <c r="CL2508" s="3">
        <v>0</v>
      </c>
      <c r="CM2508" s="3">
        <v>0</v>
      </c>
      <c r="CN2508" s="4">
        <v>0</v>
      </c>
      <c r="CO2508" s="3">
        <v>0</v>
      </c>
      <c r="CP2508" s="3">
        <v>0</v>
      </c>
      <c r="CQ2508" s="4">
        <v>0</v>
      </c>
      <c r="CR2508" s="3">
        <v>0</v>
      </c>
      <c r="CS2508" s="3">
        <v>0</v>
      </c>
      <c r="CT2508" s="4">
        <v>0</v>
      </c>
      <c r="CU2508" s="3">
        <v>0</v>
      </c>
      <c r="CV2508" s="3">
        <v>0</v>
      </c>
      <c r="CW2508" s="4">
        <v>0</v>
      </c>
      <c r="CX2508" t="s">
        <v>5</v>
      </c>
      <c r="CY2508" s="9">
        <f t="shared" si="127"/>
        <v>1.3833333333333329</v>
      </c>
      <c r="CZ2508" s="7">
        <f t="shared" si="128"/>
        <v>11.106666666666666</v>
      </c>
      <c r="DA2508" s="7">
        <f t="shared" si="129"/>
        <v>1.4945978391356545</v>
      </c>
    </row>
    <row r="2509" spans="1:105" x14ac:dyDescent="0.25">
      <c r="A2509" s="6">
        <v>2020</v>
      </c>
      <c r="B2509" s="6">
        <v>6</v>
      </c>
      <c r="C2509" s="6">
        <v>157785</v>
      </c>
      <c r="D2509" t="s">
        <v>0</v>
      </c>
      <c r="E2509" t="s">
        <v>2583</v>
      </c>
      <c r="F2509" t="s">
        <v>1615</v>
      </c>
      <c r="G2509" t="s">
        <v>116</v>
      </c>
      <c r="H2509" t="s">
        <v>515</v>
      </c>
      <c r="I2509" s="5" t="s">
        <v>118</v>
      </c>
      <c r="J2509" s="6">
        <v>0.85</v>
      </c>
      <c r="K2509" t="s">
        <v>6</v>
      </c>
      <c r="L2509" t="s">
        <v>2584</v>
      </c>
      <c r="M2509" s="6">
        <v>95</v>
      </c>
      <c r="N2509" s="6">
        <v>95.594999999999999</v>
      </c>
      <c r="O2509" s="6">
        <v>1.01</v>
      </c>
      <c r="P2509" t="s">
        <v>1615</v>
      </c>
      <c r="Q2509" t="s">
        <v>751</v>
      </c>
      <c r="R2509" t="s">
        <v>1614</v>
      </c>
      <c r="S2509" t="s">
        <v>330</v>
      </c>
      <c r="T2509" s="6">
        <v>5.6</v>
      </c>
      <c r="U2509" s="6">
        <v>47.797499999999999</v>
      </c>
      <c r="V2509" t="s">
        <v>11</v>
      </c>
      <c r="W2509" t="s">
        <v>482</v>
      </c>
      <c r="X2509" s="6">
        <v>12.8</v>
      </c>
      <c r="Y2509" s="6">
        <v>15.1</v>
      </c>
      <c r="Z2509" s="6">
        <v>9</v>
      </c>
      <c r="AA2509" s="6">
        <v>14</v>
      </c>
      <c r="AB2509" t="s">
        <v>5</v>
      </c>
      <c r="AC2509" s="6">
        <v>16.100000000000001</v>
      </c>
      <c r="AD2509" s="6">
        <v>1.9607840000000001</v>
      </c>
      <c r="AE2509" t="s">
        <v>13</v>
      </c>
      <c r="AF2509" s="6">
        <v>1</v>
      </c>
      <c r="AG2509" t="s">
        <v>5</v>
      </c>
      <c r="AH2509" t="s">
        <v>5</v>
      </c>
      <c r="AI2509" t="s">
        <v>5</v>
      </c>
      <c r="AJ2509" t="s">
        <v>5</v>
      </c>
      <c r="AK2509" t="s">
        <v>5</v>
      </c>
      <c r="AL2509" t="s">
        <v>5</v>
      </c>
      <c r="AM2509" s="6">
        <v>0</v>
      </c>
      <c r="AN2509" t="s">
        <v>5</v>
      </c>
      <c r="AO2509" s="6">
        <v>0</v>
      </c>
      <c r="AP2509" s="6">
        <v>0</v>
      </c>
      <c r="AQ2509" s="6">
        <v>0</v>
      </c>
      <c r="AR2509" t="s">
        <v>5</v>
      </c>
      <c r="AS2509" t="s">
        <v>5</v>
      </c>
      <c r="AT2509" t="s">
        <v>5</v>
      </c>
      <c r="AU2509" t="s">
        <v>5</v>
      </c>
      <c r="AV2509" t="s">
        <v>5</v>
      </c>
      <c r="AW2509" t="s">
        <v>5</v>
      </c>
      <c r="AX2509" t="s">
        <v>5</v>
      </c>
      <c r="AY2509" s="6">
        <v>0</v>
      </c>
      <c r="AZ2509" t="s">
        <v>5</v>
      </c>
      <c r="BA2509" t="s">
        <v>5</v>
      </c>
      <c r="BB2509" t="s">
        <v>5</v>
      </c>
      <c r="BC2509" t="s">
        <v>5</v>
      </c>
      <c r="BD2509" t="s">
        <v>5</v>
      </c>
      <c r="BE2509" t="s">
        <v>5</v>
      </c>
      <c r="BF2509" t="s">
        <v>5</v>
      </c>
      <c r="BG2509" t="s">
        <v>5</v>
      </c>
      <c r="BH2509" t="s">
        <v>5</v>
      </c>
      <c r="BI2509" s="6">
        <v>0</v>
      </c>
      <c r="BJ2509" s="6">
        <v>0</v>
      </c>
      <c r="BK2509" s="6">
        <v>0</v>
      </c>
      <c r="BL2509" s="6">
        <v>0</v>
      </c>
      <c r="BM2509" s="6">
        <v>0</v>
      </c>
      <c r="BN2509" s="6">
        <v>0</v>
      </c>
      <c r="BO2509" s="6">
        <v>0</v>
      </c>
      <c r="BP2509" s="6">
        <v>0</v>
      </c>
      <c r="BQ2509" s="6">
        <v>2</v>
      </c>
      <c r="BR2509" s="6">
        <v>2</v>
      </c>
      <c r="BS2509" s="6">
        <v>24</v>
      </c>
      <c r="BT2509" s="6">
        <v>70</v>
      </c>
      <c r="BU2509" s="6">
        <v>66</v>
      </c>
      <c r="BV2509" s="6">
        <v>32</v>
      </c>
      <c r="BW2509" s="6">
        <v>4</v>
      </c>
      <c r="BX2509" s="6">
        <v>4</v>
      </c>
      <c r="BY2509" s="6">
        <v>0</v>
      </c>
      <c r="BZ2509" s="6">
        <v>0</v>
      </c>
      <c r="CA2509" s="6">
        <v>0</v>
      </c>
      <c r="CB2509" s="6">
        <v>0</v>
      </c>
      <c r="CC2509" s="6">
        <v>0</v>
      </c>
      <c r="CD2509" s="6">
        <v>0</v>
      </c>
      <c r="CE2509" s="6">
        <v>0</v>
      </c>
      <c r="CF2509" s="6">
        <v>15000</v>
      </c>
      <c r="CG2509" s="6">
        <v>18300</v>
      </c>
      <c r="CH2509" s="2">
        <v>3</v>
      </c>
      <c r="CI2509" s="3">
        <v>20</v>
      </c>
      <c r="CJ2509" s="3">
        <v>0</v>
      </c>
      <c r="CK2509" s="4">
        <v>14</v>
      </c>
      <c r="CL2509" s="3">
        <v>50</v>
      </c>
      <c r="CM2509" s="3">
        <v>0</v>
      </c>
      <c r="CN2509" s="4">
        <v>13</v>
      </c>
      <c r="CO2509" s="3">
        <v>25</v>
      </c>
      <c r="CP2509" s="3">
        <v>0</v>
      </c>
      <c r="CQ2509" s="4">
        <v>8</v>
      </c>
      <c r="CR2509" s="3">
        <v>0</v>
      </c>
      <c r="CS2509" s="3">
        <v>0</v>
      </c>
      <c r="CT2509" s="4">
        <v>0</v>
      </c>
      <c r="CU2509" s="3">
        <v>0</v>
      </c>
      <c r="CV2509" s="3">
        <v>0</v>
      </c>
      <c r="CW2509" s="4">
        <v>0</v>
      </c>
      <c r="CX2509" t="s">
        <v>5</v>
      </c>
      <c r="CY2509" s="9">
        <f t="shared" si="127"/>
        <v>1.5</v>
      </c>
      <c r="CZ2509" s="7">
        <f t="shared" si="128"/>
        <v>15.2</v>
      </c>
      <c r="DA2509" s="7">
        <f t="shared" si="129"/>
        <v>1.0592105263157896</v>
      </c>
    </row>
    <row r="2510" spans="1:105" x14ac:dyDescent="0.25">
      <c r="A2510" s="6">
        <v>2020</v>
      </c>
      <c r="B2510" s="6">
        <v>6</v>
      </c>
      <c r="C2510" s="6">
        <v>157831</v>
      </c>
      <c r="D2510" t="s">
        <v>0</v>
      </c>
      <c r="E2510" t="s">
        <v>2583</v>
      </c>
      <c r="F2510" t="s">
        <v>1615</v>
      </c>
      <c r="G2510" t="s">
        <v>116</v>
      </c>
      <c r="H2510" t="s">
        <v>2746</v>
      </c>
      <c r="I2510" s="5" t="s">
        <v>118</v>
      </c>
      <c r="J2510" s="6">
        <v>1.03</v>
      </c>
      <c r="K2510" t="s">
        <v>6</v>
      </c>
      <c r="L2510" t="s">
        <v>2586</v>
      </c>
      <c r="M2510" s="6">
        <v>35</v>
      </c>
      <c r="N2510" s="6">
        <v>35.380000000000003</v>
      </c>
      <c r="O2510" s="6">
        <v>1.01</v>
      </c>
      <c r="P2510" t="s">
        <v>1615</v>
      </c>
      <c r="Q2510" t="s">
        <v>1818</v>
      </c>
      <c r="R2510" t="s">
        <v>113</v>
      </c>
      <c r="S2510" t="s">
        <v>273</v>
      </c>
      <c r="T2510" s="6">
        <v>4.8</v>
      </c>
      <c r="U2510" s="6">
        <v>35.380000000000003</v>
      </c>
      <c r="V2510" t="s">
        <v>11</v>
      </c>
      <c r="W2510" t="s">
        <v>482</v>
      </c>
      <c r="X2510" s="6">
        <v>13.2</v>
      </c>
      <c r="Y2510" s="6">
        <v>15.4</v>
      </c>
      <c r="Z2510" s="6">
        <v>9</v>
      </c>
      <c r="AA2510" s="6">
        <v>14</v>
      </c>
      <c r="AB2510" t="s">
        <v>5</v>
      </c>
      <c r="AC2510" s="6">
        <v>18.100000000000001</v>
      </c>
      <c r="AD2510" s="6">
        <v>0.52083299999999999</v>
      </c>
      <c r="AE2510" t="s">
        <v>13</v>
      </c>
      <c r="AF2510" s="6">
        <v>4</v>
      </c>
      <c r="AG2510" t="s">
        <v>5</v>
      </c>
      <c r="AH2510" t="s">
        <v>5</v>
      </c>
      <c r="AI2510" t="s">
        <v>5</v>
      </c>
      <c r="AJ2510" t="s">
        <v>5</v>
      </c>
      <c r="AK2510" t="s">
        <v>5</v>
      </c>
      <c r="AL2510" t="s">
        <v>5</v>
      </c>
      <c r="AM2510" s="6">
        <v>0</v>
      </c>
      <c r="AN2510" t="s">
        <v>5</v>
      </c>
      <c r="AO2510" s="6">
        <v>0</v>
      </c>
      <c r="AP2510" s="6">
        <v>0</v>
      </c>
      <c r="AQ2510" s="6">
        <v>0</v>
      </c>
      <c r="AR2510" t="s">
        <v>5</v>
      </c>
      <c r="AS2510" t="s">
        <v>5</v>
      </c>
      <c r="AT2510" t="s">
        <v>5</v>
      </c>
      <c r="AU2510" t="s">
        <v>5</v>
      </c>
      <c r="AV2510" t="s">
        <v>5</v>
      </c>
      <c r="AW2510" t="s">
        <v>5</v>
      </c>
      <c r="AX2510" t="s">
        <v>5</v>
      </c>
      <c r="AY2510" s="6">
        <v>0</v>
      </c>
      <c r="AZ2510" t="s">
        <v>5</v>
      </c>
      <c r="BA2510" t="s">
        <v>5</v>
      </c>
      <c r="BB2510" t="s">
        <v>5</v>
      </c>
      <c r="BC2510" t="s">
        <v>5</v>
      </c>
      <c r="BD2510" t="s">
        <v>5</v>
      </c>
      <c r="BE2510" t="s">
        <v>5</v>
      </c>
      <c r="BF2510" t="s">
        <v>5</v>
      </c>
      <c r="BG2510" t="s">
        <v>5</v>
      </c>
      <c r="BH2510" t="s">
        <v>5</v>
      </c>
      <c r="BI2510" s="6">
        <v>0</v>
      </c>
      <c r="BJ2510" s="6">
        <v>0</v>
      </c>
      <c r="BK2510" s="6">
        <v>0</v>
      </c>
      <c r="BL2510" s="6">
        <v>0</v>
      </c>
      <c r="BM2510" s="6">
        <v>0</v>
      </c>
      <c r="BN2510" s="6">
        <v>0</v>
      </c>
      <c r="BO2510" s="6">
        <v>0</v>
      </c>
      <c r="BP2510" s="6">
        <v>0</v>
      </c>
      <c r="BQ2510" s="6">
        <v>0</v>
      </c>
      <c r="BR2510" s="6">
        <v>1</v>
      </c>
      <c r="BS2510" s="6">
        <v>25</v>
      </c>
      <c r="BT2510" s="6">
        <v>36</v>
      </c>
      <c r="BU2510" s="6">
        <v>30</v>
      </c>
      <c r="BV2510" s="6">
        <v>48</v>
      </c>
      <c r="BW2510" s="6">
        <v>36</v>
      </c>
      <c r="BX2510" s="6">
        <v>15</v>
      </c>
      <c r="BY2510" s="6">
        <v>1</v>
      </c>
      <c r="BZ2510" s="6">
        <v>0</v>
      </c>
      <c r="CA2510" s="6">
        <v>0</v>
      </c>
      <c r="CB2510" s="6">
        <v>0</v>
      </c>
      <c r="CC2510" s="6">
        <v>0</v>
      </c>
      <c r="CD2510" s="6">
        <v>0</v>
      </c>
      <c r="CE2510" s="6">
        <v>0</v>
      </c>
      <c r="CF2510" s="6">
        <v>13000</v>
      </c>
      <c r="CG2510" s="6">
        <v>10800</v>
      </c>
      <c r="CH2510" s="2">
        <v>1</v>
      </c>
      <c r="CI2510" s="3">
        <v>35</v>
      </c>
      <c r="CJ2510" s="3">
        <v>0</v>
      </c>
      <c r="CK2510" s="4">
        <v>14</v>
      </c>
      <c r="CL2510" s="3">
        <v>0</v>
      </c>
      <c r="CM2510" s="3">
        <v>0</v>
      </c>
      <c r="CN2510" s="4">
        <v>0</v>
      </c>
      <c r="CO2510" s="3">
        <v>0</v>
      </c>
      <c r="CP2510" s="3">
        <v>0</v>
      </c>
      <c r="CQ2510" s="4">
        <v>0</v>
      </c>
      <c r="CR2510" s="3">
        <v>0</v>
      </c>
      <c r="CS2510" s="3">
        <v>0</v>
      </c>
      <c r="CT2510" s="4">
        <v>0</v>
      </c>
      <c r="CU2510" s="3">
        <v>0</v>
      </c>
      <c r="CV2510" s="3">
        <v>0</v>
      </c>
      <c r="CW2510" s="4">
        <v>0</v>
      </c>
      <c r="CX2510" t="s">
        <v>5</v>
      </c>
      <c r="CY2510" s="9">
        <f t="shared" si="127"/>
        <v>1.0166666666666657</v>
      </c>
      <c r="CZ2510" s="7">
        <f t="shared" si="128"/>
        <v>14.813333333333333</v>
      </c>
      <c r="DA2510" s="7">
        <f t="shared" si="129"/>
        <v>1.2218721872187219</v>
      </c>
    </row>
    <row r="2511" spans="1:105" x14ac:dyDescent="0.25">
      <c r="A2511" s="6">
        <v>2020</v>
      </c>
      <c r="B2511" s="6">
        <v>6</v>
      </c>
      <c r="C2511" s="6">
        <v>157810</v>
      </c>
      <c r="D2511" t="s">
        <v>0</v>
      </c>
      <c r="E2511" t="s">
        <v>2583</v>
      </c>
      <c r="F2511" t="s">
        <v>1615</v>
      </c>
      <c r="G2511" t="s">
        <v>116</v>
      </c>
      <c r="H2511" t="s">
        <v>705</v>
      </c>
      <c r="I2511" s="5" t="s">
        <v>118</v>
      </c>
      <c r="J2511" s="6">
        <v>0.93</v>
      </c>
      <c r="K2511" t="s">
        <v>22</v>
      </c>
      <c r="L2511" t="s">
        <v>2584</v>
      </c>
      <c r="M2511" s="6">
        <v>110</v>
      </c>
      <c r="N2511" s="6">
        <v>102.42</v>
      </c>
      <c r="O2511" s="6">
        <v>0.93</v>
      </c>
      <c r="P2511" t="s">
        <v>1615</v>
      </c>
      <c r="Q2511" t="s">
        <v>108</v>
      </c>
      <c r="R2511" t="s">
        <v>2019</v>
      </c>
      <c r="S2511" t="s">
        <v>677</v>
      </c>
      <c r="T2511" s="6">
        <v>5</v>
      </c>
      <c r="U2511" s="6">
        <v>51.21</v>
      </c>
      <c r="V2511" t="s">
        <v>11</v>
      </c>
      <c r="W2511" t="s">
        <v>482</v>
      </c>
      <c r="X2511" s="6">
        <v>12.8</v>
      </c>
      <c r="Y2511" s="6">
        <v>15.8</v>
      </c>
      <c r="Z2511" s="6">
        <v>9</v>
      </c>
      <c r="AA2511" s="6">
        <v>14</v>
      </c>
      <c r="AB2511" t="s">
        <v>5</v>
      </c>
      <c r="AC2511" s="6">
        <v>22.4</v>
      </c>
      <c r="AD2511" s="6">
        <v>4.0816330000000001</v>
      </c>
      <c r="AE2511" t="s">
        <v>13</v>
      </c>
      <c r="AF2511" s="6">
        <v>5</v>
      </c>
      <c r="AG2511" t="s">
        <v>5</v>
      </c>
      <c r="AH2511" t="s">
        <v>5</v>
      </c>
      <c r="AI2511" t="s">
        <v>5</v>
      </c>
      <c r="AJ2511" t="s">
        <v>5</v>
      </c>
      <c r="AK2511" t="s">
        <v>5</v>
      </c>
      <c r="AL2511" t="s">
        <v>5</v>
      </c>
      <c r="AM2511" s="6">
        <v>0</v>
      </c>
      <c r="AN2511" t="s">
        <v>5</v>
      </c>
      <c r="AO2511" s="6">
        <v>0</v>
      </c>
      <c r="AP2511" s="6">
        <v>0</v>
      </c>
      <c r="AQ2511" s="6">
        <v>0</v>
      </c>
      <c r="AR2511" t="s">
        <v>5</v>
      </c>
      <c r="AS2511" t="s">
        <v>5</v>
      </c>
      <c r="AT2511" t="s">
        <v>5</v>
      </c>
      <c r="AU2511" t="s">
        <v>5</v>
      </c>
      <c r="AV2511" t="s">
        <v>5</v>
      </c>
      <c r="AW2511" t="s">
        <v>5</v>
      </c>
      <c r="AX2511" t="s">
        <v>5</v>
      </c>
      <c r="AY2511" s="6">
        <v>0</v>
      </c>
      <c r="AZ2511" t="s">
        <v>5</v>
      </c>
      <c r="BA2511" t="s">
        <v>5</v>
      </c>
      <c r="BB2511" t="s">
        <v>5</v>
      </c>
      <c r="BC2511" t="s">
        <v>5</v>
      </c>
      <c r="BD2511" t="s">
        <v>5</v>
      </c>
      <c r="BE2511" t="s">
        <v>5</v>
      </c>
      <c r="BF2511" t="s">
        <v>5</v>
      </c>
      <c r="BG2511" t="s">
        <v>5</v>
      </c>
      <c r="BH2511" t="s">
        <v>5</v>
      </c>
      <c r="BI2511" s="6">
        <v>0</v>
      </c>
      <c r="BJ2511" s="6">
        <v>0</v>
      </c>
      <c r="BK2511" s="6">
        <v>0</v>
      </c>
      <c r="BL2511" s="6">
        <v>0</v>
      </c>
      <c r="BM2511" s="6">
        <v>0</v>
      </c>
      <c r="BN2511" s="6">
        <v>0</v>
      </c>
      <c r="BO2511" s="6">
        <v>0</v>
      </c>
      <c r="BP2511" s="6">
        <v>0</v>
      </c>
      <c r="BQ2511" s="6">
        <v>3</v>
      </c>
      <c r="BR2511" s="6">
        <v>5</v>
      </c>
      <c r="BS2511" s="6">
        <v>30</v>
      </c>
      <c r="BT2511" s="6">
        <v>55</v>
      </c>
      <c r="BU2511" s="6">
        <v>61</v>
      </c>
      <c r="BV2511" s="6">
        <v>24</v>
      </c>
      <c r="BW2511" s="6">
        <v>12</v>
      </c>
      <c r="BX2511" s="6">
        <v>4</v>
      </c>
      <c r="BY2511" s="6">
        <v>2</v>
      </c>
      <c r="BZ2511" s="6">
        <v>0</v>
      </c>
      <c r="CA2511" s="6">
        <v>0</v>
      </c>
      <c r="CB2511" s="6">
        <v>0</v>
      </c>
      <c r="CC2511" s="6">
        <v>0</v>
      </c>
      <c r="CD2511" s="6">
        <v>0</v>
      </c>
      <c r="CE2511" s="6">
        <v>0</v>
      </c>
      <c r="CF2511" s="6">
        <v>12000</v>
      </c>
      <c r="CG2511" s="6">
        <v>18100</v>
      </c>
      <c r="CH2511" s="2">
        <v>3</v>
      </c>
      <c r="CI2511" s="3">
        <v>50</v>
      </c>
      <c r="CJ2511" s="3">
        <v>0</v>
      </c>
      <c r="CK2511" s="4">
        <v>14</v>
      </c>
      <c r="CL2511" s="3">
        <v>20</v>
      </c>
      <c r="CM2511" s="3">
        <v>0</v>
      </c>
      <c r="CN2511" s="4">
        <v>10</v>
      </c>
      <c r="CO2511" s="3">
        <v>40</v>
      </c>
      <c r="CP2511" s="3">
        <v>0</v>
      </c>
      <c r="CQ2511" s="4">
        <v>8</v>
      </c>
      <c r="CR2511" s="3">
        <v>0</v>
      </c>
      <c r="CS2511" s="3">
        <v>0</v>
      </c>
      <c r="CT2511" s="4">
        <v>0</v>
      </c>
      <c r="CU2511" s="3">
        <v>0</v>
      </c>
      <c r="CV2511" s="3">
        <v>0</v>
      </c>
      <c r="CW2511" s="4">
        <v>0</v>
      </c>
      <c r="CX2511" t="s">
        <v>5</v>
      </c>
      <c r="CY2511" s="9">
        <f t="shared" si="127"/>
        <v>1.75</v>
      </c>
      <c r="CZ2511" s="7">
        <f t="shared" si="128"/>
        <v>15.4</v>
      </c>
      <c r="DA2511" s="7">
        <f t="shared" si="129"/>
        <v>1.4545454545454544</v>
      </c>
    </row>
    <row r="2512" spans="1:105" x14ac:dyDescent="0.25">
      <c r="A2512" s="6">
        <v>2020</v>
      </c>
      <c r="B2512" s="6">
        <v>6</v>
      </c>
      <c r="C2512" s="6">
        <v>157837</v>
      </c>
      <c r="D2512" t="s">
        <v>0</v>
      </c>
      <c r="E2512" t="s">
        <v>2583</v>
      </c>
      <c r="F2512" t="s">
        <v>1615</v>
      </c>
      <c r="G2512" t="s">
        <v>116</v>
      </c>
      <c r="H2512" t="s">
        <v>2736</v>
      </c>
      <c r="I2512" s="5" t="s">
        <v>118</v>
      </c>
      <c r="J2512" s="6">
        <v>0.22</v>
      </c>
      <c r="K2512" t="s">
        <v>6</v>
      </c>
      <c r="L2512" t="s">
        <v>2584</v>
      </c>
      <c r="M2512" s="6">
        <v>10</v>
      </c>
      <c r="N2512" s="6">
        <v>8.17</v>
      </c>
      <c r="O2512" s="6">
        <v>0.82</v>
      </c>
      <c r="P2512" t="s">
        <v>1615</v>
      </c>
      <c r="Q2512" t="s">
        <v>446</v>
      </c>
      <c r="R2512" t="s">
        <v>2607</v>
      </c>
      <c r="S2512" t="s">
        <v>2503</v>
      </c>
      <c r="T2512" s="6">
        <v>9.4</v>
      </c>
      <c r="U2512" s="6">
        <v>8.17</v>
      </c>
      <c r="V2512" t="s">
        <v>11</v>
      </c>
      <c r="W2512" t="s">
        <v>482</v>
      </c>
      <c r="X2512" s="6">
        <v>0</v>
      </c>
      <c r="Y2512" s="6">
        <v>0</v>
      </c>
      <c r="Z2512" s="6">
        <v>6</v>
      </c>
      <c r="AA2512" s="6">
        <v>16</v>
      </c>
      <c r="AB2512" t="s">
        <v>5</v>
      </c>
      <c r="AC2512" s="6">
        <v>29.3</v>
      </c>
      <c r="AD2512" t="s">
        <v>5</v>
      </c>
      <c r="AE2512" t="s">
        <v>13</v>
      </c>
      <c r="AF2512" s="6">
        <v>3</v>
      </c>
      <c r="AG2512" t="s">
        <v>5</v>
      </c>
      <c r="AH2512" t="s">
        <v>5</v>
      </c>
      <c r="AI2512" t="s">
        <v>5</v>
      </c>
      <c r="AJ2512" t="s">
        <v>5</v>
      </c>
      <c r="AK2512" t="s">
        <v>5</v>
      </c>
      <c r="AL2512" t="s">
        <v>5</v>
      </c>
      <c r="AM2512" s="6">
        <v>0</v>
      </c>
      <c r="AN2512" t="s">
        <v>5</v>
      </c>
      <c r="AO2512" s="6">
        <v>0</v>
      </c>
      <c r="AP2512" s="6">
        <v>0</v>
      </c>
      <c r="AQ2512" s="6">
        <v>0</v>
      </c>
      <c r="AR2512" t="s">
        <v>5</v>
      </c>
      <c r="AS2512" t="s">
        <v>5</v>
      </c>
      <c r="AT2512" t="s">
        <v>5</v>
      </c>
      <c r="AU2512" t="s">
        <v>5</v>
      </c>
      <c r="AV2512" t="s">
        <v>5</v>
      </c>
      <c r="AW2512" t="s">
        <v>5</v>
      </c>
      <c r="AX2512" t="s">
        <v>5</v>
      </c>
      <c r="AY2512" s="6">
        <v>0</v>
      </c>
      <c r="AZ2512" t="s">
        <v>5</v>
      </c>
      <c r="BA2512" t="s">
        <v>5</v>
      </c>
      <c r="BB2512" t="s">
        <v>5</v>
      </c>
      <c r="BC2512" t="s">
        <v>5</v>
      </c>
      <c r="BD2512" t="s">
        <v>5</v>
      </c>
      <c r="BE2512" t="s">
        <v>5</v>
      </c>
      <c r="BF2512" t="s">
        <v>5</v>
      </c>
      <c r="BG2512" t="s">
        <v>5</v>
      </c>
      <c r="BH2512" t="s">
        <v>5</v>
      </c>
      <c r="BI2512" t="s">
        <v>5</v>
      </c>
      <c r="BJ2512" t="s">
        <v>5</v>
      </c>
      <c r="BK2512" t="s">
        <v>5</v>
      </c>
      <c r="BL2512" t="s">
        <v>5</v>
      </c>
      <c r="BM2512" t="s">
        <v>5</v>
      </c>
      <c r="BN2512" t="s">
        <v>5</v>
      </c>
      <c r="BO2512" t="s">
        <v>5</v>
      </c>
      <c r="BP2512" t="s">
        <v>5</v>
      </c>
      <c r="BQ2512" t="s">
        <v>5</v>
      </c>
      <c r="BR2512" t="s">
        <v>5</v>
      </c>
      <c r="BS2512" t="s">
        <v>5</v>
      </c>
      <c r="BT2512" t="s">
        <v>5</v>
      </c>
      <c r="BU2512" t="s">
        <v>5</v>
      </c>
      <c r="BV2512" t="s">
        <v>5</v>
      </c>
      <c r="BW2512" t="s">
        <v>5</v>
      </c>
      <c r="BX2512" t="s">
        <v>5</v>
      </c>
      <c r="BY2512" t="s">
        <v>5</v>
      </c>
      <c r="BZ2512" t="s">
        <v>5</v>
      </c>
      <c r="CA2512" t="s">
        <v>5</v>
      </c>
      <c r="CB2512" t="s">
        <v>5</v>
      </c>
      <c r="CC2512" t="s">
        <v>5</v>
      </c>
      <c r="CD2512" t="s">
        <v>5</v>
      </c>
      <c r="CE2512" t="s">
        <v>5</v>
      </c>
      <c r="CF2512" s="6">
        <v>8000</v>
      </c>
      <c r="CG2512" s="6">
        <v>10200</v>
      </c>
      <c r="CH2512" s="2">
        <v>1</v>
      </c>
      <c r="CI2512" s="3">
        <v>10</v>
      </c>
      <c r="CJ2512" s="3">
        <v>0</v>
      </c>
      <c r="CK2512" s="4">
        <v>16</v>
      </c>
      <c r="CL2512" s="3">
        <v>0</v>
      </c>
      <c r="CM2512" s="3">
        <v>0</v>
      </c>
      <c r="CN2512" s="4">
        <v>0</v>
      </c>
      <c r="CO2512" s="3">
        <v>0</v>
      </c>
      <c r="CP2512" s="3">
        <v>0</v>
      </c>
      <c r="CQ2512" s="4">
        <v>0</v>
      </c>
      <c r="CR2512" s="3">
        <v>0</v>
      </c>
      <c r="CS2512" s="3">
        <v>0</v>
      </c>
      <c r="CT2512" s="4">
        <v>0</v>
      </c>
      <c r="CU2512" s="3">
        <v>0</v>
      </c>
      <c r="CV2512" s="3">
        <v>0</v>
      </c>
      <c r="CW2512" s="4">
        <v>0</v>
      </c>
      <c r="CX2512" t="s">
        <v>5</v>
      </c>
      <c r="CY2512" s="9">
        <f t="shared" si="127"/>
        <v>0.89999999999999947</v>
      </c>
      <c r="CZ2512" s="7">
        <f t="shared" si="128"/>
        <v>16.72</v>
      </c>
      <c r="DA2512" s="7">
        <f t="shared" si="129"/>
        <v>1.7523923444976077</v>
      </c>
    </row>
    <row r="2513" spans="1:105" x14ac:dyDescent="0.25">
      <c r="A2513" s="6">
        <v>2020</v>
      </c>
      <c r="B2513" s="6">
        <v>6</v>
      </c>
      <c r="C2513" s="6">
        <v>157791</v>
      </c>
      <c r="D2513" t="s">
        <v>0</v>
      </c>
      <c r="E2513" t="s">
        <v>2583</v>
      </c>
      <c r="F2513" t="s">
        <v>1615</v>
      </c>
      <c r="G2513" t="s">
        <v>116</v>
      </c>
      <c r="H2513" t="s">
        <v>2739</v>
      </c>
      <c r="I2513" s="5" t="s">
        <v>118</v>
      </c>
      <c r="J2513" s="6">
        <v>1.4</v>
      </c>
      <c r="K2513" t="s">
        <v>22</v>
      </c>
      <c r="L2513" t="s">
        <v>2584</v>
      </c>
      <c r="M2513" s="6">
        <v>80</v>
      </c>
      <c r="N2513" s="6">
        <v>72.605000000000004</v>
      </c>
      <c r="O2513" s="6">
        <v>0.91</v>
      </c>
      <c r="P2513" t="s">
        <v>1615</v>
      </c>
      <c r="Q2513" t="s">
        <v>446</v>
      </c>
      <c r="R2513" t="s">
        <v>1186</v>
      </c>
      <c r="S2513" t="s">
        <v>1276</v>
      </c>
      <c r="T2513" s="6">
        <v>8.5</v>
      </c>
      <c r="U2513" s="6">
        <v>72.605000000000004</v>
      </c>
      <c r="V2513" t="s">
        <v>11</v>
      </c>
      <c r="W2513" t="s">
        <v>482</v>
      </c>
      <c r="X2513" s="6">
        <v>12.8</v>
      </c>
      <c r="Y2513" s="6">
        <v>15.7</v>
      </c>
      <c r="Z2513" s="6">
        <v>11</v>
      </c>
      <c r="AA2513" s="6">
        <v>19</v>
      </c>
      <c r="AB2513" t="s">
        <v>5</v>
      </c>
      <c r="AC2513" s="6">
        <v>28.7</v>
      </c>
      <c r="AD2513" s="6">
        <v>0</v>
      </c>
      <c r="AE2513" t="s">
        <v>13</v>
      </c>
      <c r="AF2513" s="6">
        <v>5</v>
      </c>
      <c r="AG2513" t="s">
        <v>5</v>
      </c>
      <c r="AH2513" t="s">
        <v>5</v>
      </c>
      <c r="AI2513" t="s">
        <v>5</v>
      </c>
      <c r="AJ2513" t="s">
        <v>5</v>
      </c>
      <c r="AK2513" t="s">
        <v>5</v>
      </c>
      <c r="AL2513" t="s">
        <v>5</v>
      </c>
      <c r="AM2513" s="6">
        <v>0</v>
      </c>
      <c r="AN2513" t="s">
        <v>5</v>
      </c>
      <c r="AO2513" s="6">
        <v>0</v>
      </c>
      <c r="AP2513" s="6">
        <v>0</v>
      </c>
      <c r="AQ2513" s="6">
        <v>0</v>
      </c>
      <c r="AR2513" s="6">
        <v>0</v>
      </c>
      <c r="AS2513" t="s">
        <v>5</v>
      </c>
      <c r="AT2513" t="s">
        <v>5</v>
      </c>
      <c r="AU2513" t="s">
        <v>5</v>
      </c>
      <c r="AV2513" t="s">
        <v>5</v>
      </c>
      <c r="AW2513" t="s">
        <v>5</v>
      </c>
      <c r="AX2513" t="s">
        <v>5</v>
      </c>
      <c r="AY2513" s="6">
        <v>0</v>
      </c>
      <c r="AZ2513" t="s">
        <v>5</v>
      </c>
      <c r="BA2513" t="s">
        <v>5</v>
      </c>
      <c r="BB2513" t="s">
        <v>5</v>
      </c>
      <c r="BC2513" t="s">
        <v>5</v>
      </c>
      <c r="BD2513" t="s">
        <v>5</v>
      </c>
      <c r="BE2513" t="s">
        <v>5</v>
      </c>
      <c r="BF2513" t="s">
        <v>5</v>
      </c>
      <c r="BG2513" t="s">
        <v>5</v>
      </c>
      <c r="BH2513" t="s">
        <v>5</v>
      </c>
      <c r="BI2513" s="6">
        <v>0</v>
      </c>
      <c r="BJ2513" s="6">
        <v>0</v>
      </c>
      <c r="BK2513" s="6">
        <v>0</v>
      </c>
      <c r="BL2513" s="6">
        <v>0</v>
      </c>
      <c r="BM2513" s="6">
        <v>0</v>
      </c>
      <c r="BN2513" s="6">
        <v>0</v>
      </c>
      <c r="BO2513" s="6">
        <v>0</v>
      </c>
      <c r="BP2513" s="6">
        <v>0</v>
      </c>
      <c r="BQ2513" s="6">
        <v>0</v>
      </c>
      <c r="BR2513" s="6">
        <v>0</v>
      </c>
      <c r="BS2513" s="6">
        <v>45</v>
      </c>
      <c r="BT2513" s="6">
        <v>46</v>
      </c>
      <c r="BU2513" s="6">
        <v>63</v>
      </c>
      <c r="BV2513" s="6">
        <v>22</v>
      </c>
      <c r="BW2513" s="6">
        <v>8</v>
      </c>
      <c r="BX2513" s="6">
        <v>6</v>
      </c>
      <c r="BY2513" s="6">
        <v>2</v>
      </c>
      <c r="BZ2513" s="6">
        <v>0</v>
      </c>
      <c r="CA2513" s="6">
        <v>0</v>
      </c>
      <c r="CB2513" s="6">
        <v>0</v>
      </c>
      <c r="CC2513" s="6">
        <v>0</v>
      </c>
      <c r="CD2513" s="6">
        <v>0</v>
      </c>
      <c r="CE2513" s="6">
        <v>0</v>
      </c>
      <c r="CF2513" s="6">
        <v>18000</v>
      </c>
      <c r="CG2513" s="6">
        <v>20200</v>
      </c>
      <c r="CH2513" s="2">
        <v>2</v>
      </c>
      <c r="CI2513" s="3">
        <v>45</v>
      </c>
      <c r="CJ2513" s="3">
        <v>0</v>
      </c>
      <c r="CK2513" s="4">
        <v>19</v>
      </c>
      <c r="CL2513" s="3">
        <v>35</v>
      </c>
      <c r="CM2513" s="3">
        <v>0</v>
      </c>
      <c r="CN2513" s="4">
        <v>16</v>
      </c>
      <c r="CO2513" s="3">
        <v>0</v>
      </c>
      <c r="CP2513" s="3">
        <v>0</v>
      </c>
      <c r="CQ2513" s="4">
        <v>0</v>
      </c>
      <c r="CR2513" s="3">
        <v>0</v>
      </c>
      <c r="CS2513" s="3">
        <v>0</v>
      </c>
      <c r="CT2513" s="4">
        <v>0</v>
      </c>
      <c r="CU2513" s="3">
        <v>0</v>
      </c>
      <c r="CV2513" s="3">
        <v>0</v>
      </c>
      <c r="CW2513" s="4">
        <v>0</v>
      </c>
      <c r="CX2513" t="s">
        <v>5</v>
      </c>
      <c r="CY2513" s="9">
        <f t="shared" si="127"/>
        <v>1.3333333333333339</v>
      </c>
      <c r="CZ2513" s="7">
        <f t="shared" si="128"/>
        <v>20.066666666666666</v>
      </c>
      <c r="DA2513" s="7">
        <f t="shared" si="129"/>
        <v>1.4302325581395348</v>
      </c>
    </row>
    <row r="2514" spans="1:105" x14ac:dyDescent="0.25">
      <c r="A2514" s="6">
        <v>2020</v>
      </c>
      <c r="B2514" s="6">
        <v>6</v>
      </c>
      <c r="C2514" s="6">
        <v>157797</v>
      </c>
      <c r="D2514" t="s">
        <v>0</v>
      </c>
      <c r="E2514" t="s">
        <v>2583</v>
      </c>
      <c r="F2514" t="s">
        <v>1615</v>
      </c>
      <c r="G2514" t="s">
        <v>116</v>
      </c>
      <c r="H2514" t="s">
        <v>998</v>
      </c>
      <c r="I2514" s="5" t="s">
        <v>118</v>
      </c>
      <c r="J2514" s="6">
        <v>0.3</v>
      </c>
      <c r="K2514" t="s">
        <v>6</v>
      </c>
      <c r="L2514" t="s">
        <v>2584</v>
      </c>
      <c r="M2514" s="6">
        <v>70</v>
      </c>
      <c r="N2514" s="6">
        <v>47.79</v>
      </c>
      <c r="O2514" s="6">
        <v>0.68</v>
      </c>
      <c r="P2514" t="s">
        <v>1615</v>
      </c>
      <c r="Q2514" t="s">
        <v>1051</v>
      </c>
      <c r="R2514" t="s">
        <v>833</v>
      </c>
      <c r="S2514" t="s">
        <v>878</v>
      </c>
      <c r="T2514" s="6">
        <v>9.1</v>
      </c>
      <c r="U2514" s="6">
        <v>23.895</v>
      </c>
      <c r="V2514" t="s">
        <v>11</v>
      </c>
      <c r="W2514" t="s">
        <v>482</v>
      </c>
      <c r="X2514" s="6">
        <v>12.7</v>
      </c>
      <c r="Y2514" s="6">
        <v>15.6</v>
      </c>
      <c r="Z2514" s="6">
        <v>5</v>
      </c>
      <c r="AA2514" s="6">
        <v>14</v>
      </c>
      <c r="AB2514" t="s">
        <v>5</v>
      </c>
      <c r="AC2514" s="6">
        <v>19.899999999999999</v>
      </c>
      <c r="AD2514" s="6">
        <v>2.538071</v>
      </c>
      <c r="AE2514" t="s">
        <v>13</v>
      </c>
      <c r="AF2514" s="6">
        <v>1</v>
      </c>
      <c r="AG2514" t="s">
        <v>5</v>
      </c>
      <c r="AH2514" t="s">
        <v>5</v>
      </c>
      <c r="AI2514" t="s">
        <v>5</v>
      </c>
      <c r="AJ2514" t="s">
        <v>5</v>
      </c>
      <c r="AK2514" t="s">
        <v>5</v>
      </c>
      <c r="AL2514" t="s">
        <v>5</v>
      </c>
      <c r="AM2514" s="6">
        <v>0</v>
      </c>
      <c r="AN2514" t="s">
        <v>5</v>
      </c>
      <c r="AO2514" s="6">
        <v>0</v>
      </c>
      <c r="AP2514" s="6">
        <v>0</v>
      </c>
      <c r="AQ2514" s="6">
        <v>0</v>
      </c>
      <c r="AR2514" s="6">
        <v>0</v>
      </c>
      <c r="AS2514" t="s">
        <v>5</v>
      </c>
      <c r="AT2514" t="s">
        <v>5</v>
      </c>
      <c r="AU2514" t="s">
        <v>5</v>
      </c>
      <c r="AV2514" t="s">
        <v>5</v>
      </c>
      <c r="AW2514" t="s">
        <v>5</v>
      </c>
      <c r="AX2514" t="s">
        <v>5</v>
      </c>
      <c r="AY2514" s="6">
        <v>0</v>
      </c>
      <c r="AZ2514" t="s">
        <v>5</v>
      </c>
      <c r="BA2514" t="s">
        <v>5</v>
      </c>
      <c r="BB2514" t="s">
        <v>5</v>
      </c>
      <c r="BC2514" t="s">
        <v>5</v>
      </c>
      <c r="BD2514" t="s">
        <v>5</v>
      </c>
      <c r="BE2514" t="s">
        <v>5</v>
      </c>
      <c r="BF2514" t="s">
        <v>5</v>
      </c>
      <c r="BG2514" t="s">
        <v>5</v>
      </c>
      <c r="BH2514" t="s">
        <v>5</v>
      </c>
      <c r="BI2514" s="6">
        <v>0</v>
      </c>
      <c r="BJ2514" s="6">
        <v>0</v>
      </c>
      <c r="BK2514" s="6">
        <v>0</v>
      </c>
      <c r="BL2514" s="6">
        <v>0</v>
      </c>
      <c r="BM2514" s="6">
        <v>0</v>
      </c>
      <c r="BN2514" s="6">
        <v>0</v>
      </c>
      <c r="BO2514" s="6">
        <v>0</v>
      </c>
      <c r="BP2514" s="6">
        <v>0</v>
      </c>
      <c r="BQ2514" s="6">
        <v>2</v>
      </c>
      <c r="BR2514" s="6">
        <v>3</v>
      </c>
      <c r="BS2514" s="6">
        <v>42</v>
      </c>
      <c r="BT2514" s="6">
        <v>65</v>
      </c>
      <c r="BU2514" s="6">
        <v>52</v>
      </c>
      <c r="BV2514" s="6">
        <v>25</v>
      </c>
      <c r="BW2514" s="6">
        <v>6</v>
      </c>
      <c r="BX2514" s="6">
        <v>2</v>
      </c>
      <c r="BY2514" s="6">
        <v>0</v>
      </c>
      <c r="BZ2514" s="6">
        <v>0</v>
      </c>
      <c r="CA2514" s="6">
        <v>0</v>
      </c>
      <c r="CB2514" s="6">
        <v>0</v>
      </c>
      <c r="CC2514" s="6">
        <v>0</v>
      </c>
      <c r="CD2514" s="6">
        <v>0</v>
      </c>
      <c r="CE2514" s="6">
        <v>0</v>
      </c>
      <c r="CF2514" s="6">
        <v>15000</v>
      </c>
      <c r="CG2514" s="6">
        <v>16100</v>
      </c>
      <c r="CH2514" s="2">
        <v>2</v>
      </c>
      <c r="CI2514" s="3">
        <v>30</v>
      </c>
      <c r="CJ2514" s="3">
        <v>0</v>
      </c>
      <c r="CK2514" s="4">
        <v>14</v>
      </c>
      <c r="CL2514" s="3">
        <v>40</v>
      </c>
      <c r="CM2514" s="3">
        <v>0</v>
      </c>
      <c r="CN2514" s="4">
        <v>12</v>
      </c>
      <c r="CO2514" s="3">
        <v>0</v>
      </c>
      <c r="CP2514" s="3">
        <v>0</v>
      </c>
      <c r="CQ2514" s="4">
        <v>0</v>
      </c>
      <c r="CR2514" s="3">
        <v>0</v>
      </c>
      <c r="CS2514" s="3">
        <v>0</v>
      </c>
      <c r="CT2514" s="4">
        <v>0</v>
      </c>
      <c r="CU2514" s="3">
        <v>0</v>
      </c>
      <c r="CV2514" s="3">
        <v>0</v>
      </c>
      <c r="CW2514" s="4">
        <v>0</v>
      </c>
      <c r="CX2514" t="s">
        <v>5</v>
      </c>
      <c r="CY2514" s="9">
        <f t="shared" si="127"/>
        <v>1.5499999999999989</v>
      </c>
      <c r="CZ2514" s="7">
        <f t="shared" si="128"/>
        <v>15.239999999999998</v>
      </c>
      <c r="DA2514" s="7">
        <f t="shared" si="129"/>
        <v>1.3057742782152231</v>
      </c>
    </row>
    <row r="2515" spans="1:105" x14ac:dyDescent="0.25">
      <c r="A2515" s="6">
        <v>2020</v>
      </c>
      <c r="B2515" s="6">
        <v>6</v>
      </c>
      <c r="C2515" s="6">
        <v>157833</v>
      </c>
      <c r="D2515" t="s">
        <v>0</v>
      </c>
      <c r="E2515" t="s">
        <v>2583</v>
      </c>
      <c r="F2515" t="s">
        <v>1615</v>
      </c>
      <c r="G2515" t="s">
        <v>116</v>
      </c>
      <c r="H2515" t="s">
        <v>1029</v>
      </c>
      <c r="I2515" s="5" t="s">
        <v>118</v>
      </c>
      <c r="J2515" s="6">
        <v>0.73</v>
      </c>
      <c r="K2515" t="s">
        <v>22</v>
      </c>
      <c r="L2515" t="s">
        <v>2584</v>
      </c>
      <c r="M2515" s="6">
        <v>50</v>
      </c>
      <c r="N2515" s="6">
        <v>50.37</v>
      </c>
      <c r="O2515" s="6">
        <v>1.01</v>
      </c>
      <c r="P2515" t="s">
        <v>1615</v>
      </c>
      <c r="Q2515" t="s">
        <v>1051</v>
      </c>
      <c r="R2515" t="s">
        <v>1673</v>
      </c>
      <c r="S2515" t="s">
        <v>325</v>
      </c>
      <c r="T2515" s="6">
        <v>8.8000000000000007</v>
      </c>
      <c r="U2515" s="6">
        <v>50.37</v>
      </c>
      <c r="V2515" t="s">
        <v>11</v>
      </c>
      <c r="W2515" t="s">
        <v>482</v>
      </c>
      <c r="X2515" s="6">
        <v>13.2</v>
      </c>
      <c r="Y2515" s="6">
        <v>15.9</v>
      </c>
      <c r="Z2515" s="6">
        <v>5</v>
      </c>
      <c r="AA2515" s="6">
        <v>15</v>
      </c>
      <c r="AB2515" t="s">
        <v>5</v>
      </c>
      <c r="AC2515" s="6">
        <v>19.600000000000001</v>
      </c>
      <c r="AD2515" s="6">
        <v>2.5906739999999999</v>
      </c>
      <c r="AE2515" t="s">
        <v>13</v>
      </c>
      <c r="AF2515" s="6">
        <v>6</v>
      </c>
      <c r="AG2515" t="s">
        <v>5</v>
      </c>
      <c r="AH2515" t="s">
        <v>5</v>
      </c>
      <c r="AI2515" t="s">
        <v>5</v>
      </c>
      <c r="AJ2515" t="s">
        <v>5</v>
      </c>
      <c r="AK2515" t="s">
        <v>5</v>
      </c>
      <c r="AL2515" t="s">
        <v>5</v>
      </c>
      <c r="AM2515" s="6">
        <v>0</v>
      </c>
      <c r="AN2515" t="s">
        <v>5</v>
      </c>
      <c r="AO2515" s="6">
        <v>0</v>
      </c>
      <c r="AP2515" s="6">
        <v>0</v>
      </c>
      <c r="AQ2515" s="6">
        <v>0</v>
      </c>
      <c r="AR2515" t="s">
        <v>5</v>
      </c>
      <c r="AS2515" t="s">
        <v>5</v>
      </c>
      <c r="AT2515" t="s">
        <v>5</v>
      </c>
      <c r="AU2515" t="s">
        <v>5</v>
      </c>
      <c r="AV2515" t="s">
        <v>5</v>
      </c>
      <c r="AW2515" t="s">
        <v>5</v>
      </c>
      <c r="AX2515" t="s">
        <v>5</v>
      </c>
      <c r="AY2515" s="6">
        <v>0</v>
      </c>
      <c r="AZ2515" t="s">
        <v>5</v>
      </c>
      <c r="BA2515" t="s">
        <v>5</v>
      </c>
      <c r="BB2515" t="s">
        <v>5</v>
      </c>
      <c r="BC2515" t="s">
        <v>5</v>
      </c>
      <c r="BD2515" t="s">
        <v>5</v>
      </c>
      <c r="BE2515" t="s">
        <v>5</v>
      </c>
      <c r="BF2515" t="s">
        <v>5</v>
      </c>
      <c r="BG2515" t="s">
        <v>5</v>
      </c>
      <c r="BH2515" t="s">
        <v>5</v>
      </c>
      <c r="BI2515" s="6">
        <v>0</v>
      </c>
      <c r="BJ2515" s="6">
        <v>0</v>
      </c>
      <c r="BK2515" s="6">
        <v>0</v>
      </c>
      <c r="BL2515" s="6">
        <v>0</v>
      </c>
      <c r="BM2515" s="6">
        <v>0</v>
      </c>
      <c r="BN2515" s="6">
        <v>0</v>
      </c>
      <c r="BO2515" s="6">
        <v>0</v>
      </c>
      <c r="BP2515" s="6">
        <v>0</v>
      </c>
      <c r="BQ2515" s="6">
        <v>0</v>
      </c>
      <c r="BR2515" s="6">
        <v>5</v>
      </c>
      <c r="BS2515" s="6">
        <v>13</v>
      </c>
      <c r="BT2515" s="6">
        <v>24</v>
      </c>
      <c r="BU2515" s="6">
        <v>60</v>
      </c>
      <c r="BV2515" s="6">
        <v>58</v>
      </c>
      <c r="BW2515" s="6">
        <v>33</v>
      </c>
      <c r="BX2515" s="6">
        <v>0</v>
      </c>
      <c r="BY2515" s="6">
        <v>0</v>
      </c>
      <c r="BZ2515" s="6">
        <v>0</v>
      </c>
      <c r="CA2515" s="6">
        <v>0</v>
      </c>
      <c r="CB2515" s="6">
        <v>0</v>
      </c>
      <c r="CC2515" s="6">
        <v>0</v>
      </c>
      <c r="CD2515" s="6">
        <v>0</v>
      </c>
      <c r="CE2515" s="6">
        <v>0</v>
      </c>
      <c r="CF2515" s="6">
        <v>11000</v>
      </c>
      <c r="CG2515" s="6">
        <v>13200</v>
      </c>
      <c r="CH2515" s="2">
        <v>2</v>
      </c>
      <c r="CI2515" s="3">
        <v>40</v>
      </c>
      <c r="CJ2515" s="3">
        <v>0</v>
      </c>
      <c r="CK2515" s="4">
        <v>15</v>
      </c>
      <c r="CL2515" s="3">
        <v>10</v>
      </c>
      <c r="CM2515" s="3">
        <v>0</v>
      </c>
      <c r="CN2515" s="4">
        <v>12</v>
      </c>
      <c r="CO2515" s="3">
        <v>0</v>
      </c>
      <c r="CP2515" s="3">
        <v>0</v>
      </c>
      <c r="CQ2515" s="4">
        <v>0</v>
      </c>
      <c r="CR2515" s="3">
        <v>0</v>
      </c>
      <c r="CS2515" s="3">
        <v>0</v>
      </c>
      <c r="CT2515" s="4">
        <v>0</v>
      </c>
      <c r="CU2515" s="3">
        <v>0</v>
      </c>
      <c r="CV2515" s="3">
        <v>0</v>
      </c>
      <c r="CW2515" s="4">
        <v>0</v>
      </c>
      <c r="CX2515" t="s">
        <v>5</v>
      </c>
      <c r="CY2515" s="9">
        <f t="shared" si="127"/>
        <v>1.1166666666666671</v>
      </c>
      <c r="CZ2515" s="7">
        <f t="shared" si="128"/>
        <v>15.893333333333334</v>
      </c>
      <c r="DA2515" s="7">
        <f t="shared" si="129"/>
        <v>1.2332214765100671</v>
      </c>
    </row>
    <row r="2516" spans="1:105" x14ac:dyDescent="0.25">
      <c r="A2516" s="6">
        <v>2020</v>
      </c>
      <c r="B2516" s="6">
        <v>6</v>
      </c>
      <c r="C2516" s="6">
        <v>157781</v>
      </c>
      <c r="D2516" t="s">
        <v>0</v>
      </c>
      <c r="E2516" t="s">
        <v>2583</v>
      </c>
      <c r="F2516" t="s">
        <v>1615</v>
      </c>
      <c r="G2516" t="s">
        <v>33</v>
      </c>
      <c r="H2516" t="s">
        <v>2125</v>
      </c>
      <c r="I2516" t="s">
        <v>5</v>
      </c>
      <c r="J2516" s="6">
        <v>0.79</v>
      </c>
      <c r="K2516" t="s">
        <v>6</v>
      </c>
      <c r="L2516" t="s">
        <v>2586</v>
      </c>
      <c r="M2516" s="6">
        <v>370</v>
      </c>
      <c r="N2516" s="6">
        <v>349.35500000000002</v>
      </c>
      <c r="O2516" s="6">
        <v>0.94</v>
      </c>
      <c r="P2516" t="s">
        <v>1615</v>
      </c>
      <c r="Q2516" t="s">
        <v>446</v>
      </c>
      <c r="R2516" t="s">
        <v>2747</v>
      </c>
      <c r="S2516" t="s">
        <v>1679</v>
      </c>
      <c r="T2516" s="6">
        <v>7</v>
      </c>
      <c r="U2516" s="6">
        <v>69.870999999999995</v>
      </c>
      <c r="V2516" t="s">
        <v>11</v>
      </c>
      <c r="W2516" t="s">
        <v>1553</v>
      </c>
      <c r="X2516" s="6">
        <v>13.9</v>
      </c>
      <c r="Y2516" s="6">
        <v>17</v>
      </c>
      <c r="Z2516" s="6">
        <v>11</v>
      </c>
      <c r="AA2516" s="6">
        <v>18</v>
      </c>
      <c r="AB2516" t="s">
        <v>5</v>
      </c>
      <c r="AC2516" s="6">
        <v>21.5</v>
      </c>
      <c r="AD2516" s="6">
        <v>0</v>
      </c>
      <c r="AE2516" t="s">
        <v>13</v>
      </c>
      <c r="AF2516" s="6">
        <v>4</v>
      </c>
      <c r="AG2516" t="s">
        <v>5</v>
      </c>
      <c r="AH2516" t="s">
        <v>5</v>
      </c>
      <c r="AI2516" t="s">
        <v>5</v>
      </c>
      <c r="AJ2516" t="s">
        <v>5</v>
      </c>
      <c r="AK2516" t="s">
        <v>5</v>
      </c>
      <c r="AL2516" t="s">
        <v>5</v>
      </c>
      <c r="AM2516" s="6">
        <v>0</v>
      </c>
      <c r="AN2516" t="s">
        <v>5</v>
      </c>
      <c r="AO2516" s="6">
        <v>0</v>
      </c>
      <c r="AP2516" s="6">
        <v>0</v>
      </c>
      <c r="AQ2516" s="6">
        <v>0</v>
      </c>
      <c r="AR2516" s="6">
        <v>0</v>
      </c>
      <c r="AS2516" t="s">
        <v>5</v>
      </c>
      <c r="AT2516" t="s">
        <v>38</v>
      </c>
      <c r="AU2516" t="s">
        <v>5</v>
      </c>
      <c r="AV2516" t="s">
        <v>5</v>
      </c>
      <c r="AW2516" t="s">
        <v>5</v>
      </c>
      <c r="AX2516" t="s">
        <v>5</v>
      </c>
      <c r="AY2516" s="6">
        <v>0</v>
      </c>
      <c r="AZ2516" t="s">
        <v>5</v>
      </c>
      <c r="BA2516" t="s">
        <v>5</v>
      </c>
      <c r="BB2516" t="s">
        <v>5</v>
      </c>
      <c r="BC2516" t="s">
        <v>5</v>
      </c>
      <c r="BD2516" t="s">
        <v>5</v>
      </c>
      <c r="BE2516" t="s">
        <v>5</v>
      </c>
      <c r="BF2516" t="s">
        <v>5</v>
      </c>
      <c r="BG2516" t="s">
        <v>5</v>
      </c>
      <c r="BH2516" t="s">
        <v>5</v>
      </c>
      <c r="BI2516" s="6">
        <v>0</v>
      </c>
      <c r="BJ2516" s="6">
        <v>0</v>
      </c>
      <c r="BK2516" s="6">
        <v>0</v>
      </c>
      <c r="BL2516" s="6">
        <v>0</v>
      </c>
      <c r="BM2516" s="6">
        <v>0</v>
      </c>
      <c r="BN2516" s="6">
        <v>0</v>
      </c>
      <c r="BO2516" s="6">
        <v>0</v>
      </c>
      <c r="BP2516" s="6">
        <v>0</v>
      </c>
      <c r="BQ2516" s="6">
        <v>0</v>
      </c>
      <c r="BR2516" s="6">
        <v>0</v>
      </c>
      <c r="BS2516" s="6">
        <v>0</v>
      </c>
      <c r="BT2516" s="6">
        <v>12</v>
      </c>
      <c r="BU2516" s="6">
        <v>10</v>
      </c>
      <c r="BV2516" s="6">
        <v>37</v>
      </c>
      <c r="BW2516" s="6">
        <v>76</v>
      </c>
      <c r="BX2516" s="6">
        <v>41</v>
      </c>
      <c r="BY2516" s="6">
        <v>10</v>
      </c>
      <c r="BZ2516" s="6">
        <v>0</v>
      </c>
      <c r="CA2516" s="6">
        <v>0</v>
      </c>
      <c r="CB2516" s="6">
        <v>0</v>
      </c>
      <c r="CC2516" s="6">
        <v>0</v>
      </c>
      <c r="CD2516" s="6">
        <v>0</v>
      </c>
      <c r="CE2516" s="6">
        <v>0</v>
      </c>
      <c r="CF2516" s="6">
        <v>9000</v>
      </c>
      <c r="CG2516" s="6">
        <v>10300</v>
      </c>
      <c r="CH2516" s="2">
        <v>2</v>
      </c>
      <c r="CI2516" s="3">
        <v>160</v>
      </c>
      <c r="CJ2516" s="3">
        <v>17.899999999999999</v>
      </c>
      <c r="CK2516" s="4">
        <v>18</v>
      </c>
      <c r="CL2516" s="3">
        <v>210</v>
      </c>
      <c r="CM2516" s="3">
        <v>18</v>
      </c>
      <c r="CN2516" s="4">
        <v>17</v>
      </c>
      <c r="CO2516" s="3">
        <v>0</v>
      </c>
      <c r="CP2516" s="3">
        <v>0</v>
      </c>
      <c r="CQ2516" s="4">
        <v>0</v>
      </c>
      <c r="CR2516" s="3">
        <v>0</v>
      </c>
      <c r="CS2516" s="3">
        <v>0</v>
      </c>
      <c r="CT2516" s="4">
        <v>0</v>
      </c>
      <c r="CU2516" s="3">
        <v>0</v>
      </c>
      <c r="CV2516" s="3">
        <v>0</v>
      </c>
      <c r="CW2516" s="4">
        <v>0</v>
      </c>
      <c r="CX2516" t="s">
        <v>5</v>
      </c>
      <c r="CY2516" s="9">
        <f t="shared" si="127"/>
        <v>4.55</v>
      </c>
      <c r="CZ2516" s="7">
        <f t="shared" si="128"/>
        <v>21.64</v>
      </c>
      <c r="DA2516" s="7">
        <f t="shared" si="129"/>
        <v>0.99353049907578561</v>
      </c>
    </row>
    <row r="2517" spans="1:105" x14ac:dyDescent="0.25">
      <c r="A2517" s="6">
        <v>2020</v>
      </c>
      <c r="B2517" s="6">
        <v>6</v>
      </c>
      <c r="C2517" s="6">
        <v>157814</v>
      </c>
      <c r="D2517" t="s">
        <v>0</v>
      </c>
      <c r="E2517" t="s">
        <v>2583</v>
      </c>
      <c r="F2517" t="s">
        <v>1615</v>
      </c>
      <c r="G2517" t="s">
        <v>116</v>
      </c>
      <c r="H2517" t="s">
        <v>302</v>
      </c>
      <c r="I2517" s="5" t="s">
        <v>118</v>
      </c>
      <c r="J2517" s="6">
        <v>0.7</v>
      </c>
      <c r="K2517" t="s">
        <v>22</v>
      </c>
      <c r="L2517" t="s">
        <v>2584</v>
      </c>
      <c r="M2517" s="6">
        <v>50</v>
      </c>
      <c r="N2517" s="6">
        <v>53.08</v>
      </c>
      <c r="O2517" s="6">
        <v>1.06</v>
      </c>
      <c r="P2517" t="s">
        <v>1615</v>
      </c>
      <c r="Q2517" t="s">
        <v>1051</v>
      </c>
      <c r="R2517" t="s">
        <v>885</v>
      </c>
      <c r="S2517" t="s">
        <v>259</v>
      </c>
      <c r="T2517" s="6">
        <v>7.4</v>
      </c>
      <c r="U2517" s="6">
        <v>53.08</v>
      </c>
      <c r="V2517" t="s">
        <v>11</v>
      </c>
      <c r="W2517" t="s">
        <v>482</v>
      </c>
      <c r="X2517" s="6">
        <v>12.5</v>
      </c>
      <c r="Y2517" s="6">
        <v>15.9</v>
      </c>
      <c r="Z2517" s="6">
        <v>8</v>
      </c>
      <c r="AA2517" s="6">
        <v>15</v>
      </c>
      <c r="AB2517" t="s">
        <v>5</v>
      </c>
      <c r="AC2517" s="6">
        <v>24.8</v>
      </c>
      <c r="AD2517" s="6">
        <v>3.1578949999999999</v>
      </c>
      <c r="AE2517" t="s">
        <v>13</v>
      </c>
      <c r="AF2517" s="6">
        <v>5</v>
      </c>
      <c r="AG2517" t="s">
        <v>5</v>
      </c>
      <c r="AH2517" t="s">
        <v>5</v>
      </c>
      <c r="AI2517" t="s">
        <v>5</v>
      </c>
      <c r="AJ2517" t="s">
        <v>5</v>
      </c>
      <c r="AK2517" t="s">
        <v>5</v>
      </c>
      <c r="AL2517" t="s">
        <v>5</v>
      </c>
      <c r="AM2517" s="6">
        <v>0</v>
      </c>
      <c r="AN2517" t="s">
        <v>5</v>
      </c>
      <c r="AO2517" s="6">
        <v>0</v>
      </c>
      <c r="AP2517" s="6">
        <v>0</v>
      </c>
      <c r="AQ2517" s="6">
        <v>0</v>
      </c>
      <c r="AR2517" t="s">
        <v>5</v>
      </c>
      <c r="AS2517" t="s">
        <v>5</v>
      </c>
      <c r="AT2517" t="s">
        <v>5</v>
      </c>
      <c r="AU2517" t="s">
        <v>5</v>
      </c>
      <c r="AV2517" t="s">
        <v>5</v>
      </c>
      <c r="AW2517" t="s">
        <v>5</v>
      </c>
      <c r="AX2517" t="s">
        <v>5</v>
      </c>
      <c r="AY2517" s="6">
        <v>0</v>
      </c>
      <c r="AZ2517" t="s">
        <v>5</v>
      </c>
      <c r="BA2517" t="s">
        <v>5</v>
      </c>
      <c r="BB2517" t="s">
        <v>5</v>
      </c>
      <c r="BC2517" t="s">
        <v>5</v>
      </c>
      <c r="BD2517" t="s">
        <v>5</v>
      </c>
      <c r="BE2517" t="s">
        <v>5</v>
      </c>
      <c r="BF2517" t="s">
        <v>5</v>
      </c>
      <c r="BG2517" t="s">
        <v>5</v>
      </c>
      <c r="BH2517" t="s">
        <v>5</v>
      </c>
      <c r="BI2517" s="6">
        <v>0</v>
      </c>
      <c r="BJ2517" s="6">
        <v>0</v>
      </c>
      <c r="BK2517" s="6">
        <v>0</v>
      </c>
      <c r="BL2517" s="6">
        <v>0</v>
      </c>
      <c r="BM2517" s="6">
        <v>0</v>
      </c>
      <c r="BN2517" s="6">
        <v>0</v>
      </c>
      <c r="BO2517" s="6">
        <v>0</v>
      </c>
      <c r="BP2517" s="6">
        <v>0</v>
      </c>
      <c r="BQ2517" s="6">
        <v>5</v>
      </c>
      <c r="BR2517" s="6">
        <v>1</v>
      </c>
      <c r="BS2517" s="6">
        <v>66</v>
      </c>
      <c r="BT2517" s="6">
        <v>66</v>
      </c>
      <c r="BU2517" s="6">
        <v>35</v>
      </c>
      <c r="BV2517" s="6">
        <v>7</v>
      </c>
      <c r="BW2517" s="6">
        <v>8</v>
      </c>
      <c r="BX2517" s="6">
        <v>2</v>
      </c>
      <c r="BY2517" s="6">
        <v>0</v>
      </c>
      <c r="BZ2517" s="6">
        <v>0</v>
      </c>
      <c r="CA2517" s="6">
        <v>0</v>
      </c>
      <c r="CB2517" s="6">
        <v>0</v>
      </c>
      <c r="CC2517" s="6">
        <v>0</v>
      </c>
      <c r="CD2517" s="6">
        <v>0</v>
      </c>
      <c r="CE2517" s="6">
        <v>0</v>
      </c>
      <c r="CF2517" s="6">
        <v>16000</v>
      </c>
      <c r="CG2517" s="6">
        <v>13000</v>
      </c>
      <c r="CH2517" s="2">
        <v>2</v>
      </c>
      <c r="CI2517" s="3">
        <v>40</v>
      </c>
      <c r="CJ2517" s="3">
        <v>0</v>
      </c>
      <c r="CK2517" s="4">
        <v>15</v>
      </c>
      <c r="CL2517" s="3">
        <v>10</v>
      </c>
      <c r="CM2517" s="3">
        <v>0</v>
      </c>
      <c r="CN2517" s="4">
        <v>10</v>
      </c>
      <c r="CO2517" s="3">
        <v>0</v>
      </c>
      <c r="CP2517" s="3">
        <v>0</v>
      </c>
      <c r="CQ2517" s="4">
        <v>0</v>
      </c>
      <c r="CR2517" s="3">
        <v>0</v>
      </c>
      <c r="CS2517" s="3">
        <v>0</v>
      </c>
      <c r="CT2517" s="4">
        <v>0</v>
      </c>
      <c r="CU2517" s="3">
        <v>0</v>
      </c>
      <c r="CV2517" s="3">
        <v>0</v>
      </c>
      <c r="CW2517" s="4">
        <v>0</v>
      </c>
      <c r="CX2517" t="s">
        <v>5</v>
      </c>
      <c r="CY2517" s="9">
        <f t="shared" si="127"/>
        <v>1.2833333333333332</v>
      </c>
      <c r="CZ2517" s="7">
        <f t="shared" si="128"/>
        <v>16.026666666666667</v>
      </c>
      <c r="DA2517" s="7">
        <f t="shared" si="129"/>
        <v>1.5474209650582362</v>
      </c>
    </row>
    <row r="2518" spans="1:105" x14ac:dyDescent="0.25">
      <c r="A2518" s="6">
        <v>2020</v>
      </c>
      <c r="B2518" s="6">
        <v>6</v>
      </c>
      <c r="C2518" s="6">
        <v>157830</v>
      </c>
      <c r="D2518" t="s">
        <v>0</v>
      </c>
      <c r="E2518" t="s">
        <v>2583</v>
      </c>
      <c r="F2518" t="s">
        <v>1615</v>
      </c>
      <c r="G2518" t="s">
        <v>116</v>
      </c>
      <c r="H2518" t="s">
        <v>2748</v>
      </c>
      <c r="I2518" s="5" t="s">
        <v>118</v>
      </c>
      <c r="J2518" s="6">
        <v>0.81</v>
      </c>
      <c r="K2518" t="s">
        <v>6</v>
      </c>
      <c r="L2518" t="s">
        <v>2584</v>
      </c>
      <c r="M2518" s="6">
        <v>70</v>
      </c>
      <c r="N2518" s="6">
        <v>67.430000000000007</v>
      </c>
      <c r="O2518" s="6">
        <v>0.96</v>
      </c>
      <c r="P2518" t="s">
        <v>1615</v>
      </c>
      <c r="Q2518" t="s">
        <v>1051</v>
      </c>
      <c r="R2518" t="s">
        <v>1913</v>
      </c>
      <c r="S2518" t="s">
        <v>1392</v>
      </c>
      <c r="T2518" s="6">
        <v>7.4</v>
      </c>
      <c r="U2518" s="6">
        <v>33.715000000000003</v>
      </c>
      <c r="V2518" t="s">
        <v>11</v>
      </c>
      <c r="W2518" t="s">
        <v>482</v>
      </c>
      <c r="X2518" s="6">
        <v>12.8</v>
      </c>
      <c r="Y2518" s="6">
        <v>16.2</v>
      </c>
      <c r="Z2518" s="6">
        <v>8</v>
      </c>
      <c r="AA2518" s="6">
        <v>16</v>
      </c>
      <c r="AB2518" t="s">
        <v>5</v>
      </c>
      <c r="AC2518" s="6">
        <v>19.5</v>
      </c>
      <c r="AD2518" s="6">
        <v>0</v>
      </c>
      <c r="AE2518" t="s">
        <v>13</v>
      </c>
      <c r="AF2518" s="6">
        <v>3</v>
      </c>
      <c r="AG2518" t="s">
        <v>5</v>
      </c>
      <c r="AH2518" t="s">
        <v>5</v>
      </c>
      <c r="AI2518" t="s">
        <v>5</v>
      </c>
      <c r="AJ2518" t="s">
        <v>5</v>
      </c>
      <c r="AK2518" t="s">
        <v>5</v>
      </c>
      <c r="AL2518" t="s">
        <v>5</v>
      </c>
      <c r="AM2518" s="6">
        <v>0</v>
      </c>
      <c r="AN2518" t="s">
        <v>5</v>
      </c>
      <c r="AO2518" s="6">
        <v>0</v>
      </c>
      <c r="AP2518" s="6">
        <v>0</v>
      </c>
      <c r="AQ2518" s="6">
        <v>0</v>
      </c>
      <c r="AR2518" t="s">
        <v>5</v>
      </c>
      <c r="AS2518" t="s">
        <v>5</v>
      </c>
      <c r="AT2518" t="s">
        <v>5</v>
      </c>
      <c r="AU2518" t="s">
        <v>5</v>
      </c>
      <c r="AV2518" t="s">
        <v>5</v>
      </c>
      <c r="AW2518" t="s">
        <v>5</v>
      </c>
      <c r="AX2518" t="s">
        <v>5</v>
      </c>
      <c r="AY2518" s="6">
        <v>0</v>
      </c>
      <c r="AZ2518" t="s">
        <v>5</v>
      </c>
      <c r="BA2518" t="s">
        <v>5</v>
      </c>
      <c r="BB2518" t="s">
        <v>5</v>
      </c>
      <c r="BC2518" t="s">
        <v>5</v>
      </c>
      <c r="BD2518" t="s">
        <v>5</v>
      </c>
      <c r="BE2518" t="s">
        <v>5</v>
      </c>
      <c r="BF2518" t="s">
        <v>5</v>
      </c>
      <c r="BG2518" t="s">
        <v>5</v>
      </c>
      <c r="BH2518" t="s">
        <v>5</v>
      </c>
      <c r="BI2518" s="6">
        <v>0</v>
      </c>
      <c r="BJ2518" s="6">
        <v>0</v>
      </c>
      <c r="BK2518" s="6">
        <v>0</v>
      </c>
      <c r="BL2518" s="6">
        <v>0</v>
      </c>
      <c r="BM2518" s="6">
        <v>0</v>
      </c>
      <c r="BN2518" s="6">
        <v>0</v>
      </c>
      <c r="BO2518" s="6">
        <v>0</v>
      </c>
      <c r="BP2518" s="6">
        <v>0</v>
      </c>
      <c r="BQ2518" s="6">
        <v>0</v>
      </c>
      <c r="BR2518" s="6">
        <v>0</v>
      </c>
      <c r="BS2518" s="6">
        <v>42</v>
      </c>
      <c r="BT2518" s="6">
        <v>50</v>
      </c>
      <c r="BU2518" s="6">
        <v>62</v>
      </c>
      <c r="BV2518" s="6">
        <v>34</v>
      </c>
      <c r="BW2518" s="6">
        <v>3</v>
      </c>
      <c r="BX2518" s="6">
        <v>0</v>
      </c>
      <c r="BY2518" s="6">
        <v>2</v>
      </c>
      <c r="BZ2518" s="6">
        <v>0</v>
      </c>
      <c r="CA2518" s="6">
        <v>0</v>
      </c>
      <c r="CB2518" s="6">
        <v>0</v>
      </c>
      <c r="CC2518" s="6">
        <v>0</v>
      </c>
      <c r="CD2518" s="6">
        <v>0</v>
      </c>
      <c r="CE2518" s="6">
        <v>0</v>
      </c>
      <c r="CF2518" s="6">
        <v>9000</v>
      </c>
      <c r="CG2518" s="6">
        <v>11300</v>
      </c>
      <c r="CH2518" s="2">
        <v>2</v>
      </c>
      <c r="CI2518" s="3">
        <v>30</v>
      </c>
      <c r="CJ2518" s="3">
        <v>0</v>
      </c>
      <c r="CK2518" s="4">
        <v>16</v>
      </c>
      <c r="CL2518" s="3">
        <v>40</v>
      </c>
      <c r="CM2518" s="3">
        <v>0</v>
      </c>
      <c r="CN2518" s="4">
        <v>13</v>
      </c>
      <c r="CO2518" s="3">
        <v>0</v>
      </c>
      <c r="CP2518" s="3">
        <v>0</v>
      </c>
      <c r="CQ2518" s="4">
        <v>0</v>
      </c>
      <c r="CR2518" s="3">
        <v>0</v>
      </c>
      <c r="CS2518" s="3">
        <v>0</v>
      </c>
      <c r="CT2518" s="4">
        <v>0</v>
      </c>
      <c r="CU2518" s="3">
        <v>0</v>
      </c>
      <c r="CV2518" s="3">
        <v>0</v>
      </c>
      <c r="CW2518" s="4">
        <v>0</v>
      </c>
      <c r="CX2518" t="s">
        <v>5</v>
      </c>
      <c r="CY2518" s="9">
        <f t="shared" si="127"/>
        <v>1.7000000000000002</v>
      </c>
      <c r="CZ2518" s="7">
        <f t="shared" si="128"/>
        <v>17.36</v>
      </c>
      <c r="DA2518" s="7">
        <f t="shared" si="129"/>
        <v>1.1232718894009217</v>
      </c>
    </row>
    <row r="2519" spans="1:105" x14ac:dyDescent="0.25">
      <c r="A2519" s="6">
        <v>2020</v>
      </c>
      <c r="B2519" s="6">
        <v>6</v>
      </c>
      <c r="C2519" s="6">
        <v>157747</v>
      </c>
      <c r="D2519" t="s">
        <v>0</v>
      </c>
      <c r="E2519" t="s">
        <v>2583</v>
      </c>
      <c r="F2519" t="s">
        <v>1615</v>
      </c>
      <c r="G2519" t="s">
        <v>116</v>
      </c>
      <c r="H2519" t="s">
        <v>309</v>
      </c>
      <c r="I2519" s="5" t="s">
        <v>118</v>
      </c>
      <c r="J2519" s="6">
        <v>0.95</v>
      </c>
      <c r="K2519" t="s">
        <v>6</v>
      </c>
      <c r="L2519" t="s">
        <v>2586</v>
      </c>
      <c r="M2519" s="6">
        <v>80</v>
      </c>
      <c r="N2519" s="6">
        <v>81.325000000000003</v>
      </c>
      <c r="O2519" s="6">
        <v>1.02</v>
      </c>
      <c r="P2519" t="s">
        <v>1615</v>
      </c>
      <c r="Q2519" t="s">
        <v>726</v>
      </c>
      <c r="R2519" t="s">
        <v>218</v>
      </c>
      <c r="S2519" t="s">
        <v>370</v>
      </c>
      <c r="T2519" s="6">
        <v>7.3</v>
      </c>
      <c r="U2519" s="6">
        <v>81.325000000000003</v>
      </c>
      <c r="V2519" t="s">
        <v>11</v>
      </c>
      <c r="W2519" t="s">
        <v>482</v>
      </c>
      <c r="X2519" s="6">
        <v>12.8</v>
      </c>
      <c r="Y2519" s="6">
        <v>16.100000000000001</v>
      </c>
      <c r="Z2519" s="6">
        <v>8</v>
      </c>
      <c r="AA2519" s="6">
        <v>15</v>
      </c>
      <c r="AB2519" t="s">
        <v>5</v>
      </c>
      <c r="AC2519" s="6">
        <v>20.8</v>
      </c>
      <c r="AD2519" s="6">
        <v>1.052632</v>
      </c>
      <c r="AE2519" t="s">
        <v>13</v>
      </c>
      <c r="AF2519" s="6">
        <v>3</v>
      </c>
      <c r="AG2519" t="s">
        <v>5</v>
      </c>
      <c r="AH2519" t="s">
        <v>5</v>
      </c>
      <c r="AI2519" t="s">
        <v>5</v>
      </c>
      <c r="AJ2519" t="s">
        <v>5</v>
      </c>
      <c r="AK2519" t="s">
        <v>5</v>
      </c>
      <c r="AL2519" t="s">
        <v>5</v>
      </c>
      <c r="AM2519" s="6">
        <v>0</v>
      </c>
      <c r="AN2519" t="s">
        <v>5</v>
      </c>
      <c r="AO2519" s="6">
        <v>0</v>
      </c>
      <c r="AP2519" s="6">
        <v>0</v>
      </c>
      <c r="AQ2519" s="6">
        <v>0</v>
      </c>
      <c r="AR2519" t="s">
        <v>5</v>
      </c>
      <c r="AS2519" t="s">
        <v>5</v>
      </c>
      <c r="AT2519" t="s">
        <v>5</v>
      </c>
      <c r="AU2519" t="s">
        <v>5</v>
      </c>
      <c r="AV2519" t="s">
        <v>5</v>
      </c>
      <c r="AW2519" t="s">
        <v>5</v>
      </c>
      <c r="AX2519" t="s">
        <v>5</v>
      </c>
      <c r="AY2519" s="6">
        <v>0</v>
      </c>
      <c r="AZ2519" t="s">
        <v>5</v>
      </c>
      <c r="BA2519" t="s">
        <v>5</v>
      </c>
      <c r="BB2519" t="s">
        <v>5</v>
      </c>
      <c r="BC2519" t="s">
        <v>5</v>
      </c>
      <c r="BD2519" t="s">
        <v>5</v>
      </c>
      <c r="BE2519" t="s">
        <v>5</v>
      </c>
      <c r="BF2519" t="s">
        <v>5</v>
      </c>
      <c r="BG2519" t="s">
        <v>5</v>
      </c>
      <c r="BH2519" t="s">
        <v>5</v>
      </c>
      <c r="BI2519" s="6">
        <v>0</v>
      </c>
      <c r="BJ2519" s="6">
        <v>0</v>
      </c>
      <c r="BK2519" s="6">
        <v>0</v>
      </c>
      <c r="BL2519" s="6">
        <v>0</v>
      </c>
      <c r="BM2519" s="6">
        <v>0</v>
      </c>
      <c r="BN2519" s="6">
        <v>0</v>
      </c>
      <c r="BO2519" s="6">
        <v>0</v>
      </c>
      <c r="BP2519" s="6">
        <v>0</v>
      </c>
      <c r="BQ2519" s="6">
        <v>2</v>
      </c>
      <c r="BR2519" s="6">
        <v>0</v>
      </c>
      <c r="BS2519" s="6">
        <v>40</v>
      </c>
      <c r="BT2519" s="6">
        <v>46</v>
      </c>
      <c r="BU2519" s="6">
        <v>60</v>
      </c>
      <c r="BV2519" s="6">
        <v>25</v>
      </c>
      <c r="BW2519" s="6">
        <v>11</v>
      </c>
      <c r="BX2519" s="6">
        <v>6</v>
      </c>
      <c r="BY2519" s="6">
        <v>0</v>
      </c>
      <c r="BZ2519" s="6">
        <v>0</v>
      </c>
      <c r="CA2519" s="6">
        <v>0</v>
      </c>
      <c r="CB2519" s="6">
        <v>0</v>
      </c>
      <c r="CC2519" s="6">
        <v>0</v>
      </c>
      <c r="CD2519" s="6">
        <v>0</v>
      </c>
      <c r="CE2519" s="6">
        <v>0</v>
      </c>
      <c r="CF2519" s="6">
        <v>4000</v>
      </c>
      <c r="CG2519" s="6">
        <v>3800</v>
      </c>
      <c r="CH2519" s="2">
        <v>2</v>
      </c>
      <c r="CI2519" s="3">
        <v>20</v>
      </c>
      <c r="CJ2519" s="3">
        <v>0</v>
      </c>
      <c r="CK2519" s="4">
        <v>15</v>
      </c>
      <c r="CL2519" s="3">
        <v>60</v>
      </c>
      <c r="CM2519" s="3">
        <v>0</v>
      </c>
      <c r="CN2519" s="4">
        <v>11</v>
      </c>
      <c r="CO2519" s="3">
        <v>0</v>
      </c>
      <c r="CP2519" s="3">
        <v>0</v>
      </c>
      <c r="CQ2519" s="4">
        <v>0</v>
      </c>
      <c r="CR2519" s="3">
        <v>0</v>
      </c>
      <c r="CS2519" s="3">
        <v>0</v>
      </c>
      <c r="CT2519" s="4">
        <v>0</v>
      </c>
      <c r="CU2519" s="3">
        <v>0</v>
      </c>
      <c r="CV2519" s="3">
        <v>0</v>
      </c>
      <c r="CW2519" s="4">
        <v>0</v>
      </c>
      <c r="CX2519" t="s">
        <v>5</v>
      </c>
      <c r="CY2519" s="9">
        <f t="shared" si="127"/>
        <v>1.3166666666666669</v>
      </c>
      <c r="CZ2519" s="7">
        <f t="shared" si="128"/>
        <v>16.053333333333335</v>
      </c>
      <c r="DA2519" s="7">
        <f t="shared" si="129"/>
        <v>1.2956810631229236</v>
      </c>
    </row>
    <row r="2520" spans="1:105" x14ac:dyDescent="0.25">
      <c r="A2520" s="6">
        <v>2020</v>
      </c>
      <c r="B2520" s="6">
        <v>6</v>
      </c>
      <c r="C2520" s="6">
        <v>157740</v>
      </c>
      <c r="D2520" t="s">
        <v>0</v>
      </c>
      <c r="E2520" t="s">
        <v>2583</v>
      </c>
      <c r="F2520" t="s">
        <v>1615</v>
      </c>
      <c r="G2520" t="s">
        <v>116</v>
      </c>
      <c r="H2520" t="s">
        <v>1033</v>
      </c>
      <c r="I2520" s="5" t="s">
        <v>118</v>
      </c>
      <c r="J2520" s="6">
        <v>0.42</v>
      </c>
      <c r="K2520" t="s">
        <v>6</v>
      </c>
      <c r="L2520" t="s">
        <v>2584</v>
      </c>
      <c r="M2520" s="6">
        <v>50</v>
      </c>
      <c r="N2520" s="6">
        <v>46.145000000000003</v>
      </c>
      <c r="O2520" s="6">
        <v>0.92</v>
      </c>
      <c r="P2520" t="s">
        <v>1615</v>
      </c>
      <c r="Q2520" t="s">
        <v>726</v>
      </c>
      <c r="R2520" t="s">
        <v>679</v>
      </c>
      <c r="S2520" t="s">
        <v>955</v>
      </c>
      <c r="T2520" s="6">
        <v>6.1</v>
      </c>
      <c r="U2520" s="6">
        <v>46.145000000000003</v>
      </c>
      <c r="V2520" t="s">
        <v>11</v>
      </c>
      <c r="W2520" t="s">
        <v>482</v>
      </c>
      <c r="X2520" s="6">
        <v>12.5</v>
      </c>
      <c r="Y2520" s="6">
        <v>16.399999999999999</v>
      </c>
      <c r="Z2520" s="6">
        <v>10</v>
      </c>
      <c r="AA2520" s="6">
        <v>16</v>
      </c>
      <c r="AB2520" t="s">
        <v>5</v>
      </c>
      <c r="AC2520" s="6">
        <v>20.9</v>
      </c>
      <c r="AD2520" s="6">
        <v>3.2432430000000001</v>
      </c>
      <c r="AE2520" t="s">
        <v>13</v>
      </c>
      <c r="AF2520" s="6">
        <v>1</v>
      </c>
      <c r="AG2520" t="s">
        <v>5</v>
      </c>
      <c r="AH2520" t="s">
        <v>5</v>
      </c>
      <c r="AI2520" t="s">
        <v>5</v>
      </c>
      <c r="AJ2520" t="s">
        <v>5</v>
      </c>
      <c r="AK2520" t="s">
        <v>5</v>
      </c>
      <c r="AL2520" t="s">
        <v>5</v>
      </c>
      <c r="AM2520" s="6">
        <v>0</v>
      </c>
      <c r="AN2520" t="s">
        <v>5</v>
      </c>
      <c r="AO2520" s="6">
        <v>0</v>
      </c>
      <c r="AP2520" s="6">
        <v>0</v>
      </c>
      <c r="AQ2520" s="6">
        <v>0</v>
      </c>
      <c r="AR2520" t="s">
        <v>5</v>
      </c>
      <c r="AS2520" t="s">
        <v>5</v>
      </c>
      <c r="AT2520" t="s">
        <v>5</v>
      </c>
      <c r="AU2520" t="s">
        <v>5</v>
      </c>
      <c r="AV2520" t="s">
        <v>5</v>
      </c>
      <c r="AW2520" t="s">
        <v>5</v>
      </c>
      <c r="AX2520" t="s">
        <v>5</v>
      </c>
      <c r="AY2520" s="6">
        <v>0</v>
      </c>
      <c r="AZ2520" t="s">
        <v>5</v>
      </c>
      <c r="BA2520" t="s">
        <v>5</v>
      </c>
      <c r="BB2520" t="s">
        <v>5</v>
      </c>
      <c r="BC2520" t="s">
        <v>5</v>
      </c>
      <c r="BD2520" t="s">
        <v>5</v>
      </c>
      <c r="BE2520" t="s">
        <v>5</v>
      </c>
      <c r="BF2520" t="s">
        <v>5</v>
      </c>
      <c r="BG2520" t="s">
        <v>5</v>
      </c>
      <c r="BH2520" t="s">
        <v>5</v>
      </c>
      <c r="BI2520" s="6">
        <v>0</v>
      </c>
      <c r="BJ2520" s="6">
        <v>0</v>
      </c>
      <c r="BK2520" s="6">
        <v>0</v>
      </c>
      <c r="BL2520" s="6">
        <v>0</v>
      </c>
      <c r="BM2520" s="6">
        <v>0</v>
      </c>
      <c r="BN2520" s="6">
        <v>0</v>
      </c>
      <c r="BO2520" s="6">
        <v>0</v>
      </c>
      <c r="BP2520" s="6">
        <v>0</v>
      </c>
      <c r="BQ2520" s="6">
        <v>0</v>
      </c>
      <c r="BR2520" s="6">
        <v>6</v>
      </c>
      <c r="BS2520" s="6">
        <v>51</v>
      </c>
      <c r="BT2520" s="6">
        <v>80</v>
      </c>
      <c r="BU2520" s="6">
        <v>42</v>
      </c>
      <c r="BV2520" s="6">
        <v>4</v>
      </c>
      <c r="BW2520" s="6">
        <v>2</v>
      </c>
      <c r="BX2520" s="6">
        <v>0</v>
      </c>
      <c r="BY2520" s="6">
        <v>0</v>
      </c>
      <c r="BZ2520" s="6">
        <v>0</v>
      </c>
      <c r="CA2520" s="6">
        <v>0</v>
      </c>
      <c r="CB2520" s="6">
        <v>0</v>
      </c>
      <c r="CC2520" s="6">
        <v>0</v>
      </c>
      <c r="CD2520" s="6">
        <v>0</v>
      </c>
      <c r="CE2520" s="6">
        <v>0</v>
      </c>
      <c r="CF2520" s="6">
        <v>7000</v>
      </c>
      <c r="CG2520" s="6">
        <v>11100</v>
      </c>
      <c r="CH2520" s="2">
        <v>2</v>
      </c>
      <c r="CI2520" s="3">
        <v>30</v>
      </c>
      <c r="CJ2520" s="3">
        <v>0</v>
      </c>
      <c r="CK2520" s="4">
        <v>16</v>
      </c>
      <c r="CL2520" s="3">
        <v>20</v>
      </c>
      <c r="CM2520" s="3">
        <v>0</v>
      </c>
      <c r="CN2520" s="4">
        <v>10</v>
      </c>
      <c r="CO2520" s="3">
        <v>0</v>
      </c>
      <c r="CP2520" s="3">
        <v>0</v>
      </c>
      <c r="CQ2520" s="4">
        <v>0</v>
      </c>
      <c r="CR2520" s="3">
        <v>0</v>
      </c>
      <c r="CS2520" s="3">
        <v>0</v>
      </c>
      <c r="CT2520" s="4">
        <v>0</v>
      </c>
      <c r="CU2520" s="3">
        <v>0</v>
      </c>
      <c r="CV2520" s="3">
        <v>0</v>
      </c>
      <c r="CW2520" s="4">
        <v>0</v>
      </c>
      <c r="CX2520" t="s">
        <v>5</v>
      </c>
      <c r="CY2520" s="9">
        <f t="shared" si="127"/>
        <v>1.3666666666666671</v>
      </c>
      <c r="CZ2520" s="7">
        <f t="shared" si="128"/>
        <v>17.093333333333334</v>
      </c>
      <c r="DA2520" s="7">
        <f t="shared" si="129"/>
        <v>1.2226989079563182</v>
      </c>
    </row>
    <row r="2521" spans="1:105" x14ac:dyDescent="0.25">
      <c r="A2521" s="6">
        <v>2020</v>
      </c>
      <c r="B2521" s="6">
        <v>6</v>
      </c>
      <c r="C2521" s="6">
        <v>157759</v>
      </c>
      <c r="D2521" t="s">
        <v>0</v>
      </c>
      <c r="E2521" t="s">
        <v>2583</v>
      </c>
      <c r="F2521" t="s">
        <v>1615</v>
      </c>
      <c r="G2521" t="s">
        <v>116</v>
      </c>
      <c r="H2521" t="s">
        <v>831</v>
      </c>
      <c r="I2521" s="5" t="s">
        <v>118</v>
      </c>
      <c r="J2521" s="6">
        <v>0.87</v>
      </c>
      <c r="K2521" t="s">
        <v>22</v>
      </c>
      <c r="L2521" t="s">
        <v>2584</v>
      </c>
      <c r="M2521" s="6">
        <v>110</v>
      </c>
      <c r="N2521" s="6">
        <v>63.625</v>
      </c>
      <c r="O2521" s="6">
        <v>0.57999999999999996</v>
      </c>
      <c r="P2521" t="s">
        <v>1615</v>
      </c>
      <c r="Q2521" t="s">
        <v>108</v>
      </c>
      <c r="R2521" t="s">
        <v>493</v>
      </c>
      <c r="S2521" t="s">
        <v>892</v>
      </c>
      <c r="T2521" s="6">
        <v>6.9</v>
      </c>
      <c r="U2521" s="6">
        <v>63.625</v>
      </c>
      <c r="V2521" t="s">
        <v>11</v>
      </c>
      <c r="W2521" t="s">
        <v>482</v>
      </c>
      <c r="X2521" s="6">
        <v>12.8</v>
      </c>
      <c r="Y2521" s="6">
        <v>15.8</v>
      </c>
      <c r="Z2521" s="6">
        <v>10</v>
      </c>
      <c r="AA2521" s="6">
        <v>17</v>
      </c>
      <c r="AB2521" t="s">
        <v>5</v>
      </c>
      <c r="AC2521" s="6">
        <v>20.5</v>
      </c>
      <c r="AD2521" s="6">
        <v>2.0618560000000001</v>
      </c>
      <c r="AE2521" t="s">
        <v>13</v>
      </c>
      <c r="AF2521" s="6">
        <v>5</v>
      </c>
      <c r="AG2521" t="s">
        <v>5</v>
      </c>
      <c r="AH2521" t="s">
        <v>5</v>
      </c>
      <c r="AI2521" t="s">
        <v>5</v>
      </c>
      <c r="AJ2521" t="s">
        <v>5</v>
      </c>
      <c r="AK2521" t="s">
        <v>5</v>
      </c>
      <c r="AL2521" t="s">
        <v>5</v>
      </c>
      <c r="AM2521" s="6">
        <v>0</v>
      </c>
      <c r="AN2521" t="s">
        <v>5</v>
      </c>
      <c r="AO2521" s="6">
        <v>0</v>
      </c>
      <c r="AP2521" s="6">
        <v>0</v>
      </c>
      <c r="AQ2521" s="6">
        <v>0</v>
      </c>
      <c r="AR2521" t="s">
        <v>5</v>
      </c>
      <c r="AS2521" t="s">
        <v>5</v>
      </c>
      <c r="AT2521" t="s">
        <v>5</v>
      </c>
      <c r="AU2521" t="s">
        <v>5</v>
      </c>
      <c r="AV2521" t="s">
        <v>5</v>
      </c>
      <c r="AW2521" t="s">
        <v>5</v>
      </c>
      <c r="AX2521" t="s">
        <v>5</v>
      </c>
      <c r="AY2521" s="6">
        <v>0</v>
      </c>
      <c r="AZ2521" t="s">
        <v>5</v>
      </c>
      <c r="BA2521" t="s">
        <v>5</v>
      </c>
      <c r="BB2521" t="s">
        <v>5</v>
      </c>
      <c r="BC2521" t="s">
        <v>5</v>
      </c>
      <c r="BD2521" t="s">
        <v>5</v>
      </c>
      <c r="BE2521" t="s">
        <v>5</v>
      </c>
      <c r="BF2521" t="s">
        <v>5</v>
      </c>
      <c r="BG2521" t="s">
        <v>5</v>
      </c>
      <c r="BH2521" t="s">
        <v>5</v>
      </c>
      <c r="BI2521" s="6">
        <v>0</v>
      </c>
      <c r="BJ2521" s="6">
        <v>0</v>
      </c>
      <c r="BK2521" s="6">
        <v>0</v>
      </c>
      <c r="BL2521" s="6">
        <v>0</v>
      </c>
      <c r="BM2521" s="6">
        <v>0</v>
      </c>
      <c r="BN2521" s="6">
        <v>0</v>
      </c>
      <c r="BO2521" s="6">
        <v>0</v>
      </c>
      <c r="BP2521" s="6">
        <v>0</v>
      </c>
      <c r="BQ2521" s="6">
        <v>0</v>
      </c>
      <c r="BR2521" s="6">
        <v>4</v>
      </c>
      <c r="BS2521" s="6">
        <v>25</v>
      </c>
      <c r="BT2521" s="6">
        <v>76</v>
      </c>
      <c r="BU2521" s="6">
        <v>54</v>
      </c>
      <c r="BV2521" s="6">
        <v>15</v>
      </c>
      <c r="BW2521" s="6">
        <v>12</v>
      </c>
      <c r="BX2521" s="6">
        <v>8</v>
      </c>
      <c r="BY2521" s="6">
        <v>0</v>
      </c>
      <c r="BZ2521" s="6">
        <v>0</v>
      </c>
      <c r="CA2521" s="6">
        <v>0</v>
      </c>
      <c r="CB2521" s="6">
        <v>0</v>
      </c>
      <c r="CC2521" s="6">
        <v>0</v>
      </c>
      <c r="CD2521" s="6">
        <v>0</v>
      </c>
      <c r="CE2521" s="6">
        <v>0</v>
      </c>
      <c r="CF2521" s="6">
        <v>8000</v>
      </c>
      <c r="CG2521" s="6">
        <v>11200</v>
      </c>
      <c r="CH2521" s="2">
        <v>3</v>
      </c>
      <c r="CI2521" s="3">
        <v>20</v>
      </c>
      <c r="CJ2521" s="3">
        <v>0</v>
      </c>
      <c r="CK2521" s="4">
        <v>17</v>
      </c>
      <c r="CL2521" s="3">
        <v>20</v>
      </c>
      <c r="CM2521" s="3">
        <v>0</v>
      </c>
      <c r="CN2521" s="4">
        <v>14</v>
      </c>
      <c r="CO2521" s="3">
        <v>70</v>
      </c>
      <c r="CP2521" s="3">
        <v>0</v>
      </c>
      <c r="CQ2521" s="4">
        <v>11</v>
      </c>
      <c r="CR2521" s="3">
        <v>0</v>
      </c>
      <c r="CS2521" s="3">
        <v>0</v>
      </c>
      <c r="CT2521" s="4">
        <v>0</v>
      </c>
      <c r="CU2521" s="3">
        <v>0</v>
      </c>
      <c r="CV2521" s="3">
        <v>0</v>
      </c>
      <c r="CW2521" s="4">
        <v>0</v>
      </c>
      <c r="CX2521" t="s">
        <v>5</v>
      </c>
      <c r="CY2521" s="9">
        <f t="shared" si="127"/>
        <v>1.4500000000000002</v>
      </c>
      <c r="CZ2521" s="7">
        <f t="shared" si="128"/>
        <v>18.16</v>
      </c>
      <c r="DA2521" s="7">
        <f t="shared" si="129"/>
        <v>1.1288546255506609</v>
      </c>
    </row>
    <row r="2522" spans="1:105" x14ac:dyDescent="0.25">
      <c r="A2522" s="6">
        <v>2020</v>
      </c>
      <c r="B2522" s="6">
        <v>6</v>
      </c>
      <c r="C2522" s="6">
        <v>157793</v>
      </c>
      <c r="D2522" t="s">
        <v>0</v>
      </c>
      <c r="E2522" t="s">
        <v>2583</v>
      </c>
      <c r="F2522" t="s">
        <v>1615</v>
      </c>
      <c r="G2522" t="s">
        <v>116</v>
      </c>
      <c r="H2522" t="s">
        <v>161</v>
      </c>
      <c r="I2522" s="5" t="s">
        <v>118</v>
      </c>
      <c r="J2522" s="6">
        <v>0.57999999999999996</v>
      </c>
      <c r="K2522" t="s">
        <v>6</v>
      </c>
      <c r="L2522" t="s">
        <v>2586</v>
      </c>
      <c r="M2522" s="6">
        <v>65</v>
      </c>
      <c r="N2522" s="6">
        <v>64.010000000000005</v>
      </c>
      <c r="O2522" s="6">
        <v>0.98</v>
      </c>
      <c r="P2522" t="s">
        <v>1615</v>
      </c>
      <c r="Q2522" t="s">
        <v>8</v>
      </c>
      <c r="R2522" t="s">
        <v>538</v>
      </c>
      <c r="S2522" t="s">
        <v>966</v>
      </c>
      <c r="T2522" s="6">
        <v>6.2</v>
      </c>
      <c r="U2522" s="6">
        <v>64.010000000000005</v>
      </c>
      <c r="V2522" t="s">
        <v>11</v>
      </c>
      <c r="W2522" t="s">
        <v>482</v>
      </c>
      <c r="X2522" s="6">
        <v>12.7</v>
      </c>
      <c r="Y2522" s="6">
        <v>15.8</v>
      </c>
      <c r="Z2522" s="6">
        <v>9</v>
      </c>
      <c r="AA2522" s="6">
        <v>16</v>
      </c>
      <c r="AB2522" t="s">
        <v>5</v>
      </c>
      <c r="AC2522" s="6">
        <v>23.1</v>
      </c>
      <c r="AD2522" s="6">
        <v>3.1088079999999998</v>
      </c>
      <c r="AE2522" t="s">
        <v>13</v>
      </c>
      <c r="AF2522" s="6">
        <v>3</v>
      </c>
      <c r="AG2522" t="s">
        <v>5</v>
      </c>
      <c r="AH2522" t="s">
        <v>5</v>
      </c>
      <c r="AI2522" t="s">
        <v>5</v>
      </c>
      <c r="AJ2522" t="s">
        <v>5</v>
      </c>
      <c r="AK2522" t="s">
        <v>5</v>
      </c>
      <c r="AL2522" t="s">
        <v>5</v>
      </c>
      <c r="AM2522" s="6">
        <v>0</v>
      </c>
      <c r="AN2522" t="s">
        <v>5</v>
      </c>
      <c r="AO2522" s="6">
        <v>0</v>
      </c>
      <c r="AP2522" s="6">
        <v>0</v>
      </c>
      <c r="AQ2522" s="6">
        <v>0</v>
      </c>
      <c r="AR2522" t="s">
        <v>5</v>
      </c>
      <c r="AS2522" t="s">
        <v>5</v>
      </c>
      <c r="AT2522" t="s">
        <v>5</v>
      </c>
      <c r="AU2522" t="s">
        <v>5</v>
      </c>
      <c r="AV2522" t="s">
        <v>5</v>
      </c>
      <c r="AW2522" t="s">
        <v>5</v>
      </c>
      <c r="AX2522" t="s">
        <v>5</v>
      </c>
      <c r="AY2522" s="6">
        <v>0</v>
      </c>
      <c r="AZ2522" t="s">
        <v>5</v>
      </c>
      <c r="BA2522" t="s">
        <v>5</v>
      </c>
      <c r="BB2522" t="s">
        <v>5</v>
      </c>
      <c r="BC2522" t="s">
        <v>5</v>
      </c>
      <c r="BD2522" t="s">
        <v>5</v>
      </c>
      <c r="BE2522" t="s">
        <v>5</v>
      </c>
      <c r="BF2522" t="s">
        <v>5</v>
      </c>
      <c r="BG2522" t="s">
        <v>5</v>
      </c>
      <c r="BH2522" t="s">
        <v>5</v>
      </c>
      <c r="BI2522" s="6">
        <v>0</v>
      </c>
      <c r="BJ2522" s="6">
        <v>0</v>
      </c>
      <c r="BK2522" s="6">
        <v>0</v>
      </c>
      <c r="BL2522" s="6">
        <v>0</v>
      </c>
      <c r="BM2522" s="6">
        <v>0</v>
      </c>
      <c r="BN2522" s="6">
        <v>0</v>
      </c>
      <c r="BO2522" s="6">
        <v>0</v>
      </c>
      <c r="BP2522" s="6">
        <v>0</v>
      </c>
      <c r="BQ2522" s="6">
        <v>1</v>
      </c>
      <c r="BR2522" s="6">
        <v>5</v>
      </c>
      <c r="BS2522" s="6">
        <v>30</v>
      </c>
      <c r="BT2522" s="6">
        <v>77</v>
      </c>
      <c r="BU2522" s="6">
        <v>44</v>
      </c>
      <c r="BV2522" s="6">
        <v>24</v>
      </c>
      <c r="BW2522" s="6">
        <v>12</v>
      </c>
      <c r="BX2522" s="6">
        <v>0</v>
      </c>
      <c r="BY2522" s="6">
        <v>0</v>
      </c>
      <c r="BZ2522" s="6">
        <v>0</v>
      </c>
      <c r="CA2522" s="6">
        <v>0</v>
      </c>
      <c r="CB2522" s="6">
        <v>0</v>
      </c>
      <c r="CC2522" s="6">
        <v>0</v>
      </c>
      <c r="CD2522" s="6">
        <v>0</v>
      </c>
      <c r="CE2522" s="6">
        <v>0</v>
      </c>
      <c r="CF2522" s="6">
        <v>18000</v>
      </c>
      <c r="CG2522" s="6">
        <v>15500</v>
      </c>
      <c r="CH2522" s="2">
        <v>3</v>
      </c>
      <c r="CI2522" s="3">
        <v>15</v>
      </c>
      <c r="CJ2522" s="3">
        <v>0</v>
      </c>
      <c r="CK2522" s="4">
        <v>16</v>
      </c>
      <c r="CL2522" s="3">
        <v>20</v>
      </c>
      <c r="CM2522" s="3">
        <v>0</v>
      </c>
      <c r="CN2522" s="4">
        <v>12</v>
      </c>
      <c r="CO2522" s="3">
        <v>30</v>
      </c>
      <c r="CP2522" s="3">
        <v>0</v>
      </c>
      <c r="CQ2522" s="4">
        <v>10</v>
      </c>
      <c r="CR2522" s="3">
        <v>0</v>
      </c>
      <c r="CS2522" s="3">
        <v>0</v>
      </c>
      <c r="CT2522" s="4">
        <v>0</v>
      </c>
      <c r="CU2522" s="3">
        <v>0</v>
      </c>
      <c r="CV2522" s="3">
        <v>0</v>
      </c>
      <c r="CW2522" s="4">
        <v>0</v>
      </c>
      <c r="CX2522" t="s">
        <v>5</v>
      </c>
      <c r="CY2522" s="9">
        <f t="shared" si="127"/>
        <v>1.4166666666666667</v>
      </c>
      <c r="CZ2522" s="7">
        <f t="shared" si="128"/>
        <v>17.133333333333333</v>
      </c>
      <c r="DA2522" s="7">
        <f t="shared" si="129"/>
        <v>1.3482490272373542</v>
      </c>
    </row>
    <row r="2523" spans="1:105" x14ac:dyDescent="0.25">
      <c r="A2523" s="6">
        <v>2020</v>
      </c>
      <c r="B2523" s="6">
        <v>6</v>
      </c>
      <c r="C2523" s="6">
        <v>157812</v>
      </c>
      <c r="D2523" t="s">
        <v>0</v>
      </c>
      <c r="E2523" t="s">
        <v>2583</v>
      </c>
      <c r="F2523" t="s">
        <v>1615</v>
      </c>
      <c r="G2523" t="s">
        <v>116</v>
      </c>
      <c r="H2523" t="s">
        <v>979</v>
      </c>
      <c r="I2523" s="5" t="s">
        <v>118</v>
      </c>
      <c r="J2523" s="6">
        <v>0.28999999999999998</v>
      </c>
      <c r="K2523" t="s">
        <v>6</v>
      </c>
      <c r="L2523" t="s">
        <v>2586</v>
      </c>
      <c r="M2523" s="6">
        <v>35</v>
      </c>
      <c r="N2523" s="6">
        <v>30.99</v>
      </c>
      <c r="O2523" s="6">
        <v>0.89</v>
      </c>
      <c r="P2523" t="s">
        <v>1615</v>
      </c>
      <c r="Q2523" t="s">
        <v>600</v>
      </c>
      <c r="R2523" t="s">
        <v>1215</v>
      </c>
      <c r="S2523" t="s">
        <v>602</v>
      </c>
      <c r="T2523" s="6">
        <v>5.3</v>
      </c>
      <c r="U2523" s="6">
        <v>30.99</v>
      </c>
      <c r="V2523" t="s">
        <v>11</v>
      </c>
      <c r="W2523" t="s">
        <v>43</v>
      </c>
      <c r="X2523" s="6">
        <v>12.7</v>
      </c>
      <c r="Y2523" s="6">
        <v>15.8</v>
      </c>
      <c r="Z2523" s="6">
        <v>3</v>
      </c>
      <c r="AA2523" s="6">
        <v>8</v>
      </c>
      <c r="AB2523" t="s">
        <v>5</v>
      </c>
      <c r="AC2523" s="6">
        <v>21.7</v>
      </c>
      <c r="AD2523" s="6">
        <v>5.5276379999999996</v>
      </c>
      <c r="AE2523" t="s">
        <v>13</v>
      </c>
      <c r="AF2523" s="6">
        <v>3</v>
      </c>
      <c r="AG2523" t="s">
        <v>5</v>
      </c>
      <c r="AH2523" t="s">
        <v>5</v>
      </c>
      <c r="AI2523" t="s">
        <v>5</v>
      </c>
      <c r="AJ2523" t="s">
        <v>5</v>
      </c>
      <c r="AK2523" t="s">
        <v>5</v>
      </c>
      <c r="AL2523" t="s">
        <v>5</v>
      </c>
      <c r="AM2523" s="6">
        <v>0</v>
      </c>
      <c r="AN2523" t="s">
        <v>5</v>
      </c>
      <c r="AO2523" s="6">
        <v>0</v>
      </c>
      <c r="AP2523" s="6">
        <v>0</v>
      </c>
      <c r="AQ2523" s="6">
        <v>0</v>
      </c>
      <c r="AR2523" t="s">
        <v>5</v>
      </c>
      <c r="AS2523" t="s">
        <v>5</v>
      </c>
      <c r="AT2523" t="s">
        <v>5</v>
      </c>
      <c r="AU2523" t="s">
        <v>5</v>
      </c>
      <c r="AV2523" t="s">
        <v>5</v>
      </c>
      <c r="AW2523" t="s">
        <v>5</v>
      </c>
      <c r="AX2523" t="s">
        <v>5</v>
      </c>
      <c r="AY2523" s="6">
        <v>0</v>
      </c>
      <c r="AZ2523" t="s">
        <v>5</v>
      </c>
      <c r="BA2523" t="s">
        <v>5</v>
      </c>
      <c r="BB2523" t="s">
        <v>5</v>
      </c>
      <c r="BC2523" t="s">
        <v>5</v>
      </c>
      <c r="BD2523" t="s">
        <v>5</v>
      </c>
      <c r="BE2523" t="s">
        <v>5</v>
      </c>
      <c r="BF2523" t="s">
        <v>5</v>
      </c>
      <c r="BG2523" t="s">
        <v>5</v>
      </c>
      <c r="BH2523" t="s">
        <v>5</v>
      </c>
      <c r="BI2523" s="6">
        <v>0</v>
      </c>
      <c r="BJ2523" s="6">
        <v>0</v>
      </c>
      <c r="BK2523" s="6">
        <v>0</v>
      </c>
      <c r="BL2523" s="6">
        <v>0</v>
      </c>
      <c r="BM2523" s="6">
        <v>0</v>
      </c>
      <c r="BN2523" s="6">
        <v>0</v>
      </c>
      <c r="BO2523" s="6">
        <v>0</v>
      </c>
      <c r="BP2523" s="6">
        <v>0</v>
      </c>
      <c r="BQ2523" s="6">
        <v>3</v>
      </c>
      <c r="BR2523" s="6">
        <v>8</v>
      </c>
      <c r="BS2523" s="6">
        <v>38</v>
      </c>
      <c r="BT2523" s="6">
        <v>61</v>
      </c>
      <c r="BU2523" s="6">
        <v>56</v>
      </c>
      <c r="BV2523" s="6">
        <v>30</v>
      </c>
      <c r="BW2523" s="6">
        <v>3</v>
      </c>
      <c r="BX2523" s="6">
        <v>0</v>
      </c>
      <c r="BY2523" s="6">
        <v>0</v>
      </c>
      <c r="BZ2523" s="6">
        <v>0</v>
      </c>
      <c r="CA2523" s="6">
        <v>0</v>
      </c>
      <c r="CB2523" s="6">
        <v>0</v>
      </c>
      <c r="CC2523" s="6">
        <v>0</v>
      </c>
      <c r="CD2523" s="6">
        <v>0</v>
      </c>
      <c r="CE2523" s="6">
        <v>0</v>
      </c>
      <c r="CF2523" s="6">
        <v>8000</v>
      </c>
      <c r="CG2523" s="6">
        <v>9840</v>
      </c>
      <c r="CH2523" s="2">
        <v>1</v>
      </c>
      <c r="CI2523" s="3">
        <v>35</v>
      </c>
      <c r="CJ2523" s="3">
        <v>0</v>
      </c>
      <c r="CK2523" s="4">
        <v>8</v>
      </c>
      <c r="CL2523" s="3">
        <v>0</v>
      </c>
      <c r="CM2523" s="3">
        <v>0</v>
      </c>
      <c r="CN2523" s="4">
        <v>0</v>
      </c>
      <c r="CO2523" s="3">
        <v>0</v>
      </c>
      <c r="CP2523" s="3">
        <v>0</v>
      </c>
      <c r="CQ2523" s="4">
        <v>0</v>
      </c>
      <c r="CR2523" s="3">
        <v>0</v>
      </c>
      <c r="CS2523" s="3">
        <v>0</v>
      </c>
      <c r="CT2523" s="4">
        <v>0</v>
      </c>
      <c r="CU2523" s="3">
        <v>0</v>
      </c>
      <c r="CV2523" s="3">
        <v>0</v>
      </c>
      <c r="CW2523" s="4">
        <v>0</v>
      </c>
      <c r="CX2523" t="s">
        <v>5</v>
      </c>
      <c r="CY2523" s="9">
        <f t="shared" si="127"/>
        <v>0.89999999999999991</v>
      </c>
      <c r="CZ2523" s="7">
        <f t="shared" si="128"/>
        <v>8.7200000000000006</v>
      </c>
      <c r="DA2523" s="7">
        <f t="shared" si="129"/>
        <v>2.488532110091743</v>
      </c>
    </row>
    <row r="2524" spans="1:105" x14ac:dyDescent="0.25">
      <c r="A2524" s="6">
        <v>2020</v>
      </c>
      <c r="B2524" s="6">
        <v>6</v>
      </c>
      <c r="C2524" s="6">
        <v>157824</v>
      </c>
      <c r="D2524" t="s">
        <v>0</v>
      </c>
      <c r="E2524" t="s">
        <v>2583</v>
      </c>
      <c r="F2524" t="s">
        <v>1615</v>
      </c>
      <c r="G2524" t="s">
        <v>116</v>
      </c>
      <c r="H2524" t="s">
        <v>2749</v>
      </c>
      <c r="I2524" s="5" t="s">
        <v>118</v>
      </c>
      <c r="J2524" s="6">
        <v>0.6</v>
      </c>
      <c r="K2524" t="s">
        <v>6</v>
      </c>
      <c r="L2524" t="s">
        <v>2586</v>
      </c>
      <c r="M2524" s="6">
        <v>80</v>
      </c>
      <c r="N2524" s="6">
        <v>75.295000000000002</v>
      </c>
      <c r="O2524" s="6">
        <v>0.94</v>
      </c>
      <c r="P2524" t="s">
        <v>1615</v>
      </c>
      <c r="Q2524" t="s">
        <v>356</v>
      </c>
      <c r="R2524" t="s">
        <v>360</v>
      </c>
      <c r="S2524" t="s">
        <v>493</v>
      </c>
      <c r="T2524" s="6">
        <v>5.3</v>
      </c>
      <c r="U2524" s="6">
        <v>37.647500000000001</v>
      </c>
      <c r="V2524" t="s">
        <v>11</v>
      </c>
      <c r="W2524" t="s">
        <v>482</v>
      </c>
      <c r="X2524" s="6">
        <v>12.7</v>
      </c>
      <c r="Y2524" s="6">
        <v>15.2</v>
      </c>
      <c r="Z2524" s="6">
        <v>6</v>
      </c>
      <c r="AA2524" s="6">
        <v>12</v>
      </c>
      <c r="AB2524" t="s">
        <v>5</v>
      </c>
      <c r="AC2524" s="6">
        <v>17.8</v>
      </c>
      <c r="AD2524" s="6">
        <v>5.820106</v>
      </c>
      <c r="AE2524" t="s">
        <v>13</v>
      </c>
      <c r="AF2524" s="6">
        <v>1</v>
      </c>
      <c r="AG2524" t="s">
        <v>5</v>
      </c>
      <c r="AH2524" t="s">
        <v>5</v>
      </c>
      <c r="AI2524" t="s">
        <v>5</v>
      </c>
      <c r="AJ2524" t="s">
        <v>5</v>
      </c>
      <c r="AK2524" t="s">
        <v>5</v>
      </c>
      <c r="AL2524" t="s">
        <v>5</v>
      </c>
      <c r="AM2524" s="6">
        <v>0</v>
      </c>
      <c r="AN2524" t="s">
        <v>5</v>
      </c>
      <c r="AO2524" s="6">
        <v>0</v>
      </c>
      <c r="AP2524" s="6">
        <v>0</v>
      </c>
      <c r="AQ2524" s="6">
        <v>0</v>
      </c>
      <c r="AR2524" t="s">
        <v>5</v>
      </c>
      <c r="AS2524" t="s">
        <v>5</v>
      </c>
      <c r="AT2524" t="s">
        <v>5</v>
      </c>
      <c r="AU2524" t="s">
        <v>5</v>
      </c>
      <c r="AV2524" t="s">
        <v>5</v>
      </c>
      <c r="AW2524" t="s">
        <v>5</v>
      </c>
      <c r="AX2524" t="s">
        <v>5</v>
      </c>
      <c r="AY2524" s="6">
        <v>0</v>
      </c>
      <c r="AZ2524" t="s">
        <v>5</v>
      </c>
      <c r="BA2524" t="s">
        <v>5</v>
      </c>
      <c r="BB2524" t="s">
        <v>5</v>
      </c>
      <c r="BC2524" t="s">
        <v>5</v>
      </c>
      <c r="BD2524" t="s">
        <v>5</v>
      </c>
      <c r="BE2524" t="s">
        <v>5</v>
      </c>
      <c r="BF2524" t="s">
        <v>5</v>
      </c>
      <c r="BG2524" t="s">
        <v>5</v>
      </c>
      <c r="BH2524" t="s">
        <v>5</v>
      </c>
      <c r="BI2524" s="6">
        <v>0</v>
      </c>
      <c r="BJ2524" s="6">
        <v>0</v>
      </c>
      <c r="BK2524" s="6">
        <v>0</v>
      </c>
      <c r="BL2524" s="6">
        <v>0</v>
      </c>
      <c r="BM2524" s="6">
        <v>0</v>
      </c>
      <c r="BN2524" s="6">
        <v>0</v>
      </c>
      <c r="BO2524" s="6">
        <v>0</v>
      </c>
      <c r="BP2524" s="6">
        <v>0</v>
      </c>
      <c r="BQ2524" s="6">
        <v>5</v>
      </c>
      <c r="BR2524" s="6">
        <v>6</v>
      </c>
      <c r="BS2524" s="6">
        <v>36</v>
      </c>
      <c r="BT2524" s="6">
        <v>47</v>
      </c>
      <c r="BU2524" s="6">
        <v>57</v>
      </c>
      <c r="BV2524" s="6">
        <v>26</v>
      </c>
      <c r="BW2524" s="6">
        <v>10</v>
      </c>
      <c r="BX2524" s="6">
        <v>2</v>
      </c>
      <c r="BY2524" s="6">
        <v>0</v>
      </c>
      <c r="BZ2524" s="6">
        <v>0</v>
      </c>
      <c r="CA2524" s="6">
        <v>0</v>
      </c>
      <c r="CB2524" s="6">
        <v>0</v>
      </c>
      <c r="CC2524" s="6">
        <v>0</v>
      </c>
      <c r="CD2524" s="6">
        <v>0</v>
      </c>
      <c r="CE2524" s="6">
        <v>0</v>
      </c>
      <c r="CF2524" s="6">
        <v>15000</v>
      </c>
      <c r="CG2524" s="6">
        <v>9430</v>
      </c>
      <c r="CH2524" s="2">
        <v>2</v>
      </c>
      <c r="CI2524" s="3">
        <v>30</v>
      </c>
      <c r="CJ2524" s="3">
        <v>0</v>
      </c>
      <c r="CK2524" s="4">
        <v>12</v>
      </c>
      <c r="CL2524" s="3">
        <v>50</v>
      </c>
      <c r="CM2524" s="3">
        <v>0</v>
      </c>
      <c r="CN2524" s="4">
        <v>9</v>
      </c>
      <c r="CO2524" s="3">
        <v>0</v>
      </c>
      <c r="CP2524" s="3">
        <v>0</v>
      </c>
      <c r="CQ2524" s="4">
        <v>0</v>
      </c>
      <c r="CR2524" s="3">
        <v>0</v>
      </c>
      <c r="CS2524" s="3">
        <v>0</v>
      </c>
      <c r="CT2524" s="4">
        <v>0</v>
      </c>
      <c r="CU2524" s="3">
        <v>0</v>
      </c>
      <c r="CV2524" s="3">
        <v>0</v>
      </c>
      <c r="CW2524" s="4">
        <v>0</v>
      </c>
      <c r="CX2524" t="s">
        <v>5</v>
      </c>
      <c r="CY2524" s="9">
        <f t="shared" si="127"/>
        <v>1.5666666666666667</v>
      </c>
      <c r="CZ2524" s="7">
        <f t="shared" si="128"/>
        <v>13.253333333333334</v>
      </c>
      <c r="DA2524" s="7">
        <f t="shared" si="129"/>
        <v>1.3430583501006037</v>
      </c>
    </row>
    <row r="2525" spans="1:105" x14ac:dyDescent="0.25">
      <c r="A2525" s="6">
        <v>2020</v>
      </c>
      <c r="B2525" s="6">
        <v>6</v>
      </c>
      <c r="C2525" s="6">
        <v>157774</v>
      </c>
      <c r="D2525" t="s">
        <v>0</v>
      </c>
      <c r="E2525" t="s">
        <v>2583</v>
      </c>
      <c r="F2525" t="s">
        <v>1618</v>
      </c>
      <c r="G2525" t="s">
        <v>33</v>
      </c>
      <c r="H2525" t="s">
        <v>622</v>
      </c>
      <c r="I2525" t="s">
        <v>5</v>
      </c>
      <c r="J2525" s="6">
        <v>0.57999999999999996</v>
      </c>
      <c r="K2525" t="s">
        <v>6</v>
      </c>
      <c r="L2525" t="s">
        <v>2584</v>
      </c>
      <c r="M2525" s="6">
        <v>255</v>
      </c>
      <c r="N2525" s="6">
        <v>239.03</v>
      </c>
      <c r="O2525" s="6">
        <v>0.94</v>
      </c>
      <c r="P2525" t="s">
        <v>1618</v>
      </c>
      <c r="Q2525" t="s">
        <v>2750</v>
      </c>
      <c r="R2525" t="s">
        <v>2751</v>
      </c>
      <c r="S2525" t="s">
        <v>2310</v>
      </c>
      <c r="T2525" s="6">
        <v>4.7</v>
      </c>
      <c r="U2525" s="6">
        <v>79.676666666666605</v>
      </c>
      <c r="V2525" t="s">
        <v>11</v>
      </c>
      <c r="W2525" t="s">
        <v>1553</v>
      </c>
      <c r="X2525" s="6">
        <v>13.3</v>
      </c>
      <c r="Y2525" s="6">
        <v>15.8</v>
      </c>
      <c r="Z2525" s="6">
        <v>17</v>
      </c>
      <c r="AA2525" s="6">
        <v>21</v>
      </c>
      <c r="AB2525" t="s">
        <v>5</v>
      </c>
      <c r="AC2525" s="6">
        <v>22.8</v>
      </c>
      <c r="AD2525" s="6">
        <v>0</v>
      </c>
      <c r="AE2525" t="s">
        <v>13</v>
      </c>
      <c r="AF2525" s="6">
        <v>2</v>
      </c>
      <c r="AG2525" t="s">
        <v>5</v>
      </c>
      <c r="AH2525" t="s">
        <v>5</v>
      </c>
      <c r="AI2525" t="s">
        <v>5</v>
      </c>
      <c r="AJ2525" t="s">
        <v>5</v>
      </c>
      <c r="AK2525" t="s">
        <v>5</v>
      </c>
      <c r="AL2525" t="s">
        <v>5</v>
      </c>
      <c r="AM2525" s="6">
        <v>0</v>
      </c>
      <c r="AN2525" t="s">
        <v>5</v>
      </c>
      <c r="AO2525" s="6">
        <v>0</v>
      </c>
      <c r="AP2525" s="6">
        <v>0</v>
      </c>
      <c r="AQ2525" s="6">
        <v>0</v>
      </c>
      <c r="AR2525" s="6">
        <v>0</v>
      </c>
      <c r="AS2525" t="s">
        <v>5</v>
      </c>
      <c r="AT2525" t="s">
        <v>53</v>
      </c>
      <c r="AU2525" t="s">
        <v>5</v>
      </c>
      <c r="AV2525" t="s">
        <v>5</v>
      </c>
      <c r="AW2525" t="s">
        <v>5</v>
      </c>
      <c r="AX2525" t="s">
        <v>5</v>
      </c>
      <c r="AY2525" s="6">
        <v>0</v>
      </c>
      <c r="AZ2525" t="s">
        <v>5</v>
      </c>
      <c r="BA2525" t="s">
        <v>5</v>
      </c>
      <c r="BB2525" t="s">
        <v>5</v>
      </c>
      <c r="BC2525" t="s">
        <v>5</v>
      </c>
      <c r="BD2525" t="s">
        <v>5</v>
      </c>
      <c r="BE2525" t="s">
        <v>5</v>
      </c>
      <c r="BF2525" t="s">
        <v>5</v>
      </c>
      <c r="BG2525" t="s">
        <v>5</v>
      </c>
      <c r="BH2525" t="s">
        <v>5</v>
      </c>
      <c r="BI2525" s="6">
        <v>0</v>
      </c>
      <c r="BJ2525" s="6">
        <v>0</v>
      </c>
      <c r="BK2525" s="6">
        <v>0</v>
      </c>
      <c r="BL2525" s="6">
        <v>0</v>
      </c>
      <c r="BM2525" s="6">
        <v>0</v>
      </c>
      <c r="BN2525" s="6">
        <v>0</v>
      </c>
      <c r="BO2525" s="6">
        <v>0</v>
      </c>
      <c r="BP2525" s="6">
        <v>0</v>
      </c>
      <c r="BQ2525" s="6">
        <v>0</v>
      </c>
      <c r="BR2525" s="6">
        <v>0</v>
      </c>
      <c r="BS2525" s="6">
        <v>0</v>
      </c>
      <c r="BT2525" s="6">
        <v>24</v>
      </c>
      <c r="BU2525" s="6">
        <v>62</v>
      </c>
      <c r="BV2525" s="6">
        <v>68</v>
      </c>
      <c r="BW2525" s="6">
        <v>32</v>
      </c>
      <c r="BX2525" s="6">
        <v>7</v>
      </c>
      <c r="BY2525" s="6">
        <v>0</v>
      </c>
      <c r="BZ2525" s="6">
        <v>0</v>
      </c>
      <c r="CA2525" s="6">
        <v>0</v>
      </c>
      <c r="CB2525" s="6">
        <v>0</v>
      </c>
      <c r="CC2525" s="6">
        <v>0</v>
      </c>
      <c r="CD2525" s="6">
        <v>0</v>
      </c>
      <c r="CE2525" s="6">
        <v>0</v>
      </c>
      <c r="CF2525" s="6">
        <v>12000</v>
      </c>
      <c r="CG2525" s="6">
        <v>13100</v>
      </c>
      <c r="CH2525" s="2">
        <v>5</v>
      </c>
      <c r="CI2525" s="3">
        <v>35</v>
      </c>
      <c r="CJ2525" s="3">
        <v>17.899999999999999</v>
      </c>
      <c r="CK2525" s="4">
        <v>21</v>
      </c>
      <c r="CL2525" s="3">
        <v>35</v>
      </c>
      <c r="CM2525" s="3">
        <v>17.8</v>
      </c>
      <c r="CN2525" s="4">
        <v>19</v>
      </c>
      <c r="CO2525" s="3">
        <v>25</v>
      </c>
      <c r="CP2525" s="3">
        <v>17.899999999999999</v>
      </c>
      <c r="CQ2525" s="4">
        <v>17</v>
      </c>
      <c r="CR2525" s="3">
        <v>85</v>
      </c>
      <c r="CS2525" s="3">
        <v>18</v>
      </c>
      <c r="CT2525" s="4">
        <v>16</v>
      </c>
      <c r="CU2525" s="3">
        <v>75</v>
      </c>
      <c r="CV2525" s="3">
        <v>17.8</v>
      </c>
      <c r="CW2525" s="4">
        <v>13</v>
      </c>
      <c r="CX2525" t="s">
        <v>5</v>
      </c>
      <c r="CY2525" s="9">
        <f t="shared" si="127"/>
        <v>3.4333333333333336</v>
      </c>
      <c r="CZ2525" s="7">
        <f t="shared" si="128"/>
        <v>23.746666666666666</v>
      </c>
      <c r="DA2525" s="7">
        <f t="shared" si="129"/>
        <v>0.9601347557551938</v>
      </c>
    </row>
    <row r="2526" spans="1:105" x14ac:dyDescent="0.25">
      <c r="A2526" s="6">
        <v>2020</v>
      </c>
      <c r="B2526" s="6">
        <v>6</v>
      </c>
      <c r="C2526" s="6">
        <v>157773</v>
      </c>
      <c r="D2526" t="s">
        <v>0</v>
      </c>
      <c r="E2526" t="s">
        <v>2583</v>
      </c>
      <c r="F2526" t="s">
        <v>1618</v>
      </c>
      <c r="G2526" t="s">
        <v>33</v>
      </c>
      <c r="H2526" t="s">
        <v>44</v>
      </c>
      <c r="I2526" t="s">
        <v>5</v>
      </c>
      <c r="J2526" s="6">
        <v>0.51</v>
      </c>
      <c r="K2526" t="s">
        <v>6</v>
      </c>
      <c r="L2526" t="s">
        <v>2586</v>
      </c>
      <c r="M2526" s="6">
        <v>260</v>
      </c>
      <c r="N2526" s="6">
        <v>277.745</v>
      </c>
      <c r="O2526" s="6">
        <v>1.07</v>
      </c>
      <c r="P2526" t="s">
        <v>1615</v>
      </c>
      <c r="Q2526" t="s">
        <v>1703</v>
      </c>
      <c r="R2526" t="s">
        <v>2752</v>
      </c>
      <c r="S2526" t="s">
        <v>101</v>
      </c>
      <c r="T2526" s="6">
        <v>13.5</v>
      </c>
      <c r="U2526" s="6">
        <v>69.436250000000001</v>
      </c>
      <c r="V2526" t="s">
        <v>11</v>
      </c>
      <c r="W2526" t="s">
        <v>1553</v>
      </c>
      <c r="X2526" s="6">
        <v>13.8</v>
      </c>
      <c r="Y2526" s="6">
        <v>18.100000000000001</v>
      </c>
      <c r="Z2526" s="6">
        <v>13</v>
      </c>
      <c r="AA2526" s="6">
        <v>26</v>
      </c>
      <c r="AB2526" t="s">
        <v>5</v>
      </c>
      <c r="AC2526" s="6">
        <v>19.899999999999999</v>
      </c>
      <c r="AD2526" s="6">
        <v>0</v>
      </c>
      <c r="AE2526" t="s">
        <v>13</v>
      </c>
      <c r="AF2526" s="6">
        <v>4</v>
      </c>
      <c r="AG2526" t="s">
        <v>5</v>
      </c>
      <c r="AH2526" t="s">
        <v>5</v>
      </c>
      <c r="AI2526" t="s">
        <v>5</v>
      </c>
      <c r="AJ2526" s="6">
        <v>43.7</v>
      </c>
      <c r="AK2526" s="6">
        <v>2.9</v>
      </c>
      <c r="AL2526" s="6">
        <v>6.2</v>
      </c>
      <c r="AM2526" s="6">
        <v>9.1</v>
      </c>
      <c r="AN2526" s="6">
        <v>47.2</v>
      </c>
      <c r="AO2526" s="6">
        <v>0</v>
      </c>
      <c r="AP2526" s="6">
        <v>0</v>
      </c>
      <c r="AQ2526" s="6">
        <v>0</v>
      </c>
      <c r="AR2526" s="6">
        <v>0</v>
      </c>
      <c r="AS2526" t="s">
        <v>5</v>
      </c>
      <c r="AT2526" t="s">
        <v>38</v>
      </c>
      <c r="AU2526" t="s">
        <v>5</v>
      </c>
      <c r="AV2526" t="s">
        <v>5</v>
      </c>
      <c r="AW2526" t="s">
        <v>5</v>
      </c>
      <c r="AX2526" t="s">
        <v>5</v>
      </c>
      <c r="AY2526" s="6">
        <v>0</v>
      </c>
      <c r="AZ2526" s="6">
        <v>0</v>
      </c>
      <c r="BA2526" s="6">
        <v>0</v>
      </c>
      <c r="BB2526" s="6">
        <v>6</v>
      </c>
      <c r="BC2526" s="6">
        <v>7</v>
      </c>
      <c r="BD2526" s="6">
        <v>0</v>
      </c>
      <c r="BE2526" s="6">
        <v>0</v>
      </c>
      <c r="BF2526" t="s">
        <v>39</v>
      </c>
      <c r="BG2526" s="6">
        <v>13</v>
      </c>
      <c r="BH2526" s="6">
        <v>8</v>
      </c>
      <c r="BI2526" s="6">
        <v>0</v>
      </c>
      <c r="BJ2526" s="6">
        <v>0</v>
      </c>
      <c r="BK2526" s="6">
        <v>0</v>
      </c>
      <c r="BL2526" s="6">
        <v>0</v>
      </c>
      <c r="BM2526" s="6">
        <v>0</v>
      </c>
      <c r="BN2526" s="6">
        <v>0</v>
      </c>
      <c r="BO2526" s="6">
        <v>0</v>
      </c>
      <c r="BP2526" s="6">
        <v>0</v>
      </c>
      <c r="BQ2526" s="6">
        <v>0</v>
      </c>
      <c r="BR2526" s="6">
        <v>0</v>
      </c>
      <c r="BS2526" s="6">
        <v>0</v>
      </c>
      <c r="BT2526" s="6">
        <v>0</v>
      </c>
      <c r="BU2526" s="6">
        <v>17</v>
      </c>
      <c r="BV2526" s="6">
        <v>83</v>
      </c>
      <c r="BW2526" s="6">
        <v>60</v>
      </c>
      <c r="BX2526" s="6">
        <v>26</v>
      </c>
      <c r="BY2526" s="6">
        <v>6</v>
      </c>
      <c r="BZ2526" s="6">
        <v>0</v>
      </c>
      <c r="CA2526" s="6">
        <v>0</v>
      </c>
      <c r="CB2526" s="6">
        <v>0</v>
      </c>
      <c r="CC2526" s="6">
        <v>0</v>
      </c>
      <c r="CD2526" s="6">
        <v>0</v>
      </c>
      <c r="CE2526" s="6">
        <v>0</v>
      </c>
      <c r="CF2526" s="6">
        <v>3000</v>
      </c>
      <c r="CG2526" s="6">
        <v>5560</v>
      </c>
      <c r="CH2526" s="2">
        <v>2</v>
      </c>
      <c r="CI2526" s="3">
        <v>240</v>
      </c>
      <c r="CJ2526" s="3">
        <v>17.8</v>
      </c>
      <c r="CK2526" s="4">
        <v>26</v>
      </c>
      <c r="CL2526" s="3">
        <v>20</v>
      </c>
      <c r="CM2526" s="3">
        <v>17.7</v>
      </c>
      <c r="CN2526" s="4">
        <v>23</v>
      </c>
      <c r="CO2526" s="3">
        <v>0</v>
      </c>
      <c r="CP2526" s="3">
        <v>0</v>
      </c>
      <c r="CQ2526" s="4">
        <v>0</v>
      </c>
      <c r="CR2526" s="3">
        <v>0</v>
      </c>
      <c r="CS2526" s="3">
        <v>0</v>
      </c>
      <c r="CT2526" s="4">
        <v>0</v>
      </c>
      <c r="CU2526" s="3">
        <v>0</v>
      </c>
      <c r="CV2526" s="3">
        <v>0</v>
      </c>
      <c r="CW2526" s="4">
        <v>0</v>
      </c>
      <c r="CX2526" t="s">
        <v>5</v>
      </c>
      <c r="CY2526" s="9">
        <f t="shared" si="127"/>
        <v>3.9833333333333343</v>
      </c>
      <c r="CZ2526" s="7">
        <f t="shared" si="128"/>
        <v>29.186666666666667</v>
      </c>
      <c r="DA2526" s="7">
        <f t="shared" si="129"/>
        <v>0.68181818181818177</v>
      </c>
    </row>
    <row r="2527" spans="1:105" x14ac:dyDescent="0.25">
      <c r="A2527" s="6">
        <v>2020</v>
      </c>
      <c r="B2527" s="6">
        <v>6</v>
      </c>
      <c r="C2527" s="6">
        <v>157729</v>
      </c>
      <c r="D2527" t="s">
        <v>0</v>
      </c>
      <c r="E2527" t="s">
        <v>2583</v>
      </c>
      <c r="F2527" t="s">
        <v>1618</v>
      </c>
      <c r="G2527" t="s">
        <v>33</v>
      </c>
      <c r="H2527" t="s">
        <v>655</v>
      </c>
      <c r="I2527" t="s">
        <v>5</v>
      </c>
      <c r="J2527" s="6">
        <v>0.89</v>
      </c>
      <c r="K2527" t="s">
        <v>22</v>
      </c>
      <c r="L2527" t="s">
        <v>2584</v>
      </c>
      <c r="M2527" s="6">
        <v>400</v>
      </c>
      <c r="N2527" s="6">
        <v>437.14499999999998</v>
      </c>
      <c r="O2527" s="6">
        <v>1.0900000000000001</v>
      </c>
      <c r="P2527" t="s">
        <v>1615</v>
      </c>
      <c r="Q2527" t="s">
        <v>264</v>
      </c>
      <c r="R2527" t="s">
        <v>713</v>
      </c>
      <c r="S2527" t="s">
        <v>501</v>
      </c>
      <c r="T2527" s="6">
        <v>16.8</v>
      </c>
      <c r="U2527" s="6">
        <v>72.857500000000002</v>
      </c>
      <c r="V2527" t="s">
        <v>11</v>
      </c>
      <c r="W2527" t="s">
        <v>1553</v>
      </c>
      <c r="X2527" s="6">
        <v>13.5</v>
      </c>
      <c r="Y2527" s="6">
        <v>17.8</v>
      </c>
      <c r="Z2527" s="6">
        <v>29</v>
      </c>
      <c r="AA2527" s="6">
        <v>46</v>
      </c>
      <c r="AB2527" t="s">
        <v>5</v>
      </c>
      <c r="AC2527" s="6">
        <v>35.799999999999997</v>
      </c>
      <c r="AD2527" s="6">
        <v>0</v>
      </c>
      <c r="AE2527" t="s">
        <v>122</v>
      </c>
      <c r="AF2527" s="6">
        <v>6</v>
      </c>
      <c r="AG2527" s="6">
        <v>4</v>
      </c>
      <c r="AH2527" t="s">
        <v>5</v>
      </c>
      <c r="AI2527" t="s">
        <v>5</v>
      </c>
      <c r="AJ2527" t="s">
        <v>5</v>
      </c>
      <c r="AK2527" t="s">
        <v>5</v>
      </c>
      <c r="AL2527" t="s">
        <v>5</v>
      </c>
      <c r="AM2527" s="6">
        <v>0</v>
      </c>
      <c r="AN2527" t="s">
        <v>5</v>
      </c>
      <c r="AO2527" s="6">
        <v>0</v>
      </c>
      <c r="AP2527" s="6">
        <v>0</v>
      </c>
      <c r="AQ2527" s="6">
        <v>0</v>
      </c>
      <c r="AR2527" t="s">
        <v>5</v>
      </c>
      <c r="AS2527" t="s">
        <v>5</v>
      </c>
      <c r="AT2527" t="s">
        <v>38</v>
      </c>
      <c r="AU2527" t="s">
        <v>5</v>
      </c>
      <c r="AV2527" t="s">
        <v>5</v>
      </c>
      <c r="AW2527" t="s">
        <v>5</v>
      </c>
      <c r="AX2527" t="s">
        <v>5</v>
      </c>
      <c r="AY2527" s="6">
        <v>0</v>
      </c>
      <c r="AZ2527" t="s">
        <v>5</v>
      </c>
      <c r="BA2527" t="s">
        <v>5</v>
      </c>
      <c r="BB2527" t="s">
        <v>5</v>
      </c>
      <c r="BC2527" t="s">
        <v>5</v>
      </c>
      <c r="BD2527" t="s">
        <v>5</v>
      </c>
      <c r="BE2527" t="s">
        <v>5</v>
      </c>
      <c r="BF2527" t="s">
        <v>5</v>
      </c>
      <c r="BG2527" t="s">
        <v>5</v>
      </c>
      <c r="BH2527" t="s">
        <v>5</v>
      </c>
      <c r="BI2527" s="6">
        <v>0</v>
      </c>
      <c r="BJ2527" s="6">
        <v>0</v>
      </c>
      <c r="BK2527" s="6">
        <v>0</v>
      </c>
      <c r="BL2527" s="6">
        <v>0</v>
      </c>
      <c r="BM2527" s="6">
        <v>0</v>
      </c>
      <c r="BN2527" s="6">
        <v>0</v>
      </c>
      <c r="BO2527" s="6">
        <v>0</v>
      </c>
      <c r="BP2527" s="6">
        <v>0</v>
      </c>
      <c r="BQ2527" s="6">
        <v>0</v>
      </c>
      <c r="BR2527" s="6">
        <v>0</v>
      </c>
      <c r="BS2527" s="6">
        <v>0</v>
      </c>
      <c r="BT2527" s="6">
        <v>16</v>
      </c>
      <c r="BU2527" s="6">
        <v>50</v>
      </c>
      <c r="BV2527" s="6">
        <v>64</v>
      </c>
      <c r="BW2527" s="6">
        <v>50</v>
      </c>
      <c r="BX2527" s="6">
        <v>8</v>
      </c>
      <c r="BY2527" s="6">
        <v>4</v>
      </c>
      <c r="BZ2527" s="6">
        <v>0</v>
      </c>
      <c r="CA2527" s="6">
        <v>0</v>
      </c>
      <c r="CB2527" s="6">
        <v>0</v>
      </c>
      <c r="CC2527" s="6">
        <v>0</v>
      </c>
      <c r="CD2527" s="6">
        <v>0</v>
      </c>
      <c r="CE2527" s="6">
        <v>0</v>
      </c>
      <c r="CF2527" s="6">
        <v>13000</v>
      </c>
      <c r="CG2527" s="6">
        <v>19100</v>
      </c>
      <c r="CH2527" s="2">
        <v>4</v>
      </c>
      <c r="CI2527" s="3">
        <v>140</v>
      </c>
      <c r="CJ2527" s="3">
        <v>16.3</v>
      </c>
      <c r="CK2527" s="4">
        <v>46</v>
      </c>
      <c r="CL2527" s="3">
        <v>100</v>
      </c>
      <c r="CM2527" s="3">
        <v>16.399999999999999</v>
      </c>
      <c r="CN2527" s="4">
        <v>45</v>
      </c>
      <c r="CO2527" s="3">
        <v>50</v>
      </c>
      <c r="CP2527" s="3">
        <v>16.899999999999999</v>
      </c>
      <c r="CQ2527" s="4">
        <v>29</v>
      </c>
      <c r="CR2527" s="3">
        <v>110</v>
      </c>
      <c r="CS2527" s="3">
        <v>16.899999999999999</v>
      </c>
      <c r="CT2527" s="4">
        <v>28</v>
      </c>
      <c r="CU2527" s="3">
        <v>0</v>
      </c>
      <c r="CV2527" s="3">
        <v>0</v>
      </c>
      <c r="CW2527" s="4">
        <v>0</v>
      </c>
      <c r="CX2527" t="s">
        <v>5</v>
      </c>
      <c r="CY2527" s="9">
        <f t="shared" si="127"/>
        <v>5.8833333333333329</v>
      </c>
      <c r="CZ2527" s="7">
        <f t="shared" si="128"/>
        <v>50.706666666666663</v>
      </c>
      <c r="DA2527" s="7">
        <f t="shared" si="129"/>
        <v>0.70602156192479615</v>
      </c>
    </row>
    <row r="2528" spans="1:105" x14ac:dyDescent="0.25">
      <c r="A2528" s="6">
        <v>2020</v>
      </c>
      <c r="B2528" s="6">
        <v>6</v>
      </c>
      <c r="C2528" s="6">
        <v>157878</v>
      </c>
      <c r="D2528" t="s">
        <v>0</v>
      </c>
      <c r="E2528" t="s">
        <v>2583</v>
      </c>
      <c r="F2528" t="s">
        <v>1618</v>
      </c>
      <c r="G2528" t="s">
        <v>116</v>
      </c>
      <c r="H2528" t="s">
        <v>998</v>
      </c>
      <c r="I2528" s="5" t="s">
        <v>118</v>
      </c>
      <c r="J2528" s="6">
        <v>0.28999999999999998</v>
      </c>
      <c r="K2528" t="s">
        <v>6</v>
      </c>
      <c r="L2528" t="s">
        <v>2584</v>
      </c>
      <c r="M2528" s="6">
        <v>60</v>
      </c>
      <c r="N2528" s="6">
        <v>46.424999999999997</v>
      </c>
      <c r="O2528" s="6">
        <v>0.77</v>
      </c>
      <c r="P2528" t="s">
        <v>1618</v>
      </c>
      <c r="Q2528" t="s">
        <v>379</v>
      </c>
      <c r="R2528" t="s">
        <v>1410</v>
      </c>
      <c r="S2528" t="s">
        <v>706</v>
      </c>
      <c r="T2528" s="6">
        <v>4.4000000000000004</v>
      </c>
      <c r="U2528" s="6">
        <v>23.212499999999999</v>
      </c>
      <c r="V2528" t="s">
        <v>11</v>
      </c>
      <c r="W2528" t="s">
        <v>482</v>
      </c>
      <c r="X2528" s="6">
        <v>13.6</v>
      </c>
      <c r="Y2528" s="6">
        <v>17.600000000000001</v>
      </c>
      <c r="Z2528" s="6">
        <v>3</v>
      </c>
      <c r="AA2528" s="6">
        <v>7</v>
      </c>
      <c r="AB2528" t="s">
        <v>5</v>
      </c>
      <c r="AC2528" s="6">
        <v>19.3</v>
      </c>
      <c r="AD2528" s="6">
        <v>0</v>
      </c>
      <c r="AE2528" t="s">
        <v>13</v>
      </c>
      <c r="AF2528" s="6">
        <v>2</v>
      </c>
      <c r="AG2528" t="s">
        <v>5</v>
      </c>
      <c r="AH2528" t="s">
        <v>5</v>
      </c>
      <c r="AI2528" t="s">
        <v>5</v>
      </c>
      <c r="AJ2528" t="s">
        <v>5</v>
      </c>
      <c r="AK2528" t="s">
        <v>5</v>
      </c>
      <c r="AL2528" t="s">
        <v>5</v>
      </c>
      <c r="AM2528" s="6">
        <v>0</v>
      </c>
      <c r="AN2528" t="s">
        <v>5</v>
      </c>
      <c r="AO2528" s="6">
        <v>0</v>
      </c>
      <c r="AP2528" s="6">
        <v>0</v>
      </c>
      <c r="AQ2528" s="6">
        <v>0</v>
      </c>
      <c r="AR2528" s="6">
        <v>0</v>
      </c>
      <c r="AS2528" t="s">
        <v>5</v>
      </c>
      <c r="AT2528" t="s">
        <v>5</v>
      </c>
      <c r="AU2528" s="6">
        <v>74.099999999999994</v>
      </c>
      <c r="AV2528" s="6">
        <v>5.0999999999999996</v>
      </c>
      <c r="AW2528" s="6">
        <v>3.9</v>
      </c>
      <c r="AX2528" s="6">
        <v>0.9</v>
      </c>
      <c r="AY2528" s="6">
        <v>16.899999999999999</v>
      </c>
      <c r="AZ2528" t="s">
        <v>5</v>
      </c>
      <c r="BA2528" t="s">
        <v>5</v>
      </c>
      <c r="BB2528" t="s">
        <v>5</v>
      </c>
      <c r="BC2528" t="s">
        <v>5</v>
      </c>
      <c r="BD2528" t="s">
        <v>5</v>
      </c>
      <c r="BE2528" t="s">
        <v>5</v>
      </c>
      <c r="BF2528" t="s">
        <v>5</v>
      </c>
      <c r="BG2528" t="s">
        <v>5</v>
      </c>
      <c r="BH2528" t="s">
        <v>5</v>
      </c>
      <c r="BI2528" s="6">
        <v>0</v>
      </c>
      <c r="BJ2528" s="6">
        <v>0</v>
      </c>
      <c r="BK2528" s="6">
        <v>0</v>
      </c>
      <c r="BL2528" s="6">
        <v>0</v>
      </c>
      <c r="BM2528" s="6">
        <v>0</v>
      </c>
      <c r="BN2528" s="6">
        <v>0</v>
      </c>
      <c r="BO2528" s="6">
        <v>0</v>
      </c>
      <c r="BP2528" s="6">
        <v>0</v>
      </c>
      <c r="BQ2528" s="6">
        <v>0</v>
      </c>
      <c r="BR2528" s="6">
        <v>0</v>
      </c>
      <c r="BS2528" s="6">
        <v>0</v>
      </c>
      <c r="BT2528" s="6">
        <v>20</v>
      </c>
      <c r="BU2528" s="6">
        <v>53</v>
      </c>
      <c r="BV2528" s="6">
        <v>56</v>
      </c>
      <c r="BW2528" s="6">
        <v>40</v>
      </c>
      <c r="BX2528" s="6">
        <v>28</v>
      </c>
      <c r="BY2528" s="6">
        <v>8</v>
      </c>
      <c r="BZ2528" s="6">
        <v>2</v>
      </c>
      <c r="CA2528" s="6">
        <v>0</v>
      </c>
      <c r="CB2528" s="6">
        <v>0</v>
      </c>
      <c r="CC2528" s="6">
        <v>0</v>
      </c>
      <c r="CD2528" s="6">
        <v>0</v>
      </c>
      <c r="CE2528" s="6">
        <v>0</v>
      </c>
      <c r="CF2528" s="6">
        <v>2000</v>
      </c>
      <c r="CG2528" s="6">
        <v>3420</v>
      </c>
      <c r="CH2528" s="2">
        <v>1</v>
      </c>
      <c r="CI2528" s="3">
        <v>60</v>
      </c>
      <c r="CJ2528" s="3">
        <v>0</v>
      </c>
      <c r="CK2528" s="4">
        <v>7</v>
      </c>
      <c r="CL2528" s="3">
        <v>0</v>
      </c>
      <c r="CM2528" s="3">
        <v>0</v>
      </c>
      <c r="CN2528" s="4">
        <v>0</v>
      </c>
      <c r="CO2528" s="3">
        <v>0</v>
      </c>
      <c r="CP2528" s="3">
        <v>0</v>
      </c>
      <c r="CQ2528" s="4">
        <v>0</v>
      </c>
      <c r="CR2528" s="3">
        <v>0</v>
      </c>
      <c r="CS2528" s="3">
        <v>0</v>
      </c>
      <c r="CT2528" s="4">
        <v>0</v>
      </c>
      <c r="CU2528" s="3">
        <v>0</v>
      </c>
      <c r="CV2528" s="3">
        <v>0</v>
      </c>
      <c r="CW2528" s="4">
        <v>0</v>
      </c>
      <c r="CX2528" t="s">
        <v>5</v>
      </c>
      <c r="CY2528" s="9">
        <f t="shared" si="127"/>
        <v>1.5166666666666657</v>
      </c>
      <c r="CZ2528" s="7">
        <f t="shared" si="128"/>
        <v>8.2133333333333329</v>
      </c>
      <c r="DA2528" s="7">
        <f t="shared" si="129"/>
        <v>2.3498376623376624</v>
      </c>
    </row>
    <row r="2529" spans="1:105" x14ac:dyDescent="0.25">
      <c r="A2529" s="6">
        <v>2020</v>
      </c>
      <c r="B2529" s="6">
        <v>6</v>
      </c>
      <c r="C2529" s="6">
        <v>157895</v>
      </c>
      <c r="D2529" t="s">
        <v>0</v>
      </c>
      <c r="E2529" t="s">
        <v>2583</v>
      </c>
      <c r="F2529" t="s">
        <v>1618</v>
      </c>
      <c r="G2529" t="s">
        <v>116</v>
      </c>
      <c r="H2529" t="s">
        <v>1244</v>
      </c>
      <c r="I2529" s="5" t="s">
        <v>118</v>
      </c>
      <c r="J2529" s="6">
        <v>0.87</v>
      </c>
      <c r="K2529" t="s">
        <v>6</v>
      </c>
      <c r="L2529" t="s">
        <v>2584</v>
      </c>
      <c r="M2529" s="6">
        <v>65</v>
      </c>
      <c r="N2529" s="6">
        <v>62.414999999999999</v>
      </c>
      <c r="O2529" s="6">
        <v>0.96</v>
      </c>
      <c r="P2529" t="s">
        <v>1618</v>
      </c>
      <c r="Q2529" t="s">
        <v>2753</v>
      </c>
      <c r="R2529" t="s">
        <v>547</v>
      </c>
      <c r="S2529" t="s">
        <v>2001</v>
      </c>
      <c r="T2529" s="6">
        <v>5.9</v>
      </c>
      <c r="U2529" s="6">
        <v>62.414999999999999</v>
      </c>
      <c r="V2529" t="s">
        <v>11</v>
      </c>
      <c r="W2529" t="s">
        <v>482</v>
      </c>
      <c r="X2529" s="6">
        <v>13.8</v>
      </c>
      <c r="Y2529" s="6">
        <v>17.8</v>
      </c>
      <c r="Z2529" s="6">
        <v>3</v>
      </c>
      <c r="AA2529" s="6">
        <v>9</v>
      </c>
      <c r="AB2529" t="s">
        <v>5</v>
      </c>
      <c r="AC2529" s="6">
        <v>16.8</v>
      </c>
      <c r="AD2529" s="6">
        <v>0</v>
      </c>
      <c r="AE2529" t="s">
        <v>13</v>
      </c>
      <c r="AF2529" s="6">
        <v>2</v>
      </c>
      <c r="AG2529" t="s">
        <v>5</v>
      </c>
      <c r="AH2529" t="s">
        <v>5</v>
      </c>
      <c r="AI2529" t="s">
        <v>5</v>
      </c>
      <c r="AJ2529" t="s">
        <v>5</v>
      </c>
      <c r="AK2529" t="s">
        <v>5</v>
      </c>
      <c r="AL2529" t="s">
        <v>5</v>
      </c>
      <c r="AM2529" s="6">
        <v>0</v>
      </c>
      <c r="AN2529" t="s">
        <v>5</v>
      </c>
      <c r="AO2529" s="6">
        <v>0</v>
      </c>
      <c r="AP2529" s="6">
        <v>0</v>
      </c>
      <c r="AQ2529" s="6">
        <v>0</v>
      </c>
      <c r="AR2529" t="s">
        <v>5</v>
      </c>
      <c r="AS2529" t="s">
        <v>5</v>
      </c>
      <c r="AT2529" t="s">
        <v>5</v>
      </c>
      <c r="AU2529" t="s">
        <v>5</v>
      </c>
      <c r="AV2529" t="s">
        <v>5</v>
      </c>
      <c r="AW2529" t="s">
        <v>5</v>
      </c>
      <c r="AX2529" t="s">
        <v>5</v>
      </c>
      <c r="AY2529" s="6">
        <v>0</v>
      </c>
      <c r="AZ2529" t="s">
        <v>5</v>
      </c>
      <c r="BA2529" t="s">
        <v>5</v>
      </c>
      <c r="BB2529" t="s">
        <v>5</v>
      </c>
      <c r="BC2529" t="s">
        <v>5</v>
      </c>
      <c r="BD2529" t="s">
        <v>5</v>
      </c>
      <c r="BE2529" t="s">
        <v>5</v>
      </c>
      <c r="BF2529" t="s">
        <v>5</v>
      </c>
      <c r="BG2529" t="s">
        <v>5</v>
      </c>
      <c r="BH2529" t="s">
        <v>5</v>
      </c>
      <c r="BI2529" s="6">
        <v>0</v>
      </c>
      <c r="BJ2529" s="6">
        <v>0</v>
      </c>
      <c r="BK2529" s="6">
        <v>0</v>
      </c>
      <c r="BL2529" s="6">
        <v>0</v>
      </c>
      <c r="BM2529" s="6">
        <v>0</v>
      </c>
      <c r="BN2529" s="6">
        <v>0</v>
      </c>
      <c r="BO2529" s="6">
        <v>0</v>
      </c>
      <c r="BP2529" s="6">
        <v>0</v>
      </c>
      <c r="BQ2529" s="6">
        <v>0</v>
      </c>
      <c r="BR2529" s="6">
        <v>0</v>
      </c>
      <c r="BS2529" s="6">
        <v>0</v>
      </c>
      <c r="BT2529" s="6">
        <v>2</v>
      </c>
      <c r="BU2529" s="6">
        <v>36</v>
      </c>
      <c r="BV2529" s="6">
        <v>61</v>
      </c>
      <c r="BW2529" s="6">
        <v>52</v>
      </c>
      <c r="BX2529" s="6">
        <v>37</v>
      </c>
      <c r="BY2529" s="6">
        <v>8</v>
      </c>
      <c r="BZ2529" s="6">
        <v>0</v>
      </c>
      <c r="CA2529" s="6">
        <v>0</v>
      </c>
      <c r="CB2529" s="6">
        <v>0</v>
      </c>
      <c r="CC2529" s="6">
        <v>0</v>
      </c>
      <c r="CD2529" s="6">
        <v>0</v>
      </c>
      <c r="CE2529" s="6">
        <v>0</v>
      </c>
      <c r="CF2529" s="6">
        <v>2000</v>
      </c>
      <c r="CG2529" s="6">
        <v>5890</v>
      </c>
      <c r="CH2529" s="2">
        <v>1</v>
      </c>
      <c r="CI2529" s="3">
        <v>65</v>
      </c>
      <c r="CJ2529" s="3">
        <v>0</v>
      </c>
      <c r="CK2529" s="4">
        <v>9</v>
      </c>
      <c r="CL2529" s="3">
        <v>0</v>
      </c>
      <c r="CM2529" s="3">
        <v>0</v>
      </c>
      <c r="CN2529" s="4">
        <v>0</v>
      </c>
      <c r="CO2529" s="3">
        <v>0</v>
      </c>
      <c r="CP2529" s="3">
        <v>0</v>
      </c>
      <c r="CQ2529" s="4">
        <v>0</v>
      </c>
      <c r="CR2529" s="3">
        <v>0</v>
      </c>
      <c r="CS2529" s="3">
        <v>0</v>
      </c>
      <c r="CT2529" s="4">
        <v>0</v>
      </c>
      <c r="CU2529" s="3">
        <v>0</v>
      </c>
      <c r="CV2529" s="3">
        <v>0</v>
      </c>
      <c r="CW2529" s="4">
        <v>0</v>
      </c>
      <c r="CX2529" t="s">
        <v>5</v>
      </c>
      <c r="CY2529" s="9">
        <f t="shared" si="127"/>
        <v>0.96666666666666501</v>
      </c>
      <c r="CZ2529" s="7">
        <f t="shared" si="128"/>
        <v>9.7733333333333317</v>
      </c>
      <c r="DA2529" s="7">
        <f t="shared" si="129"/>
        <v>1.7189631650750345</v>
      </c>
    </row>
    <row r="2530" spans="1:105" x14ac:dyDescent="0.25">
      <c r="A2530" s="6">
        <v>2020</v>
      </c>
      <c r="B2530" s="6">
        <v>6</v>
      </c>
      <c r="C2530" s="6">
        <v>157893</v>
      </c>
      <c r="D2530" t="s">
        <v>0</v>
      </c>
      <c r="E2530" t="s">
        <v>2583</v>
      </c>
      <c r="F2530" t="s">
        <v>1618</v>
      </c>
      <c r="G2530" t="s">
        <v>116</v>
      </c>
      <c r="H2530" t="s">
        <v>309</v>
      </c>
      <c r="I2530" s="5" t="s">
        <v>118</v>
      </c>
      <c r="J2530" s="6">
        <v>0.94</v>
      </c>
      <c r="K2530" t="s">
        <v>6</v>
      </c>
      <c r="L2530" t="s">
        <v>2584</v>
      </c>
      <c r="M2530" s="6">
        <v>85</v>
      </c>
      <c r="N2530" s="6">
        <v>79.875</v>
      </c>
      <c r="O2530" s="6">
        <v>0.94</v>
      </c>
      <c r="P2530" t="s">
        <v>1618</v>
      </c>
      <c r="Q2530" t="s">
        <v>989</v>
      </c>
      <c r="R2530" t="s">
        <v>707</v>
      </c>
      <c r="S2530" t="s">
        <v>435</v>
      </c>
      <c r="T2530" s="6">
        <v>6</v>
      </c>
      <c r="U2530" s="6">
        <v>39.9375</v>
      </c>
      <c r="V2530" t="s">
        <v>11</v>
      </c>
      <c r="W2530" t="s">
        <v>482</v>
      </c>
      <c r="X2530" s="6">
        <v>13.5</v>
      </c>
      <c r="Y2530" s="6">
        <v>16.8</v>
      </c>
      <c r="Z2530" s="6">
        <v>5</v>
      </c>
      <c r="AA2530" s="6">
        <v>11</v>
      </c>
      <c r="AB2530" t="s">
        <v>5</v>
      </c>
      <c r="AC2530" s="6">
        <v>18.100000000000001</v>
      </c>
      <c r="AD2530" s="6">
        <v>0</v>
      </c>
      <c r="AE2530" t="s">
        <v>13</v>
      </c>
      <c r="AF2530" s="6">
        <v>2</v>
      </c>
      <c r="AG2530" t="s">
        <v>5</v>
      </c>
      <c r="AH2530" t="s">
        <v>5</v>
      </c>
      <c r="AI2530" t="s">
        <v>5</v>
      </c>
      <c r="AJ2530" t="s">
        <v>5</v>
      </c>
      <c r="AK2530" t="s">
        <v>5</v>
      </c>
      <c r="AL2530" t="s">
        <v>5</v>
      </c>
      <c r="AM2530" s="6">
        <v>0</v>
      </c>
      <c r="AN2530" t="s">
        <v>5</v>
      </c>
      <c r="AO2530" s="6">
        <v>0</v>
      </c>
      <c r="AP2530" s="6">
        <v>0</v>
      </c>
      <c r="AQ2530" s="6">
        <v>0</v>
      </c>
      <c r="AR2530" t="s">
        <v>5</v>
      </c>
      <c r="AS2530" t="s">
        <v>5</v>
      </c>
      <c r="AT2530" t="s">
        <v>5</v>
      </c>
      <c r="AU2530" t="s">
        <v>5</v>
      </c>
      <c r="AV2530" t="s">
        <v>5</v>
      </c>
      <c r="AW2530" t="s">
        <v>5</v>
      </c>
      <c r="AX2530" t="s">
        <v>5</v>
      </c>
      <c r="AY2530" s="6">
        <v>0</v>
      </c>
      <c r="AZ2530" t="s">
        <v>5</v>
      </c>
      <c r="BA2530" t="s">
        <v>5</v>
      </c>
      <c r="BB2530" t="s">
        <v>5</v>
      </c>
      <c r="BC2530" t="s">
        <v>5</v>
      </c>
      <c r="BD2530" t="s">
        <v>5</v>
      </c>
      <c r="BE2530" t="s">
        <v>5</v>
      </c>
      <c r="BF2530" t="s">
        <v>5</v>
      </c>
      <c r="BG2530" t="s">
        <v>5</v>
      </c>
      <c r="BH2530" t="s">
        <v>5</v>
      </c>
      <c r="BI2530" s="6">
        <v>0</v>
      </c>
      <c r="BJ2530" s="6">
        <v>0</v>
      </c>
      <c r="BK2530" s="6">
        <v>0</v>
      </c>
      <c r="BL2530" s="6">
        <v>0</v>
      </c>
      <c r="BM2530" s="6">
        <v>0</v>
      </c>
      <c r="BN2530" s="6">
        <v>0</v>
      </c>
      <c r="BO2530" s="6">
        <v>0</v>
      </c>
      <c r="BP2530" s="6">
        <v>0</v>
      </c>
      <c r="BQ2530" s="6">
        <v>0</v>
      </c>
      <c r="BR2530" s="6">
        <v>0</v>
      </c>
      <c r="BS2530" s="6">
        <v>0</v>
      </c>
      <c r="BT2530" s="6">
        <v>10</v>
      </c>
      <c r="BU2530" s="6">
        <v>56</v>
      </c>
      <c r="BV2530" s="6">
        <v>58</v>
      </c>
      <c r="BW2530" s="6">
        <v>44</v>
      </c>
      <c r="BX2530" s="6">
        <v>22</v>
      </c>
      <c r="BY2530" s="6">
        <v>2</v>
      </c>
      <c r="BZ2530" s="6">
        <v>0</v>
      </c>
      <c r="CA2530" s="6">
        <v>0</v>
      </c>
      <c r="CB2530" s="6">
        <v>0</v>
      </c>
      <c r="CC2530" s="6">
        <v>0</v>
      </c>
      <c r="CD2530" s="6">
        <v>0</v>
      </c>
      <c r="CE2530" s="6">
        <v>0</v>
      </c>
      <c r="CF2530" s="6">
        <v>4000</v>
      </c>
      <c r="CG2530" s="6">
        <v>8360</v>
      </c>
      <c r="CH2530" s="2">
        <v>1</v>
      </c>
      <c r="CI2530" s="3">
        <v>85</v>
      </c>
      <c r="CJ2530" s="3">
        <v>0</v>
      </c>
      <c r="CK2530" s="4">
        <v>11</v>
      </c>
      <c r="CL2530" s="3">
        <v>0</v>
      </c>
      <c r="CM2530" s="3">
        <v>0</v>
      </c>
      <c r="CN2530" s="4">
        <v>0</v>
      </c>
      <c r="CO2530" s="3">
        <v>0</v>
      </c>
      <c r="CP2530" s="3">
        <v>0</v>
      </c>
      <c r="CQ2530" s="4">
        <v>0</v>
      </c>
      <c r="CR2530" s="3">
        <v>0</v>
      </c>
      <c r="CS2530" s="3">
        <v>0</v>
      </c>
      <c r="CT2530" s="4">
        <v>0</v>
      </c>
      <c r="CU2530" s="3">
        <v>0</v>
      </c>
      <c r="CV2530" s="3">
        <v>0</v>
      </c>
      <c r="CW2530" s="4">
        <v>0</v>
      </c>
      <c r="CX2530" t="s">
        <v>5</v>
      </c>
      <c r="CY2530" s="9">
        <f t="shared" si="127"/>
        <v>1.9666666666666686</v>
      </c>
      <c r="CZ2530" s="7">
        <f t="shared" si="128"/>
        <v>12.573333333333334</v>
      </c>
      <c r="DA2530" s="7">
        <f t="shared" si="129"/>
        <v>1.4395546129374337</v>
      </c>
    </row>
    <row r="2531" spans="1:105" x14ac:dyDescent="0.25">
      <c r="A2531" s="6">
        <v>2020</v>
      </c>
      <c r="B2531" s="6">
        <v>6</v>
      </c>
      <c r="C2531" s="6">
        <v>157897</v>
      </c>
      <c r="D2531" t="s">
        <v>0</v>
      </c>
      <c r="E2531" t="s">
        <v>2583</v>
      </c>
      <c r="F2531" t="s">
        <v>1618</v>
      </c>
      <c r="G2531" t="s">
        <v>116</v>
      </c>
      <c r="H2531" t="s">
        <v>302</v>
      </c>
      <c r="I2531" s="5" t="s">
        <v>118</v>
      </c>
      <c r="J2531" s="6">
        <v>0.95</v>
      </c>
      <c r="K2531" t="s">
        <v>6</v>
      </c>
      <c r="L2531" t="s">
        <v>2584</v>
      </c>
      <c r="M2531" s="6">
        <v>75</v>
      </c>
      <c r="N2531" s="6">
        <v>71.83</v>
      </c>
      <c r="O2531" s="6">
        <v>0.96</v>
      </c>
      <c r="P2531" t="s">
        <v>1618</v>
      </c>
      <c r="Q2531" t="s">
        <v>2002</v>
      </c>
      <c r="R2531" t="s">
        <v>692</v>
      </c>
      <c r="S2531" t="s">
        <v>915</v>
      </c>
      <c r="T2531" s="6">
        <v>8.1</v>
      </c>
      <c r="U2531" s="6">
        <v>71.83</v>
      </c>
      <c r="V2531" t="s">
        <v>11</v>
      </c>
      <c r="W2531" t="s">
        <v>482</v>
      </c>
      <c r="X2531" s="6">
        <v>13.8</v>
      </c>
      <c r="Y2531" s="6">
        <v>17.399999999999999</v>
      </c>
      <c r="Z2531" s="6">
        <v>5</v>
      </c>
      <c r="AA2531" s="6">
        <v>13</v>
      </c>
      <c r="AB2531" t="s">
        <v>5</v>
      </c>
      <c r="AC2531" s="6">
        <v>18.600000000000001</v>
      </c>
      <c r="AD2531" s="6">
        <v>0</v>
      </c>
      <c r="AE2531" t="s">
        <v>13</v>
      </c>
      <c r="AF2531" s="6">
        <v>2</v>
      </c>
      <c r="AG2531" t="s">
        <v>5</v>
      </c>
      <c r="AH2531" t="s">
        <v>5</v>
      </c>
      <c r="AI2531" t="s">
        <v>5</v>
      </c>
      <c r="AJ2531" t="s">
        <v>5</v>
      </c>
      <c r="AK2531" t="s">
        <v>5</v>
      </c>
      <c r="AL2531" t="s">
        <v>5</v>
      </c>
      <c r="AM2531" s="6">
        <v>0</v>
      </c>
      <c r="AN2531" t="s">
        <v>5</v>
      </c>
      <c r="AO2531" s="6">
        <v>0</v>
      </c>
      <c r="AP2531" s="6">
        <v>0</v>
      </c>
      <c r="AQ2531" s="6">
        <v>0</v>
      </c>
      <c r="AR2531" t="s">
        <v>5</v>
      </c>
      <c r="AS2531" t="s">
        <v>5</v>
      </c>
      <c r="AT2531" t="s">
        <v>5</v>
      </c>
      <c r="AU2531" t="s">
        <v>5</v>
      </c>
      <c r="AV2531" t="s">
        <v>5</v>
      </c>
      <c r="AW2531" t="s">
        <v>5</v>
      </c>
      <c r="AX2531" t="s">
        <v>5</v>
      </c>
      <c r="AY2531" s="6">
        <v>0</v>
      </c>
      <c r="AZ2531" t="s">
        <v>5</v>
      </c>
      <c r="BA2531" t="s">
        <v>5</v>
      </c>
      <c r="BB2531" t="s">
        <v>5</v>
      </c>
      <c r="BC2531" t="s">
        <v>5</v>
      </c>
      <c r="BD2531" t="s">
        <v>5</v>
      </c>
      <c r="BE2531" t="s">
        <v>5</v>
      </c>
      <c r="BF2531" t="s">
        <v>5</v>
      </c>
      <c r="BG2531" t="s">
        <v>5</v>
      </c>
      <c r="BH2531" t="s">
        <v>5</v>
      </c>
      <c r="BI2531" s="6">
        <v>0</v>
      </c>
      <c r="BJ2531" s="6">
        <v>0</v>
      </c>
      <c r="BK2531" s="6">
        <v>0</v>
      </c>
      <c r="BL2531" s="6">
        <v>0</v>
      </c>
      <c r="BM2531" s="6">
        <v>0</v>
      </c>
      <c r="BN2531" s="6">
        <v>0</v>
      </c>
      <c r="BO2531" s="6">
        <v>0</v>
      </c>
      <c r="BP2531" s="6">
        <v>0</v>
      </c>
      <c r="BQ2531" s="6">
        <v>0</v>
      </c>
      <c r="BR2531" s="6">
        <v>0</v>
      </c>
      <c r="BS2531" s="6">
        <v>0</v>
      </c>
      <c r="BT2531" s="6">
        <v>8</v>
      </c>
      <c r="BU2531" s="6">
        <v>32</v>
      </c>
      <c r="BV2531" s="6">
        <v>54</v>
      </c>
      <c r="BW2531" s="6">
        <v>56</v>
      </c>
      <c r="BX2531" s="6">
        <v>33</v>
      </c>
      <c r="BY2531" s="6">
        <v>12</v>
      </c>
      <c r="BZ2531" s="6">
        <v>2</v>
      </c>
      <c r="CA2531" s="6">
        <v>0</v>
      </c>
      <c r="CB2531" s="6">
        <v>0</v>
      </c>
      <c r="CC2531" s="6">
        <v>0</v>
      </c>
      <c r="CD2531" s="6">
        <v>0</v>
      </c>
      <c r="CE2531" s="6">
        <v>0</v>
      </c>
      <c r="CF2531" s="6">
        <v>4000</v>
      </c>
      <c r="CG2531" s="6">
        <v>8830</v>
      </c>
      <c r="CH2531" s="2">
        <v>2</v>
      </c>
      <c r="CI2531" s="3">
        <v>20</v>
      </c>
      <c r="CJ2531" s="3">
        <v>0</v>
      </c>
      <c r="CK2531" s="4">
        <v>13</v>
      </c>
      <c r="CL2531" s="3">
        <v>55</v>
      </c>
      <c r="CM2531" s="3">
        <v>0</v>
      </c>
      <c r="CN2531" s="4">
        <v>11</v>
      </c>
      <c r="CO2531" s="3">
        <v>0</v>
      </c>
      <c r="CP2531" s="3">
        <v>0</v>
      </c>
      <c r="CQ2531" s="4">
        <v>0</v>
      </c>
      <c r="CR2531" s="3">
        <v>0</v>
      </c>
      <c r="CS2531" s="3">
        <v>0</v>
      </c>
      <c r="CT2531" s="4">
        <v>0</v>
      </c>
      <c r="CU2531" s="3">
        <v>0</v>
      </c>
      <c r="CV2531" s="3">
        <v>0</v>
      </c>
      <c r="CW2531" s="4">
        <v>0</v>
      </c>
      <c r="CX2531" t="s">
        <v>5</v>
      </c>
      <c r="CY2531" s="9">
        <f t="shared" si="127"/>
        <v>1.2333333333333343</v>
      </c>
      <c r="CZ2531" s="7">
        <f t="shared" si="128"/>
        <v>13.986666666666668</v>
      </c>
      <c r="DA2531" s="7">
        <f t="shared" si="129"/>
        <v>1.3298379408960914</v>
      </c>
    </row>
    <row r="2532" spans="1:105" x14ac:dyDescent="0.25">
      <c r="A2532" s="6">
        <v>2020</v>
      </c>
      <c r="B2532" s="6">
        <v>6</v>
      </c>
      <c r="C2532" s="6">
        <v>157757</v>
      </c>
      <c r="D2532" t="s">
        <v>0</v>
      </c>
      <c r="E2532" t="s">
        <v>2583</v>
      </c>
      <c r="F2532" t="s">
        <v>1618</v>
      </c>
      <c r="G2532" t="s">
        <v>33</v>
      </c>
      <c r="H2532" t="s">
        <v>1608</v>
      </c>
      <c r="I2532" t="s">
        <v>5</v>
      </c>
      <c r="J2532" s="6">
        <v>0.79</v>
      </c>
      <c r="K2532" t="s">
        <v>22</v>
      </c>
      <c r="L2532" t="s">
        <v>2586</v>
      </c>
      <c r="M2532" s="6">
        <v>620</v>
      </c>
      <c r="N2532" s="6">
        <v>579.08000000000004</v>
      </c>
      <c r="O2532" s="6">
        <v>0.93</v>
      </c>
      <c r="P2532" t="s">
        <v>1618</v>
      </c>
      <c r="Q2532" t="s">
        <v>1736</v>
      </c>
      <c r="R2532" t="s">
        <v>439</v>
      </c>
      <c r="S2532" t="s">
        <v>1388</v>
      </c>
      <c r="T2532" s="6">
        <v>21.3</v>
      </c>
      <c r="U2532" s="6">
        <v>72.385000000000005</v>
      </c>
      <c r="V2532" t="s">
        <v>11</v>
      </c>
      <c r="W2532" t="s">
        <v>1553</v>
      </c>
      <c r="X2532" s="6">
        <v>0</v>
      </c>
      <c r="Y2532" s="6">
        <v>17.2</v>
      </c>
      <c r="Z2532" s="6">
        <v>15</v>
      </c>
      <c r="AA2532" s="6">
        <v>36</v>
      </c>
      <c r="AB2532" t="s">
        <v>5</v>
      </c>
      <c r="AC2532" s="6">
        <v>23.5</v>
      </c>
      <c r="AD2532" s="6">
        <v>0</v>
      </c>
      <c r="AE2532" t="s">
        <v>13</v>
      </c>
      <c r="AF2532" s="6">
        <v>7</v>
      </c>
      <c r="AG2532" t="s">
        <v>5</v>
      </c>
      <c r="AH2532" t="s">
        <v>5</v>
      </c>
      <c r="AI2532" t="s">
        <v>5</v>
      </c>
      <c r="AJ2532" t="s">
        <v>5</v>
      </c>
      <c r="AK2532" t="s">
        <v>5</v>
      </c>
      <c r="AL2532" t="s">
        <v>5</v>
      </c>
      <c r="AM2532" s="6">
        <v>0</v>
      </c>
      <c r="AN2532" t="s">
        <v>5</v>
      </c>
      <c r="AO2532" s="6">
        <v>0</v>
      </c>
      <c r="AP2532" s="6">
        <v>0</v>
      </c>
      <c r="AQ2532" s="6">
        <v>0</v>
      </c>
      <c r="AR2532" t="s">
        <v>5</v>
      </c>
      <c r="AS2532" t="s">
        <v>5</v>
      </c>
      <c r="AT2532" t="s">
        <v>38</v>
      </c>
      <c r="AU2532" t="s">
        <v>5</v>
      </c>
      <c r="AV2532" t="s">
        <v>5</v>
      </c>
      <c r="AW2532" t="s">
        <v>5</v>
      </c>
      <c r="AX2532" t="s">
        <v>5</v>
      </c>
      <c r="AY2532" s="6">
        <v>0</v>
      </c>
      <c r="AZ2532" t="s">
        <v>5</v>
      </c>
      <c r="BA2532" t="s">
        <v>5</v>
      </c>
      <c r="BB2532" t="s">
        <v>5</v>
      </c>
      <c r="BC2532" t="s">
        <v>5</v>
      </c>
      <c r="BD2532" t="s">
        <v>5</v>
      </c>
      <c r="BE2532" t="s">
        <v>5</v>
      </c>
      <c r="BF2532" t="s">
        <v>5</v>
      </c>
      <c r="BG2532" t="s">
        <v>5</v>
      </c>
      <c r="BH2532" t="s">
        <v>5</v>
      </c>
      <c r="BI2532" s="6">
        <v>0</v>
      </c>
      <c r="BJ2532" s="6">
        <v>0</v>
      </c>
      <c r="BK2532" s="6">
        <v>0</v>
      </c>
      <c r="BL2532" s="6">
        <v>0</v>
      </c>
      <c r="BM2532" s="6">
        <v>0</v>
      </c>
      <c r="BN2532" s="6">
        <v>0</v>
      </c>
      <c r="BO2532" s="6">
        <v>0</v>
      </c>
      <c r="BP2532" s="6">
        <v>0</v>
      </c>
      <c r="BQ2532" s="6">
        <v>0</v>
      </c>
      <c r="BR2532" s="6">
        <v>0</v>
      </c>
      <c r="BS2532" s="6">
        <v>8</v>
      </c>
      <c r="BT2532" s="6">
        <v>35</v>
      </c>
      <c r="BU2532" s="6">
        <v>67</v>
      </c>
      <c r="BV2532" s="6">
        <v>65</v>
      </c>
      <c r="BW2532" s="6">
        <v>17</v>
      </c>
      <c r="BX2532" s="6">
        <v>0</v>
      </c>
      <c r="BY2532" s="6">
        <v>0</v>
      </c>
      <c r="BZ2532" s="6">
        <v>0</v>
      </c>
      <c r="CA2532" s="6">
        <v>0</v>
      </c>
      <c r="CB2532" s="6">
        <v>0</v>
      </c>
      <c r="CC2532" s="6">
        <v>0</v>
      </c>
      <c r="CD2532" s="6">
        <v>0</v>
      </c>
      <c r="CE2532" t="s">
        <v>5</v>
      </c>
      <c r="CF2532" s="6">
        <v>17000</v>
      </c>
      <c r="CG2532" s="6">
        <v>13700</v>
      </c>
      <c r="CH2532" s="2">
        <v>3</v>
      </c>
      <c r="CI2532" s="3">
        <v>90</v>
      </c>
      <c r="CJ2532" s="3">
        <v>17.7</v>
      </c>
      <c r="CK2532" s="4">
        <v>36</v>
      </c>
      <c r="CL2532" s="3">
        <v>370</v>
      </c>
      <c r="CM2532" s="3">
        <v>17.7</v>
      </c>
      <c r="CN2532" s="4">
        <v>35</v>
      </c>
      <c r="CO2532" s="3">
        <v>160</v>
      </c>
      <c r="CP2532" s="3">
        <v>17.8</v>
      </c>
      <c r="CQ2532" s="4">
        <v>33</v>
      </c>
      <c r="CR2532" s="3">
        <v>0</v>
      </c>
      <c r="CS2532" s="3">
        <v>0</v>
      </c>
      <c r="CT2532" s="4">
        <v>0</v>
      </c>
      <c r="CU2532" s="3">
        <v>0</v>
      </c>
      <c r="CV2532" s="3">
        <v>0</v>
      </c>
      <c r="CW2532" s="4">
        <v>0</v>
      </c>
      <c r="CX2532" t="s">
        <v>5</v>
      </c>
      <c r="CY2532" s="9">
        <f t="shared" si="127"/>
        <v>8.3833333333333329</v>
      </c>
      <c r="CZ2532" s="7">
        <f t="shared" si="128"/>
        <v>42.706666666666663</v>
      </c>
      <c r="DA2532" s="7">
        <f t="shared" si="129"/>
        <v>0.55026537620980331</v>
      </c>
    </row>
    <row r="2533" spans="1:105" x14ac:dyDescent="0.25">
      <c r="A2533" s="6">
        <v>2020</v>
      </c>
      <c r="B2533" s="6">
        <v>6</v>
      </c>
      <c r="C2533" s="6">
        <v>157871</v>
      </c>
      <c r="D2533" t="s">
        <v>0</v>
      </c>
      <c r="E2533" t="s">
        <v>2583</v>
      </c>
      <c r="F2533" t="s">
        <v>1618</v>
      </c>
      <c r="G2533" t="s">
        <v>116</v>
      </c>
      <c r="H2533" t="s">
        <v>890</v>
      </c>
      <c r="I2533" s="5" t="s">
        <v>118</v>
      </c>
      <c r="J2533" s="6">
        <v>0.96</v>
      </c>
      <c r="K2533" t="s">
        <v>22</v>
      </c>
      <c r="L2533" t="s">
        <v>2584</v>
      </c>
      <c r="M2533" s="6">
        <v>105</v>
      </c>
      <c r="N2533" s="6">
        <v>103.55500000000001</v>
      </c>
      <c r="O2533" s="6">
        <v>0.99</v>
      </c>
      <c r="P2533" t="s">
        <v>1618</v>
      </c>
      <c r="Q2533" t="s">
        <v>310</v>
      </c>
      <c r="R2533" t="s">
        <v>231</v>
      </c>
      <c r="S2533" t="s">
        <v>1026</v>
      </c>
      <c r="T2533" s="6">
        <v>9.1</v>
      </c>
      <c r="U2533" s="6">
        <v>51.777500000000003</v>
      </c>
      <c r="V2533" t="s">
        <v>11</v>
      </c>
      <c r="W2533" t="s">
        <v>482</v>
      </c>
      <c r="X2533" s="6">
        <v>13.4</v>
      </c>
      <c r="Y2533" s="6">
        <v>18.2</v>
      </c>
      <c r="Z2533" s="6">
        <v>3</v>
      </c>
      <c r="AA2533" s="6">
        <v>12</v>
      </c>
      <c r="AB2533" t="s">
        <v>5</v>
      </c>
      <c r="AC2533" s="6">
        <v>18.600000000000001</v>
      </c>
      <c r="AD2533" s="6">
        <v>0</v>
      </c>
      <c r="AE2533" t="s">
        <v>13</v>
      </c>
      <c r="AF2533" s="6">
        <v>5</v>
      </c>
      <c r="AG2533" t="s">
        <v>5</v>
      </c>
      <c r="AH2533" t="s">
        <v>5</v>
      </c>
      <c r="AI2533" t="s">
        <v>5</v>
      </c>
      <c r="AJ2533" t="s">
        <v>5</v>
      </c>
      <c r="AK2533" t="s">
        <v>5</v>
      </c>
      <c r="AL2533" t="s">
        <v>5</v>
      </c>
      <c r="AM2533" s="6">
        <v>0</v>
      </c>
      <c r="AN2533" t="s">
        <v>5</v>
      </c>
      <c r="AO2533" s="6">
        <v>0</v>
      </c>
      <c r="AP2533" s="6">
        <v>0</v>
      </c>
      <c r="AQ2533" s="6">
        <v>0</v>
      </c>
      <c r="AR2533" t="s">
        <v>5</v>
      </c>
      <c r="AS2533" t="s">
        <v>5</v>
      </c>
      <c r="AT2533" t="s">
        <v>5</v>
      </c>
      <c r="AU2533" t="s">
        <v>5</v>
      </c>
      <c r="AV2533" t="s">
        <v>5</v>
      </c>
      <c r="AW2533" t="s">
        <v>5</v>
      </c>
      <c r="AX2533" t="s">
        <v>5</v>
      </c>
      <c r="AY2533" s="6">
        <v>0</v>
      </c>
      <c r="AZ2533" t="s">
        <v>5</v>
      </c>
      <c r="BA2533" t="s">
        <v>5</v>
      </c>
      <c r="BB2533" t="s">
        <v>5</v>
      </c>
      <c r="BC2533" t="s">
        <v>5</v>
      </c>
      <c r="BD2533" t="s">
        <v>5</v>
      </c>
      <c r="BE2533" t="s">
        <v>5</v>
      </c>
      <c r="BF2533" t="s">
        <v>5</v>
      </c>
      <c r="BG2533" t="s">
        <v>5</v>
      </c>
      <c r="BH2533" t="s">
        <v>5</v>
      </c>
      <c r="BI2533" s="6">
        <v>0</v>
      </c>
      <c r="BJ2533" s="6">
        <v>0</v>
      </c>
      <c r="BK2533" s="6">
        <v>0</v>
      </c>
      <c r="BL2533" s="6">
        <v>0</v>
      </c>
      <c r="BM2533" s="6">
        <v>0</v>
      </c>
      <c r="BN2533" s="6">
        <v>0</v>
      </c>
      <c r="BO2533" s="6">
        <v>0</v>
      </c>
      <c r="BP2533" s="6">
        <v>0</v>
      </c>
      <c r="BQ2533" s="6">
        <v>0</v>
      </c>
      <c r="BR2533" s="6">
        <v>0</v>
      </c>
      <c r="BS2533" s="6">
        <v>0</v>
      </c>
      <c r="BT2533" s="6">
        <v>18</v>
      </c>
      <c r="BU2533" s="6">
        <v>59</v>
      </c>
      <c r="BV2533" s="6">
        <v>76</v>
      </c>
      <c r="BW2533" s="6">
        <v>27</v>
      </c>
      <c r="BX2533" s="6">
        <v>10</v>
      </c>
      <c r="BY2533" s="6">
        <v>2</v>
      </c>
      <c r="BZ2533" s="6">
        <v>0</v>
      </c>
      <c r="CA2533" s="6">
        <v>0</v>
      </c>
      <c r="CB2533" s="6">
        <v>0</v>
      </c>
      <c r="CC2533" s="6">
        <v>0</v>
      </c>
      <c r="CD2533" s="6">
        <v>0</v>
      </c>
      <c r="CE2533" s="6">
        <v>0</v>
      </c>
      <c r="CF2533" s="6">
        <v>8000</v>
      </c>
      <c r="CG2533" s="6">
        <v>12600</v>
      </c>
      <c r="CH2533" s="2">
        <v>1</v>
      </c>
      <c r="CI2533" s="3">
        <v>105</v>
      </c>
      <c r="CJ2533" s="3">
        <v>0</v>
      </c>
      <c r="CK2533" s="4">
        <v>12</v>
      </c>
      <c r="CL2533" s="3">
        <v>0</v>
      </c>
      <c r="CM2533" s="3">
        <v>0</v>
      </c>
      <c r="CN2533" s="4">
        <v>0</v>
      </c>
      <c r="CO2533" s="3">
        <v>0</v>
      </c>
      <c r="CP2533" s="3">
        <v>0</v>
      </c>
      <c r="CQ2533" s="4">
        <v>0</v>
      </c>
      <c r="CR2533" s="3">
        <v>0</v>
      </c>
      <c r="CS2533" s="3">
        <v>0</v>
      </c>
      <c r="CT2533" s="4">
        <v>0</v>
      </c>
      <c r="CU2533" s="3">
        <v>0</v>
      </c>
      <c r="CV2533" s="3">
        <v>0</v>
      </c>
      <c r="CW2533" s="4">
        <v>0</v>
      </c>
      <c r="CX2533" t="s">
        <v>5</v>
      </c>
      <c r="CY2533" s="9">
        <f t="shared" si="127"/>
        <v>1.6333333333333329</v>
      </c>
      <c r="CZ2533" s="7">
        <f t="shared" si="128"/>
        <v>13.306666666666667</v>
      </c>
      <c r="DA2533" s="7">
        <f t="shared" si="129"/>
        <v>1.3977955911823647</v>
      </c>
    </row>
    <row r="2534" spans="1:105" x14ac:dyDescent="0.25">
      <c r="A2534" s="6">
        <v>2020</v>
      </c>
      <c r="B2534" s="6">
        <v>6</v>
      </c>
      <c r="C2534" s="6">
        <v>157868</v>
      </c>
      <c r="D2534" t="s">
        <v>0</v>
      </c>
      <c r="E2534" t="s">
        <v>2583</v>
      </c>
      <c r="F2534" t="s">
        <v>1618</v>
      </c>
      <c r="G2534" t="s">
        <v>116</v>
      </c>
      <c r="H2534" t="s">
        <v>1249</v>
      </c>
      <c r="I2534" s="5" t="s">
        <v>118</v>
      </c>
      <c r="J2534" s="6">
        <v>0.95</v>
      </c>
      <c r="K2534" t="s">
        <v>6</v>
      </c>
      <c r="L2534" t="s">
        <v>2584</v>
      </c>
      <c r="M2534" s="6">
        <v>95</v>
      </c>
      <c r="N2534" s="6">
        <v>93.79</v>
      </c>
      <c r="O2534" s="6">
        <v>0.99</v>
      </c>
      <c r="P2534" t="s">
        <v>1618</v>
      </c>
      <c r="Q2534" t="s">
        <v>644</v>
      </c>
      <c r="R2534" t="s">
        <v>398</v>
      </c>
      <c r="S2534" t="s">
        <v>1377</v>
      </c>
      <c r="T2534" s="6">
        <v>7.2</v>
      </c>
      <c r="U2534" s="6">
        <v>46.895000000000003</v>
      </c>
      <c r="V2534" t="s">
        <v>11</v>
      </c>
      <c r="W2534" t="s">
        <v>482</v>
      </c>
      <c r="X2534" s="6">
        <v>13.7</v>
      </c>
      <c r="Y2534" s="6">
        <v>16.7</v>
      </c>
      <c r="Z2534" s="6">
        <v>6</v>
      </c>
      <c r="AA2534" s="6">
        <v>13</v>
      </c>
      <c r="AB2534" t="s">
        <v>5</v>
      </c>
      <c r="AC2534" s="6">
        <v>18.2</v>
      </c>
      <c r="AD2534" s="6">
        <v>0</v>
      </c>
      <c r="AE2534" t="s">
        <v>13</v>
      </c>
      <c r="AF2534" s="6">
        <v>2</v>
      </c>
      <c r="AG2534" t="s">
        <v>5</v>
      </c>
      <c r="AH2534" t="s">
        <v>5</v>
      </c>
      <c r="AI2534" t="s">
        <v>5</v>
      </c>
      <c r="AJ2534" t="s">
        <v>5</v>
      </c>
      <c r="AK2534" t="s">
        <v>5</v>
      </c>
      <c r="AL2534" t="s">
        <v>5</v>
      </c>
      <c r="AM2534" s="6">
        <v>0</v>
      </c>
      <c r="AN2534" t="s">
        <v>5</v>
      </c>
      <c r="AO2534" s="6">
        <v>0</v>
      </c>
      <c r="AP2534" s="6">
        <v>0</v>
      </c>
      <c r="AQ2534" s="6">
        <v>0</v>
      </c>
      <c r="AR2534" t="s">
        <v>5</v>
      </c>
      <c r="AS2534" t="s">
        <v>5</v>
      </c>
      <c r="AT2534" t="s">
        <v>5</v>
      </c>
      <c r="AU2534" t="s">
        <v>5</v>
      </c>
      <c r="AV2534" t="s">
        <v>5</v>
      </c>
      <c r="AW2534" t="s">
        <v>5</v>
      </c>
      <c r="AX2534" t="s">
        <v>5</v>
      </c>
      <c r="AY2534" s="6">
        <v>0</v>
      </c>
      <c r="AZ2534" t="s">
        <v>5</v>
      </c>
      <c r="BA2534" t="s">
        <v>5</v>
      </c>
      <c r="BB2534" t="s">
        <v>5</v>
      </c>
      <c r="BC2534" t="s">
        <v>5</v>
      </c>
      <c r="BD2534" t="s">
        <v>5</v>
      </c>
      <c r="BE2534" t="s">
        <v>5</v>
      </c>
      <c r="BF2534" t="s">
        <v>5</v>
      </c>
      <c r="BG2534" t="s">
        <v>5</v>
      </c>
      <c r="BH2534" t="s">
        <v>5</v>
      </c>
      <c r="BI2534" s="6">
        <v>0</v>
      </c>
      <c r="BJ2534" s="6">
        <v>0</v>
      </c>
      <c r="BK2534" s="6">
        <v>0</v>
      </c>
      <c r="BL2534" s="6">
        <v>0</v>
      </c>
      <c r="BM2534" s="6">
        <v>0</v>
      </c>
      <c r="BN2534" s="6">
        <v>0</v>
      </c>
      <c r="BO2534" s="6">
        <v>0</v>
      </c>
      <c r="BP2534" s="6">
        <v>0</v>
      </c>
      <c r="BQ2534" s="6">
        <v>0</v>
      </c>
      <c r="BR2534" s="6">
        <v>0</v>
      </c>
      <c r="BS2534" s="6">
        <v>0</v>
      </c>
      <c r="BT2534" s="6">
        <v>4</v>
      </c>
      <c r="BU2534" s="6">
        <v>38</v>
      </c>
      <c r="BV2534" s="6">
        <v>71</v>
      </c>
      <c r="BW2534" s="6">
        <v>56</v>
      </c>
      <c r="BX2534" s="6">
        <v>16</v>
      </c>
      <c r="BY2534" s="6">
        <v>8</v>
      </c>
      <c r="BZ2534" s="6">
        <v>0</v>
      </c>
      <c r="CA2534" s="6">
        <v>0</v>
      </c>
      <c r="CB2534" s="6">
        <v>0</v>
      </c>
      <c r="CC2534" s="6">
        <v>0</v>
      </c>
      <c r="CD2534" s="6">
        <v>0</v>
      </c>
      <c r="CE2534" s="6">
        <v>0</v>
      </c>
      <c r="CF2534" s="6">
        <v>4000</v>
      </c>
      <c r="CG2534" s="6">
        <v>10000</v>
      </c>
      <c r="CH2534" s="2">
        <v>1</v>
      </c>
      <c r="CI2534" s="3">
        <v>95</v>
      </c>
      <c r="CJ2534" s="3">
        <v>0</v>
      </c>
      <c r="CK2534" s="4">
        <v>13</v>
      </c>
      <c r="CL2534" s="3">
        <v>0</v>
      </c>
      <c r="CM2534" s="3">
        <v>0</v>
      </c>
      <c r="CN2534" s="4">
        <v>0</v>
      </c>
      <c r="CO2534" s="3">
        <v>0</v>
      </c>
      <c r="CP2534" s="3">
        <v>0</v>
      </c>
      <c r="CQ2534" s="4">
        <v>0</v>
      </c>
      <c r="CR2534" s="3">
        <v>0</v>
      </c>
      <c r="CS2534" s="3">
        <v>0</v>
      </c>
      <c r="CT2534" s="4">
        <v>0</v>
      </c>
      <c r="CU2534" s="3">
        <v>0</v>
      </c>
      <c r="CV2534" s="3">
        <v>0</v>
      </c>
      <c r="CW2534" s="4">
        <v>0</v>
      </c>
      <c r="CX2534" t="s">
        <v>5</v>
      </c>
      <c r="CY2534" s="9">
        <f t="shared" si="127"/>
        <v>1.7333333333333343</v>
      </c>
      <c r="CZ2534" s="7">
        <f t="shared" si="128"/>
        <v>14.386666666666667</v>
      </c>
      <c r="DA2534" s="7">
        <f t="shared" si="129"/>
        <v>1.2650602409638554</v>
      </c>
    </row>
    <row r="2535" spans="1:105" x14ac:dyDescent="0.25">
      <c r="A2535" s="6">
        <v>2020</v>
      </c>
      <c r="B2535" s="6">
        <v>6</v>
      </c>
      <c r="C2535" s="6">
        <v>157874</v>
      </c>
      <c r="D2535" t="s">
        <v>0</v>
      </c>
      <c r="E2535" t="s">
        <v>2583</v>
      </c>
      <c r="F2535" t="s">
        <v>1618</v>
      </c>
      <c r="G2535" t="s">
        <v>116</v>
      </c>
      <c r="H2535" t="s">
        <v>515</v>
      </c>
      <c r="I2535" s="5" t="s">
        <v>118</v>
      </c>
      <c r="J2535" s="6">
        <v>0.97</v>
      </c>
      <c r="K2535" t="s">
        <v>22</v>
      </c>
      <c r="L2535" t="s">
        <v>2584</v>
      </c>
      <c r="M2535" s="6">
        <v>105</v>
      </c>
      <c r="N2535" s="6">
        <v>108.3</v>
      </c>
      <c r="O2535" s="6">
        <v>1.03</v>
      </c>
      <c r="P2535" t="s">
        <v>1618</v>
      </c>
      <c r="Q2535" t="s">
        <v>1004</v>
      </c>
      <c r="R2535" t="s">
        <v>360</v>
      </c>
      <c r="S2535" t="s">
        <v>1528</v>
      </c>
      <c r="T2535" s="6">
        <v>7.7</v>
      </c>
      <c r="U2535" s="6">
        <v>54.15</v>
      </c>
      <c r="V2535" t="s">
        <v>11</v>
      </c>
      <c r="W2535" t="s">
        <v>482</v>
      </c>
      <c r="X2535" s="6">
        <v>13.5</v>
      </c>
      <c r="Y2535" s="6">
        <v>18.100000000000001</v>
      </c>
      <c r="Z2535" s="6">
        <v>7</v>
      </c>
      <c r="AA2535" s="6">
        <v>15</v>
      </c>
      <c r="AB2535" t="s">
        <v>5</v>
      </c>
      <c r="AC2535" s="6">
        <v>17.8</v>
      </c>
      <c r="AD2535" s="6">
        <v>0</v>
      </c>
      <c r="AE2535" t="s">
        <v>13</v>
      </c>
      <c r="AF2535" s="6">
        <v>5</v>
      </c>
      <c r="AG2535" t="s">
        <v>5</v>
      </c>
      <c r="AH2535" t="s">
        <v>5</v>
      </c>
      <c r="AI2535" t="s">
        <v>5</v>
      </c>
      <c r="AJ2535" t="s">
        <v>5</v>
      </c>
      <c r="AK2535" t="s">
        <v>5</v>
      </c>
      <c r="AL2535" t="s">
        <v>5</v>
      </c>
      <c r="AM2535" s="6">
        <v>0</v>
      </c>
      <c r="AN2535" t="s">
        <v>5</v>
      </c>
      <c r="AO2535" s="6">
        <v>0</v>
      </c>
      <c r="AP2535" s="6">
        <v>0</v>
      </c>
      <c r="AQ2535" s="6">
        <v>0</v>
      </c>
      <c r="AR2535" t="s">
        <v>5</v>
      </c>
      <c r="AS2535" t="s">
        <v>5</v>
      </c>
      <c r="AT2535" t="s">
        <v>5</v>
      </c>
      <c r="AU2535" t="s">
        <v>5</v>
      </c>
      <c r="AV2535" t="s">
        <v>5</v>
      </c>
      <c r="AW2535" t="s">
        <v>5</v>
      </c>
      <c r="AX2535" t="s">
        <v>5</v>
      </c>
      <c r="AY2535" s="6">
        <v>0</v>
      </c>
      <c r="AZ2535" t="s">
        <v>5</v>
      </c>
      <c r="BA2535" t="s">
        <v>5</v>
      </c>
      <c r="BB2535" t="s">
        <v>5</v>
      </c>
      <c r="BC2535" t="s">
        <v>5</v>
      </c>
      <c r="BD2535" t="s">
        <v>5</v>
      </c>
      <c r="BE2535" t="s">
        <v>5</v>
      </c>
      <c r="BF2535" t="s">
        <v>5</v>
      </c>
      <c r="BG2535" t="s">
        <v>5</v>
      </c>
      <c r="BH2535" t="s">
        <v>5</v>
      </c>
      <c r="BI2535" s="6">
        <v>0</v>
      </c>
      <c r="BJ2535" s="6">
        <v>0</v>
      </c>
      <c r="BK2535" s="6">
        <v>0</v>
      </c>
      <c r="BL2535" s="6">
        <v>0</v>
      </c>
      <c r="BM2535" s="6">
        <v>0</v>
      </c>
      <c r="BN2535" s="6">
        <v>0</v>
      </c>
      <c r="BO2535" s="6">
        <v>0</v>
      </c>
      <c r="BP2535" s="6">
        <v>0</v>
      </c>
      <c r="BQ2535" s="6">
        <v>0</v>
      </c>
      <c r="BR2535" s="6">
        <v>0</v>
      </c>
      <c r="BS2535" s="6">
        <v>2</v>
      </c>
      <c r="BT2535" s="6">
        <v>12</v>
      </c>
      <c r="BU2535" s="6">
        <v>61</v>
      </c>
      <c r="BV2535" s="6">
        <v>66</v>
      </c>
      <c r="BW2535" s="6">
        <v>28</v>
      </c>
      <c r="BX2535" s="6">
        <v>17</v>
      </c>
      <c r="BY2535" s="6">
        <v>6</v>
      </c>
      <c r="BZ2535" s="6">
        <v>0</v>
      </c>
      <c r="CA2535" s="6">
        <v>0</v>
      </c>
      <c r="CB2535" s="6">
        <v>0</v>
      </c>
      <c r="CC2535" s="6">
        <v>0</v>
      </c>
      <c r="CD2535" s="6">
        <v>0</v>
      </c>
      <c r="CE2535" s="6">
        <v>0</v>
      </c>
      <c r="CF2535" s="6">
        <v>8000</v>
      </c>
      <c r="CG2535" s="6">
        <v>12900</v>
      </c>
      <c r="CH2535" s="2">
        <v>3</v>
      </c>
      <c r="CI2535" s="3">
        <v>60</v>
      </c>
      <c r="CJ2535" s="3">
        <v>0</v>
      </c>
      <c r="CK2535" s="4">
        <v>15</v>
      </c>
      <c r="CL2535" s="3">
        <v>20</v>
      </c>
      <c r="CM2535" s="3">
        <v>0</v>
      </c>
      <c r="CN2535" s="4">
        <v>13</v>
      </c>
      <c r="CO2535" s="3">
        <v>25</v>
      </c>
      <c r="CP2535" s="3">
        <v>0</v>
      </c>
      <c r="CQ2535" s="4">
        <v>11</v>
      </c>
      <c r="CR2535" s="3">
        <v>0</v>
      </c>
      <c r="CS2535" s="3">
        <v>0</v>
      </c>
      <c r="CT2535" s="4">
        <v>0</v>
      </c>
      <c r="CU2535" s="3">
        <v>0</v>
      </c>
      <c r="CV2535" s="3">
        <v>0</v>
      </c>
      <c r="CW2535" s="4">
        <v>0</v>
      </c>
      <c r="CX2535" t="s">
        <v>5</v>
      </c>
      <c r="CY2535" s="9">
        <f t="shared" si="127"/>
        <v>1.7</v>
      </c>
      <c r="CZ2535" s="7">
        <f t="shared" si="128"/>
        <v>16.36</v>
      </c>
      <c r="DA2535" s="7">
        <f t="shared" si="129"/>
        <v>1.0880195599022007</v>
      </c>
    </row>
    <row r="2536" spans="1:105" x14ac:dyDescent="0.25">
      <c r="A2536" s="6">
        <v>2020</v>
      </c>
      <c r="B2536" s="6">
        <v>6</v>
      </c>
      <c r="C2536" s="6">
        <v>157873</v>
      </c>
      <c r="D2536" t="s">
        <v>0</v>
      </c>
      <c r="E2536" t="s">
        <v>2583</v>
      </c>
      <c r="F2536" t="s">
        <v>1618</v>
      </c>
      <c r="G2536" t="s">
        <v>116</v>
      </c>
      <c r="H2536" t="s">
        <v>1261</v>
      </c>
      <c r="I2536" s="5" t="s">
        <v>118</v>
      </c>
      <c r="J2536" s="6">
        <v>0.18</v>
      </c>
      <c r="K2536" t="s">
        <v>6</v>
      </c>
      <c r="L2536" t="s">
        <v>2584</v>
      </c>
      <c r="M2536" s="6">
        <v>15</v>
      </c>
      <c r="N2536" s="6">
        <v>14.615</v>
      </c>
      <c r="O2536" s="6">
        <v>0.97</v>
      </c>
      <c r="P2536" t="s">
        <v>1618</v>
      </c>
      <c r="Q2536" t="s">
        <v>986</v>
      </c>
      <c r="R2536" t="s">
        <v>601</v>
      </c>
      <c r="S2536" t="s">
        <v>229</v>
      </c>
      <c r="T2536" s="6">
        <v>9</v>
      </c>
      <c r="U2536" s="6">
        <v>14.615</v>
      </c>
      <c r="V2536" t="s">
        <v>11</v>
      </c>
      <c r="W2536" t="s">
        <v>482</v>
      </c>
      <c r="X2536" s="6">
        <v>13.3</v>
      </c>
      <c r="Y2536" s="6">
        <v>18.3</v>
      </c>
      <c r="Z2536" s="6">
        <v>7</v>
      </c>
      <c r="AA2536" s="6">
        <v>15</v>
      </c>
      <c r="AB2536" t="s">
        <v>5</v>
      </c>
      <c r="AC2536" s="6">
        <v>15.3</v>
      </c>
      <c r="AD2536" s="6">
        <v>0</v>
      </c>
      <c r="AE2536" t="s">
        <v>13</v>
      </c>
      <c r="AF2536" s="6">
        <v>2</v>
      </c>
      <c r="AG2536" t="s">
        <v>5</v>
      </c>
      <c r="AH2536" t="s">
        <v>5</v>
      </c>
      <c r="AI2536" t="s">
        <v>5</v>
      </c>
      <c r="AJ2536" t="s">
        <v>5</v>
      </c>
      <c r="AK2536" t="s">
        <v>5</v>
      </c>
      <c r="AL2536" t="s">
        <v>5</v>
      </c>
      <c r="AM2536" s="6">
        <v>0</v>
      </c>
      <c r="AN2536" t="s">
        <v>5</v>
      </c>
      <c r="AO2536" s="6">
        <v>0</v>
      </c>
      <c r="AP2536" s="6">
        <v>0</v>
      </c>
      <c r="AQ2536" s="6">
        <v>0</v>
      </c>
      <c r="AR2536" t="s">
        <v>5</v>
      </c>
      <c r="AS2536" t="s">
        <v>5</v>
      </c>
      <c r="AT2536" t="s">
        <v>5</v>
      </c>
      <c r="AU2536" t="s">
        <v>5</v>
      </c>
      <c r="AV2536" t="s">
        <v>5</v>
      </c>
      <c r="AW2536" t="s">
        <v>5</v>
      </c>
      <c r="AX2536" t="s">
        <v>5</v>
      </c>
      <c r="AY2536" s="6">
        <v>0</v>
      </c>
      <c r="AZ2536" t="s">
        <v>5</v>
      </c>
      <c r="BA2536" t="s">
        <v>5</v>
      </c>
      <c r="BB2536" t="s">
        <v>5</v>
      </c>
      <c r="BC2536" t="s">
        <v>5</v>
      </c>
      <c r="BD2536" t="s">
        <v>5</v>
      </c>
      <c r="BE2536" t="s">
        <v>5</v>
      </c>
      <c r="BF2536" t="s">
        <v>5</v>
      </c>
      <c r="BG2536" t="s">
        <v>5</v>
      </c>
      <c r="BH2536" t="s">
        <v>5</v>
      </c>
      <c r="BI2536" s="6">
        <v>0</v>
      </c>
      <c r="BJ2536" s="6">
        <v>0</v>
      </c>
      <c r="BK2536" s="6">
        <v>0</v>
      </c>
      <c r="BL2536" s="6">
        <v>0</v>
      </c>
      <c r="BM2536" s="6">
        <v>0</v>
      </c>
      <c r="BN2536" s="6">
        <v>0</v>
      </c>
      <c r="BO2536" s="6">
        <v>0</v>
      </c>
      <c r="BP2536" s="6">
        <v>0</v>
      </c>
      <c r="BQ2536" s="6">
        <v>0</v>
      </c>
      <c r="BR2536" s="6">
        <v>0</v>
      </c>
      <c r="BS2536" s="6">
        <v>7</v>
      </c>
      <c r="BT2536" s="6">
        <v>20</v>
      </c>
      <c r="BU2536" s="6">
        <v>61</v>
      </c>
      <c r="BV2536" s="6">
        <v>54</v>
      </c>
      <c r="BW2536" s="6">
        <v>34</v>
      </c>
      <c r="BX2536" s="6">
        <v>15</v>
      </c>
      <c r="BY2536" s="6">
        <v>0</v>
      </c>
      <c r="BZ2536" s="6">
        <v>0</v>
      </c>
      <c r="CA2536" s="6">
        <v>0</v>
      </c>
      <c r="CB2536" s="6">
        <v>0</v>
      </c>
      <c r="CC2536" s="6">
        <v>0</v>
      </c>
      <c r="CD2536" s="6">
        <v>0</v>
      </c>
      <c r="CE2536" s="6">
        <v>0</v>
      </c>
      <c r="CF2536" s="6">
        <v>4000</v>
      </c>
      <c r="CG2536" s="6">
        <v>8400</v>
      </c>
      <c r="CH2536" s="2">
        <v>1</v>
      </c>
      <c r="CI2536" s="3">
        <v>15</v>
      </c>
      <c r="CJ2536" s="3">
        <v>0</v>
      </c>
      <c r="CK2536" s="4">
        <v>15</v>
      </c>
      <c r="CL2536" s="3">
        <v>0</v>
      </c>
      <c r="CM2536" s="3">
        <v>0</v>
      </c>
      <c r="CN2536" s="4">
        <v>0</v>
      </c>
      <c r="CO2536" s="3">
        <v>0</v>
      </c>
      <c r="CP2536" s="3">
        <v>0</v>
      </c>
      <c r="CQ2536" s="4">
        <v>0</v>
      </c>
      <c r="CR2536" s="3">
        <v>0</v>
      </c>
      <c r="CS2536" s="3">
        <v>0</v>
      </c>
      <c r="CT2536" s="4">
        <v>0</v>
      </c>
      <c r="CU2536" s="3">
        <v>0</v>
      </c>
      <c r="CV2536" s="3">
        <v>0</v>
      </c>
      <c r="CW2536" s="4">
        <v>0</v>
      </c>
      <c r="CX2536" t="s">
        <v>5</v>
      </c>
      <c r="CY2536" s="9">
        <f t="shared" si="127"/>
        <v>0.73333333333333339</v>
      </c>
      <c r="CZ2536" s="7">
        <f t="shared" si="128"/>
        <v>15.586666666666666</v>
      </c>
      <c r="DA2536" s="7">
        <f t="shared" si="129"/>
        <v>0.98160821214713434</v>
      </c>
    </row>
    <row r="2537" spans="1:105" x14ac:dyDescent="0.25">
      <c r="A2537" s="6">
        <v>2020</v>
      </c>
      <c r="B2537" s="6">
        <v>6</v>
      </c>
      <c r="C2537" s="6">
        <v>157889</v>
      </c>
      <c r="D2537" t="s">
        <v>0</v>
      </c>
      <c r="E2537" t="s">
        <v>2583</v>
      </c>
      <c r="F2537" t="s">
        <v>1618</v>
      </c>
      <c r="G2537" t="s">
        <v>116</v>
      </c>
      <c r="H2537" t="s">
        <v>583</v>
      </c>
      <c r="I2537" s="5" t="s">
        <v>118</v>
      </c>
      <c r="J2537" s="6">
        <v>0.9</v>
      </c>
      <c r="K2537" t="s">
        <v>6</v>
      </c>
      <c r="L2537" t="s">
        <v>2584</v>
      </c>
      <c r="M2537" s="6">
        <v>95</v>
      </c>
      <c r="N2537" s="6">
        <v>97.204999999999998</v>
      </c>
      <c r="O2537" s="6">
        <v>1.02</v>
      </c>
      <c r="P2537" t="s">
        <v>1618</v>
      </c>
      <c r="Q2537" t="s">
        <v>751</v>
      </c>
      <c r="R2537" t="s">
        <v>819</v>
      </c>
      <c r="S2537" t="s">
        <v>459</v>
      </c>
      <c r="T2537" s="6">
        <v>8.1</v>
      </c>
      <c r="U2537" s="6">
        <v>48.602499999999999</v>
      </c>
      <c r="V2537" t="s">
        <v>11</v>
      </c>
      <c r="W2537" t="s">
        <v>482</v>
      </c>
      <c r="X2537" s="6">
        <v>13.6</v>
      </c>
      <c r="Y2537" s="6">
        <v>18.3</v>
      </c>
      <c r="Z2537" s="6">
        <v>9</v>
      </c>
      <c r="AA2537" s="6">
        <v>17</v>
      </c>
      <c r="AB2537" t="s">
        <v>5</v>
      </c>
      <c r="AC2537" s="6">
        <v>15.2</v>
      </c>
      <c r="AD2537" s="6">
        <v>0</v>
      </c>
      <c r="AE2537" t="s">
        <v>13</v>
      </c>
      <c r="AF2537" s="6">
        <v>2</v>
      </c>
      <c r="AG2537" t="s">
        <v>5</v>
      </c>
      <c r="AH2537" t="s">
        <v>5</v>
      </c>
      <c r="AI2537" t="s">
        <v>5</v>
      </c>
      <c r="AJ2537" t="s">
        <v>5</v>
      </c>
      <c r="AK2537" t="s">
        <v>5</v>
      </c>
      <c r="AL2537" t="s">
        <v>5</v>
      </c>
      <c r="AM2537" s="6">
        <v>0</v>
      </c>
      <c r="AN2537" t="s">
        <v>5</v>
      </c>
      <c r="AO2537" s="6">
        <v>0</v>
      </c>
      <c r="AP2537" s="6">
        <v>0</v>
      </c>
      <c r="AQ2537" s="6">
        <v>0</v>
      </c>
      <c r="AR2537" t="s">
        <v>5</v>
      </c>
      <c r="AS2537" t="s">
        <v>5</v>
      </c>
      <c r="AT2537" t="s">
        <v>5</v>
      </c>
      <c r="AU2537" t="s">
        <v>5</v>
      </c>
      <c r="AV2537" t="s">
        <v>5</v>
      </c>
      <c r="AW2537" t="s">
        <v>5</v>
      </c>
      <c r="AX2537" t="s">
        <v>5</v>
      </c>
      <c r="AY2537" s="6">
        <v>0</v>
      </c>
      <c r="AZ2537" t="s">
        <v>5</v>
      </c>
      <c r="BA2537" t="s">
        <v>5</v>
      </c>
      <c r="BB2537" t="s">
        <v>5</v>
      </c>
      <c r="BC2537" t="s">
        <v>5</v>
      </c>
      <c r="BD2537" t="s">
        <v>5</v>
      </c>
      <c r="BE2537" t="s">
        <v>5</v>
      </c>
      <c r="BF2537" t="s">
        <v>5</v>
      </c>
      <c r="BG2537" t="s">
        <v>5</v>
      </c>
      <c r="BH2537" t="s">
        <v>5</v>
      </c>
      <c r="BI2537" s="6">
        <v>0</v>
      </c>
      <c r="BJ2537" s="6">
        <v>0</v>
      </c>
      <c r="BK2537" s="6">
        <v>0</v>
      </c>
      <c r="BL2537" s="6">
        <v>0</v>
      </c>
      <c r="BM2537" s="6">
        <v>0</v>
      </c>
      <c r="BN2537" s="6">
        <v>0</v>
      </c>
      <c r="BO2537" s="6">
        <v>0</v>
      </c>
      <c r="BP2537" s="6">
        <v>0</v>
      </c>
      <c r="BQ2537" s="6">
        <v>0</v>
      </c>
      <c r="BR2537" s="6">
        <v>0</v>
      </c>
      <c r="BS2537" s="6">
        <v>0</v>
      </c>
      <c r="BT2537" s="6">
        <v>2</v>
      </c>
      <c r="BU2537" s="6">
        <v>44</v>
      </c>
      <c r="BV2537" s="6">
        <v>76</v>
      </c>
      <c r="BW2537" s="6">
        <v>47</v>
      </c>
      <c r="BX2537" s="6">
        <v>16</v>
      </c>
      <c r="BY2537" s="6">
        <v>8</v>
      </c>
      <c r="BZ2537" s="6">
        <v>0</v>
      </c>
      <c r="CA2537" s="6">
        <v>0</v>
      </c>
      <c r="CB2537" s="6">
        <v>0</v>
      </c>
      <c r="CC2537" s="6">
        <v>0</v>
      </c>
      <c r="CD2537" s="6">
        <v>0</v>
      </c>
      <c r="CE2537" s="6">
        <v>0</v>
      </c>
      <c r="CF2537" s="6">
        <v>4000</v>
      </c>
      <c r="CG2537" s="6">
        <v>2410</v>
      </c>
      <c r="CH2537" s="2">
        <v>2</v>
      </c>
      <c r="CI2537" s="3">
        <v>70</v>
      </c>
      <c r="CJ2537" s="3">
        <v>0</v>
      </c>
      <c r="CK2537" s="4">
        <v>17</v>
      </c>
      <c r="CL2537" s="3">
        <v>25</v>
      </c>
      <c r="CM2537" s="3">
        <v>0</v>
      </c>
      <c r="CN2537" s="4">
        <v>11</v>
      </c>
      <c r="CO2537" s="3">
        <v>0</v>
      </c>
      <c r="CP2537" s="3">
        <v>0</v>
      </c>
      <c r="CQ2537" s="4">
        <v>0</v>
      </c>
      <c r="CR2537" s="3">
        <v>0</v>
      </c>
      <c r="CS2537" s="3">
        <v>0</v>
      </c>
      <c r="CT2537" s="4">
        <v>0</v>
      </c>
      <c r="CU2537" s="3">
        <v>0</v>
      </c>
      <c r="CV2537" s="3">
        <v>0</v>
      </c>
      <c r="CW2537" s="4">
        <v>0</v>
      </c>
      <c r="CX2537" t="s">
        <v>5</v>
      </c>
      <c r="CY2537" s="9">
        <f t="shared" si="127"/>
        <v>1.6000000000000003</v>
      </c>
      <c r="CZ2537" s="7">
        <f t="shared" si="128"/>
        <v>18.28</v>
      </c>
      <c r="DA2537" s="7">
        <f t="shared" si="129"/>
        <v>0.83150984682713336</v>
      </c>
    </row>
    <row r="2538" spans="1:105" x14ac:dyDescent="0.25">
      <c r="A2538" s="6">
        <v>2020</v>
      </c>
      <c r="B2538" s="6">
        <v>6</v>
      </c>
      <c r="C2538" s="6">
        <v>157884</v>
      </c>
      <c r="D2538" t="s">
        <v>0</v>
      </c>
      <c r="E2538" t="s">
        <v>2583</v>
      </c>
      <c r="F2538" t="s">
        <v>1618</v>
      </c>
      <c r="G2538" t="s">
        <v>116</v>
      </c>
      <c r="H2538" t="s">
        <v>2646</v>
      </c>
      <c r="I2538" s="5" t="s">
        <v>118</v>
      </c>
      <c r="J2538" s="6">
        <v>1.01</v>
      </c>
      <c r="K2538" t="s">
        <v>22</v>
      </c>
      <c r="L2538" t="s">
        <v>2584</v>
      </c>
      <c r="M2538" s="6">
        <v>55</v>
      </c>
      <c r="N2538" s="6">
        <v>56.02</v>
      </c>
      <c r="O2538" s="6">
        <v>1.02</v>
      </c>
      <c r="P2538" t="s">
        <v>1618</v>
      </c>
      <c r="Q2538" t="s">
        <v>1389</v>
      </c>
      <c r="R2538" t="s">
        <v>927</v>
      </c>
      <c r="S2538" t="s">
        <v>1044</v>
      </c>
      <c r="T2538" s="6">
        <v>8.6</v>
      </c>
      <c r="U2538" s="6">
        <v>56.02</v>
      </c>
      <c r="V2538" t="s">
        <v>11</v>
      </c>
      <c r="W2538" t="s">
        <v>482</v>
      </c>
      <c r="X2538" s="6">
        <v>13.3</v>
      </c>
      <c r="Y2538" s="6">
        <v>17.5</v>
      </c>
      <c r="Z2538" s="6">
        <v>5</v>
      </c>
      <c r="AA2538" s="6">
        <v>14</v>
      </c>
      <c r="AB2538" t="s">
        <v>5</v>
      </c>
      <c r="AC2538" s="6">
        <v>15.6</v>
      </c>
      <c r="AD2538" s="6">
        <v>0</v>
      </c>
      <c r="AE2538" t="s">
        <v>13</v>
      </c>
      <c r="AF2538" s="6">
        <v>5</v>
      </c>
      <c r="AG2538" t="s">
        <v>5</v>
      </c>
      <c r="AH2538" t="s">
        <v>5</v>
      </c>
      <c r="AI2538" t="s">
        <v>5</v>
      </c>
      <c r="AJ2538" t="s">
        <v>5</v>
      </c>
      <c r="AK2538" t="s">
        <v>5</v>
      </c>
      <c r="AL2538" t="s">
        <v>5</v>
      </c>
      <c r="AM2538" s="6">
        <v>0</v>
      </c>
      <c r="AN2538" t="s">
        <v>5</v>
      </c>
      <c r="AO2538" s="6">
        <v>0</v>
      </c>
      <c r="AP2538" s="6">
        <v>0</v>
      </c>
      <c r="AQ2538" s="6">
        <v>0</v>
      </c>
      <c r="AR2538" t="s">
        <v>5</v>
      </c>
      <c r="AS2538" t="s">
        <v>5</v>
      </c>
      <c r="AT2538" t="s">
        <v>5</v>
      </c>
      <c r="AU2538" t="s">
        <v>5</v>
      </c>
      <c r="AV2538" t="s">
        <v>5</v>
      </c>
      <c r="AW2538" t="s">
        <v>5</v>
      </c>
      <c r="AX2538" t="s">
        <v>5</v>
      </c>
      <c r="AY2538" s="6">
        <v>0</v>
      </c>
      <c r="AZ2538" t="s">
        <v>5</v>
      </c>
      <c r="BA2538" t="s">
        <v>5</v>
      </c>
      <c r="BB2538" t="s">
        <v>5</v>
      </c>
      <c r="BC2538" t="s">
        <v>5</v>
      </c>
      <c r="BD2538" t="s">
        <v>5</v>
      </c>
      <c r="BE2538" t="s">
        <v>5</v>
      </c>
      <c r="BF2538" t="s">
        <v>5</v>
      </c>
      <c r="BG2538" t="s">
        <v>5</v>
      </c>
      <c r="BH2538" t="s">
        <v>5</v>
      </c>
      <c r="BI2538" s="6">
        <v>0</v>
      </c>
      <c r="BJ2538" s="6">
        <v>0</v>
      </c>
      <c r="BK2538" s="6">
        <v>0</v>
      </c>
      <c r="BL2538" s="6">
        <v>0</v>
      </c>
      <c r="BM2538" s="6">
        <v>0</v>
      </c>
      <c r="BN2538" s="6">
        <v>0</v>
      </c>
      <c r="BO2538" s="6">
        <v>0</v>
      </c>
      <c r="BP2538" s="6">
        <v>0</v>
      </c>
      <c r="BQ2538" s="6">
        <v>0</v>
      </c>
      <c r="BR2538" s="6">
        <v>0</v>
      </c>
      <c r="BS2538" s="6">
        <v>0</v>
      </c>
      <c r="BT2538" s="6">
        <v>16</v>
      </c>
      <c r="BU2538" s="6">
        <v>82</v>
      </c>
      <c r="BV2538" s="6">
        <v>59</v>
      </c>
      <c r="BW2538" s="6">
        <v>26</v>
      </c>
      <c r="BX2538" s="6">
        <v>8</v>
      </c>
      <c r="BY2538" s="6">
        <v>4</v>
      </c>
      <c r="BZ2538" s="6">
        <v>0</v>
      </c>
      <c r="CA2538" s="6">
        <v>0</v>
      </c>
      <c r="CB2538" s="6">
        <v>0</v>
      </c>
      <c r="CC2538" s="6">
        <v>0</v>
      </c>
      <c r="CD2538" s="6">
        <v>0</v>
      </c>
      <c r="CE2538" s="6">
        <v>0</v>
      </c>
      <c r="CF2538" s="6">
        <v>3000</v>
      </c>
      <c r="CG2538" s="6">
        <v>8720</v>
      </c>
      <c r="CH2538" s="2">
        <v>1</v>
      </c>
      <c r="CI2538" s="3">
        <v>55</v>
      </c>
      <c r="CJ2538" s="3">
        <v>0</v>
      </c>
      <c r="CK2538" s="4">
        <v>14</v>
      </c>
      <c r="CL2538" s="3">
        <v>0</v>
      </c>
      <c r="CM2538" s="3">
        <v>0</v>
      </c>
      <c r="CN2538" s="4">
        <v>0</v>
      </c>
      <c r="CO2538" s="3">
        <v>0</v>
      </c>
      <c r="CP2538" s="3">
        <v>0</v>
      </c>
      <c r="CQ2538" s="4">
        <v>0</v>
      </c>
      <c r="CR2538" s="3">
        <v>0</v>
      </c>
      <c r="CS2538" s="3">
        <v>0</v>
      </c>
      <c r="CT2538" s="4">
        <v>0</v>
      </c>
      <c r="CU2538" s="3">
        <v>0</v>
      </c>
      <c r="CV2538" s="3">
        <v>0</v>
      </c>
      <c r="CW2538" s="4">
        <v>0</v>
      </c>
      <c r="CX2538" t="s">
        <v>5</v>
      </c>
      <c r="CY2538" s="9">
        <f t="shared" si="127"/>
        <v>1.2000000000000006</v>
      </c>
      <c r="CZ2538" s="7">
        <f t="shared" si="128"/>
        <v>14.96</v>
      </c>
      <c r="DA2538" s="7">
        <f t="shared" si="129"/>
        <v>1.0427807486631016</v>
      </c>
    </row>
    <row r="2539" spans="1:105" x14ac:dyDescent="0.25">
      <c r="A2539" s="6">
        <v>2020</v>
      </c>
      <c r="B2539" s="6">
        <v>6</v>
      </c>
      <c r="C2539" s="6">
        <v>157870</v>
      </c>
      <c r="D2539" t="s">
        <v>0</v>
      </c>
      <c r="E2539" t="s">
        <v>2583</v>
      </c>
      <c r="F2539" t="s">
        <v>1618</v>
      </c>
      <c r="G2539" t="s">
        <v>116</v>
      </c>
      <c r="H2539" t="s">
        <v>1283</v>
      </c>
      <c r="I2539" s="5" t="s">
        <v>118</v>
      </c>
      <c r="J2539" s="6">
        <v>0.98</v>
      </c>
      <c r="K2539" t="s">
        <v>6</v>
      </c>
      <c r="L2539" t="s">
        <v>2584</v>
      </c>
      <c r="M2539" s="6">
        <v>45</v>
      </c>
      <c r="N2539" s="6">
        <v>47.42</v>
      </c>
      <c r="O2539" s="6">
        <v>1.05</v>
      </c>
      <c r="P2539" t="s">
        <v>1618</v>
      </c>
      <c r="Q2539" t="s">
        <v>1367</v>
      </c>
      <c r="R2539" t="s">
        <v>1447</v>
      </c>
      <c r="S2539" t="s">
        <v>129</v>
      </c>
      <c r="T2539" s="6">
        <v>9.1999999999999993</v>
      </c>
      <c r="U2539" s="6">
        <v>47.42</v>
      </c>
      <c r="V2539" t="s">
        <v>11</v>
      </c>
      <c r="W2539" t="s">
        <v>482</v>
      </c>
      <c r="X2539" s="6">
        <v>13.6</v>
      </c>
      <c r="Y2539" s="6">
        <v>0</v>
      </c>
      <c r="Z2539" s="6">
        <v>8</v>
      </c>
      <c r="AA2539" s="6">
        <v>17</v>
      </c>
      <c r="AB2539" t="s">
        <v>5</v>
      </c>
      <c r="AC2539" s="6">
        <v>28.6</v>
      </c>
      <c r="AD2539" s="6">
        <v>0</v>
      </c>
      <c r="AE2539" t="s">
        <v>13</v>
      </c>
      <c r="AF2539" s="6">
        <v>2</v>
      </c>
      <c r="AG2539" t="s">
        <v>5</v>
      </c>
      <c r="AH2539" t="s">
        <v>5</v>
      </c>
      <c r="AI2539" t="s">
        <v>5</v>
      </c>
      <c r="AJ2539" t="s">
        <v>5</v>
      </c>
      <c r="AK2539" t="s">
        <v>5</v>
      </c>
      <c r="AL2539" t="s">
        <v>5</v>
      </c>
      <c r="AM2539" s="6">
        <v>0</v>
      </c>
      <c r="AN2539" t="s">
        <v>5</v>
      </c>
      <c r="AO2539" s="6">
        <v>0</v>
      </c>
      <c r="AP2539" s="6">
        <v>0</v>
      </c>
      <c r="AQ2539" s="6">
        <v>0</v>
      </c>
      <c r="AR2539" t="s">
        <v>5</v>
      </c>
      <c r="AS2539" t="s">
        <v>5</v>
      </c>
      <c r="AT2539" t="s">
        <v>5</v>
      </c>
      <c r="AU2539" t="s">
        <v>5</v>
      </c>
      <c r="AV2539" t="s">
        <v>5</v>
      </c>
      <c r="AW2539" t="s">
        <v>5</v>
      </c>
      <c r="AX2539" t="s">
        <v>5</v>
      </c>
      <c r="AY2539" s="6">
        <v>0</v>
      </c>
      <c r="AZ2539" t="s">
        <v>5</v>
      </c>
      <c r="BA2539" t="s">
        <v>5</v>
      </c>
      <c r="BB2539" t="s">
        <v>5</v>
      </c>
      <c r="BC2539" t="s">
        <v>5</v>
      </c>
      <c r="BD2539" t="s">
        <v>5</v>
      </c>
      <c r="BE2539" t="s">
        <v>5</v>
      </c>
      <c r="BF2539" t="s">
        <v>5</v>
      </c>
      <c r="BG2539" t="s">
        <v>5</v>
      </c>
      <c r="BH2539" t="s">
        <v>5</v>
      </c>
      <c r="BI2539" s="6">
        <v>0</v>
      </c>
      <c r="BJ2539" s="6">
        <v>0</v>
      </c>
      <c r="BK2539" s="6">
        <v>0</v>
      </c>
      <c r="BL2539" s="6">
        <v>0</v>
      </c>
      <c r="BM2539" s="6">
        <v>0</v>
      </c>
      <c r="BN2539" s="6">
        <v>0</v>
      </c>
      <c r="BO2539" s="6">
        <v>0</v>
      </c>
      <c r="BP2539" s="6">
        <v>0</v>
      </c>
      <c r="BQ2539" s="6">
        <v>0</v>
      </c>
      <c r="BR2539" s="6">
        <v>0</v>
      </c>
      <c r="BS2539" s="6">
        <v>0</v>
      </c>
      <c r="BT2539" s="6">
        <v>5</v>
      </c>
      <c r="BU2539" s="6">
        <v>38</v>
      </c>
      <c r="BV2539" s="6">
        <v>80</v>
      </c>
      <c r="BW2539" s="6">
        <v>20</v>
      </c>
      <c r="BX2539" s="6">
        <v>29</v>
      </c>
      <c r="BY2539" s="6">
        <v>0</v>
      </c>
      <c r="BZ2539" s="6">
        <v>0</v>
      </c>
      <c r="CA2539" s="6">
        <v>0</v>
      </c>
      <c r="CB2539" s="6">
        <v>0</v>
      </c>
      <c r="CC2539" s="6">
        <v>0</v>
      </c>
      <c r="CD2539" s="6">
        <v>0</v>
      </c>
      <c r="CE2539" s="6">
        <v>0</v>
      </c>
      <c r="CF2539" s="6">
        <v>4000</v>
      </c>
      <c r="CG2539" s="6">
        <v>5320</v>
      </c>
      <c r="CH2539" s="2">
        <v>2</v>
      </c>
      <c r="CI2539" s="3">
        <v>10</v>
      </c>
      <c r="CJ2539" s="3">
        <v>0</v>
      </c>
      <c r="CK2539" s="4">
        <v>17</v>
      </c>
      <c r="CL2539" s="3">
        <v>35</v>
      </c>
      <c r="CM2539" s="3">
        <v>0</v>
      </c>
      <c r="CN2539" s="4">
        <v>13</v>
      </c>
      <c r="CO2539" s="3">
        <v>0</v>
      </c>
      <c r="CP2539" s="3">
        <v>0</v>
      </c>
      <c r="CQ2539" s="4">
        <v>0</v>
      </c>
      <c r="CR2539" s="3">
        <v>0</v>
      </c>
      <c r="CS2539" s="3">
        <v>0</v>
      </c>
      <c r="CT2539" s="4">
        <v>0</v>
      </c>
      <c r="CU2539" s="3">
        <v>0</v>
      </c>
      <c r="CV2539" s="3">
        <v>0</v>
      </c>
      <c r="CW2539" s="4">
        <v>0</v>
      </c>
      <c r="CX2539" t="s">
        <v>5</v>
      </c>
      <c r="CY2539" s="9">
        <f t="shared" si="127"/>
        <v>1.1166666666666671</v>
      </c>
      <c r="CZ2539" s="7">
        <f t="shared" si="128"/>
        <v>17.893333333333334</v>
      </c>
      <c r="DA2539" s="7">
        <f t="shared" si="129"/>
        <v>1.5983606557377048</v>
      </c>
    </row>
    <row r="2540" spans="1:105" x14ac:dyDescent="0.25">
      <c r="A2540" s="6">
        <v>2020</v>
      </c>
      <c r="B2540" s="6">
        <v>6</v>
      </c>
      <c r="C2540" s="6">
        <v>157876</v>
      </c>
      <c r="D2540" t="s">
        <v>0</v>
      </c>
      <c r="E2540" t="s">
        <v>2583</v>
      </c>
      <c r="F2540" t="s">
        <v>1618</v>
      </c>
      <c r="G2540" t="s">
        <v>116</v>
      </c>
      <c r="H2540" t="s">
        <v>161</v>
      </c>
      <c r="I2540" s="5" t="s">
        <v>118</v>
      </c>
      <c r="J2540" s="6">
        <v>0.28000000000000003</v>
      </c>
      <c r="K2540" t="s">
        <v>22</v>
      </c>
      <c r="L2540" t="s">
        <v>2584</v>
      </c>
      <c r="M2540" s="6">
        <v>30</v>
      </c>
      <c r="N2540" s="6">
        <v>30.34</v>
      </c>
      <c r="O2540" s="6">
        <v>1.01</v>
      </c>
      <c r="P2540" t="s">
        <v>1618</v>
      </c>
      <c r="Q2540" t="s">
        <v>836</v>
      </c>
      <c r="R2540" t="s">
        <v>983</v>
      </c>
      <c r="S2540" t="s">
        <v>342</v>
      </c>
      <c r="T2540" s="6">
        <v>8.8000000000000007</v>
      </c>
      <c r="U2540" s="6">
        <v>30.34</v>
      </c>
      <c r="V2540" t="s">
        <v>11</v>
      </c>
      <c r="W2540" t="s">
        <v>482</v>
      </c>
      <c r="X2540" s="6">
        <v>13.3</v>
      </c>
      <c r="Y2540" s="6">
        <v>17.5</v>
      </c>
      <c r="Z2540" s="6">
        <v>10</v>
      </c>
      <c r="AA2540" s="6">
        <v>19</v>
      </c>
      <c r="AB2540" t="s">
        <v>5</v>
      </c>
      <c r="AC2540" s="6">
        <v>20.8</v>
      </c>
      <c r="AD2540" s="6">
        <v>0</v>
      </c>
      <c r="AE2540" t="s">
        <v>13</v>
      </c>
      <c r="AF2540" s="6">
        <v>4</v>
      </c>
      <c r="AG2540" t="s">
        <v>5</v>
      </c>
      <c r="AH2540" t="s">
        <v>5</v>
      </c>
      <c r="AI2540" t="s">
        <v>5</v>
      </c>
      <c r="AJ2540" t="s">
        <v>5</v>
      </c>
      <c r="AK2540" t="s">
        <v>5</v>
      </c>
      <c r="AL2540" t="s">
        <v>5</v>
      </c>
      <c r="AM2540" s="6">
        <v>0</v>
      </c>
      <c r="AN2540" t="s">
        <v>5</v>
      </c>
      <c r="AO2540" s="6">
        <v>0</v>
      </c>
      <c r="AP2540" s="6">
        <v>0</v>
      </c>
      <c r="AQ2540" s="6">
        <v>0</v>
      </c>
      <c r="AR2540" t="s">
        <v>5</v>
      </c>
      <c r="AS2540" t="s">
        <v>5</v>
      </c>
      <c r="AT2540" t="s">
        <v>5</v>
      </c>
      <c r="AU2540" t="s">
        <v>5</v>
      </c>
      <c r="AV2540" t="s">
        <v>5</v>
      </c>
      <c r="AW2540" t="s">
        <v>5</v>
      </c>
      <c r="AX2540" t="s">
        <v>5</v>
      </c>
      <c r="AY2540" s="6">
        <v>0</v>
      </c>
      <c r="AZ2540" t="s">
        <v>5</v>
      </c>
      <c r="BA2540" t="s">
        <v>5</v>
      </c>
      <c r="BB2540" t="s">
        <v>5</v>
      </c>
      <c r="BC2540" t="s">
        <v>5</v>
      </c>
      <c r="BD2540" t="s">
        <v>5</v>
      </c>
      <c r="BE2540" t="s">
        <v>5</v>
      </c>
      <c r="BF2540" t="s">
        <v>5</v>
      </c>
      <c r="BG2540" t="s">
        <v>5</v>
      </c>
      <c r="BH2540" t="s">
        <v>5</v>
      </c>
      <c r="BI2540" s="6">
        <v>0</v>
      </c>
      <c r="BJ2540" s="6">
        <v>0</v>
      </c>
      <c r="BK2540" s="6">
        <v>0</v>
      </c>
      <c r="BL2540" s="6">
        <v>0</v>
      </c>
      <c r="BM2540" s="6">
        <v>0</v>
      </c>
      <c r="BN2540" s="6">
        <v>0</v>
      </c>
      <c r="BO2540" s="6">
        <v>0</v>
      </c>
      <c r="BP2540" s="6">
        <v>0</v>
      </c>
      <c r="BQ2540" s="6">
        <v>0</v>
      </c>
      <c r="BR2540" s="6">
        <v>0</v>
      </c>
      <c r="BS2540" s="6">
        <v>12</v>
      </c>
      <c r="BT2540" s="6">
        <v>24</v>
      </c>
      <c r="BU2540" s="6">
        <v>60</v>
      </c>
      <c r="BV2540" s="6">
        <v>62</v>
      </c>
      <c r="BW2540" s="6">
        <v>28</v>
      </c>
      <c r="BX2540" s="6">
        <v>14</v>
      </c>
      <c r="BY2540" s="6">
        <v>4</v>
      </c>
      <c r="BZ2540" s="6">
        <v>0</v>
      </c>
      <c r="CA2540" s="6">
        <v>0</v>
      </c>
      <c r="CB2540" s="6">
        <v>0</v>
      </c>
      <c r="CC2540" s="6">
        <v>0</v>
      </c>
      <c r="CD2540" s="6">
        <v>0</v>
      </c>
      <c r="CE2540" s="6">
        <v>0</v>
      </c>
      <c r="CF2540" s="6">
        <v>5000</v>
      </c>
      <c r="CG2540" s="6">
        <v>9800</v>
      </c>
      <c r="CH2540" s="2">
        <v>2</v>
      </c>
      <c r="CI2540" s="3">
        <v>20</v>
      </c>
      <c r="CJ2540" s="3">
        <v>0</v>
      </c>
      <c r="CK2540" s="4">
        <v>19</v>
      </c>
      <c r="CL2540" s="3">
        <v>10</v>
      </c>
      <c r="CM2540" s="3">
        <v>0</v>
      </c>
      <c r="CN2540" s="4">
        <v>14</v>
      </c>
      <c r="CO2540" s="3">
        <v>0</v>
      </c>
      <c r="CP2540" s="3">
        <v>0</v>
      </c>
      <c r="CQ2540" s="4">
        <v>0</v>
      </c>
      <c r="CR2540" s="3">
        <v>0</v>
      </c>
      <c r="CS2540" s="3">
        <v>0</v>
      </c>
      <c r="CT2540" s="4">
        <v>0</v>
      </c>
      <c r="CU2540" s="3">
        <v>0</v>
      </c>
      <c r="CV2540" s="3">
        <v>0</v>
      </c>
      <c r="CW2540" s="4">
        <v>0</v>
      </c>
      <c r="CX2540" t="s">
        <v>5</v>
      </c>
      <c r="CY2540" s="9">
        <f t="shared" si="127"/>
        <v>1.2999999999999998</v>
      </c>
      <c r="CZ2540" s="7">
        <f t="shared" si="128"/>
        <v>20.04</v>
      </c>
      <c r="DA2540" s="7">
        <f t="shared" si="129"/>
        <v>1.0379241516966069</v>
      </c>
    </row>
    <row r="2541" spans="1:105" x14ac:dyDescent="0.25">
      <c r="A2541" s="6">
        <v>2020</v>
      </c>
      <c r="B2541" s="6">
        <v>6</v>
      </c>
      <c r="C2541" s="6">
        <v>157891</v>
      </c>
      <c r="D2541" t="s">
        <v>0</v>
      </c>
      <c r="E2541" t="s">
        <v>2583</v>
      </c>
      <c r="F2541" t="s">
        <v>1618</v>
      </c>
      <c r="G2541" t="s">
        <v>116</v>
      </c>
      <c r="H2541" t="s">
        <v>1029</v>
      </c>
      <c r="I2541" s="5" t="s">
        <v>118</v>
      </c>
      <c r="J2541" s="6">
        <v>1.01</v>
      </c>
      <c r="K2541" t="s">
        <v>6</v>
      </c>
      <c r="L2541" t="s">
        <v>2584</v>
      </c>
      <c r="M2541" s="6">
        <v>65</v>
      </c>
      <c r="N2541" s="6">
        <v>69.53</v>
      </c>
      <c r="O2541" s="6">
        <v>1.07</v>
      </c>
      <c r="P2541" t="s">
        <v>1618</v>
      </c>
      <c r="Q2541" t="s">
        <v>124</v>
      </c>
      <c r="R2541" t="s">
        <v>1819</v>
      </c>
      <c r="S2541" t="s">
        <v>783</v>
      </c>
      <c r="T2541" s="6">
        <v>8.9</v>
      </c>
      <c r="U2541" s="6">
        <v>34.765000000000001</v>
      </c>
      <c r="V2541" t="s">
        <v>11</v>
      </c>
      <c r="W2541" t="s">
        <v>482</v>
      </c>
      <c r="X2541" s="6">
        <v>13.3</v>
      </c>
      <c r="Y2541" s="6">
        <v>15.8</v>
      </c>
      <c r="Z2541" s="6">
        <v>11</v>
      </c>
      <c r="AA2541" s="6">
        <v>19</v>
      </c>
      <c r="AB2541" t="s">
        <v>5</v>
      </c>
      <c r="AC2541" s="6">
        <v>21.1</v>
      </c>
      <c r="AD2541" s="6">
        <v>2.0942409999999998</v>
      </c>
      <c r="AE2541" t="s">
        <v>13</v>
      </c>
      <c r="AF2541" s="6">
        <v>2</v>
      </c>
      <c r="AG2541" t="s">
        <v>5</v>
      </c>
      <c r="AH2541" t="s">
        <v>5</v>
      </c>
      <c r="AI2541" t="s">
        <v>5</v>
      </c>
      <c r="AJ2541" t="s">
        <v>5</v>
      </c>
      <c r="AK2541" t="s">
        <v>5</v>
      </c>
      <c r="AL2541" t="s">
        <v>5</v>
      </c>
      <c r="AM2541" s="6">
        <v>0</v>
      </c>
      <c r="AN2541" t="s">
        <v>5</v>
      </c>
      <c r="AO2541" s="6">
        <v>0</v>
      </c>
      <c r="AP2541" s="6">
        <v>0</v>
      </c>
      <c r="AQ2541" s="6">
        <v>0</v>
      </c>
      <c r="AR2541" s="6">
        <v>0</v>
      </c>
      <c r="AS2541" t="s">
        <v>5</v>
      </c>
      <c r="AT2541" t="s">
        <v>5</v>
      </c>
      <c r="AU2541" t="s">
        <v>5</v>
      </c>
      <c r="AV2541" t="s">
        <v>5</v>
      </c>
      <c r="AW2541" t="s">
        <v>5</v>
      </c>
      <c r="AX2541" t="s">
        <v>5</v>
      </c>
      <c r="AY2541" s="6">
        <v>0</v>
      </c>
      <c r="AZ2541" t="s">
        <v>5</v>
      </c>
      <c r="BA2541" t="s">
        <v>5</v>
      </c>
      <c r="BB2541" t="s">
        <v>5</v>
      </c>
      <c r="BC2541" t="s">
        <v>5</v>
      </c>
      <c r="BD2541" t="s">
        <v>5</v>
      </c>
      <c r="BE2541" t="s">
        <v>5</v>
      </c>
      <c r="BF2541" t="s">
        <v>5</v>
      </c>
      <c r="BG2541" t="s">
        <v>5</v>
      </c>
      <c r="BH2541" t="s">
        <v>5</v>
      </c>
      <c r="BI2541" s="6">
        <v>0</v>
      </c>
      <c r="BJ2541" s="6">
        <v>0</v>
      </c>
      <c r="BK2541" s="6">
        <v>0</v>
      </c>
      <c r="BL2541" s="6">
        <v>0</v>
      </c>
      <c r="BM2541" s="6">
        <v>0</v>
      </c>
      <c r="BN2541" s="6">
        <v>0</v>
      </c>
      <c r="BO2541" s="6">
        <v>0</v>
      </c>
      <c r="BP2541" s="6">
        <v>0</v>
      </c>
      <c r="BQ2541" s="6">
        <v>0</v>
      </c>
      <c r="BR2541" s="6">
        <v>4</v>
      </c>
      <c r="BS2541" s="6">
        <v>20</v>
      </c>
      <c r="BT2541" s="6">
        <v>17</v>
      </c>
      <c r="BU2541" s="6">
        <v>40</v>
      </c>
      <c r="BV2541" s="6">
        <v>64</v>
      </c>
      <c r="BW2541" s="6">
        <v>22</v>
      </c>
      <c r="BX2541" s="6">
        <v>16</v>
      </c>
      <c r="BY2541" s="6">
        <v>8</v>
      </c>
      <c r="BZ2541" s="6">
        <v>0</v>
      </c>
      <c r="CA2541" s="6">
        <v>0</v>
      </c>
      <c r="CB2541" s="6">
        <v>0</v>
      </c>
      <c r="CC2541" s="6">
        <v>0</v>
      </c>
      <c r="CD2541" s="6">
        <v>0</v>
      </c>
      <c r="CE2541" s="6">
        <v>0</v>
      </c>
      <c r="CF2541" s="6">
        <v>3000</v>
      </c>
      <c r="CG2541" s="6">
        <v>5540</v>
      </c>
      <c r="CH2541" s="2">
        <v>2</v>
      </c>
      <c r="CI2541" s="3">
        <v>30</v>
      </c>
      <c r="CJ2541" s="3">
        <v>0</v>
      </c>
      <c r="CK2541" s="4">
        <v>19</v>
      </c>
      <c r="CL2541" s="3">
        <v>35</v>
      </c>
      <c r="CM2541" s="3">
        <v>0</v>
      </c>
      <c r="CN2541" s="4">
        <v>12</v>
      </c>
      <c r="CO2541" s="3">
        <v>0</v>
      </c>
      <c r="CP2541" s="3">
        <v>0</v>
      </c>
      <c r="CQ2541" s="4">
        <v>0</v>
      </c>
      <c r="CR2541" s="3">
        <v>0</v>
      </c>
      <c r="CS2541" s="3">
        <v>0</v>
      </c>
      <c r="CT2541" s="4">
        <v>0</v>
      </c>
      <c r="CU2541" s="3">
        <v>0</v>
      </c>
      <c r="CV2541" s="3">
        <v>0</v>
      </c>
      <c r="CW2541" s="4">
        <v>0</v>
      </c>
      <c r="CX2541" t="s">
        <v>5</v>
      </c>
      <c r="CY2541" s="9">
        <f t="shared" si="127"/>
        <v>1.6499999999999995</v>
      </c>
      <c r="CZ2541" s="7">
        <f t="shared" si="128"/>
        <v>20.32</v>
      </c>
      <c r="DA2541" s="7">
        <f t="shared" si="129"/>
        <v>1.0383858267716537</v>
      </c>
    </row>
    <row r="2542" spans="1:105" x14ac:dyDescent="0.25">
      <c r="A2542" s="6">
        <v>2020</v>
      </c>
      <c r="B2542" s="6">
        <v>6</v>
      </c>
      <c r="C2542" s="6">
        <v>157887</v>
      </c>
      <c r="D2542" t="s">
        <v>0</v>
      </c>
      <c r="E2542" t="s">
        <v>2583</v>
      </c>
      <c r="F2542" t="s">
        <v>1618</v>
      </c>
      <c r="G2542" t="s">
        <v>116</v>
      </c>
      <c r="H2542" t="s">
        <v>831</v>
      </c>
      <c r="I2542" s="5" t="s">
        <v>118</v>
      </c>
      <c r="J2542" s="6">
        <v>1.44</v>
      </c>
      <c r="K2542" t="s">
        <v>22</v>
      </c>
      <c r="L2542" t="s">
        <v>2584</v>
      </c>
      <c r="M2542" s="6">
        <v>105</v>
      </c>
      <c r="N2542" s="6">
        <v>105.675</v>
      </c>
      <c r="O2542" s="6">
        <v>1.01</v>
      </c>
      <c r="P2542" t="s">
        <v>1618</v>
      </c>
      <c r="Q2542" t="s">
        <v>1789</v>
      </c>
      <c r="R2542" t="s">
        <v>259</v>
      </c>
      <c r="S2542" t="s">
        <v>2193</v>
      </c>
      <c r="T2542" s="6">
        <v>9.4</v>
      </c>
      <c r="U2542" s="6">
        <v>52.837499999999999</v>
      </c>
      <c r="V2542" t="s">
        <v>11</v>
      </c>
      <c r="W2542" t="s">
        <v>482</v>
      </c>
      <c r="X2542" s="6">
        <v>13.4</v>
      </c>
      <c r="Y2542" s="6">
        <v>16.2</v>
      </c>
      <c r="Z2542" s="6">
        <v>9</v>
      </c>
      <c r="AA2542" s="6">
        <v>19</v>
      </c>
      <c r="AB2542" t="s">
        <v>5</v>
      </c>
      <c r="AC2542" s="6">
        <v>18.899999999999999</v>
      </c>
      <c r="AD2542" s="6">
        <v>0</v>
      </c>
      <c r="AE2542" t="s">
        <v>13</v>
      </c>
      <c r="AF2542" s="6">
        <v>6</v>
      </c>
      <c r="AG2542" t="s">
        <v>5</v>
      </c>
      <c r="AH2542" t="s">
        <v>5</v>
      </c>
      <c r="AI2542" t="s">
        <v>5</v>
      </c>
      <c r="AJ2542" t="s">
        <v>5</v>
      </c>
      <c r="AK2542" t="s">
        <v>5</v>
      </c>
      <c r="AL2542" t="s">
        <v>5</v>
      </c>
      <c r="AM2542" s="6">
        <v>0</v>
      </c>
      <c r="AN2542" t="s">
        <v>5</v>
      </c>
      <c r="AO2542" s="6">
        <v>0</v>
      </c>
      <c r="AP2542" s="6">
        <v>0</v>
      </c>
      <c r="AQ2542" s="6">
        <v>0</v>
      </c>
      <c r="AR2542" t="s">
        <v>5</v>
      </c>
      <c r="AS2542" t="s">
        <v>5</v>
      </c>
      <c r="AT2542" t="s">
        <v>5</v>
      </c>
      <c r="AU2542" t="s">
        <v>5</v>
      </c>
      <c r="AV2542" t="s">
        <v>5</v>
      </c>
      <c r="AW2542" t="s">
        <v>5</v>
      </c>
      <c r="AX2542" t="s">
        <v>5</v>
      </c>
      <c r="AY2542" s="6">
        <v>0</v>
      </c>
      <c r="AZ2542" t="s">
        <v>5</v>
      </c>
      <c r="BA2542" t="s">
        <v>5</v>
      </c>
      <c r="BB2542" t="s">
        <v>5</v>
      </c>
      <c r="BC2542" t="s">
        <v>5</v>
      </c>
      <c r="BD2542" t="s">
        <v>5</v>
      </c>
      <c r="BE2542" t="s">
        <v>5</v>
      </c>
      <c r="BF2542" t="s">
        <v>5</v>
      </c>
      <c r="BG2542" t="s">
        <v>5</v>
      </c>
      <c r="BH2542" t="s">
        <v>5</v>
      </c>
      <c r="BI2542" s="6">
        <v>0</v>
      </c>
      <c r="BJ2542" s="6">
        <v>0</v>
      </c>
      <c r="BK2542" s="6">
        <v>0</v>
      </c>
      <c r="BL2542" s="6">
        <v>0</v>
      </c>
      <c r="BM2542" s="6">
        <v>0</v>
      </c>
      <c r="BN2542" s="6">
        <v>0</v>
      </c>
      <c r="BO2542" s="6">
        <v>0</v>
      </c>
      <c r="BP2542" s="6">
        <v>0</v>
      </c>
      <c r="BQ2542" s="6">
        <v>0</v>
      </c>
      <c r="BR2542" s="6">
        <v>0</v>
      </c>
      <c r="BS2542" s="6">
        <v>0</v>
      </c>
      <c r="BT2542" s="6">
        <v>24</v>
      </c>
      <c r="BU2542" s="6">
        <v>56</v>
      </c>
      <c r="BV2542" s="6">
        <v>67</v>
      </c>
      <c r="BW2542" s="6">
        <v>33</v>
      </c>
      <c r="BX2542" s="6">
        <v>8</v>
      </c>
      <c r="BY2542" s="6">
        <v>0</v>
      </c>
      <c r="BZ2542" s="6">
        <v>0</v>
      </c>
      <c r="CA2542" s="6">
        <v>0</v>
      </c>
      <c r="CB2542" s="6">
        <v>0</v>
      </c>
      <c r="CC2542" s="6">
        <v>0</v>
      </c>
      <c r="CD2542" s="6">
        <v>0</v>
      </c>
      <c r="CE2542" s="6">
        <v>0</v>
      </c>
      <c r="CF2542" s="6">
        <v>7000</v>
      </c>
      <c r="CG2542" s="6">
        <v>11900</v>
      </c>
      <c r="CH2542" s="2">
        <v>2</v>
      </c>
      <c r="CI2542" s="3">
        <v>30</v>
      </c>
      <c r="CJ2542" s="3">
        <v>0</v>
      </c>
      <c r="CK2542" s="4">
        <v>19</v>
      </c>
      <c r="CL2542" s="3">
        <v>75</v>
      </c>
      <c r="CM2542" s="3">
        <v>0</v>
      </c>
      <c r="CN2542" s="4">
        <v>13</v>
      </c>
      <c r="CO2542" s="3">
        <v>0</v>
      </c>
      <c r="CP2542" s="3">
        <v>0</v>
      </c>
      <c r="CQ2542" s="4">
        <v>0</v>
      </c>
      <c r="CR2542" s="3">
        <v>0</v>
      </c>
      <c r="CS2542" s="3">
        <v>0</v>
      </c>
      <c r="CT2542" s="4">
        <v>0</v>
      </c>
      <c r="CU2542" s="3">
        <v>0</v>
      </c>
      <c r="CV2542" s="3">
        <v>0</v>
      </c>
      <c r="CW2542" s="4">
        <v>0</v>
      </c>
      <c r="CX2542" t="s">
        <v>5</v>
      </c>
      <c r="CY2542" s="9">
        <f t="shared" si="127"/>
        <v>1.7000000000000011</v>
      </c>
      <c r="CZ2542" s="7">
        <f t="shared" si="128"/>
        <v>20.36</v>
      </c>
      <c r="DA2542" s="7">
        <f t="shared" si="129"/>
        <v>0.92829076620825146</v>
      </c>
    </row>
    <row r="2543" spans="1:105" x14ac:dyDescent="0.25">
      <c r="A2543" s="6">
        <v>2020</v>
      </c>
      <c r="B2543" s="6">
        <v>6</v>
      </c>
      <c r="C2543" s="6">
        <v>157872</v>
      </c>
      <c r="D2543" t="s">
        <v>0</v>
      </c>
      <c r="E2543" t="s">
        <v>2583</v>
      </c>
      <c r="F2543" t="s">
        <v>1618</v>
      </c>
      <c r="G2543" t="s">
        <v>116</v>
      </c>
      <c r="H2543" t="s">
        <v>1384</v>
      </c>
      <c r="I2543" s="5" t="s">
        <v>118</v>
      </c>
      <c r="J2543" s="6">
        <v>0.49</v>
      </c>
      <c r="K2543" t="s">
        <v>6</v>
      </c>
      <c r="L2543" t="s">
        <v>2584</v>
      </c>
      <c r="M2543" s="6">
        <v>55</v>
      </c>
      <c r="N2543" s="6">
        <v>47.875</v>
      </c>
      <c r="O2543" s="6">
        <v>0.87</v>
      </c>
      <c r="P2543" t="s">
        <v>1618</v>
      </c>
      <c r="Q2543" t="s">
        <v>1689</v>
      </c>
      <c r="R2543" t="s">
        <v>256</v>
      </c>
      <c r="S2543" t="s">
        <v>944</v>
      </c>
      <c r="T2543" s="6">
        <v>10.4</v>
      </c>
      <c r="U2543" s="6">
        <v>47.875</v>
      </c>
      <c r="V2543" t="s">
        <v>11</v>
      </c>
      <c r="W2543" t="s">
        <v>482</v>
      </c>
      <c r="X2543" s="6">
        <v>13.5</v>
      </c>
      <c r="Y2543" s="6">
        <v>17.100000000000001</v>
      </c>
      <c r="Z2543" s="6">
        <v>11</v>
      </c>
      <c r="AA2543" s="6">
        <v>21</v>
      </c>
      <c r="AB2543" t="s">
        <v>5</v>
      </c>
      <c r="AC2543" s="6">
        <v>24.8</v>
      </c>
      <c r="AD2543" s="6">
        <v>0</v>
      </c>
      <c r="AE2543" t="s">
        <v>13</v>
      </c>
      <c r="AF2543" s="6">
        <v>2</v>
      </c>
      <c r="AG2543" t="s">
        <v>5</v>
      </c>
      <c r="AH2543" t="s">
        <v>5</v>
      </c>
      <c r="AI2543" t="s">
        <v>5</v>
      </c>
      <c r="AJ2543" t="s">
        <v>5</v>
      </c>
      <c r="AK2543" t="s">
        <v>5</v>
      </c>
      <c r="AL2543" t="s">
        <v>5</v>
      </c>
      <c r="AM2543" s="6">
        <v>0</v>
      </c>
      <c r="AN2543" t="s">
        <v>5</v>
      </c>
      <c r="AO2543" s="6">
        <v>0</v>
      </c>
      <c r="AP2543" s="6">
        <v>0</v>
      </c>
      <c r="AQ2543" s="6">
        <v>0</v>
      </c>
      <c r="AR2543" s="6">
        <v>0</v>
      </c>
      <c r="AS2543" t="s">
        <v>5</v>
      </c>
      <c r="AT2543" t="s">
        <v>5</v>
      </c>
      <c r="AU2543" t="s">
        <v>5</v>
      </c>
      <c r="AV2543" t="s">
        <v>5</v>
      </c>
      <c r="AW2543" t="s">
        <v>5</v>
      </c>
      <c r="AX2543" t="s">
        <v>5</v>
      </c>
      <c r="AY2543" s="6">
        <v>0</v>
      </c>
      <c r="AZ2543" t="s">
        <v>5</v>
      </c>
      <c r="BA2543" t="s">
        <v>5</v>
      </c>
      <c r="BB2543" t="s">
        <v>5</v>
      </c>
      <c r="BC2543" t="s">
        <v>5</v>
      </c>
      <c r="BD2543" t="s">
        <v>5</v>
      </c>
      <c r="BE2543" t="s">
        <v>5</v>
      </c>
      <c r="BF2543" t="s">
        <v>5</v>
      </c>
      <c r="BG2543" t="s">
        <v>5</v>
      </c>
      <c r="BH2543" t="s">
        <v>5</v>
      </c>
      <c r="BI2543" s="6">
        <v>0</v>
      </c>
      <c r="BJ2543" s="6">
        <v>0</v>
      </c>
      <c r="BK2543" s="6">
        <v>0</v>
      </c>
      <c r="BL2543" s="6">
        <v>0</v>
      </c>
      <c r="BM2543" s="6">
        <v>0</v>
      </c>
      <c r="BN2543" s="6">
        <v>0</v>
      </c>
      <c r="BO2543" s="6">
        <v>0</v>
      </c>
      <c r="BP2543" s="6">
        <v>0</v>
      </c>
      <c r="BQ2543" s="6">
        <v>0</v>
      </c>
      <c r="BR2543" s="6">
        <v>0</v>
      </c>
      <c r="BS2543" s="6">
        <v>0</v>
      </c>
      <c r="BT2543" s="6">
        <v>15</v>
      </c>
      <c r="BU2543" s="6">
        <v>50</v>
      </c>
      <c r="BV2543" s="6">
        <v>67</v>
      </c>
      <c r="BW2543" s="6">
        <v>35</v>
      </c>
      <c r="BX2543" s="6">
        <v>16</v>
      </c>
      <c r="BY2543" s="6">
        <v>0</v>
      </c>
      <c r="BZ2543" s="6">
        <v>0</v>
      </c>
      <c r="CA2543" s="6">
        <v>0</v>
      </c>
      <c r="CB2543" s="6">
        <v>0</v>
      </c>
      <c r="CC2543" s="6">
        <v>0</v>
      </c>
      <c r="CD2543" s="6">
        <v>0</v>
      </c>
      <c r="CE2543" s="6">
        <v>0</v>
      </c>
      <c r="CF2543" s="6">
        <v>7000</v>
      </c>
      <c r="CG2543" s="6">
        <v>9500</v>
      </c>
      <c r="CH2543" s="2">
        <v>2</v>
      </c>
      <c r="CI2543" s="3">
        <v>40</v>
      </c>
      <c r="CJ2543" s="3">
        <v>0</v>
      </c>
      <c r="CK2543" s="4">
        <v>21</v>
      </c>
      <c r="CL2543" s="3">
        <v>15</v>
      </c>
      <c r="CM2543" s="3">
        <v>0</v>
      </c>
      <c r="CN2543" s="4">
        <v>13</v>
      </c>
      <c r="CO2543" s="3">
        <v>0</v>
      </c>
      <c r="CP2543" s="3">
        <v>0</v>
      </c>
      <c r="CQ2543" s="4">
        <v>0</v>
      </c>
      <c r="CR2543" s="3">
        <v>0</v>
      </c>
      <c r="CS2543" s="3">
        <v>0</v>
      </c>
      <c r="CT2543" s="4">
        <v>0</v>
      </c>
      <c r="CU2543" s="3">
        <v>0</v>
      </c>
      <c r="CV2543" s="3">
        <v>0</v>
      </c>
      <c r="CW2543" s="4">
        <v>0</v>
      </c>
      <c r="CX2543" t="s">
        <v>5</v>
      </c>
      <c r="CY2543" s="9">
        <f t="shared" si="127"/>
        <v>1.2333333333333325</v>
      </c>
      <c r="CZ2543" s="7">
        <f t="shared" si="128"/>
        <v>21.986666666666665</v>
      </c>
      <c r="DA2543" s="7">
        <f t="shared" si="129"/>
        <v>1.1279563371740451</v>
      </c>
    </row>
    <row r="2544" spans="1:105" x14ac:dyDescent="0.25">
      <c r="A2544" s="6">
        <v>2020</v>
      </c>
      <c r="B2544" s="6">
        <v>6</v>
      </c>
      <c r="C2544" s="6">
        <v>157886</v>
      </c>
      <c r="D2544" t="s">
        <v>0</v>
      </c>
      <c r="E2544" t="s">
        <v>2583</v>
      </c>
      <c r="F2544" t="s">
        <v>1618</v>
      </c>
      <c r="G2544" t="s">
        <v>116</v>
      </c>
      <c r="H2544" t="s">
        <v>1033</v>
      </c>
      <c r="I2544" s="5" t="s">
        <v>118</v>
      </c>
      <c r="J2544" s="6">
        <v>0.47</v>
      </c>
      <c r="K2544" t="s">
        <v>22</v>
      </c>
      <c r="L2544" t="s">
        <v>2586</v>
      </c>
      <c r="M2544" s="6">
        <v>60</v>
      </c>
      <c r="N2544" s="6">
        <v>50.734999999999999</v>
      </c>
      <c r="O2544" s="6">
        <v>0.85</v>
      </c>
      <c r="P2544" t="s">
        <v>1618</v>
      </c>
      <c r="Q2544" t="s">
        <v>731</v>
      </c>
      <c r="R2544" t="s">
        <v>1864</v>
      </c>
      <c r="S2544" t="s">
        <v>2140</v>
      </c>
      <c r="T2544" s="6">
        <v>9.6999999999999993</v>
      </c>
      <c r="U2544" s="6">
        <v>50.734999999999999</v>
      </c>
      <c r="V2544" t="s">
        <v>11</v>
      </c>
      <c r="W2544" t="s">
        <v>482</v>
      </c>
      <c r="X2544" s="6">
        <v>13.6</v>
      </c>
      <c r="Y2544" s="6">
        <v>16.100000000000001</v>
      </c>
      <c r="Z2544" s="6">
        <v>11</v>
      </c>
      <c r="AA2544" s="6">
        <v>20</v>
      </c>
      <c r="AB2544" t="s">
        <v>5</v>
      </c>
      <c r="AC2544" s="6">
        <v>19.899999999999999</v>
      </c>
      <c r="AD2544" s="6">
        <v>0</v>
      </c>
      <c r="AE2544" t="s">
        <v>13</v>
      </c>
      <c r="AF2544" s="6">
        <v>6</v>
      </c>
      <c r="AG2544" t="s">
        <v>5</v>
      </c>
      <c r="AH2544" t="s">
        <v>5</v>
      </c>
      <c r="AI2544" t="s">
        <v>5</v>
      </c>
      <c r="AJ2544" t="s">
        <v>5</v>
      </c>
      <c r="AK2544" t="s">
        <v>5</v>
      </c>
      <c r="AL2544" t="s">
        <v>5</v>
      </c>
      <c r="AM2544" s="6">
        <v>0</v>
      </c>
      <c r="AN2544" t="s">
        <v>5</v>
      </c>
      <c r="AO2544" s="6">
        <v>0</v>
      </c>
      <c r="AP2544" s="6">
        <v>0</v>
      </c>
      <c r="AQ2544" s="6">
        <v>0</v>
      </c>
      <c r="AR2544" s="6">
        <v>0</v>
      </c>
      <c r="AS2544" t="s">
        <v>5</v>
      </c>
      <c r="AT2544" t="s">
        <v>5</v>
      </c>
      <c r="AU2544" t="s">
        <v>5</v>
      </c>
      <c r="AV2544" t="s">
        <v>5</v>
      </c>
      <c r="AW2544" t="s">
        <v>5</v>
      </c>
      <c r="AX2544" t="s">
        <v>5</v>
      </c>
      <c r="AY2544" s="6">
        <v>0</v>
      </c>
      <c r="AZ2544" t="s">
        <v>5</v>
      </c>
      <c r="BA2544" t="s">
        <v>5</v>
      </c>
      <c r="BB2544" t="s">
        <v>5</v>
      </c>
      <c r="BC2544" t="s">
        <v>5</v>
      </c>
      <c r="BD2544" t="s">
        <v>5</v>
      </c>
      <c r="BE2544" t="s">
        <v>5</v>
      </c>
      <c r="BF2544" t="s">
        <v>5</v>
      </c>
      <c r="BG2544" t="s">
        <v>5</v>
      </c>
      <c r="BH2544" t="s">
        <v>5</v>
      </c>
      <c r="BI2544" s="6">
        <v>0</v>
      </c>
      <c r="BJ2544" s="6">
        <v>0</v>
      </c>
      <c r="BK2544" s="6">
        <v>0</v>
      </c>
      <c r="BL2544" s="6">
        <v>0</v>
      </c>
      <c r="BM2544" s="6">
        <v>0</v>
      </c>
      <c r="BN2544" s="6">
        <v>0</v>
      </c>
      <c r="BO2544" s="6">
        <v>0</v>
      </c>
      <c r="BP2544" s="6">
        <v>0</v>
      </c>
      <c r="BQ2544" s="6">
        <v>0</v>
      </c>
      <c r="BR2544" s="6">
        <v>0</v>
      </c>
      <c r="BS2544" s="6">
        <v>0</v>
      </c>
      <c r="BT2544" s="6">
        <v>14</v>
      </c>
      <c r="BU2544" s="6">
        <v>44</v>
      </c>
      <c r="BV2544" s="6">
        <v>63</v>
      </c>
      <c r="BW2544" s="6">
        <v>46</v>
      </c>
      <c r="BX2544" s="6">
        <v>19</v>
      </c>
      <c r="BY2544" s="6">
        <v>8</v>
      </c>
      <c r="BZ2544" s="6">
        <v>0</v>
      </c>
      <c r="CA2544" s="6">
        <v>0</v>
      </c>
      <c r="CB2544" s="6">
        <v>0</v>
      </c>
      <c r="CC2544" s="6">
        <v>0</v>
      </c>
      <c r="CD2544" s="6">
        <v>0</v>
      </c>
      <c r="CE2544" s="6">
        <v>0</v>
      </c>
      <c r="CF2544" s="6">
        <v>10200</v>
      </c>
      <c r="CG2544" s="6">
        <v>6000</v>
      </c>
      <c r="CH2544" s="2">
        <v>3</v>
      </c>
      <c r="CI2544" s="3">
        <v>25</v>
      </c>
      <c r="CJ2544" s="3">
        <v>0</v>
      </c>
      <c r="CK2544" s="4">
        <v>20</v>
      </c>
      <c r="CL2544" s="3">
        <v>10</v>
      </c>
      <c r="CM2544" s="3">
        <v>0</v>
      </c>
      <c r="CN2544" s="4">
        <v>16</v>
      </c>
      <c r="CO2544" s="3">
        <v>25</v>
      </c>
      <c r="CP2544" s="3">
        <v>0</v>
      </c>
      <c r="CQ2544" s="4">
        <v>12</v>
      </c>
      <c r="CR2544" s="3">
        <v>0</v>
      </c>
      <c r="CS2544" s="3">
        <v>0</v>
      </c>
      <c r="CT2544" s="4">
        <v>0</v>
      </c>
      <c r="CU2544" s="3">
        <v>0</v>
      </c>
      <c r="CV2544" s="3">
        <v>0</v>
      </c>
      <c r="CW2544" s="4">
        <v>0</v>
      </c>
      <c r="CX2544" t="s">
        <v>5</v>
      </c>
      <c r="CY2544" s="9">
        <f t="shared" si="127"/>
        <v>1.1500000000000012</v>
      </c>
      <c r="CZ2544" s="7">
        <f t="shared" si="128"/>
        <v>20.92</v>
      </c>
      <c r="DA2544" s="7">
        <f t="shared" si="129"/>
        <v>0.95124282982791575</v>
      </c>
    </row>
    <row r="2545" spans="1:105" x14ac:dyDescent="0.25">
      <c r="A2545" s="6">
        <v>2020</v>
      </c>
      <c r="B2545" s="6">
        <v>6</v>
      </c>
      <c r="C2545" s="6">
        <v>157776</v>
      </c>
      <c r="D2545" t="s">
        <v>0</v>
      </c>
      <c r="E2545" t="s">
        <v>2583</v>
      </c>
      <c r="F2545" t="s">
        <v>1618</v>
      </c>
      <c r="G2545" t="s">
        <v>33</v>
      </c>
      <c r="H2545" t="s">
        <v>649</v>
      </c>
      <c r="I2545" t="s">
        <v>5</v>
      </c>
      <c r="J2545" s="6">
        <v>0.78</v>
      </c>
      <c r="K2545" t="s">
        <v>22</v>
      </c>
      <c r="L2545" t="s">
        <v>2584</v>
      </c>
      <c r="M2545" s="6">
        <v>360</v>
      </c>
      <c r="N2545" s="6">
        <v>321.435</v>
      </c>
      <c r="O2545" s="6">
        <v>0.89</v>
      </c>
      <c r="P2545" t="s">
        <v>1621</v>
      </c>
      <c r="Q2545" t="s">
        <v>2385</v>
      </c>
      <c r="R2545" t="s">
        <v>1640</v>
      </c>
      <c r="S2545" t="s">
        <v>1436</v>
      </c>
      <c r="T2545" s="6">
        <v>4.5</v>
      </c>
      <c r="U2545" s="6">
        <v>80.358750000000001</v>
      </c>
      <c r="V2545" t="s">
        <v>11</v>
      </c>
      <c r="W2545" t="s">
        <v>1553</v>
      </c>
      <c r="X2545" s="6">
        <v>12.8</v>
      </c>
      <c r="Y2545" s="6">
        <v>16.2</v>
      </c>
      <c r="Z2545" s="6">
        <v>18</v>
      </c>
      <c r="AA2545" s="6">
        <v>23</v>
      </c>
      <c r="AB2545" t="s">
        <v>5</v>
      </c>
      <c r="AC2545" s="6">
        <v>25</v>
      </c>
      <c r="AD2545" s="6">
        <v>6.2176169999999997</v>
      </c>
      <c r="AE2545" t="s">
        <v>13</v>
      </c>
      <c r="AF2545" s="6">
        <v>5</v>
      </c>
      <c r="AG2545" t="s">
        <v>5</v>
      </c>
      <c r="AH2545" t="s">
        <v>5</v>
      </c>
      <c r="AI2545" t="s">
        <v>5</v>
      </c>
      <c r="AJ2545" t="s">
        <v>5</v>
      </c>
      <c r="AK2545" t="s">
        <v>5</v>
      </c>
      <c r="AL2545" t="s">
        <v>5</v>
      </c>
      <c r="AM2545" s="6">
        <v>0</v>
      </c>
      <c r="AN2545" t="s">
        <v>5</v>
      </c>
      <c r="AO2545" s="6">
        <v>0</v>
      </c>
      <c r="AP2545" s="6">
        <v>0</v>
      </c>
      <c r="AQ2545" s="6">
        <v>0</v>
      </c>
      <c r="AR2545" s="6">
        <v>0</v>
      </c>
      <c r="AS2545" t="s">
        <v>5</v>
      </c>
      <c r="AT2545" t="s">
        <v>38</v>
      </c>
      <c r="AU2545" t="s">
        <v>5</v>
      </c>
      <c r="AV2545" t="s">
        <v>5</v>
      </c>
      <c r="AW2545" t="s">
        <v>5</v>
      </c>
      <c r="AX2545" t="s">
        <v>5</v>
      </c>
      <c r="AY2545" s="6">
        <v>0</v>
      </c>
      <c r="AZ2545" t="s">
        <v>5</v>
      </c>
      <c r="BA2545" t="s">
        <v>5</v>
      </c>
      <c r="BB2545" t="s">
        <v>5</v>
      </c>
      <c r="BC2545" t="s">
        <v>5</v>
      </c>
      <c r="BD2545" t="s">
        <v>5</v>
      </c>
      <c r="BE2545" t="s">
        <v>5</v>
      </c>
      <c r="BF2545" t="s">
        <v>5</v>
      </c>
      <c r="BG2545" t="s">
        <v>5</v>
      </c>
      <c r="BH2545" t="s">
        <v>5</v>
      </c>
      <c r="BI2545" s="6">
        <v>0</v>
      </c>
      <c r="BJ2545" s="6">
        <v>0</v>
      </c>
      <c r="BK2545" s="6">
        <v>0</v>
      </c>
      <c r="BL2545" s="6">
        <v>0</v>
      </c>
      <c r="BM2545" s="6">
        <v>0</v>
      </c>
      <c r="BN2545" s="6">
        <v>0</v>
      </c>
      <c r="BO2545" s="6">
        <v>1</v>
      </c>
      <c r="BP2545" s="6">
        <v>0</v>
      </c>
      <c r="BQ2545" s="6">
        <v>3</v>
      </c>
      <c r="BR2545" s="6">
        <v>8</v>
      </c>
      <c r="BS2545" s="6">
        <v>42</v>
      </c>
      <c r="BT2545" s="6">
        <v>48</v>
      </c>
      <c r="BU2545" s="6">
        <v>22</v>
      </c>
      <c r="BV2545" s="6">
        <v>38</v>
      </c>
      <c r="BW2545" s="6">
        <v>20</v>
      </c>
      <c r="BX2545" s="6">
        <v>10</v>
      </c>
      <c r="BY2545" s="6">
        <v>1</v>
      </c>
      <c r="BZ2545" s="6">
        <v>0</v>
      </c>
      <c r="CA2545" s="6">
        <v>0</v>
      </c>
      <c r="CB2545" s="6">
        <v>0</v>
      </c>
      <c r="CC2545" s="6">
        <v>0</v>
      </c>
      <c r="CD2545" s="6">
        <v>0</v>
      </c>
      <c r="CE2545" s="6">
        <v>0</v>
      </c>
      <c r="CF2545" s="6">
        <v>11000</v>
      </c>
      <c r="CG2545" s="6">
        <v>13700</v>
      </c>
      <c r="CH2545" s="2">
        <v>3</v>
      </c>
      <c r="CI2545" s="3">
        <v>200</v>
      </c>
      <c r="CJ2545" s="3">
        <v>17.3</v>
      </c>
      <c r="CK2545" s="4">
        <v>23</v>
      </c>
      <c r="CL2545" s="3">
        <v>100</v>
      </c>
      <c r="CM2545" s="3">
        <v>17.3</v>
      </c>
      <c r="CN2545" s="4">
        <v>19</v>
      </c>
      <c r="CO2545" s="3">
        <v>60</v>
      </c>
      <c r="CP2545" s="3">
        <v>17.2</v>
      </c>
      <c r="CQ2545" s="4">
        <v>16</v>
      </c>
      <c r="CR2545" s="3">
        <v>0</v>
      </c>
      <c r="CS2545" s="3">
        <v>0</v>
      </c>
      <c r="CT2545" s="4">
        <v>0</v>
      </c>
      <c r="CU2545" s="3">
        <v>0</v>
      </c>
      <c r="CV2545" s="3">
        <v>0</v>
      </c>
      <c r="CW2545" s="4">
        <v>0</v>
      </c>
      <c r="CX2545" t="s">
        <v>5</v>
      </c>
      <c r="CY2545" s="9">
        <f t="shared" si="127"/>
        <v>3.9500000000000011</v>
      </c>
      <c r="CZ2545" s="7">
        <f t="shared" si="128"/>
        <v>26.16</v>
      </c>
      <c r="DA2545" s="7">
        <f t="shared" si="129"/>
        <v>0.95565749235474007</v>
      </c>
    </row>
    <row r="2546" spans="1:105" x14ac:dyDescent="0.25">
      <c r="A2546" s="6">
        <v>2020</v>
      </c>
      <c r="B2546" s="6">
        <v>6</v>
      </c>
      <c r="C2546" s="6">
        <v>157888</v>
      </c>
      <c r="D2546" t="s">
        <v>0</v>
      </c>
      <c r="E2546" t="s">
        <v>2583</v>
      </c>
      <c r="F2546" t="s">
        <v>1618</v>
      </c>
      <c r="G2546" t="s">
        <v>116</v>
      </c>
      <c r="H2546" t="s">
        <v>705</v>
      </c>
      <c r="I2546" s="5" t="s">
        <v>118</v>
      </c>
      <c r="J2546" s="6">
        <v>1.01</v>
      </c>
      <c r="K2546" t="s">
        <v>6</v>
      </c>
      <c r="L2546" t="s">
        <v>2584</v>
      </c>
      <c r="M2546" s="6">
        <v>110</v>
      </c>
      <c r="N2546" s="6">
        <v>111.85</v>
      </c>
      <c r="O2546" s="6">
        <v>1.02</v>
      </c>
      <c r="P2546" t="s">
        <v>1618</v>
      </c>
      <c r="Q2546" t="s">
        <v>222</v>
      </c>
      <c r="R2546" t="s">
        <v>364</v>
      </c>
      <c r="S2546" t="s">
        <v>1676</v>
      </c>
      <c r="T2546" s="6">
        <v>10.6</v>
      </c>
      <c r="U2546" s="6">
        <v>55.924999999999997</v>
      </c>
      <c r="V2546" t="s">
        <v>11</v>
      </c>
      <c r="W2546" t="s">
        <v>482</v>
      </c>
      <c r="X2546" s="6">
        <v>13.6</v>
      </c>
      <c r="Y2546" s="6">
        <v>15.2</v>
      </c>
      <c r="Z2546" s="6">
        <v>12</v>
      </c>
      <c r="AA2546" s="6">
        <v>22</v>
      </c>
      <c r="AB2546" t="s">
        <v>5</v>
      </c>
      <c r="AC2546" s="6">
        <v>23.7</v>
      </c>
      <c r="AD2546" s="6">
        <v>0</v>
      </c>
      <c r="AE2546" t="s">
        <v>13</v>
      </c>
      <c r="AF2546" s="6">
        <v>2</v>
      </c>
      <c r="AG2546" t="s">
        <v>5</v>
      </c>
      <c r="AH2546" t="s">
        <v>5</v>
      </c>
      <c r="AI2546" t="s">
        <v>5</v>
      </c>
      <c r="AJ2546" t="s">
        <v>5</v>
      </c>
      <c r="AK2546" t="s">
        <v>5</v>
      </c>
      <c r="AL2546" t="s">
        <v>5</v>
      </c>
      <c r="AM2546" s="6">
        <v>0</v>
      </c>
      <c r="AN2546" t="s">
        <v>5</v>
      </c>
      <c r="AO2546" s="6">
        <v>0</v>
      </c>
      <c r="AP2546" s="6">
        <v>0</v>
      </c>
      <c r="AQ2546" s="6">
        <v>0</v>
      </c>
      <c r="AR2546" s="6">
        <v>0</v>
      </c>
      <c r="AS2546" t="s">
        <v>5</v>
      </c>
      <c r="AT2546" t="s">
        <v>5</v>
      </c>
      <c r="AU2546" t="s">
        <v>5</v>
      </c>
      <c r="AV2546" t="s">
        <v>5</v>
      </c>
      <c r="AW2546" t="s">
        <v>5</v>
      </c>
      <c r="AX2546" t="s">
        <v>5</v>
      </c>
      <c r="AY2546" s="6">
        <v>0</v>
      </c>
      <c r="AZ2546" t="s">
        <v>5</v>
      </c>
      <c r="BA2546" t="s">
        <v>5</v>
      </c>
      <c r="BB2546" t="s">
        <v>5</v>
      </c>
      <c r="BC2546" t="s">
        <v>5</v>
      </c>
      <c r="BD2546" t="s">
        <v>5</v>
      </c>
      <c r="BE2546" t="s">
        <v>5</v>
      </c>
      <c r="BF2546" t="s">
        <v>5</v>
      </c>
      <c r="BG2546" t="s">
        <v>5</v>
      </c>
      <c r="BH2546" t="s">
        <v>5</v>
      </c>
      <c r="BI2546" s="6">
        <v>0</v>
      </c>
      <c r="BJ2546" s="6">
        <v>0</v>
      </c>
      <c r="BK2546" s="6">
        <v>0</v>
      </c>
      <c r="BL2546" s="6">
        <v>0</v>
      </c>
      <c r="BM2546" s="6">
        <v>0</v>
      </c>
      <c r="BN2546" s="6">
        <v>0</v>
      </c>
      <c r="BO2546" s="6">
        <v>0</v>
      </c>
      <c r="BP2546" s="6">
        <v>0</v>
      </c>
      <c r="BQ2546" s="6">
        <v>0</v>
      </c>
      <c r="BR2546" s="6">
        <v>0</v>
      </c>
      <c r="BS2546" s="6">
        <v>2</v>
      </c>
      <c r="BT2546" s="6">
        <v>14</v>
      </c>
      <c r="BU2546" s="6">
        <v>46</v>
      </c>
      <c r="BV2546" s="6">
        <v>58</v>
      </c>
      <c r="BW2546" s="6">
        <v>48</v>
      </c>
      <c r="BX2546" s="6">
        <v>26</v>
      </c>
      <c r="BY2546" s="6">
        <v>6</v>
      </c>
      <c r="BZ2546" s="6">
        <v>0</v>
      </c>
      <c r="CA2546" s="6">
        <v>0</v>
      </c>
      <c r="CB2546" s="6">
        <v>0</v>
      </c>
      <c r="CC2546" s="6">
        <v>0</v>
      </c>
      <c r="CD2546" s="6">
        <v>0</v>
      </c>
      <c r="CE2546" s="6">
        <v>0</v>
      </c>
      <c r="CF2546" s="6">
        <v>2000</v>
      </c>
      <c r="CG2546" s="6">
        <v>5870</v>
      </c>
      <c r="CH2546" s="2">
        <v>2</v>
      </c>
      <c r="CI2546" s="3">
        <v>30</v>
      </c>
      <c r="CJ2546" s="3">
        <v>0</v>
      </c>
      <c r="CK2546" s="4">
        <v>22</v>
      </c>
      <c r="CL2546" s="3">
        <v>80</v>
      </c>
      <c r="CM2546" s="3">
        <v>0</v>
      </c>
      <c r="CN2546" s="4">
        <v>14</v>
      </c>
      <c r="CO2546" s="3">
        <v>0</v>
      </c>
      <c r="CP2546" s="3">
        <v>0</v>
      </c>
      <c r="CQ2546" s="4">
        <v>0</v>
      </c>
      <c r="CR2546" s="3">
        <v>0</v>
      </c>
      <c r="CS2546" s="3">
        <v>0</v>
      </c>
      <c r="CT2546" s="4">
        <v>0</v>
      </c>
      <c r="CU2546" s="3">
        <v>0</v>
      </c>
      <c r="CV2546" s="3">
        <v>0</v>
      </c>
      <c r="CW2546" s="4">
        <v>0</v>
      </c>
      <c r="CX2546" t="s">
        <v>5</v>
      </c>
      <c r="CY2546" s="9">
        <f t="shared" si="127"/>
        <v>1.6166666666666671</v>
      </c>
      <c r="CZ2546" s="7">
        <f t="shared" si="128"/>
        <v>23.293333333333333</v>
      </c>
      <c r="DA2546" s="7">
        <f t="shared" si="129"/>
        <v>1.0174585002862049</v>
      </c>
    </row>
    <row r="2547" spans="1:105" x14ac:dyDescent="0.25">
      <c r="A2547" s="6">
        <v>2020</v>
      </c>
      <c r="B2547" s="6">
        <v>6</v>
      </c>
      <c r="C2547" s="6">
        <v>157890</v>
      </c>
      <c r="D2547" t="s">
        <v>0</v>
      </c>
      <c r="E2547" t="s">
        <v>2583</v>
      </c>
      <c r="F2547" t="s">
        <v>1618</v>
      </c>
      <c r="G2547" t="s">
        <v>116</v>
      </c>
      <c r="H2547" t="s">
        <v>1042</v>
      </c>
      <c r="I2547" s="5" t="s">
        <v>118</v>
      </c>
      <c r="J2547" s="6">
        <v>0.63</v>
      </c>
      <c r="K2547" t="s">
        <v>22</v>
      </c>
      <c r="L2547" t="s">
        <v>2586</v>
      </c>
      <c r="M2547" s="6">
        <v>50</v>
      </c>
      <c r="N2547" s="6">
        <v>47.204999999999998</v>
      </c>
      <c r="O2547" s="6">
        <v>0.94</v>
      </c>
      <c r="P2547" t="s">
        <v>1618</v>
      </c>
      <c r="Q2547" t="s">
        <v>222</v>
      </c>
      <c r="R2547" t="s">
        <v>2754</v>
      </c>
      <c r="S2547" t="s">
        <v>2491</v>
      </c>
      <c r="T2547" s="6">
        <v>10.8</v>
      </c>
      <c r="U2547" s="6">
        <v>47.204999999999998</v>
      </c>
      <c r="V2547" t="s">
        <v>11</v>
      </c>
      <c r="W2547" t="s">
        <v>482</v>
      </c>
      <c r="X2547" s="6">
        <v>13.5</v>
      </c>
      <c r="Y2547" s="6">
        <v>15.6</v>
      </c>
      <c r="Z2547" s="6">
        <v>9</v>
      </c>
      <c r="AA2547" s="6">
        <v>20</v>
      </c>
      <c r="AB2547" t="s">
        <v>5</v>
      </c>
      <c r="AC2547" s="6">
        <v>27.9</v>
      </c>
      <c r="AD2547" s="6">
        <v>0</v>
      </c>
      <c r="AE2547" t="s">
        <v>13</v>
      </c>
      <c r="AF2547" s="6">
        <v>6</v>
      </c>
      <c r="AG2547" t="s">
        <v>5</v>
      </c>
      <c r="AH2547" t="s">
        <v>5</v>
      </c>
      <c r="AI2547" t="s">
        <v>5</v>
      </c>
      <c r="AJ2547" t="s">
        <v>5</v>
      </c>
      <c r="AK2547" t="s">
        <v>5</v>
      </c>
      <c r="AL2547" t="s">
        <v>5</v>
      </c>
      <c r="AM2547" s="6">
        <v>0</v>
      </c>
      <c r="AN2547" t="s">
        <v>5</v>
      </c>
      <c r="AO2547" s="6">
        <v>0</v>
      </c>
      <c r="AP2547" s="6">
        <v>0</v>
      </c>
      <c r="AQ2547" s="6">
        <v>0</v>
      </c>
      <c r="AR2547" s="6">
        <v>0</v>
      </c>
      <c r="AS2547" t="s">
        <v>5</v>
      </c>
      <c r="AT2547" t="s">
        <v>5</v>
      </c>
      <c r="AU2547" t="s">
        <v>5</v>
      </c>
      <c r="AV2547" t="s">
        <v>5</v>
      </c>
      <c r="AW2547" t="s">
        <v>5</v>
      </c>
      <c r="AX2547" t="s">
        <v>5</v>
      </c>
      <c r="AY2547" s="6">
        <v>0</v>
      </c>
      <c r="AZ2547" t="s">
        <v>5</v>
      </c>
      <c r="BA2547" t="s">
        <v>5</v>
      </c>
      <c r="BB2547" t="s">
        <v>5</v>
      </c>
      <c r="BC2547" t="s">
        <v>5</v>
      </c>
      <c r="BD2547" t="s">
        <v>5</v>
      </c>
      <c r="BE2547" t="s">
        <v>5</v>
      </c>
      <c r="BF2547" t="s">
        <v>5</v>
      </c>
      <c r="BG2547" t="s">
        <v>5</v>
      </c>
      <c r="BH2547" t="s">
        <v>5</v>
      </c>
      <c r="BI2547" s="6">
        <v>0</v>
      </c>
      <c r="BJ2547" s="6">
        <v>0</v>
      </c>
      <c r="BK2547" s="6">
        <v>0</v>
      </c>
      <c r="BL2547" s="6">
        <v>0</v>
      </c>
      <c r="BM2547" s="6">
        <v>0</v>
      </c>
      <c r="BN2547" s="6">
        <v>0</v>
      </c>
      <c r="BO2547" s="6">
        <v>0</v>
      </c>
      <c r="BP2547" s="6">
        <v>0</v>
      </c>
      <c r="BQ2547" s="6">
        <v>0</v>
      </c>
      <c r="BR2547" s="6">
        <v>0</v>
      </c>
      <c r="BS2547" s="6">
        <v>0</v>
      </c>
      <c r="BT2547" s="6">
        <v>19</v>
      </c>
      <c r="BU2547" s="6">
        <v>49</v>
      </c>
      <c r="BV2547" s="6">
        <v>57</v>
      </c>
      <c r="BW2547" s="6">
        <v>41</v>
      </c>
      <c r="BX2547" s="6">
        <v>23</v>
      </c>
      <c r="BY2547" s="6">
        <v>4</v>
      </c>
      <c r="BZ2547" s="6">
        <v>0</v>
      </c>
      <c r="CA2547" s="6">
        <v>0</v>
      </c>
      <c r="CB2547" s="6">
        <v>0</v>
      </c>
      <c r="CC2547" s="6">
        <v>0</v>
      </c>
      <c r="CD2547" s="6">
        <v>0</v>
      </c>
      <c r="CE2547" s="6">
        <v>0</v>
      </c>
      <c r="CF2547" s="6">
        <v>2000</v>
      </c>
      <c r="CG2547" s="6">
        <v>7040</v>
      </c>
      <c r="CH2547" s="2">
        <v>2</v>
      </c>
      <c r="CI2547" s="3">
        <v>25</v>
      </c>
      <c r="CJ2547" s="3">
        <v>0</v>
      </c>
      <c r="CK2547" s="4">
        <v>20</v>
      </c>
      <c r="CL2547" s="3">
        <v>25</v>
      </c>
      <c r="CM2547" s="3">
        <v>0</v>
      </c>
      <c r="CN2547" s="4">
        <v>14</v>
      </c>
      <c r="CO2547" s="3">
        <v>0</v>
      </c>
      <c r="CP2547" s="3">
        <v>0</v>
      </c>
      <c r="CQ2547" s="4">
        <v>0</v>
      </c>
      <c r="CR2547" s="3">
        <v>0</v>
      </c>
      <c r="CS2547" s="3">
        <v>0</v>
      </c>
      <c r="CT2547" s="4">
        <v>0</v>
      </c>
      <c r="CU2547" s="3">
        <v>0</v>
      </c>
      <c r="CV2547" s="3">
        <v>0</v>
      </c>
      <c r="CW2547" s="4">
        <v>0</v>
      </c>
      <c r="CX2547" t="s">
        <v>5</v>
      </c>
      <c r="CY2547" s="9">
        <f t="shared" si="127"/>
        <v>1.2166666666666668</v>
      </c>
      <c r="CZ2547" s="7">
        <f t="shared" si="128"/>
        <v>20.973333333333333</v>
      </c>
      <c r="DA2547" s="7">
        <f t="shared" si="129"/>
        <v>1.3302606484424666</v>
      </c>
    </row>
    <row r="2548" spans="1:105" x14ac:dyDescent="0.25">
      <c r="A2548" s="6">
        <v>2020</v>
      </c>
      <c r="B2548" s="6">
        <v>6</v>
      </c>
      <c r="C2548" s="6">
        <v>157902</v>
      </c>
      <c r="D2548" t="s">
        <v>0</v>
      </c>
      <c r="E2548" t="s">
        <v>2583</v>
      </c>
      <c r="F2548" t="s">
        <v>1621</v>
      </c>
      <c r="G2548" t="s">
        <v>116</v>
      </c>
      <c r="H2548" t="s">
        <v>2748</v>
      </c>
      <c r="I2548" s="5" t="s">
        <v>118</v>
      </c>
      <c r="J2548" s="6">
        <v>0.77</v>
      </c>
      <c r="K2548" t="s">
        <v>6</v>
      </c>
      <c r="L2548" t="s">
        <v>2584</v>
      </c>
      <c r="M2548" s="6">
        <v>50</v>
      </c>
      <c r="N2548" s="6">
        <v>64.674999999999997</v>
      </c>
      <c r="O2548" s="6">
        <v>1.29</v>
      </c>
      <c r="P2548" t="s">
        <v>1618</v>
      </c>
      <c r="Q2548" t="s">
        <v>312</v>
      </c>
      <c r="R2548" t="s">
        <v>2595</v>
      </c>
      <c r="S2548" t="s">
        <v>2438</v>
      </c>
      <c r="T2548" s="6">
        <v>12.3</v>
      </c>
      <c r="U2548" s="6">
        <v>32.337499999999999</v>
      </c>
      <c r="V2548" t="s">
        <v>11</v>
      </c>
      <c r="W2548" t="s">
        <v>482</v>
      </c>
      <c r="X2548" s="6">
        <v>13.3</v>
      </c>
      <c r="Y2548" s="6">
        <v>15.9</v>
      </c>
      <c r="Z2548" s="6">
        <v>12</v>
      </c>
      <c r="AA2548" s="6">
        <v>24</v>
      </c>
      <c r="AB2548" t="s">
        <v>5</v>
      </c>
      <c r="AC2548" s="6">
        <v>27.2</v>
      </c>
      <c r="AD2548" s="6">
        <v>0</v>
      </c>
      <c r="AE2548" t="s">
        <v>13</v>
      </c>
      <c r="AF2548" s="6">
        <v>3</v>
      </c>
      <c r="AG2548" t="s">
        <v>5</v>
      </c>
      <c r="AH2548" t="s">
        <v>5</v>
      </c>
      <c r="AI2548" t="s">
        <v>5</v>
      </c>
      <c r="AJ2548" t="s">
        <v>5</v>
      </c>
      <c r="AK2548" t="s">
        <v>5</v>
      </c>
      <c r="AL2548" t="s">
        <v>5</v>
      </c>
      <c r="AM2548" s="6">
        <v>0</v>
      </c>
      <c r="AN2548" t="s">
        <v>5</v>
      </c>
      <c r="AO2548" s="6">
        <v>0</v>
      </c>
      <c r="AP2548" s="6">
        <v>0</v>
      </c>
      <c r="AQ2548" s="6">
        <v>0</v>
      </c>
      <c r="AR2548" s="6">
        <v>0</v>
      </c>
      <c r="AS2548" t="s">
        <v>5</v>
      </c>
      <c r="AT2548" t="s">
        <v>5</v>
      </c>
      <c r="AU2548" s="6">
        <v>75.599999999999994</v>
      </c>
      <c r="AV2548" s="6">
        <v>3.6</v>
      </c>
      <c r="AW2548" s="6">
        <v>4</v>
      </c>
      <c r="AX2548" s="6">
        <v>1</v>
      </c>
      <c r="AY2548" s="6">
        <v>16.8</v>
      </c>
      <c r="AZ2548" t="s">
        <v>5</v>
      </c>
      <c r="BA2548" t="s">
        <v>5</v>
      </c>
      <c r="BB2548" t="s">
        <v>5</v>
      </c>
      <c r="BC2548" t="s">
        <v>5</v>
      </c>
      <c r="BD2548" t="s">
        <v>5</v>
      </c>
      <c r="BE2548" t="s">
        <v>5</v>
      </c>
      <c r="BF2548" t="s">
        <v>5</v>
      </c>
      <c r="BG2548" t="s">
        <v>5</v>
      </c>
      <c r="BH2548" t="s">
        <v>5</v>
      </c>
      <c r="BI2548" s="6">
        <v>0</v>
      </c>
      <c r="BJ2548" s="6">
        <v>0</v>
      </c>
      <c r="BK2548" s="6">
        <v>0</v>
      </c>
      <c r="BL2548" s="6">
        <v>0</v>
      </c>
      <c r="BM2548" s="6">
        <v>0</v>
      </c>
      <c r="BN2548" s="6">
        <v>0</v>
      </c>
      <c r="BO2548" s="6">
        <v>0</v>
      </c>
      <c r="BP2548" s="6">
        <v>0</v>
      </c>
      <c r="BQ2548" s="6">
        <v>0</v>
      </c>
      <c r="BR2548" s="6">
        <v>0</v>
      </c>
      <c r="BS2548" s="6">
        <v>25</v>
      </c>
      <c r="BT2548" s="6">
        <v>26</v>
      </c>
      <c r="BU2548" s="6">
        <v>32</v>
      </c>
      <c r="BV2548" s="6">
        <v>54</v>
      </c>
      <c r="BW2548" s="6">
        <v>35</v>
      </c>
      <c r="BX2548" s="6">
        <v>12</v>
      </c>
      <c r="BY2548" s="6">
        <v>4</v>
      </c>
      <c r="BZ2548" s="6">
        <v>2</v>
      </c>
      <c r="CA2548" s="6">
        <v>0</v>
      </c>
      <c r="CB2548" s="6">
        <v>0</v>
      </c>
      <c r="CC2548" s="6">
        <v>0</v>
      </c>
      <c r="CD2548" s="6">
        <v>0</v>
      </c>
      <c r="CE2548" s="6">
        <v>0</v>
      </c>
      <c r="CF2548" s="6">
        <v>4000</v>
      </c>
      <c r="CG2548" s="6">
        <v>9820</v>
      </c>
      <c r="CH2548" s="2">
        <v>1</v>
      </c>
      <c r="CI2548" s="3">
        <v>50</v>
      </c>
      <c r="CJ2548" s="3">
        <v>0</v>
      </c>
      <c r="CK2548" s="4">
        <v>24</v>
      </c>
      <c r="CL2548" s="3">
        <v>0</v>
      </c>
      <c r="CM2548" s="3">
        <v>0</v>
      </c>
      <c r="CN2548" s="4">
        <v>0</v>
      </c>
      <c r="CO2548" s="3">
        <v>0</v>
      </c>
      <c r="CP2548" s="3">
        <v>0</v>
      </c>
      <c r="CQ2548" s="4">
        <v>0</v>
      </c>
      <c r="CR2548" s="3">
        <v>0</v>
      </c>
      <c r="CS2548" s="3">
        <v>0</v>
      </c>
      <c r="CT2548" s="4">
        <v>0</v>
      </c>
      <c r="CU2548" s="3">
        <v>0</v>
      </c>
      <c r="CV2548" s="3">
        <v>0</v>
      </c>
      <c r="CW2548" s="4">
        <v>0</v>
      </c>
      <c r="CX2548" t="s">
        <v>5</v>
      </c>
      <c r="CY2548" s="9">
        <f t="shared" si="127"/>
        <v>1.7833333333333332</v>
      </c>
      <c r="CZ2548" s="7">
        <f t="shared" si="128"/>
        <v>25.426666666666666</v>
      </c>
      <c r="DA2548" s="7">
        <f t="shared" si="129"/>
        <v>1.069743051914001</v>
      </c>
    </row>
    <row r="2549" spans="1:105" x14ac:dyDescent="0.25">
      <c r="A2549" s="6">
        <v>2020</v>
      </c>
      <c r="B2549" s="6">
        <v>6</v>
      </c>
      <c r="C2549" s="6">
        <v>157892</v>
      </c>
      <c r="D2549" t="s">
        <v>0</v>
      </c>
      <c r="E2549" t="s">
        <v>2583</v>
      </c>
      <c r="F2549" t="s">
        <v>1621</v>
      </c>
      <c r="G2549" t="s">
        <v>116</v>
      </c>
      <c r="H2549" t="s">
        <v>979</v>
      </c>
      <c r="I2549" s="5" t="s">
        <v>118</v>
      </c>
      <c r="J2549" s="6">
        <v>0.89</v>
      </c>
      <c r="K2549" t="s">
        <v>22</v>
      </c>
      <c r="L2549" t="s">
        <v>2586</v>
      </c>
      <c r="M2549" s="6">
        <v>100</v>
      </c>
      <c r="N2549" s="6">
        <v>93.84</v>
      </c>
      <c r="O2549" s="6">
        <v>0.94</v>
      </c>
      <c r="P2549" t="s">
        <v>1618</v>
      </c>
      <c r="Q2549" t="s">
        <v>1021</v>
      </c>
      <c r="R2549" t="s">
        <v>2197</v>
      </c>
      <c r="S2549" t="s">
        <v>2455</v>
      </c>
      <c r="T2549" s="6">
        <v>11.8</v>
      </c>
      <c r="U2549" s="6">
        <v>46.92</v>
      </c>
      <c r="V2549" t="s">
        <v>11</v>
      </c>
      <c r="W2549" t="s">
        <v>482</v>
      </c>
      <c r="X2549" s="6">
        <v>13.8</v>
      </c>
      <c r="Y2549" s="6">
        <v>15.8</v>
      </c>
      <c r="Z2549" s="6">
        <v>2</v>
      </c>
      <c r="AA2549" s="6">
        <v>14</v>
      </c>
      <c r="AB2549" t="s">
        <v>5</v>
      </c>
      <c r="AC2549" s="6">
        <v>21.3</v>
      </c>
      <c r="AD2549" s="6">
        <v>0</v>
      </c>
      <c r="AE2549" t="s">
        <v>13</v>
      </c>
      <c r="AF2549" s="6">
        <v>6</v>
      </c>
      <c r="AG2549" t="s">
        <v>5</v>
      </c>
      <c r="AH2549" t="s">
        <v>5</v>
      </c>
      <c r="AI2549" t="s">
        <v>5</v>
      </c>
      <c r="AJ2549" t="s">
        <v>5</v>
      </c>
      <c r="AK2549" t="s">
        <v>5</v>
      </c>
      <c r="AL2549" t="s">
        <v>5</v>
      </c>
      <c r="AM2549" s="6">
        <v>0</v>
      </c>
      <c r="AN2549" t="s">
        <v>5</v>
      </c>
      <c r="AO2549" s="6">
        <v>0</v>
      </c>
      <c r="AP2549" s="6">
        <v>0</v>
      </c>
      <c r="AQ2549" s="6">
        <v>0</v>
      </c>
      <c r="AR2549" s="6">
        <v>0</v>
      </c>
      <c r="AS2549" t="s">
        <v>5</v>
      </c>
      <c r="AT2549" t="s">
        <v>5</v>
      </c>
      <c r="AU2549" t="s">
        <v>5</v>
      </c>
      <c r="AV2549" t="s">
        <v>5</v>
      </c>
      <c r="AW2549" t="s">
        <v>5</v>
      </c>
      <c r="AX2549" t="s">
        <v>5</v>
      </c>
      <c r="AY2549" s="6">
        <v>0</v>
      </c>
      <c r="AZ2549" t="s">
        <v>5</v>
      </c>
      <c r="BA2549" t="s">
        <v>5</v>
      </c>
      <c r="BB2549" t="s">
        <v>5</v>
      </c>
      <c r="BC2549" t="s">
        <v>5</v>
      </c>
      <c r="BD2549" t="s">
        <v>5</v>
      </c>
      <c r="BE2549" t="s">
        <v>5</v>
      </c>
      <c r="BF2549" t="s">
        <v>5</v>
      </c>
      <c r="BG2549" t="s">
        <v>5</v>
      </c>
      <c r="BH2549" t="s">
        <v>5</v>
      </c>
      <c r="BI2549" s="6">
        <v>0</v>
      </c>
      <c r="BJ2549" s="6">
        <v>0</v>
      </c>
      <c r="BK2549" s="6">
        <v>0</v>
      </c>
      <c r="BL2549" s="6">
        <v>0</v>
      </c>
      <c r="BM2549" s="6">
        <v>0</v>
      </c>
      <c r="BN2549" s="6">
        <v>0</v>
      </c>
      <c r="BO2549" s="6">
        <v>0</v>
      </c>
      <c r="BP2549" s="6">
        <v>0</v>
      </c>
      <c r="BQ2549" s="6">
        <v>0</v>
      </c>
      <c r="BR2549" s="6">
        <v>0</v>
      </c>
      <c r="BS2549" s="6">
        <v>0</v>
      </c>
      <c r="BT2549" s="6">
        <v>16</v>
      </c>
      <c r="BU2549" s="6">
        <v>22</v>
      </c>
      <c r="BV2549" s="6">
        <v>41</v>
      </c>
      <c r="BW2549" s="6">
        <v>58</v>
      </c>
      <c r="BX2549" s="6">
        <v>37</v>
      </c>
      <c r="BY2549" s="6">
        <v>18</v>
      </c>
      <c r="BZ2549" s="6">
        <v>0</v>
      </c>
      <c r="CA2549" s="6">
        <v>0</v>
      </c>
      <c r="CB2549" s="6">
        <v>0</v>
      </c>
      <c r="CC2549" s="6">
        <v>0</v>
      </c>
      <c r="CD2549" s="6">
        <v>0</v>
      </c>
      <c r="CE2549" s="6">
        <v>0</v>
      </c>
      <c r="CF2549" s="6">
        <v>3000</v>
      </c>
      <c r="CG2549" s="6">
        <v>8640</v>
      </c>
      <c r="CH2549" s="2">
        <v>1</v>
      </c>
      <c r="CI2549" s="3">
        <v>100</v>
      </c>
      <c r="CJ2549" s="3">
        <v>0</v>
      </c>
      <c r="CK2549" s="4">
        <v>14</v>
      </c>
      <c r="CL2549" s="3">
        <v>0</v>
      </c>
      <c r="CM2549" s="3">
        <v>0</v>
      </c>
      <c r="CN2549" s="4">
        <v>0</v>
      </c>
      <c r="CO2549" s="3">
        <v>0</v>
      </c>
      <c r="CP2549" s="3">
        <v>0</v>
      </c>
      <c r="CQ2549" s="4">
        <v>0</v>
      </c>
      <c r="CR2549" s="3">
        <v>0</v>
      </c>
      <c r="CS2549" s="3">
        <v>0</v>
      </c>
      <c r="CT2549" s="4">
        <v>0</v>
      </c>
      <c r="CU2549" s="3">
        <v>0</v>
      </c>
      <c r="CV2549" s="3">
        <v>0</v>
      </c>
      <c r="CW2549" s="4">
        <v>0</v>
      </c>
      <c r="CX2549" t="s">
        <v>5</v>
      </c>
      <c r="CY2549" s="9">
        <f t="shared" si="127"/>
        <v>1.7333333333333325</v>
      </c>
      <c r="CZ2549" s="7">
        <f t="shared" si="128"/>
        <v>15.386666666666667</v>
      </c>
      <c r="DA2549" s="7">
        <f t="shared" si="129"/>
        <v>1.384315424610052</v>
      </c>
    </row>
    <row r="2550" spans="1:105" x14ac:dyDescent="0.25">
      <c r="A2550" s="6">
        <v>2020</v>
      </c>
      <c r="B2550" s="6">
        <v>6</v>
      </c>
      <c r="C2550" s="6">
        <v>157722</v>
      </c>
      <c r="D2550" t="s">
        <v>0</v>
      </c>
      <c r="E2550" t="s">
        <v>2583</v>
      </c>
      <c r="F2550" t="s">
        <v>1621</v>
      </c>
      <c r="G2550" t="s">
        <v>33</v>
      </c>
      <c r="H2550" t="s">
        <v>440</v>
      </c>
      <c r="I2550" t="s">
        <v>5</v>
      </c>
      <c r="J2550" s="6">
        <v>0.72</v>
      </c>
      <c r="K2550" t="s">
        <v>6</v>
      </c>
      <c r="L2550" t="s">
        <v>2586</v>
      </c>
      <c r="M2550" s="6">
        <v>450</v>
      </c>
      <c r="N2550" s="6">
        <v>412.29500000000002</v>
      </c>
      <c r="O2550" s="6">
        <v>0.92</v>
      </c>
      <c r="P2550" t="s">
        <v>1618</v>
      </c>
      <c r="Q2550" t="s">
        <v>1713</v>
      </c>
      <c r="R2550" t="s">
        <v>1563</v>
      </c>
      <c r="S2550" t="s">
        <v>1810</v>
      </c>
      <c r="T2550" s="6">
        <v>16.5</v>
      </c>
      <c r="U2550" s="6">
        <v>82.459000000000003</v>
      </c>
      <c r="V2550" t="s">
        <v>11</v>
      </c>
      <c r="W2550" t="s">
        <v>2755</v>
      </c>
      <c r="X2550" s="6">
        <v>13.5</v>
      </c>
      <c r="Y2550" s="6">
        <v>16.5</v>
      </c>
      <c r="Z2550" s="6">
        <v>50</v>
      </c>
      <c r="AA2550" s="6">
        <v>67</v>
      </c>
      <c r="AB2550" t="s">
        <v>5</v>
      </c>
      <c r="AC2550" s="6">
        <v>27.5</v>
      </c>
      <c r="AD2550" s="6">
        <v>0</v>
      </c>
      <c r="AE2550" t="s">
        <v>13</v>
      </c>
      <c r="AF2550" s="6">
        <v>2</v>
      </c>
      <c r="AG2550" s="6">
        <v>4</v>
      </c>
      <c r="AH2550" t="s">
        <v>5</v>
      </c>
      <c r="AI2550" t="s">
        <v>5</v>
      </c>
      <c r="AJ2550" t="s">
        <v>5</v>
      </c>
      <c r="AK2550" t="s">
        <v>5</v>
      </c>
      <c r="AL2550" t="s">
        <v>5</v>
      </c>
      <c r="AM2550" s="6">
        <v>0</v>
      </c>
      <c r="AN2550" t="s">
        <v>5</v>
      </c>
      <c r="AO2550" s="6">
        <v>0</v>
      </c>
      <c r="AP2550" s="6">
        <v>0</v>
      </c>
      <c r="AQ2550" s="6">
        <v>0</v>
      </c>
      <c r="AR2550" s="6">
        <v>0</v>
      </c>
      <c r="AS2550" t="s">
        <v>5</v>
      </c>
      <c r="AT2550" t="s">
        <v>38</v>
      </c>
      <c r="AU2550" t="s">
        <v>5</v>
      </c>
      <c r="AV2550" t="s">
        <v>5</v>
      </c>
      <c r="AW2550" t="s">
        <v>5</v>
      </c>
      <c r="AX2550" t="s">
        <v>5</v>
      </c>
      <c r="AY2550" s="6">
        <v>0</v>
      </c>
      <c r="AZ2550" t="s">
        <v>5</v>
      </c>
      <c r="BA2550" t="s">
        <v>5</v>
      </c>
      <c r="BB2550" t="s">
        <v>5</v>
      </c>
      <c r="BC2550" t="s">
        <v>5</v>
      </c>
      <c r="BD2550" t="s">
        <v>5</v>
      </c>
      <c r="BE2550" t="s">
        <v>5</v>
      </c>
      <c r="BF2550" t="s">
        <v>5</v>
      </c>
      <c r="BG2550" t="s">
        <v>5</v>
      </c>
      <c r="BH2550" t="s">
        <v>5</v>
      </c>
      <c r="BI2550" s="6">
        <v>0</v>
      </c>
      <c r="BJ2550" s="6">
        <v>0</v>
      </c>
      <c r="BK2550" s="6">
        <v>0</v>
      </c>
      <c r="BL2550" s="6">
        <v>0</v>
      </c>
      <c r="BM2550" s="6">
        <v>0</v>
      </c>
      <c r="BN2550" s="6">
        <v>0</v>
      </c>
      <c r="BO2550" s="6">
        <v>0</v>
      </c>
      <c r="BP2550" s="6">
        <v>0</v>
      </c>
      <c r="BQ2550" s="6">
        <v>0</v>
      </c>
      <c r="BR2550" s="6">
        <v>0</v>
      </c>
      <c r="BS2550" s="6">
        <v>20</v>
      </c>
      <c r="BT2550" s="6">
        <v>18</v>
      </c>
      <c r="BU2550" s="6">
        <v>12</v>
      </c>
      <c r="BV2550" s="6">
        <v>60</v>
      </c>
      <c r="BW2550" s="6">
        <v>57</v>
      </c>
      <c r="BX2550" s="6">
        <v>18</v>
      </c>
      <c r="BY2550" s="6">
        <v>7</v>
      </c>
      <c r="BZ2550" s="6">
        <v>0</v>
      </c>
      <c r="CA2550" s="6">
        <v>0</v>
      </c>
      <c r="CB2550" s="6">
        <v>0</v>
      </c>
      <c r="CC2550" s="6">
        <v>0</v>
      </c>
      <c r="CD2550" s="6">
        <v>0</v>
      </c>
      <c r="CE2550" s="6">
        <v>0</v>
      </c>
      <c r="CF2550" s="6">
        <v>6000</v>
      </c>
      <c r="CG2550" s="6">
        <v>10500</v>
      </c>
      <c r="CH2550" s="2">
        <v>5</v>
      </c>
      <c r="CI2550" s="3">
        <v>30</v>
      </c>
      <c r="CJ2550" s="3">
        <v>15.7</v>
      </c>
      <c r="CK2550" s="4">
        <v>67</v>
      </c>
      <c r="CL2550" s="3">
        <v>190</v>
      </c>
      <c r="CM2550" s="3">
        <v>16.899999999999999</v>
      </c>
      <c r="CN2550" s="4">
        <v>42</v>
      </c>
      <c r="CO2550" s="3">
        <v>50</v>
      </c>
      <c r="CP2550" s="3">
        <v>15.7</v>
      </c>
      <c r="CQ2550" s="4">
        <v>40</v>
      </c>
      <c r="CR2550" s="3">
        <v>70</v>
      </c>
      <c r="CS2550" s="3">
        <v>16.600000000000001</v>
      </c>
      <c r="CT2550" s="4">
        <v>29</v>
      </c>
      <c r="CU2550" s="3">
        <v>110</v>
      </c>
      <c r="CV2550" s="3">
        <v>16.399999999999999</v>
      </c>
      <c r="CW2550" s="4">
        <v>27</v>
      </c>
      <c r="CX2550" t="s">
        <v>5</v>
      </c>
      <c r="CY2550" s="9">
        <f t="shared" si="127"/>
        <v>4.5500000000000025</v>
      </c>
      <c r="CZ2550" s="7">
        <f t="shared" si="128"/>
        <v>70.64</v>
      </c>
      <c r="DA2550" s="7">
        <f t="shared" si="129"/>
        <v>0.3892978482446206</v>
      </c>
    </row>
    <row r="2551" spans="1:105" x14ac:dyDescent="0.25">
      <c r="A2551" s="6">
        <v>2020</v>
      </c>
      <c r="B2551" s="6">
        <v>6</v>
      </c>
      <c r="C2551" s="6">
        <v>157935</v>
      </c>
      <c r="D2551" t="s">
        <v>0</v>
      </c>
      <c r="E2551" t="s">
        <v>2583</v>
      </c>
      <c r="F2551" t="s">
        <v>1621</v>
      </c>
      <c r="G2551" t="s">
        <v>116</v>
      </c>
      <c r="H2551" t="s">
        <v>583</v>
      </c>
      <c r="I2551" s="5" t="s">
        <v>118</v>
      </c>
      <c r="J2551" s="6">
        <v>0.9</v>
      </c>
      <c r="K2551" t="s">
        <v>22</v>
      </c>
      <c r="L2551" t="s">
        <v>2584</v>
      </c>
      <c r="M2551" s="6">
        <v>100</v>
      </c>
      <c r="N2551" s="6">
        <v>97.795000000000002</v>
      </c>
      <c r="O2551" s="6">
        <v>0.98</v>
      </c>
      <c r="P2551" t="s">
        <v>1621</v>
      </c>
      <c r="Q2551" t="s">
        <v>2756</v>
      </c>
      <c r="R2551" t="s">
        <v>1478</v>
      </c>
      <c r="S2551" t="s">
        <v>752</v>
      </c>
      <c r="T2551" s="6">
        <v>8.1</v>
      </c>
      <c r="U2551" s="6">
        <v>48.897500000000001</v>
      </c>
      <c r="V2551" t="s">
        <v>11</v>
      </c>
      <c r="W2551" t="s">
        <v>482</v>
      </c>
      <c r="X2551" s="6">
        <v>13.2</v>
      </c>
      <c r="Y2551" s="6">
        <v>15.9</v>
      </c>
      <c r="Z2551" s="6">
        <v>4</v>
      </c>
      <c r="AA2551" s="6">
        <v>12</v>
      </c>
      <c r="AB2551" t="s">
        <v>5</v>
      </c>
      <c r="AC2551" s="6">
        <v>18.5</v>
      </c>
      <c r="AD2551" s="6">
        <v>0</v>
      </c>
      <c r="AE2551" t="s">
        <v>13</v>
      </c>
      <c r="AF2551" s="6">
        <v>5</v>
      </c>
      <c r="AG2551" t="s">
        <v>5</v>
      </c>
      <c r="AH2551" t="s">
        <v>5</v>
      </c>
      <c r="AI2551" t="s">
        <v>5</v>
      </c>
      <c r="AJ2551" t="s">
        <v>5</v>
      </c>
      <c r="AK2551" t="s">
        <v>5</v>
      </c>
      <c r="AL2551" t="s">
        <v>5</v>
      </c>
      <c r="AM2551" s="6">
        <v>0</v>
      </c>
      <c r="AN2551" t="s">
        <v>5</v>
      </c>
      <c r="AO2551" s="6">
        <v>0</v>
      </c>
      <c r="AP2551" s="6">
        <v>0</v>
      </c>
      <c r="AQ2551" s="6">
        <v>0</v>
      </c>
      <c r="AR2551" t="s">
        <v>5</v>
      </c>
      <c r="AS2551" t="s">
        <v>5</v>
      </c>
      <c r="AT2551" t="s">
        <v>5</v>
      </c>
      <c r="AU2551" t="s">
        <v>5</v>
      </c>
      <c r="AV2551" t="s">
        <v>5</v>
      </c>
      <c r="AW2551" t="s">
        <v>5</v>
      </c>
      <c r="AX2551" t="s">
        <v>5</v>
      </c>
      <c r="AY2551" s="6">
        <v>0</v>
      </c>
      <c r="AZ2551" t="s">
        <v>5</v>
      </c>
      <c r="BA2551" t="s">
        <v>5</v>
      </c>
      <c r="BB2551" t="s">
        <v>5</v>
      </c>
      <c r="BC2551" t="s">
        <v>5</v>
      </c>
      <c r="BD2551" t="s">
        <v>5</v>
      </c>
      <c r="BE2551" t="s">
        <v>5</v>
      </c>
      <c r="BF2551" t="s">
        <v>5</v>
      </c>
      <c r="BG2551" t="s">
        <v>5</v>
      </c>
      <c r="BH2551" t="s">
        <v>5</v>
      </c>
      <c r="BI2551" s="6">
        <v>0</v>
      </c>
      <c r="BJ2551" s="6">
        <v>0</v>
      </c>
      <c r="BK2551" s="6">
        <v>0</v>
      </c>
      <c r="BL2551" s="6">
        <v>0</v>
      </c>
      <c r="BM2551" s="6">
        <v>0</v>
      </c>
      <c r="BN2551" s="6">
        <v>0</v>
      </c>
      <c r="BO2551" s="6">
        <v>0</v>
      </c>
      <c r="BP2551" s="6">
        <v>0</v>
      </c>
      <c r="BQ2551" s="6">
        <v>0</v>
      </c>
      <c r="BR2551" s="6">
        <v>0</v>
      </c>
      <c r="BS2551" s="6">
        <v>10</v>
      </c>
      <c r="BT2551" s="6">
        <v>40</v>
      </c>
      <c r="BU2551" s="6">
        <v>54</v>
      </c>
      <c r="BV2551" s="6">
        <v>42</v>
      </c>
      <c r="BW2551" s="6">
        <v>33</v>
      </c>
      <c r="BX2551" s="6">
        <v>10</v>
      </c>
      <c r="BY2551" s="6">
        <v>2</v>
      </c>
      <c r="BZ2551" s="6">
        <v>0</v>
      </c>
      <c r="CA2551" s="6">
        <v>0</v>
      </c>
      <c r="CB2551" s="6">
        <v>0</v>
      </c>
      <c r="CC2551" s="6">
        <v>0</v>
      </c>
      <c r="CD2551" s="6">
        <v>0</v>
      </c>
      <c r="CE2551" s="6">
        <v>0</v>
      </c>
      <c r="CF2551" s="6">
        <v>4000</v>
      </c>
      <c r="CG2551" s="6">
        <v>8100</v>
      </c>
      <c r="CH2551" s="2">
        <v>2</v>
      </c>
      <c r="CI2551" s="3">
        <v>50</v>
      </c>
      <c r="CJ2551" s="3">
        <v>0</v>
      </c>
      <c r="CK2551" s="4">
        <v>12</v>
      </c>
      <c r="CL2551" s="3">
        <v>50</v>
      </c>
      <c r="CM2551" s="3">
        <v>0</v>
      </c>
      <c r="CN2551" s="4">
        <v>10</v>
      </c>
      <c r="CO2551" s="3">
        <v>0</v>
      </c>
      <c r="CP2551" s="3">
        <v>0</v>
      </c>
      <c r="CQ2551" s="4">
        <v>0</v>
      </c>
      <c r="CR2551" s="3">
        <v>0</v>
      </c>
      <c r="CS2551" s="3">
        <v>0</v>
      </c>
      <c r="CT2551" s="4">
        <v>0</v>
      </c>
      <c r="CU2551" s="3">
        <v>0</v>
      </c>
      <c r="CV2551" s="3">
        <v>0</v>
      </c>
      <c r="CW2551" s="4">
        <v>0</v>
      </c>
      <c r="CX2551" t="s">
        <v>5</v>
      </c>
      <c r="CY2551" s="9">
        <f t="shared" si="127"/>
        <v>1.5166666666666657</v>
      </c>
      <c r="CZ2551" s="7">
        <f t="shared" si="128"/>
        <v>13.213333333333333</v>
      </c>
      <c r="DA2551" s="7">
        <f t="shared" si="129"/>
        <v>1.400100908173562</v>
      </c>
    </row>
    <row r="2552" spans="1:105" x14ac:dyDescent="0.25">
      <c r="A2552" s="6">
        <v>2020</v>
      </c>
      <c r="B2552" s="6">
        <v>6</v>
      </c>
      <c r="C2552" s="6">
        <v>157916</v>
      </c>
      <c r="D2552" t="s">
        <v>0</v>
      </c>
      <c r="E2552" t="s">
        <v>2583</v>
      </c>
      <c r="F2552" t="s">
        <v>1621</v>
      </c>
      <c r="G2552" t="s">
        <v>116</v>
      </c>
      <c r="H2552" t="s">
        <v>890</v>
      </c>
      <c r="I2552" s="5" t="s">
        <v>118</v>
      </c>
      <c r="J2552" s="6">
        <v>0.96</v>
      </c>
      <c r="K2552" t="s">
        <v>6</v>
      </c>
      <c r="L2552" t="s">
        <v>2584</v>
      </c>
      <c r="M2552" s="6">
        <v>105</v>
      </c>
      <c r="N2552" s="6">
        <v>103.935</v>
      </c>
      <c r="O2552" s="6">
        <v>0.99</v>
      </c>
      <c r="P2552" t="s">
        <v>1621</v>
      </c>
      <c r="Q2552" t="s">
        <v>909</v>
      </c>
      <c r="R2552" t="s">
        <v>2137</v>
      </c>
      <c r="S2552" t="s">
        <v>918</v>
      </c>
      <c r="T2552" s="6">
        <v>11.5</v>
      </c>
      <c r="U2552" s="6">
        <v>51.967500000000001</v>
      </c>
      <c r="V2552" t="s">
        <v>11</v>
      </c>
      <c r="W2552" t="s">
        <v>482</v>
      </c>
      <c r="X2552" s="6">
        <v>13</v>
      </c>
      <c r="Y2552" s="6">
        <v>14.4</v>
      </c>
      <c r="Z2552" s="6">
        <v>4</v>
      </c>
      <c r="AA2552" s="6">
        <v>16</v>
      </c>
      <c r="AB2552" t="s">
        <v>5</v>
      </c>
      <c r="AC2552" s="6">
        <v>23.4</v>
      </c>
      <c r="AD2552" s="6">
        <v>3.5175879999999999</v>
      </c>
      <c r="AE2552" t="s">
        <v>13</v>
      </c>
      <c r="AF2552" s="6">
        <v>1</v>
      </c>
      <c r="AG2552" t="s">
        <v>5</v>
      </c>
      <c r="AH2552" t="s">
        <v>5</v>
      </c>
      <c r="AI2552" t="s">
        <v>5</v>
      </c>
      <c r="AJ2552" t="s">
        <v>5</v>
      </c>
      <c r="AK2552" t="s">
        <v>5</v>
      </c>
      <c r="AL2552" t="s">
        <v>5</v>
      </c>
      <c r="AM2552" s="6">
        <v>0</v>
      </c>
      <c r="AN2552" t="s">
        <v>5</v>
      </c>
      <c r="AO2552" s="6">
        <v>0</v>
      </c>
      <c r="AP2552" s="6">
        <v>0</v>
      </c>
      <c r="AQ2552" s="6">
        <v>0</v>
      </c>
      <c r="AR2552" t="s">
        <v>5</v>
      </c>
      <c r="AS2552" t="s">
        <v>5</v>
      </c>
      <c r="AT2552" t="s">
        <v>5</v>
      </c>
      <c r="AU2552" t="s">
        <v>5</v>
      </c>
      <c r="AV2552" t="s">
        <v>5</v>
      </c>
      <c r="AW2552" t="s">
        <v>5</v>
      </c>
      <c r="AX2552" t="s">
        <v>5</v>
      </c>
      <c r="AY2552" s="6">
        <v>0</v>
      </c>
      <c r="AZ2552" t="s">
        <v>5</v>
      </c>
      <c r="BA2552" t="s">
        <v>5</v>
      </c>
      <c r="BB2552" t="s">
        <v>5</v>
      </c>
      <c r="BC2552" t="s">
        <v>5</v>
      </c>
      <c r="BD2552" t="s">
        <v>5</v>
      </c>
      <c r="BE2552" t="s">
        <v>5</v>
      </c>
      <c r="BF2552" t="s">
        <v>5</v>
      </c>
      <c r="BG2552" t="s">
        <v>5</v>
      </c>
      <c r="BH2552" t="s">
        <v>5</v>
      </c>
      <c r="BI2552" s="6">
        <v>0</v>
      </c>
      <c r="BJ2552" s="6">
        <v>0</v>
      </c>
      <c r="BK2552" s="6">
        <v>0</v>
      </c>
      <c r="BL2552" s="6">
        <v>0</v>
      </c>
      <c r="BM2552" s="6">
        <v>0</v>
      </c>
      <c r="BN2552" s="6">
        <v>0</v>
      </c>
      <c r="BO2552" s="6">
        <v>0</v>
      </c>
      <c r="BP2552" s="6">
        <v>0</v>
      </c>
      <c r="BQ2552" s="6">
        <v>3</v>
      </c>
      <c r="BR2552" s="6">
        <v>4</v>
      </c>
      <c r="BS2552" s="6">
        <v>16</v>
      </c>
      <c r="BT2552" s="6">
        <v>46</v>
      </c>
      <c r="BU2552" s="6">
        <v>64</v>
      </c>
      <c r="BV2552" s="6">
        <v>38</v>
      </c>
      <c r="BW2552" s="6">
        <v>20</v>
      </c>
      <c r="BX2552" s="6">
        <v>6</v>
      </c>
      <c r="BY2552" s="6">
        <v>2</v>
      </c>
      <c r="BZ2552" s="6">
        <v>0</v>
      </c>
      <c r="CA2552" s="6">
        <v>0</v>
      </c>
      <c r="CB2552" s="6">
        <v>0</v>
      </c>
      <c r="CC2552" s="6">
        <v>0</v>
      </c>
      <c r="CD2552" s="6">
        <v>0</v>
      </c>
      <c r="CE2552" s="6">
        <v>0</v>
      </c>
      <c r="CF2552" s="6">
        <v>11800</v>
      </c>
      <c r="CG2552" s="6">
        <v>7000</v>
      </c>
      <c r="CH2552" s="2">
        <v>2</v>
      </c>
      <c r="CI2552" s="3">
        <v>25</v>
      </c>
      <c r="CJ2552" s="3">
        <v>0</v>
      </c>
      <c r="CK2552" s="4">
        <v>16</v>
      </c>
      <c r="CL2552" s="3">
        <v>80</v>
      </c>
      <c r="CM2552" s="3">
        <v>0</v>
      </c>
      <c r="CN2552" s="4">
        <v>13</v>
      </c>
      <c r="CO2552" s="3">
        <v>0</v>
      </c>
      <c r="CP2552" s="3">
        <v>0</v>
      </c>
      <c r="CQ2552" s="4">
        <v>0</v>
      </c>
      <c r="CR2552" s="3">
        <v>0</v>
      </c>
      <c r="CS2552" s="3">
        <v>0</v>
      </c>
      <c r="CT2552" s="4">
        <v>0</v>
      </c>
      <c r="CU2552" s="3">
        <v>0</v>
      </c>
      <c r="CV2552" s="3">
        <v>0</v>
      </c>
      <c r="CW2552" s="4">
        <v>0</v>
      </c>
      <c r="CX2552" t="s">
        <v>5</v>
      </c>
      <c r="CY2552" s="9">
        <f t="shared" si="127"/>
        <v>1.9833333333333343</v>
      </c>
      <c r="CZ2552" s="7">
        <f t="shared" si="128"/>
        <v>17.586666666666666</v>
      </c>
      <c r="DA2552" s="7">
        <f t="shared" si="129"/>
        <v>1.3305534495830174</v>
      </c>
    </row>
    <row r="2553" spans="1:105" x14ac:dyDescent="0.25">
      <c r="A2553" s="6">
        <v>2020</v>
      </c>
      <c r="B2553" s="6">
        <v>6</v>
      </c>
      <c r="C2553" s="6">
        <v>157936</v>
      </c>
      <c r="D2553" t="s">
        <v>0</v>
      </c>
      <c r="E2553" t="s">
        <v>2583</v>
      </c>
      <c r="F2553" t="s">
        <v>1621</v>
      </c>
      <c r="G2553" t="s">
        <v>116</v>
      </c>
      <c r="H2553" t="s">
        <v>2646</v>
      </c>
      <c r="I2553" s="5" t="s">
        <v>118</v>
      </c>
      <c r="J2553" s="6">
        <v>0.85</v>
      </c>
      <c r="K2553" t="s">
        <v>6</v>
      </c>
      <c r="L2553" t="s">
        <v>2586</v>
      </c>
      <c r="M2553" s="6">
        <v>50</v>
      </c>
      <c r="N2553" s="6">
        <v>46.89</v>
      </c>
      <c r="O2553" s="6">
        <v>0.94</v>
      </c>
      <c r="P2553" t="s">
        <v>1621</v>
      </c>
      <c r="Q2553" t="s">
        <v>754</v>
      </c>
      <c r="R2553" t="s">
        <v>179</v>
      </c>
      <c r="S2553" t="s">
        <v>1215</v>
      </c>
      <c r="T2553" s="6">
        <v>12.7</v>
      </c>
      <c r="U2553" s="6">
        <v>46.89</v>
      </c>
      <c r="V2553" t="s">
        <v>11</v>
      </c>
      <c r="W2553" t="s">
        <v>482</v>
      </c>
      <c r="X2553" s="6">
        <v>13.3</v>
      </c>
      <c r="Y2553" s="6">
        <v>13.6</v>
      </c>
      <c r="Z2553" s="6">
        <v>3</v>
      </c>
      <c r="AA2553" s="6">
        <v>16</v>
      </c>
      <c r="AB2553" t="s">
        <v>5</v>
      </c>
      <c r="AC2553" s="6">
        <v>16.600000000000001</v>
      </c>
      <c r="AD2553" s="6">
        <v>0</v>
      </c>
      <c r="AE2553" t="s">
        <v>13</v>
      </c>
      <c r="AF2553" s="6">
        <v>4</v>
      </c>
      <c r="AG2553" t="s">
        <v>5</v>
      </c>
      <c r="AH2553" t="s">
        <v>5</v>
      </c>
      <c r="AI2553" t="s">
        <v>5</v>
      </c>
      <c r="AJ2553" t="s">
        <v>5</v>
      </c>
      <c r="AK2553" t="s">
        <v>5</v>
      </c>
      <c r="AL2553" t="s">
        <v>5</v>
      </c>
      <c r="AM2553" s="6">
        <v>0</v>
      </c>
      <c r="AN2553" t="s">
        <v>5</v>
      </c>
      <c r="AO2553" s="6">
        <v>0</v>
      </c>
      <c r="AP2553" s="6">
        <v>0</v>
      </c>
      <c r="AQ2553" s="6">
        <v>0</v>
      </c>
      <c r="AR2553" t="s">
        <v>5</v>
      </c>
      <c r="AS2553" t="s">
        <v>5</v>
      </c>
      <c r="AT2553" t="s">
        <v>5</v>
      </c>
      <c r="AU2553" s="6">
        <v>73.8</v>
      </c>
      <c r="AV2553" s="6">
        <v>4.8</v>
      </c>
      <c r="AW2553" s="6">
        <v>3.9</v>
      </c>
      <c r="AX2553" s="6">
        <v>0.9</v>
      </c>
      <c r="AY2553" s="6">
        <v>17.5</v>
      </c>
      <c r="AZ2553" t="s">
        <v>5</v>
      </c>
      <c r="BA2553" t="s">
        <v>5</v>
      </c>
      <c r="BB2553" t="s">
        <v>5</v>
      </c>
      <c r="BC2553" t="s">
        <v>5</v>
      </c>
      <c r="BD2553" t="s">
        <v>5</v>
      </c>
      <c r="BE2553" t="s">
        <v>5</v>
      </c>
      <c r="BF2553" t="s">
        <v>5</v>
      </c>
      <c r="BG2553" t="s">
        <v>5</v>
      </c>
      <c r="BH2553" t="s">
        <v>5</v>
      </c>
      <c r="BI2553" s="6">
        <v>0</v>
      </c>
      <c r="BJ2553" s="6">
        <v>0</v>
      </c>
      <c r="BK2553" s="6">
        <v>0</v>
      </c>
      <c r="BL2553" s="6">
        <v>0</v>
      </c>
      <c r="BM2553" s="6">
        <v>0</v>
      </c>
      <c r="BN2553" s="6">
        <v>0</v>
      </c>
      <c r="BO2553" s="6">
        <v>0</v>
      </c>
      <c r="BP2553" s="6">
        <v>0</v>
      </c>
      <c r="BQ2553" s="6">
        <v>0</v>
      </c>
      <c r="BR2553" s="6">
        <v>0</v>
      </c>
      <c r="BS2553" s="6">
        <v>6</v>
      </c>
      <c r="BT2553" s="6">
        <v>28</v>
      </c>
      <c r="BU2553" s="6">
        <v>65</v>
      </c>
      <c r="BV2553" s="6">
        <v>37</v>
      </c>
      <c r="BW2553" s="6">
        <v>40</v>
      </c>
      <c r="BX2553" s="6">
        <v>6</v>
      </c>
      <c r="BY2553" s="6">
        <v>4</v>
      </c>
      <c r="BZ2553" s="6">
        <v>0</v>
      </c>
      <c r="CA2553" s="6">
        <v>0</v>
      </c>
      <c r="CB2553" s="6">
        <v>0</v>
      </c>
      <c r="CC2553" s="6">
        <v>0</v>
      </c>
      <c r="CD2553" s="6">
        <v>0</v>
      </c>
      <c r="CE2553" s="6">
        <v>0</v>
      </c>
      <c r="CF2553" s="6">
        <v>10000</v>
      </c>
      <c r="CG2553" s="6">
        <v>15800</v>
      </c>
      <c r="CH2553" s="2">
        <v>1</v>
      </c>
      <c r="CI2553" s="3">
        <v>50</v>
      </c>
      <c r="CJ2553" s="3">
        <v>0</v>
      </c>
      <c r="CK2553" s="4">
        <v>16</v>
      </c>
      <c r="CL2553" s="3">
        <v>0</v>
      </c>
      <c r="CM2553" s="3">
        <v>0</v>
      </c>
      <c r="CN2553" s="4">
        <v>0</v>
      </c>
      <c r="CO2553" s="3">
        <v>0</v>
      </c>
      <c r="CP2553" s="3">
        <v>0</v>
      </c>
      <c r="CQ2553" s="4">
        <v>0</v>
      </c>
      <c r="CR2553" s="3">
        <v>0</v>
      </c>
      <c r="CS2553" s="3">
        <v>0</v>
      </c>
      <c r="CT2553" s="4">
        <v>0</v>
      </c>
      <c r="CU2553" s="3">
        <v>0</v>
      </c>
      <c r="CV2553" s="3">
        <v>0</v>
      </c>
      <c r="CW2553" s="4">
        <v>0</v>
      </c>
      <c r="CX2553" t="s">
        <v>5</v>
      </c>
      <c r="CY2553" s="9">
        <f t="shared" si="127"/>
        <v>1.3500000000000014</v>
      </c>
      <c r="CZ2553" s="7">
        <f t="shared" si="128"/>
        <v>17.080000000000002</v>
      </c>
      <c r="DA2553" s="7">
        <f t="shared" si="129"/>
        <v>0.97189695550351285</v>
      </c>
    </row>
    <row r="2554" spans="1:105" x14ac:dyDescent="0.25">
      <c r="A2554" s="6">
        <v>2020</v>
      </c>
      <c r="B2554" s="6">
        <v>6</v>
      </c>
      <c r="C2554" s="6">
        <v>157918</v>
      </c>
      <c r="D2554" t="s">
        <v>0</v>
      </c>
      <c r="E2554" t="s">
        <v>2583</v>
      </c>
      <c r="F2554" t="s">
        <v>1621</v>
      </c>
      <c r="G2554" t="s">
        <v>116</v>
      </c>
      <c r="H2554" t="s">
        <v>309</v>
      </c>
      <c r="I2554" s="5" t="s">
        <v>118</v>
      </c>
      <c r="J2554" s="6">
        <v>0.97</v>
      </c>
      <c r="K2554" t="s">
        <v>22</v>
      </c>
      <c r="L2554" t="s">
        <v>2584</v>
      </c>
      <c r="M2554" s="6">
        <v>85</v>
      </c>
      <c r="N2554" s="6">
        <v>82.614999999999995</v>
      </c>
      <c r="O2554" s="6">
        <v>0.97</v>
      </c>
      <c r="P2554" t="s">
        <v>1621</v>
      </c>
      <c r="Q2554" t="s">
        <v>2757</v>
      </c>
      <c r="R2554" t="s">
        <v>1330</v>
      </c>
      <c r="S2554" t="s">
        <v>822</v>
      </c>
      <c r="T2554" s="6">
        <v>12.3</v>
      </c>
      <c r="U2554" s="6">
        <v>41.307499999999997</v>
      </c>
      <c r="V2554" t="s">
        <v>11</v>
      </c>
      <c r="W2554" t="s">
        <v>482</v>
      </c>
      <c r="X2554" s="6">
        <v>12.9</v>
      </c>
      <c r="Y2554" s="6">
        <v>16.600000000000001</v>
      </c>
      <c r="Z2554" s="6">
        <v>2</v>
      </c>
      <c r="AA2554" s="6">
        <v>15</v>
      </c>
      <c r="AB2554" t="s">
        <v>5</v>
      </c>
      <c r="AC2554" s="6">
        <v>21.3</v>
      </c>
      <c r="AD2554" s="6">
        <v>1.935484</v>
      </c>
      <c r="AE2554" t="s">
        <v>13</v>
      </c>
      <c r="AF2554" s="6">
        <v>5</v>
      </c>
      <c r="AG2554" t="s">
        <v>5</v>
      </c>
      <c r="AH2554" t="s">
        <v>5</v>
      </c>
      <c r="AI2554" t="s">
        <v>5</v>
      </c>
      <c r="AJ2554" t="s">
        <v>5</v>
      </c>
      <c r="AK2554" t="s">
        <v>5</v>
      </c>
      <c r="AL2554" t="s">
        <v>5</v>
      </c>
      <c r="AM2554" s="6">
        <v>0</v>
      </c>
      <c r="AN2554" t="s">
        <v>5</v>
      </c>
      <c r="AO2554" s="6">
        <v>0</v>
      </c>
      <c r="AP2554" s="6">
        <v>0</v>
      </c>
      <c r="AQ2554" s="6">
        <v>0</v>
      </c>
      <c r="AR2554" t="s">
        <v>5</v>
      </c>
      <c r="AS2554" t="s">
        <v>5</v>
      </c>
      <c r="AT2554" t="s">
        <v>5</v>
      </c>
      <c r="AU2554" t="s">
        <v>5</v>
      </c>
      <c r="AV2554" t="s">
        <v>5</v>
      </c>
      <c r="AW2554" t="s">
        <v>5</v>
      </c>
      <c r="AX2554" t="s">
        <v>5</v>
      </c>
      <c r="AY2554" s="6">
        <v>0</v>
      </c>
      <c r="AZ2554" t="s">
        <v>5</v>
      </c>
      <c r="BA2554" t="s">
        <v>5</v>
      </c>
      <c r="BB2554" t="s">
        <v>5</v>
      </c>
      <c r="BC2554" t="s">
        <v>5</v>
      </c>
      <c r="BD2554" t="s">
        <v>5</v>
      </c>
      <c r="BE2554" t="s">
        <v>5</v>
      </c>
      <c r="BF2554" t="s">
        <v>5</v>
      </c>
      <c r="BG2554" t="s">
        <v>5</v>
      </c>
      <c r="BH2554" t="s">
        <v>5</v>
      </c>
      <c r="BI2554" s="6">
        <v>0</v>
      </c>
      <c r="BJ2554" s="6">
        <v>0</v>
      </c>
      <c r="BK2554" s="6">
        <v>0</v>
      </c>
      <c r="BL2554" s="6">
        <v>0</v>
      </c>
      <c r="BM2554" s="6">
        <v>0</v>
      </c>
      <c r="BN2554" s="6">
        <v>0</v>
      </c>
      <c r="BO2554" s="6">
        <v>0</v>
      </c>
      <c r="BP2554" s="6">
        <v>0</v>
      </c>
      <c r="BQ2554" s="6">
        <v>1</v>
      </c>
      <c r="BR2554" s="6">
        <v>2</v>
      </c>
      <c r="BS2554" s="6">
        <v>16</v>
      </c>
      <c r="BT2554" s="6">
        <v>30</v>
      </c>
      <c r="BU2554" s="6">
        <v>63</v>
      </c>
      <c r="BV2554" s="6">
        <v>35</v>
      </c>
      <c r="BW2554" s="6">
        <v>8</v>
      </c>
      <c r="BX2554" s="6">
        <v>0</v>
      </c>
      <c r="BY2554" s="6">
        <v>0</v>
      </c>
      <c r="BZ2554" s="6">
        <v>0</v>
      </c>
      <c r="CA2554" s="6">
        <v>0</v>
      </c>
      <c r="CB2554" s="6">
        <v>0</v>
      </c>
      <c r="CC2554" s="6">
        <v>0</v>
      </c>
      <c r="CD2554" s="6">
        <v>0</v>
      </c>
      <c r="CE2554" s="6">
        <v>0</v>
      </c>
      <c r="CF2554" s="6">
        <v>7000</v>
      </c>
      <c r="CG2554" s="6">
        <v>12300</v>
      </c>
      <c r="CH2554" s="2">
        <v>1</v>
      </c>
      <c r="CI2554" s="3">
        <v>85</v>
      </c>
      <c r="CJ2554" s="3">
        <v>0</v>
      </c>
      <c r="CK2554" s="4">
        <v>15</v>
      </c>
      <c r="CL2554" s="3">
        <v>0</v>
      </c>
      <c r="CM2554" s="3">
        <v>0</v>
      </c>
      <c r="CN2554" s="4">
        <v>0</v>
      </c>
      <c r="CO2554" s="3">
        <v>0</v>
      </c>
      <c r="CP2554" s="3">
        <v>0</v>
      </c>
      <c r="CQ2554" s="4">
        <v>0</v>
      </c>
      <c r="CR2554" s="3">
        <v>0</v>
      </c>
      <c r="CS2554" s="3">
        <v>0</v>
      </c>
      <c r="CT2554" s="4">
        <v>0</v>
      </c>
      <c r="CU2554" s="3">
        <v>0</v>
      </c>
      <c r="CV2554" s="3">
        <v>0</v>
      </c>
      <c r="CW2554" s="4">
        <v>0</v>
      </c>
      <c r="CX2554" t="s">
        <v>5</v>
      </c>
      <c r="CY2554" s="9">
        <f t="shared" si="127"/>
        <v>1.7333333333333343</v>
      </c>
      <c r="CZ2554" s="7">
        <f t="shared" si="128"/>
        <v>16.386666666666667</v>
      </c>
      <c r="DA2554" s="7">
        <f t="shared" si="129"/>
        <v>1.2998372660699757</v>
      </c>
    </row>
    <row r="2555" spans="1:105" x14ac:dyDescent="0.25">
      <c r="A2555" s="6">
        <v>2020</v>
      </c>
      <c r="B2555" s="6">
        <v>6</v>
      </c>
      <c r="C2555" s="6">
        <v>157939</v>
      </c>
      <c r="D2555" t="s">
        <v>0</v>
      </c>
      <c r="E2555" t="s">
        <v>2583</v>
      </c>
      <c r="F2555" t="s">
        <v>1621</v>
      </c>
      <c r="G2555" t="s">
        <v>116</v>
      </c>
      <c r="H2555" t="s">
        <v>1261</v>
      </c>
      <c r="I2555" s="5" t="s">
        <v>118</v>
      </c>
      <c r="J2555" s="6">
        <v>0.9</v>
      </c>
      <c r="K2555" t="s">
        <v>6</v>
      </c>
      <c r="L2555" t="s">
        <v>2586</v>
      </c>
      <c r="M2555" s="6">
        <v>75</v>
      </c>
      <c r="N2555" s="6">
        <v>71.77</v>
      </c>
      <c r="O2555" s="6">
        <v>0.96</v>
      </c>
      <c r="P2555" t="s">
        <v>1621</v>
      </c>
      <c r="Q2555" t="s">
        <v>919</v>
      </c>
      <c r="R2555" t="s">
        <v>1741</v>
      </c>
      <c r="S2555" t="s">
        <v>424</v>
      </c>
      <c r="T2555" s="6">
        <v>12.7</v>
      </c>
      <c r="U2555" s="6">
        <v>71.77</v>
      </c>
      <c r="V2555" t="s">
        <v>11</v>
      </c>
      <c r="W2555" t="s">
        <v>482</v>
      </c>
      <c r="X2555" s="6">
        <v>12.8</v>
      </c>
      <c r="Y2555" s="6">
        <v>15.9</v>
      </c>
      <c r="Z2555" s="6">
        <v>5</v>
      </c>
      <c r="AA2555" s="6">
        <v>18</v>
      </c>
      <c r="AB2555" t="s">
        <v>5</v>
      </c>
      <c r="AC2555" s="6">
        <v>17.7</v>
      </c>
      <c r="AD2555" s="6">
        <v>3.092784</v>
      </c>
      <c r="AE2555" t="s">
        <v>13</v>
      </c>
      <c r="AF2555" s="6">
        <v>4</v>
      </c>
      <c r="AG2555" t="s">
        <v>5</v>
      </c>
      <c r="AH2555" t="s">
        <v>5</v>
      </c>
      <c r="AI2555" t="s">
        <v>5</v>
      </c>
      <c r="AJ2555" t="s">
        <v>5</v>
      </c>
      <c r="AK2555" t="s">
        <v>5</v>
      </c>
      <c r="AL2555" t="s">
        <v>5</v>
      </c>
      <c r="AM2555" s="6">
        <v>0</v>
      </c>
      <c r="AN2555" t="s">
        <v>5</v>
      </c>
      <c r="AO2555" s="6">
        <v>0</v>
      </c>
      <c r="AP2555" s="6">
        <v>0</v>
      </c>
      <c r="AQ2555" s="6">
        <v>0</v>
      </c>
      <c r="AR2555" t="s">
        <v>5</v>
      </c>
      <c r="AS2555" t="s">
        <v>5</v>
      </c>
      <c r="AT2555" t="s">
        <v>5</v>
      </c>
      <c r="AU2555" t="s">
        <v>5</v>
      </c>
      <c r="AV2555" t="s">
        <v>5</v>
      </c>
      <c r="AW2555" t="s">
        <v>5</v>
      </c>
      <c r="AX2555" t="s">
        <v>5</v>
      </c>
      <c r="AY2555" s="6">
        <v>0</v>
      </c>
      <c r="AZ2555" t="s">
        <v>5</v>
      </c>
      <c r="BA2555" t="s">
        <v>5</v>
      </c>
      <c r="BB2555" t="s">
        <v>5</v>
      </c>
      <c r="BC2555" t="s">
        <v>5</v>
      </c>
      <c r="BD2555" t="s">
        <v>5</v>
      </c>
      <c r="BE2555" t="s">
        <v>5</v>
      </c>
      <c r="BF2555" t="s">
        <v>5</v>
      </c>
      <c r="BG2555" t="s">
        <v>5</v>
      </c>
      <c r="BH2555" t="s">
        <v>5</v>
      </c>
      <c r="BI2555" s="6">
        <v>0</v>
      </c>
      <c r="BJ2555" s="6">
        <v>0</v>
      </c>
      <c r="BK2555" s="6">
        <v>0</v>
      </c>
      <c r="BL2555" s="6">
        <v>0</v>
      </c>
      <c r="BM2555" s="6">
        <v>0</v>
      </c>
      <c r="BN2555" s="6">
        <v>0</v>
      </c>
      <c r="BO2555" s="6">
        <v>0</v>
      </c>
      <c r="BP2555" s="6">
        <v>0</v>
      </c>
      <c r="BQ2555" s="6">
        <v>2</v>
      </c>
      <c r="BR2555" s="6">
        <v>4</v>
      </c>
      <c r="BS2555" s="6">
        <v>32</v>
      </c>
      <c r="BT2555" s="6">
        <v>46</v>
      </c>
      <c r="BU2555" s="6">
        <v>65</v>
      </c>
      <c r="BV2555" s="6">
        <v>25</v>
      </c>
      <c r="BW2555" s="6">
        <v>16</v>
      </c>
      <c r="BX2555" s="6">
        <v>4</v>
      </c>
      <c r="BY2555" s="6">
        <v>0</v>
      </c>
      <c r="BZ2555" s="6">
        <v>0</v>
      </c>
      <c r="CA2555" s="6">
        <v>0</v>
      </c>
      <c r="CB2555" s="6">
        <v>0</v>
      </c>
      <c r="CC2555" s="6">
        <v>0</v>
      </c>
      <c r="CD2555" s="6">
        <v>0</v>
      </c>
      <c r="CE2555" s="6">
        <v>0</v>
      </c>
      <c r="CF2555" s="6">
        <v>5000</v>
      </c>
      <c r="CG2555" s="6">
        <v>7280</v>
      </c>
      <c r="CH2555" s="2">
        <v>2</v>
      </c>
      <c r="CI2555" s="3">
        <v>35</v>
      </c>
      <c r="CJ2555" s="3">
        <v>0</v>
      </c>
      <c r="CK2555" s="4">
        <v>18</v>
      </c>
      <c r="CL2555" s="3">
        <v>40</v>
      </c>
      <c r="CM2555" s="3">
        <v>0</v>
      </c>
      <c r="CN2555" s="4">
        <v>15</v>
      </c>
      <c r="CO2555" s="3">
        <v>0</v>
      </c>
      <c r="CP2555" s="3">
        <v>0</v>
      </c>
      <c r="CQ2555" s="4">
        <v>0</v>
      </c>
      <c r="CR2555" s="3">
        <v>0</v>
      </c>
      <c r="CS2555" s="3">
        <v>0</v>
      </c>
      <c r="CT2555" s="4">
        <v>0</v>
      </c>
      <c r="CU2555" s="3">
        <v>0</v>
      </c>
      <c r="CV2555" s="3">
        <v>0</v>
      </c>
      <c r="CW2555" s="4">
        <v>0</v>
      </c>
      <c r="CX2555" t="s">
        <v>5</v>
      </c>
      <c r="CY2555" s="9">
        <f t="shared" si="127"/>
        <v>1.4666666666666666</v>
      </c>
      <c r="CZ2555" s="7">
        <f t="shared" si="128"/>
        <v>19.173333333333332</v>
      </c>
      <c r="DA2555" s="7">
        <f t="shared" si="129"/>
        <v>0.92315716272600834</v>
      </c>
    </row>
    <row r="2556" spans="1:105" x14ac:dyDescent="0.25">
      <c r="A2556" s="6">
        <v>2020</v>
      </c>
      <c r="B2556" s="6">
        <v>6</v>
      </c>
      <c r="C2556" s="6">
        <v>157944</v>
      </c>
      <c r="D2556" t="s">
        <v>0</v>
      </c>
      <c r="E2556" t="s">
        <v>2583</v>
      </c>
      <c r="F2556" t="s">
        <v>1621</v>
      </c>
      <c r="G2556" t="s">
        <v>116</v>
      </c>
      <c r="H2556" t="s">
        <v>1384</v>
      </c>
      <c r="I2556" s="5" t="s">
        <v>118</v>
      </c>
      <c r="J2556" s="6">
        <v>0.87</v>
      </c>
      <c r="K2556" t="s">
        <v>6</v>
      </c>
      <c r="L2556" t="s">
        <v>2584</v>
      </c>
      <c r="M2556" s="6">
        <v>95</v>
      </c>
      <c r="N2556" s="6">
        <v>85.31</v>
      </c>
      <c r="O2556" s="6">
        <v>0.9</v>
      </c>
      <c r="P2556" t="s">
        <v>1621</v>
      </c>
      <c r="Q2556" t="s">
        <v>2758</v>
      </c>
      <c r="R2556" t="s">
        <v>19</v>
      </c>
      <c r="S2556" t="s">
        <v>1319</v>
      </c>
      <c r="T2556" s="6">
        <v>12.4</v>
      </c>
      <c r="U2556" s="6">
        <v>85.31</v>
      </c>
      <c r="V2556" t="s">
        <v>11</v>
      </c>
      <c r="W2556" t="s">
        <v>482</v>
      </c>
      <c r="X2556" s="6">
        <v>13.2</v>
      </c>
      <c r="Y2556" s="6">
        <v>16.3</v>
      </c>
      <c r="Z2556" s="6">
        <v>3</v>
      </c>
      <c r="AA2556" s="6">
        <v>15</v>
      </c>
      <c r="AB2556" t="s">
        <v>5</v>
      </c>
      <c r="AC2556" s="6">
        <v>17.399999999999999</v>
      </c>
      <c r="AD2556" s="6">
        <v>0</v>
      </c>
      <c r="AE2556" t="s">
        <v>13</v>
      </c>
      <c r="AF2556" s="6">
        <v>1</v>
      </c>
      <c r="AG2556" t="s">
        <v>5</v>
      </c>
      <c r="AH2556" t="s">
        <v>5</v>
      </c>
      <c r="AI2556" t="s">
        <v>5</v>
      </c>
      <c r="AJ2556" t="s">
        <v>5</v>
      </c>
      <c r="AK2556" t="s">
        <v>5</v>
      </c>
      <c r="AL2556" t="s">
        <v>5</v>
      </c>
      <c r="AM2556" s="6">
        <v>0</v>
      </c>
      <c r="AN2556" t="s">
        <v>5</v>
      </c>
      <c r="AO2556" s="6">
        <v>0</v>
      </c>
      <c r="AP2556" s="6">
        <v>0</v>
      </c>
      <c r="AQ2556" s="6">
        <v>0</v>
      </c>
      <c r="AR2556" s="6">
        <v>0</v>
      </c>
      <c r="AS2556" t="s">
        <v>5</v>
      </c>
      <c r="AT2556" t="s">
        <v>5</v>
      </c>
      <c r="AU2556" t="s">
        <v>5</v>
      </c>
      <c r="AV2556" t="s">
        <v>5</v>
      </c>
      <c r="AW2556" t="s">
        <v>5</v>
      </c>
      <c r="AX2556" t="s">
        <v>5</v>
      </c>
      <c r="AY2556" s="6">
        <v>0</v>
      </c>
      <c r="AZ2556" t="s">
        <v>5</v>
      </c>
      <c r="BA2556" t="s">
        <v>5</v>
      </c>
      <c r="BB2556" t="s">
        <v>5</v>
      </c>
      <c r="BC2556" t="s">
        <v>5</v>
      </c>
      <c r="BD2556" t="s">
        <v>5</v>
      </c>
      <c r="BE2556" t="s">
        <v>5</v>
      </c>
      <c r="BF2556" t="s">
        <v>5</v>
      </c>
      <c r="BG2556" t="s">
        <v>5</v>
      </c>
      <c r="BH2556" t="s">
        <v>5</v>
      </c>
      <c r="BI2556" s="6">
        <v>0</v>
      </c>
      <c r="BJ2556" s="6">
        <v>0</v>
      </c>
      <c r="BK2556" s="6">
        <v>0</v>
      </c>
      <c r="BL2556" s="6">
        <v>0</v>
      </c>
      <c r="BM2556" s="6">
        <v>0</v>
      </c>
      <c r="BN2556" s="6">
        <v>0</v>
      </c>
      <c r="BO2556" s="6">
        <v>0</v>
      </c>
      <c r="BP2556" s="6">
        <v>0</v>
      </c>
      <c r="BQ2556" s="6">
        <v>0</v>
      </c>
      <c r="BR2556" s="6">
        <v>0</v>
      </c>
      <c r="BS2556" s="6">
        <v>20</v>
      </c>
      <c r="BT2556" s="6">
        <v>32</v>
      </c>
      <c r="BU2556" s="6">
        <v>60</v>
      </c>
      <c r="BV2556" s="6">
        <v>36</v>
      </c>
      <c r="BW2556" s="6">
        <v>18</v>
      </c>
      <c r="BX2556" s="6">
        <v>20</v>
      </c>
      <c r="BY2556" s="6">
        <v>0</v>
      </c>
      <c r="BZ2556" s="6">
        <v>0</v>
      </c>
      <c r="CA2556" s="6">
        <v>0</v>
      </c>
      <c r="CB2556" s="6">
        <v>0</v>
      </c>
      <c r="CC2556" s="6">
        <v>0</v>
      </c>
      <c r="CD2556" s="6">
        <v>0</v>
      </c>
      <c r="CE2556" s="6">
        <v>0</v>
      </c>
      <c r="CF2556" s="6">
        <v>13000</v>
      </c>
      <c r="CG2556" s="6">
        <v>13500</v>
      </c>
      <c r="CH2556" s="2">
        <v>1</v>
      </c>
      <c r="CI2556" s="3">
        <v>95</v>
      </c>
      <c r="CJ2556" s="3">
        <v>0</v>
      </c>
      <c r="CK2556" s="4">
        <v>15</v>
      </c>
      <c r="CL2556" s="3">
        <v>0</v>
      </c>
      <c r="CM2556" s="3">
        <v>0</v>
      </c>
      <c r="CN2556" s="4">
        <v>0</v>
      </c>
      <c r="CO2556" s="3">
        <v>0</v>
      </c>
      <c r="CP2556" s="3">
        <v>0</v>
      </c>
      <c r="CQ2556" s="4">
        <v>0</v>
      </c>
      <c r="CR2556" s="3">
        <v>0</v>
      </c>
      <c r="CS2556" s="3">
        <v>0</v>
      </c>
      <c r="CT2556" s="4">
        <v>0</v>
      </c>
      <c r="CU2556" s="3">
        <v>0</v>
      </c>
      <c r="CV2556" s="3">
        <v>0</v>
      </c>
      <c r="CW2556" s="4">
        <v>0</v>
      </c>
      <c r="CX2556" t="s">
        <v>5</v>
      </c>
      <c r="CY2556" s="9">
        <f t="shared" si="127"/>
        <v>1.35</v>
      </c>
      <c r="CZ2556" s="7">
        <f t="shared" si="128"/>
        <v>16.079999999999998</v>
      </c>
      <c r="DA2556" s="7">
        <f t="shared" si="129"/>
        <v>1.0820895522388061</v>
      </c>
    </row>
    <row r="2557" spans="1:105" x14ac:dyDescent="0.25">
      <c r="A2557" s="6">
        <v>2020</v>
      </c>
      <c r="B2557" s="6">
        <v>6</v>
      </c>
      <c r="C2557" s="6">
        <v>157945</v>
      </c>
      <c r="D2557" t="s">
        <v>0</v>
      </c>
      <c r="E2557" t="s">
        <v>2583</v>
      </c>
      <c r="F2557" t="s">
        <v>1621</v>
      </c>
      <c r="G2557" t="s">
        <v>116</v>
      </c>
      <c r="H2557" t="s">
        <v>2681</v>
      </c>
      <c r="I2557" s="5" t="s">
        <v>118</v>
      </c>
      <c r="J2557" s="6">
        <v>0.94</v>
      </c>
      <c r="K2557" t="s">
        <v>22</v>
      </c>
      <c r="L2557" t="s">
        <v>2584</v>
      </c>
      <c r="M2557" s="6">
        <v>30</v>
      </c>
      <c r="N2557" s="6">
        <v>31.93</v>
      </c>
      <c r="O2557" s="6">
        <v>1.06</v>
      </c>
      <c r="P2557" t="s">
        <v>1621</v>
      </c>
      <c r="Q2557" t="s">
        <v>2759</v>
      </c>
      <c r="R2557" t="s">
        <v>137</v>
      </c>
      <c r="S2557" t="s">
        <v>128</v>
      </c>
      <c r="T2557" s="6">
        <v>13</v>
      </c>
      <c r="U2557" s="6">
        <v>31.93</v>
      </c>
      <c r="V2557" t="s">
        <v>11</v>
      </c>
      <c r="W2557" t="s">
        <v>482</v>
      </c>
      <c r="X2557" s="6">
        <v>0</v>
      </c>
      <c r="Y2557" s="6">
        <v>0</v>
      </c>
      <c r="Z2557" s="6">
        <v>2</v>
      </c>
      <c r="AA2557" s="6">
        <v>15</v>
      </c>
      <c r="AB2557" t="s">
        <v>5</v>
      </c>
      <c r="AC2557" s="6">
        <v>24.1</v>
      </c>
      <c r="AD2557" t="s">
        <v>5</v>
      </c>
      <c r="AE2557" t="s">
        <v>13</v>
      </c>
      <c r="AF2557" s="6">
        <v>5</v>
      </c>
      <c r="AG2557" t="s">
        <v>5</v>
      </c>
      <c r="AH2557" t="s">
        <v>5</v>
      </c>
      <c r="AI2557" t="s">
        <v>5</v>
      </c>
      <c r="AJ2557" t="s">
        <v>5</v>
      </c>
      <c r="AK2557" t="s">
        <v>5</v>
      </c>
      <c r="AL2557" t="s">
        <v>5</v>
      </c>
      <c r="AM2557" s="6">
        <v>0</v>
      </c>
      <c r="AN2557" t="s">
        <v>5</v>
      </c>
      <c r="AO2557" s="6">
        <v>0</v>
      </c>
      <c r="AP2557" s="6">
        <v>0</v>
      </c>
      <c r="AQ2557" s="6">
        <v>0</v>
      </c>
      <c r="AR2557" t="s">
        <v>5</v>
      </c>
      <c r="AS2557" t="s">
        <v>5</v>
      </c>
      <c r="AT2557" t="s">
        <v>5</v>
      </c>
      <c r="AU2557" t="s">
        <v>5</v>
      </c>
      <c r="AV2557" t="s">
        <v>5</v>
      </c>
      <c r="AW2557" t="s">
        <v>5</v>
      </c>
      <c r="AX2557" t="s">
        <v>5</v>
      </c>
      <c r="AY2557" s="6">
        <v>0</v>
      </c>
      <c r="AZ2557" t="s">
        <v>5</v>
      </c>
      <c r="BA2557" t="s">
        <v>5</v>
      </c>
      <c r="BB2557" t="s">
        <v>5</v>
      </c>
      <c r="BC2557" t="s">
        <v>5</v>
      </c>
      <c r="BD2557" t="s">
        <v>5</v>
      </c>
      <c r="BE2557" t="s">
        <v>5</v>
      </c>
      <c r="BF2557" t="s">
        <v>5</v>
      </c>
      <c r="BG2557" t="s">
        <v>5</v>
      </c>
      <c r="BH2557" t="s">
        <v>5</v>
      </c>
      <c r="BI2557" t="s">
        <v>5</v>
      </c>
      <c r="BJ2557" t="s">
        <v>5</v>
      </c>
      <c r="BK2557" t="s">
        <v>5</v>
      </c>
      <c r="BL2557" t="s">
        <v>5</v>
      </c>
      <c r="BM2557" t="s">
        <v>5</v>
      </c>
      <c r="BN2557" t="s">
        <v>5</v>
      </c>
      <c r="BO2557" t="s">
        <v>5</v>
      </c>
      <c r="BP2557" t="s">
        <v>5</v>
      </c>
      <c r="BQ2557" t="s">
        <v>5</v>
      </c>
      <c r="BR2557" t="s">
        <v>5</v>
      </c>
      <c r="BS2557" t="s">
        <v>5</v>
      </c>
      <c r="BT2557" t="s">
        <v>5</v>
      </c>
      <c r="BU2557" t="s">
        <v>5</v>
      </c>
      <c r="BV2557" t="s">
        <v>5</v>
      </c>
      <c r="BW2557" t="s">
        <v>5</v>
      </c>
      <c r="BX2557" t="s">
        <v>5</v>
      </c>
      <c r="BY2557" t="s">
        <v>5</v>
      </c>
      <c r="BZ2557" t="s">
        <v>5</v>
      </c>
      <c r="CA2557" t="s">
        <v>5</v>
      </c>
      <c r="CB2557" t="s">
        <v>5</v>
      </c>
      <c r="CC2557" t="s">
        <v>5</v>
      </c>
      <c r="CD2557" t="s">
        <v>5</v>
      </c>
      <c r="CE2557" t="s">
        <v>5</v>
      </c>
      <c r="CF2557" s="6">
        <v>4000</v>
      </c>
      <c r="CG2557" s="6">
        <v>8200</v>
      </c>
      <c r="CH2557" s="2">
        <v>1</v>
      </c>
      <c r="CI2557" s="3">
        <v>30</v>
      </c>
      <c r="CJ2557" s="3">
        <v>0</v>
      </c>
      <c r="CK2557" s="4">
        <v>15</v>
      </c>
      <c r="CL2557" s="3">
        <v>0</v>
      </c>
      <c r="CM2557" s="3">
        <v>0</v>
      </c>
      <c r="CN2557" s="4">
        <v>0</v>
      </c>
      <c r="CO2557" s="3">
        <v>0</v>
      </c>
      <c r="CP2557" s="3">
        <v>0</v>
      </c>
      <c r="CQ2557" s="4">
        <v>0</v>
      </c>
      <c r="CR2557" s="3">
        <v>0</v>
      </c>
      <c r="CS2557" s="3">
        <v>0</v>
      </c>
      <c r="CT2557" s="4">
        <v>0</v>
      </c>
      <c r="CU2557" s="3">
        <v>0</v>
      </c>
      <c r="CV2557" s="3">
        <v>0</v>
      </c>
      <c r="CW2557" s="4">
        <v>0</v>
      </c>
      <c r="CX2557" t="s">
        <v>5</v>
      </c>
      <c r="CY2557" s="9">
        <f t="shared" si="127"/>
        <v>0.85000000000000009</v>
      </c>
      <c r="CZ2557" s="7">
        <f t="shared" si="128"/>
        <v>15.68</v>
      </c>
      <c r="DA2557" s="7">
        <f t="shared" si="129"/>
        <v>1.5369897959183674</v>
      </c>
    </row>
    <row r="2558" spans="1:105" x14ac:dyDescent="0.25">
      <c r="A2558" s="6">
        <v>2020</v>
      </c>
      <c r="B2558" s="6">
        <v>6</v>
      </c>
      <c r="C2558" s="6">
        <v>157937</v>
      </c>
      <c r="D2558" t="s">
        <v>0</v>
      </c>
      <c r="E2558" t="s">
        <v>2583</v>
      </c>
      <c r="F2558" t="s">
        <v>1621</v>
      </c>
      <c r="G2558" t="s">
        <v>116</v>
      </c>
      <c r="H2558" t="s">
        <v>1283</v>
      </c>
      <c r="I2558" s="5" t="s">
        <v>118</v>
      </c>
      <c r="J2558" s="6">
        <v>0.94</v>
      </c>
      <c r="K2558" t="s">
        <v>6</v>
      </c>
      <c r="L2558" t="s">
        <v>2586</v>
      </c>
      <c r="M2558" s="6">
        <v>45</v>
      </c>
      <c r="N2558" s="6">
        <v>45.755000000000003</v>
      </c>
      <c r="O2558" s="6">
        <v>1.02</v>
      </c>
      <c r="P2558" t="s">
        <v>1621</v>
      </c>
      <c r="Q2558" t="s">
        <v>1957</v>
      </c>
      <c r="R2558" t="s">
        <v>604</v>
      </c>
      <c r="S2558" t="s">
        <v>125</v>
      </c>
      <c r="T2558" s="6">
        <v>13.1</v>
      </c>
      <c r="U2558" s="6">
        <v>45.755000000000003</v>
      </c>
      <c r="V2558" t="s">
        <v>11</v>
      </c>
      <c r="W2558" t="s">
        <v>482</v>
      </c>
      <c r="X2558" s="6">
        <v>13</v>
      </c>
      <c r="Y2558" s="6">
        <v>15.6</v>
      </c>
      <c r="Z2558" s="6">
        <v>7</v>
      </c>
      <c r="AA2558" s="6">
        <v>20</v>
      </c>
      <c r="AB2558" t="s">
        <v>5</v>
      </c>
      <c r="AC2558" s="6">
        <v>16.7</v>
      </c>
      <c r="AD2558" s="6">
        <v>2.538071</v>
      </c>
      <c r="AE2558" t="s">
        <v>13</v>
      </c>
      <c r="AF2558" s="6">
        <v>4</v>
      </c>
      <c r="AG2558" t="s">
        <v>5</v>
      </c>
      <c r="AH2558" t="s">
        <v>5</v>
      </c>
      <c r="AI2558" t="s">
        <v>5</v>
      </c>
      <c r="AJ2558" t="s">
        <v>5</v>
      </c>
      <c r="AK2558" t="s">
        <v>5</v>
      </c>
      <c r="AL2558" t="s">
        <v>5</v>
      </c>
      <c r="AM2558" s="6">
        <v>0</v>
      </c>
      <c r="AN2558" t="s">
        <v>5</v>
      </c>
      <c r="AO2558" s="6">
        <v>0</v>
      </c>
      <c r="AP2558" s="6">
        <v>0</v>
      </c>
      <c r="AQ2558" s="6">
        <v>0</v>
      </c>
      <c r="AR2558" t="s">
        <v>5</v>
      </c>
      <c r="AS2558" t="s">
        <v>5</v>
      </c>
      <c r="AT2558" t="s">
        <v>5</v>
      </c>
      <c r="AU2558" t="s">
        <v>5</v>
      </c>
      <c r="AV2558" t="s">
        <v>5</v>
      </c>
      <c r="AW2558" t="s">
        <v>5</v>
      </c>
      <c r="AX2558" t="s">
        <v>5</v>
      </c>
      <c r="AY2558" s="6">
        <v>0</v>
      </c>
      <c r="AZ2558" t="s">
        <v>5</v>
      </c>
      <c r="BA2558" t="s">
        <v>5</v>
      </c>
      <c r="BB2558" t="s">
        <v>5</v>
      </c>
      <c r="BC2558" t="s">
        <v>5</v>
      </c>
      <c r="BD2558" t="s">
        <v>5</v>
      </c>
      <c r="BE2558" t="s">
        <v>5</v>
      </c>
      <c r="BF2558" t="s">
        <v>5</v>
      </c>
      <c r="BG2558" t="s">
        <v>5</v>
      </c>
      <c r="BH2558" t="s">
        <v>5</v>
      </c>
      <c r="BI2558" s="6">
        <v>0</v>
      </c>
      <c r="BJ2558" s="6">
        <v>0</v>
      </c>
      <c r="BK2558" s="6">
        <v>0</v>
      </c>
      <c r="BL2558" s="6">
        <v>0</v>
      </c>
      <c r="BM2558" s="6">
        <v>0</v>
      </c>
      <c r="BN2558" s="6">
        <v>0</v>
      </c>
      <c r="BO2558" s="6">
        <v>0</v>
      </c>
      <c r="BP2558" s="6">
        <v>0</v>
      </c>
      <c r="BQ2558" s="6">
        <v>3</v>
      </c>
      <c r="BR2558" s="6">
        <v>2</v>
      </c>
      <c r="BS2558" s="6">
        <v>24</v>
      </c>
      <c r="BT2558" s="6">
        <v>35</v>
      </c>
      <c r="BU2558" s="6">
        <v>62</v>
      </c>
      <c r="BV2558" s="6">
        <v>45</v>
      </c>
      <c r="BW2558" s="6">
        <v>22</v>
      </c>
      <c r="BX2558" s="6">
        <v>4</v>
      </c>
      <c r="BY2558" s="6">
        <v>0</v>
      </c>
      <c r="BZ2558" s="6">
        <v>0</v>
      </c>
      <c r="CA2558" s="6">
        <v>0</v>
      </c>
      <c r="CB2558" s="6">
        <v>0</v>
      </c>
      <c r="CC2558" s="6">
        <v>0</v>
      </c>
      <c r="CD2558" s="6">
        <v>0</v>
      </c>
      <c r="CE2558" s="6">
        <v>0</v>
      </c>
      <c r="CF2558" s="6">
        <v>8000</v>
      </c>
      <c r="CG2558" s="6">
        <v>6800</v>
      </c>
      <c r="CH2558" s="2">
        <v>1</v>
      </c>
      <c r="CI2558" s="3">
        <v>45</v>
      </c>
      <c r="CJ2558" s="3">
        <v>0</v>
      </c>
      <c r="CK2558" s="4">
        <v>20</v>
      </c>
      <c r="CL2558" s="3">
        <v>0</v>
      </c>
      <c r="CM2558" s="3">
        <v>0</v>
      </c>
      <c r="CN2558" s="4">
        <v>0</v>
      </c>
      <c r="CO2558" s="3">
        <v>0</v>
      </c>
      <c r="CP2558" s="3">
        <v>0</v>
      </c>
      <c r="CQ2558" s="4">
        <v>0</v>
      </c>
      <c r="CR2558" s="3">
        <v>0</v>
      </c>
      <c r="CS2558" s="3">
        <v>0</v>
      </c>
      <c r="CT2558" s="4">
        <v>0</v>
      </c>
      <c r="CU2558" s="3">
        <v>0</v>
      </c>
      <c r="CV2558" s="3">
        <v>0</v>
      </c>
      <c r="CW2558" s="4">
        <v>0</v>
      </c>
      <c r="CX2558" t="s">
        <v>5</v>
      </c>
      <c r="CY2558" s="9">
        <f t="shared" si="127"/>
        <v>0.94999999999999973</v>
      </c>
      <c r="CZ2558" s="7">
        <f t="shared" si="128"/>
        <v>20.759999999999998</v>
      </c>
      <c r="DA2558" s="7">
        <f t="shared" si="129"/>
        <v>0.80443159922928709</v>
      </c>
    </row>
    <row r="2559" spans="1:105" x14ac:dyDescent="0.25">
      <c r="A2559" s="6">
        <v>2020</v>
      </c>
      <c r="B2559" s="6">
        <v>6</v>
      </c>
      <c r="C2559" s="6">
        <v>157920</v>
      </c>
      <c r="D2559" t="s">
        <v>0</v>
      </c>
      <c r="E2559" t="s">
        <v>2583</v>
      </c>
      <c r="F2559" t="s">
        <v>1621</v>
      </c>
      <c r="G2559" t="s">
        <v>116</v>
      </c>
      <c r="H2559" t="s">
        <v>1244</v>
      </c>
      <c r="I2559" s="5" t="s">
        <v>118</v>
      </c>
      <c r="J2559" s="6">
        <v>0.93</v>
      </c>
      <c r="K2559" t="s">
        <v>6</v>
      </c>
      <c r="L2559" t="s">
        <v>2584</v>
      </c>
      <c r="M2559" s="6">
        <v>65</v>
      </c>
      <c r="N2559" s="6">
        <v>66.17</v>
      </c>
      <c r="O2559" s="6">
        <v>1.02</v>
      </c>
      <c r="P2559" t="s">
        <v>1621</v>
      </c>
      <c r="Q2559" t="s">
        <v>825</v>
      </c>
      <c r="R2559" t="s">
        <v>777</v>
      </c>
      <c r="S2559" t="s">
        <v>883</v>
      </c>
      <c r="T2559" s="6">
        <v>12.4</v>
      </c>
      <c r="U2559" s="6">
        <v>66.17</v>
      </c>
      <c r="V2559" t="s">
        <v>11</v>
      </c>
      <c r="W2559" t="s">
        <v>482</v>
      </c>
      <c r="X2559" s="6">
        <v>13.1</v>
      </c>
      <c r="Y2559" s="6">
        <v>16.2</v>
      </c>
      <c r="Z2559" s="6">
        <v>6</v>
      </c>
      <c r="AA2559" s="6">
        <v>18</v>
      </c>
      <c r="AB2559" t="s">
        <v>5</v>
      </c>
      <c r="AC2559" s="6">
        <v>22.9</v>
      </c>
      <c r="AD2559" s="6">
        <v>2.1052629999999999</v>
      </c>
      <c r="AE2559" t="s">
        <v>13</v>
      </c>
      <c r="AF2559" s="6">
        <v>2</v>
      </c>
      <c r="AG2559" t="s">
        <v>5</v>
      </c>
      <c r="AH2559" t="s">
        <v>5</v>
      </c>
      <c r="AI2559" t="s">
        <v>5</v>
      </c>
      <c r="AJ2559" t="s">
        <v>5</v>
      </c>
      <c r="AK2559" t="s">
        <v>5</v>
      </c>
      <c r="AL2559" t="s">
        <v>5</v>
      </c>
      <c r="AM2559" s="6">
        <v>0</v>
      </c>
      <c r="AN2559" t="s">
        <v>5</v>
      </c>
      <c r="AO2559" s="6">
        <v>0</v>
      </c>
      <c r="AP2559" s="6">
        <v>0</v>
      </c>
      <c r="AQ2559" s="6">
        <v>0</v>
      </c>
      <c r="AR2559" t="s">
        <v>5</v>
      </c>
      <c r="AS2559" t="s">
        <v>5</v>
      </c>
      <c r="AT2559" t="s">
        <v>5</v>
      </c>
      <c r="AU2559" t="s">
        <v>5</v>
      </c>
      <c r="AV2559" t="s">
        <v>5</v>
      </c>
      <c r="AW2559" t="s">
        <v>5</v>
      </c>
      <c r="AX2559" t="s">
        <v>5</v>
      </c>
      <c r="AY2559" s="6">
        <v>0</v>
      </c>
      <c r="AZ2559" t="s">
        <v>5</v>
      </c>
      <c r="BA2559" t="s">
        <v>5</v>
      </c>
      <c r="BB2559" t="s">
        <v>5</v>
      </c>
      <c r="BC2559" t="s">
        <v>5</v>
      </c>
      <c r="BD2559" t="s">
        <v>5</v>
      </c>
      <c r="BE2559" t="s">
        <v>5</v>
      </c>
      <c r="BF2559" t="s">
        <v>5</v>
      </c>
      <c r="BG2559" t="s">
        <v>5</v>
      </c>
      <c r="BH2559" t="s">
        <v>5</v>
      </c>
      <c r="BI2559" s="6">
        <v>0</v>
      </c>
      <c r="BJ2559" s="6">
        <v>0</v>
      </c>
      <c r="BK2559" s="6">
        <v>0</v>
      </c>
      <c r="BL2559" s="6">
        <v>0</v>
      </c>
      <c r="BM2559" s="6">
        <v>0</v>
      </c>
      <c r="BN2559" s="6">
        <v>0</v>
      </c>
      <c r="BO2559" s="6">
        <v>0</v>
      </c>
      <c r="BP2559" s="6">
        <v>0</v>
      </c>
      <c r="BQ2559" s="6">
        <v>2</v>
      </c>
      <c r="BR2559" s="6">
        <v>2</v>
      </c>
      <c r="BS2559" s="6">
        <v>14</v>
      </c>
      <c r="BT2559" s="6">
        <v>38</v>
      </c>
      <c r="BU2559" s="6">
        <v>60</v>
      </c>
      <c r="BV2559" s="6">
        <v>52</v>
      </c>
      <c r="BW2559" s="6">
        <v>12</v>
      </c>
      <c r="BX2559" s="6">
        <v>8</v>
      </c>
      <c r="BY2559" s="6">
        <v>2</v>
      </c>
      <c r="BZ2559" s="6">
        <v>0</v>
      </c>
      <c r="CA2559" s="6">
        <v>0</v>
      </c>
      <c r="CB2559" s="6">
        <v>0</v>
      </c>
      <c r="CC2559" s="6">
        <v>0</v>
      </c>
      <c r="CD2559" s="6">
        <v>0</v>
      </c>
      <c r="CE2559" s="6">
        <v>0</v>
      </c>
      <c r="CF2559" s="6">
        <v>6000</v>
      </c>
      <c r="CG2559" s="6">
        <v>12700</v>
      </c>
      <c r="CH2559" s="2">
        <v>2</v>
      </c>
      <c r="CI2559" s="3">
        <v>30</v>
      </c>
      <c r="CJ2559" s="3">
        <v>0</v>
      </c>
      <c r="CK2559" s="4">
        <v>18</v>
      </c>
      <c r="CL2559" s="3">
        <v>35</v>
      </c>
      <c r="CM2559" s="3">
        <v>0</v>
      </c>
      <c r="CN2559" s="4">
        <v>15</v>
      </c>
      <c r="CO2559" s="3">
        <v>0</v>
      </c>
      <c r="CP2559" s="3">
        <v>0</v>
      </c>
      <c r="CQ2559" s="4">
        <v>0</v>
      </c>
      <c r="CR2559" s="3">
        <v>0</v>
      </c>
      <c r="CS2559" s="3">
        <v>0</v>
      </c>
      <c r="CT2559" s="4">
        <v>0</v>
      </c>
      <c r="CU2559" s="3">
        <v>0</v>
      </c>
      <c r="CV2559" s="3">
        <v>0</v>
      </c>
      <c r="CW2559" s="4">
        <v>0</v>
      </c>
      <c r="CX2559" t="s">
        <v>5</v>
      </c>
      <c r="CY2559" s="9">
        <f t="shared" si="127"/>
        <v>1.4166666666666661</v>
      </c>
      <c r="CZ2559" s="7">
        <f t="shared" si="128"/>
        <v>19.133333333333333</v>
      </c>
      <c r="DA2559" s="7">
        <f t="shared" si="129"/>
        <v>1.1968641114982579</v>
      </c>
    </row>
    <row r="2560" spans="1:105" x14ac:dyDescent="0.25">
      <c r="A2560" s="6">
        <v>2020</v>
      </c>
      <c r="B2560" s="6">
        <v>6</v>
      </c>
      <c r="C2560" s="6">
        <v>157899</v>
      </c>
      <c r="D2560" t="s">
        <v>0</v>
      </c>
      <c r="E2560" t="s">
        <v>2583</v>
      </c>
      <c r="F2560" t="s">
        <v>1621</v>
      </c>
      <c r="G2560" t="s">
        <v>33</v>
      </c>
      <c r="H2560" t="s">
        <v>2125</v>
      </c>
      <c r="I2560" t="s">
        <v>5</v>
      </c>
      <c r="J2560" s="6">
        <v>0.64</v>
      </c>
      <c r="K2560" t="s">
        <v>22</v>
      </c>
      <c r="L2560" t="s">
        <v>2584</v>
      </c>
      <c r="M2560" s="6">
        <v>300</v>
      </c>
      <c r="N2560" s="6">
        <v>282.04500000000002</v>
      </c>
      <c r="O2560" s="6">
        <v>0.94</v>
      </c>
      <c r="P2560" t="s">
        <v>1621</v>
      </c>
      <c r="Q2560" t="s">
        <v>1511</v>
      </c>
      <c r="R2560" t="s">
        <v>1447</v>
      </c>
      <c r="S2560" t="s">
        <v>2208</v>
      </c>
      <c r="T2560" s="6">
        <v>3.5</v>
      </c>
      <c r="U2560" s="6">
        <v>70.511250000000004</v>
      </c>
      <c r="V2560" t="s">
        <v>11</v>
      </c>
      <c r="W2560" t="s">
        <v>1550</v>
      </c>
      <c r="X2560" s="6">
        <v>13.7</v>
      </c>
      <c r="Y2560" s="6">
        <v>17</v>
      </c>
      <c r="Z2560" s="6">
        <v>31</v>
      </c>
      <c r="AA2560" s="6">
        <v>34</v>
      </c>
      <c r="AB2560" t="s">
        <v>5</v>
      </c>
      <c r="AC2560" s="6">
        <v>19.399999999999999</v>
      </c>
      <c r="AD2560" s="6">
        <v>0</v>
      </c>
      <c r="AE2560" t="s">
        <v>13</v>
      </c>
      <c r="AF2560" s="6">
        <v>6</v>
      </c>
      <c r="AG2560" t="s">
        <v>5</v>
      </c>
      <c r="AH2560" t="s">
        <v>5</v>
      </c>
      <c r="AI2560" t="s">
        <v>5</v>
      </c>
      <c r="AJ2560" t="s">
        <v>5</v>
      </c>
      <c r="AK2560" t="s">
        <v>5</v>
      </c>
      <c r="AL2560" t="s">
        <v>5</v>
      </c>
      <c r="AM2560" s="6">
        <v>0</v>
      </c>
      <c r="AN2560" t="s">
        <v>5</v>
      </c>
      <c r="AO2560" s="6">
        <v>0</v>
      </c>
      <c r="AP2560" s="6">
        <v>0</v>
      </c>
      <c r="AQ2560" s="6">
        <v>0</v>
      </c>
      <c r="AR2560" t="s">
        <v>5</v>
      </c>
      <c r="AS2560" t="s">
        <v>5</v>
      </c>
      <c r="AT2560" t="s">
        <v>38</v>
      </c>
      <c r="AU2560" s="6">
        <v>73.5</v>
      </c>
      <c r="AV2560" s="6">
        <v>5.2</v>
      </c>
      <c r="AW2560" s="6">
        <v>3.8</v>
      </c>
      <c r="AX2560" s="6">
        <v>0.9</v>
      </c>
      <c r="AY2560" s="6">
        <v>17.5</v>
      </c>
      <c r="AZ2560" t="s">
        <v>5</v>
      </c>
      <c r="BA2560" t="s">
        <v>5</v>
      </c>
      <c r="BB2560" t="s">
        <v>5</v>
      </c>
      <c r="BC2560" t="s">
        <v>5</v>
      </c>
      <c r="BD2560" t="s">
        <v>5</v>
      </c>
      <c r="BE2560" t="s">
        <v>5</v>
      </c>
      <c r="BF2560" t="s">
        <v>5</v>
      </c>
      <c r="BG2560" t="s">
        <v>5</v>
      </c>
      <c r="BH2560" t="s">
        <v>5</v>
      </c>
      <c r="BI2560" s="6">
        <v>0</v>
      </c>
      <c r="BJ2560" s="6">
        <v>0</v>
      </c>
      <c r="BK2560" s="6">
        <v>0</v>
      </c>
      <c r="BL2560" s="6">
        <v>0</v>
      </c>
      <c r="BM2560" s="6">
        <v>0</v>
      </c>
      <c r="BN2560" s="6">
        <v>0</v>
      </c>
      <c r="BO2560" s="6">
        <v>0</v>
      </c>
      <c r="BP2560" s="6">
        <v>0</v>
      </c>
      <c r="BQ2560" s="6">
        <v>0</v>
      </c>
      <c r="BR2560" s="6">
        <v>0</v>
      </c>
      <c r="BS2560" s="6">
        <v>0</v>
      </c>
      <c r="BT2560" s="6">
        <v>20</v>
      </c>
      <c r="BU2560" s="6">
        <v>35</v>
      </c>
      <c r="BV2560" s="6">
        <v>32</v>
      </c>
      <c r="BW2560" s="6">
        <v>56</v>
      </c>
      <c r="BX2560" s="6">
        <v>30</v>
      </c>
      <c r="BY2560" s="6">
        <v>10</v>
      </c>
      <c r="BZ2560" s="6">
        <v>2</v>
      </c>
      <c r="CA2560" s="6">
        <v>0</v>
      </c>
      <c r="CB2560" s="6">
        <v>0</v>
      </c>
      <c r="CC2560" s="6">
        <v>0</v>
      </c>
      <c r="CD2560" s="6">
        <v>0</v>
      </c>
      <c r="CE2560" s="6">
        <v>0</v>
      </c>
      <c r="CF2560" s="6">
        <v>9000</v>
      </c>
      <c r="CG2560" s="6">
        <v>10500</v>
      </c>
      <c r="CH2560" s="2">
        <v>3</v>
      </c>
      <c r="CI2560" s="3">
        <v>70</v>
      </c>
      <c r="CJ2560" s="3">
        <v>17</v>
      </c>
      <c r="CK2560" s="4">
        <v>34</v>
      </c>
      <c r="CL2560" s="3">
        <v>60</v>
      </c>
      <c r="CM2560" s="3">
        <v>17</v>
      </c>
      <c r="CN2560" s="4">
        <v>33</v>
      </c>
      <c r="CO2560" s="3">
        <v>170</v>
      </c>
      <c r="CP2560" s="3">
        <v>16.899999999999999</v>
      </c>
      <c r="CQ2560" s="4">
        <v>15</v>
      </c>
      <c r="CR2560" s="3">
        <v>0</v>
      </c>
      <c r="CS2560" s="3">
        <v>0</v>
      </c>
      <c r="CT2560" s="4">
        <v>0</v>
      </c>
      <c r="CU2560" s="3">
        <v>0</v>
      </c>
      <c r="CV2560" s="3">
        <v>0</v>
      </c>
      <c r="CW2560" s="4">
        <v>0</v>
      </c>
      <c r="CX2560" t="s">
        <v>5</v>
      </c>
      <c r="CY2560" s="9">
        <f t="shared" si="127"/>
        <v>3.8999999999999995</v>
      </c>
      <c r="CZ2560" s="7">
        <f t="shared" si="128"/>
        <v>37.119999999999997</v>
      </c>
      <c r="DA2560" s="7">
        <f t="shared" si="129"/>
        <v>0.52262931034482762</v>
      </c>
    </row>
    <row r="2561" spans="1:105" x14ac:dyDescent="0.25">
      <c r="A2561" s="6">
        <v>2020</v>
      </c>
      <c r="B2561" s="6">
        <v>6</v>
      </c>
      <c r="C2561" s="6">
        <v>157922</v>
      </c>
      <c r="D2561" t="s">
        <v>0</v>
      </c>
      <c r="E2561" t="s">
        <v>2583</v>
      </c>
      <c r="F2561" t="s">
        <v>1621</v>
      </c>
      <c r="G2561" t="s">
        <v>116</v>
      </c>
      <c r="H2561" t="s">
        <v>1249</v>
      </c>
      <c r="I2561" s="5" t="s">
        <v>118</v>
      </c>
      <c r="J2561" s="6">
        <v>0.88</v>
      </c>
      <c r="K2561" t="s">
        <v>6</v>
      </c>
      <c r="L2561" t="s">
        <v>2586</v>
      </c>
      <c r="M2561" s="6">
        <v>90</v>
      </c>
      <c r="N2561" s="6">
        <v>87.314999999999998</v>
      </c>
      <c r="O2561" s="6">
        <v>0.97</v>
      </c>
      <c r="P2561" t="s">
        <v>1621</v>
      </c>
      <c r="Q2561" t="s">
        <v>2392</v>
      </c>
      <c r="R2561" t="s">
        <v>1032</v>
      </c>
      <c r="S2561" t="s">
        <v>1133</v>
      </c>
      <c r="T2561" s="6">
        <v>12.5</v>
      </c>
      <c r="U2561" s="6">
        <v>43.657499999999999</v>
      </c>
      <c r="V2561" t="s">
        <v>11</v>
      </c>
      <c r="W2561" t="s">
        <v>482</v>
      </c>
      <c r="X2561" s="6">
        <v>12.9</v>
      </c>
      <c r="Y2561" s="6">
        <v>15.6</v>
      </c>
      <c r="Z2561" s="6">
        <v>7</v>
      </c>
      <c r="AA2561" s="6">
        <v>19</v>
      </c>
      <c r="AB2561" t="s">
        <v>5</v>
      </c>
      <c r="AC2561" s="6">
        <v>21.7</v>
      </c>
      <c r="AD2561" s="6">
        <v>1.5306120000000001</v>
      </c>
      <c r="AE2561" t="s">
        <v>13</v>
      </c>
      <c r="AF2561" s="6">
        <v>4</v>
      </c>
      <c r="AG2561" t="s">
        <v>5</v>
      </c>
      <c r="AH2561" t="s">
        <v>5</v>
      </c>
      <c r="AI2561" t="s">
        <v>5</v>
      </c>
      <c r="AJ2561" t="s">
        <v>5</v>
      </c>
      <c r="AK2561" t="s">
        <v>5</v>
      </c>
      <c r="AL2561" t="s">
        <v>5</v>
      </c>
      <c r="AM2561" s="6">
        <v>0</v>
      </c>
      <c r="AN2561" t="s">
        <v>5</v>
      </c>
      <c r="AO2561" s="6">
        <v>0</v>
      </c>
      <c r="AP2561" s="6">
        <v>0</v>
      </c>
      <c r="AQ2561" s="6">
        <v>0</v>
      </c>
      <c r="AR2561" t="s">
        <v>5</v>
      </c>
      <c r="AS2561" t="s">
        <v>5</v>
      </c>
      <c r="AT2561" t="s">
        <v>5</v>
      </c>
      <c r="AU2561" t="s">
        <v>5</v>
      </c>
      <c r="AV2561" t="s">
        <v>5</v>
      </c>
      <c r="AW2561" t="s">
        <v>5</v>
      </c>
      <c r="AX2561" t="s">
        <v>5</v>
      </c>
      <c r="AY2561" s="6">
        <v>0</v>
      </c>
      <c r="AZ2561" t="s">
        <v>5</v>
      </c>
      <c r="BA2561" t="s">
        <v>5</v>
      </c>
      <c r="BB2561" t="s">
        <v>5</v>
      </c>
      <c r="BC2561" t="s">
        <v>5</v>
      </c>
      <c r="BD2561" t="s">
        <v>5</v>
      </c>
      <c r="BE2561" t="s">
        <v>5</v>
      </c>
      <c r="BF2561" t="s">
        <v>5</v>
      </c>
      <c r="BG2561" t="s">
        <v>5</v>
      </c>
      <c r="BH2561" t="s">
        <v>5</v>
      </c>
      <c r="BI2561" s="6">
        <v>0</v>
      </c>
      <c r="BJ2561" s="6">
        <v>0</v>
      </c>
      <c r="BK2561" s="6">
        <v>0</v>
      </c>
      <c r="BL2561" s="6">
        <v>0</v>
      </c>
      <c r="BM2561" s="6">
        <v>0</v>
      </c>
      <c r="BN2561" s="6">
        <v>0</v>
      </c>
      <c r="BO2561" s="6">
        <v>0</v>
      </c>
      <c r="BP2561" s="6">
        <v>0</v>
      </c>
      <c r="BQ2561" s="6">
        <v>3</v>
      </c>
      <c r="BR2561" s="6">
        <v>0</v>
      </c>
      <c r="BS2561" s="6">
        <v>22</v>
      </c>
      <c r="BT2561" s="6">
        <v>53</v>
      </c>
      <c r="BU2561" s="6">
        <v>70</v>
      </c>
      <c r="BV2561" s="6">
        <v>19</v>
      </c>
      <c r="BW2561" s="6">
        <v>20</v>
      </c>
      <c r="BX2561" s="6">
        <v>9</v>
      </c>
      <c r="BY2561" s="6">
        <v>0</v>
      </c>
      <c r="BZ2561" s="6">
        <v>0</v>
      </c>
      <c r="CA2561" s="6">
        <v>0</v>
      </c>
      <c r="CB2561" s="6">
        <v>0</v>
      </c>
      <c r="CC2561" s="6">
        <v>0</v>
      </c>
      <c r="CD2561" s="6">
        <v>0</v>
      </c>
      <c r="CE2561" s="6">
        <v>0</v>
      </c>
      <c r="CF2561" s="6">
        <v>14000</v>
      </c>
      <c r="CG2561" s="6">
        <v>15200</v>
      </c>
      <c r="CH2561" s="2">
        <v>3</v>
      </c>
      <c r="CI2561" s="3">
        <v>55</v>
      </c>
      <c r="CJ2561" s="3">
        <v>0</v>
      </c>
      <c r="CK2561" s="4">
        <v>19</v>
      </c>
      <c r="CL2561" s="3">
        <v>15</v>
      </c>
      <c r="CM2561" s="3">
        <v>0</v>
      </c>
      <c r="CN2561" s="4">
        <v>17</v>
      </c>
      <c r="CO2561" s="3">
        <v>20</v>
      </c>
      <c r="CP2561" s="3">
        <v>0</v>
      </c>
      <c r="CQ2561" s="4">
        <v>14</v>
      </c>
      <c r="CR2561" s="3">
        <v>0</v>
      </c>
      <c r="CS2561" s="3">
        <v>0</v>
      </c>
      <c r="CT2561" s="4">
        <v>0</v>
      </c>
      <c r="CU2561" s="3">
        <v>0</v>
      </c>
      <c r="CV2561" s="3">
        <v>0</v>
      </c>
      <c r="CW2561" s="4">
        <v>0</v>
      </c>
      <c r="CX2561" t="s">
        <v>5</v>
      </c>
      <c r="CY2561" s="9">
        <f t="shared" si="127"/>
        <v>1.5499999999999998</v>
      </c>
      <c r="CZ2561" s="7">
        <f t="shared" si="128"/>
        <v>20.239999999999998</v>
      </c>
      <c r="DA2561" s="7">
        <f t="shared" si="129"/>
        <v>1.0721343873517788</v>
      </c>
    </row>
    <row r="2562" spans="1:105" x14ac:dyDescent="0.25">
      <c r="A2562" s="6">
        <v>2020</v>
      </c>
      <c r="B2562" s="6">
        <v>6</v>
      </c>
      <c r="C2562" s="6">
        <v>157931</v>
      </c>
      <c r="D2562" t="s">
        <v>0</v>
      </c>
      <c r="E2562" t="s">
        <v>2583</v>
      </c>
      <c r="F2562" t="s">
        <v>1621</v>
      </c>
      <c r="G2562" t="s">
        <v>116</v>
      </c>
      <c r="H2562" t="s">
        <v>515</v>
      </c>
      <c r="I2562" s="5" t="s">
        <v>118</v>
      </c>
      <c r="J2562" s="6">
        <v>0.95</v>
      </c>
      <c r="K2562" t="s">
        <v>6</v>
      </c>
      <c r="L2562" t="s">
        <v>2584</v>
      </c>
      <c r="M2562" s="6">
        <v>105</v>
      </c>
      <c r="N2562" s="6">
        <v>105.72499999999999</v>
      </c>
      <c r="O2562" s="6">
        <v>1.01</v>
      </c>
      <c r="P2562" t="s">
        <v>1621</v>
      </c>
      <c r="Q2562" t="s">
        <v>508</v>
      </c>
      <c r="R2562" t="s">
        <v>36</v>
      </c>
      <c r="S2562" t="s">
        <v>2098</v>
      </c>
      <c r="T2562" s="6">
        <v>12.5</v>
      </c>
      <c r="U2562" s="6">
        <v>52.862499999999997</v>
      </c>
      <c r="V2562" t="s">
        <v>11</v>
      </c>
      <c r="W2562" t="s">
        <v>482</v>
      </c>
      <c r="X2562" s="6">
        <v>0</v>
      </c>
      <c r="Y2562" s="6">
        <v>15.9</v>
      </c>
      <c r="Z2562" s="6">
        <v>5</v>
      </c>
      <c r="AA2562" s="6">
        <v>17</v>
      </c>
      <c r="AB2562" t="s">
        <v>5</v>
      </c>
      <c r="AC2562" s="6">
        <v>19.8</v>
      </c>
      <c r="AD2562" s="6">
        <v>1.0309280000000001</v>
      </c>
      <c r="AE2562" t="s">
        <v>13</v>
      </c>
      <c r="AF2562" s="6">
        <v>2</v>
      </c>
      <c r="AG2562" t="s">
        <v>5</v>
      </c>
      <c r="AH2562" t="s">
        <v>5</v>
      </c>
      <c r="AI2562" t="s">
        <v>5</v>
      </c>
      <c r="AJ2562" t="s">
        <v>5</v>
      </c>
      <c r="AK2562" t="s">
        <v>5</v>
      </c>
      <c r="AL2562" t="s">
        <v>5</v>
      </c>
      <c r="AM2562" s="6">
        <v>0</v>
      </c>
      <c r="AN2562" t="s">
        <v>5</v>
      </c>
      <c r="AO2562" s="6">
        <v>0</v>
      </c>
      <c r="AP2562" s="6">
        <v>0</v>
      </c>
      <c r="AQ2562" s="6">
        <v>0</v>
      </c>
      <c r="AR2562" t="s">
        <v>5</v>
      </c>
      <c r="AS2562" t="s">
        <v>5</v>
      </c>
      <c r="AT2562" t="s">
        <v>5</v>
      </c>
      <c r="AU2562" t="s">
        <v>5</v>
      </c>
      <c r="AV2562" t="s">
        <v>5</v>
      </c>
      <c r="AW2562" t="s">
        <v>5</v>
      </c>
      <c r="AX2562" t="s">
        <v>5</v>
      </c>
      <c r="AY2562" s="6">
        <v>0</v>
      </c>
      <c r="AZ2562" t="s">
        <v>5</v>
      </c>
      <c r="BA2562" t="s">
        <v>5</v>
      </c>
      <c r="BB2562" t="s">
        <v>5</v>
      </c>
      <c r="BC2562" t="s">
        <v>5</v>
      </c>
      <c r="BD2562" t="s">
        <v>5</v>
      </c>
      <c r="BE2562" t="s">
        <v>5</v>
      </c>
      <c r="BF2562" t="s">
        <v>5</v>
      </c>
      <c r="BG2562" t="s">
        <v>5</v>
      </c>
      <c r="BH2562" t="s">
        <v>5</v>
      </c>
      <c r="BI2562" s="6">
        <v>0</v>
      </c>
      <c r="BJ2562" s="6">
        <v>0</v>
      </c>
      <c r="BK2562" s="6">
        <v>0</v>
      </c>
      <c r="BL2562" s="6">
        <v>0</v>
      </c>
      <c r="BM2562" s="6">
        <v>0</v>
      </c>
      <c r="BN2562" s="6">
        <v>0</v>
      </c>
      <c r="BO2562" s="6">
        <v>0</v>
      </c>
      <c r="BP2562" s="6">
        <v>0</v>
      </c>
      <c r="BQ2562" s="6">
        <v>0</v>
      </c>
      <c r="BR2562" s="6">
        <v>2</v>
      </c>
      <c r="BS2562" s="6">
        <v>34</v>
      </c>
      <c r="BT2562" s="6">
        <v>48</v>
      </c>
      <c r="BU2562" s="6">
        <v>65</v>
      </c>
      <c r="BV2562" s="6">
        <v>36</v>
      </c>
      <c r="BW2562" s="6">
        <v>7</v>
      </c>
      <c r="BX2562" s="6">
        <v>2</v>
      </c>
      <c r="BY2562" s="6">
        <v>0</v>
      </c>
      <c r="BZ2562" s="6">
        <v>0</v>
      </c>
      <c r="CA2562" s="6">
        <v>0</v>
      </c>
      <c r="CB2562" s="6">
        <v>0</v>
      </c>
      <c r="CC2562" s="6">
        <v>0</v>
      </c>
      <c r="CD2562" s="6">
        <v>0</v>
      </c>
      <c r="CE2562" t="s">
        <v>5</v>
      </c>
      <c r="CF2562" s="6">
        <v>8000</v>
      </c>
      <c r="CG2562" s="6">
        <v>13300</v>
      </c>
      <c r="CH2562" s="2">
        <v>2</v>
      </c>
      <c r="CI2562" s="3">
        <v>50</v>
      </c>
      <c r="CJ2562" s="3">
        <v>0</v>
      </c>
      <c r="CK2562" s="4">
        <v>17</v>
      </c>
      <c r="CL2562" s="3">
        <v>55</v>
      </c>
      <c r="CM2562" s="3">
        <v>0</v>
      </c>
      <c r="CN2562" s="4">
        <v>14</v>
      </c>
      <c r="CO2562" s="3">
        <v>0</v>
      </c>
      <c r="CP2562" s="3">
        <v>0</v>
      </c>
      <c r="CQ2562" s="4">
        <v>0</v>
      </c>
      <c r="CR2562" s="3">
        <v>0</v>
      </c>
      <c r="CS2562" s="3">
        <v>0</v>
      </c>
      <c r="CT2562" s="4">
        <v>0</v>
      </c>
      <c r="CU2562" s="3">
        <v>0</v>
      </c>
      <c r="CV2562" s="3">
        <v>0</v>
      </c>
      <c r="CW2562" s="4">
        <v>0</v>
      </c>
      <c r="CX2562" t="s">
        <v>5</v>
      </c>
      <c r="CY2562" s="9">
        <f t="shared" si="127"/>
        <v>1.5499999999999998</v>
      </c>
      <c r="CZ2562" s="7">
        <f t="shared" si="128"/>
        <v>18.239999999999998</v>
      </c>
      <c r="DA2562" s="7">
        <f t="shared" si="129"/>
        <v>1.0855263157894739</v>
      </c>
    </row>
    <row r="2563" spans="1:105" x14ac:dyDescent="0.25">
      <c r="A2563" s="6">
        <v>2020</v>
      </c>
      <c r="B2563" s="6">
        <v>6</v>
      </c>
      <c r="C2563" s="6">
        <v>157948</v>
      </c>
      <c r="D2563" t="s">
        <v>0</v>
      </c>
      <c r="E2563" t="s">
        <v>2583</v>
      </c>
      <c r="F2563" t="s">
        <v>1621</v>
      </c>
      <c r="G2563" t="s">
        <v>116</v>
      </c>
      <c r="H2563" t="s">
        <v>1042</v>
      </c>
      <c r="I2563" s="5" t="s">
        <v>118</v>
      </c>
      <c r="J2563" s="6">
        <v>0.85</v>
      </c>
      <c r="K2563" t="s">
        <v>6</v>
      </c>
      <c r="L2563" t="s">
        <v>2586</v>
      </c>
      <c r="M2563" s="6">
        <v>65</v>
      </c>
      <c r="N2563" s="6">
        <v>63.594999999999999</v>
      </c>
      <c r="O2563" s="6">
        <v>0.98</v>
      </c>
      <c r="P2563" t="s">
        <v>1621</v>
      </c>
      <c r="Q2563" t="s">
        <v>508</v>
      </c>
      <c r="R2563" t="s">
        <v>2304</v>
      </c>
      <c r="S2563" t="s">
        <v>1218</v>
      </c>
      <c r="T2563" s="6">
        <v>13.5</v>
      </c>
      <c r="U2563" s="6">
        <v>63.594999999999999</v>
      </c>
      <c r="V2563" t="s">
        <v>11</v>
      </c>
      <c r="W2563" t="s">
        <v>482</v>
      </c>
      <c r="X2563" s="6">
        <v>13.1</v>
      </c>
      <c r="Y2563" s="6">
        <v>15.8</v>
      </c>
      <c r="Z2563" s="6">
        <v>2</v>
      </c>
      <c r="AA2563" s="6">
        <v>15</v>
      </c>
      <c r="AB2563" t="s">
        <v>5</v>
      </c>
      <c r="AC2563" s="6">
        <v>25.8</v>
      </c>
      <c r="AD2563" s="6">
        <v>1.5789470000000001</v>
      </c>
      <c r="AE2563" t="s">
        <v>13</v>
      </c>
      <c r="AF2563" s="6">
        <v>3</v>
      </c>
      <c r="AG2563" t="s">
        <v>5</v>
      </c>
      <c r="AH2563" t="s">
        <v>5</v>
      </c>
      <c r="AI2563" t="s">
        <v>5</v>
      </c>
      <c r="AJ2563" t="s">
        <v>5</v>
      </c>
      <c r="AK2563" t="s">
        <v>5</v>
      </c>
      <c r="AL2563" t="s">
        <v>5</v>
      </c>
      <c r="AM2563" s="6">
        <v>0</v>
      </c>
      <c r="AN2563" t="s">
        <v>5</v>
      </c>
      <c r="AO2563" s="6">
        <v>0</v>
      </c>
      <c r="AP2563" s="6">
        <v>0</v>
      </c>
      <c r="AQ2563" s="6">
        <v>0</v>
      </c>
      <c r="AR2563" t="s">
        <v>5</v>
      </c>
      <c r="AS2563" t="s">
        <v>5</v>
      </c>
      <c r="AT2563" t="s">
        <v>5</v>
      </c>
      <c r="AU2563" t="s">
        <v>5</v>
      </c>
      <c r="AV2563" t="s">
        <v>5</v>
      </c>
      <c r="AW2563" t="s">
        <v>5</v>
      </c>
      <c r="AX2563" t="s">
        <v>5</v>
      </c>
      <c r="AY2563" s="6">
        <v>0</v>
      </c>
      <c r="AZ2563" t="s">
        <v>5</v>
      </c>
      <c r="BA2563" t="s">
        <v>5</v>
      </c>
      <c r="BB2563" t="s">
        <v>5</v>
      </c>
      <c r="BC2563" t="s">
        <v>5</v>
      </c>
      <c r="BD2563" t="s">
        <v>5</v>
      </c>
      <c r="BE2563" t="s">
        <v>5</v>
      </c>
      <c r="BF2563" t="s">
        <v>5</v>
      </c>
      <c r="BG2563" t="s">
        <v>5</v>
      </c>
      <c r="BH2563" t="s">
        <v>5</v>
      </c>
      <c r="BI2563" s="6">
        <v>0</v>
      </c>
      <c r="BJ2563" s="6">
        <v>0</v>
      </c>
      <c r="BK2563" s="6">
        <v>0</v>
      </c>
      <c r="BL2563" s="6">
        <v>0</v>
      </c>
      <c r="BM2563" s="6">
        <v>0</v>
      </c>
      <c r="BN2563" s="6">
        <v>0</v>
      </c>
      <c r="BO2563" s="6">
        <v>0</v>
      </c>
      <c r="BP2563" s="6">
        <v>0</v>
      </c>
      <c r="BQ2563" s="6">
        <v>2</v>
      </c>
      <c r="BR2563" s="6">
        <v>1</v>
      </c>
      <c r="BS2563" s="6">
        <v>15</v>
      </c>
      <c r="BT2563" s="6">
        <v>43</v>
      </c>
      <c r="BU2563" s="6">
        <v>45</v>
      </c>
      <c r="BV2563" s="6">
        <v>60</v>
      </c>
      <c r="BW2563" s="6">
        <v>18</v>
      </c>
      <c r="BX2563" s="6">
        <v>4</v>
      </c>
      <c r="BY2563" s="6">
        <v>0</v>
      </c>
      <c r="BZ2563" s="6">
        <v>2</v>
      </c>
      <c r="CA2563" s="6">
        <v>0</v>
      </c>
      <c r="CB2563" s="6">
        <v>0</v>
      </c>
      <c r="CC2563" s="6">
        <v>0</v>
      </c>
      <c r="CD2563" s="6">
        <v>0</v>
      </c>
      <c r="CE2563" s="6">
        <v>0</v>
      </c>
      <c r="CF2563" s="6">
        <v>7000</v>
      </c>
      <c r="CG2563" s="6">
        <v>9500</v>
      </c>
      <c r="CH2563" s="2">
        <v>1</v>
      </c>
      <c r="CI2563" s="3">
        <v>65</v>
      </c>
      <c r="CJ2563" s="3">
        <v>0</v>
      </c>
      <c r="CK2563" s="4">
        <v>15</v>
      </c>
      <c r="CL2563" s="3">
        <v>0</v>
      </c>
      <c r="CM2563" s="3">
        <v>0</v>
      </c>
      <c r="CN2563" s="4">
        <v>0</v>
      </c>
      <c r="CO2563" s="3">
        <v>0</v>
      </c>
      <c r="CP2563" s="3">
        <v>0</v>
      </c>
      <c r="CQ2563" s="4">
        <v>0</v>
      </c>
      <c r="CR2563" s="3">
        <v>0</v>
      </c>
      <c r="CS2563" s="3">
        <v>0</v>
      </c>
      <c r="CT2563" s="4">
        <v>0</v>
      </c>
      <c r="CU2563" s="3">
        <v>0</v>
      </c>
      <c r="CV2563" s="3">
        <v>0</v>
      </c>
      <c r="CW2563" s="4">
        <v>0</v>
      </c>
      <c r="CX2563" t="s">
        <v>5</v>
      </c>
      <c r="CY2563" s="9">
        <f t="shared" ref="CY2563:CY2626" si="130">IF((S2563*24-R2563*24)&lt;0,(S2563*24-R2563*24)+24,(S2563*24-R2563*24))</f>
        <v>1.3833333333333346</v>
      </c>
      <c r="CZ2563" s="7">
        <f t="shared" ref="CZ2563:CZ2626" si="131">AA2563+(CY2563*0.8)</f>
        <v>16.106666666666669</v>
      </c>
      <c r="DA2563" s="7">
        <f t="shared" ref="DA2563:DA2626" si="132">AC2563/CZ2563</f>
        <v>1.6018211920529799</v>
      </c>
    </row>
    <row r="2564" spans="1:105" x14ac:dyDescent="0.25">
      <c r="A2564" s="6">
        <v>2020</v>
      </c>
      <c r="B2564" s="6">
        <v>6</v>
      </c>
      <c r="C2564" s="6">
        <v>157919</v>
      </c>
      <c r="D2564" t="s">
        <v>0</v>
      </c>
      <c r="E2564" t="s">
        <v>2583</v>
      </c>
      <c r="F2564" t="s">
        <v>1621</v>
      </c>
      <c r="G2564" t="s">
        <v>116</v>
      </c>
      <c r="H2564" t="s">
        <v>302</v>
      </c>
      <c r="I2564" s="5" t="s">
        <v>118</v>
      </c>
      <c r="J2564" s="6">
        <v>1</v>
      </c>
      <c r="K2564" t="s">
        <v>6</v>
      </c>
      <c r="L2564" t="s">
        <v>2584</v>
      </c>
      <c r="M2564" s="6">
        <v>75</v>
      </c>
      <c r="N2564" s="6">
        <v>75.89</v>
      </c>
      <c r="O2564" s="6">
        <v>1.01</v>
      </c>
      <c r="P2564" t="s">
        <v>1621</v>
      </c>
      <c r="Q2564" t="s">
        <v>1110</v>
      </c>
      <c r="R2564" t="s">
        <v>133</v>
      </c>
      <c r="S2564" t="s">
        <v>2569</v>
      </c>
      <c r="T2564" s="6">
        <v>12.8</v>
      </c>
      <c r="U2564" s="6">
        <v>75.89</v>
      </c>
      <c r="V2564" t="s">
        <v>11</v>
      </c>
      <c r="W2564" t="s">
        <v>482</v>
      </c>
      <c r="X2564" s="6">
        <v>13</v>
      </c>
      <c r="Y2564" s="6">
        <v>16.100000000000001</v>
      </c>
      <c r="Z2564" s="6">
        <v>10</v>
      </c>
      <c r="AA2564" s="6">
        <v>23</v>
      </c>
      <c r="AB2564" t="s">
        <v>5</v>
      </c>
      <c r="AC2564" s="6">
        <v>23.4</v>
      </c>
      <c r="AD2564" s="6">
        <v>2.0833330000000001</v>
      </c>
      <c r="AE2564" t="s">
        <v>13</v>
      </c>
      <c r="AF2564" s="6">
        <v>2</v>
      </c>
      <c r="AG2564" t="s">
        <v>5</v>
      </c>
      <c r="AH2564" t="s">
        <v>5</v>
      </c>
      <c r="AI2564" t="s">
        <v>5</v>
      </c>
      <c r="AJ2564" t="s">
        <v>5</v>
      </c>
      <c r="AK2564" t="s">
        <v>5</v>
      </c>
      <c r="AL2564" t="s">
        <v>5</v>
      </c>
      <c r="AM2564" s="6">
        <v>0</v>
      </c>
      <c r="AN2564" t="s">
        <v>5</v>
      </c>
      <c r="AO2564" s="6">
        <v>0</v>
      </c>
      <c r="AP2564" s="6">
        <v>0</v>
      </c>
      <c r="AQ2564" s="6">
        <v>0</v>
      </c>
      <c r="AR2564" t="s">
        <v>5</v>
      </c>
      <c r="AS2564" t="s">
        <v>5</v>
      </c>
      <c r="AT2564" t="s">
        <v>5</v>
      </c>
      <c r="AU2564" t="s">
        <v>5</v>
      </c>
      <c r="AV2564" t="s">
        <v>5</v>
      </c>
      <c r="AW2564" t="s">
        <v>5</v>
      </c>
      <c r="AX2564" t="s">
        <v>5</v>
      </c>
      <c r="AY2564" s="6">
        <v>0</v>
      </c>
      <c r="AZ2564" t="s">
        <v>5</v>
      </c>
      <c r="BA2564" t="s">
        <v>5</v>
      </c>
      <c r="BB2564" t="s">
        <v>5</v>
      </c>
      <c r="BC2564" t="s">
        <v>5</v>
      </c>
      <c r="BD2564" t="s">
        <v>5</v>
      </c>
      <c r="BE2564" t="s">
        <v>5</v>
      </c>
      <c r="BF2564" t="s">
        <v>5</v>
      </c>
      <c r="BG2564" t="s">
        <v>5</v>
      </c>
      <c r="BH2564" t="s">
        <v>5</v>
      </c>
      <c r="BI2564" s="6">
        <v>0</v>
      </c>
      <c r="BJ2564" s="6">
        <v>0</v>
      </c>
      <c r="BK2564" s="6">
        <v>0</v>
      </c>
      <c r="BL2564" s="6">
        <v>0</v>
      </c>
      <c r="BM2564" s="6">
        <v>0</v>
      </c>
      <c r="BN2564" s="6">
        <v>0</v>
      </c>
      <c r="BO2564" s="6">
        <v>0</v>
      </c>
      <c r="BP2564" s="6">
        <v>0</v>
      </c>
      <c r="BQ2564" s="6">
        <v>1</v>
      </c>
      <c r="BR2564" s="6">
        <v>3</v>
      </c>
      <c r="BS2564" s="6">
        <v>17</v>
      </c>
      <c r="BT2564" s="6">
        <v>34</v>
      </c>
      <c r="BU2564" s="6">
        <v>57</v>
      </c>
      <c r="BV2564" s="6">
        <v>65</v>
      </c>
      <c r="BW2564" s="6">
        <v>13</v>
      </c>
      <c r="BX2564" s="6">
        <v>2</v>
      </c>
      <c r="BY2564" s="6">
        <v>0</v>
      </c>
      <c r="BZ2564" s="6">
        <v>0</v>
      </c>
      <c r="CA2564" s="6">
        <v>0</v>
      </c>
      <c r="CB2564" s="6">
        <v>0</v>
      </c>
      <c r="CC2564" s="6">
        <v>0</v>
      </c>
      <c r="CD2564" s="6">
        <v>0</v>
      </c>
      <c r="CE2564" s="6">
        <v>0</v>
      </c>
      <c r="CF2564" s="6">
        <v>18000</v>
      </c>
      <c r="CG2564" s="6">
        <v>24700</v>
      </c>
      <c r="CH2564" s="2">
        <v>3</v>
      </c>
      <c r="CI2564" s="3">
        <v>10</v>
      </c>
      <c r="CJ2564" s="3">
        <v>0</v>
      </c>
      <c r="CK2564" s="4">
        <v>23</v>
      </c>
      <c r="CL2564" s="3">
        <v>35</v>
      </c>
      <c r="CM2564" s="3">
        <v>0</v>
      </c>
      <c r="CN2564" s="4">
        <v>20</v>
      </c>
      <c r="CO2564" s="3">
        <v>30</v>
      </c>
      <c r="CP2564" s="3">
        <v>0</v>
      </c>
      <c r="CQ2564" s="4">
        <v>17</v>
      </c>
      <c r="CR2564" s="3">
        <v>0</v>
      </c>
      <c r="CS2564" s="3">
        <v>0</v>
      </c>
      <c r="CT2564" s="4">
        <v>0</v>
      </c>
      <c r="CU2564" s="3">
        <v>0</v>
      </c>
      <c r="CV2564" s="3">
        <v>0</v>
      </c>
      <c r="CW2564" s="4">
        <v>0</v>
      </c>
      <c r="CX2564" t="s">
        <v>5</v>
      </c>
      <c r="CY2564" s="9">
        <f t="shared" si="130"/>
        <v>1.4500000000000002</v>
      </c>
      <c r="CZ2564" s="7">
        <f t="shared" si="131"/>
        <v>24.16</v>
      </c>
      <c r="DA2564" s="7">
        <f t="shared" si="132"/>
        <v>0.96854304635761579</v>
      </c>
    </row>
    <row r="2565" spans="1:105" x14ac:dyDescent="0.25">
      <c r="A2565" s="6">
        <v>2020</v>
      </c>
      <c r="B2565" s="6">
        <v>6</v>
      </c>
      <c r="C2565" s="6">
        <v>157941</v>
      </c>
      <c r="D2565" t="s">
        <v>0</v>
      </c>
      <c r="E2565" t="s">
        <v>2583</v>
      </c>
      <c r="F2565" t="s">
        <v>1621</v>
      </c>
      <c r="G2565" t="s">
        <v>116</v>
      </c>
      <c r="H2565" t="s">
        <v>831</v>
      </c>
      <c r="I2565" s="5" t="s">
        <v>118</v>
      </c>
      <c r="J2565" s="6">
        <v>0.44</v>
      </c>
      <c r="K2565" t="s">
        <v>6</v>
      </c>
      <c r="L2565" t="s">
        <v>2586</v>
      </c>
      <c r="M2565" s="6">
        <v>40</v>
      </c>
      <c r="N2565" s="6">
        <v>32.655000000000001</v>
      </c>
      <c r="O2565" s="6">
        <v>0.82</v>
      </c>
      <c r="P2565" t="s">
        <v>1621</v>
      </c>
      <c r="Q2565" t="s">
        <v>1142</v>
      </c>
      <c r="R2565" t="s">
        <v>2760</v>
      </c>
      <c r="S2565" t="s">
        <v>1823</v>
      </c>
      <c r="T2565" s="6">
        <v>12.8</v>
      </c>
      <c r="U2565" s="6">
        <v>32.655000000000001</v>
      </c>
      <c r="V2565" t="s">
        <v>11</v>
      </c>
      <c r="W2565" t="s">
        <v>482</v>
      </c>
      <c r="X2565" s="6">
        <v>12.9</v>
      </c>
      <c r="Y2565" s="6">
        <v>0</v>
      </c>
      <c r="Z2565" s="6">
        <v>5</v>
      </c>
      <c r="AA2565" s="6">
        <v>17</v>
      </c>
      <c r="AB2565" t="s">
        <v>5</v>
      </c>
      <c r="AC2565" s="6">
        <v>25.6</v>
      </c>
      <c r="AD2565" s="6">
        <v>1.5306120000000001</v>
      </c>
      <c r="AE2565" t="s">
        <v>13</v>
      </c>
      <c r="AF2565" s="6">
        <v>3</v>
      </c>
      <c r="AG2565" t="s">
        <v>5</v>
      </c>
      <c r="AH2565" t="s">
        <v>5</v>
      </c>
      <c r="AI2565" t="s">
        <v>5</v>
      </c>
      <c r="AJ2565" t="s">
        <v>5</v>
      </c>
      <c r="AK2565" t="s">
        <v>5</v>
      </c>
      <c r="AL2565" t="s">
        <v>5</v>
      </c>
      <c r="AM2565" s="6">
        <v>0</v>
      </c>
      <c r="AN2565" t="s">
        <v>5</v>
      </c>
      <c r="AO2565" s="6">
        <v>0</v>
      </c>
      <c r="AP2565" s="6">
        <v>0</v>
      </c>
      <c r="AQ2565" s="6">
        <v>0</v>
      </c>
      <c r="AR2565" t="s">
        <v>5</v>
      </c>
      <c r="AS2565" t="s">
        <v>5</v>
      </c>
      <c r="AT2565" t="s">
        <v>5</v>
      </c>
      <c r="AU2565" t="s">
        <v>5</v>
      </c>
      <c r="AV2565" t="s">
        <v>5</v>
      </c>
      <c r="AW2565" t="s">
        <v>5</v>
      </c>
      <c r="AX2565" t="s">
        <v>5</v>
      </c>
      <c r="AY2565" s="6">
        <v>0</v>
      </c>
      <c r="AZ2565" t="s">
        <v>5</v>
      </c>
      <c r="BA2565" t="s">
        <v>5</v>
      </c>
      <c r="BB2565" t="s">
        <v>5</v>
      </c>
      <c r="BC2565" t="s">
        <v>5</v>
      </c>
      <c r="BD2565" t="s">
        <v>5</v>
      </c>
      <c r="BE2565" t="s">
        <v>5</v>
      </c>
      <c r="BF2565" t="s">
        <v>5</v>
      </c>
      <c r="BG2565" t="s">
        <v>5</v>
      </c>
      <c r="BH2565" t="s">
        <v>5</v>
      </c>
      <c r="BI2565" s="6">
        <v>0</v>
      </c>
      <c r="BJ2565" s="6">
        <v>0</v>
      </c>
      <c r="BK2565" s="6">
        <v>0</v>
      </c>
      <c r="BL2565" s="6">
        <v>0</v>
      </c>
      <c r="BM2565" s="6">
        <v>0</v>
      </c>
      <c r="BN2565" s="6">
        <v>0</v>
      </c>
      <c r="BO2565" s="6">
        <v>0</v>
      </c>
      <c r="BP2565" s="6">
        <v>0</v>
      </c>
      <c r="BQ2565" s="6">
        <v>0</v>
      </c>
      <c r="BR2565" s="6">
        <v>3</v>
      </c>
      <c r="BS2565" s="6">
        <v>36</v>
      </c>
      <c r="BT2565" s="6">
        <v>55</v>
      </c>
      <c r="BU2565" s="6">
        <v>58</v>
      </c>
      <c r="BV2565" s="6">
        <v>20</v>
      </c>
      <c r="BW2565" s="6">
        <v>16</v>
      </c>
      <c r="BX2565" s="6">
        <v>4</v>
      </c>
      <c r="BY2565" s="6">
        <v>4</v>
      </c>
      <c r="BZ2565" s="6">
        <v>0</v>
      </c>
      <c r="CA2565" s="6">
        <v>0</v>
      </c>
      <c r="CB2565" s="6">
        <v>0</v>
      </c>
      <c r="CC2565" s="6">
        <v>0</v>
      </c>
      <c r="CD2565" s="6">
        <v>0</v>
      </c>
      <c r="CE2565" s="6">
        <v>0</v>
      </c>
      <c r="CF2565" s="6">
        <v>8000</v>
      </c>
      <c r="CG2565" s="6">
        <v>10300</v>
      </c>
      <c r="CH2565" s="2">
        <v>2</v>
      </c>
      <c r="CI2565" s="3">
        <v>30</v>
      </c>
      <c r="CJ2565" s="3">
        <v>0</v>
      </c>
      <c r="CK2565" s="4">
        <v>17</v>
      </c>
      <c r="CL2565" s="3">
        <v>10</v>
      </c>
      <c r="CM2565" s="3">
        <v>0</v>
      </c>
      <c r="CN2565" s="4">
        <v>15</v>
      </c>
      <c r="CO2565" s="3">
        <v>0</v>
      </c>
      <c r="CP2565" s="3">
        <v>0</v>
      </c>
      <c r="CQ2565" s="4">
        <v>0</v>
      </c>
      <c r="CR2565" s="3">
        <v>0</v>
      </c>
      <c r="CS2565" s="3">
        <v>0</v>
      </c>
      <c r="CT2565" s="4">
        <v>0</v>
      </c>
      <c r="CU2565" s="3">
        <v>0</v>
      </c>
      <c r="CV2565" s="3">
        <v>0</v>
      </c>
      <c r="CW2565" s="4">
        <v>0</v>
      </c>
      <c r="CX2565" t="s">
        <v>5</v>
      </c>
      <c r="CY2565" s="9">
        <f t="shared" si="130"/>
        <v>1.0333333333333332</v>
      </c>
      <c r="CZ2565" s="7">
        <f t="shared" si="131"/>
        <v>17.826666666666668</v>
      </c>
      <c r="DA2565" s="7">
        <f t="shared" si="132"/>
        <v>1.4360508601346298</v>
      </c>
    </row>
    <row r="2566" spans="1:105" x14ac:dyDescent="0.25">
      <c r="A2566" s="6">
        <v>2020</v>
      </c>
      <c r="B2566" s="6">
        <v>6</v>
      </c>
      <c r="C2566" s="6">
        <v>157809</v>
      </c>
      <c r="D2566" t="s">
        <v>0</v>
      </c>
      <c r="E2566" t="s">
        <v>2583</v>
      </c>
      <c r="F2566" t="s">
        <v>1621</v>
      </c>
      <c r="G2566" t="s">
        <v>33</v>
      </c>
      <c r="H2566" t="s">
        <v>59</v>
      </c>
      <c r="I2566" t="s">
        <v>5</v>
      </c>
      <c r="J2566" s="6">
        <v>0.79</v>
      </c>
      <c r="K2566" t="s">
        <v>22</v>
      </c>
      <c r="L2566" t="s">
        <v>2584</v>
      </c>
      <c r="M2566" s="6">
        <v>380</v>
      </c>
      <c r="N2566" s="6">
        <v>393.01499999999999</v>
      </c>
      <c r="O2566" s="6">
        <v>1.03</v>
      </c>
      <c r="P2566" t="s">
        <v>1621</v>
      </c>
      <c r="Q2566" t="s">
        <v>1034</v>
      </c>
      <c r="R2566" t="s">
        <v>727</v>
      </c>
      <c r="S2566" t="s">
        <v>931</v>
      </c>
      <c r="T2566" s="6">
        <v>7.6</v>
      </c>
      <c r="U2566" s="6">
        <v>78.602999999999994</v>
      </c>
      <c r="V2566" t="s">
        <v>11</v>
      </c>
      <c r="W2566" t="s">
        <v>1550</v>
      </c>
      <c r="X2566" s="6">
        <v>12.9</v>
      </c>
      <c r="Y2566" s="6">
        <v>16.399999999999999</v>
      </c>
      <c r="Z2566" s="6">
        <v>28</v>
      </c>
      <c r="AA2566" s="6">
        <v>35</v>
      </c>
      <c r="AB2566" t="s">
        <v>5</v>
      </c>
      <c r="AC2566" s="6">
        <v>16.8</v>
      </c>
      <c r="AD2566" s="6">
        <v>4.5454549999999996</v>
      </c>
      <c r="AE2566" t="s">
        <v>13</v>
      </c>
      <c r="AF2566" s="6">
        <v>5</v>
      </c>
      <c r="AG2566" t="s">
        <v>5</v>
      </c>
      <c r="AH2566" t="s">
        <v>5</v>
      </c>
      <c r="AI2566" t="s">
        <v>5</v>
      </c>
      <c r="AJ2566" t="s">
        <v>5</v>
      </c>
      <c r="AK2566" t="s">
        <v>5</v>
      </c>
      <c r="AL2566" t="s">
        <v>5</v>
      </c>
      <c r="AM2566" s="6">
        <v>0</v>
      </c>
      <c r="AN2566" t="s">
        <v>5</v>
      </c>
      <c r="AO2566" s="6">
        <v>0</v>
      </c>
      <c r="AP2566" s="6">
        <v>0</v>
      </c>
      <c r="AQ2566" s="6">
        <v>0</v>
      </c>
      <c r="AR2566" s="6">
        <v>0</v>
      </c>
      <c r="AS2566" t="s">
        <v>5</v>
      </c>
      <c r="AT2566" t="s">
        <v>38</v>
      </c>
      <c r="AU2566" t="s">
        <v>5</v>
      </c>
      <c r="AV2566" t="s">
        <v>5</v>
      </c>
      <c r="AW2566" t="s">
        <v>5</v>
      </c>
      <c r="AX2566" t="s">
        <v>5</v>
      </c>
      <c r="AY2566" s="6">
        <v>0</v>
      </c>
      <c r="AZ2566" t="s">
        <v>5</v>
      </c>
      <c r="BA2566" t="s">
        <v>5</v>
      </c>
      <c r="BB2566" t="s">
        <v>5</v>
      </c>
      <c r="BC2566" t="s">
        <v>5</v>
      </c>
      <c r="BD2566" t="s">
        <v>5</v>
      </c>
      <c r="BE2566" t="s">
        <v>5</v>
      </c>
      <c r="BF2566" t="s">
        <v>5</v>
      </c>
      <c r="BG2566" t="s">
        <v>5</v>
      </c>
      <c r="BH2566" t="s">
        <v>5</v>
      </c>
      <c r="BI2566" s="6">
        <v>0</v>
      </c>
      <c r="BJ2566" s="6">
        <v>0</v>
      </c>
      <c r="BK2566" s="6">
        <v>0</v>
      </c>
      <c r="BL2566" s="6">
        <v>0</v>
      </c>
      <c r="BM2566" s="6">
        <v>0</v>
      </c>
      <c r="BN2566" s="6">
        <v>0</v>
      </c>
      <c r="BO2566" s="6">
        <v>0</v>
      </c>
      <c r="BP2566" s="6">
        <v>0</v>
      </c>
      <c r="BQ2566" s="6">
        <v>3</v>
      </c>
      <c r="BR2566" s="6">
        <v>6</v>
      </c>
      <c r="BS2566" s="6">
        <v>28</v>
      </c>
      <c r="BT2566" s="6">
        <v>54</v>
      </c>
      <c r="BU2566" s="6">
        <v>57</v>
      </c>
      <c r="BV2566" s="6">
        <v>30</v>
      </c>
      <c r="BW2566" s="6">
        <v>9</v>
      </c>
      <c r="BX2566" s="6">
        <v>11</v>
      </c>
      <c r="BY2566" s="6">
        <v>0</v>
      </c>
      <c r="BZ2566" s="6">
        <v>0</v>
      </c>
      <c r="CA2566" s="6">
        <v>0</v>
      </c>
      <c r="CB2566" s="6">
        <v>0</v>
      </c>
      <c r="CC2566" s="6">
        <v>0</v>
      </c>
      <c r="CD2566" s="6">
        <v>0</v>
      </c>
      <c r="CE2566" s="6">
        <v>0</v>
      </c>
      <c r="CF2566" s="6">
        <v>5000</v>
      </c>
      <c r="CG2566" s="6">
        <v>9620</v>
      </c>
      <c r="CH2566" s="2">
        <v>4</v>
      </c>
      <c r="CI2566" s="3">
        <v>65</v>
      </c>
      <c r="CJ2566" s="3">
        <v>16</v>
      </c>
      <c r="CK2566" s="4">
        <v>35</v>
      </c>
      <c r="CL2566" s="3">
        <v>45</v>
      </c>
      <c r="CM2566" s="3">
        <v>16.600000000000001</v>
      </c>
      <c r="CN2566" s="4">
        <v>23</v>
      </c>
      <c r="CO2566" s="3">
        <v>220</v>
      </c>
      <c r="CP2566" s="3">
        <v>16.5</v>
      </c>
      <c r="CQ2566" s="4">
        <v>20</v>
      </c>
      <c r="CR2566" s="3">
        <v>50</v>
      </c>
      <c r="CS2566" s="3">
        <v>16.7</v>
      </c>
      <c r="CT2566" s="4">
        <v>18</v>
      </c>
      <c r="CU2566" s="3">
        <v>0</v>
      </c>
      <c r="CV2566" s="3">
        <v>0</v>
      </c>
      <c r="CW2566" s="4">
        <v>0</v>
      </c>
      <c r="CX2566" t="s">
        <v>5</v>
      </c>
      <c r="CY2566" s="9">
        <f t="shared" si="130"/>
        <v>4.6833333333333336</v>
      </c>
      <c r="CZ2566" s="7">
        <f t="shared" si="131"/>
        <v>38.74666666666667</v>
      </c>
      <c r="DA2566" s="7">
        <f t="shared" si="132"/>
        <v>0.43358568479008947</v>
      </c>
    </row>
    <row r="2567" spans="1:105" x14ac:dyDescent="0.25">
      <c r="A2567" s="6">
        <v>2020</v>
      </c>
      <c r="B2567" s="6">
        <v>6</v>
      </c>
      <c r="C2567" s="6">
        <v>157946</v>
      </c>
      <c r="D2567" t="s">
        <v>0</v>
      </c>
      <c r="E2567" t="s">
        <v>2583</v>
      </c>
      <c r="F2567" t="s">
        <v>1621</v>
      </c>
      <c r="G2567" t="s">
        <v>116</v>
      </c>
      <c r="H2567" t="s">
        <v>1033</v>
      </c>
      <c r="I2567" s="5" t="s">
        <v>118</v>
      </c>
      <c r="J2567" s="6">
        <v>0.55000000000000004</v>
      </c>
      <c r="K2567" t="s">
        <v>6</v>
      </c>
      <c r="L2567" t="s">
        <v>2584</v>
      </c>
      <c r="M2567" s="6">
        <v>60</v>
      </c>
      <c r="N2567" s="6">
        <v>60.005000000000003</v>
      </c>
      <c r="O2567" s="6">
        <v>1</v>
      </c>
      <c r="P2567" t="s">
        <v>1621</v>
      </c>
      <c r="Q2567" t="s">
        <v>603</v>
      </c>
      <c r="R2567" t="s">
        <v>1222</v>
      </c>
      <c r="S2567" t="s">
        <v>2437</v>
      </c>
      <c r="T2567" s="6">
        <v>11.7</v>
      </c>
      <c r="U2567" s="6">
        <v>60.005000000000003</v>
      </c>
      <c r="V2567" t="s">
        <v>11</v>
      </c>
      <c r="W2567" t="s">
        <v>482</v>
      </c>
      <c r="X2567" s="6">
        <v>13</v>
      </c>
      <c r="Y2567" s="6">
        <v>15.2</v>
      </c>
      <c r="Z2567" s="6">
        <v>10</v>
      </c>
      <c r="AA2567" s="6">
        <v>22</v>
      </c>
      <c r="AB2567" t="s">
        <v>5</v>
      </c>
      <c r="AC2567" s="6">
        <v>20.399999999999999</v>
      </c>
      <c r="AD2567" s="6">
        <v>0</v>
      </c>
      <c r="AE2567" t="s">
        <v>13</v>
      </c>
      <c r="AF2567" s="6">
        <v>1</v>
      </c>
      <c r="AG2567" t="s">
        <v>5</v>
      </c>
      <c r="AH2567" t="s">
        <v>5</v>
      </c>
      <c r="AI2567" t="s">
        <v>5</v>
      </c>
      <c r="AJ2567" t="s">
        <v>5</v>
      </c>
      <c r="AK2567" t="s">
        <v>5</v>
      </c>
      <c r="AL2567" t="s">
        <v>5</v>
      </c>
      <c r="AM2567" s="6">
        <v>0</v>
      </c>
      <c r="AN2567" t="s">
        <v>5</v>
      </c>
      <c r="AO2567" s="6">
        <v>0</v>
      </c>
      <c r="AP2567" s="6">
        <v>0</v>
      </c>
      <c r="AQ2567" s="6">
        <v>0</v>
      </c>
      <c r="AR2567" s="6">
        <v>0</v>
      </c>
      <c r="AS2567" t="s">
        <v>5</v>
      </c>
      <c r="AT2567" t="s">
        <v>5</v>
      </c>
      <c r="AU2567" t="s">
        <v>5</v>
      </c>
      <c r="AV2567" t="s">
        <v>5</v>
      </c>
      <c r="AW2567" t="s">
        <v>5</v>
      </c>
      <c r="AX2567" t="s">
        <v>5</v>
      </c>
      <c r="AY2567" s="6">
        <v>0</v>
      </c>
      <c r="AZ2567" t="s">
        <v>5</v>
      </c>
      <c r="BA2567" t="s">
        <v>5</v>
      </c>
      <c r="BB2567" t="s">
        <v>5</v>
      </c>
      <c r="BC2567" t="s">
        <v>5</v>
      </c>
      <c r="BD2567" t="s">
        <v>5</v>
      </c>
      <c r="BE2567" t="s">
        <v>5</v>
      </c>
      <c r="BF2567" t="s">
        <v>5</v>
      </c>
      <c r="BG2567" t="s">
        <v>5</v>
      </c>
      <c r="BH2567" t="s">
        <v>5</v>
      </c>
      <c r="BI2567" s="6">
        <v>0</v>
      </c>
      <c r="BJ2567" s="6">
        <v>0</v>
      </c>
      <c r="BK2567" s="6">
        <v>0</v>
      </c>
      <c r="BL2567" s="6">
        <v>0</v>
      </c>
      <c r="BM2567" s="6">
        <v>0</v>
      </c>
      <c r="BN2567" s="6">
        <v>0</v>
      </c>
      <c r="BO2567" s="6">
        <v>0</v>
      </c>
      <c r="BP2567" s="6">
        <v>0</v>
      </c>
      <c r="BQ2567" s="6">
        <v>0</v>
      </c>
      <c r="BR2567" s="6">
        <v>0</v>
      </c>
      <c r="BS2567" s="6">
        <v>30</v>
      </c>
      <c r="BT2567" s="6">
        <v>34</v>
      </c>
      <c r="BU2567" s="6">
        <v>64</v>
      </c>
      <c r="BV2567" s="6">
        <v>40</v>
      </c>
      <c r="BW2567" s="6">
        <v>16</v>
      </c>
      <c r="BX2567" s="6">
        <v>2</v>
      </c>
      <c r="BY2567" s="6">
        <v>0</v>
      </c>
      <c r="BZ2567" s="6">
        <v>0</v>
      </c>
      <c r="CA2567" s="6">
        <v>0</v>
      </c>
      <c r="CB2567" s="6">
        <v>0</v>
      </c>
      <c r="CC2567" s="6">
        <v>0</v>
      </c>
      <c r="CD2567" s="6">
        <v>0</v>
      </c>
      <c r="CE2567" s="6">
        <v>0</v>
      </c>
      <c r="CF2567" s="6">
        <v>2000</v>
      </c>
      <c r="CG2567" s="6">
        <v>5060</v>
      </c>
      <c r="CH2567" s="2">
        <v>2</v>
      </c>
      <c r="CI2567" s="3">
        <v>30</v>
      </c>
      <c r="CJ2567" s="3">
        <v>0</v>
      </c>
      <c r="CK2567" s="4">
        <v>22</v>
      </c>
      <c r="CL2567" s="3">
        <v>30</v>
      </c>
      <c r="CM2567" s="3">
        <v>0</v>
      </c>
      <c r="CN2567" s="4">
        <v>16</v>
      </c>
      <c r="CO2567" s="3">
        <v>0</v>
      </c>
      <c r="CP2567" s="3">
        <v>0</v>
      </c>
      <c r="CQ2567" s="4">
        <v>0</v>
      </c>
      <c r="CR2567" s="3">
        <v>0</v>
      </c>
      <c r="CS2567" s="3">
        <v>0</v>
      </c>
      <c r="CT2567" s="4">
        <v>0</v>
      </c>
      <c r="CU2567" s="3">
        <v>0</v>
      </c>
      <c r="CV2567" s="3">
        <v>0</v>
      </c>
      <c r="CW2567" s="4">
        <v>0</v>
      </c>
      <c r="CX2567" t="s">
        <v>5</v>
      </c>
      <c r="CY2567" s="9">
        <f t="shared" si="130"/>
        <v>1.2166666666666677</v>
      </c>
      <c r="CZ2567" s="7">
        <f t="shared" si="131"/>
        <v>22.973333333333333</v>
      </c>
      <c r="DA2567" s="7">
        <f t="shared" si="132"/>
        <v>0.88798607080673242</v>
      </c>
    </row>
    <row r="2568" spans="1:105" x14ac:dyDescent="0.25">
      <c r="A2568" s="6">
        <v>2020</v>
      </c>
      <c r="B2568" s="6">
        <v>6</v>
      </c>
      <c r="C2568" s="6">
        <v>157947</v>
      </c>
      <c r="D2568" t="s">
        <v>0</v>
      </c>
      <c r="E2568" t="s">
        <v>2583</v>
      </c>
      <c r="F2568" t="s">
        <v>1621</v>
      </c>
      <c r="G2568" t="s">
        <v>116</v>
      </c>
      <c r="H2568" t="s">
        <v>705</v>
      </c>
      <c r="I2568" s="5" t="s">
        <v>118</v>
      </c>
      <c r="J2568" s="6">
        <v>0.95</v>
      </c>
      <c r="K2568" t="s">
        <v>6</v>
      </c>
      <c r="L2568" t="s">
        <v>2586</v>
      </c>
      <c r="M2568" s="6">
        <v>110</v>
      </c>
      <c r="N2568" s="6">
        <v>105.03</v>
      </c>
      <c r="O2568" s="6">
        <v>0.95</v>
      </c>
      <c r="P2568" t="s">
        <v>1621</v>
      </c>
      <c r="Q2568" t="s">
        <v>267</v>
      </c>
      <c r="R2568" t="s">
        <v>1825</v>
      </c>
      <c r="S2568" t="s">
        <v>2387</v>
      </c>
      <c r="T2568" s="6">
        <v>12</v>
      </c>
      <c r="U2568" s="6">
        <v>105.03</v>
      </c>
      <c r="V2568" t="s">
        <v>11</v>
      </c>
      <c r="W2568" t="s">
        <v>482</v>
      </c>
      <c r="X2568" s="6">
        <v>12.8</v>
      </c>
      <c r="Y2568" s="6">
        <v>16</v>
      </c>
      <c r="Z2568" s="6">
        <v>7</v>
      </c>
      <c r="AA2568" s="6">
        <v>19</v>
      </c>
      <c r="AB2568" t="s">
        <v>5</v>
      </c>
      <c r="AC2568" s="6">
        <v>24.2</v>
      </c>
      <c r="AD2568" s="6">
        <v>5.2631579999999998</v>
      </c>
      <c r="AE2568" t="s">
        <v>13</v>
      </c>
      <c r="AF2568" s="6">
        <v>3</v>
      </c>
      <c r="AG2568" t="s">
        <v>5</v>
      </c>
      <c r="AH2568" t="s">
        <v>5</v>
      </c>
      <c r="AI2568" t="s">
        <v>5</v>
      </c>
      <c r="AJ2568" t="s">
        <v>5</v>
      </c>
      <c r="AK2568" t="s">
        <v>5</v>
      </c>
      <c r="AL2568" t="s">
        <v>5</v>
      </c>
      <c r="AM2568" s="6">
        <v>0</v>
      </c>
      <c r="AN2568" t="s">
        <v>5</v>
      </c>
      <c r="AO2568" s="6">
        <v>0</v>
      </c>
      <c r="AP2568" s="6">
        <v>0</v>
      </c>
      <c r="AQ2568" s="6">
        <v>0</v>
      </c>
      <c r="AR2568" s="6">
        <v>0</v>
      </c>
      <c r="AS2568" t="s">
        <v>5</v>
      </c>
      <c r="AT2568" t="s">
        <v>5</v>
      </c>
      <c r="AU2568" t="s">
        <v>5</v>
      </c>
      <c r="AV2568" t="s">
        <v>5</v>
      </c>
      <c r="AW2568" t="s">
        <v>5</v>
      </c>
      <c r="AX2568" t="s">
        <v>5</v>
      </c>
      <c r="AY2568" s="6">
        <v>0</v>
      </c>
      <c r="AZ2568" t="s">
        <v>5</v>
      </c>
      <c r="BA2568" t="s">
        <v>5</v>
      </c>
      <c r="BB2568" t="s">
        <v>5</v>
      </c>
      <c r="BC2568" t="s">
        <v>5</v>
      </c>
      <c r="BD2568" t="s">
        <v>5</v>
      </c>
      <c r="BE2568" t="s">
        <v>5</v>
      </c>
      <c r="BF2568" t="s">
        <v>5</v>
      </c>
      <c r="BG2568" t="s">
        <v>5</v>
      </c>
      <c r="BH2568" t="s">
        <v>5</v>
      </c>
      <c r="BI2568" s="6">
        <v>0</v>
      </c>
      <c r="BJ2568" s="6">
        <v>0</v>
      </c>
      <c r="BK2568" s="6">
        <v>0</v>
      </c>
      <c r="BL2568" s="6">
        <v>0</v>
      </c>
      <c r="BM2568" s="6">
        <v>0</v>
      </c>
      <c r="BN2568" s="6">
        <v>0</v>
      </c>
      <c r="BO2568" s="6">
        <v>0</v>
      </c>
      <c r="BP2568" s="6">
        <v>2</v>
      </c>
      <c r="BQ2568" s="6">
        <v>3</v>
      </c>
      <c r="BR2568" s="6">
        <v>5</v>
      </c>
      <c r="BS2568" s="6">
        <v>41</v>
      </c>
      <c r="BT2568" s="6">
        <v>32</v>
      </c>
      <c r="BU2568" s="6">
        <v>55</v>
      </c>
      <c r="BV2568" s="6">
        <v>38</v>
      </c>
      <c r="BW2568" s="6">
        <v>10</v>
      </c>
      <c r="BX2568" s="6">
        <v>4</v>
      </c>
      <c r="BY2568" s="6">
        <v>0</v>
      </c>
      <c r="BZ2568" s="6">
        <v>0</v>
      </c>
      <c r="CA2568" s="6">
        <v>0</v>
      </c>
      <c r="CB2568" s="6">
        <v>0</v>
      </c>
      <c r="CC2568" s="6">
        <v>0</v>
      </c>
      <c r="CD2568" s="6">
        <v>0</v>
      </c>
      <c r="CE2568" s="6">
        <v>0</v>
      </c>
      <c r="CF2568" s="6">
        <v>4000</v>
      </c>
      <c r="CG2568" s="6">
        <v>8070</v>
      </c>
      <c r="CH2568" s="2">
        <v>3</v>
      </c>
      <c r="CI2568" s="3">
        <v>30</v>
      </c>
      <c r="CJ2568" s="3">
        <v>0</v>
      </c>
      <c r="CK2568" s="4">
        <v>19</v>
      </c>
      <c r="CL2568" s="3">
        <v>60</v>
      </c>
      <c r="CM2568" s="3">
        <v>0</v>
      </c>
      <c r="CN2568" s="4">
        <v>16</v>
      </c>
      <c r="CO2568" s="3">
        <v>20</v>
      </c>
      <c r="CP2568" s="3">
        <v>0</v>
      </c>
      <c r="CQ2568" s="4">
        <v>14</v>
      </c>
      <c r="CR2568" s="3">
        <v>0</v>
      </c>
      <c r="CS2568" s="3">
        <v>0</v>
      </c>
      <c r="CT2568" s="4">
        <v>0</v>
      </c>
      <c r="CU2568" s="3">
        <v>0</v>
      </c>
      <c r="CV2568" s="3">
        <v>0</v>
      </c>
      <c r="CW2568" s="4">
        <v>0</v>
      </c>
      <c r="CX2568" t="s">
        <v>5</v>
      </c>
      <c r="CY2568" s="9">
        <f t="shared" si="130"/>
        <v>1.3500000000000014</v>
      </c>
      <c r="CZ2568" s="7">
        <f t="shared" si="131"/>
        <v>20.080000000000002</v>
      </c>
      <c r="DA2568" s="7">
        <f t="shared" si="132"/>
        <v>1.2051792828685257</v>
      </c>
    </row>
    <row r="2569" spans="1:105" x14ac:dyDescent="0.25">
      <c r="A2569" s="6">
        <v>2020</v>
      </c>
      <c r="B2569" s="6">
        <v>7</v>
      </c>
      <c r="C2569" s="6">
        <v>157949</v>
      </c>
      <c r="D2569" t="s">
        <v>0</v>
      </c>
      <c r="E2569" t="s">
        <v>2583</v>
      </c>
      <c r="F2569" t="s">
        <v>1625</v>
      </c>
      <c r="G2569" t="s">
        <v>33</v>
      </c>
      <c r="H2569" t="s">
        <v>649</v>
      </c>
      <c r="I2569" t="s">
        <v>5</v>
      </c>
      <c r="J2569" s="6">
        <v>0.38</v>
      </c>
      <c r="K2569" t="s">
        <v>6</v>
      </c>
      <c r="L2569" t="s">
        <v>2584</v>
      </c>
      <c r="M2569" s="6">
        <v>180</v>
      </c>
      <c r="N2569" s="6">
        <v>156.85499999999999</v>
      </c>
      <c r="O2569" s="6">
        <v>0.87</v>
      </c>
      <c r="P2569" t="s">
        <v>1625</v>
      </c>
      <c r="Q2569" t="s">
        <v>1583</v>
      </c>
      <c r="R2569" t="s">
        <v>2335</v>
      </c>
      <c r="S2569" t="s">
        <v>1303</v>
      </c>
      <c r="T2569" s="6">
        <v>7.2</v>
      </c>
      <c r="U2569" s="6">
        <v>52.284999999999997</v>
      </c>
      <c r="V2569" t="s">
        <v>11</v>
      </c>
      <c r="W2569" t="s">
        <v>1553</v>
      </c>
      <c r="X2569" s="6">
        <v>13.1</v>
      </c>
      <c r="Y2569" s="6">
        <v>16.8</v>
      </c>
      <c r="Z2569" s="6">
        <v>8</v>
      </c>
      <c r="AA2569" s="6">
        <v>15</v>
      </c>
      <c r="AB2569" t="s">
        <v>5</v>
      </c>
      <c r="AC2569" s="6">
        <v>24.7</v>
      </c>
      <c r="AD2569" s="6">
        <v>0</v>
      </c>
      <c r="AE2569" t="s">
        <v>13</v>
      </c>
      <c r="AF2569" s="6">
        <v>1</v>
      </c>
      <c r="AG2569" t="s">
        <v>5</v>
      </c>
      <c r="AH2569" t="s">
        <v>5</v>
      </c>
      <c r="AI2569" t="s">
        <v>5</v>
      </c>
      <c r="AJ2569" t="s">
        <v>5</v>
      </c>
      <c r="AK2569" t="s">
        <v>5</v>
      </c>
      <c r="AL2569" t="s">
        <v>5</v>
      </c>
      <c r="AM2569" s="6">
        <v>0</v>
      </c>
      <c r="AN2569" t="s">
        <v>5</v>
      </c>
      <c r="AO2569" s="6">
        <v>0</v>
      </c>
      <c r="AP2569" s="6">
        <v>0</v>
      </c>
      <c r="AQ2569" s="6">
        <v>0</v>
      </c>
      <c r="AR2569" s="6">
        <v>0</v>
      </c>
      <c r="AS2569" t="s">
        <v>5</v>
      </c>
      <c r="AT2569" t="s">
        <v>53</v>
      </c>
      <c r="AU2569" t="s">
        <v>5</v>
      </c>
      <c r="AV2569" t="s">
        <v>5</v>
      </c>
      <c r="AW2569" t="s">
        <v>5</v>
      </c>
      <c r="AX2569" t="s">
        <v>5</v>
      </c>
      <c r="AY2569" s="6">
        <v>0</v>
      </c>
      <c r="AZ2569" t="s">
        <v>5</v>
      </c>
      <c r="BA2569" t="s">
        <v>5</v>
      </c>
      <c r="BB2569" t="s">
        <v>5</v>
      </c>
      <c r="BC2569" t="s">
        <v>5</v>
      </c>
      <c r="BD2569" t="s">
        <v>5</v>
      </c>
      <c r="BE2569" t="s">
        <v>5</v>
      </c>
      <c r="BF2569" t="s">
        <v>5</v>
      </c>
      <c r="BG2569" t="s">
        <v>5</v>
      </c>
      <c r="BH2569" t="s">
        <v>5</v>
      </c>
      <c r="BI2569" s="6">
        <v>0</v>
      </c>
      <c r="BJ2569" s="6">
        <v>0</v>
      </c>
      <c r="BK2569" s="6">
        <v>0</v>
      </c>
      <c r="BL2569" s="6">
        <v>0</v>
      </c>
      <c r="BM2569" s="6">
        <v>0</v>
      </c>
      <c r="BN2569" s="6">
        <v>0</v>
      </c>
      <c r="BO2569" s="6">
        <v>0</v>
      </c>
      <c r="BP2569" s="6">
        <v>0</v>
      </c>
      <c r="BQ2569" s="6">
        <v>0</v>
      </c>
      <c r="BR2569" s="6">
        <v>0</v>
      </c>
      <c r="BS2569" s="6">
        <v>8</v>
      </c>
      <c r="BT2569" s="6">
        <v>34</v>
      </c>
      <c r="BU2569" s="6">
        <v>73</v>
      </c>
      <c r="BV2569" s="6">
        <v>52</v>
      </c>
      <c r="BW2569" s="6">
        <v>16</v>
      </c>
      <c r="BX2569" s="6">
        <v>6</v>
      </c>
      <c r="BY2569" s="6">
        <v>0</v>
      </c>
      <c r="BZ2569" s="6">
        <v>0</v>
      </c>
      <c r="CA2569" s="6">
        <v>0</v>
      </c>
      <c r="CB2569" s="6">
        <v>0</v>
      </c>
      <c r="CC2569" s="6">
        <v>0</v>
      </c>
      <c r="CD2569" s="6">
        <v>0</v>
      </c>
      <c r="CE2569" s="6">
        <v>0</v>
      </c>
      <c r="CF2569" s="6">
        <v>6000</v>
      </c>
      <c r="CG2569" s="6">
        <v>12910</v>
      </c>
      <c r="CH2569" s="2">
        <v>2</v>
      </c>
      <c r="CI2569" s="3">
        <v>140</v>
      </c>
      <c r="CJ2569" s="3">
        <v>16.5</v>
      </c>
      <c r="CK2569" s="4">
        <v>15</v>
      </c>
      <c r="CL2569" s="3">
        <v>40</v>
      </c>
      <c r="CM2569" s="3">
        <v>16.399999999999999</v>
      </c>
      <c r="CN2569" s="4">
        <v>14</v>
      </c>
      <c r="CO2569" s="3">
        <v>0</v>
      </c>
      <c r="CP2569" s="3">
        <v>0</v>
      </c>
      <c r="CQ2569" s="4">
        <v>0</v>
      </c>
      <c r="CR2569" s="3">
        <v>0</v>
      </c>
      <c r="CS2569" s="3">
        <v>0</v>
      </c>
      <c r="CT2569" s="4">
        <v>0</v>
      </c>
      <c r="CU2569" s="3">
        <v>0</v>
      </c>
      <c r="CV2569" s="3">
        <v>0</v>
      </c>
      <c r="CW2569" s="4">
        <v>0</v>
      </c>
      <c r="CX2569" t="s">
        <v>5</v>
      </c>
      <c r="CY2569" s="9">
        <f t="shared" si="130"/>
        <v>2.5999999999999996</v>
      </c>
      <c r="CZ2569" s="7">
        <f t="shared" si="131"/>
        <v>17.079999999999998</v>
      </c>
      <c r="DA2569" s="7">
        <f t="shared" si="132"/>
        <v>1.4461358313817332</v>
      </c>
    </row>
    <row r="2570" spans="1:105" x14ac:dyDescent="0.25">
      <c r="A2570" s="6">
        <v>2020</v>
      </c>
      <c r="B2570" s="6">
        <v>7</v>
      </c>
      <c r="C2570" s="6">
        <v>157894</v>
      </c>
      <c r="D2570" t="s">
        <v>0</v>
      </c>
      <c r="E2570" t="s">
        <v>2583</v>
      </c>
      <c r="F2570" t="s">
        <v>1625</v>
      </c>
      <c r="G2570" t="s">
        <v>33</v>
      </c>
      <c r="H2570" t="s">
        <v>622</v>
      </c>
      <c r="I2570" t="s">
        <v>5</v>
      </c>
      <c r="J2570" s="6">
        <v>0.97</v>
      </c>
      <c r="K2570" t="s">
        <v>6</v>
      </c>
      <c r="L2570" t="s">
        <v>2586</v>
      </c>
      <c r="M2570" s="6">
        <v>390</v>
      </c>
      <c r="N2570" s="6">
        <v>395.505</v>
      </c>
      <c r="O2570" s="6">
        <v>1.01</v>
      </c>
      <c r="P2570" t="s">
        <v>1625</v>
      </c>
      <c r="Q2570" t="s">
        <v>2069</v>
      </c>
      <c r="R2570" t="s">
        <v>1454</v>
      </c>
      <c r="S2570" t="s">
        <v>1850</v>
      </c>
      <c r="T2570" s="6">
        <v>1.1000000000000001</v>
      </c>
      <c r="U2570" s="6">
        <v>79.100999999999999</v>
      </c>
      <c r="V2570" t="s">
        <v>11</v>
      </c>
      <c r="W2570" t="s">
        <v>1553</v>
      </c>
      <c r="X2570" s="6">
        <v>12.2</v>
      </c>
      <c r="Y2570" s="6">
        <v>10.199999999999999</v>
      </c>
      <c r="Z2570" s="6">
        <v>21</v>
      </c>
      <c r="AA2570" s="6">
        <v>22</v>
      </c>
      <c r="AB2570" t="s">
        <v>5</v>
      </c>
      <c r="AC2570" s="6">
        <v>28</v>
      </c>
      <c r="AD2570" s="6">
        <v>18.08511</v>
      </c>
      <c r="AE2570" t="s">
        <v>13</v>
      </c>
      <c r="AF2570" s="6">
        <v>4</v>
      </c>
      <c r="AG2570" t="s">
        <v>5</v>
      </c>
      <c r="AH2570" t="s">
        <v>5</v>
      </c>
      <c r="AI2570" t="s">
        <v>5</v>
      </c>
      <c r="AJ2570" t="s">
        <v>5</v>
      </c>
      <c r="AK2570" t="s">
        <v>5</v>
      </c>
      <c r="AL2570" t="s">
        <v>5</v>
      </c>
      <c r="AM2570" s="6">
        <v>0</v>
      </c>
      <c r="AN2570" t="s">
        <v>5</v>
      </c>
      <c r="AO2570" s="6">
        <v>0</v>
      </c>
      <c r="AP2570" s="6">
        <v>0</v>
      </c>
      <c r="AQ2570" s="6">
        <v>0</v>
      </c>
      <c r="AR2570" t="s">
        <v>5</v>
      </c>
      <c r="AS2570" t="s">
        <v>5</v>
      </c>
      <c r="AT2570" t="s">
        <v>53</v>
      </c>
      <c r="AU2570" t="s">
        <v>5</v>
      </c>
      <c r="AV2570" t="s">
        <v>5</v>
      </c>
      <c r="AW2570" t="s">
        <v>5</v>
      </c>
      <c r="AX2570" t="s">
        <v>5</v>
      </c>
      <c r="AY2570" s="6">
        <v>0</v>
      </c>
      <c r="AZ2570" t="s">
        <v>5</v>
      </c>
      <c r="BA2570" t="s">
        <v>5</v>
      </c>
      <c r="BB2570" t="s">
        <v>5</v>
      </c>
      <c r="BC2570" t="s">
        <v>5</v>
      </c>
      <c r="BD2570" t="s">
        <v>5</v>
      </c>
      <c r="BE2570" t="s">
        <v>5</v>
      </c>
      <c r="BF2570" t="s">
        <v>5</v>
      </c>
      <c r="BG2570" t="s">
        <v>5</v>
      </c>
      <c r="BH2570" t="s">
        <v>5</v>
      </c>
      <c r="BI2570" s="6">
        <v>0</v>
      </c>
      <c r="BJ2570" s="6">
        <v>0</v>
      </c>
      <c r="BK2570" s="6">
        <v>0</v>
      </c>
      <c r="BL2570" s="6">
        <v>0</v>
      </c>
      <c r="BM2570" s="6">
        <v>0</v>
      </c>
      <c r="BN2570" s="6">
        <v>0</v>
      </c>
      <c r="BO2570" s="6">
        <v>0</v>
      </c>
      <c r="BP2570" s="6">
        <v>0</v>
      </c>
      <c r="BQ2570" s="6">
        <v>10</v>
      </c>
      <c r="BR2570" s="6">
        <v>24</v>
      </c>
      <c r="BS2570" s="6">
        <v>82</v>
      </c>
      <c r="BT2570" s="6">
        <v>44</v>
      </c>
      <c r="BU2570" s="6">
        <v>18</v>
      </c>
      <c r="BV2570" s="6">
        <v>10</v>
      </c>
      <c r="BW2570" s="6">
        <v>0</v>
      </c>
      <c r="BX2570" s="6">
        <v>0</v>
      </c>
      <c r="BY2570" s="6">
        <v>0</v>
      </c>
      <c r="BZ2570" s="6">
        <v>0</v>
      </c>
      <c r="CA2570" s="6">
        <v>0</v>
      </c>
      <c r="CB2570" s="6">
        <v>0</v>
      </c>
      <c r="CC2570" s="6">
        <v>0</v>
      </c>
      <c r="CD2570" s="6">
        <v>0</v>
      </c>
      <c r="CE2570" s="6">
        <v>0</v>
      </c>
      <c r="CF2570" s="6">
        <v>16050</v>
      </c>
      <c r="CG2570" s="6">
        <v>8945</v>
      </c>
      <c r="CH2570" s="2">
        <v>4</v>
      </c>
      <c r="CI2570" s="3">
        <v>60</v>
      </c>
      <c r="CJ2570" s="3">
        <v>16.899999999999999</v>
      </c>
      <c r="CK2570" s="4">
        <v>22</v>
      </c>
      <c r="CL2570" s="3">
        <v>160</v>
      </c>
      <c r="CM2570" s="3">
        <v>16.899999999999999</v>
      </c>
      <c r="CN2570" s="4">
        <v>20</v>
      </c>
      <c r="CO2570" s="3">
        <v>100</v>
      </c>
      <c r="CP2570" s="3">
        <v>16.899999999999999</v>
      </c>
      <c r="CQ2570" s="4">
        <v>18</v>
      </c>
      <c r="CR2570" s="3">
        <v>70</v>
      </c>
      <c r="CS2570" s="3">
        <v>16.899999999999999</v>
      </c>
      <c r="CT2570" s="4">
        <v>14</v>
      </c>
      <c r="CU2570" s="3">
        <v>0</v>
      </c>
      <c r="CV2570" s="3">
        <v>0</v>
      </c>
      <c r="CW2570" s="4">
        <v>0</v>
      </c>
      <c r="CX2570" t="s">
        <v>5</v>
      </c>
      <c r="CY2570" s="9">
        <f t="shared" si="130"/>
        <v>4.8333333333333321</v>
      </c>
      <c r="CZ2570" s="7">
        <f t="shared" si="131"/>
        <v>25.866666666666667</v>
      </c>
      <c r="DA2570" s="7">
        <f t="shared" si="132"/>
        <v>1.0824742268041236</v>
      </c>
    </row>
    <row r="2571" spans="1:105" x14ac:dyDescent="0.25">
      <c r="A2571" s="6">
        <v>2020</v>
      </c>
      <c r="B2571" s="6">
        <v>7</v>
      </c>
      <c r="C2571" s="6">
        <v>157993</v>
      </c>
      <c r="D2571" t="s">
        <v>0</v>
      </c>
      <c r="E2571" t="s">
        <v>2583</v>
      </c>
      <c r="F2571" t="s">
        <v>1625</v>
      </c>
      <c r="G2571" t="s">
        <v>116</v>
      </c>
      <c r="H2571" t="s">
        <v>1244</v>
      </c>
      <c r="I2571" s="5" t="s">
        <v>118</v>
      </c>
      <c r="J2571" s="6">
        <v>0.15</v>
      </c>
      <c r="K2571" t="s">
        <v>6</v>
      </c>
      <c r="L2571" t="s">
        <v>2584</v>
      </c>
      <c r="M2571" s="6">
        <v>15</v>
      </c>
      <c r="N2571" s="6">
        <v>10.695</v>
      </c>
      <c r="O2571" s="6">
        <v>0.71</v>
      </c>
      <c r="P2571" t="s">
        <v>1625</v>
      </c>
      <c r="Q2571" t="s">
        <v>2761</v>
      </c>
      <c r="R2571" t="s">
        <v>2085</v>
      </c>
      <c r="S2571" t="s">
        <v>1647</v>
      </c>
      <c r="T2571" s="6">
        <v>2.1</v>
      </c>
      <c r="U2571" s="6">
        <v>10.695</v>
      </c>
      <c r="V2571" t="s">
        <v>11</v>
      </c>
      <c r="W2571" t="s">
        <v>482</v>
      </c>
      <c r="X2571" s="6">
        <v>0</v>
      </c>
      <c r="Y2571" s="6">
        <v>14.6</v>
      </c>
      <c r="Z2571" s="6">
        <v>2</v>
      </c>
      <c r="AA2571" s="6">
        <v>4</v>
      </c>
      <c r="AB2571" t="s">
        <v>5</v>
      </c>
      <c r="AC2571" s="6">
        <v>17.399999999999999</v>
      </c>
      <c r="AD2571" t="s">
        <v>5</v>
      </c>
      <c r="AE2571" t="s">
        <v>13</v>
      </c>
      <c r="AF2571" s="6">
        <v>2</v>
      </c>
      <c r="AG2571" t="s">
        <v>5</v>
      </c>
      <c r="AH2571" t="s">
        <v>5</v>
      </c>
      <c r="AI2571" t="s">
        <v>5</v>
      </c>
      <c r="AJ2571" t="s">
        <v>5</v>
      </c>
      <c r="AK2571" t="s">
        <v>5</v>
      </c>
      <c r="AL2571" t="s">
        <v>5</v>
      </c>
      <c r="AM2571" s="6">
        <v>0</v>
      </c>
      <c r="AN2571" t="s">
        <v>5</v>
      </c>
      <c r="AO2571" s="6">
        <v>0</v>
      </c>
      <c r="AP2571" s="6">
        <v>0</v>
      </c>
      <c r="AQ2571" s="6">
        <v>0</v>
      </c>
      <c r="AR2571" s="6">
        <v>0</v>
      </c>
      <c r="AS2571" t="s">
        <v>5</v>
      </c>
      <c r="AT2571" t="s">
        <v>5</v>
      </c>
      <c r="AU2571" t="s">
        <v>5</v>
      </c>
      <c r="AV2571" t="s">
        <v>5</v>
      </c>
      <c r="AW2571" t="s">
        <v>5</v>
      </c>
      <c r="AX2571" t="s">
        <v>5</v>
      </c>
      <c r="AY2571" s="6">
        <v>0</v>
      </c>
      <c r="AZ2571" t="s">
        <v>5</v>
      </c>
      <c r="BA2571" t="s">
        <v>5</v>
      </c>
      <c r="BB2571" t="s">
        <v>5</v>
      </c>
      <c r="BC2571" t="s">
        <v>5</v>
      </c>
      <c r="BD2571" t="s">
        <v>5</v>
      </c>
      <c r="BE2571" t="s">
        <v>5</v>
      </c>
      <c r="BF2571" t="s">
        <v>5</v>
      </c>
      <c r="BG2571" t="s">
        <v>5</v>
      </c>
      <c r="BH2571" t="s">
        <v>5</v>
      </c>
      <c r="BI2571" t="s">
        <v>5</v>
      </c>
      <c r="BJ2571" t="s">
        <v>5</v>
      </c>
      <c r="BK2571" t="s">
        <v>5</v>
      </c>
      <c r="BL2571" t="s">
        <v>5</v>
      </c>
      <c r="BM2571" t="s">
        <v>5</v>
      </c>
      <c r="BN2571" t="s">
        <v>5</v>
      </c>
      <c r="BO2571" t="s">
        <v>5</v>
      </c>
      <c r="BP2571" t="s">
        <v>5</v>
      </c>
      <c r="BQ2571" t="s">
        <v>5</v>
      </c>
      <c r="BR2571" t="s">
        <v>5</v>
      </c>
      <c r="BS2571" t="s">
        <v>5</v>
      </c>
      <c r="BT2571" t="s">
        <v>5</v>
      </c>
      <c r="BU2571" t="s">
        <v>5</v>
      </c>
      <c r="BV2571" t="s">
        <v>5</v>
      </c>
      <c r="BW2571" t="s">
        <v>5</v>
      </c>
      <c r="BX2571" t="s">
        <v>5</v>
      </c>
      <c r="BY2571" t="s">
        <v>5</v>
      </c>
      <c r="BZ2571" t="s">
        <v>5</v>
      </c>
      <c r="CA2571" t="s">
        <v>5</v>
      </c>
      <c r="CB2571" t="s">
        <v>5</v>
      </c>
      <c r="CC2571" t="s">
        <v>5</v>
      </c>
      <c r="CD2571" t="s">
        <v>5</v>
      </c>
      <c r="CE2571" t="s">
        <v>5</v>
      </c>
      <c r="CF2571" s="6">
        <v>3000</v>
      </c>
      <c r="CG2571" s="6">
        <v>8000</v>
      </c>
      <c r="CH2571" s="2">
        <v>1</v>
      </c>
      <c r="CI2571" s="3">
        <v>15</v>
      </c>
      <c r="CJ2571" s="3">
        <v>0</v>
      </c>
      <c r="CK2571" s="4">
        <v>4</v>
      </c>
      <c r="CL2571" s="3">
        <v>0</v>
      </c>
      <c r="CM2571" s="3">
        <v>0</v>
      </c>
      <c r="CN2571" s="4">
        <v>0</v>
      </c>
      <c r="CO2571" s="3">
        <v>0</v>
      </c>
      <c r="CP2571" s="3">
        <v>0</v>
      </c>
      <c r="CQ2571" s="4">
        <v>0</v>
      </c>
      <c r="CR2571" s="3">
        <v>0</v>
      </c>
      <c r="CS2571" s="3">
        <v>0</v>
      </c>
      <c r="CT2571" s="4">
        <v>0</v>
      </c>
      <c r="CU2571" s="3">
        <v>0</v>
      </c>
      <c r="CV2571" s="3">
        <v>0</v>
      </c>
      <c r="CW2571" s="4">
        <v>0</v>
      </c>
      <c r="CX2571" t="s">
        <v>5</v>
      </c>
      <c r="CY2571" s="9">
        <f t="shared" si="130"/>
        <v>1.1499999999999986</v>
      </c>
      <c r="CZ2571" s="7">
        <f t="shared" si="131"/>
        <v>4.919999999999999</v>
      </c>
      <c r="DA2571" s="7">
        <f t="shared" si="132"/>
        <v>3.536585365853659</v>
      </c>
    </row>
    <row r="2572" spans="1:105" x14ac:dyDescent="0.25">
      <c r="A2572" s="6">
        <v>2020</v>
      </c>
      <c r="B2572" s="6">
        <v>7</v>
      </c>
      <c r="C2572" s="6">
        <v>157997</v>
      </c>
      <c r="D2572" t="s">
        <v>0</v>
      </c>
      <c r="E2572" t="s">
        <v>2583</v>
      </c>
      <c r="F2572" t="s">
        <v>1625</v>
      </c>
      <c r="G2572" t="s">
        <v>116</v>
      </c>
      <c r="H2572" t="s">
        <v>2681</v>
      </c>
      <c r="I2572" s="5" t="s">
        <v>118</v>
      </c>
      <c r="J2572" s="6">
        <v>0.99</v>
      </c>
      <c r="K2572" t="s">
        <v>22</v>
      </c>
      <c r="L2572" t="s">
        <v>2584</v>
      </c>
      <c r="M2572" s="6">
        <v>30</v>
      </c>
      <c r="N2572" s="6">
        <v>33.655000000000001</v>
      </c>
      <c r="O2572" s="6">
        <v>1.1200000000000001</v>
      </c>
      <c r="P2572" t="s">
        <v>1625</v>
      </c>
      <c r="Q2572" t="s">
        <v>2762</v>
      </c>
      <c r="R2572" t="s">
        <v>1462</v>
      </c>
      <c r="S2572" t="s">
        <v>2110</v>
      </c>
      <c r="T2572" s="6">
        <v>2.6</v>
      </c>
      <c r="U2572" s="6">
        <v>33.655000000000001</v>
      </c>
      <c r="V2572" t="s">
        <v>11</v>
      </c>
      <c r="W2572" t="s">
        <v>482</v>
      </c>
      <c r="X2572" s="6">
        <v>0</v>
      </c>
      <c r="Y2572" s="6">
        <v>14.7</v>
      </c>
      <c r="Z2572" s="6">
        <v>2</v>
      </c>
      <c r="AA2572" s="6">
        <v>5</v>
      </c>
      <c r="AB2572" t="s">
        <v>5</v>
      </c>
      <c r="AC2572" s="6">
        <v>19.399999999999999</v>
      </c>
      <c r="AD2572" t="s">
        <v>5</v>
      </c>
      <c r="AE2572" t="s">
        <v>13</v>
      </c>
      <c r="AF2572" s="6">
        <v>6</v>
      </c>
      <c r="AG2572" t="s">
        <v>5</v>
      </c>
      <c r="AH2572" t="s">
        <v>5</v>
      </c>
      <c r="AI2572" t="s">
        <v>5</v>
      </c>
      <c r="AJ2572" t="s">
        <v>5</v>
      </c>
      <c r="AK2572" t="s">
        <v>5</v>
      </c>
      <c r="AL2572" t="s">
        <v>5</v>
      </c>
      <c r="AM2572" s="6">
        <v>0</v>
      </c>
      <c r="AN2572" t="s">
        <v>5</v>
      </c>
      <c r="AO2572" s="6">
        <v>0</v>
      </c>
      <c r="AP2572" s="6">
        <v>0</v>
      </c>
      <c r="AQ2572" s="6">
        <v>0</v>
      </c>
      <c r="AR2572" s="6">
        <v>0</v>
      </c>
      <c r="AS2572" t="s">
        <v>5</v>
      </c>
      <c r="AT2572" t="s">
        <v>5</v>
      </c>
      <c r="AU2572" t="s">
        <v>5</v>
      </c>
      <c r="AV2572" t="s">
        <v>5</v>
      </c>
      <c r="AW2572" t="s">
        <v>5</v>
      </c>
      <c r="AX2572" t="s">
        <v>5</v>
      </c>
      <c r="AY2572" s="6">
        <v>0</v>
      </c>
      <c r="AZ2572" t="s">
        <v>5</v>
      </c>
      <c r="BA2572" t="s">
        <v>5</v>
      </c>
      <c r="BB2572" t="s">
        <v>5</v>
      </c>
      <c r="BC2572" t="s">
        <v>5</v>
      </c>
      <c r="BD2572" t="s">
        <v>5</v>
      </c>
      <c r="BE2572" t="s">
        <v>5</v>
      </c>
      <c r="BF2572" t="s">
        <v>5</v>
      </c>
      <c r="BG2572" t="s">
        <v>5</v>
      </c>
      <c r="BH2572" t="s">
        <v>5</v>
      </c>
      <c r="BI2572" t="s">
        <v>5</v>
      </c>
      <c r="BJ2572" t="s">
        <v>5</v>
      </c>
      <c r="BK2572" t="s">
        <v>5</v>
      </c>
      <c r="BL2572" t="s">
        <v>5</v>
      </c>
      <c r="BM2572" t="s">
        <v>5</v>
      </c>
      <c r="BN2572" t="s">
        <v>5</v>
      </c>
      <c r="BO2572" t="s">
        <v>5</v>
      </c>
      <c r="BP2572" t="s">
        <v>5</v>
      </c>
      <c r="BQ2572" t="s">
        <v>5</v>
      </c>
      <c r="BR2572" t="s">
        <v>5</v>
      </c>
      <c r="BS2572" t="s">
        <v>5</v>
      </c>
      <c r="BT2572" t="s">
        <v>5</v>
      </c>
      <c r="BU2572" t="s">
        <v>5</v>
      </c>
      <c r="BV2572" t="s">
        <v>5</v>
      </c>
      <c r="BW2572" t="s">
        <v>5</v>
      </c>
      <c r="BX2572" t="s">
        <v>5</v>
      </c>
      <c r="BY2572" t="s">
        <v>5</v>
      </c>
      <c r="BZ2572" t="s">
        <v>5</v>
      </c>
      <c r="CA2572" t="s">
        <v>5</v>
      </c>
      <c r="CB2572" t="s">
        <v>5</v>
      </c>
      <c r="CC2572" t="s">
        <v>5</v>
      </c>
      <c r="CD2572" t="s">
        <v>5</v>
      </c>
      <c r="CE2572" t="s">
        <v>5</v>
      </c>
      <c r="CF2572" s="6">
        <v>2000</v>
      </c>
      <c r="CG2572" s="6">
        <v>6330</v>
      </c>
      <c r="CH2572" s="2">
        <v>1</v>
      </c>
      <c r="CI2572" s="3">
        <v>30</v>
      </c>
      <c r="CJ2572" s="3">
        <v>0</v>
      </c>
      <c r="CK2572" s="4">
        <v>5</v>
      </c>
      <c r="CL2572" s="3">
        <v>0</v>
      </c>
      <c r="CM2572" s="3">
        <v>0</v>
      </c>
      <c r="CN2572" s="4">
        <v>0</v>
      </c>
      <c r="CO2572" s="3">
        <v>0</v>
      </c>
      <c r="CP2572" s="3">
        <v>0</v>
      </c>
      <c r="CQ2572" s="4">
        <v>0</v>
      </c>
      <c r="CR2572" s="3">
        <v>0</v>
      </c>
      <c r="CS2572" s="3">
        <v>0</v>
      </c>
      <c r="CT2572" s="4">
        <v>0</v>
      </c>
      <c r="CU2572" s="3">
        <v>0</v>
      </c>
      <c r="CV2572" s="3">
        <v>0</v>
      </c>
      <c r="CW2572" s="4">
        <v>0</v>
      </c>
      <c r="CX2572" t="s">
        <v>5</v>
      </c>
      <c r="CY2572" s="9">
        <f t="shared" si="130"/>
        <v>1.1666666666666661</v>
      </c>
      <c r="CZ2572" s="7">
        <f t="shared" si="131"/>
        <v>5.9333333333333327</v>
      </c>
      <c r="DA2572" s="7">
        <f t="shared" si="132"/>
        <v>3.2696629213483148</v>
      </c>
    </row>
    <row r="2573" spans="1:105" x14ac:dyDescent="0.25">
      <c r="A2573" s="6">
        <v>2020</v>
      </c>
      <c r="B2573" s="6">
        <v>7</v>
      </c>
      <c r="C2573" s="6">
        <v>158025</v>
      </c>
      <c r="D2573" t="s">
        <v>0</v>
      </c>
      <c r="E2573" t="s">
        <v>2583</v>
      </c>
      <c r="F2573" t="s">
        <v>1625</v>
      </c>
      <c r="G2573" t="s">
        <v>116</v>
      </c>
      <c r="H2573" t="s">
        <v>1219</v>
      </c>
      <c r="I2573" s="5" t="s">
        <v>118</v>
      </c>
      <c r="J2573" s="6">
        <v>0.83</v>
      </c>
      <c r="K2573" t="s">
        <v>6</v>
      </c>
      <c r="L2573" t="s">
        <v>2584</v>
      </c>
      <c r="M2573" s="6">
        <v>100</v>
      </c>
      <c r="N2573" s="6">
        <v>104.01</v>
      </c>
      <c r="O2573" s="6">
        <v>1.04</v>
      </c>
      <c r="P2573" t="s">
        <v>1625</v>
      </c>
      <c r="Q2573" t="s">
        <v>557</v>
      </c>
      <c r="R2573" t="s">
        <v>1647</v>
      </c>
      <c r="S2573" t="s">
        <v>530</v>
      </c>
      <c r="T2573" s="6">
        <v>3</v>
      </c>
      <c r="U2573" s="6">
        <v>52.005000000000003</v>
      </c>
      <c r="V2573" t="s">
        <v>11</v>
      </c>
      <c r="W2573" t="s">
        <v>482</v>
      </c>
      <c r="X2573" s="6">
        <v>13.3</v>
      </c>
      <c r="Y2573" s="6">
        <v>15.3</v>
      </c>
      <c r="Z2573" s="6">
        <v>2</v>
      </c>
      <c r="AA2573" s="6">
        <v>5</v>
      </c>
      <c r="AB2573" t="s">
        <v>5</v>
      </c>
      <c r="AC2573" s="6">
        <v>17.399999999999999</v>
      </c>
      <c r="AD2573" s="6">
        <v>0</v>
      </c>
      <c r="AE2573" t="s">
        <v>13</v>
      </c>
      <c r="AF2573" s="6">
        <v>1</v>
      </c>
      <c r="AG2573" t="s">
        <v>5</v>
      </c>
      <c r="AH2573" t="s">
        <v>5</v>
      </c>
      <c r="AI2573" t="s">
        <v>5</v>
      </c>
      <c r="AJ2573" t="s">
        <v>5</v>
      </c>
      <c r="AK2573" t="s">
        <v>5</v>
      </c>
      <c r="AL2573" t="s">
        <v>5</v>
      </c>
      <c r="AM2573" s="6">
        <v>0</v>
      </c>
      <c r="AN2573" t="s">
        <v>5</v>
      </c>
      <c r="AO2573" s="6">
        <v>0</v>
      </c>
      <c r="AP2573" s="6">
        <v>0</v>
      </c>
      <c r="AQ2573" s="6">
        <v>0</v>
      </c>
      <c r="AR2573" s="6">
        <v>0</v>
      </c>
      <c r="AS2573" t="s">
        <v>5</v>
      </c>
      <c r="AT2573" t="s">
        <v>5</v>
      </c>
      <c r="AU2573" t="s">
        <v>5</v>
      </c>
      <c r="AV2573" t="s">
        <v>5</v>
      </c>
      <c r="AW2573" t="s">
        <v>5</v>
      </c>
      <c r="AX2573" t="s">
        <v>5</v>
      </c>
      <c r="AY2573" s="6">
        <v>0</v>
      </c>
      <c r="AZ2573" t="s">
        <v>5</v>
      </c>
      <c r="BA2573" t="s">
        <v>5</v>
      </c>
      <c r="BB2573" t="s">
        <v>5</v>
      </c>
      <c r="BC2573" t="s">
        <v>5</v>
      </c>
      <c r="BD2573" t="s">
        <v>5</v>
      </c>
      <c r="BE2573" t="s">
        <v>5</v>
      </c>
      <c r="BF2573" t="s">
        <v>5</v>
      </c>
      <c r="BG2573" t="s">
        <v>5</v>
      </c>
      <c r="BH2573" t="s">
        <v>5</v>
      </c>
      <c r="BI2573" s="6">
        <v>0</v>
      </c>
      <c r="BJ2573" s="6">
        <v>0</v>
      </c>
      <c r="BK2573" s="6">
        <v>0</v>
      </c>
      <c r="BL2573" s="6">
        <v>0</v>
      </c>
      <c r="BM2573" s="6">
        <v>0</v>
      </c>
      <c r="BN2573" s="6">
        <v>0</v>
      </c>
      <c r="BO2573" s="6">
        <v>0</v>
      </c>
      <c r="BP2573" s="6">
        <v>0</v>
      </c>
      <c r="BQ2573" s="6">
        <v>0</v>
      </c>
      <c r="BR2573" s="6">
        <v>0</v>
      </c>
      <c r="BS2573" s="6">
        <v>10</v>
      </c>
      <c r="BT2573" s="6">
        <v>24</v>
      </c>
      <c r="BU2573" s="6">
        <v>60</v>
      </c>
      <c r="BV2573" s="6">
        <v>52</v>
      </c>
      <c r="BW2573" s="6">
        <v>28</v>
      </c>
      <c r="BX2573" s="6">
        <v>17</v>
      </c>
      <c r="BY2573" s="6">
        <v>2</v>
      </c>
      <c r="BZ2573" s="6">
        <v>0</v>
      </c>
      <c r="CA2573" s="6">
        <v>0</v>
      </c>
      <c r="CB2573" s="6">
        <v>0</v>
      </c>
      <c r="CC2573" s="6">
        <v>0</v>
      </c>
      <c r="CD2573" s="6">
        <v>0</v>
      </c>
      <c r="CE2573" s="6">
        <v>0</v>
      </c>
      <c r="CF2573" s="6">
        <v>2000</v>
      </c>
      <c r="CG2573" s="6">
        <v>5670</v>
      </c>
      <c r="CH2573" s="2">
        <v>1</v>
      </c>
      <c r="CI2573" s="3">
        <v>100</v>
      </c>
      <c r="CJ2573" s="3">
        <v>0</v>
      </c>
      <c r="CK2573" s="4">
        <v>5</v>
      </c>
      <c r="CL2573" s="3">
        <v>0</v>
      </c>
      <c r="CM2573" s="3">
        <v>0</v>
      </c>
      <c r="CN2573" s="4">
        <v>0</v>
      </c>
      <c r="CO2573" s="3">
        <v>0</v>
      </c>
      <c r="CP2573" s="3">
        <v>0</v>
      </c>
      <c r="CQ2573" s="4">
        <v>0</v>
      </c>
      <c r="CR2573" s="3">
        <v>0</v>
      </c>
      <c r="CS2573" s="3">
        <v>0</v>
      </c>
      <c r="CT2573" s="4">
        <v>0</v>
      </c>
      <c r="CU2573" s="3">
        <v>0</v>
      </c>
      <c r="CV2573" s="3">
        <v>0</v>
      </c>
      <c r="CW2573" s="4">
        <v>0</v>
      </c>
      <c r="CX2573" t="s">
        <v>5</v>
      </c>
      <c r="CY2573" s="9">
        <f t="shared" si="130"/>
        <v>1.7666666666666693</v>
      </c>
      <c r="CZ2573" s="7">
        <f t="shared" si="131"/>
        <v>6.4133333333333358</v>
      </c>
      <c r="DA2573" s="7">
        <f t="shared" si="132"/>
        <v>2.7130977130977119</v>
      </c>
    </row>
    <row r="2574" spans="1:105" x14ac:dyDescent="0.25">
      <c r="A2574" s="6">
        <v>2020</v>
      </c>
      <c r="B2574" s="6">
        <v>7</v>
      </c>
      <c r="C2574" s="6">
        <v>157992</v>
      </c>
      <c r="D2574" t="s">
        <v>0</v>
      </c>
      <c r="E2574" t="s">
        <v>2583</v>
      </c>
      <c r="F2574" t="s">
        <v>1625</v>
      </c>
      <c r="G2574" t="s">
        <v>116</v>
      </c>
      <c r="H2574" t="s">
        <v>1261</v>
      </c>
      <c r="I2574" s="5" t="s">
        <v>118</v>
      </c>
      <c r="J2574" s="6">
        <v>0.9</v>
      </c>
      <c r="K2574" t="s">
        <v>22</v>
      </c>
      <c r="L2574" t="s">
        <v>2584</v>
      </c>
      <c r="M2574" s="6">
        <v>75</v>
      </c>
      <c r="N2574" s="6">
        <v>71.424999999999997</v>
      </c>
      <c r="O2574" s="6">
        <v>0.95</v>
      </c>
      <c r="P2574" t="s">
        <v>1625</v>
      </c>
      <c r="Q2574" t="s">
        <v>2763</v>
      </c>
      <c r="R2574" t="s">
        <v>2456</v>
      </c>
      <c r="S2574" t="s">
        <v>1310</v>
      </c>
      <c r="T2574" s="6">
        <v>3.6</v>
      </c>
      <c r="U2574" s="6">
        <v>71.424999999999997</v>
      </c>
      <c r="V2574" t="s">
        <v>11</v>
      </c>
      <c r="W2574" t="s">
        <v>482</v>
      </c>
      <c r="X2574" s="6">
        <v>13.5</v>
      </c>
      <c r="Y2574" s="6">
        <v>14.5</v>
      </c>
      <c r="Z2574" s="6">
        <v>3</v>
      </c>
      <c r="AA2574" s="6">
        <v>6</v>
      </c>
      <c r="AB2574" t="s">
        <v>5</v>
      </c>
      <c r="AC2574" s="6">
        <v>19.3</v>
      </c>
      <c r="AD2574" s="6">
        <v>0</v>
      </c>
      <c r="AE2574" t="s">
        <v>13</v>
      </c>
      <c r="AF2574" s="6">
        <v>6</v>
      </c>
      <c r="AG2574" t="s">
        <v>5</v>
      </c>
      <c r="AH2574" t="s">
        <v>5</v>
      </c>
      <c r="AI2574" t="s">
        <v>5</v>
      </c>
      <c r="AJ2574" t="s">
        <v>5</v>
      </c>
      <c r="AK2574" t="s">
        <v>5</v>
      </c>
      <c r="AL2574" t="s">
        <v>5</v>
      </c>
      <c r="AM2574" s="6">
        <v>0</v>
      </c>
      <c r="AN2574" t="s">
        <v>5</v>
      </c>
      <c r="AO2574" s="6">
        <v>0</v>
      </c>
      <c r="AP2574" s="6">
        <v>0</v>
      </c>
      <c r="AQ2574" s="6">
        <v>0</v>
      </c>
      <c r="AR2574" s="6">
        <v>0</v>
      </c>
      <c r="AS2574" t="s">
        <v>5</v>
      </c>
      <c r="AT2574" t="s">
        <v>5</v>
      </c>
      <c r="AU2574" t="s">
        <v>5</v>
      </c>
      <c r="AV2574" t="s">
        <v>5</v>
      </c>
      <c r="AW2574" t="s">
        <v>5</v>
      </c>
      <c r="AX2574" t="s">
        <v>5</v>
      </c>
      <c r="AY2574" s="6">
        <v>0</v>
      </c>
      <c r="AZ2574" t="s">
        <v>5</v>
      </c>
      <c r="BA2574" t="s">
        <v>5</v>
      </c>
      <c r="BB2574" t="s">
        <v>5</v>
      </c>
      <c r="BC2574" t="s">
        <v>5</v>
      </c>
      <c r="BD2574" t="s">
        <v>5</v>
      </c>
      <c r="BE2574" t="s">
        <v>5</v>
      </c>
      <c r="BF2574" t="s">
        <v>5</v>
      </c>
      <c r="BG2574" t="s">
        <v>5</v>
      </c>
      <c r="BH2574" t="s">
        <v>5</v>
      </c>
      <c r="BI2574" s="6">
        <v>0</v>
      </c>
      <c r="BJ2574" s="6">
        <v>0</v>
      </c>
      <c r="BK2574" s="6">
        <v>0</v>
      </c>
      <c r="BL2574" s="6">
        <v>0</v>
      </c>
      <c r="BM2574" s="6">
        <v>0</v>
      </c>
      <c r="BN2574" s="6">
        <v>0</v>
      </c>
      <c r="BO2574" s="6">
        <v>0</v>
      </c>
      <c r="BP2574" s="6">
        <v>0</v>
      </c>
      <c r="BQ2574" s="6">
        <v>0</v>
      </c>
      <c r="BR2574" s="6">
        <v>0</v>
      </c>
      <c r="BS2574" s="6">
        <v>0</v>
      </c>
      <c r="BT2574" s="6">
        <v>20</v>
      </c>
      <c r="BU2574" s="6">
        <v>42</v>
      </c>
      <c r="BV2574" s="6">
        <v>63</v>
      </c>
      <c r="BW2574" s="6">
        <v>43</v>
      </c>
      <c r="BX2574" s="6">
        <v>10</v>
      </c>
      <c r="BY2574" s="6">
        <v>12</v>
      </c>
      <c r="BZ2574" s="6">
        <v>0</v>
      </c>
      <c r="CA2574" s="6">
        <v>0</v>
      </c>
      <c r="CB2574" s="6">
        <v>0</v>
      </c>
      <c r="CC2574" s="6">
        <v>0</v>
      </c>
      <c r="CD2574" s="6">
        <v>0</v>
      </c>
      <c r="CE2574" s="6">
        <v>0</v>
      </c>
      <c r="CF2574" s="6">
        <v>2500</v>
      </c>
      <c r="CG2574" s="6">
        <v>6400</v>
      </c>
      <c r="CH2574" s="2">
        <v>1</v>
      </c>
      <c r="CI2574" s="3">
        <v>75</v>
      </c>
      <c r="CJ2574" s="3">
        <v>0</v>
      </c>
      <c r="CK2574" s="4">
        <v>6</v>
      </c>
      <c r="CL2574" s="3">
        <v>0</v>
      </c>
      <c r="CM2574" s="3">
        <v>0</v>
      </c>
      <c r="CN2574" s="4">
        <v>0</v>
      </c>
      <c r="CO2574" s="3">
        <v>0</v>
      </c>
      <c r="CP2574" s="3">
        <v>0</v>
      </c>
      <c r="CQ2574" s="4">
        <v>0</v>
      </c>
      <c r="CR2574" s="3">
        <v>0</v>
      </c>
      <c r="CS2574" s="3">
        <v>0</v>
      </c>
      <c r="CT2574" s="4">
        <v>0</v>
      </c>
      <c r="CU2574" s="3">
        <v>0</v>
      </c>
      <c r="CV2574" s="3">
        <v>0</v>
      </c>
      <c r="CW2574" s="4">
        <v>0</v>
      </c>
      <c r="CX2574" t="s">
        <v>5</v>
      </c>
      <c r="CY2574" s="9">
        <f t="shared" si="130"/>
        <v>1.4666666666666686</v>
      </c>
      <c r="CZ2574" s="7">
        <f t="shared" si="131"/>
        <v>7.1733333333333347</v>
      </c>
      <c r="DA2574" s="7">
        <f t="shared" si="132"/>
        <v>2.6905204460966541</v>
      </c>
    </row>
    <row r="2575" spans="1:105" x14ac:dyDescent="0.25">
      <c r="A2575" s="6">
        <v>2020</v>
      </c>
      <c r="B2575" s="6">
        <v>7</v>
      </c>
      <c r="C2575" s="6">
        <v>158010</v>
      </c>
      <c r="D2575" t="s">
        <v>0</v>
      </c>
      <c r="E2575" t="s">
        <v>2583</v>
      </c>
      <c r="F2575" t="s">
        <v>1625</v>
      </c>
      <c r="G2575" t="s">
        <v>116</v>
      </c>
      <c r="H2575" t="s">
        <v>2764</v>
      </c>
      <c r="I2575" s="5" t="s">
        <v>118</v>
      </c>
      <c r="J2575" s="6">
        <v>0.73</v>
      </c>
      <c r="K2575" t="s">
        <v>6</v>
      </c>
      <c r="L2575" t="s">
        <v>2584</v>
      </c>
      <c r="M2575" s="6">
        <v>50</v>
      </c>
      <c r="N2575" s="6">
        <v>60.7</v>
      </c>
      <c r="O2575" s="6">
        <v>1.21</v>
      </c>
      <c r="P2575" t="s">
        <v>1625</v>
      </c>
      <c r="Q2575" t="s">
        <v>2765</v>
      </c>
      <c r="R2575" t="s">
        <v>2251</v>
      </c>
      <c r="S2575" t="s">
        <v>1810</v>
      </c>
      <c r="T2575" s="6">
        <v>4.9000000000000004</v>
      </c>
      <c r="U2575" s="6">
        <v>60.7</v>
      </c>
      <c r="V2575" t="s">
        <v>11</v>
      </c>
      <c r="W2575" t="s">
        <v>482</v>
      </c>
      <c r="X2575" s="6">
        <v>13.6</v>
      </c>
      <c r="Y2575" s="6">
        <v>15.3</v>
      </c>
      <c r="Z2575" s="6">
        <v>2</v>
      </c>
      <c r="AA2575" s="6">
        <v>7</v>
      </c>
      <c r="AB2575" t="s">
        <v>5</v>
      </c>
      <c r="AC2575" s="6">
        <v>19.3</v>
      </c>
      <c r="AD2575" s="6">
        <v>0</v>
      </c>
      <c r="AE2575" t="s">
        <v>13</v>
      </c>
      <c r="AF2575" s="6">
        <v>1</v>
      </c>
      <c r="AG2575" t="s">
        <v>5</v>
      </c>
      <c r="AH2575" t="s">
        <v>5</v>
      </c>
      <c r="AI2575" t="s">
        <v>5</v>
      </c>
      <c r="AJ2575" t="s">
        <v>5</v>
      </c>
      <c r="AK2575" t="s">
        <v>5</v>
      </c>
      <c r="AL2575" t="s">
        <v>5</v>
      </c>
      <c r="AM2575" s="6">
        <v>0</v>
      </c>
      <c r="AN2575" t="s">
        <v>5</v>
      </c>
      <c r="AO2575" s="6">
        <v>0</v>
      </c>
      <c r="AP2575" s="6">
        <v>0</v>
      </c>
      <c r="AQ2575" s="6">
        <v>0</v>
      </c>
      <c r="AR2575" s="6">
        <v>0</v>
      </c>
      <c r="AS2575" t="s">
        <v>5</v>
      </c>
      <c r="AT2575" t="s">
        <v>5</v>
      </c>
      <c r="AU2575" t="s">
        <v>5</v>
      </c>
      <c r="AV2575" t="s">
        <v>5</v>
      </c>
      <c r="AW2575" t="s">
        <v>5</v>
      </c>
      <c r="AX2575" t="s">
        <v>5</v>
      </c>
      <c r="AY2575" s="6">
        <v>0</v>
      </c>
      <c r="AZ2575" t="s">
        <v>5</v>
      </c>
      <c r="BA2575" t="s">
        <v>5</v>
      </c>
      <c r="BB2575" t="s">
        <v>5</v>
      </c>
      <c r="BC2575" t="s">
        <v>5</v>
      </c>
      <c r="BD2575" t="s">
        <v>5</v>
      </c>
      <c r="BE2575" t="s">
        <v>5</v>
      </c>
      <c r="BF2575" t="s">
        <v>5</v>
      </c>
      <c r="BG2575" t="s">
        <v>5</v>
      </c>
      <c r="BH2575" t="s">
        <v>5</v>
      </c>
      <c r="BI2575" s="6">
        <v>0</v>
      </c>
      <c r="BJ2575" s="6">
        <v>0</v>
      </c>
      <c r="BK2575" s="6">
        <v>0</v>
      </c>
      <c r="BL2575" s="6">
        <v>0</v>
      </c>
      <c r="BM2575" s="6">
        <v>0</v>
      </c>
      <c r="BN2575" s="6">
        <v>0</v>
      </c>
      <c r="BO2575" s="6">
        <v>0</v>
      </c>
      <c r="BP2575" s="6">
        <v>0</v>
      </c>
      <c r="BQ2575" s="6">
        <v>0</v>
      </c>
      <c r="BR2575" s="6">
        <v>0</v>
      </c>
      <c r="BS2575" s="6">
        <v>3</v>
      </c>
      <c r="BT2575" s="6">
        <v>17</v>
      </c>
      <c r="BU2575" s="6">
        <v>37</v>
      </c>
      <c r="BV2575" s="6">
        <v>53</v>
      </c>
      <c r="BW2575" s="6">
        <v>43</v>
      </c>
      <c r="BX2575" s="6">
        <v>22</v>
      </c>
      <c r="BY2575" s="6">
        <v>7</v>
      </c>
      <c r="BZ2575" s="6">
        <v>0</v>
      </c>
      <c r="CA2575" s="6">
        <v>0</v>
      </c>
      <c r="CB2575" s="6">
        <v>0</v>
      </c>
      <c r="CC2575" s="6">
        <v>0</v>
      </c>
      <c r="CD2575" s="6">
        <v>0</v>
      </c>
      <c r="CE2575" s="6">
        <v>0</v>
      </c>
      <c r="CF2575" s="6">
        <v>3000</v>
      </c>
      <c r="CG2575" s="6">
        <v>5090</v>
      </c>
      <c r="CH2575" s="2">
        <v>1</v>
      </c>
      <c r="CI2575" s="3">
        <v>50</v>
      </c>
      <c r="CJ2575" s="3">
        <v>0</v>
      </c>
      <c r="CK2575" s="4">
        <v>7</v>
      </c>
      <c r="CL2575" s="3">
        <v>0</v>
      </c>
      <c r="CM2575" s="3">
        <v>0</v>
      </c>
      <c r="CN2575" s="4">
        <v>0</v>
      </c>
      <c r="CO2575" s="3">
        <v>0</v>
      </c>
      <c r="CP2575" s="3">
        <v>0</v>
      </c>
      <c r="CQ2575" s="4">
        <v>0</v>
      </c>
      <c r="CR2575" s="3">
        <v>0</v>
      </c>
      <c r="CS2575" s="3">
        <v>0</v>
      </c>
      <c r="CT2575" s="4">
        <v>0</v>
      </c>
      <c r="CU2575" s="3">
        <v>0</v>
      </c>
      <c r="CV2575" s="3">
        <v>0</v>
      </c>
      <c r="CW2575" s="4">
        <v>0</v>
      </c>
      <c r="CX2575" t="s">
        <v>5</v>
      </c>
      <c r="CY2575" s="9">
        <f t="shared" si="130"/>
        <v>1.3166666666666682</v>
      </c>
      <c r="CZ2575" s="7">
        <f t="shared" si="131"/>
        <v>8.0533333333333346</v>
      </c>
      <c r="DA2575" s="7">
        <f t="shared" si="132"/>
        <v>2.3965231788079469</v>
      </c>
    </row>
    <row r="2576" spans="1:105" x14ac:dyDescent="0.25">
      <c r="A2576" s="6">
        <v>2020</v>
      </c>
      <c r="B2576" s="6">
        <v>7</v>
      </c>
      <c r="C2576" s="6">
        <v>158006</v>
      </c>
      <c r="D2576" t="s">
        <v>0</v>
      </c>
      <c r="E2576" t="s">
        <v>2583</v>
      </c>
      <c r="F2576" t="s">
        <v>1625</v>
      </c>
      <c r="G2576" t="s">
        <v>116</v>
      </c>
      <c r="H2576" t="s">
        <v>1264</v>
      </c>
      <c r="I2576" s="5" t="s">
        <v>118</v>
      </c>
      <c r="J2576" s="6">
        <v>0.99</v>
      </c>
      <c r="K2576" t="s">
        <v>22</v>
      </c>
      <c r="L2576" t="s">
        <v>2586</v>
      </c>
      <c r="M2576" s="6">
        <v>70</v>
      </c>
      <c r="N2576" s="6">
        <v>72.040000000000006</v>
      </c>
      <c r="O2576" s="6">
        <v>1.03</v>
      </c>
      <c r="P2576" t="s">
        <v>1625</v>
      </c>
      <c r="Q2576" t="s">
        <v>935</v>
      </c>
      <c r="R2576" t="s">
        <v>800</v>
      </c>
      <c r="S2576" t="s">
        <v>2672</v>
      </c>
      <c r="T2576" s="6">
        <v>4.9000000000000004</v>
      </c>
      <c r="U2576" s="6">
        <v>72.040000000000006</v>
      </c>
      <c r="V2576" t="s">
        <v>11</v>
      </c>
      <c r="W2576" t="s">
        <v>482</v>
      </c>
      <c r="X2576" s="6">
        <v>13.5</v>
      </c>
      <c r="Y2576" s="6">
        <v>16.3</v>
      </c>
      <c r="Z2576" s="6">
        <v>2</v>
      </c>
      <c r="AA2576" s="6">
        <v>7</v>
      </c>
      <c r="AB2576" t="s">
        <v>5</v>
      </c>
      <c r="AC2576" s="6">
        <v>17.100000000000001</v>
      </c>
      <c r="AD2576" s="6">
        <v>0</v>
      </c>
      <c r="AE2576" t="s">
        <v>13</v>
      </c>
      <c r="AF2576" s="6">
        <v>6</v>
      </c>
      <c r="AG2576" t="s">
        <v>5</v>
      </c>
      <c r="AH2576" t="s">
        <v>5</v>
      </c>
      <c r="AI2576" t="s">
        <v>5</v>
      </c>
      <c r="AJ2576" t="s">
        <v>5</v>
      </c>
      <c r="AK2576" t="s">
        <v>5</v>
      </c>
      <c r="AL2576" t="s">
        <v>5</v>
      </c>
      <c r="AM2576" s="6">
        <v>0</v>
      </c>
      <c r="AN2576" t="s">
        <v>5</v>
      </c>
      <c r="AO2576" s="6">
        <v>0</v>
      </c>
      <c r="AP2576" s="6">
        <v>0</v>
      </c>
      <c r="AQ2576" s="6">
        <v>0</v>
      </c>
      <c r="AR2576" s="6">
        <v>0</v>
      </c>
      <c r="AS2576" t="s">
        <v>5</v>
      </c>
      <c r="AT2576" t="s">
        <v>5</v>
      </c>
      <c r="AU2576" t="s">
        <v>5</v>
      </c>
      <c r="AV2576" t="s">
        <v>5</v>
      </c>
      <c r="AW2576" t="s">
        <v>5</v>
      </c>
      <c r="AX2576" t="s">
        <v>5</v>
      </c>
      <c r="AY2576" s="6">
        <v>0</v>
      </c>
      <c r="AZ2576" t="s">
        <v>5</v>
      </c>
      <c r="BA2576" t="s">
        <v>5</v>
      </c>
      <c r="BB2576" t="s">
        <v>5</v>
      </c>
      <c r="BC2576" t="s">
        <v>5</v>
      </c>
      <c r="BD2576" t="s">
        <v>5</v>
      </c>
      <c r="BE2576" t="s">
        <v>5</v>
      </c>
      <c r="BF2576" t="s">
        <v>5</v>
      </c>
      <c r="BG2576" t="s">
        <v>5</v>
      </c>
      <c r="BH2576" t="s">
        <v>5</v>
      </c>
      <c r="BI2576" s="6">
        <v>0</v>
      </c>
      <c r="BJ2576" s="6">
        <v>0</v>
      </c>
      <c r="BK2576" s="6">
        <v>0</v>
      </c>
      <c r="BL2576" s="6">
        <v>0</v>
      </c>
      <c r="BM2576" s="6">
        <v>0</v>
      </c>
      <c r="BN2576" s="6">
        <v>0</v>
      </c>
      <c r="BO2576" s="6">
        <v>0</v>
      </c>
      <c r="BP2576" s="6">
        <v>0</v>
      </c>
      <c r="BQ2576" s="6">
        <v>0</v>
      </c>
      <c r="BR2576" s="6">
        <v>0</v>
      </c>
      <c r="BS2576" s="6">
        <v>2</v>
      </c>
      <c r="BT2576" s="6">
        <v>21</v>
      </c>
      <c r="BU2576" s="6">
        <v>43</v>
      </c>
      <c r="BV2576" s="6">
        <v>64</v>
      </c>
      <c r="BW2576" s="6">
        <v>47</v>
      </c>
      <c r="BX2576" s="6">
        <v>10</v>
      </c>
      <c r="BY2576" s="6">
        <v>2</v>
      </c>
      <c r="BZ2576" s="6">
        <v>0</v>
      </c>
      <c r="CA2576" s="6">
        <v>0</v>
      </c>
      <c r="CB2576" s="6">
        <v>0</v>
      </c>
      <c r="CC2576" s="6">
        <v>0</v>
      </c>
      <c r="CD2576" s="6">
        <v>0</v>
      </c>
      <c r="CE2576" s="6">
        <v>0</v>
      </c>
      <c r="CF2576" s="6">
        <v>2000</v>
      </c>
      <c r="CG2576" s="6">
        <v>5070</v>
      </c>
      <c r="CH2576" s="2">
        <v>1</v>
      </c>
      <c r="CI2576" s="3">
        <v>70</v>
      </c>
      <c r="CJ2576" s="3">
        <v>0</v>
      </c>
      <c r="CK2576" s="4">
        <v>7</v>
      </c>
      <c r="CL2576" s="3">
        <v>0</v>
      </c>
      <c r="CM2576" s="3">
        <v>0</v>
      </c>
      <c r="CN2576" s="4">
        <v>0</v>
      </c>
      <c r="CO2576" s="3">
        <v>0</v>
      </c>
      <c r="CP2576" s="3">
        <v>0</v>
      </c>
      <c r="CQ2576" s="4">
        <v>0</v>
      </c>
      <c r="CR2576" s="3">
        <v>0</v>
      </c>
      <c r="CS2576" s="3">
        <v>0</v>
      </c>
      <c r="CT2576" s="4">
        <v>0</v>
      </c>
      <c r="CU2576" s="3">
        <v>0</v>
      </c>
      <c r="CV2576" s="3">
        <v>0</v>
      </c>
      <c r="CW2576" s="4">
        <v>0</v>
      </c>
      <c r="CX2576" t="s">
        <v>5</v>
      </c>
      <c r="CY2576" s="9">
        <f t="shared" si="130"/>
        <v>1.4666666666666668</v>
      </c>
      <c r="CZ2576" s="7">
        <f t="shared" si="131"/>
        <v>8.1733333333333338</v>
      </c>
      <c r="DA2576" s="7">
        <f t="shared" si="132"/>
        <v>2.0921696574225122</v>
      </c>
    </row>
    <row r="2577" spans="1:105" x14ac:dyDescent="0.25">
      <c r="A2577" s="6">
        <v>2020</v>
      </c>
      <c r="B2577" s="6">
        <v>7</v>
      </c>
      <c r="C2577" s="6">
        <v>157991</v>
      </c>
      <c r="D2577" t="s">
        <v>0</v>
      </c>
      <c r="E2577" t="s">
        <v>2583</v>
      </c>
      <c r="F2577" t="s">
        <v>1625</v>
      </c>
      <c r="G2577" t="s">
        <v>116</v>
      </c>
      <c r="H2577" t="s">
        <v>309</v>
      </c>
      <c r="I2577" s="5" t="s">
        <v>118</v>
      </c>
      <c r="J2577" s="6">
        <v>0.96</v>
      </c>
      <c r="K2577" t="s">
        <v>22</v>
      </c>
      <c r="L2577" t="s">
        <v>2584</v>
      </c>
      <c r="M2577" s="6">
        <v>85</v>
      </c>
      <c r="N2577" s="6">
        <v>82.114999999999995</v>
      </c>
      <c r="O2577" s="6">
        <v>0.97</v>
      </c>
      <c r="P2577" t="s">
        <v>1625</v>
      </c>
      <c r="Q2577" t="s">
        <v>2619</v>
      </c>
      <c r="R2577" t="s">
        <v>684</v>
      </c>
      <c r="S2577" t="s">
        <v>851</v>
      </c>
      <c r="T2577" s="6">
        <v>4.8</v>
      </c>
      <c r="U2577" s="6">
        <v>82.114999999999995</v>
      </c>
      <c r="V2577" t="s">
        <v>11</v>
      </c>
      <c r="W2577" t="s">
        <v>482</v>
      </c>
      <c r="X2577" s="6">
        <v>13.2</v>
      </c>
      <c r="Y2577" s="6">
        <v>15.2</v>
      </c>
      <c r="Z2577" s="6">
        <v>3</v>
      </c>
      <c r="AA2577" s="6">
        <v>7</v>
      </c>
      <c r="AB2577" t="s">
        <v>5</v>
      </c>
      <c r="AC2577" s="6">
        <v>17.100000000000001</v>
      </c>
      <c r="AD2577" s="6">
        <v>0</v>
      </c>
      <c r="AE2577" t="s">
        <v>13</v>
      </c>
      <c r="AF2577" s="6">
        <v>6</v>
      </c>
      <c r="AG2577" t="s">
        <v>5</v>
      </c>
      <c r="AH2577" t="s">
        <v>5</v>
      </c>
      <c r="AI2577" t="s">
        <v>5</v>
      </c>
      <c r="AJ2577" t="s">
        <v>5</v>
      </c>
      <c r="AK2577" t="s">
        <v>5</v>
      </c>
      <c r="AL2577" t="s">
        <v>5</v>
      </c>
      <c r="AM2577" s="6">
        <v>0</v>
      </c>
      <c r="AN2577" t="s">
        <v>5</v>
      </c>
      <c r="AO2577" s="6">
        <v>0</v>
      </c>
      <c r="AP2577" s="6">
        <v>0</v>
      </c>
      <c r="AQ2577" s="6">
        <v>0</v>
      </c>
      <c r="AR2577" s="6">
        <v>0</v>
      </c>
      <c r="AS2577" t="s">
        <v>5</v>
      </c>
      <c r="AT2577" t="s">
        <v>5</v>
      </c>
      <c r="AU2577" t="s">
        <v>5</v>
      </c>
      <c r="AV2577" t="s">
        <v>5</v>
      </c>
      <c r="AW2577" t="s">
        <v>5</v>
      </c>
      <c r="AX2577" t="s">
        <v>5</v>
      </c>
      <c r="AY2577" s="6">
        <v>0</v>
      </c>
      <c r="AZ2577" t="s">
        <v>5</v>
      </c>
      <c r="BA2577" t="s">
        <v>5</v>
      </c>
      <c r="BB2577" t="s">
        <v>5</v>
      </c>
      <c r="BC2577" t="s">
        <v>5</v>
      </c>
      <c r="BD2577" t="s">
        <v>5</v>
      </c>
      <c r="BE2577" t="s">
        <v>5</v>
      </c>
      <c r="BF2577" t="s">
        <v>5</v>
      </c>
      <c r="BG2577" t="s">
        <v>5</v>
      </c>
      <c r="BH2577" t="s">
        <v>5</v>
      </c>
      <c r="BI2577" s="6">
        <v>0</v>
      </c>
      <c r="BJ2577" s="6">
        <v>0</v>
      </c>
      <c r="BK2577" s="6">
        <v>0</v>
      </c>
      <c r="BL2577" s="6">
        <v>0</v>
      </c>
      <c r="BM2577" s="6">
        <v>0</v>
      </c>
      <c r="BN2577" s="6">
        <v>0</v>
      </c>
      <c r="BO2577" s="6">
        <v>0</v>
      </c>
      <c r="BP2577" s="6">
        <v>0</v>
      </c>
      <c r="BQ2577" s="6">
        <v>0</v>
      </c>
      <c r="BR2577" s="6">
        <v>0</v>
      </c>
      <c r="BS2577" s="6">
        <v>17</v>
      </c>
      <c r="BT2577" s="6">
        <v>28</v>
      </c>
      <c r="BU2577" s="6">
        <v>47</v>
      </c>
      <c r="BV2577" s="6">
        <v>54</v>
      </c>
      <c r="BW2577" s="6">
        <v>33</v>
      </c>
      <c r="BX2577" s="6">
        <v>12</v>
      </c>
      <c r="BY2577" s="6">
        <v>0</v>
      </c>
      <c r="BZ2577" s="6">
        <v>0</v>
      </c>
      <c r="CA2577" s="6">
        <v>0</v>
      </c>
      <c r="CB2577" s="6">
        <v>0</v>
      </c>
      <c r="CC2577" s="6">
        <v>0</v>
      </c>
      <c r="CD2577" s="6">
        <v>0</v>
      </c>
      <c r="CE2577" s="6">
        <v>0</v>
      </c>
      <c r="CF2577" s="6">
        <v>1000</v>
      </c>
      <c r="CG2577" s="6">
        <v>3480</v>
      </c>
      <c r="CH2577" s="2">
        <v>1</v>
      </c>
      <c r="CI2577" s="3">
        <v>85</v>
      </c>
      <c r="CJ2577" s="3">
        <v>0</v>
      </c>
      <c r="CK2577" s="4">
        <v>7</v>
      </c>
      <c r="CL2577" s="3">
        <v>0</v>
      </c>
      <c r="CM2577" s="3">
        <v>0</v>
      </c>
      <c r="CN2577" s="4">
        <v>0</v>
      </c>
      <c r="CO2577" s="3">
        <v>0</v>
      </c>
      <c r="CP2577" s="3">
        <v>0</v>
      </c>
      <c r="CQ2577" s="4">
        <v>0</v>
      </c>
      <c r="CR2577" s="3">
        <v>0</v>
      </c>
      <c r="CS2577" s="3">
        <v>0</v>
      </c>
      <c r="CT2577" s="4">
        <v>0</v>
      </c>
      <c r="CU2577" s="3">
        <v>0</v>
      </c>
      <c r="CV2577" s="3">
        <v>0</v>
      </c>
      <c r="CW2577" s="4">
        <v>0</v>
      </c>
      <c r="CX2577" t="s">
        <v>5</v>
      </c>
      <c r="CY2577" s="9">
        <f t="shared" si="130"/>
        <v>1.4166666666666679</v>
      </c>
      <c r="CZ2577" s="7">
        <f t="shared" si="131"/>
        <v>8.1333333333333346</v>
      </c>
      <c r="DA2577" s="7">
        <f t="shared" si="132"/>
        <v>2.1024590163934427</v>
      </c>
    </row>
    <row r="2578" spans="1:105" x14ac:dyDescent="0.25">
      <c r="A2578" s="6">
        <v>2020</v>
      </c>
      <c r="B2578" s="6">
        <v>7</v>
      </c>
      <c r="C2578" s="6">
        <v>157989</v>
      </c>
      <c r="D2578" t="s">
        <v>0</v>
      </c>
      <c r="E2578" t="s">
        <v>2583</v>
      </c>
      <c r="F2578" t="s">
        <v>1625</v>
      </c>
      <c r="G2578" t="s">
        <v>116</v>
      </c>
      <c r="H2578" t="s">
        <v>583</v>
      </c>
      <c r="I2578" s="5" t="s">
        <v>118</v>
      </c>
      <c r="J2578" s="6">
        <v>0.93</v>
      </c>
      <c r="K2578" t="s">
        <v>6</v>
      </c>
      <c r="L2578" t="s">
        <v>2584</v>
      </c>
      <c r="M2578" s="6">
        <v>100</v>
      </c>
      <c r="N2578" s="6">
        <v>100.69499999999999</v>
      </c>
      <c r="O2578" s="6">
        <v>1.01</v>
      </c>
      <c r="P2578" t="s">
        <v>1625</v>
      </c>
      <c r="Q2578" t="s">
        <v>759</v>
      </c>
      <c r="R2578" t="s">
        <v>2133</v>
      </c>
      <c r="S2578" t="s">
        <v>758</v>
      </c>
      <c r="T2578" s="6">
        <v>5.9</v>
      </c>
      <c r="U2578" s="6">
        <v>100.69499999999999</v>
      </c>
      <c r="V2578" t="s">
        <v>11</v>
      </c>
      <c r="W2578" t="s">
        <v>482</v>
      </c>
      <c r="X2578" s="6">
        <v>12.9</v>
      </c>
      <c r="Y2578" s="6">
        <v>14.9</v>
      </c>
      <c r="Z2578" s="6">
        <v>3</v>
      </c>
      <c r="AA2578" s="6">
        <v>9</v>
      </c>
      <c r="AB2578" t="s">
        <v>5</v>
      </c>
      <c r="AC2578" s="6">
        <v>16.2</v>
      </c>
      <c r="AD2578" s="6">
        <v>3.4313729999999998</v>
      </c>
      <c r="AE2578" t="s">
        <v>13</v>
      </c>
      <c r="AF2578" s="6">
        <v>1</v>
      </c>
      <c r="AG2578" t="s">
        <v>5</v>
      </c>
      <c r="AH2578" t="s">
        <v>5</v>
      </c>
      <c r="AI2578" t="s">
        <v>5</v>
      </c>
      <c r="AJ2578" t="s">
        <v>5</v>
      </c>
      <c r="AK2578" t="s">
        <v>5</v>
      </c>
      <c r="AL2578" t="s">
        <v>5</v>
      </c>
      <c r="AM2578" s="6">
        <v>0</v>
      </c>
      <c r="AN2578" t="s">
        <v>5</v>
      </c>
      <c r="AO2578" s="6">
        <v>0</v>
      </c>
      <c r="AP2578" s="6">
        <v>0</v>
      </c>
      <c r="AQ2578" s="6">
        <v>0</v>
      </c>
      <c r="AR2578" s="6">
        <v>0</v>
      </c>
      <c r="AS2578" t="s">
        <v>5</v>
      </c>
      <c r="AT2578" t="s">
        <v>5</v>
      </c>
      <c r="AU2578" t="s">
        <v>5</v>
      </c>
      <c r="AV2578" t="s">
        <v>5</v>
      </c>
      <c r="AW2578" t="s">
        <v>5</v>
      </c>
      <c r="AX2578" t="s">
        <v>5</v>
      </c>
      <c r="AY2578" s="6">
        <v>0</v>
      </c>
      <c r="AZ2578" t="s">
        <v>5</v>
      </c>
      <c r="BA2578" t="s">
        <v>5</v>
      </c>
      <c r="BB2578" t="s">
        <v>5</v>
      </c>
      <c r="BC2578" t="s">
        <v>5</v>
      </c>
      <c r="BD2578" t="s">
        <v>5</v>
      </c>
      <c r="BE2578" t="s">
        <v>5</v>
      </c>
      <c r="BF2578" t="s">
        <v>5</v>
      </c>
      <c r="BG2578" t="s">
        <v>5</v>
      </c>
      <c r="BH2578" t="s">
        <v>5</v>
      </c>
      <c r="BI2578" s="6">
        <v>0</v>
      </c>
      <c r="BJ2578" s="6">
        <v>0</v>
      </c>
      <c r="BK2578" s="6">
        <v>0</v>
      </c>
      <c r="BL2578" s="6">
        <v>0</v>
      </c>
      <c r="BM2578" s="6">
        <v>0</v>
      </c>
      <c r="BN2578" s="6">
        <v>0</v>
      </c>
      <c r="BO2578" s="6">
        <v>0</v>
      </c>
      <c r="BP2578" s="6">
        <v>0</v>
      </c>
      <c r="BQ2578" s="6">
        <v>0</v>
      </c>
      <c r="BR2578" s="6">
        <v>7</v>
      </c>
      <c r="BS2578" s="6">
        <v>20</v>
      </c>
      <c r="BT2578" s="6">
        <v>42</v>
      </c>
      <c r="BU2578" s="6">
        <v>75</v>
      </c>
      <c r="BV2578" s="6">
        <v>46</v>
      </c>
      <c r="BW2578" s="6">
        <v>14</v>
      </c>
      <c r="BX2578" s="6">
        <v>0</v>
      </c>
      <c r="BY2578" s="6">
        <v>0</v>
      </c>
      <c r="BZ2578" s="6">
        <v>0</v>
      </c>
      <c r="CA2578" s="6">
        <v>0</v>
      </c>
      <c r="CB2578" s="6">
        <v>0</v>
      </c>
      <c r="CC2578" s="6">
        <v>0</v>
      </c>
      <c r="CD2578" s="6">
        <v>0</v>
      </c>
      <c r="CE2578" s="6">
        <v>0</v>
      </c>
      <c r="CF2578" s="6">
        <v>4000</v>
      </c>
      <c r="CG2578" s="6">
        <v>8450</v>
      </c>
      <c r="CH2578" s="2">
        <v>1</v>
      </c>
      <c r="CI2578" s="3">
        <v>100</v>
      </c>
      <c r="CJ2578" s="3">
        <v>0</v>
      </c>
      <c r="CK2578" s="4">
        <v>9</v>
      </c>
      <c r="CL2578" s="3">
        <v>0</v>
      </c>
      <c r="CM2578" s="3">
        <v>0</v>
      </c>
      <c r="CN2578" s="4">
        <v>0</v>
      </c>
      <c r="CO2578" s="3">
        <v>0</v>
      </c>
      <c r="CP2578" s="3">
        <v>0</v>
      </c>
      <c r="CQ2578" s="4">
        <v>0</v>
      </c>
      <c r="CR2578" s="3">
        <v>0</v>
      </c>
      <c r="CS2578" s="3">
        <v>0</v>
      </c>
      <c r="CT2578" s="4">
        <v>0</v>
      </c>
      <c r="CU2578" s="3">
        <v>0</v>
      </c>
      <c r="CV2578" s="3">
        <v>0</v>
      </c>
      <c r="CW2578" s="4">
        <v>0</v>
      </c>
      <c r="CX2578" t="s">
        <v>5</v>
      </c>
      <c r="CY2578" s="9">
        <f t="shared" si="130"/>
        <v>1.466666666666665</v>
      </c>
      <c r="CZ2578" s="7">
        <f t="shared" si="131"/>
        <v>10.173333333333332</v>
      </c>
      <c r="DA2578" s="7">
        <f t="shared" si="132"/>
        <v>1.5923984272608127</v>
      </c>
    </row>
    <row r="2579" spans="1:105" x14ac:dyDescent="0.25">
      <c r="A2579" s="6">
        <v>2020</v>
      </c>
      <c r="B2579" s="6">
        <v>7</v>
      </c>
      <c r="C2579" s="6">
        <v>158028</v>
      </c>
      <c r="D2579" t="s">
        <v>0</v>
      </c>
      <c r="E2579" t="s">
        <v>2583</v>
      </c>
      <c r="F2579" t="s">
        <v>1625</v>
      </c>
      <c r="G2579" t="s">
        <v>116</v>
      </c>
      <c r="H2579" t="s">
        <v>1384</v>
      </c>
      <c r="I2579" s="5" t="s">
        <v>118</v>
      </c>
      <c r="J2579" s="6">
        <v>0.9</v>
      </c>
      <c r="K2579" t="s">
        <v>22</v>
      </c>
      <c r="L2579" t="s">
        <v>2586</v>
      </c>
      <c r="M2579" s="6">
        <v>95</v>
      </c>
      <c r="N2579" s="6">
        <v>87.805000000000007</v>
      </c>
      <c r="O2579" s="6">
        <v>0.92</v>
      </c>
      <c r="P2579" t="s">
        <v>1625</v>
      </c>
      <c r="Q2579" t="s">
        <v>2249</v>
      </c>
      <c r="R2579" t="s">
        <v>2528</v>
      </c>
      <c r="S2579" t="s">
        <v>196</v>
      </c>
      <c r="T2579" s="6">
        <v>5.5</v>
      </c>
      <c r="U2579" s="6">
        <v>43.902500000000003</v>
      </c>
      <c r="V2579" t="s">
        <v>11</v>
      </c>
      <c r="W2579" t="s">
        <v>482</v>
      </c>
      <c r="X2579" s="6">
        <v>13</v>
      </c>
      <c r="Y2579" s="6">
        <v>14.3</v>
      </c>
      <c r="Z2579" s="6">
        <v>4</v>
      </c>
      <c r="AA2579" s="6">
        <v>9</v>
      </c>
      <c r="AB2579" t="s">
        <v>5</v>
      </c>
      <c r="AC2579" s="6">
        <v>19.600000000000001</v>
      </c>
      <c r="AD2579" s="6">
        <v>5.2356020000000001</v>
      </c>
      <c r="AE2579" t="s">
        <v>13</v>
      </c>
      <c r="AF2579" s="6">
        <v>5</v>
      </c>
      <c r="AG2579" t="s">
        <v>5</v>
      </c>
      <c r="AH2579" t="s">
        <v>5</v>
      </c>
      <c r="AI2579" t="s">
        <v>5</v>
      </c>
      <c r="AJ2579" t="s">
        <v>5</v>
      </c>
      <c r="AK2579" t="s">
        <v>5</v>
      </c>
      <c r="AL2579" t="s">
        <v>5</v>
      </c>
      <c r="AM2579" s="6">
        <v>0</v>
      </c>
      <c r="AN2579" t="s">
        <v>5</v>
      </c>
      <c r="AO2579" s="6">
        <v>0</v>
      </c>
      <c r="AP2579" s="6">
        <v>0</v>
      </c>
      <c r="AQ2579" s="6">
        <v>0</v>
      </c>
      <c r="AR2579" t="s">
        <v>5</v>
      </c>
      <c r="AS2579" t="s">
        <v>5</v>
      </c>
      <c r="AT2579" t="s">
        <v>5</v>
      </c>
      <c r="AU2579" t="s">
        <v>5</v>
      </c>
      <c r="AV2579" t="s">
        <v>5</v>
      </c>
      <c r="AW2579" t="s">
        <v>5</v>
      </c>
      <c r="AX2579" t="s">
        <v>5</v>
      </c>
      <c r="AY2579" s="6">
        <v>0</v>
      </c>
      <c r="AZ2579" t="s">
        <v>5</v>
      </c>
      <c r="BA2579" t="s">
        <v>5</v>
      </c>
      <c r="BB2579" t="s">
        <v>5</v>
      </c>
      <c r="BC2579" t="s">
        <v>5</v>
      </c>
      <c r="BD2579" t="s">
        <v>5</v>
      </c>
      <c r="BE2579" t="s">
        <v>5</v>
      </c>
      <c r="BF2579" t="s">
        <v>5</v>
      </c>
      <c r="BG2579" t="s">
        <v>5</v>
      </c>
      <c r="BH2579" t="s">
        <v>5</v>
      </c>
      <c r="BI2579" s="6">
        <v>0</v>
      </c>
      <c r="BJ2579" s="6">
        <v>0</v>
      </c>
      <c r="BK2579" s="6">
        <v>0</v>
      </c>
      <c r="BL2579" s="6">
        <v>0</v>
      </c>
      <c r="BM2579" s="6">
        <v>0</v>
      </c>
      <c r="BN2579" s="6">
        <v>0</v>
      </c>
      <c r="BO2579" s="6">
        <v>0</v>
      </c>
      <c r="BP2579" s="6">
        <v>0</v>
      </c>
      <c r="BQ2579" s="6">
        <v>3</v>
      </c>
      <c r="BR2579" s="6">
        <v>7</v>
      </c>
      <c r="BS2579" s="6">
        <v>21</v>
      </c>
      <c r="BT2579" s="6">
        <v>38</v>
      </c>
      <c r="BU2579" s="6">
        <v>63</v>
      </c>
      <c r="BV2579" s="6">
        <v>37</v>
      </c>
      <c r="BW2579" s="6">
        <v>12</v>
      </c>
      <c r="BX2579" s="6">
        <v>7</v>
      </c>
      <c r="BY2579" s="6">
        <v>3</v>
      </c>
      <c r="BZ2579" s="6">
        <v>0</v>
      </c>
      <c r="CA2579" s="6">
        <v>0</v>
      </c>
      <c r="CB2579" s="6">
        <v>0</v>
      </c>
      <c r="CC2579" s="6">
        <v>0</v>
      </c>
      <c r="CD2579" s="6">
        <v>0</v>
      </c>
      <c r="CE2579" s="6">
        <v>0</v>
      </c>
      <c r="CF2579" s="6">
        <v>4000</v>
      </c>
      <c r="CG2579" s="6">
        <v>8910</v>
      </c>
      <c r="CH2579" s="2">
        <v>1</v>
      </c>
      <c r="CI2579" s="3">
        <v>95</v>
      </c>
      <c r="CJ2579" s="3">
        <v>0</v>
      </c>
      <c r="CK2579" s="4">
        <v>9</v>
      </c>
      <c r="CL2579" s="3">
        <v>0</v>
      </c>
      <c r="CM2579" s="3">
        <v>0</v>
      </c>
      <c r="CN2579" s="4">
        <v>0</v>
      </c>
      <c r="CO2579" s="3">
        <v>0</v>
      </c>
      <c r="CP2579" s="3">
        <v>0</v>
      </c>
      <c r="CQ2579" s="4">
        <v>0</v>
      </c>
      <c r="CR2579" s="3">
        <v>0</v>
      </c>
      <c r="CS2579" s="3">
        <v>0</v>
      </c>
      <c r="CT2579" s="4">
        <v>0</v>
      </c>
      <c r="CU2579" s="3">
        <v>0</v>
      </c>
      <c r="CV2579" s="3">
        <v>0</v>
      </c>
      <c r="CW2579" s="4">
        <v>0</v>
      </c>
      <c r="CX2579" t="s">
        <v>5</v>
      </c>
      <c r="CY2579" s="9">
        <f t="shared" si="130"/>
        <v>1.5666666666666664</v>
      </c>
      <c r="CZ2579" s="7">
        <f t="shared" si="131"/>
        <v>10.253333333333334</v>
      </c>
      <c r="DA2579" s="7">
        <f t="shared" si="132"/>
        <v>1.9115734720416124</v>
      </c>
    </row>
    <row r="2580" spans="1:105" x14ac:dyDescent="0.25">
      <c r="A2580" s="6">
        <v>2020</v>
      </c>
      <c r="B2580" s="6">
        <v>7</v>
      </c>
      <c r="C2580" s="6">
        <v>157996</v>
      </c>
      <c r="D2580" t="s">
        <v>0</v>
      </c>
      <c r="E2580" t="s">
        <v>2583</v>
      </c>
      <c r="F2580" t="s">
        <v>1625</v>
      </c>
      <c r="G2580" t="s">
        <v>116</v>
      </c>
      <c r="H2580" t="s">
        <v>1283</v>
      </c>
      <c r="I2580" s="5" t="s">
        <v>118</v>
      </c>
      <c r="J2580" s="6">
        <v>0.53</v>
      </c>
      <c r="K2580" t="s">
        <v>22</v>
      </c>
      <c r="L2580" t="s">
        <v>2584</v>
      </c>
      <c r="M2580" s="6">
        <v>25</v>
      </c>
      <c r="N2580" s="6">
        <v>25.835000000000001</v>
      </c>
      <c r="O2580" s="6">
        <v>1.03</v>
      </c>
      <c r="P2580" t="s">
        <v>1625</v>
      </c>
      <c r="Q2580" t="s">
        <v>2766</v>
      </c>
      <c r="R2580" t="s">
        <v>1401</v>
      </c>
      <c r="S2580" t="s">
        <v>711</v>
      </c>
      <c r="T2580" s="6">
        <v>5.6</v>
      </c>
      <c r="U2580" s="6">
        <v>25.835000000000001</v>
      </c>
      <c r="V2580" t="s">
        <v>11</v>
      </c>
      <c r="W2580" t="s">
        <v>482</v>
      </c>
      <c r="X2580" s="6">
        <v>0</v>
      </c>
      <c r="Y2580" s="6">
        <v>16.100000000000001</v>
      </c>
      <c r="Z2580" s="6">
        <v>2</v>
      </c>
      <c r="AA2580" s="6">
        <v>8</v>
      </c>
      <c r="AB2580" t="s">
        <v>5</v>
      </c>
      <c r="AC2580" s="6">
        <v>19.100000000000001</v>
      </c>
      <c r="AD2580" t="s">
        <v>5</v>
      </c>
      <c r="AE2580" t="s">
        <v>13</v>
      </c>
      <c r="AF2580" s="6">
        <v>5</v>
      </c>
      <c r="AG2580" t="s">
        <v>5</v>
      </c>
      <c r="AH2580" t="s">
        <v>5</v>
      </c>
      <c r="AI2580" t="s">
        <v>5</v>
      </c>
      <c r="AJ2580" t="s">
        <v>5</v>
      </c>
      <c r="AK2580" t="s">
        <v>5</v>
      </c>
      <c r="AL2580" t="s">
        <v>5</v>
      </c>
      <c r="AM2580" s="6">
        <v>0</v>
      </c>
      <c r="AN2580" t="s">
        <v>5</v>
      </c>
      <c r="AO2580" s="6">
        <v>0</v>
      </c>
      <c r="AP2580" s="6">
        <v>0</v>
      </c>
      <c r="AQ2580" s="6">
        <v>0</v>
      </c>
      <c r="AR2580" t="s">
        <v>5</v>
      </c>
      <c r="AS2580" t="s">
        <v>5</v>
      </c>
      <c r="AT2580" t="s">
        <v>5</v>
      </c>
      <c r="AU2580" t="s">
        <v>5</v>
      </c>
      <c r="AV2580" t="s">
        <v>5</v>
      </c>
      <c r="AW2580" t="s">
        <v>5</v>
      </c>
      <c r="AX2580" t="s">
        <v>5</v>
      </c>
      <c r="AY2580" s="6">
        <v>0</v>
      </c>
      <c r="AZ2580" t="s">
        <v>5</v>
      </c>
      <c r="BA2580" t="s">
        <v>5</v>
      </c>
      <c r="BB2580" t="s">
        <v>5</v>
      </c>
      <c r="BC2580" t="s">
        <v>5</v>
      </c>
      <c r="BD2580" t="s">
        <v>5</v>
      </c>
      <c r="BE2580" t="s">
        <v>5</v>
      </c>
      <c r="BF2580" t="s">
        <v>5</v>
      </c>
      <c r="BG2580" t="s">
        <v>5</v>
      </c>
      <c r="BH2580" t="s">
        <v>5</v>
      </c>
      <c r="BI2580" t="s">
        <v>5</v>
      </c>
      <c r="BJ2580" t="s">
        <v>5</v>
      </c>
      <c r="BK2580" t="s">
        <v>5</v>
      </c>
      <c r="BL2580" t="s">
        <v>5</v>
      </c>
      <c r="BM2580" t="s">
        <v>5</v>
      </c>
      <c r="BN2580" t="s">
        <v>5</v>
      </c>
      <c r="BO2580" t="s">
        <v>5</v>
      </c>
      <c r="BP2580" t="s">
        <v>5</v>
      </c>
      <c r="BQ2580" t="s">
        <v>5</v>
      </c>
      <c r="BR2580" t="s">
        <v>5</v>
      </c>
      <c r="BS2580" t="s">
        <v>5</v>
      </c>
      <c r="BT2580" t="s">
        <v>5</v>
      </c>
      <c r="BU2580" t="s">
        <v>5</v>
      </c>
      <c r="BV2580" t="s">
        <v>5</v>
      </c>
      <c r="BW2580" t="s">
        <v>5</v>
      </c>
      <c r="BX2580" t="s">
        <v>5</v>
      </c>
      <c r="BY2580" t="s">
        <v>5</v>
      </c>
      <c r="BZ2580" t="s">
        <v>5</v>
      </c>
      <c r="CA2580" t="s">
        <v>5</v>
      </c>
      <c r="CB2580" t="s">
        <v>5</v>
      </c>
      <c r="CC2580" t="s">
        <v>5</v>
      </c>
      <c r="CD2580" t="s">
        <v>5</v>
      </c>
      <c r="CE2580" t="s">
        <v>5</v>
      </c>
      <c r="CF2580" s="6">
        <v>4000</v>
      </c>
      <c r="CG2580" s="6">
        <v>8320</v>
      </c>
      <c r="CH2580" s="2">
        <v>1</v>
      </c>
      <c r="CI2580" s="3">
        <v>25</v>
      </c>
      <c r="CJ2580" s="3">
        <v>0</v>
      </c>
      <c r="CK2580" s="4">
        <v>8</v>
      </c>
      <c r="CL2580" s="3">
        <v>0</v>
      </c>
      <c r="CM2580" s="3">
        <v>0</v>
      </c>
      <c r="CN2580" s="4">
        <v>0</v>
      </c>
      <c r="CO2580" s="3">
        <v>0</v>
      </c>
      <c r="CP2580" s="3">
        <v>0</v>
      </c>
      <c r="CQ2580" s="4">
        <v>0</v>
      </c>
      <c r="CR2580" s="3">
        <v>0</v>
      </c>
      <c r="CS2580" s="3">
        <v>0</v>
      </c>
      <c r="CT2580" s="4">
        <v>0</v>
      </c>
      <c r="CU2580" s="3">
        <v>0</v>
      </c>
      <c r="CV2580" s="3">
        <v>0</v>
      </c>
      <c r="CW2580" s="4">
        <v>0</v>
      </c>
      <c r="CX2580" t="s">
        <v>5</v>
      </c>
      <c r="CY2580" s="9">
        <f t="shared" si="130"/>
        <v>0.98333333333333428</v>
      </c>
      <c r="CZ2580" s="7">
        <f t="shared" si="131"/>
        <v>8.7866666666666671</v>
      </c>
      <c r="DA2580" s="7">
        <f t="shared" si="132"/>
        <v>2.1737481031866466</v>
      </c>
    </row>
    <row r="2581" spans="1:105" x14ac:dyDescent="0.25">
      <c r="A2581" s="6">
        <v>2020</v>
      </c>
      <c r="B2581" s="6">
        <v>7</v>
      </c>
      <c r="C2581" s="6">
        <v>158004</v>
      </c>
      <c r="D2581" t="s">
        <v>0</v>
      </c>
      <c r="E2581" t="s">
        <v>2583</v>
      </c>
      <c r="F2581" t="s">
        <v>1625</v>
      </c>
      <c r="G2581" t="s">
        <v>116</v>
      </c>
      <c r="H2581" t="s">
        <v>1253</v>
      </c>
      <c r="I2581" s="5" t="s">
        <v>118</v>
      </c>
      <c r="J2581" s="6">
        <v>0.93</v>
      </c>
      <c r="K2581" t="s">
        <v>22</v>
      </c>
      <c r="L2581" t="s">
        <v>2584</v>
      </c>
      <c r="M2581" s="6">
        <v>100</v>
      </c>
      <c r="N2581" s="6">
        <v>100.12</v>
      </c>
      <c r="O2581" s="6">
        <v>1</v>
      </c>
      <c r="P2581" t="s">
        <v>1625</v>
      </c>
      <c r="Q2581" t="s">
        <v>568</v>
      </c>
      <c r="R2581" t="s">
        <v>1194</v>
      </c>
      <c r="S2581" t="s">
        <v>1477</v>
      </c>
      <c r="T2581" s="6">
        <v>6.5</v>
      </c>
      <c r="U2581" s="6">
        <v>50.06</v>
      </c>
      <c r="V2581" t="s">
        <v>11</v>
      </c>
      <c r="W2581" t="s">
        <v>482</v>
      </c>
      <c r="X2581" s="6">
        <v>13.9</v>
      </c>
      <c r="Y2581" s="6">
        <v>16.100000000000001</v>
      </c>
      <c r="Z2581" s="6">
        <v>2</v>
      </c>
      <c r="AA2581" s="6">
        <v>9</v>
      </c>
      <c r="AB2581" t="s">
        <v>5</v>
      </c>
      <c r="AC2581" s="6">
        <v>18.600000000000001</v>
      </c>
      <c r="AD2581" s="6">
        <v>0</v>
      </c>
      <c r="AE2581" t="s">
        <v>13</v>
      </c>
      <c r="AF2581" s="6">
        <v>5</v>
      </c>
      <c r="AG2581" t="s">
        <v>5</v>
      </c>
      <c r="AH2581" t="s">
        <v>5</v>
      </c>
      <c r="AI2581" t="s">
        <v>5</v>
      </c>
      <c r="AJ2581" t="s">
        <v>5</v>
      </c>
      <c r="AK2581" t="s">
        <v>5</v>
      </c>
      <c r="AL2581" t="s">
        <v>5</v>
      </c>
      <c r="AM2581" s="6">
        <v>0</v>
      </c>
      <c r="AN2581" t="s">
        <v>5</v>
      </c>
      <c r="AO2581" s="6">
        <v>0</v>
      </c>
      <c r="AP2581" s="6">
        <v>0</v>
      </c>
      <c r="AQ2581" s="6">
        <v>0</v>
      </c>
      <c r="AR2581" t="s">
        <v>5</v>
      </c>
      <c r="AS2581" t="s">
        <v>5</v>
      </c>
      <c r="AT2581" t="s">
        <v>5</v>
      </c>
      <c r="AU2581" t="s">
        <v>5</v>
      </c>
      <c r="AV2581" t="s">
        <v>5</v>
      </c>
      <c r="AW2581" t="s">
        <v>5</v>
      </c>
      <c r="AX2581" t="s">
        <v>5</v>
      </c>
      <c r="AY2581" s="6">
        <v>0</v>
      </c>
      <c r="AZ2581" t="s">
        <v>5</v>
      </c>
      <c r="BA2581" t="s">
        <v>5</v>
      </c>
      <c r="BB2581" t="s">
        <v>5</v>
      </c>
      <c r="BC2581" t="s">
        <v>5</v>
      </c>
      <c r="BD2581" t="s">
        <v>5</v>
      </c>
      <c r="BE2581" t="s">
        <v>5</v>
      </c>
      <c r="BF2581" t="s">
        <v>5</v>
      </c>
      <c r="BG2581" t="s">
        <v>5</v>
      </c>
      <c r="BH2581" t="s">
        <v>5</v>
      </c>
      <c r="BI2581" s="6">
        <v>0</v>
      </c>
      <c r="BJ2581" s="6">
        <v>0</v>
      </c>
      <c r="BK2581" s="6">
        <v>0</v>
      </c>
      <c r="BL2581" s="6">
        <v>0</v>
      </c>
      <c r="BM2581" s="6">
        <v>0</v>
      </c>
      <c r="BN2581" s="6">
        <v>0</v>
      </c>
      <c r="BO2581" s="6">
        <v>0</v>
      </c>
      <c r="BP2581" s="6">
        <v>0</v>
      </c>
      <c r="BQ2581" s="6">
        <v>0</v>
      </c>
      <c r="BR2581" s="6">
        <v>0</v>
      </c>
      <c r="BS2581" s="6">
        <v>4</v>
      </c>
      <c r="BT2581" s="6">
        <v>6</v>
      </c>
      <c r="BU2581" s="6">
        <v>22</v>
      </c>
      <c r="BV2581" s="6">
        <v>51</v>
      </c>
      <c r="BW2581" s="6">
        <v>64</v>
      </c>
      <c r="BX2581" s="6">
        <v>41</v>
      </c>
      <c r="BY2581" s="6">
        <v>14</v>
      </c>
      <c r="BZ2581" s="6">
        <v>5</v>
      </c>
      <c r="CA2581" s="6">
        <v>0</v>
      </c>
      <c r="CB2581" s="6">
        <v>0</v>
      </c>
      <c r="CC2581" s="6">
        <v>0</v>
      </c>
      <c r="CD2581" s="6">
        <v>0</v>
      </c>
      <c r="CE2581" s="6">
        <v>0</v>
      </c>
      <c r="CF2581" s="6">
        <v>4000</v>
      </c>
      <c r="CG2581" s="6">
        <v>9100</v>
      </c>
      <c r="CH2581" s="2">
        <v>1</v>
      </c>
      <c r="CI2581" s="3">
        <v>100</v>
      </c>
      <c r="CJ2581" s="3">
        <v>0</v>
      </c>
      <c r="CK2581" s="4">
        <v>9</v>
      </c>
      <c r="CL2581" s="3">
        <v>0</v>
      </c>
      <c r="CM2581" s="3">
        <v>0</v>
      </c>
      <c r="CN2581" s="4">
        <v>0</v>
      </c>
      <c r="CO2581" s="3">
        <v>0</v>
      </c>
      <c r="CP2581" s="3">
        <v>0</v>
      </c>
      <c r="CQ2581" s="4">
        <v>0</v>
      </c>
      <c r="CR2581" s="3">
        <v>0</v>
      </c>
      <c r="CS2581" s="3">
        <v>0</v>
      </c>
      <c r="CT2581" s="4">
        <v>0</v>
      </c>
      <c r="CU2581" s="3">
        <v>0</v>
      </c>
      <c r="CV2581" s="3">
        <v>0</v>
      </c>
      <c r="CW2581" s="4">
        <v>0</v>
      </c>
      <c r="CX2581" t="s">
        <v>5</v>
      </c>
      <c r="CY2581" s="9">
        <f t="shared" si="130"/>
        <v>1.6500000000000021</v>
      </c>
      <c r="CZ2581" s="7">
        <f t="shared" si="131"/>
        <v>10.320000000000002</v>
      </c>
      <c r="DA2581" s="7">
        <f t="shared" si="132"/>
        <v>1.8023255813953487</v>
      </c>
    </row>
    <row r="2582" spans="1:105" x14ac:dyDescent="0.25">
      <c r="A2582" s="6">
        <v>2020</v>
      </c>
      <c r="B2582" s="6">
        <v>7</v>
      </c>
      <c r="C2582" s="6">
        <v>157994</v>
      </c>
      <c r="D2582" t="s">
        <v>0</v>
      </c>
      <c r="E2582" t="s">
        <v>2583</v>
      </c>
      <c r="F2582" t="s">
        <v>1625</v>
      </c>
      <c r="G2582" t="s">
        <v>116</v>
      </c>
      <c r="H2582" t="s">
        <v>2646</v>
      </c>
      <c r="I2582" s="5" t="s">
        <v>118</v>
      </c>
      <c r="J2582" s="6">
        <v>0.97</v>
      </c>
      <c r="K2582" t="s">
        <v>6</v>
      </c>
      <c r="L2582" t="s">
        <v>2584</v>
      </c>
      <c r="M2582" s="6">
        <v>55</v>
      </c>
      <c r="N2582" s="6">
        <v>53.46</v>
      </c>
      <c r="O2582" s="6">
        <v>0.97</v>
      </c>
      <c r="P2582" t="s">
        <v>1625</v>
      </c>
      <c r="Q2582" t="s">
        <v>858</v>
      </c>
      <c r="R2582" t="s">
        <v>236</v>
      </c>
      <c r="S2582" t="s">
        <v>1124</v>
      </c>
      <c r="T2582" s="6">
        <v>6.7</v>
      </c>
      <c r="U2582" s="6">
        <v>53.46</v>
      </c>
      <c r="V2582" t="s">
        <v>11</v>
      </c>
      <c r="W2582" t="s">
        <v>482</v>
      </c>
      <c r="X2582" s="6">
        <v>13</v>
      </c>
      <c r="Y2582" s="6">
        <v>16</v>
      </c>
      <c r="Z2582" s="6">
        <v>2</v>
      </c>
      <c r="AA2582" s="6">
        <v>9</v>
      </c>
      <c r="AB2582" t="s">
        <v>5</v>
      </c>
      <c r="AC2582" s="6">
        <v>21.6</v>
      </c>
      <c r="AD2582" s="6">
        <v>1.4354070000000001</v>
      </c>
      <c r="AE2582" t="s">
        <v>13</v>
      </c>
      <c r="AF2582" s="6">
        <v>3</v>
      </c>
      <c r="AG2582" t="s">
        <v>5</v>
      </c>
      <c r="AH2582" t="s">
        <v>5</v>
      </c>
      <c r="AI2582" t="s">
        <v>5</v>
      </c>
      <c r="AJ2582" t="s">
        <v>5</v>
      </c>
      <c r="AK2582" t="s">
        <v>5</v>
      </c>
      <c r="AL2582" t="s">
        <v>5</v>
      </c>
      <c r="AM2582" s="6">
        <v>0</v>
      </c>
      <c r="AN2582" t="s">
        <v>5</v>
      </c>
      <c r="AO2582" s="6">
        <v>0</v>
      </c>
      <c r="AP2582" s="6">
        <v>0</v>
      </c>
      <c r="AQ2582" s="6">
        <v>0</v>
      </c>
      <c r="AR2582" t="s">
        <v>5</v>
      </c>
      <c r="AS2582" t="s">
        <v>5</v>
      </c>
      <c r="AT2582" t="s">
        <v>5</v>
      </c>
      <c r="AU2582" t="s">
        <v>5</v>
      </c>
      <c r="AV2582" t="s">
        <v>5</v>
      </c>
      <c r="AW2582" t="s">
        <v>5</v>
      </c>
      <c r="AX2582" t="s">
        <v>5</v>
      </c>
      <c r="AY2582" s="6">
        <v>0</v>
      </c>
      <c r="AZ2582" t="s">
        <v>5</v>
      </c>
      <c r="BA2582" t="s">
        <v>5</v>
      </c>
      <c r="BB2582" t="s">
        <v>5</v>
      </c>
      <c r="BC2582" t="s">
        <v>5</v>
      </c>
      <c r="BD2582" t="s">
        <v>5</v>
      </c>
      <c r="BE2582" t="s">
        <v>5</v>
      </c>
      <c r="BF2582" t="s">
        <v>5</v>
      </c>
      <c r="BG2582" t="s">
        <v>5</v>
      </c>
      <c r="BH2582" t="s">
        <v>5</v>
      </c>
      <c r="BI2582" s="6">
        <v>0</v>
      </c>
      <c r="BJ2582" s="6">
        <v>0</v>
      </c>
      <c r="BK2582" s="6">
        <v>0</v>
      </c>
      <c r="BL2582" s="6">
        <v>0</v>
      </c>
      <c r="BM2582" s="6">
        <v>0</v>
      </c>
      <c r="BN2582" s="6">
        <v>0</v>
      </c>
      <c r="BO2582" s="6">
        <v>0</v>
      </c>
      <c r="BP2582" s="6">
        <v>0</v>
      </c>
      <c r="BQ2582" s="6">
        <v>0</v>
      </c>
      <c r="BR2582" s="6">
        <v>3</v>
      </c>
      <c r="BS2582" s="6">
        <v>10</v>
      </c>
      <c r="BT2582" s="6">
        <v>62</v>
      </c>
      <c r="BU2582" s="6">
        <v>68</v>
      </c>
      <c r="BV2582" s="6">
        <v>54</v>
      </c>
      <c r="BW2582" s="6">
        <v>10</v>
      </c>
      <c r="BX2582" s="6">
        <v>2</v>
      </c>
      <c r="BY2582" s="6">
        <v>0</v>
      </c>
      <c r="BZ2582" s="6">
        <v>0</v>
      </c>
      <c r="CA2582" s="6">
        <v>0</v>
      </c>
      <c r="CB2582" s="6">
        <v>0</v>
      </c>
      <c r="CC2582" s="6">
        <v>0</v>
      </c>
      <c r="CD2582" s="6">
        <v>0</v>
      </c>
      <c r="CE2582" s="6">
        <v>0</v>
      </c>
      <c r="CF2582" s="6">
        <v>4000</v>
      </c>
      <c r="CG2582" s="6">
        <v>10500</v>
      </c>
      <c r="CH2582" s="2">
        <v>1</v>
      </c>
      <c r="CI2582" s="3">
        <v>55</v>
      </c>
      <c r="CJ2582" s="3">
        <v>0</v>
      </c>
      <c r="CK2582" s="4">
        <v>9</v>
      </c>
      <c r="CL2582" s="3">
        <v>0</v>
      </c>
      <c r="CM2582" s="3">
        <v>0</v>
      </c>
      <c r="CN2582" s="4">
        <v>0</v>
      </c>
      <c r="CO2582" s="3">
        <v>0</v>
      </c>
      <c r="CP2582" s="3">
        <v>0</v>
      </c>
      <c r="CQ2582" s="4">
        <v>0</v>
      </c>
      <c r="CR2582" s="3">
        <v>0</v>
      </c>
      <c r="CS2582" s="3">
        <v>0</v>
      </c>
      <c r="CT2582" s="4">
        <v>0</v>
      </c>
      <c r="CU2582" s="3">
        <v>0</v>
      </c>
      <c r="CV2582" s="3">
        <v>0</v>
      </c>
      <c r="CW2582" s="4">
        <v>0</v>
      </c>
      <c r="CX2582" t="s">
        <v>5</v>
      </c>
      <c r="CY2582" s="9">
        <f t="shared" si="130"/>
        <v>1.283333333333335</v>
      </c>
      <c r="CZ2582" s="7">
        <f t="shared" si="131"/>
        <v>10.026666666666667</v>
      </c>
      <c r="DA2582" s="7">
        <f t="shared" si="132"/>
        <v>2.1542553191489362</v>
      </c>
    </row>
    <row r="2583" spans="1:105" x14ac:dyDescent="0.25">
      <c r="A2583" s="6">
        <v>2020</v>
      </c>
      <c r="B2583" s="6">
        <v>7</v>
      </c>
      <c r="C2583" s="6">
        <v>158021</v>
      </c>
      <c r="D2583" t="s">
        <v>0</v>
      </c>
      <c r="E2583" t="s">
        <v>2583</v>
      </c>
      <c r="F2583" t="s">
        <v>1625</v>
      </c>
      <c r="G2583" t="s">
        <v>116</v>
      </c>
      <c r="H2583" t="s">
        <v>1029</v>
      </c>
      <c r="I2583" s="5" t="s">
        <v>118</v>
      </c>
      <c r="J2583" s="6">
        <v>0.95</v>
      </c>
      <c r="K2583" t="s">
        <v>22</v>
      </c>
      <c r="L2583" t="s">
        <v>2586</v>
      </c>
      <c r="M2583" s="6">
        <v>65</v>
      </c>
      <c r="N2583" s="6">
        <v>65.334999999999994</v>
      </c>
      <c r="O2583" s="6">
        <v>1.01</v>
      </c>
      <c r="P2583" t="s">
        <v>1625</v>
      </c>
      <c r="Q2583" t="s">
        <v>2767</v>
      </c>
      <c r="R2583" t="s">
        <v>2029</v>
      </c>
      <c r="S2583" t="s">
        <v>958</v>
      </c>
      <c r="T2583" s="6">
        <v>6.8</v>
      </c>
      <c r="U2583" s="6">
        <v>65.334999999999994</v>
      </c>
      <c r="V2583" t="s">
        <v>11</v>
      </c>
      <c r="W2583" t="s">
        <v>482</v>
      </c>
      <c r="X2583" s="6">
        <v>12.9</v>
      </c>
      <c r="Y2583" s="6">
        <v>15.8</v>
      </c>
      <c r="Z2583" s="6">
        <v>3</v>
      </c>
      <c r="AA2583" s="6">
        <v>10</v>
      </c>
      <c r="AB2583" t="s">
        <v>5</v>
      </c>
      <c r="AC2583" s="6">
        <v>16.899999999999999</v>
      </c>
      <c r="AD2583" s="6">
        <v>4.8309179999999996</v>
      </c>
      <c r="AE2583" t="s">
        <v>13</v>
      </c>
      <c r="AF2583" s="6">
        <v>5</v>
      </c>
      <c r="AG2583" t="s">
        <v>5</v>
      </c>
      <c r="AH2583" t="s">
        <v>5</v>
      </c>
      <c r="AI2583" t="s">
        <v>5</v>
      </c>
      <c r="AJ2583" t="s">
        <v>5</v>
      </c>
      <c r="AK2583" t="s">
        <v>5</v>
      </c>
      <c r="AL2583" t="s">
        <v>5</v>
      </c>
      <c r="AM2583" s="6">
        <v>0</v>
      </c>
      <c r="AN2583" t="s">
        <v>5</v>
      </c>
      <c r="AO2583" s="6">
        <v>0</v>
      </c>
      <c r="AP2583" s="6">
        <v>0</v>
      </c>
      <c r="AQ2583" s="6">
        <v>0</v>
      </c>
      <c r="AR2583" s="6">
        <v>0</v>
      </c>
      <c r="AS2583" t="s">
        <v>5</v>
      </c>
      <c r="AT2583" t="s">
        <v>5</v>
      </c>
      <c r="AU2583" t="s">
        <v>5</v>
      </c>
      <c r="AV2583" t="s">
        <v>5</v>
      </c>
      <c r="AW2583" t="s">
        <v>5</v>
      </c>
      <c r="AX2583" t="s">
        <v>5</v>
      </c>
      <c r="AY2583" s="6">
        <v>0</v>
      </c>
      <c r="AZ2583" t="s">
        <v>5</v>
      </c>
      <c r="BA2583" t="s">
        <v>5</v>
      </c>
      <c r="BB2583" t="s">
        <v>5</v>
      </c>
      <c r="BC2583" t="s">
        <v>5</v>
      </c>
      <c r="BD2583" t="s">
        <v>5</v>
      </c>
      <c r="BE2583" t="s">
        <v>5</v>
      </c>
      <c r="BF2583" t="s">
        <v>5</v>
      </c>
      <c r="BG2583" t="s">
        <v>5</v>
      </c>
      <c r="BH2583" t="s">
        <v>5</v>
      </c>
      <c r="BI2583" s="6">
        <v>0</v>
      </c>
      <c r="BJ2583" s="6">
        <v>0</v>
      </c>
      <c r="BK2583" s="6">
        <v>0</v>
      </c>
      <c r="BL2583" s="6">
        <v>0</v>
      </c>
      <c r="BM2583" s="6">
        <v>0</v>
      </c>
      <c r="BN2583" s="6">
        <v>0</v>
      </c>
      <c r="BO2583" s="6">
        <v>0</v>
      </c>
      <c r="BP2583" s="6">
        <v>0</v>
      </c>
      <c r="BQ2583" s="6">
        <v>2</v>
      </c>
      <c r="BR2583" s="6">
        <v>8</v>
      </c>
      <c r="BS2583" s="6">
        <v>20</v>
      </c>
      <c r="BT2583" s="6">
        <v>53</v>
      </c>
      <c r="BU2583" s="6">
        <v>62</v>
      </c>
      <c r="BV2583" s="6">
        <v>43</v>
      </c>
      <c r="BW2583" s="6">
        <v>12</v>
      </c>
      <c r="BX2583" s="6">
        <v>7</v>
      </c>
      <c r="BY2583" s="6">
        <v>0</v>
      </c>
      <c r="BZ2583" s="6">
        <v>0</v>
      </c>
      <c r="CA2583" s="6">
        <v>0</v>
      </c>
      <c r="CB2583" s="6">
        <v>0</v>
      </c>
      <c r="CC2583" s="6">
        <v>0</v>
      </c>
      <c r="CD2583" s="6">
        <v>0</v>
      </c>
      <c r="CE2583" s="6">
        <v>0</v>
      </c>
      <c r="CF2583" s="6">
        <v>2000</v>
      </c>
      <c r="CG2583" s="6">
        <v>4000</v>
      </c>
      <c r="CH2583" s="2">
        <v>1</v>
      </c>
      <c r="CI2583" s="3">
        <v>65</v>
      </c>
      <c r="CJ2583" s="3">
        <v>0</v>
      </c>
      <c r="CK2583" s="4">
        <v>10</v>
      </c>
      <c r="CL2583" s="3">
        <v>0</v>
      </c>
      <c r="CM2583" s="3">
        <v>0</v>
      </c>
      <c r="CN2583" s="4">
        <v>0</v>
      </c>
      <c r="CO2583" s="3">
        <v>0</v>
      </c>
      <c r="CP2583" s="3">
        <v>0</v>
      </c>
      <c r="CQ2583" s="4">
        <v>0</v>
      </c>
      <c r="CR2583" s="3">
        <v>0</v>
      </c>
      <c r="CS2583" s="3">
        <v>0</v>
      </c>
      <c r="CT2583" s="4">
        <v>0</v>
      </c>
      <c r="CU2583" s="3">
        <v>0</v>
      </c>
      <c r="CV2583" s="3">
        <v>0</v>
      </c>
      <c r="CW2583" s="4">
        <v>0</v>
      </c>
      <c r="CX2583" t="s">
        <v>5</v>
      </c>
      <c r="CY2583" s="9">
        <f t="shared" si="130"/>
        <v>1.4166666666666679</v>
      </c>
      <c r="CZ2583" s="7">
        <f t="shared" si="131"/>
        <v>11.133333333333335</v>
      </c>
      <c r="DA2583" s="7">
        <f t="shared" si="132"/>
        <v>1.517964071856287</v>
      </c>
    </row>
    <row r="2584" spans="1:105" x14ac:dyDescent="0.25">
      <c r="A2584" s="6">
        <v>2020</v>
      </c>
      <c r="B2584" s="6">
        <v>7</v>
      </c>
      <c r="C2584" s="6">
        <v>158008</v>
      </c>
      <c r="D2584" t="s">
        <v>0</v>
      </c>
      <c r="E2584" t="s">
        <v>2583</v>
      </c>
      <c r="F2584" t="s">
        <v>1625</v>
      </c>
      <c r="G2584" t="s">
        <v>116</v>
      </c>
      <c r="H2584" t="s">
        <v>2744</v>
      </c>
      <c r="I2584" s="5" t="s">
        <v>118</v>
      </c>
      <c r="J2584" s="6">
        <v>0.99</v>
      </c>
      <c r="K2584" t="s">
        <v>6</v>
      </c>
      <c r="L2584" t="s">
        <v>2584</v>
      </c>
      <c r="M2584" s="6">
        <v>40</v>
      </c>
      <c r="N2584" s="6">
        <v>40.479999999999997</v>
      </c>
      <c r="O2584" s="6">
        <v>1.01</v>
      </c>
      <c r="P2584" t="s">
        <v>1625</v>
      </c>
      <c r="Q2584" t="s">
        <v>754</v>
      </c>
      <c r="R2584" t="s">
        <v>2049</v>
      </c>
      <c r="S2584" t="s">
        <v>1722</v>
      </c>
      <c r="T2584" s="6">
        <v>7.8</v>
      </c>
      <c r="U2584" s="6">
        <v>40.479999999999997</v>
      </c>
      <c r="V2584" t="s">
        <v>11</v>
      </c>
      <c r="W2584" t="s">
        <v>482</v>
      </c>
      <c r="X2584" s="6">
        <v>13.1</v>
      </c>
      <c r="Y2584" s="6">
        <v>15.2</v>
      </c>
      <c r="Z2584" s="6">
        <v>3</v>
      </c>
      <c r="AA2584" s="6">
        <v>11</v>
      </c>
      <c r="AB2584" t="s">
        <v>5</v>
      </c>
      <c r="AC2584" s="6">
        <v>16.100000000000001</v>
      </c>
      <c r="AD2584" s="6">
        <v>0</v>
      </c>
      <c r="AE2584" t="s">
        <v>13</v>
      </c>
      <c r="AF2584" s="6">
        <v>3</v>
      </c>
      <c r="AG2584" t="s">
        <v>5</v>
      </c>
      <c r="AH2584" t="s">
        <v>5</v>
      </c>
      <c r="AI2584" t="s">
        <v>5</v>
      </c>
      <c r="AJ2584" t="s">
        <v>5</v>
      </c>
      <c r="AK2584" t="s">
        <v>5</v>
      </c>
      <c r="AL2584" t="s">
        <v>5</v>
      </c>
      <c r="AM2584" s="6">
        <v>0</v>
      </c>
      <c r="AN2584" t="s">
        <v>5</v>
      </c>
      <c r="AO2584" s="6">
        <v>0</v>
      </c>
      <c r="AP2584" s="6">
        <v>0</v>
      </c>
      <c r="AQ2584" s="6">
        <v>0</v>
      </c>
      <c r="AR2584" t="s">
        <v>5</v>
      </c>
      <c r="AS2584" t="s">
        <v>5</v>
      </c>
      <c r="AT2584" t="s">
        <v>5</v>
      </c>
      <c r="AU2584" t="s">
        <v>5</v>
      </c>
      <c r="AV2584" t="s">
        <v>5</v>
      </c>
      <c r="AW2584" t="s">
        <v>5</v>
      </c>
      <c r="AX2584" t="s">
        <v>5</v>
      </c>
      <c r="AY2584" s="6">
        <v>0</v>
      </c>
      <c r="AZ2584" t="s">
        <v>5</v>
      </c>
      <c r="BA2584" t="s">
        <v>5</v>
      </c>
      <c r="BB2584" t="s">
        <v>5</v>
      </c>
      <c r="BC2584" t="s">
        <v>5</v>
      </c>
      <c r="BD2584" t="s">
        <v>5</v>
      </c>
      <c r="BE2584" t="s">
        <v>5</v>
      </c>
      <c r="BF2584" t="s">
        <v>5</v>
      </c>
      <c r="BG2584" t="s">
        <v>5</v>
      </c>
      <c r="BH2584" t="s">
        <v>5</v>
      </c>
      <c r="BI2584" s="6">
        <v>0</v>
      </c>
      <c r="BJ2584" s="6">
        <v>0</v>
      </c>
      <c r="BK2584" s="6">
        <v>0</v>
      </c>
      <c r="BL2584" s="6">
        <v>0</v>
      </c>
      <c r="BM2584" s="6">
        <v>0</v>
      </c>
      <c r="BN2584" s="6">
        <v>0</v>
      </c>
      <c r="BO2584" s="6">
        <v>0</v>
      </c>
      <c r="BP2584" s="6">
        <v>0</v>
      </c>
      <c r="BQ2584" s="6">
        <v>0</v>
      </c>
      <c r="BR2584" s="6">
        <v>0</v>
      </c>
      <c r="BS2584" s="6">
        <v>12</v>
      </c>
      <c r="BT2584" s="6">
        <v>39</v>
      </c>
      <c r="BU2584" s="6">
        <v>73</v>
      </c>
      <c r="BV2584" s="6">
        <v>39</v>
      </c>
      <c r="BW2584" s="6">
        <v>28</v>
      </c>
      <c r="BX2584" s="6">
        <v>0</v>
      </c>
      <c r="BY2584" s="6">
        <v>2</v>
      </c>
      <c r="BZ2584" s="6">
        <v>0</v>
      </c>
      <c r="CA2584" s="6">
        <v>0</v>
      </c>
      <c r="CB2584" s="6">
        <v>0</v>
      </c>
      <c r="CC2584" s="6">
        <v>0</v>
      </c>
      <c r="CD2584" s="6">
        <v>0</v>
      </c>
      <c r="CE2584" s="6">
        <v>0</v>
      </c>
      <c r="CF2584" s="6">
        <v>3000</v>
      </c>
      <c r="CG2584" s="6">
        <v>3412</v>
      </c>
      <c r="CH2584" s="2">
        <v>1</v>
      </c>
      <c r="CI2584" s="3">
        <v>40</v>
      </c>
      <c r="CJ2584" s="3">
        <v>0</v>
      </c>
      <c r="CK2584" s="4">
        <v>11</v>
      </c>
      <c r="CL2584" s="3">
        <v>0</v>
      </c>
      <c r="CM2584" s="3">
        <v>0</v>
      </c>
      <c r="CN2584" s="4">
        <v>0</v>
      </c>
      <c r="CO2584" s="3">
        <v>0</v>
      </c>
      <c r="CP2584" s="3">
        <v>0</v>
      </c>
      <c r="CQ2584" s="4">
        <v>0</v>
      </c>
      <c r="CR2584" s="3">
        <v>0</v>
      </c>
      <c r="CS2584" s="3">
        <v>0</v>
      </c>
      <c r="CT2584" s="4">
        <v>0</v>
      </c>
      <c r="CU2584" s="3">
        <v>0</v>
      </c>
      <c r="CV2584" s="3">
        <v>0</v>
      </c>
      <c r="CW2584" s="4">
        <v>0</v>
      </c>
      <c r="CX2584" t="s">
        <v>5</v>
      </c>
      <c r="CY2584" s="9">
        <f t="shared" si="130"/>
        <v>1.0333333333333314</v>
      </c>
      <c r="CZ2584" s="7">
        <f t="shared" si="131"/>
        <v>11.826666666666664</v>
      </c>
      <c r="DA2584" s="7">
        <f t="shared" si="132"/>
        <v>1.3613303269447581</v>
      </c>
    </row>
    <row r="2585" spans="1:105" x14ac:dyDescent="0.25">
      <c r="A2585" s="6">
        <v>2020</v>
      </c>
      <c r="B2585" s="6">
        <v>7</v>
      </c>
      <c r="C2585" s="6">
        <v>157964</v>
      </c>
      <c r="D2585" t="s">
        <v>0</v>
      </c>
      <c r="E2585" t="s">
        <v>2583</v>
      </c>
      <c r="F2585" t="s">
        <v>1625</v>
      </c>
      <c r="G2585" t="s">
        <v>33</v>
      </c>
      <c r="H2585" t="s">
        <v>625</v>
      </c>
      <c r="I2585" t="s">
        <v>5</v>
      </c>
      <c r="J2585" s="6">
        <v>0.68</v>
      </c>
      <c r="K2585" t="s">
        <v>6</v>
      </c>
      <c r="L2585" t="s">
        <v>2584</v>
      </c>
      <c r="M2585" s="6">
        <v>290</v>
      </c>
      <c r="N2585" s="6">
        <v>280.08999999999997</v>
      </c>
      <c r="O2585" s="6">
        <v>0.97</v>
      </c>
      <c r="P2585" t="s">
        <v>1630</v>
      </c>
      <c r="Q2585" t="s">
        <v>2495</v>
      </c>
      <c r="R2585" t="s">
        <v>1520</v>
      </c>
      <c r="S2585" t="s">
        <v>1343</v>
      </c>
      <c r="T2585" s="6">
        <v>5.8</v>
      </c>
      <c r="U2585" s="6">
        <v>70.022499999999994</v>
      </c>
      <c r="V2585" t="s">
        <v>11</v>
      </c>
      <c r="W2585" t="s">
        <v>1553</v>
      </c>
      <c r="X2585" s="6">
        <v>13.6</v>
      </c>
      <c r="Y2585" s="6">
        <v>17.100000000000001</v>
      </c>
      <c r="Z2585" s="6">
        <v>9</v>
      </c>
      <c r="AA2585" s="6">
        <v>15</v>
      </c>
      <c r="AB2585" t="s">
        <v>5</v>
      </c>
      <c r="AC2585" s="6">
        <v>18.7</v>
      </c>
      <c r="AD2585" s="6">
        <v>0</v>
      </c>
      <c r="AE2585" t="s">
        <v>13</v>
      </c>
      <c r="AF2585" s="6">
        <v>3</v>
      </c>
      <c r="AG2585" t="s">
        <v>5</v>
      </c>
      <c r="AH2585" t="s">
        <v>5</v>
      </c>
      <c r="AI2585" t="s">
        <v>5</v>
      </c>
      <c r="AJ2585" t="s">
        <v>5</v>
      </c>
      <c r="AK2585" t="s">
        <v>5</v>
      </c>
      <c r="AL2585" t="s">
        <v>5</v>
      </c>
      <c r="AM2585" s="6">
        <v>0</v>
      </c>
      <c r="AN2585" t="s">
        <v>5</v>
      </c>
      <c r="AO2585" s="6">
        <v>0</v>
      </c>
      <c r="AP2585" s="6">
        <v>0</v>
      </c>
      <c r="AQ2585" s="6">
        <v>0</v>
      </c>
      <c r="AR2585" s="6">
        <v>0</v>
      </c>
      <c r="AS2585" t="s">
        <v>5</v>
      </c>
      <c r="AT2585" t="s">
        <v>38</v>
      </c>
      <c r="AU2585" t="s">
        <v>5</v>
      </c>
      <c r="AV2585" t="s">
        <v>5</v>
      </c>
      <c r="AW2585" t="s">
        <v>5</v>
      </c>
      <c r="AX2585" t="s">
        <v>5</v>
      </c>
      <c r="AY2585" s="6">
        <v>0</v>
      </c>
      <c r="AZ2585" t="s">
        <v>5</v>
      </c>
      <c r="BA2585" t="s">
        <v>5</v>
      </c>
      <c r="BB2585" t="s">
        <v>5</v>
      </c>
      <c r="BC2585" t="s">
        <v>5</v>
      </c>
      <c r="BD2585" t="s">
        <v>5</v>
      </c>
      <c r="BE2585" t="s">
        <v>5</v>
      </c>
      <c r="BF2585" t="s">
        <v>5</v>
      </c>
      <c r="BG2585" t="s">
        <v>5</v>
      </c>
      <c r="BH2585" t="s">
        <v>5</v>
      </c>
      <c r="BI2585" s="6">
        <v>0</v>
      </c>
      <c r="BJ2585" s="6">
        <v>0</v>
      </c>
      <c r="BK2585" s="6">
        <v>0</v>
      </c>
      <c r="BL2585" s="6">
        <v>0</v>
      </c>
      <c r="BM2585" s="6">
        <v>0</v>
      </c>
      <c r="BN2585" s="6">
        <v>0</v>
      </c>
      <c r="BO2585" s="6">
        <v>0</v>
      </c>
      <c r="BP2585" s="6">
        <v>0</v>
      </c>
      <c r="BQ2585" s="6">
        <v>0</v>
      </c>
      <c r="BR2585" s="6">
        <v>0</v>
      </c>
      <c r="BS2585" s="6">
        <v>0</v>
      </c>
      <c r="BT2585" s="6">
        <v>10</v>
      </c>
      <c r="BU2585" s="6">
        <v>42</v>
      </c>
      <c r="BV2585" s="6">
        <v>65</v>
      </c>
      <c r="BW2585" s="6">
        <v>54</v>
      </c>
      <c r="BX2585" s="6">
        <v>18</v>
      </c>
      <c r="BY2585" s="6">
        <v>4</v>
      </c>
      <c r="BZ2585" s="6">
        <v>0</v>
      </c>
      <c r="CA2585" s="6">
        <v>0</v>
      </c>
      <c r="CB2585" s="6">
        <v>0</v>
      </c>
      <c r="CC2585" s="6">
        <v>0</v>
      </c>
      <c r="CD2585" s="6">
        <v>0</v>
      </c>
      <c r="CE2585" s="6">
        <v>0</v>
      </c>
      <c r="CF2585" s="6">
        <v>2000</v>
      </c>
      <c r="CG2585" s="6">
        <v>2070</v>
      </c>
      <c r="CH2585" s="2">
        <v>1</v>
      </c>
      <c r="CI2585" s="3">
        <v>290</v>
      </c>
      <c r="CJ2585" s="3">
        <v>17.7</v>
      </c>
      <c r="CK2585" s="4">
        <v>15</v>
      </c>
      <c r="CL2585" s="3">
        <v>0</v>
      </c>
      <c r="CM2585" s="3">
        <v>0</v>
      </c>
      <c r="CN2585" s="4">
        <v>0</v>
      </c>
      <c r="CO2585" s="3">
        <v>0</v>
      </c>
      <c r="CP2585" s="3">
        <v>0</v>
      </c>
      <c r="CQ2585" s="4">
        <v>0</v>
      </c>
      <c r="CR2585" s="3">
        <v>0</v>
      </c>
      <c r="CS2585" s="3">
        <v>0</v>
      </c>
      <c r="CT2585" s="4">
        <v>0</v>
      </c>
      <c r="CU2585" s="3">
        <v>0</v>
      </c>
      <c r="CV2585" s="3">
        <v>0</v>
      </c>
      <c r="CW2585" s="4">
        <v>0</v>
      </c>
      <c r="CX2585" t="s">
        <v>5</v>
      </c>
      <c r="CY2585" s="9">
        <f t="shared" si="130"/>
        <v>4.1666666666666661</v>
      </c>
      <c r="CZ2585" s="7">
        <f t="shared" si="131"/>
        <v>18.333333333333332</v>
      </c>
      <c r="DA2585" s="7">
        <f t="shared" si="132"/>
        <v>1.02</v>
      </c>
    </row>
    <row r="2586" spans="1:105" x14ac:dyDescent="0.25">
      <c r="A2586" s="6">
        <v>2020</v>
      </c>
      <c r="B2586" s="6">
        <v>7</v>
      </c>
      <c r="C2586" s="6">
        <v>158033</v>
      </c>
      <c r="D2586" t="s">
        <v>0</v>
      </c>
      <c r="E2586" t="s">
        <v>2583</v>
      </c>
      <c r="F2586" t="s">
        <v>1625</v>
      </c>
      <c r="G2586" t="s">
        <v>116</v>
      </c>
      <c r="H2586" t="s">
        <v>2768</v>
      </c>
      <c r="I2586" s="5" t="s">
        <v>118</v>
      </c>
      <c r="J2586" s="6">
        <v>0.94</v>
      </c>
      <c r="K2586" t="s">
        <v>6</v>
      </c>
      <c r="L2586" t="s">
        <v>2584</v>
      </c>
      <c r="M2586" s="6">
        <v>105</v>
      </c>
      <c r="N2586" s="6">
        <v>104.81</v>
      </c>
      <c r="O2586" s="6">
        <v>1</v>
      </c>
      <c r="P2586" t="s">
        <v>1625</v>
      </c>
      <c r="Q2586" t="s">
        <v>1654</v>
      </c>
      <c r="R2586" t="s">
        <v>370</v>
      </c>
      <c r="S2586" t="s">
        <v>840</v>
      </c>
      <c r="T2586" s="6">
        <v>5.0999999999999996</v>
      </c>
      <c r="U2586" s="6">
        <v>104.81</v>
      </c>
      <c r="V2586" t="s">
        <v>11</v>
      </c>
      <c r="W2586" t="s">
        <v>482</v>
      </c>
      <c r="X2586" s="6">
        <v>13</v>
      </c>
      <c r="Y2586" s="6">
        <v>15.8</v>
      </c>
      <c r="Z2586" s="6">
        <v>5</v>
      </c>
      <c r="AA2586" s="6">
        <v>10</v>
      </c>
      <c r="AB2586" t="s">
        <v>5</v>
      </c>
      <c r="AC2586" s="6">
        <v>17.600000000000001</v>
      </c>
      <c r="AD2586" s="6">
        <v>3.589744</v>
      </c>
      <c r="AE2586" t="s">
        <v>13</v>
      </c>
      <c r="AF2586" s="6">
        <v>1</v>
      </c>
      <c r="AG2586" t="s">
        <v>5</v>
      </c>
      <c r="AH2586" t="s">
        <v>5</v>
      </c>
      <c r="AI2586" t="s">
        <v>5</v>
      </c>
      <c r="AJ2586" t="s">
        <v>5</v>
      </c>
      <c r="AK2586" t="s">
        <v>5</v>
      </c>
      <c r="AL2586" t="s">
        <v>5</v>
      </c>
      <c r="AM2586" s="6">
        <v>0</v>
      </c>
      <c r="AN2586" t="s">
        <v>5</v>
      </c>
      <c r="AO2586" s="6">
        <v>0</v>
      </c>
      <c r="AP2586" s="6">
        <v>0</v>
      </c>
      <c r="AQ2586" s="6">
        <v>0</v>
      </c>
      <c r="AR2586" t="s">
        <v>5</v>
      </c>
      <c r="AS2586" t="s">
        <v>5</v>
      </c>
      <c r="AT2586" t="s">
        <v>5</v>
      </c>
      <c r="AU2586" t="s">
        <v>5</v>
      </c>
      <c r="AV2586" t="s">
        <v>5</v>
      </c>
      <c r="AW2586" t="s">
        <v>5</v>
      </c>
      <c r="AX2586" t="s">
        <v>5</v>
      </c>
      <c r="AY2586" s="6">
        <v>0</v>
      </c>
      <c r="AZ2586" t="s">
        <v>5</v>
      </c>
      <c r="BA2586" t="s">
        <v>5</v>
      </c>
      <c r="BB2586" t="s">
        <v>5</v>
      </c>
      <c r="BC2586" t="s">
        <v>5</v>
      </c>
      <c r="BD2586" t="s">
        <v>5</v>
      </c>
      <c r="BE2586" t="s">
        <v>5</v>
      </c>
      <c r="BF2586" t="s">
        <v>5</v>
      </c>
      <c r="BG2586" t="s">
        <v>5</v>
      </c>
      <c r="BH2586" t="s">
        <v>5</v>
      </c>
      <c r="BI2586" s="6">
        <v>0</v>
      </c>
      <c r="BJ2586" s="6">
        <v>0</v>
      </c>
      <c r="BK2586" s="6">
        <v>0</v>
      </c>
      <c r="BL2586" s="6">
        <v>0</v>
      </c>
      <c r="BM2586" s="6">
        <v>0</v>
      </c>
      <c r="BN2586" s="6">
        <v>0</v>
      </c>
      <c r="BO2586" s="6">
        <v>0</v>
      </c>
      <c r="BP2586" s="6">
        <v>0</v>
      </c>
      <c r="BQ2586" s="6">
        <v>0</v>
      </c>
      <c r="BR2586" s="6">
        <v>7</v>
      </c>
      <c r="BS2586" s="6">
        <v>20</v>
      </c>
      <c r="BT2586" s="6">
        <v>37</v>
      </c>
      <c r="BU2586" s="6">
        <v>64</v>
      </c>
      <c r="BV2586" s="6">
        <v>41</v>
      </c>
      <c r="BW2586" s="6">
        <v>22</v>
      </c>
      <c r="BX2586" s="6">
        <v>4</v>
      </c>
      <c r="BY2586" s="6">
        <v>0</v>
      </c>
      <c r="BZ2586" s="6">
        <v>0</v>
      </c>
      <c r="CA2586" s="6">
        <v>0</v>
      </c>
      <c r="CB2586" s="6">
        <v>0</v>
      </c>
      <c r="CC2586" s="6">
        <v>0</v>
      </c>
      <c r="CD2586" s="6">
        <v>0</v>
      </c>
      <c r="CE2586" s="6">
        <v>0</v>
      </c>
      <c r="CF2586" s="6">
        <v>8000</v>
      </c>
      <c r="CG2586" s="6">
        <v>10700</v>
      </c>
      <c r="CH2586" s="2">
        <v>2</v>
      </c>
      <c r="CI2586" s="3">
        <v>50</v>
      </c>
      <c r="CJ2586" s="3">
        <v>0</v>
      </c>
      <c r="CK2586" s="4">
        <v>10</v>
      </c>
      <c r="CL2586" s="3">
        <v>55</v>
      </c>
      <c r="CM2586" s="3">
        <v>0</v>
      </c>
      <c r="CN2586" s="4">
        <v>8</v>
      </c>
      <c r="CO2586" s="3">
        <v>0</v>
      </c>
      <c r="CP2586" s="3">
        <v>0</v>
      </c>
      <c r="CQ2586" s="4">
        <v>0</v>
      </c>
      <c r="CR2586" s="3">
        <v>0</v>
      </c>
      <c r="CS2586" s="3">
        <v>0</v>
      </c>
      <c r="CT2586" s="4">
        <v>0</v>
      </c>
      <c r="CU2586" s="3">
        <v>0</v>
      </c>
      <c r="CV2586" s="3">
        <v>0</v>
      </c>
      <c r="CW2586" s="4">
        <v>0</v>
      </c>
      <c r="CX2586" t="s">
        <v>5</v>
      </c>
      <c r="CY2586" s="9">
        <f t="shared" si="130"/>
        <v>1.333333333333333</v>
      </c>
      <c r="CZ2586" s="7">
        <f t="shared" si="131"/>
        <v>11.066666666666666</v>
      </c>
      <c r="DA2586" s="7">
        <f t="shared" si="132"/>
        <v>1.5903614457831328</v>
      </c>
    </row>
    <row r="2587" spans="1:105" x14ac:dyDescent="0.25">
      <c r="A2587" s="6">
        <v>2020</v>
      </c>
      <c r="B2587" s="6">
        <v>7</v>
      </c>
      <c r="C2587" s="6">
        <v>158011</v>
      </c>
      <c r="D2587" t="s">
        <v>0</v>
      </c>
      <c r="E2587" t="s">
        <v>2583</v>
      </c>
      <c r="F2587" t="s">
        <v>1625</v>
      </c>
      <c r="G2587" t="s">
        <v>116</v>
      </c>
      <c r="H2587" t="s">
        <v>831</v>
      </c>
      <c r="I2587" s="5" t="s">
        <v>118</v>
      </c>
      <c r="J2587" s="6">
        <v>0.77</v>
      </c>
      <c r="K2587" t="s">
        <v>6</v>
      </c>
      <c r="L2587" t="s">
        <v>2584</v>
      </c>
      <c r="M2587" s="6">
        <v>60</v>
      </c>
      <c r="N2587" s="6">
        <v>56.58</v>
      </c>
      <c r="O2587" s="6">
        <v>0.94</v>
      </c>
      <c r="P2587" t="s">
        <v>1625</v>
      </c>
      <c r="Q2587" t="s">
        <v>2154</v>
      </c>
      <c r="R2587" t="s">
        <v>1628</v>
      </c>
      <c r="S2587" t="s">
        <v>949</v>
      </c>
      <c r="T2587" s="6">
        <v>9.1999999999999993</v>
      </c>
      <c r="U2587" s="6">
        <v>56.58</v>
      </c>
      <c r="V2587" t="s">
        <v>11</v>
      </c>
      <c r="W2587" t="s">
        <v>482</v>
      </c>
      <c r="X2587" s="6">
        <v>12.9</v>
      </c>
      <c r="Y2587" s="6">
        <v>16.2</v>
      </c>
      <c r="Z2587" s="6">
        <v>8</v>
      </c>
      <c r="AA2587" s="6">
        <v>17</v>
      </c>
      <c r="AB2587" t="s">
        <v>5</v>
      </c>
      <c r="AC2587" s="6">
        <v>22.2</v>
      </c>
      <c r="AD2587" s="6">
        <v>1.570681</v>
      </c>
      <c r="AE2587" t="s">
        <v>13</v>
      </c>
      <c r="AF2587" s="6">
        <v>1</v>
      </c>
      <c r="AG2587" t="s">
        <v>5</v>
      </c>
      <c r="AH2587" t="s">
        <v>5</v>
      </c>
      <c r="AI2587" t="s">
        <v>5</v>
      </c>
      <c r="AJ2587" t="s">
        <v>5</v>
      </c>
      <c r="AK2587" t="s">
        <v>5</v>
      </c>
      <c r="AL2587" t="s">
        <v>5</v>
      </c>
      <c r="AM2587" s="6">
        <v>0</v>
      </c>
      <c r="AN2587" t="s">
        <v>5</v>
      </c>
      <c r="AO2587" s="6">
        <v>0</v>
      </c>
      <c r="AP2587" s="6">
        <v>0</v>
      </c>
      <c r="AQ2587" s="6">
        <v>0</v>
      </c>
      <c r="AR2587" s="6">
        <v>0</v>
      </c>
      <c r="AS2587" t="s">
        <v>5</v>
      </c>
      <c r="AT2587" t="s">
        <v>5</v>
      </c>
      <c r="AU2587" t="s">
        <v>5</v>
      </c>
      <c r="AV2587" t="s">
        <v>5</v>
      </c>
      <c r="AW2587" t="s">
        <v>5</v>
      </c>
      <c r="AX2587" t="s">
        <v>5</v>
      </c>
      <c r="AY2587" s="6">
        <v>0</v>
      </c>
      <c r="AZ2587" t="s">
        <v>5</v>
      </c>
      <c r="BA2587" t="s">
        <v>5</v>
      </c>
      <c r="BB2587" t="s">
        <v>5</v>
      </c>
      <c r="BC2587" t="s">
        <v>5</v>
      </c>
      <c r="BD2587" t="s">
        <v>5</v>
      </c>
      <c r="BE2587" t="s">
        <v>5</v>
      </c>
      <c r="BF2587" t="s">
        <v>5</v>
      </c>
      <c r="BG2587" t="s">
        <v>5</v>
      </c>
      <c r="BH2587" t="s">
        <v>5</v>
      </c>
      <c r="BI2587" s="6">
        <v>0</v>
      </c>
      <c r="BJ2587" s="6">
        <v>0</v>
      </c>
      <c r="BK2587" s="6">
        <v>0</v>
      </c>
      <c r="BL2587" s="6">
        <v>0</v>
      </c>
      <c r="BM2587" s="6">
        <v>0</v>
      </c>
      <c r="BN2587" s="6">
        <v>0</v>
      </c>
      <c r="BO2587" s="6">
        <v>0</v>
      </c>
      <c r="BP2587" s="6">
        <v>0</v>
      </c>
      <c r="BQ2587" s="6">
        <v>0</v>
      </c>
      <c r="BR2587" s="6">
        <v>3</v>
      </c>
      <c r="BS2587" s="6">
        <v>22</v>
      </c>
      <c r="BT2587" s="6">
        <v>47</v>
      </c>
      <c r="BU2587" s="6">
        <v>73</v>
      </c>
      <c r="BV2587" s="6">
        <v>34</v>
      </c>
      <c r="BW2587" s="6">
        <v>12</v>
      </c>
      <c r="BX2587" s="6">
        <v>0</v>
      </c>
      <c r="BY2587" s="6">
        <v>0</v>
      </c>
      <c r="BZ2587" s="6">
        <v>0</v>
      </c>
      <c r="CA2587" s="6">
        <v>0</v>
      </c>
      <c r="CB2587" s="6">
        <v>0</v>
      </c>
      <c r="CC2587" s="6">
        <v>0</v>
      </c>
      <c r="CD2587" s="6">
        <v>0</v>
      </c>
      <c r="CE2587" s="6">
        <v>0</v>
      </c>
      <c r="CF2587" s="6">
        <v>9000</v>
      </c>
      <c r="CG2587" s="6">
        <v>13700</v>
      </c>
      <c r="CH2587" s="2">
        <v>2</v>
      </c>
      <c r="CI2587" s="3">
        <v>20</v>
      </c>
      <c r="CJ2587" s="3">
        <v>0</v>
      </c>
      <c r="CK2587" s="4">
        <v>17</v>
      </c>
      <c r="CL2587" s="3">
        <v>40</v>
      </c>
      <c r="CM2587" s="3">
        <v>0</v>
      </c>
      <c r="CN2587" s="4">
        <v>12</v>
      </c>
      <c r="CO2587" s="3">
        <v>0</v>
      </c>
      <c r="CP2587" s="3">
        <v>0</v>
      </c>
      <c r="CQ2587" s="4">
        <v>0</v>
      </c>
      <c r="CR2587" s="3">
        <v>0</v>
      </c>
      <c r="CS2587" s="3">
        <v>0</v>
      </c>
      <c r="CT2587" s="4">
        <v>0</v>
      </c>
      <c r="CU2587" s="3">
        <v>0</v>
      </c>
      <c r="CV2587" s="3">
        <v>0</v>
      </c>
      <c r="CW2587" s="4">
        <v>0</v>
      </c>
      <c r="CX2587" t="s">
        <v>5</v>
      </c>
      <c r="CY2587" s="9">
        <f t="shared" si="130"/>
        <v>1.2833333333333337</v>
      </c>
      <c r="CZ2587" s="7">
        <f t="shared" si="131"/>
        <v>18.026666666666667</v>
      </c>
      <c r="DA2587" s="7">
        <f t="shared" si="132"/>
        <v>1.2315088757396448</v>
      </c>
    </row>
    <row r="2588" spans="1:105" x14ac:dyDescent="0.25">
      <c r="A2588" s="6">
        <v>2020</v>
      </c>
      <c r="B2588" s="6">
        <v>7</v>
      </c>
      <c r="C2588" s="6">
        <v>157955</v>
      </c>
      <c r="D2588" t="s">
        <v>0</v>
      </c>
      <c r="E2588" t="s">
        <v>2583</v>
      </c>
      <c r="F2588" t="s">
        <v>1625</v>
      </c>
      <c r="G2588" t="s">
        <v>33</v>
      </c>
      <c r="H2588" t="s">
        <v>440</v>
      </c>
      <c r="I2588" t="s">
        <v>5</v>
      </c>
      <c r="J2588" s="6">
        <v>0.76</v>
      </c>
      <c r="K2588" t="s">
        <v>22</v>
      </c>
      <c r="L2588" t="s">
        <v>2586</v>
      </c>
      <c r="M2588" s="6">
        <v>450</v>
      </c>
      <c r="N2588" s="6">
        <v>433.85</v>
      </c>
      <c r="O2588" s="6">
        <v>0.96</v>
      </c>
      <c r="P2588" t="s">
        <v>1625</v>
      </c>
      <c r="Q2588" t="s">
        <v>2552</v>
      </c>
      <c r="R2588" t="s">
        <v>2769</v>
      </c>
      <c r="S2588" t="s">
        <v>2153</v>
      </c>
      <c r="T2588" s="6">
        <v>7.2</v>
      </c>
      <c r="U2588" s="6">
        <v>72.308333333333294</v>
      </c>
      <c r="V2588" t="s">
        <v>11</v>
      </c>
      <c r="W2588" t="s">
        <v>1553</v>
      </c>
      <c r="X2588" s="6">
        <v>12.9</v>
      </c>
      <c r="Y2588" s="6">
        <v>14.4</v>
      </c>
      <c r="Z2588" s="6">
        <v>18</v>
      </c>
      <c r="AA2588" s="6">
        <v>25</v>
      </c>
      <c r="AB2588" t="s">
        <v>5</v>
      </c>
      <c r="AC2588" s="6">
        <v>15.7</v>
      </c>
      <c r="AD2588" s="6">
        <v>0.51020399999999999</v>
      </c>
      <c r="AE2588" t="s">
        <v>13</v>
      </c>
      <c r="AF2588" s="6">
        <v>6</v>
      </c>
      <c r="AG2588" s="6">
        <v>7</v>
      </c>
      <c r="AH2588" t="s">
        <v>5</v>
      </c>
      <c r="AI2588" t="s">
        <v>5</v>
      </c>
      <c r="AJ2588" t="s">
        <v>5</v>
      </c>
      <c r="AK2588" t="s">
        <v>5</v>
      </c>
      <c r="AL2588" t="s">
        <v>5</v>
      </c>
      <c r="AM2588" s="6">
        <v>0</v>
      </c>
      <c r="AN2588" t="s">
        <v>5</v>
      </c>
      <c r="AO2588" s="6">
        <v>0</v>
      </c>
      <c r="AP2588" s="6">
        <v>0</v>
      </c>
      <c r="AQ2588" s="6">
        <v>0</v>
      </c>
      <c r="AR2588" s="6">
        <v>0</v>
      </c>
      <c r="AS2588" t="s">
        <v>5</v>
      </c>
      <c r="AT2588" t="s">
        <v>38</v>
      </c>
      <c r="AU2588" t="s">
        <v>5</v>
      </c>
      <c r="AV2588" t="s">
        <v>5</v>
      </c>
      <c r="AW2588" t="s">
        <v>5</v>
      </c>
      <c r="AX2588" t="s">
        <v>5</v>
      </c>
      <c r="AY2588" s="6">
        <v>0</v>
      </c>
      <c r="AZ2588" t="s">
        <v>5</v>
      </c>
      <c r="BA2588" t="s">
        <v>5</v>
      </c>
      <c r="BB2588" t="s">
        <v>5</v>
      </c>
      <c r="BC2588" t="s">
        <v>5</v>
      </c>
      <c r="BD2588" t="s">
        <v>5</v>
      </c>
      <c r="BE2588" t="s">
        <v>5</v>
      </c>
      <c r="BF2588" t="s">
        <v>5</v>
      </c>
      <c r="BG2588" t="s">
        <v>5</v>
      </c>
      <c r="BH2588" t="s">
        <v>5</v>
      </c>
      <c r="BI2588" s="6">
        <v>0</v>
      </c>
      <c r="BJ2588" s="6">
        <v>0</v>
      </c>
      <c r="BK2588" s="6">
        <v>0</v>
      </c>
      <c r="BL2588" s="6">
        <v>0</v>
      </c>
      <c r="BM2588" s="6">
        <v>0</v>
      </c>
      <c r="BN2588" s="6">
        <v>0</v>
      </c>
      <c r="BO2588" s="6">
        <v>0</v>
      </c>
      <c r="BP2588" s="6">
        <v>0</v>
      </c>
      <c r="BQ2588" s="6">
        <v>0</v>
      </c>
      <c r="BR2588" s="6">
        <v>1</v>
      </c>
      <c r="BS2588" s="6">
        <v>14</v>
      </c>
      <c r="BT2588" s="6">
        <v>73</v>
      </c>
      <c r="BU2588" s="6">
        <v>54</v>
      </c>
      <c r="BV2588" s="6">
        <v>40</v>
      </c>
      <c r="BW2588" s="6">
        <v>8</v>
      </c>
      <c r="BX2588" s="6">
        <v>6</v>
      </c>
      <c r="BY2588" s="6">
        <v>0</v>
      </c>
      <c r="BZ2588" s="6">
        <v>0</v>
      </c>
      <c r="CA2588" s="6">
        <v>0</v>
      </c>
      <c r="CB2588" s="6">
        <v>0</v>
      </c>
      <c r="CC2588" s="6">
        <v>0</v>
      </c>
      <c r="CD2588" s="6">
        <v>0</v>
      </c>
      <c r="CE2588" s="6">
        <v>0</v>
      </c>
      <c r="CF2588" s="6">
        <v>5000</v>
      </c>
      <c r="CG2588" s="6">
        <v>9100</v>
      </c>
      <c r="CH2588" s="2">
        <v>3</v>
      </c>
      <c r="CI2588" s="3">
        <v>200</v>
      </c>
      <c r="CJ2588" s="3">
        <v>16.2</v>
      </c>
      <c r="CK2588" s="4">
        <v>25</v>
      </c>
      <c r="CL2588" s="3">
        <v>200</v>
      </c>
      <c r="CM2588" s="3">
        <v>16.100000000000001</v>
      </c>
      <c r="CN2588" s="4">
        <v>22</v>
      </c>
      <c r="CO2588" s="3">
        <v>50</v>
      </c>
      <c r="CP2588" s="3">
        <v>16.100000000000001</v>
      </c>
      <c r="CQ2588" s="4">
        <v>18</v>
      </c>
      <c r="CR2588" s="3">
        <v>0</v>
      </c>
      <c r="CS2588" s="3">
        <v>0</v>
      </c>
      <c r="CT2588" s="4">
        <v>0</v>
      </c>
      <c r="CU2588" s="3">
        <v>0</v>
      </c>
      <c r="CV2588" s="3">
        <v>0</v>
      </c>
      <c r="CW2588" s="4">
        <v>0</v>
      </c>
      <c r="CX2588" t="s">
        <v>5</v>
      </c>
      <c r="CY2588" s="9">
        <f t="shared" si="130"/>
        <v>5.5833333333333339</v>
      </c>
      <c r="CZ2588" s="7">
        <f t="shared" si="131"/>
        <v>29.466666666666669</v>
      </c>
      <c r="DA2588" s="7">
        <f t="shared" si="132"/>
        <v>0.53280542986425339</v>
      </c>
    </row>
    <row r="2589" spans="1:105" x14ac:dyDescent="0.25">
      <c r="A2589" s="6">
        <v>2020</v>
      </c>
      <c r="B2589" s="6">
        <v>7</v>
      </c>
      <c r="C2589" s="6">
        <v>158013</v>
      </c>
      <c r="D2589" t="s">
        <v>0</v>
      </c>
      <c r="E2589" t="s">
        <v>2583</v>
      </c>
      <c r="F2589" t="s">
        <v>1625</v>
      </c>
      <c r="G2589" t="s">
        <v>116</v>
      </c>
      <c r="H2589" t="s">
        <v>705</v>
      </c>
      <c r="I2589" s="5" t="s">
        <v>118</v>
      </c>
      <c r="J2589" s="6">
        <v>0.51</v>
      </c>
      <c r="K2589" t="s">
        <v>22</v>
      </c>
      <c r="L2589" t="s">
        <v>2586</v>
      </c>
      <c r="M2589" s="6">
        <v>60</v>
      </c>
      <c r="N2589" s="6">
        <v>56.755000000000003</v>
      </c>
      <c r="O2589" s="6">
        <v>0.95</v>
      </c>
      <c r="P2589" t="s">
        <v>1625</v>
      </c>
      <c r="Q2589" t="s">
        <v>1369</v>
      </c>
      <c r="R2589" t="s">
        <v>1578</v>
      </c>
      <c r="S2589" t="s">
        <v>1319</v>
      </c>
      <c r="T2589" s="6">
        <v>8.1999999999999993</v>
      </c>
      <c r="U2589" s="6">
        <v>56.755000000000003</v>
      </c>
      <c r="V2589" t="s">
        <v>11</v>
      </c>
      <c r="W2589" t="s">
        <v>482</v>
      </c>
      <c r="X2589" s="6">
        <v>13</v>
      </c>
      <c r="Y2589" s="6">
        <v>15.9</v>
      </c>
      <c r="Z2589" s="6">
        <v>6</v>
      </c>
      <c r="AA2589" s="6">
        <v>14</v>
      </c>
      <c r="AB2589" t="s">
        <v>5</v>
      </c>
      <c r="AC2589" s="6">
        <v>20.100000000000001</v>
      </c>
      <c r="AD2589" s="6">
        <v>3.608247</v>
      </c>
      <c r="AE2589" t="s">
        <v>13</v>
      </c>
      <c r="AF2589" s="6">
        <v>6</v>
      </c>
      <c r="AG2589" t="s">
        <v>5</v>
      </c>
      <c r="AH2589" t="s">
        <v>5</v>
      </c>
      <c r="AI2589" t="s">
        <v>5</v>
      </c>
      <c r="AJ2589" t="s">
        <v>5</v>
      </c>
      <c r="AK2589" t="s">
        <v>5</v>
      </c>
      <c r="AL2589" t="s">
        <v>5</v>
      </c>
      <c r="AM2589" s="6">
        <v>0</v>
      </c>
      <c r="AN2589" t="s">
        <v>5</v>
      </c>
      <c r="AO2589" s="6">
        <v>0</v>
      </c>
      <c r="AP2589" s="6">
        <v>0</v>
      </c>
      <c r="AQ2589" s="6">
        <v>0</v>
      </c>
      <c r="AR2589" t="s">
        <v>5</v>
      </c>
      <c r="AS2589" t="s">
        <v>5</v>
      </c>
      <c r="AT2589" t="s">
        <v>5</v>
      </c>
      <c r="AU2589" t="s">
        <v>5</v>
      </c>
      <c r="AV2589" t="s">
        <v>5</v>
      </c>
      <c r="AW2589" t="s">
        <v>5</v>
      </c>
      <c r="AX2589" t="s">
        <v>5</v>
      </c>
      <c r="AY2589" s="6">
        <v>0</v>
      </c>
      <c r="AZ2589" t="s">
        <v>5</v>
      </c>
      <c r="BA2589" t="s">
        <v>5</v>
      </c>
      <c r="BB2589" t="s">
        <v>5</v>
      </c>
      <c r="BC2589" t="s">
        <v>5</v>
      </c>
      <c r="BD2589" t="s">
        <v>5</v>
      </c>
      <c r="BE2589" t="s">
        <v>5</v>
      </c>
      <c r="BF2589" t="s">
        <v>5</v>
      </c>
      <c r="BG2589" t="s">
        <v>5</v>
      </c>
      <c r="BH2589" t="s">
        <v>5</v>
      </c>
      <c r="BI2589" s="6">
        <v>0</v>
      </c>
      <c r="BJ2589" s="6">
        <v>0</v>
      </c>
      <c r="BK2589" s="6">
        <v>0</v>
      </c>
      <c r="BL2589" s="6">
        <v>0</v>
      </c>
      <c r="BM2589" s="6">
        <v>0</v>
      </c>
      <c r="BN2589" s="6">
        <v>0</v>
      </c>
      <c r="BO2589" s="6">
        <v>0</v>
      </c>
      <c r="BP2589" s="6">
        <v>0</v>
      </c>
      <c r="BQ2589" s="6">
        <v>0</v>
      </c>
      <c r="BR2589" s="6">
        <v>7</v>
      </c>
      <c r="BS2589" s="6">
        <v>28</v>
      </c>
      <c r="BT2589" s="6">
        <v>34</v>
      </c>
      <c r="BU2589" s="6">
        <v>58</v>
      </c>
      <c r="BV2589" s="6">
        <v>42</v>
      </c>
      <c r="BW2589" s="6">
        <v>18</v>
      </c>
      <c r="BX2589" s="6">
        <v>7</v>
      </c>
      <c r="BY2589" s="6">
        <v>0</v>
      </c>
      <c r="BZ2589" s="6">
        <v>0</v>
      </c>
      <c r="CA2589" s="6">
        <v>0</v>
      </c>
      <c r="CB2589" s="6">
        <v>0</v>
      </c>
      <c r="CC2589" s="6">
        <v>0</v>
      </c>
      <c r="CD2589" s="6">
        <v>0</v>
      </c>
      <c r="CE2589" s="6">
        <v>0</v>
      </c>
      <c r="CF2589" s="6">
        <v>10000</v>
      </c>
      <c r="CG2589" s="6">
        <v>14100</v>
      </c>
      <c r="CH2589" s="2">
        <v>1</v>
      </c>
      <c r="CI2589" s="3">
        <v>60</v>
      </c>
      <c r="CJ2589" s="3">
        <v>0</v>
      </c>
      <c r="CK2589" s="4">
        <v>14</v>
      </c>
      <c r="CL2589" s="3">
        <v>0</v>
      </c>
      <c r="CM2589" s="3">
        <v>0</v>
      </c>
      <c r="CN2589" s="4">
        <v>0</v>
      </c>
      <c r="CO2589" s="3">
        <v>0</v>
      </c>
      <c r="CP2589" s="3">
        <v>0</v>
      </c>
      <c r="CQ2589" s="4">
        <v>0</v>
      </c>
      <c r="CR2589" s="3">
        <v>0</v>
      </c>
      <c r="CS2589" s="3">
        <v>0</v>
      </c>
      <c r="CT2589" s="4">
        <v>0</v>
      </c>
      <c r="CU2589" s="3">
        <v>0</v>
      </c>
      <c r="CV2589" s="3">
        <v>0</v>
      </c>
      <c r="CW2589" s="4">
        <v>0</v>
      </c>
      <c r="CX2589" t="s">
        <v>5</v>
      </c>
      <c r="CY2589" s="9">
        <f t="shared" si="130"/>
        <v>0.85000000000000009</v>
      </c>
      <c r="CZ2589" s="7">
        <f t="shared" si="131"/>
        <v>14.68</v>
      </c>
      <c r="DA2589" s="7">
        <f t="shared" si="132"/>
        <v>1.3692098092643052</v>
      </c>
    </row>
    <row r="2590" spans="1:105" x14ac:dyDescent="0.25">
      <c r="A2590" s="6">
        <v>2020</v>
      </c>
      <c r="B2590" s="6">
        <v>7</v>
      </c>
      <c r="C2590" s="6">
        <v>158032</v>
      </c>
      <c r="D2590" t="s">
        <v>0</v>
      </c>
      <c r="E2590" t="s">
        <v>2583</v>
      </c>
      <c r="F2590" t="s">
        <v>1625</v>
      </c>
      <c r="G2590" t="s">
        <v>116</v>
      </c>
      <c r="H2590" t="s">
        <v>1060</v>
      </c>
      <c r="I2590" s="5" t="s">
        <v>118</v>
      </c>
      <c r="J2590" s="6">
        <v>0.86</v>
      </c>
      <c r="K2590" t="s">
        <v>6</v>
      </c>
      <c r="L2590" t="s">
        <v>2584</v>
      </c>
      <c r="M2590" s="6">
        <v>100</v>
      </c>
      <c r="N2590" s="6">
        <v>106.735</v>
      </c>
      <c r="O2590" s="6">
        <v>1.07</v>
      </c>
      <c r="P2590" t="s">
        <v>1625</v>
      </c>
      <c r="Q2590" t="s">
        <v>504</v>
      </c>
      <c r="R2590" t="s">
        <v>1056</v>
      </c>
      <c r="S2590" t="s">
        <v>2188</v>
      </c>
      <c r="T2590" s="6">
        <v>9.3000000000000007</v>
      </c>
      <c r="U2590" s="6">
        <v>53.3675</v>
      </c>
      <c r="V2590" t="s">
        <v>11</v>
      </c>
      <c r="W2590" t="s">
        <v>482</v>
      </c>
      <c r="X2590" s="6">
        <v>13.2</v>
      </c>
      <c r="Y2590" s="6">
        <v>15.3</v>
      </c>
      <c r="Z2590" s="6">
        <v>6</v>
      </c>
      <c r="AA2590" s="6">
        <v>15</v>
      </c>
      <c r="AB2590" t="s">
        <v>5</v>
      </c>
      <c r="AC2590" s="6">
        <v>20.3</v>
      </c>
      <c r="AD2590" s="6">
        <v>0</v>
      </c>
      <c r="AE2590" t="s">
        <v>13</v>
      </c>
      <c r="AF2590" s="6">
        <v>1</v>
      </c>
      <c r="AG2590" t="s">
        <v>5</v>
      </c>
      <c r="AH2590" t="s">
        <v>5</v>
      </c>
      <c r="AI2590" t="s">
        <v>5</v>
      </c>
      <c r="AJ2590" t="s">
        <v>5</v>
      </c>
      <c r="AK2590" t="s">
        <v>5</v>
      </c>
      <c r="AL2590" t="s">
        <v>5</v>
      </c>
      <c r="AM2590" s="6">
        <v>0</v>
      </c>
      <c r="AN2590" t="s">
        <v>5</v>
      </c>
      <c r="AO2590" s="6">
        <v>0</v>
      </c>
      <c r="AP2590" s="6">
        <v>0</v>
      </c>
      <c r="AQ2590" s="6">
        <v>0</v>
      </c>
      <c r="AR2590" t="s">
        <v>5</v>
      </c>
      <c r="AS2590" t="s">
        <v>5</v>
      </c>
      <c r="AT2590" t="s">
        <v>5</v>
      </c>
      <c r="AU2590" t="s">
        <v>5</v>
      </c>
      <c r="AV2590" t="s">
        <v>5</v>
      </c>
      <c r="AW2590" t="s">
        <v>5</v>
      </c>
      <c r="AX2590" t="s">
        <v>5</v>
      </c>
      <c r="AY2590" s="6">
        <v>0</v>
      </c>
      <c r="AZ2590" t="s">
        <v>5</v>
      </c>
      <c r="BA2590" t="s">
        <v>5</v>
      </c>
      <c r="BB2590" t="s">
        <v>5</v>
      </c>
      <c r="BC2590" t="s">
        <v>5</v>
      </c>
      <c r="BD2590" t="s">
        <v>5</v>
      </c>
      <c r="BE2590" t="s">
        <v>5</v>
      </c>
      <c r="BF2590" t="s">
        <v>5</v>
      </c>
      <c r="BG2590" t="s">
        <v>5</v>
      </c>
      <c r="BH2590" t="s">
        <v>5</v>
      </c>
      <c r="BI2590" s="6">
        <v>0</v>
      </c>
      <c r="BJ2590" s="6">
        <v>0</v>
      </c>
      <c r="BK2590" s="6">
        <v>0</v>
      </c>
      <c r="BL2590" s="6">
        <v>0</v>
      </c>
      <c r="BM2590" s="6">
        <v>0</v>
      </c>
      <c r="BN2590" s="6">
        <v>0</v>
      </c>
      <c r="BO2590" s="6">
        <v>0</v>
      </c>
      <c r="BP2590" s="6">
        <v>0</v>
      </c>
      <c r="BQ2590" s="6">
        <v>0</v>
      </c>
      <c r="BR2590" s="6">
        <v>0</v>
      </c>
      <c r="BS2590" s="6">
        <v>6</v>
      </c>
      <c r="BT2590" s="6">
        <v>37</v>
      </c>
      <c r="BU2590" s="6">
        <v>69</v>
      </c>
      <c r="BV2590" s="6">
        <v>52</v>
      </c>
      <c r="BW2590" s="6">
        <v>22</v>
      </c>
      <c r="BX2590" s="6">
        <v>7</v>
      </c>
      <c r="BY2590" s="6">
        <v>0</v>
      </c>
      <c r="BZ2590" s="6">
        <v>0</v>
      </c>
      <c r="CA2590" s="6">
        <v>0</v>
      </c>
      <c r="CB2590" s="6">
        <v>0</v>
      </c>
      <c r="CC2590" s="6">
        <v>0</v>
      </c>
      <c r="CD2590" s="6">
        <v>0</v>
      </c>
      <c r="CE2590" s="6">
        <v>0</v>
      </c>
      <c r="CF2590" s="6">
        <v>8000</v>
      </c>
      <c r="CG2590" s="6">
        <v>12200</v>
      </c>
      <c r="CH2590" s="2">
        <v>1</v>
      </c>
      <c r="CI2590" s="3">
        <v>100</v>
      </c>
      <c r="CJ2590" s="3">
        <v>0</v>
      </c>
      <c r="CK2590" s="4">
        <v>15</v>
      </c>
      <c r="CL2590" s="3">
        <v>0</v>
      </c>
      <c r="CM2590" s="3">
        <v>0</v>
      </c>
      <c r="CN2590" s="4">
        <v>0</v>
      </c>
      <c r="CO2590" s="3">
        <v>0</v>
      </c>
      <c r="CP2590" s="3">
        <v>0</v>
      </c>
      <c r="CQ2590" s="4">
        <v>0</v>
      </c>
      <c r="CR2590" s="3">
        <v>0</v>
      </c>
      <c r="CS2590" s="3">
        <v>0</v>
      </c>
      <c r="CT2590" s="4">
        <v>0</v>
      </c>
      <c r="CU2590" s="3">
        <v>0</v>
      </c>
      <c r="CV2590" s="3">
        <v>0</v>
      </c>
      <c r="CW2590" s="4">
        <v>0</v>
      </c>
      <c r="CX2590" t="s">
        <v>5</v>
      </c>
      <c r="CY2590" s="9">
        <f t="shared" si="130"/>
        <v>1.5666666666666669</v>
      </c>
      <c r="CZ2590" s="7">
        <f t="shared" si="131"/>
        <v>16.253333333333334</v>
      </c>
      <c r="DA2590" s="7">
        <f t="shared" si="132"/>
        <v>1.2489745693191141</v>
      </c>
    </row>
    <row r="2591" spans="1:105" x14ac:dyDescent="0.25">
      <c r="A2591" s="6">
        <v>2020</v>
      </c>
      <c r="B2591" s="6">
        <v>7</v>
      </c>
      <c r="C2591" s="6">
        <v>158016</v>
      </c>
      <c r="D2591" t="s">
        <v>0</v>
      </c>
      <c r="E2591" t="s">
        <v>2583</v>
      </c>
      <c r="F2591" t="s">
        <v>1625</v>
      </c>
      <c r="G2591" t="s">
        <v>116</v>
      </c>
      <c r="H2591" t="s">
        <v>1042</v>
      </c>
      <c r="I2591" s="5" t="s">
        <v>118</v>
      </c>
      <c r="J2591" s="6">
        <v>0.87</v>
      </c>
      <c r="K2591" t="s">
        <v>22</v>
      </c>
      <c r="L2591" t="s">
        <v>2586</v>
      </c>
      <c r="M2591" s="6">
        <v>65</v>
      </c>
      <c r="N2591" s="6">
        <v>64.944999999999993</v>
      </c>
      <c r="O2591" s="6">
        <v>1</v>
      </c>
      <c r="P2591" t="s">
        <v>1625</v>
      </c>
      <c r="Q2591" t="s">
        <v>1826</v>
      </c>
      <c r="R2591" t="s">
        <v>1270</v>
      </c>
      <c r="S2591" t="s">
        <v>217</v>
      </c>
      <c r="T2591" s="6">
        <v>9.3000000000000007</v>
      </c>
      <c r="U2591" s="6">
        <v>64.944999999999993</v>
      </c>
      <c r="V2591" t="s">
        <v>11</v>
      </c>
      <c r="W2591" t="s">
        <v>482</v>
      </c>
      <c r="X2591" s="6">
        <v>13.1</v>
      </c>
      <c r="Y2591" s="6">
        <v>16.3</v>
      </c>
      <c r="Z2591" s="6">
        <v>3</v>
      </c>
      <c r="AA2591" s="6">
        <v>12</v>
      </c>
      <c r="AB2591" t="s">
        <v>5</v>
      </c>
      <c r="AC2591" s="6">
        <v>18.399999999999999</v>
      </c>
      <c r="AD2591" s="6">
        <v>0</v>
      </c>
      <c r="AE2591" t="s">
        <v>13</v>
      </c>
      <c r="AF2591" s="6">
        <v>7</v>
      </c>
      <c r="AG2591" t="s">
        <v>5</v>
      </c>
      <c r="AH2591" t="s">
        <v>5</v>
      </c>
      <c r="AI2591" t="s">
        <v>5</v>
      </c>
      <c r="AJ2591" t="s">
        <v>5</v>
      </c>
      <c r="AK2591" t="s">
        <v>5</v>
      </c>
      <c r="AL2591" t="s">
        <v>5</v>
      </c>
      <c r="AM2591" s="6">
        <v>0</v>
      </c>
      <c r="AN2591" t="s">
        <v>5</v>
      </c>
      <c r="AO2591" s="6">
        <v>0</v>
      </c>
      <c r="AP2591" s="6">
        <v>0</v>
      </c>
      <c r="AQ2591" s="6">
        <v>0</v>
      </c>
      <c r="AR2591" t="s">
        <v>5</v>
      </c>
      <c r="AS2591" t="s">
        <v>5</v>
      </c>
      <c r="AT2591" t="s">
        <v>5</v>
      </c>
      <c r="AU2591" t="s">
        <v>5</v>
      </c>
      <c r="AV2591" t="s">
        <v>5</v>
      </c>
      <c r="AW2591" t="s">
        <v>5</v>
      </c>
      <c r="AX2591" t="s">
        <v>5</v>
      </c>
      <c r="AY2591" s="6">
        <v>0</v>
      </c>
      <c r="AZ2591" t="s">
        <v>5</v>
      </c>
      <c r="BA2591" t="s">
        <v>5</v>
      </c>
      <c r="BB2591" t="s">
        <v>5</v>
      </c>
      <c r="BC2591" t="s">
        <v>5</v>
      </c>
      <c r="BD2591" t="s">
        <v>5</v>
      </c>
      <c r="BE2591" t="s">
        <v>5</v>
      </c>
      <c r="BF2591" t="s">
        <v>5</v>
      </c>
      <c r="BG2591" t="s">
        <v>5</v>
      </c>
      <c r="BH2591" t="s">
        <v>5</v>
      </c>
      <c r="BI2591" s="6">
        <v>0</v>
      </c>
      <c r="BJ2591" s="6">
        <v>0</v>
      </c>
      <c r="BK2591" s="6">
        <v>0</v>
      </c>
      <c r="BL2591" s="6">
        <v>0</v>
      </c>
      <c r="BM2591" s="6">
        <v>0</v>
      </c>
      <c r="BN2591" s="6">
        <v>0</v>
      </c>
      <c r="BO2591" s="6">
        <v>0</v>
      </c>
      <c r="BP2591" s="6">
        <v>0</v>
      </c>
      <c r="BQ2591" s="6">
        <v>0</v>
      </c>
      <c r="BR2591" s="6">
        <v>0</v>
      </c>
      <c r="BS2591" s="6">
        <v>9</v>
      </c>
      <c r="BT2591" s="6">
        <v>37</v>
      </c>
      <c r="BU2591" s="6">
        <v>73</v>
      </c>
      <c r="BV2591" s="6">
        <v>47</v>
      </c>
      <c r="BW2591" s="6">
        <v>18</v>
      </c>
      <c r="BX2591" s="6">
        <v>4</v>
      </c>
      <c r="BY2591" s="6">
        <v>0</v>
      </c>
      <c r="BZ2591" s="6">
        <v>0</v>
      </c>
      <c r="CA2591" s="6">
        <v>0</v>
      </c>
      <c r="CB2591" s="6">
        <v>0</v>
      </c>
      <c r="CC2591" s="6">
        <v>0</v>
      </c>
      <c r="CD2591" s="6">
        <v>0</v>
      </c>
      <c r="CE2591" s="6">
        <v>0</v>
      </c>
      <c r="CF2591" s="6">
        <v>8000</v>
      </c>
      <c r="CG2591" s="6">
        <v>11400</v>
      </c>
      <c r="CH2591" s="2">
        <v>1</v>
      </c>
      <c r="CI2591" s="3">
        <v>65</v>
      </c>
      <c r="CJ2591" s="3">
        <v>0</v>
      </c>
      <c r="CK2591" s="4">
        <v>12</v>
      </c>
      <c r="CL2591" s="3">
        <v>0</v>
      </c>
      <c r="CM2591" s="3">
        <v>0</v>
      </c>
      <c r="CN2591" s="4">
        <v>0</v>
      </c>
      <c r="CO2591" s="3">
        <v>0</v>
      </c>
      <c r="CP2591" s="3">
        <v>0</v>
      </c>
      <c r="CQ2591" s="4">
        <v>0</v>
      </c>
      <c r="CR2591" s="3">
        <v>0</v>
      </c>
      <c r="CS2591" s="3">
        <v>0</v>
      </c>
      <c r="CT2591" s="4">
        <v>0</v>
      </c>
      <c r="CU2591" s="3">
        <v>0</v>
      </c>
      <c r="CV2591" s="3">
        <v>0</v>
      </c>
      <c r="CW2591" s="4">
        <v>0</v>
      </c>
      <c r="CX2591" t="s">
        <v>5</v>
      </c>
      <c r="CY2591" s="9">
        <f t="shared" si="130"/>
        <v>1.2830555555555554</v>
      </c>
      <c r="CZ2591" s="7">
        <f t="shared" si="131"/>
        <v>13.026444444444444</v>
      </c>
      <c r="DA2591" s="7">
        <f t="shared" si="132"/>
        <v>1.412511301796346</v>
      </c>
    </row>
    <row r="2592" spans="1:105" x14ac:dyDescent="0.25">
      <c r="A2592" s="6">
        <v>2020</v>
      </c>
      <c r="B2592" s="6">
        <v>7</v>
      </c>
      <c r="C2592" s="6">
        <v>157934</v>
      </c>
      <c r="D2592" t="s">
        <v>0</v>
      </c>
      <c r="E2592" t="s">
        <v>2583</v>
      </c>
      <c r="F2592" t="s">
        <v>1625</v>
      </c>
      <c r="G2592" t="s">
        <v>33</v>
      </c>
      <c r="H2592" t="s">
        <v>1608</v>
      </c>
      <c r="I2592" t="s">
        <v>5</v>
      </c>
      <c r="J2592" s="6">
        <v>0.68</v>
      </c>
      <c r="K2592" t="s">
        <v>22</v>
      </c>
      <c r="L2592" t="s">
        <v>2584</v>
      </c>
      <c r="M2592" s="6">
        <v>500</v>
      </c>
      <c r="N2592" s="6">
        <v>497.08499999999998</v>
      </c>
      <c r="O2592" s="6">
        <v>0.99</v>
      </c>
      <c r="P2592" t="s">
        <v>1625</v>
      </c>
      <c r="Q2592" t="s">
        <v>2263</v>
      </c>
      <c r="R2592" t="s">
        <v>1330</v>
      </c>
      <c r="S2592" t="s">
        <v>733</v>
      </c>
      <c r="T2592" s="6">
        <v>5.2</v>
      </c>
      <c r="U2592" s="6">
        <v>82.847499999999997</v>
      </c>
      <c r="V2592" t="s">
        <v>11</v>
      </c>
      <c r="W2592" t="s">
        <v>1550</v>
      </c>
      <c r="X2592" s="6">
        <v>0</v>
      </c>
      <c r="Y2592" s="6">
        <v>0</v>
      </c>
      <c r="Z2592" s="6">
        <v>31</v>
      </c>
      <c r="AA2592" s="6">
        <v>36</v>
      </c>
      <c r="AB2592" t="s">
        <v>5</v>
      </c>
      <c r="AC2592" s="6">
        <v>19.5</v>
      </c>
      <c r="AD2592" s="6">
        <v>10.16043</v>
      </c>
      <c r="AE2592" t="s">
        <v>13</v>
      </c>
      <c r="AF2592" s="6">
        <v>5</v>
      </c>
      <c r="AG2592" t="s">
        <v>5</v>
      </c>
      <c r="AH2592" t="s">
        <v>5</v>
      </c>
      <c r="AI2592" t="s">
        <v>5</v>
      </c>
      <c r="AJ2592" t="s">
        <v>5</v>
      </c>
      <c r="AK2592" t="s">
        <v>5</v>
      </c>
      <c r="AL2592" t="s">
        <v>5</v>
      </c>
      <c r="AM2592" s="6">
        <v>0</v>
      </c>
      <c r="AN2592" t="s">
        <v>5</v>
      </c>
      <c r="AO2592" s="6">
        <v>0</v>
      </c>
      <c r="AP2592" s="6">
        <v>0</v>
      </c>
      <c r="AQ2592" s="6">
        <v>0</v>
      </c>
      <c r="AR2592" s="6">
        <v>0</v>
      </c>
      <c r="AS2592" s="6">
        <v>8.4</v>
      </c>
      <c r="AT2592" t="s">
        <v>38</v>
      </c>
      <c r="AU2592" s="6">
        <v>73.8</v>
      </c>
      <c r="AV2592" s="6">
        <v>5.2</v>
      </c>
      <c r="AW2592" s="6">
        <v>3.9</v>
      </c>
      <c r="AX2592" s="6">
        <v>0.9</v>
      </c>
      <c r="AY2592" s="6">
        <v>17.100000000000001</v>
      </c>
      <c r="AZ2592" t="s">
        <v>5</v>
      </c>
      <c r="BA2592" t="s">
        <v>5</v>
      </c>
      <c r="BB2592" t="s">
        <v>5</v>
      </c>
      <c r="BC2592" t="s">
        <v>5</v>
      </c>
      <c r="BD2592" t="s">
        <v>5</v>
      </c>
      <c r="BE2592" t="s">
        <v>5</v>
      </c>
      <c r="BF2592" t="s">
        <v>5</v>
      </c>
      <c r="BG2592" t="s">
        <v>5</v>
      </c>
      <c r="BH2592" t="s">
        <v>5</v>
      </c>
      <c r="BI2592" t="s">
        <v>5</v>
      </c>
      <c r="BJ2592" s="6">
        <v>0</v>
      </c>
      <c r="BK2592" s="6">
        <v>0</v>
      </c>
      <c r="BL2592" s="6">
        <v>0</v>
      </c>
      <c r="BM2592" s="6">
        <v>0</v>
      </c>
      <c r="BN2592" s="6">
        <v>0</v>
      </c>
      <c r="BO2592" s="6">
        <v>0</v>
      </c>
      <c r="BP2592" s="6">
        <v>0</v>
      </c>
      <c r="BQ2592" s="6">
        <v>3</v>
      </c>
      <c r="BR2592" s="6">
        <v>16</v>
      </c>
      <c r="BS2592" s="6">
        <v>32</v>
      </c>
      <c r="BT2592" s="6">
        <v>46</v>
      </c>
      <c r="BU2592" s="6">
        <v>58</v>
      </c>
      <c r="BV2592" s="6">
        <v>16</v>
      </c>
      <c r="BW2592" s="6">
        <v>16</v>
      </c>
      <c r="BX2592" s="6">
        <v>0</v>
      </c>
      <c r="BY2592" s="6">
        <v>0</v>
      </c>
      <c r="BZ2592" s="6">
        <v>0</v>
      </c>
      <c r="CA2592" s="6">
        <v>0</v>
      </c>
      <c r="CB2592" s="6">
        <v>0</v>
      </c>
      <c r="CC2592" s="6">
        <v>0</v>
      </c>
      <c r="CD2592" s="6">
        <v>0</v>
      </c>
      <c r="CE2592" s="6">
        <v>0</v>
      </c>
      <c r="CF2592" s="6">
        <v>8000</v>
      </c>
      <c r="CG2592" s="6">
        <v>9980</v>
      </c>
      <c r="CH2592" s="2">
        <v>4</v>
      </c>
      <c r="CI2592" s="3">
        <v>200</v>
      </c>
      <c r="CJ2592" s="3">
        <v>16.399999999999999</v>
      </c>
      <c r="CK2592" s="4">
        <v>36</v>
      </c>
      <c r="CL2592" s="3">
        <v>110</v>
      </c>
      <c r="CM2592" s="3">
        <v>16.399999999999999</v>
      </c>
      <c r="CN2592" s="4">
        <v>34</v>
      </c>
      <c r="CO2592" s="3">
        <v>80</v>
      </c>
      <c r="CP2592" s="3">
        <v>16.5</v>
      </c>
      <c r="CQ2592" s="4">
        <v>19</v>
      </c>
      <c r="CR2592" s="3">
        <v>110</v>
      </c>
      <c r="CS2592" s="3">
        <v>16.600000000000001</v>
      </c>
      <c r="CT2592" s="4">
        <v>16</v>
      </c>
      <c r="CU2592" s="3">
        <v>0</v>
      </c>
      <c r="CV2592" s="3">
        <v>0</v>
      </c>
      <c r="CW2592" s="4">
        <v>0</v>
      </c>
      <c r="CX2592" t="s">
        <v>5</v>
      </c>
      <c r="CY2592" s="9">
        <f t="shared" si="130"/>
        <v>6.0833333333333357</v>
      </c>
      <c r="CZ2592" s="7">
        <f t="shared" si="131"/>
        <v>40.866666666666667</v>
      </c>
      <c r="DA2592" s="7">
        <f t="shared" si="132"/>
        <v>0.47716150081566067</v>
      </c>
    </row>
    <row r="2593" spans="1:105" x14ac:dyDescent="0.25">
      <c r="A2593" s="6">
        <v>2020</v>
      </c>
      <c r="B2593" s="6">
        <v>7</v>
      </c>
      <c r="C2593" s="6">
        <v>158012</v>
      </c>
      <c r="D2593" t="s">
        <v>0</v>
      </c>
      <c r="E2593" t="s">
        <v>2583</v>
      </c>
      <c r="F2593" t="s">
        <v>1625</v>
      </c>
      <c r="G2593" t="s">
        <v>116</v>
      </c>
      <c r="H2593" t="s">
        <v>1033</v>
      </c>
      <c r="I2593" s="5" t="s">
        <v>118</v>
      </c>
      <c r="J2593" s="6">
        <v>0.84</v>
      </c>
      <c r="K2593" t="s">
        <v>6</v>
      </c>
      <c r="L2593" t="s">
        <v>2584</v>
      </c>
      <c r="M2593" s="6">
        <v>90</v>
      </c>
      <c r="N2593" s="6">
        <v>92</v>
      </c>
      <c r="O2593" s="6">
        <v>1.02</v>
      </c>
      <c r="P2593" t="s">
        <v>1625</v>
      </c>
      <c r="Q2593" t="s">
        <v>1206</v>
      </c>
      <c r="R2593" t="s">
        <v>451</v>
      </c>
      <c r="S2593" t="s">
        <v>114</v>
      </c>
      <c r="T2593" s="6">
        <v>10.5</v>
      </c>
      <c r="U2593" s="6">
        <v>46</v>
      </c>
      <c r="V2593" t="s">
        <v>11</v>
      </c>
      <c r="W2593" t="s">
        <v>482</v>
      </c>
      <c r="X2593" s="6">
        <v>13.3</v>
      </c>
      <c r="Y2593" s="6">
        <v>15.6</v>
      </c>
      <c r="Z2593" s="6">
        <v>2</v>
      </c>
      <c r="AA2593" s="6">
        <v>12</v>
      </c>
      <c r="AB2593" t="s">
        <v>5</v>
      </c>
      <c r="AC2593" s="6">
        <v>19.7</v>
      </c>
      <c r="AD2593" s="6">
        <v>0</v>
      </c>
      <c r="AE2593" t="s">
        <v>13</v>
      </c>
      <c r="AF2593" s="6">
        <v>2</v>
      </c>
      <c r="AG2593" t="s">
        <v>5</v>
      </c>
      <c r="AH2593" t="s">
        <v>5</v>
      </c>
      <c r="AI2593" t="s">
        <v>5</v>
      </c>
      <c r="AJ2593" t="s">
        <v>5</v>
      </c>
      <c r="AK2593" t="s">
        <v>5</v>
      </c>
      <c r="AL2593" t="s">
        <v>5</v>
      </c>
      <c r="AM2593" s="6">
        <v>0</v>
      </c>
      <c r="AN2593" t="s">
        <v>5</v>
      </c>
      <c r="AO2593" s="6">
        <v>0</v>
      </c>
      <c r="AP2593" s="6">
        <v>0</v>
      </c>
      <c r="AQ2593" s="6">
        <v>0</v>
      </c>
      <c r="AR2593" t="s">
        <v>5</v>
      </c>
      <c r="AS2593" t="s">
        <v>5</v>
      </c>
      <c r="AT2593" t="s">
        <v>5</v>
      </c>
      <c r="AU2593" t="s">
        <v>5</v>
      </c>
      <c r="AV2593" t="s">
        <v>5</v>
      </c>
      <c r="AW2593" t="s">
        <v>5</v>
      </c>
      <c r="AX2593" t="s">
        <v>5</v>
      </c>
      <c r="AY2593" s="6">
        <v>0</v>
      </c>
      <c r="AZ2593" t="s">
        <v>5</v>
      </c>
      <c r="BA2593" t="s">
        <v>5</v>
      </c>
      <c r="BB2593" t="s">
        <v>5</v>
      </c>
      <c r="BC2593" t="s">
        <v>5</v>
      </c>
      <c r="BD2593" t="s">
        <v>5</v>
      </c>
      <c r="BE2593" t="s">
        <v>5</v>
      </c>
      <c r="BF2593" t="s">
        <v>5</v>
      </c>
      <c r="BG2593" t="s">
        <v>5</v>
      </c>
      <c r="BH2593" t="s">
        <v>5</v>
      </c>
      <c r="BI2593" s="6">
        <v>0</v>
      </c>
      <c r="BJ2593" s="6">
        <v>0</v>
      </c>
      <c r="BK2593" s="6">
        <v>0</v>
      </c>
      <c r="BL2593" s="6">
        <v>0</v>
      </c>
      <c r="BM2593" s="6">
        <v>0</v>
      </c>
      <c r="BN2593" s="6">
        <v>0</v>
      </c>
      <c r="BO2593" s="6">
        <v>0</v>
      </c>
      <c r="BP2593" s="6">
        <v>0</v>
      </c>
      <c r="BQ2593" s="6">
        <v>0</v>
      </c>
      <c r="BR2593" s="6">
        <v>0</v>
      </c>
      <c r="BS2593" s="6">
        <v>4</v>
      </c>
      <c r="BT2593" s="6">
        <v>33</v>
      </c>
      <c r="BU2593" s="6">
        <v>63</v>
      </c>
      <c r="BV2593" s="6">
        <v>56</v>
      </c>
      <c r="BW2593" s="6">
        <v>36</v>
      </c>
      <c r="BX2593" s="6">
        <v>6</v>
      </c>
      <c r="BY2593" s="6">
        <v>2</v>
      </c>
      <c r="BZ2593" s="6">
        <v>0</v>
      </c>
      <c r="CA2593" s="6">
        <v>0</v>
      </c>
      <c r="CB2593" s="6">
        <v>0</v>
      </c>
      <c r="CC2593" s="6">
        <v>0</v>
      </c>
      <c r="CD2593" s="6">
        <v>0</v>
      </c>
      <c r="CE2593" s="6">
        <v>0</v>
      </c>
      <c r="CF2593" s="6">
        <v>7000</v>
      </c>
      <c r="CG2593" s="6">
        <v>11000</v>
      </c>
      <c r="CH2593" s="2">
        <v>1</v>
      </c>
      <c r="CI2593" s="3">
        <v>90</v>
      </c>
      <c r="CJ2593" s="3">
        <v>0</v>
      </c>
      <c r="CK2593" s="4">
        <v>12</v>
      </c>
      <c r="CL2593" s="3">
        <v>0</v>
      </c>
      <c r="CM2593" s="3">
        <v>0</v>
      </c>
      <c r="CN2593" s="4">
        <v>0</v>
      </c>
      <c r="CO2593" s="3">
        <v>0</v>
      </c>
      <c r="CP2593" s="3">
        <v>0</v>
      </c>
      <c r="CQ2593" s="4">
        <v>0</v>
      </c>
      <c r="CR2593" s="3">
        <v>0</v>
      </c>
      <c r="CS2593" s="3">
        <v>0</v>
      </c>
      <c r="CT2593" s="4">
        <v>0</v>
      </c>
      <c r="CU2593" s="3">
        <v>0</v>
      </c>
      <c r="CV2593" s="3">
        <v>0</v>
      </c>
      <c r="CW2593" s="4">
        <v>0</v>
      </c>
      <c r="CX2593" t="s">
        <v>5</v>
      </c>
      <c r="CY2593" s="9">
        <f t="shared" si="130"/>
        <v>1.5</v>
      </c>
      <c r="CZ2593" s="7">
        <f t="shared" si="131"/>
        <v>13.2</v>
      </c>
      <c r="DA2593" s="7">
        <f t="shared" si="132"/>
        <v>1.4924242424242424</v>
      </c>
    </row>
    <row r="2594" spans="1:105" x14ac:dyDescent="0.25">
      <c r="A2594" s="6">
        <v>2020</v>
      </c>
      <c r="B2594" s="6">
        <v>7</v>
      </c>
      <c r="C2594" s="6">
        <v>158007</v>
      </c>
      <c r="D2594" t="s">
        <v>0</v>
      </c>
      <c r="E2594" t="s">
        <v>2583</v>
      </c>
      <c r="F2594" t="s">
        <v>1625</v>
      </c>
      <c r="G2594" t="s">
        <v>116</v>
      </c>
      <c r="H2594" t="s">
        <v>2736</v>
      </c>
      <c r="I2594" s="5" t="s">
        <v>118</v>
      </c>
      <c r="J2594" s="6">
        <v>1.01</v>
      </c>
      <c r="K2594" t="s">
        <v>22</v>
      </c>
      <c r="L2594" t="s">
        <v>2586</v>
      </c>
      <c r="M2594" s="6">
        <v>35</v>
      </c>
      <c r="N2594" s="6">
        <v>37.634999999999998</v>
      </c>
      <c r="O2594" s="6">
        <v>1.08</v>
      </c>
      <c r="P2594" t="s">
        <v>1625</v>
      </c>
      <c r="Q2594" t="s">
        <v>2770</v>
      </c>
      <c r="R2594" t="s">
        <v>1531</v>
      </c>
      <c r="S2594" t="s">
        <v>287</v>
      </c>
      <c r="T2594" s="6">
        <v>11.2</v>
      </c>
      <c r="U2594" s="6">
        <v>37.634999999999998</v>
      </c>
      <c r="V2594" t="s">
        <v>11</v>
      </c>
      <c r="W2594" t="s">
        <v>482</v>
      </c>
      <c r="X2594" s="6">
        <v>13</v>
      </c>
      <c r="Y2594" s="6">
        <v>15.9</v>
      </c>
      <c r="Z2594" s="6">
        <v>4</v>
      </c>
      <c r="AA2594" s="6">
        <v>15</v>
      </c>
      <c r="AB2594" t="s">
        <v>5</v>
      </c>
      <c r="AC2594" s="6">
        <v>17.600000000000001</v>
      </c>
      <c r="AD2594" s="6">
        <v>3.6458330000000001</v>
      </c>
      <c r="AE2594" t="s">
        <v>13</v>
      </c>
      <c r="AF2594" s="6">
        <v>7</v>
      </c>
      <c r="AG2594" t="s">
        <v>5</v>
      </c>
      <c r="AH2594" t="s">
        <v>5</v>
      </c>
      <c r="AI2594" t="s">
        <v>5</v>
      </c>
      <c r="AJ2594" t="s">
        <v>5</v>
      </c>
      <c r="AK2594" t="s">
        <v>5</v>
      </c>
      <c r="AL2594" t="s">
        <v>5</v>
      </c>
      <c r="AM2594" s="6">
        <v>0</v>
      </c>
      <c r="AN2594" t="s">
        <v>5</v>
      </c>
      <c r="AO2594" s="6">
        <v>0</v>
      </c>
      <c r="AP2594" s="6">
        <v>0</v>
      </c>
      <c r="AQ2594" s="6">
        <v>0</v>
      </c>
      <c r="AR2594" t="s">
        <v>5</v>
      </c>
      <c r="AS2594" t="s">
        <v>5</v>
      </c>
      <c r="AT2594" t="s">
        <v>5</v>
      </c>
      <c r="AU2594" t="s">
        <v>5</v>
      </c>
      <c r="AV2594" t="s">
        <v>5</v>
      </c>
      <c r="AW2594" t="s">
        <v>5</v>
      </c>
      <c r="AX2594" t="s">
        <v>5</v>
      </c>
      <c r="AY2594" s="6">
        <v>0</v>
      </c>
      <c r="AZ2594" t="s">
        <v>5</v>
      </c>
      <c r="BA2594" t="s">
        <v>5</v>
      </c>
      <c r="BB2594" t="s">
        <v>5</v>
      </c>
      <c r="BC2594" t="s">
        <v>5</v>
      </c>
      <c r="BD2594" t="s">
        <v>5</v>
      </c>
      <c r="BE2594" t="s">
        <v>5</v>
      </c>
      <c r="BF2594" t="s">
        <v>5</v>
      </c>
      <c r="BG2594" t="s">
        <v>5</v>
      </c>
      <c r="BH2594" t="s">
        <v>5</v>
      </c>
      <c r="BI2594" s="6">
        <v>0</v>
      </c>
      <c r="BJ2594" s="6">
        <v>0</v>
      </c>
      <c r="BK2594" s="6">
        <v>0</v>
      </c>
      <c r="BL2594" s="6">
        <v>0</v>
      </c>
      <c r="BM2594" s="6">
        <v>0</v>
      </c>
      <c r="BN2594" s="6">
        <v>0</v>
      </c>
      <c r="BO2594" s="6">
        <v>0</v>
      </c>
      <c r="BP2594" s="6">
        <v>0</v>
      </c>
      <c r="BQ2594" s="6">
        <v>0</v>
      </c>
      <c r="BR2594" s="6">
        <v>7</v>
      </c>
      <c r="BS2594" s="6">
        <v>2</v>
      </c>
      <c r="BT2594" s="6">
        <v>44</v>
      </c>
      <c r="BU2594" s="6">
        <v>68</v>
      </c>
      <c r="BV2594" s="6">
        <v>59</v>
      </c>
      <c r="BW2594" s="6">
        <v>10</v>
      </c>
      <c r="BX2594" s="6">
        <v>2</v>
      </c>
      <c r="BY2594" s="6">
        <v>0</v>
      </c>
      <c r="BZ2594" s="6">
        <v>0</v>
      </c>
      <c r="CA2594" s="6">
        <v>0</v>
      </c>
      <c r="CB2594" s="6">
        <v>0</v>
      </c>
      <c r="CC2594" s="6">
        <v>0</v>
      </c>
      <c r="CD2594" s="6">
        <v>0</v>
      </c>
      <c r="CE2594" s="6">
        <v>0</v>
      </c>
      <c r="CF2594" s="6">
        <v>5000</v>
      </c>
      <c r="CG2594" s="6">
        <v>7200</v>
      </c>
      <c r="CH2594" s="2">
        <v>2</v>
      </c>
      <c r="CI2594" s="3">
        <v>30</v>
      </c>
      <c r="CJ2594" s="3">
        <v>0</v>
      </c>
      <c r="CK2594" s="4">
        <v>15</v>
      </c>
      <c r="CL2594" s="3">
        <v>5</v>
      </c>
      <c r="CM2594" s="3">
        <v>0</v>
      </c>
      <c r="CN2594" s="4">
        <v>13</v>
      </c>
      <c r="CO2594" s="3">
        <v>0</v>
      </c>
      <c r="CP2594" s="3">
        <v>0</v>
      </c>
      <c r="CQ2594" s="4">
        <v>0</v>
      </c>
      <c r="CR2594" s="3">
        <v>0</v>
      </c>
      <c r="CS2594" s="3">
        <v>0</v>
      </c>
      <c r="CT2594" s="4">
        <v>0</v>
      </c>
      <c r="CU2594" s="3">
        <v>0</v>
      </c>
      <c r="CV2594" s="3">
        <v>0</v>
      </c>
      <c r="CW2594" s="4">
        <v>0</v>
      </c>
      <c r="CX2594" t="s">
        <v>5</v>
      </c>
      <c r="CY2594" s="9">
        <f t="shared" si="130"/>
        <v>1.033333333333335</v>
      </c>
      <c r="CZ2594" s="7">
        <f t="shared" si="131"/>
        <v>15.826666666666668</v>
      </c>
      <c r="DA2594" s="7">
        <f t="shared" si="132"/>
        <v>1.1120471777590564</v>
      </c>
    </row>
    <row r="2595" spans="1:105" x14ac:dyDescent="0.25">
      <c r="A2595" s="6">
        <v>2020</v>
      </c>
      <c r="B2595" s="6">
        <v>7</v>
      </c>
      <c r="C2595" s="6">
        <v>157988</v>
      </c>
      <c r="D2595" t="s">
        <v>0</v>
      </c>
      <c r="E2595" t="s">
        <v>2583</v>
      </c>
      <c r="F2595" t="s">
        <v>1625</v>
      </c>
      <c r="G2595" t="s">
        <v>116</v>
      </c>
      <c r="H2595" t="s">
        <v>979</v>
      </c>
      <c r="I2595" s="5" t="s">
        <v>118</v>
      </c>
      <c r="J2595" s="6">
        <v>1</v>
      </c>
      <c r="K2595" t="s">
        <v>6</v>
      </c>
      <c r="L2595" t="s">
        <v>2584</v>
      </c>
      <c r="M2595" s="6">
        <v>100</v>
      </c>
      <c r="N2595" s="6">
        <v>105.84</v>
      </c>
      <c r="O2595" s="6">
        <v>1.06</v>
      </c>
      <c r="P2595" t="s">
        <v>1625</v>
      </c>
      <c r="Q2595" t="s">
        <v>2576</v>
      </c>
      <c r="R2595" t="s">
        <v>917</v>
      </c>
      <c r="S2595" t="s">
        <v>357</v>
      </c>
      <c r="T2595" s="6">
        <v>10.7</v>
      </c>
      <c r="U2595" s="6">
        <v>52.92</v>
      </c>
      <c r="V2595" t="s">
        <v>11</v>
      </c>
      <c r="W2595" t="s">
        <v>482</v>
      </c>
      <c r="X2595" s="6">
        <v>13.2</v>
      </c>
      <c r="Y2595" s="6">
        <v>13.9</v>
      </c>
      <c r="Z2595" s="6">
        <v>3</v>
      </c>
      <c r="AA2595" s="6">
        <v>14</v>
      </c>
      <c r="AB2595" t="s">
        <v>5</v>
      </c>
      <c r="AC2595" s="6">
        <v>18.399999999999999</v>
      </c>
      <c r="AD2595" s="6">
        <v>2.1164019999999999</v>
      </c>
      <c r="AE2595" t="s">
        <v>13</v>
      </c>
      <c r="AF2595" s="6">
        <v>2</v>
      </c>
      <c r="AG2595" t="s">
        <v>5</v>
      </c>
      <c r="AH2595" t="s">
        <v>5</v>
      </c>
      <c r="AI2595" t="s">
        <v>5</v>
      </c>
      <c r="AJ2595" t="s">
        <v>5</v>
      </c>
      <c r="AK2595" t="s">
        <v>5</v>
      </c>
      <c r="AL2595" t="s">
        <v>5</v>
      </c>
      <c r="AM2595" s="6">
        <v>0</v>
      </c>
      <c r="AN2595" t="s">
        <v>5</v>
      </c>
      <c r="AO2595" s="6">
        <v>0</v>
      </c>
      <c r="AP2595" s="6">
        <v>0</v>
      </c>
      <c r="AQ2595" s="6">
        <v>0</v>
      </c>
      <c r="AR2595" t="s">
        <v>5</v>
      </c>
      <c r="AS2595" t="s">
        <v>5</v>
      </c>
      <c r="AT2595" t="s">
        <v>5</v>
      </c>
      <c r="AU2595" t="s">
        <v>5</v>
      </c>
      <c r="AV2595" t="s">
        <v>5</v>
      </c>
      <c r="AW2595" t="s">
        <v>5</v>
      </c>
      <c r="AX2595" t="s">
        <v>5</v>
      </c>
      <c r="AY2595" s="6">
        <v>0</v>
      </c>
      <c r="AZ2595" t="s">
        <v>5</v>
      </c>
      <c r="BA2595" t="s">
        <v>5</v>
      </c>
      <c r="BB2595" t="s">
        <v>5</v>
      </c>
      <c r="BC2595" t="s">
        <v>5</v>
      </c>
      <c r="BD2595" t="s">
        <v>5</v>
      </c>
      <c r="BE2595" t="s">
        <v>5</v>
      </c>
      <c r="BF2595" t="s">
        <v>5</v>
      </c>
      <c r="BG2595" t="s">
        <v>5</v>
      </c>
      <c r="BH2595" t="s">
        <v>5</v>
      </c>
      <c r="BI2595" s="6">
        <v>0</v>
      </c>
      <c r="BJ2595" s="6">
        <v>0</v>
      </c>
      <c r="BK2595" s="6">
        <v>0</v>
      </c>
      <c r="BL2595" s="6">
        <v>0</v>
      </c>
      <c r="BM2595" s="6">
        <v>0</v>
      </c>
      <c r="BN2595" s="6">
        <v>0</v>
      </c>
      <c r="BO2595" s="6">
        <v>0</v>
      </c>
      <c r="BP2595" s="6">
        <v>0</v>
      </c>
      <c r="BQ2595" s="6">
        <v>0</v>
      </c>
      <c r="BR2595" s="6">
        <v>4</v>
      </c>
      <c r="BS2595" s="6">
        <v>18</v>
      </c>
      <c r="BT2595" s="6">
        <v>22</v>
      </c>
      <c r="BU2595" s="6">
        <v>52</v>
      </c>
      <c r="BV2595" s="6">
        <v>63</v>
      </c>
      <c r="BW2595" s="6">
        <v>23</v>
      </c>
      <c r="BX2595" s="6">
        <v>7</v>
      </c>
      <c r="BY2595" s="6">
        <v>0</v>
      </c>
      <c r="BZ2595" s="6">
        <v>0</v>
      </c>
      <c r="CA2595" s="6">
        <v>0</v>
      </c>
      <c r="CB2595" s="6">
        <v>0</v>
      </c>
      <c r="CC2595" s="6">
        <v>0</v>
      </c>
      <c r="CD2595" s="6">
        <v>0</v>
      </c>
      <c r="CE2595" s="6">
        <v>0</v>
      </c>
      <c r="CF2595" s="6">
        <v>4000</v>
      </c>
      <c r="CG2595" s="6">
        <v>5800</v>
      </c>
      <c r="CH2595" s="2">
        <v>1</v>
      </c>
      <c r="CI2595" s="3">
        <v>100</v>
      </c>
      <c r="CJ2595" s="3">
        <v>0</v>
      </c>
      <c r="CK2595" s="4">
        <v>14</v>
      </c>
      <c r="CL2595" s="3">
        <v>0</v>
      </c>
      <c r="CM2595" s="3">
        <v>0</v>
      </c>
      <c r="CN2595" s="4">
        <v>0</v>
      </c>
      <c r="CO2595" s="3">
        <v>0</v>
      </c>
      <c r="CP2595" s="3">
        <v>0</v>
      </c>
      <c r="CQ2595" s="4">
        <v>0</v>
      </c>
      <c r="CR2595" s="3">
        <v>0</v>
      </c>
      <c r="CS2595" s="3">
        <v>0</v>
      </c>
      <c r="CT2595" s="4">
        <v>0</v>
      </c>
      <c r="CU2595" s="3">
        <v>0</v>
      </c>
      <c r="CV2595" s="3">
        <v>0</v>
      </c>
      <c r="CW2595" s="4">
        <v>0</v>
      </c>
      <c r="CX2595" t="s">
        <v>5</v>
      </c>
      <c r="CY2595" s="9">
        <f t="shared" si="130"/>
        <v>1.533333333333335</v>
      </c>
      <c r="CZ2595" s="7">
        <f t="shared" si="131"/>
        <v>15.226666666666668</v>
      </c>
      <c r="DA2595" s="7">
        <f t="shared" si="132"/>
        <v>1.2084063047285463</v>
      </c>
    </row>
    <row r="2596" spans="1:105" x14ac:dyDescent="0.25">
      <c r="A2596" s="6">
        <v>2020</v>
      </c>
      <c r="B2596" s="6">
        <v>7</v>
      </c>
      <c r="C2596" s="6">
        <v>158015</v>
      </c>
      <c r="D2596" t="s">
        <v>0</v>
      </c>
      <c r="E2596" t="s">
        <v>2583</v>
      </c>
      <c r="F2596" t="s">
        <v>1625</v>
      </c>
      <c r="G2596" t="s">
        <v>116</v>
      </c>
      <c r="H2596" t="s">
        <v>302</v>
      </c>
      <c r="I2596" s="5" t="s">
        <v>118</v>
      </c>
      <c r="J2596" s="6">
        <v>0.95</v>
      </c>
      <c r="K2596" t="s">
        <v>22</v>
      </c>
      <c r="L2596" t="s">
        <v>2586</v>
      </c>
      <c r="M2596" s="6">
        <v>75</v>
      </c>
      <c r="N2596" s="6">
        <v>71.88</v>
      </c>
      <c r="O2596" s="6">
        <v>0.96</v>
      </c>
      <c r="P2596" t="s">
        <v>1625</v>
      </c>
      <c r="Q2596" t="s">
        <v>2635</v>
      </c>
      <c r="R2596" t="s">
        <v>354</v>
      </c>
      <c r="S2596" t="s">
        <v>747</v>
      </c>
      <c r="T2596" s="6">
        <v>9.4</v>
      </c>
      <c r="U2596" s="6">
        <v>35.94</v>
      </c>
      <c r="V2596" t="s">
        <v>11</v>
      </c>
      <c r="W2596" t="s">
        <v>482</v>
      </c>
      <c r="X2596" s="6">
        <v>13</v>
      </c>
      <c r="Y2596" s="6">
        <v>14.5</v>
      </c>
      <c r="Z2596" s="6">
        <v>3</v>
      </c>
      <c r="AA2596" s="6">
        <v>12</v>
      </c>
      <c r="AB2596" t="s">
        <v>5</v>
      </c>
      <c r="AC2596" s="6">
        <v>17.600000000000001</v>
      </c>
      <c r="AD2596" s="6">
        <v>6.8493149999999998</v>
      </c>
      <c r="AE2596" t="s">
        <v>13</v>
      </c>
      <c r="AF2596" s="6">
        <v>7</v>
      </c>
      <c r="AG2596" t="s">
        <v>5</v>
      </c>
      <c r="AH2596" t="s">
        <v>5</v>
      </c>
      <c r="AI2596" t="s">
        <v>5</v>
      </c>
      <c r="AJ2596" t="s">
        <v>5</v>
      </c>
      <c r="AK2596" t="s">
        <v>5</v>
      </c>
      <c r="AL2596" t="s">
        <v>5</v>
      </c>
      <c r="AM2596" s="6">
        <v>0</v>
      </c>
      <c r="AN2596" t="s">
        <v>5</v>
      </c>
      <c r="AO2596" s="6">
        <v>0</v>
      </c>
      <c r="AP2596" s="6">
        <v>0</v>
      </c>
      <c r="AQ2596" s="6">
        <v>0</v>
      </c>
      <c r="AR2596" t="s">
        <v>5</v>
      </c>
      <c r="AS2596" t="s">
        <v>5</v>
      </c>
      <c r="AT2596" t="s">
        <v>5</v>
      </c>
      <c r="AU2596" t="s">
        <v>5</v>
      </c>
      <c r="AV2596" t="s">
        <v>5</v>
      </c>
      <c r="AW2596" t="s">
        <v>5</v>
      </c>
      <c r="AX2596" t="s">
        <v>5</v>
      </c>
      <c r="AY2596" s="6">
        <v>0</v>
      </c>
      <c r="AZ2596" t="s">
        <v>5</v>
      </c>
      <c r="BA2596" t="s">
        <v>5</v>
      </c>
      <c r="BB2596" t="s">
        <v>5</v>
      </c>
      <c r="BC2596" t="s">
        <v>5</v>
      </c>
      <c r="BD2596" t="s">
        <v>5</v>
      </c>
      <c r="BE2596" t="s">
        <v>5</v>
      </c>
      <c r="BF2596" t="s">
        <v>5</v>
      </c>
      <c r="BG2596" t="s">
        <v>5</v>
      </c>
      <c r="BH2596" t="s">
        <v>5</v>
      </c>
      <c r="BI2596" s="6">
        <v>0</v>
      </c>
      <c r="BJ2596" s="6">
        <v>0</v>
      </c>
      <c r="BK2596" s="6">
        <v>0</v>
      </c>
      <c r="BL2596" s="6">
        <v>0</v>
      </c>
      <c r="BM2596" s="6">
        <v>0</v>
      </c>
      <c r="BN2596" s="6">
        <v>0</v>
      </c>
      <c r="BO2596" s="6">
        <v>0</v>
      </c>
      <c r="BP2596" s="6">
        <v>0</v>
      </c>
      <c r="BQ2596" s="6">
        <v>3</v>
      </c>
      <c r="BR2596" s="6">
        <v>12</v>
      </c>
      <c r="BS2596" s="6">
        <v>27</v>
      </c>
      <c r="BT2596" s="6">
        <v>45</v>
      </c>
      <c r="BU2596" s="6">
        <v>57</v>
      </c>
      <c r="BV2596" s="6">
        <v>40</v>
      </c>
      <c r="BW2596" s="6">
        <v>17</v>
      </c>
      <c r="BX2596" s="6">
        <v>14</v>
      </c>
      <c r="BY2596" s="6">
        <v>4</v>
      </c>
      <c r="BZ2596" s="6">
        <v>0</v>
      </c>
      <c r="CA2596" s="6">
        <v>0</v>
      </c>
      <c r="CB2596" s="6">
        <v>0</v>
      </c>
      <c r="CC2596" s="6">
        <v>0</v>
      </c>
      <c r="CD2596" s="6">
        <v>0</v>
      </c>
      <c r="CE2596" s="6">
        <v>0</v>
      </c>
      <c r="CF2596" s="6">
        <v>8000</v>
      </c>
      <c r="CG2596" s="6">
        <v>10400</v>
      </c>
      <c r="CH2596" s="2">
        <v>1</v>
      </c>
      <c r="CI2596" s="3">
        <v>75</v>
      </c>
      <c r="CJ2596" s="3">
        <v>0</v>
      </c>
      <c r="CK2596" s="4">
        <v>12</v>
      </c>
      <c r="CL2596" s="3">
        <v>0</v>
      </c>
      <c r="CM2596" s="3">
        <v>0</v>
      </c>
      <c r="CN2596" s="4">
        <v>0</v>
      </c>
      <c r="CO2596" s="3">
        <v>0</v>
      </c>
      <c r="CP2596" s="3">
        <v>0</v>
      </c>
      <c r="CQ2596" s="4">
        <v>0</v>
      </c>
      <c r="CR2596" s="3">
        <v>0</v>
      </c>
      <c r="CS2596" s="3">
        <v>0</v>
      </c>
      <c r="CT2596" s="4">
        <v>0</v>
      </c>
      <c r="CU2596" s="3">
        <v>0</v>
      </c>
      <c r="CV2596" s="3">
        <v>0</v>
      </c>
      <c r="CW2596" s="4">
        <v>0</v>
      </c>
      <c r="CX2596" t="s">
        <v>5</v>
      </c>
      <c r="CY2596" s="9">
        <f t="shared" si="130"/>
        <v>1.8666666666666671</v>
      </c>
      <c r="CZ2596" s="7">
        <f t="shared" si="131"/>
        <v>13.493333333333334</v>
      </c>
      <c r="DA2596" s="7">
        <f t="shared" si="132"/>
        <v>1.3043478260869565</v>
      </c>
    </row>
    <row r="2597" spans="1:105" x14ac:dyDescent="0.25">
      <c r="A2597" s="6">
        <v>2020</v>
      </c>
      <c r="B2597" s="6">
        <v>7</v>
      </c>
      <c r="C2597" s="6">
        <v>158014</v>
      </c>
      <c r="D2597" t="s">
        <v>0</v>
      </c>
      <c r="E2597" t="s">
        <v>2583</v>
      </c>
      <c r="F2597" t="s">
        <v>1625</v>
      </c>
      <c r="G2597" t="s">
        <v>116</v>
      </c>
      <c r="H2597" t="s">
        <v>998</v>
      </c>
      <c r="I2597" s="5" t="s">
        <v>118</v>
      </c>
      <c r="J2597" s="6">
        <v>0.83</v>
      </c>
      <c r="K2597" t="s">
        <v>6</v>
      </c>
      <c r="L2597" t="s">
        <v>2584</v>
      </c>
      <c r="M2597" s="6">
        <v>150</v>
      </c>
      <c r="N2597" s="6">
        <v>133.56</v>
      </c>
      <c r="O2597" s="6">
        <v>0.89</v>
      </c>
      <c r="P2597" t="s">
        <v>1625</v>
      </c>
      <c r="Q2597" t="s">
        <v>2771</v>
      </c>
      <c r="R2597" t="s">
        <v>58</v>
      </c>
      <c r="S2597" t="s">
        <v>1329</v>
      </c>
      <c r="T2597" s="6">
        <v>8.1</v>
      </c>
      <c r="U2597" s="6">
        <v>44.52</v>
      </c>
      <c r="V2597" t="s">
        <v>11</v>
      </c>
      <c r="W2597" t="s">
        <v>482</v>
      </c>
      <c r="X2597" s="6">
        <v>13.3</v>
      </c>
      <c r="Y2597" s="6">
        <v>16</v>
      </c>
      <c r="Z2597" s="6">
        <v>2</v>
      </c>
      <c r="AA2597" s="6">
        <v>10</v>
      </c>
      <c r="AB2597" t="s">
        <v>5</v>
      </c>
      <c r="AC2597" s="6">
        <v>19.3</v>
      </c>
      <c r="AD2597" s="6">
        <v>0</v>
      </c>
      <c r="AE2597" t="s">
        <v>13</v>
      </c>
      <c r="AF2597" s="6">
        <v>3</v>
      </c>
      <c r="AG2597" t="s">
        <v>5</v>
      </c>
      <c r="AH2597" t="s">
        <v>5</v>
      </c>
      <c r="AI2597" t="s">
        <v>5</v>
      </c>
      <c r="AJ2597" t="s">
        <v>5</v>
      </c>
      <c r="AK2597" t="s">
        <v>5</v>
      </c>
      <c r="AL2597" t="s">
        <v>5</v>
      </c>
      <c r="AM2597" s="6">
        <v>0</v>
      </c>
      <c r="AN2597" t="s">
        <v>5</v>
      </c>
      <c r="AO2597" s="6">
        <v>0</v>
      </c>
      <c r="AP2597" s="6">
        <v>0</v>
      </c>
      <c r="AQ2597" s="6">
        <v>0</v>
      </c>
      <c r="AR2597" t="s">
        <v>5</v>
      </c>
      <c r="AS2597" t="s">
        <v>5</v>
      </c>
      <c r="AT2597" t="s">
        <v>5</v>
      </c>
      <c r="AU2597" t="s">
        <v>5</v>
      </c>
      <c r="AV2597" t="s">
        <v>5</v>
      </c>
      <c r="AW2597" t="s">
        <v>5</v>
      </c>
      <c r="AX2597" t="s">
        <v>5</v>
      </c>
      <c r="AY2597" s="6">
        <v>0</v>
      </c>
      <c r="AZ2597" t="s">
        <v>5</v>
      </c>
      <c r="BA2597" t="s">
        <v>5</v>
      </c>
      <c r="BB2597" t="s">
        <v>5</v>
      </c>
      <c r="BC2597" t="s">
        <v>5</v>
      </c>
      <c r="BD2597" t="s">
        <v>5</v>
      </c>
      <c r="BE2597" t="s">
        <v>5</v>
      </c>
      <c r="BF2597" t="s">
        <v>5</v>
      </c>
      <c r="BG2597" t="s">
        <v>5</v>
      </c>
      <c r="BH2597" t="s">
        <v>5</v>
      </c>
      <c r="BI2597" s="6">
        <v>0</v>
      </c>
      <c r="BJ2597" s="6">
        <v>0</v>
      </c>
      <c r="BK2597" s="6">
        <v>0</v>
      </c>
      <c r="BL2597" s="6">
        <v>0</v>
      </c>
      <c r="BM2597" s="6">
        <v>0</v>
      </c>
      <c r="BN2597" s="6">
        <v>0</v>
      </c>
      <c r="BO2597" s="6">
        <v>0</v>
      </c>
      <c r="BP2597" s="6">
        <v>0</v>
      </c>
      <c r="BQ2597" s="6">
        <v>0</v>
      </c>
      <c r="BR2597" s="6">
        <v>0</v>
      </c>
      <c r="BS2597" s="6">
        <v>6</v>
      </c>
      <c r="BT2597" s="6">
        <v>21</v>
      </c>
      <c r="BU2597" s="6">
        <v>69</v>
      </c>
      <c r="BV2597" s="6">
        <v>58</v>
      </c>
      <c r="BW2597" s="6">
        <v>32</v>
      </c>
      <c r="BX2597" s="6">
        <v>6</v>
      </c>
      <c r="BY2597" s="6">
        <v>0</v>
      </c>
      <c r="BZ2597" s="6">
        <v>0</v>
      </c>
      <c r="CA2597" s="6">
        <v>0</v>
      </c>
      <c r="CB2597" s="6">
        <v>0</v>
      </c>
      <c r="CC2597" s="6">
        <v>0</v>
      </c>
      <c r="CD2597" s="6">
        <v>0</v>
      </c>
      <c r="CE2597" s="6">
        <v>0</v>
      </c>
      <c r="CF2597" s="6">
        <v>5000</v>
      </c>
      <c r="CG2597" s="6">
        <v>8430</v>
      </c>
      <c r="CH2597" s="2">
        <v>1</v>
      </c>
      <c r="CI2597" s="3">
        <v>150</v>
      </c>
      <c r="CJ2597" s="3">
        <v>0</v>
      </c>
      <c r="CK2597" s="4">
        <v>10</v>
      </c>
      <c r="CL2597" s="3">
        <v>0</v>
      </c>
      <c r="CM2597" s="3">
        <v>0</v>
      </c>
      <c r="CN2597" s="4">
        <v>0</v>
      </c>
      <c r="CO2597" s="3">
        <v>0</v>
      </c>
      <c r="CP2597" s="3">
        <v>0</v>
      </c>
      <c r="CQ2597" s="4">
        <v>0</v>
      </c>
      <c r="CR2597" s="3">
        <v>0</v>
      </c>
      <c r="CS2597" s="3">
        <v>0</v>
      </c>
      <c r="CT2597" s="4">
        <v>0</v>
      </c>
      <c r="CU2597" s="3">
        <v>0</v>
      </c>
      <c r="CV2597" s="3">
        <v>0</v>
      </c>
      <c r="CW2597" s="4">
        <v>0</v>
      </c>
      <c r="CX2597" t="s">
        <v>5</v>
      </c>
      <c r="CY2597" s="9">
        <f t="shared" si="130"/>
        <v>2.6166666666666671</v>
      </c>
      <c r="CZ2597" s="7">
        <f t="shared" si="131"/>
        <v>12.093333333333334</v>
      </c>
      <c r="DA2597" s="7">
        <f t="shared" si="132"/>
        <v>1.5959206174200662</v>
      </c>
    </row>
    <row r="2598" spans="1:105" x14ac:dyDescent="0.25">
      <c r="A2598" s="6">
        <v>2020</v>
      </c>
      <c r="B2598" s="6">
        <v>7</v>
      </c>
      <c r="C2598" s="6">
        <v>157987</v>
      </c>
      <c r="D2598" t="s">
        <v>0</v>
      </c>
      <c r="E2598" t="s">
        <v>2583</v>
      </c>
      <c r="F2598" t="s">
        <v>1625</v>
      </c>
      <c r="G2598" t="s">
        <v>116</v>
      </c>
      <c r="H2598" t="s">
        <v>515</v>
      </c>
      <c r="I2598" s="5" t="s">
        <v>118</v>
      </c>
      <c r="J2598" s="6">
        <v>0.9</v>
      </c>
      <c r="K2598" t="s">
        <v>22</v>
      </c>
      <c r="L2598" t="s">
        <v>2586</v>
      </c>
      <c r="M2598" s="6">
        <v>105</v>
      </c>
      <c r="N2598" s="6">
        <v>100.83</v>
      </c>
      <c r="O2598" s="6">
        <v>0.96</v>
      </c>
      <c r="P2598" t="s">
        <v>1625</v>
      </c>
      <c r="Q2598" t="s">
        <v>2756</v>
      </c>
      <c r="R2598" t="s">
        <v>270</v>
      </c>
      <c r="S2598" t="s">
        <v>51</v>
      </c>
      <c r="T2598" s="6">
        <v>7.5</v>
      </c>
      <c r="U2598" s="6">
        <v>50.414999999999999</v>
      </c>
      <c r="V2598" t="s">
        <v>11</v>
      </c>
      <c r="W2598" t="s">
        <v>482</v>
      </c>
      <c r="X2598" s="6">
        <v>13.1</v>
      </c>
      <c r="Y2598" s="6">
        <v>15.7</v>
      </c>
      <c r="Z2598" s="6">
        <v>3</v>
      </c>
      <c r="AA2598" s="6">
        <v>11</v>
      </c>
      <c r="AB2598" t="s">
        <v>5</v>
      </c>
      <c r="AC2598" s="6">
        <v>16.5</v>
      </c>
      <c r="AD2598" s="6">
        <v>0</v>
      </c>
      <c r="AE2598" t="s">
        <v>13</v>
      </c>
      <c r="AF2598" s="6">
        <v>6</v>
      </c>
      <c r="AG2598" t="s">
        <v>5</v>
      </c>
      <c r="AH2598" t="s">
        <v>5</v>
      </c>
      <c r="AI2598" t="s">
        <v>5</v>
      </c>
      <c r="AJ2598" t="s">
        <v>5</v>
      </c>
      <c r="AK2598" t="s">
        <v>5</v>
      </c>
      <c r="AL2598" t="s">
        <v>5</v>
      </c>
      <c r="AM2598" s="6">
        <v>0</v>
      </c>
      <c r="AN2598" t="s">
        <v>5</v>
      </c>
      <c r="AO2598" s="6">
        <v>0</v>
      </c>
      <c r="AP2598" s="6">
        <v>0</v>
      </c>
      <c r="AQ2598" s="6">
        <v>0</v>
      </c>
      <c r="AR2598" t="s">
        <v>5</v>
      </c>
      <c r="AS2598" t="s">
        <v>5</v>
      </c>
      <c r="AT2598" t="s">
        <v>5</v>
      </c>
      <c r="AU2598" s="6">
        <v>75.2</v>
      </c>
      <c r="AV2598" s="6">
        <v>3.8</v>
      </c>
      <c r="AW2598" s="6">
        <v>4.0999999999999996</v>
      </c>
      <c r="AX2598" s="6">
        <v>1</v>
      </c>
      <c r="AY2598" s="6">
        <v>16.899999999999999</v>
      </c>
      <c r="AZ2598" t="s">
        <v>5</v>
      </c>
      <c r="BA2598" t="s">
        <v>5</v>
      </c>
      <c r="BB2598" t="s">
        <v>5</v>
      </c>
      <c r="BC2598" t="s">
        <v>5</v>
      </c>
      <c r="BD2598" t="s">
        <v>5</v>
      </c>
      <c r="BE2598" t="s">
        <v>5</v>
      </c>
      <c r="BF2598" t="s">
        <v>5</v>
      </c>
      <c r="BG2598" t="s">
        <v>5</v>
      </c>
      <c r="BH2598" t="s">
        <v>5</v>
      </c>
      <c r="BI2598" s="6">
        <v>0</v>
      </c>
      <c r="BJ2598" s="6">
        <v>0</v>
      </c>
      <c r="BK2598" s="6">
        <v>0</v>
      </c>
      <c r="BL2598" s="6">
        <v>0</v>
      </c>
      <c r="BM2598" s="6">
        <v>0</v>
      </c>
      <c r="BN2598" s="6">
        <v>0</v>
      </c>
      <c r="BO2598" s="6">
        <v>0</v>
      </c>
      <c r="BP2598" s="6">
        <v>0</v>
      </c>
      <c r="BQ2598" s="6">
        <v>0</v>
      </c>
      <c r="BR2598" s="6">
        <v>0</v>
      </c>
      <c r="BS2598" s="6">
        <v>22</v>
      </c>
      <c r="BT2598" s="6">
        <v>30</v>
      </c>
      <c r="BU2598" s="6">
        <v>62</v>
      </c>
      <c r="BV2598" s="6">
        <v>53</v>
      </c>
      <c r="BW2598" s="6">
        <v>22</v>
      </c>
      <c r="BX2598" s="6">
        <v>4</v>
      </c>
      <c r="BY2598" s="6">
        <v>3</v>
      </c>
      <c r="BZ2598" s="6">
        <v>0</v>
      </c>
      <c r="CA2598" s="6">
        <v>0</v>
      </c>
      <c r="CB2598" s="6">
        <v>0</v>
      </c>
      <c r="CC2598" s="6">
        <v>0</v>
      </c>
      <c r="CD2598" s="6">
        <v>0</v>
      </c>
      <c r="CE2598" s="6">
        <v>0</v>
      </c>
      <c r="CF2598" s="6">
        <v>5000</v>
      </c>
      <c r="CG2598" s="6">
        <v>8980</v>
      </c>
      <c r="CH2598" s="2">
        <v>1</v>
      </c>
      <c r="CI2598" s="3">
        <v>105</v>
      </c>
      <c r="CJ2598" s="3">
        <v>0</v>
      </c>
      <c r="CK2598" s="4">
        <v>11</v>
      </c>
      <c r="CL2598" s="3">
        <v>0</v>
      </c>
      <c r="CM2598" s="3">
        <v>0</v>
      </c>
      <c r="CN2598" s="4">
        <v>0</v>
      </c>
      <c r="CO2598" s="3">
        <v>0</v>
      </c>
      <c r="CP2598" s="3">
        <v>0</v>
      </c>
      <c r="CQ2598" s="4">
        <v>0</v>
      </c>
      <c r="CR2598" s="3">
        <v>0</v>
      </c>
      <c r="CS2598" s="3">
        <v>0</v>
      </c>
      <c r="CT2598" s="4">
        <v>0</v>
      </c>
      <c r="CU2598" s="3">
        <v>0</v>
      </c>
      <c r="CV2598" s="3">
        <v>0</v>
      </c>
      <c r="CW2598" s="4">
        <v>0</v>
      </c>
      <c r="CX2598" t="s">
        <v>5</v>
      </c>
      <c r="CY2598" s="9">
        <f t="shared" si="130"/>
        <v>1.9333333333333336</v>
      </c>
      <c r="CZ2598" s="7">
        <f t="shared" si="131"/>
        <v>12.546666666666667</v>
      </c>
      <c r="DA2598" s="7">
        <f t="shared" si="132"/>
        <v>1.3150903294367693</v>
      </c>
    </row>
    <row r="2599" spans="1:105" x14ac:dyDescent="0.25">
      <c r="A2599" s="6">
        <v>2020</v>
      </c>
      <c r="B2599" s="6">
        <v>7</v>
      </c>
      <c r="C2599" s="6">
        <v>157986</v>
      </c>
      <c r="D2599" t="s">
        <v>0</v>
      </c>
      <c r="E2599" t="s">
        <v>2583</v>
      </c>
      <c r="F2599" t="s">
        <v>1625</v>
      </c>
      <c r="G2599" t="s">
        <v>116</v>
      </c>
      <c r="H2599" t="s">
        <v>890</v>
      </c>
      <c r="I2599" s="5" t="s">
        <v>118</v>
      </c>
      <c r="J2599" s="6">
        <v>1.02</v>
      </c>
      <c r="K2599" t="s">
        <v>22</v>
      </c>
      <c r="L2599" t="s">
        <v>2584</v>
      </c>
      <c r="M2599" s="6">
        <v>105</v>
      </c>
      <c r="N2599" s="6">
        <v>110.47</v>
      </c>
      <c r="O2599" s="6">
        <v>1.05</v>
      </c>
      <c r="P2599" t="s">
        <v>1625</v>
      </c>
      <c r="Q2599" t="s">
        <v>2617</v>
      </c>
      <c r="R2599" t="s">
        <v>1197</v>
      </c>
      <c r="S2599" t="s">
        <v>2545</v>
      </c>
      <c r="T2599" s="6">
        <v>7.5</v>
      </c>
      <c r="U2599" s="6">
        <v>55.234999999999999</v>
      </c>
      <c r="V2599" t="s">
        <v>11</v>
      </c>
      <c r="W2599" t="s">
        <v>482</v>
      </c>
      <c r="X2599" s="6">
        <v>0</v>
      </c>
      <c r="Y2599" s="6">
        <v>13.1</v>
      </c>
      <c r="Z2599" s="6">
        <v>3</v>
      </c>
      <c r="AA2599" s="6">
        <v>11</v>
      </c>
      <c r="AB2599" t="s">
        <v>5</v>
      </c>
      <c r="AC2599" s="6">
        <v>17.600000000000001</v>
      </c>
      <c r="AD2599" s="6">
        <v>0</v>
      </c>
      <c r="AE2599" t="s">
        <v>13</v>
      </c>
      <c r="AF2599" s="6">
        <v>6</v>
      </c>
      <c r="AG2599" t="s">
        <v>5</v>
      </c>
      <c r="AH2599" t="s">
        <v>5</v>
      </c>
      <c r="AI2599" t="s">
        <v>5</v>
      </c>
      <c r="AJ2599" t="s">
        <v>5</v>
      </c>
      <c r="AK2599" t="s">
        <v>5</v>
      </c>
      <c r="AL2599" t="s">
        <v>5</v>
      </c>
      <c r="AM2599" s="6">
        <v>0</v>
      </c>
      <c r="AN2599" t="s">
        <v>5</v>
      </c>
      <c r="AO2599" s="6">
        <v>0</v>
      </c>
      <c r="AP2599" s="6">
        <v>0</v>
      </c>
      <c r="AQ2599" s="6">
        <v>0</v>
      </c>
      <c r="AR2599" s="6">
        <v>0</v>
      </c>
      <c r="AS2599" t="s">
        <v>5</v>
      </c>
      <c r="AT2599" t="s">
        <v>5</v>
      </c>
      <c r="AU2599" t="s">
        <v>5</v>
      </c>
      <c r="AV2599" t="s">
        <v>5</v>
      </c>
      <c r="AW2599" t="s">
        <v>5</v>
      </c>
      <c r="AX2599" t="s">
        <v>5</v>
      </c>
      <c r="AY2599" s="6">
        <v>0</v>
      </c>
      <c r="AZ2599" t="s">
        <v>5</v>
      </c>
      <c r="BA2599" t="s">
        <v>5</v>
      </c>
      <c r="BB2599" t="s">
        <v>5</v>
      </c>
      <c r="BC2599" t="s">
        <v>5</v>
      </c>
      <c r="BD2599" t="s">
        <v>5</v>
      </c>
      <c r="BE2599" t="s">
        <v>5</v>
      </c>
      <c r="BF2599" t="s">
        <v>5</v>
      </c>
      <c r="BG2599" t="s">
        <v>5</v>
      </c>
      <c r="BH2599" t="s">
        <v>5</v>
      </c>
      <c r="BI2599" t="s">
        <v>5</v>
      </c>
      <c r="BJ2599" s="6">
        <v>0</v>
      </c>
      <c r="BK2599" s="6">
        <v>0</v>
      </c>
      <c r="BL2599" s="6">
        <v>0</v>
      </c>
      <c r="BM2599" s="6">
        <v>0</v>
      </c>
      <c r="BN2599" s="6">
        <v>0</v>
      </c>
      <c r="BO2599" s="6">
        <v>0</v>
      </c>
      <c r="BP2599" s="6">
        <v>0</v>
      </c>
      <c r="BQ2599" s="6">
        <v>0</v>
      </c>
      <c r="BR2599" s="6">
        <v>0</v>
      </c>
      <c r="BS2599" s="6">
        <v>9</v>
      </c>
      <c r="BT2599" s="6">
        <v>42</v>
      </c>
      <c r="BU2599" s="6">
        <v>70</v>
      </c>
      <c r="BV2599" s="6">
        <v>43</v>
      </c>
      <c r="BW2599" s="6">
        <v>24</v>
      </c>
      <c r="BX2599" s="6">
        <v>3</v>
      </c>
      <c r="BY2599" s="6">
        <v>0</v>
      </c>
      <c r="BZ2599" s="6">
        <v>0</v>
      </c>
      <c r="CA2599" s="6">
        <v>0</v>
      </c>
      <c r="CB2599" s="6">
        <v>0</v>
      </c>
      <c r="CC2599" s="6">
        <v>0</v>
      </c>
      <c r="CD2599" s="6">
        <v>0</v>
      </c>
      <c r="CE2599" s="6">
        <v>0</v>
      </c>
      <c r="CF2599" s="6">
        <v>6000</v>
      </c>
      <c r="CG2599" s="6">
        <v>9210</v>
      </c>
      <c r="CH2599" s="2">
        <v>1</v>
      </c>
      <c r="CI2599" s="3">
        <v>105</v>
      </c>
      <c r="CJ2599" s="3">
        <v>0</v>
      </c>
      <c r="CK2599" s="4">
        <v>11</v>
      </c>
      <c r="CL2599" s="3">
        <v>0</v>
      </c>
      <c r="CM2599" s="3">
        <v>0</v>
      </c>
      <c r="CN2599" s="4">
        <v>0</v>
      </c>
      <c r="CO2599" s="3">
        <v>0</v>
      </c>
      <c r="CP2599" s="3">
        <v>0</v>
      </c>
      <c r="CQ2599" s="4">
        <v>0</v>
      </c>
      <c r="CR2599" s="3">
        <v>0</v>
      </c>
      <c r="CS2599" s="3">
        <v>0</v>
      </c>
      <c r="CT2599" s="4">
        <v>0</v>
      </c>
      <c r="CU2599" s="3">
        <v>0</v>
      </c>
      <c r="CV2599" s="3">
        <v>0</v>
      </c>
      <c r="CW2599" s="4">
        <v>0</v>
      </c>
      <c r="CX2599" t="s">
        <v>5</v>
      </c>
      <c r="CY2599" s="9">
        <f t="shared" si="130"/>
        <v>1.6000000000000014</v>
      </c>
      <c r="CZ2599" s="7">
        <f t="shared" si="131"/>
        <v>12.280000000000001</v>
      </c>
      <c r="DA2599" s="7">
        <f t="shared" si="132"/>
        <v>1.4332247557003257</v>
      </c>
    </row>
    <row r="2600" spans="1:105" x14ac:dyDescent="0.25">
      <c r="A2600" s="6">
        <v>2020</v>
      </c>
      <c r="B2600" s="6">
        <v>7</v>
      </c>
      <c r="C2600" s="6">
        <v>158000</v>
      </c>
      <c r="D2600" t="s">
        <v>0</v>
      </c>
      <c r="E2600" t="s">
        <v>2583</v>
      </c>
      <c r="F2600" t="s">
        <v>1630</v>
      </c>
      <c r="G2600" t="s">
        <v>33</v>
      </c>
      <c r="H2600" t="s">
        <v>2125</v>
      </c>
      <c r="I2600" t="s">
        <v>5</v>
      </c>
      <c r="J2600" s="6">
        <v>0.76</v>
      </c>
      <c r="K2600" t="s">
        <v>22</v>
      </c>
      <c r="L2600" t="s">
        <v>2586</v>
      </c>
      <c r="M2600" s="6">
        <v>350</v>
      </c>
      <c r="N2600" s="6">
        <v>334.14499999999998</v>
      </c>
      <c r="O2600" s="6">
        <v>0.95</v>
      </c>
      <c r="P2600" t="s">
        <v>1630</v>
      </c>
      <c r="Q2600" t="s">
        <v>2297</v>
      </c>
      <c r="R2600" t="s">
        <v>867</v>
      </c>
      <c r="S2600" t="s">
        <v>932</v>
      </c>
      <c r="T2600" s="6">
        <v>5.4</v>
      </c>
      <c r="U2600" s="6">
        <v>83.536249999999995</v>
      </c>
      <c r="V2600" t="s">
        <v>11</v>
      </c>
      <c r="W2600" t="s">
        <v>1553</v>
      </c>
      <c r="X2600" s="6">
        <v>13.4</v>
      </c>
      <c r="Y2600" s="6">
        <v>16.899999999999999</v>
      </c>
      <c r="Z2600" s="6">
        <v>13</v>
      </c>
      <c r="AA2600" s="6">
        <v>18</v>
      </c>
      <c r="AB2600" t="s">
        <v>5</v>
      </c>
      <c r="AC2600" s="6">
        <v>27.1</v>
      </c>
      <c r="AD2600" s="6">
        <v>0</v>
      </c>
      <c r="AE2600" t="s">
        <v>13</v>
      </c>
      <c r="AF2600" s="6">
        <v>5</v>
      </c>
      <c r="AG2600" t="s">
        <v>5</v>
      </c>
      <c r="AH2600" t="s">
        <v>5</v>
      </c>
      <c r="AI2600" t="s">
        <v>5</v>
      </c>
      <c r="AJ2600" t="s">
        <v>5</v>
      </c>
      <c r="AK2600" t="s">
        <v>5</v>
      </c>
      <c r="AL2600" t="s">
        <v>5</v>
      </c>
      <c r="AM2600" s="6">
        <v>0</v>
      </c>
      <c r="AN2600" t="s">
        <v>5</v>
      </c>
      <c r="AO2600" s="6">
        <v>0</v>
      </c>
      <c r="AP2600" s="6">
        <v>0</v>
      </c>
      <c r="AQ2600" s="6">
        <v>0</v>
      </c>
      <c r="AR2600" s="6">
        <v>0</v>
      </c>
      <c r="AS2600" t="s">
        <v>5</v>
      </c>
      <c r="AT2600" t="s">
        <v>38</v>
      </c>
      <c r="AU2600" t="s">
        <v>5</v>
      </c>
      <c r="AV2600" t="s">
        <v>5</v>
      </c>
      <c r="AW2600" t="s">
        <v>5</v>
      </c>
      <c r="AX2600" t="s">
        <v>5</v>
      </c>
      <c r="AY2600" s="6">
        <v>0</v>
      </c>
      <c r="AZ2600" t="s">
        <v>5</v>
      </c>
      <c r="BA2600" t="s">
        <v>5</v>
      </c>
      <c r="BB2600" t="s">
        <v>5</v>
      </c>
      <c r="BC2600" t="s">
        <v>5</v>
      </c>
      <c r="BD2600" t="s">
        <v>5</v>
      </c>
      <c r="BE2600" t="s">
        <v>5</v>
      </c>
      <c r="BF2600" t="s">
        <v>5</v>
      </c>
      <c r="BG2600" t="s">
        <v>5</v>
      </c>
      <c r="BH2600" t="s">
        <v>5</v>
      </c>
      <c r="BI2600" s="6">
        <v>0</v>
      </c>
      <c r="BJ2600" s="6">
        <v>0</v>
      </c>
      <c r="BK2600" s="6">
        <v>0</v>
      </c>
      <c r="BL2600" s="6">
        <v>0</v>
      </c>
      <c r="BM2600" s="6">
        <v>0</v>
      </c>
      <c r="BN2600" s="6">
        <v>0</v>
      </c>
      <c r="BO2600" s="6">
        <v>0</v>
      </c>
      <c r="BP2600" s="6">
        <v>0</v>
      </c>
      <c r="BQ2600" s="6">
        <v>0</v>
      </c>
      <c r="BR2600" s="6">
        <v>0</v>
      </c>
      <c r="BS2600" s="6">
        <v>8</v>
      </c>
      <c r="BT2600" s="6">
        <v>15</v>
      </c>
      <c r="BU2600" s="6">
        <v>52</v>
      </c>
      <c r="BV2600" s="6">
        <v>70</v>
      </c>
      <c r="BW2600" s="6">
        <v>33</v>
      </c>
      <c r="BX2600" s="6">
        <v>8</v>
      </c>
      <c r="BY2600" s="6">
        <v>2</v>
      </c>
      <c r="BZ2600" s="6">
        <v>0</v>
      </c>
      <c r="CA2600" s="6">
        <v>0</v>
      </c>
      <c r="CB2600" s="6">
        <v>0</v>
      </c>
      <c r="CC2600" s="6">
        <v>0</v>
      </c>
      <c r="CD2600" s="6">
        <v>0</v>
      </c>
      <c r="CE2600" s="6">
        <v>0</v>
      </c>
      <c r="CF2600" s="6">
        <v>4000</v>
      </c>
      <c r="CG2600" s="6">
        <v>8480</v>
      </c>
      <c r="CH2600" s="2">
        <v>3</v>
      </c>
      <c r="CI2600" s="3">
        <v>120</v>
      </c>
      <c r="CJ2600" s="3">
        <v>17.100000000000001</v>
      </c>
      <c r="CK2600" s="4">
        <v>18</v>
      </c>
      <c r="CL2600" s="3">
        <v>70</v>
      </c>
      <c r="CM2600" s="3">
        <v>17</v>
      </c>
      <c r="CN2600" s="4">
        <v>16</v>
      </c>
      <c r="CO2600" s="3">
        <v>160</v>
      </c>
      <c r="CP2600" s="3">
        <v>17</v>
      </c>
      <c r="CQ2600" s="4">
        <v>15</v>
      </c>
      <c r="CR2600" s="3">
        <v>0</v>
      </c>
      <c r="CS2600" s="3">
        <v>0</v>
      </c>
      <c r="CT2600" s="4">
        <v>0</v>
      </c>
      <c r="CU2600" s="3">
        <v>0</v>
      </c>
      <c r="CV2600" s="3">
        <v>0</v>
      </c>
      <c r="CW2600" s="4">
        <v>0</v>
      </c>
      <c r="CX2600" t="s">
        <v>5</v>
      </c>
      <c r="CY2600" s="9">
        <f t="shared" si="130"/>
        <v>4.1500000000000021</v>
      </c>
      <c r="CZ2600" s="7">
        <f t="shared" si="131"/>
        <v>21.32</v>
      </c>
      <c r="DA2600" s="7">
        <f t="shared" si="132"/>
        <v>1.2711069418386491</v>
      </c>
    </row>
    <row r="2601" spans="1:105" x14ac:dyDescent="0.25">
      <c r="A2601" s="6">
        <v>2020</v>
      </c>
      <c r="B2601" s="6">
        <v>7</v>
      </c>
      <c r="C2601" s="6">
        <v>158061</v>
      </c>
      <c r="D2601" t="s">
        <v>0</v>
      </c>
      <c r="E2601" t="s">
        <v>2583</v>
      </c>
      <c r="F2601" t="s">
        <v>1630</v>
      </c>
      <c r="G2601" t="s">
        <v>116</v>
      </c>
      <c r="H2601" t="s">
        <v>302</v>
      </c>
      <c r="I2601" s="5" t="s">
        <v>118</v>
      </c>
      <c r="J2601" s="6">
        <v>0.96</v>
      </c>
      <c r="K2601" t="s">
        <v>6</v>
      </c>
      <c r="L2601" t="s">
        <v>2584</v>
      </c>
      <c r="M2601" s="6">
        <v>75</v>
      </c>
      <c r="N2601" s="6">
        <v>72.989999999999995</v>
      </c>
      <c r="O2601" s="6">
        <v>0.97</v>
      </c>
      <c r="P2601" t="s">
        <v>1630</v>
      </c>
      <c r="Q2601" t="s">
        <v>905</v>
      </c>
      <c r="R2601" t="s">
        <v>1310</v>
      </c>
      <c r="S2601" t="s">
        <v>2672</v>
      </c>
      <c r="T2601" s="6">
        <v>3.2</v>
      </c>
      <c r="U2601" s="6">
        <v>72.989999999999995</v>
      </c>
      <c r="V2601" t="s">
        <v>11</v>
      </c>
      <c r="W2601" t="s">
        <v>482</v>
      </c>
      <c r="X2601" s="6">
        <v>13.9</v>
      </c>
      <c r="Y2601" s="6">
        <v>15.4</v>
      </c>
      <c r="Z2601" s="6">
        <v>3</v>
      </c>
      <c r="AA2601" s="6">
        <v>6</v>
      </c>
      <c r="AB2601" t="s">
        <v>5</v>
      </c>
      <c r="AC2601" s="6">
        <v>17.100000000000001</v>
      </c>
      <c r="AD2601" s="6">
        <v>0.97087400000000001</v>
      </c>
      <c r="AE2601" t="s">
        <v>13</v>
      </c>
      <c r="AF2601" s="6">
        <v>2</v>
      </c>
      <c r="AG2601" t="s">
        <v>5</v>
      </c>
      <c r="AH2601" t="s">
        <v>5</v>
      </c>
      <c r="AI2601" t="s">
        <v>5</v>
      </c>
      <c r="AJ2601" t="s">
        <v>5</v>
      </c>
      <c r="AK2601" t="s">
        <v>5</v>
      </c>
      <c r="AL2601" t="s">
        <v>5</v>
      </c>
      <c r="AM2601" s="6">
        <v>0</v>
      </c>
      <c r="AN2601" t="s">
        <v>5</v>
      </c>
      <c r="AO2601" s="6">
        <v>0</v>
      </c>
      <c r="AP2601" s="6">
        <v>0</v>
      </c>
      <c r="AQ2601" s="6">
        <v>0</v>
      </c>
      <c r="AR2601" s="6">
        <v>0</v>
      </c>
      <c r="AS2601" t="s">
        <v>5</v>
      </c>
      <c r="AT2601" t="s">
        <v>5</v>
      </c>
      <c r="AU2601" s="6">
        <v>74.3</v>
      </c>
      <c r="AV2601" s="6">
        <v>4.5</v>
      </c>
      <c r="AW2601" s="6">
        <v>4</v>
      </c>
      <c r="AX2601" s="6">
        <v>0.9</v>
      </c>
      <c r="AY2601" s="6">
        <v>17.2</v>
      </c>
      <c r="AZ2601" t="s">
        <v>5</v>
      </c>
      <c r="BA2601" t="s">
        <v>5</v>
      </c>
      <c r="BB2601" t="s">
        <v>5</v>
      </c>
      <c r="BC2601" t="s">
        <v>5</v>
      </c>
      <c r="BD2601" t="s">
        <v>5</v>
      </c>
      <c r="BE2601" t="s">
        <v>5</v>
      </c>
      <c r="BF2601" t="s">
        <v>5</v>
      </c>
      <c r="BG2601" t="s">
        <v>5</v>
      </c>
      <c r="BH2601" t="s">
        <v>5</v>
      </c>
      <c r="BI2601" s="6">
        <v>0</v>
      </c>
      <c r="BJ2601" s="6">
        <v>0</v>
      </c>
      <c r="BK2601" s="6">
        <v>0</v>
      </c>
      <c r="BL2601" s="6">
        <v>0</v>
      </c>
      <c r="BM2601" s="6">
        <v>0</v>
      </c>
      <c r="BN2601" s="6">
        <v>0</v>
      </c>
      <c r="BO2601" s="6">
        <v>0</v>
      </c>
      <c r="BP2601" s="6">
        <v>0</v>
      </c>
      <c r="BQ2601" s="6">
        <v>0</v>
      </c>
      <c r="BR2601" s="6">
        <v>2</v>
      </c>
      <c r="BS2601" s="6">
        <v>2</v>
      </c>
      <c r="BT2601" s="6">
        <v>0</v>
      </c>
      <c r="BU2601" s="6">
        <v>26</v>
      </c>
      <c r="BV2601" s="6">
        <v>59</v>
      </c>
      <c r="BW2601" s="6">
        <v>57</v>
      </c>
      <c r="BX2601" s="6">
        <v>50</v>
      </c>
      <c r="BY2601" s="6">
        <v>10</v>
      </c>
      <c r="BZ2601" s="6">
        <v>0</v>
      </c>
      <c r="CA2601" s="6">
        <v>0</v>
      </c>
      <c r="CB2601" s="6">
        <v>0</v>
      </c>
      <c r="CC2601" s="6">
        <v>0</v>
      </c>
      <c r="CD2601" s="6">
        <v>0</v>
      </c>
      <c r="CE2601" s="6">
        <v>0</v>
      </c>
      <c r="CF2601" s="6">
        <v>2000</v>
      </c>
      <c r="CG2601" s="6">
        <v>2010</v>
      </c>
      <c r="CH2601" s="2">
        <v>1</v>
      </c>
      <c r="CI2601" s="3">
        <v>75</v>
      </c>
      <c r="CJ2601" s="3">
        <v>0</v>
      </c>
      <c r="CK2601" s="4">
        <v>6</v>
      </c>
      <c r="CL2601" s="3">
        <v>0</v>
      </c>
      <c r="CM2601" s="3">
        <v>0</v>
      </c>
      <c r="CN2601" s="4">
        <v>0</v>
      </c>
      <c r="CO2601" s="3">
        <v>0</v>
      </c>
      <c r="CP2601" s="3">
        <v>0</v>
      </c>
      <c r="CQ2601" s="4">
        <v>0</v>
      </c>
      <c r="CR2601" s="3">
        <v>0</v>
      </c>
      <c r="CS2601" s="3">
        <v>0</v>
      </c>
      <c r="CT2601" s="4">
        <v>0</v>
      </c>
      <c r="CU2601" s="3">
        <v>0</v>
      </c>
      <c r="CV2601" s="3">
        <v>0</v>
      </c>
      <c r="CW2601" s="4">
        <v>0</v>
      </c>
      <c r="CX2601" t="s">
        <v>5</v>
      </c>
      <c r="CY2601" s="9">
        <f t="shared" si="130"/>
        <v>1.3499999999999996</v>
      </c>
      <c r="CZ2601" s="7">
        <f t="shared" si="131"/>
        <v>7.08</v>
      </c>
      <c r="DA2601" s="7">
        <f t="shared" si="132"/>
        <v>2.4152542372881358</v>
      </c>
    </row>
    <row r="2602" spans="1:105" x14ac:dyDescent="0.25">
      <c r="A2602" s="6">
        <v>2020</v>
      </c>
      <c r="B2602" s="6">
        <v>7</v>
      </c>
      <c r="C2602" s="6">
        <v>158068</v>
      </c>
      <c r="D2602" t="s">
        <v>0</v>
      </c>
      <c r="E2602" t="s">
        <v>2583</v>
      </c>
      <c r="F2602" t="s">
        <v>1630</v>
      </c>
      <c r="G2602" t="s">
        <v>116</v>
      </c>
      <c r="H2602" t="s">
        <v>2681</v>
      </c>
      <c r="I2602" s="5" t="s">
        <v>118</v>
      </c>
      <c r="J2602" s="6">
        <v>0.74</v>
      </c>
      <c r="K2602" t="s">
        <v>22</v>
      </c>
      <c r="L2602" t="s">
        <v>2586</v>
      </c>
      <c r="M2602" s="6">
        <v>25</v>
      </c>
      <c r="N2602" s="6">
        <v>25.105</v>
      </c>
      <c r="O2602" s="6">
        <v>1</v>
      </c>
      <c r="P2602" t="s">
        <v>1630</v>
      </c>
      <c r="Q2602" t="s">
        <v>2450</v>
      </c>
      <c r="R2602" t="s">
        <v>2609</v>
      </c>
      <c r="S2602" t="s">
        <v>562</v>
      </c>
      <c r="T2602" s="6">
        <v>3.7</v>
      </c>
      <c r="U2602" s="6">
        <v>25.105</v>
      </c>
      <c r="V2602" t="s">
        <v>11</v>
      </c>
      <c r="W2602" t="s">
        <v>482</v>
      </c>
      <c r="X2602" s="6">
        <v>13.6</v>
      </c>
      <c r="Y2602" s="6">
        <v>16.2</v>
      </c>
      <c r="Z2602" s="6">
        <v>3</v>
      </c>
      <c r="AA2602" s="6">
        <v>7</v>
      </c>
      <c r="AB2602" t="s">
        <v>5</v>
      </c>
      <c r="AC2602" s="6">
        <v>17.399999999999999</v>
      </c>
      <c r="AD2602" s="6">
        <v>0</v>
      </c>
      <c r="AE2602" t="s">
        <v>13</v>
      </c>
      <c r="AF2602" s="6">
        <v>6</v>
      </c>
      <c r="AG2602" t="s">
        <v>5</v>
      </c>
      <c r="AH2602" t="s">
        <v>5</v>
      </c>
      <c r="AI2602" t="s">
        <v>5</v>
      </c>
      <c r="AJ2602" t="s">
        <v>5</v>
      </c>
      <c r="AK2602" t="s">
        <v>5</v>
      </c>
      <c r="AL2602" t="s">
        <v>5</v>
      </c>
      <c r="AM2602" s="6">
        <v>0</v>
      </c>
      <c r="AN2602" t="s">
        <v>5</v>
      </c>
      <c r="AO2602" s="6">
        <v>0</v>
      </c>
      <c r="AP2602" s="6">
        <v>0</v>
      </c>
      <c r="AQ2602" s="6">
        <v>0</v>
      </c>
      <c r="AR2602" s="6">
        <v>0</v>
      </c>
      <c r="AS2602" t="s">
        <v>5</v>
      </c>
      <c r="AT2602" t="s">
        <v>5</v>
      </c>
      <c r="AU2602" t="s">
        <v>5</v>
      </c>
      <c r="AV2602" t="s">
        <v>5</v>
      </c>
      <c r="AW2602" t="s">
        <v>5</v>
      </c>
      <c r="AX2602" t="s">
        <v>5</v>
      </c>
      <c r="AY2602" s="6">
        <v>0</v>
      </c>
      <c r="AZ2602" t="s">
        <v>5</v>
      </c>
      <c r="BA2602" t="s">
        <v>5</v>
      </c>
      <c r="BB2602" t="s">
        <v>5</v>
      </c>
      <c r="BC2602" t="s">
        <v>5</v>
      </c>
      <c r="BD2602" t="s">
        <v>5</v>
      </c>
      <c r="BE2602" t="s">
        <v>5</v>
      </c>
      <c r="BF2602" t="s">
        <v>5</v>
      </c>
      <c r="BG2602" t="s">
        <v>5</v>
      </c>
      <c r="BH2602" t="s">
        <v>5</v>
      </c>
      <c r="BI2602" s="6">
        <v>0</v>
      </c>
      <c r="BJ2602" s="6">
        <v>0</v>
      </c>
      <c r="BK2602" s="6">
        <v>0</v>
      </c>
      <c r="BL2602" s="6">
        <v>0</v>
      </c>
      <c r="BM2602" s="6">
        <v>0</v>
      </c>
      <c r="BN2602" s="6">
        <v>0</v>
      </c>
      <c r="BO2602" s="6">
        <v>0</v>
      </c>
      <c r="BP2602" s="6">
        <v>0</v>
      </c>
      <c r="BQ2602" s="6">
        <v>0</v>
      </c>
      <c r="BR2602" s="6">
        <v>0</v>
      </c>
      <c r="BS2602" s="6">
        <v>4</v>
      </c>
      <c r="BT2602" s="6">
        <v>4</v>
      </c>
      <c r="BU2602" s="6">
        <v>56</v>
      </c>
      <c r="BV2602" s="6">
        <v>60</v>
      </c>
      <c r="BW2602" s="6">
        <v>41</v>
      </c>
      <c r="BX2602" s="6">
        <v>28</v>
      </c>
      <c r="BY2602" s="6">
        <v>2</v>
      </c>
      <c r="BZ2602" s="6">
        <v>0</v>
      </c>
      <c r="CA2602" s="6">
        <v>0</v>
      </c>
      <c r="CB2602" s="6">
        <v>0</v>
      </c>
      <c r="CC2602" s="6">
        <v>0</v>
      </c>
      <c r="CD2602" s="6">
        <v>0</v>
      </c>
      <c r="CE2602" s="6">
        <v>0</v>
      </c>
      <c r="CF2602" s="6">
        <v>1000</v>
      </c>
      <c r="CG2602" s="6">
        <v>1640</v>
      </c>
      <c r="CH2602" s="2">
        <v>1</v>
      </c>
      <c r="CI2602" s="3">
        <v>25</v>
      </c>
      <c r="CJ2602" s="3">
        <v>0</v>
      </c>
      <c r="CK2602" s="4">
        <v>7</v>
      </c>
      <c r="CL2602" s="3">
        <v>0</v>
      </c>
      <c r="CM2602" s="3">
        <v>0</v>
      </c>
      <c r="CN2602" s="4">
        <v>0</v>
      </c>
      <c r="CO2602" s="3">
        <v>0</v>
      </c>
      <c r="CP2602" s="3">
        <v>0</v>
      </c>
      <c r="CQ2602" s="4">
        <v>0</v>
      </c>
      <c r="CR2602" s="3">
        <v>0</v>
      </c>
      <c r="CS2602" s="3">
        <v>0</v>
      </c>
      <c r="CT2602" s="4">
        <v>0</v>
      </c>
      <c r="CU2602" s="3">
        <v>0</v>
      </c>
      <c r="CV2602" s="3">
        <v>0</v>
      </c>
      <c r="CW2602" s="4">
        <v>0</v>
      </c>
      <c r="CX2602" t="s">
        <v>5</v>
      </c>
      <c r="CY2602" s="9">
        <f t="shared" si="130"/>
        <v>0.75</v>
      </c>
      <c r="CZ2602" s="7">
        <f t="shared" si="131"/>
        <v>7.6</v>
      </c>
      <c r="DA2602" s="7">
        <f t="shared" si="132"/>
        <v>2.2894736842105261</v>
      </c>
    </row>
    <row r="2603" spans="1:105" x14ac:dyDescent="0.25">
      <c r="A2603" s="6">
        <v>2020</v>
      </c>
      <c r="B2603" s="6">
        <v>7</v>
      </c>
      <c r="C2603" s="6">
        <v>158058</v>
      </c>
      <c r="D2603" t="s">
        <v>0</v>
      </c>
      <c r="E2603" t="s">
        <v>2583</v>
      </c>
      <c r="F2603" t="s">
        <v>1630</v>
      </c>
      <c r="G2603" t="s">
        <v>116</v>
      </c>
      <c r="H2603" t="s">
        <v>309</v>
      </c>
      <c r="I2603" s="5" t="s">
        <v>118</v>
      </c>
      <c r="J2603" s="6">
        <v>1</v>
      </c>
      <c r="K2603" t="s">
        <v>22</v>
      </c>
      <c r="L2603" t="s">
        <v>2584</v>
      </c>
      <c r="M2603" s="6">
        <v>85</v>
      </c>
      <c r="N2603" s="6">
        <v>85.674999999999997</v>
      </c>
      <c r="O2603" s="6">
        <v>1.01</v>
      </c>
      <c r="P2603" t="s">
        <v>1630</v>
      </c>
      <c r="Q2603" t="s">
        <v>2063</v>
      </c>
      <c r="R2603" t="s">
        <v>2133</v>
      </c>
      <c r="S2603" t="s">
        <v>1635</v>
      </c>
      <c r="T2603" s="6">
        <v>2.2000000000000002</v>
      </c>
      <c r="U2603" s="6">
        <v>85.674999999999997</v>
      </c>
      <c r="V2603" t="s">
        <v>11</v>
      </c>
      <c r="W2603" t="s">
        <v>482</v>
      </c>
      <c r="X2603" s="6">
        <v>13.2</v>
      </c>
      <c r="Y2603" s="6">
        <v>16.899999999999999</v>
      </c>
      <c r="Z2603" s="6">
        <v>6</v>
      </c>
      <c r="AA2603" s="6">
        <v>8</v>
      </c>
      <c r="AB2603" t="s">
        <v>5</v>
      </c>
      <c r="AC2603" s="6">
        <v>16.3</v>
      </c>
      <c r="AD2603" s="6">
        <v>3.0456850000000002</v>
      </c>
      <c r="AE2603" t="s">
        <v>13</v>
      </c>
      <c r="AF2603" s="6">
        <v>6</v>
      </c>
      <c r="AG2603" t="s">
        <v>5</v>
      </c>
      <c r="AH2603" t="s">
        <v>5</v>
      </c>
      <c r="AI2603" t="s">
        <v>5</v>
      </c>
      <c r="AJ2603" t="s">
        <v>5</v>
      </c>
      <c r="AK2603" t="s">
        <v>5</v>
      </c>
      <c r="AL2603" t="s">
        <v>5</v>
      </c>
      <c r="AM2603" s="6">
        <v>0</v>
      </c>
      <c r="AN2603" t="s">
        <v>5</v>
      </c>
      <c r="AO2603" s="6">
        <v>0</v>
      </c>
      <c r="AP2603" s="6">
        <v>0</v>
      </c>
      <c r="AQ2603" s="6">
        <v>0</v>
      </c>
      <c r="AR2603" s="6">
        <v>0</v>
      </c>
      <c r="AS2603" t="s">
        <v>5</v>
      </c>
      <c r="AT2603" t="s">
        <v>5</v>
      </c>
      <c r="AU2603" t="s">
        <v>5</v>
      </c>
      <c r="AV2603" t="s">
        <v>5</v>
      </c>
      <c r="AW2603" t="s">
        <v>5</v>
      </c>
      <c r="AX2603" t="s">
        <v>5</v>
      </c>
      <c r="AY2603" s="6">
        <v>0</v>
      </c>
      <c r="AZ2603" t="s">
        <v>5</v>
      </c>
      <c r="BA2603" t="s">
        <v>5</v>
      </c>
      <c r="BB2603" t="s">
        <v>5</v>
      </c>
      <c r="BC2603" t="s">
        <v>5</v>
      </c>
      <c r="BD2603" t="s">
        <v>5</v>
      </c>
      <c r="BE2603" t="s">
        <v>5</v>
      </c>
      <c r="BF2603" t="s">
        <v>5</v>
      </c>
      <c r="BG2603" t="s">
        <v>5</v>
      </c>
      <c r="BH2603" t="s">
        <v>5</v>
      </c>
      <c r="BI2603" s="6">
        <v>0</v>
      </c>
      <c r="BJ2603" s="6">
        <v>0</v>
      </c>
      <c r="BK2603" s="6">
        <v>0</v>
      </c>
      <c r="BL2603" s="6">
        <v>0</v>
      </c>
      <c r="BM2603" s="6">
        <v>0</v>
      </c>
      <c r="BN2603" s="6">
        <v>0</v>
      </c>
      <c r="BO2603" s="6">
        <v>1</v>
      </c>
      <c r="BP2603" s="6">
        <v>0</v>
      </c>
      <c r="BQ2603" s="6">
        <v>3</v>
      </c>
      <c r="BR2603" s="6">
        <v>2</v>
      </c>
      <c r="BS2603" s="6">
        <v>25</v>
      </c>
      <c r="BT2603" s="6">
        <v>16</v>
      </c>
      <c r="BU2603" s="6">
        <v>41</v>
      </c>
      <c r="BV2603" s="6">
        <v>69</v>
      </c>
      <c r="BW2603" s="6">
        <v>18</v>
      </c>
      <c r="BX2603" s="6">
        <v>12</v>
      </c>
      <c r="BY2603" s="6">
        <v>8</v>
      </c>
      <c r="BZ2603" s="6">
        <v>2</v>
      </c>
      <c r="CA2603" s="6">
        <v>0</v>
      </c>
      <c r="CB2603" s="6">
        <v>0</v>
      </c>
      <c r="CC2603" s="6">
        <v>0</v>
      </c>
      <c r="CD2603" s="6">
        <v>0</v>
      </c>
      <c r="CE2603" s="6">
        <v>0</v>
      </c>
      <c r="CF2603" s="6">
        <v>4000</v>
      </c>
      <c r="CG2603" s="6">
        <v>6740</v>
      </c>
      <c r="CH2603" s="2">
        <v>2</v>
      </c>
      <c r="CI2603" s="3">
        <v>60</v>
      </c>
      <c r="CJ2603" s="3">
        <v>0</v>
      </c>
      <c r="CK2603" s="4">
        <v>8</v>
      </c>
      <c r="CL2603" s="3">
        <v>25</v>
      </c>
      <c r="CM2603" s="3">
        <v>0</v>
      </c>
      <c r="CN2603" s="4">
        <v>5</v>
      </c>
      <c r="CO2603" s="3">
        <v>0</v>
      </c>
      <c r="CP2603" s="3">
        <v>0</v>
      </c>
      <c r="CQ2603" s="4">
        <v>0</v>
      </c>
      <c r="CR2603" s="3">
        <v>0</v>
      </c>
      <c r="CS2603" s="3">
        <v>0</v>
      </c>
      <c r="CT2603" s="4">
        <v>0</v>
      </c>
      <c r="CU2603" s="3">
        <v>0</v>
      </c>
      <c r="CV2603" s="3">
        <v>0</v>
      </c>
      <c r="CW2603" s="4">
        <v>0</v>
      </c>
      <c r="CX2603" t="s">
        <v>5</v>
      </c>
      <c r="CY2603" s="9">
        <f t="shared" si="130"/>
        <v>1.3666666666666671</v>
      </c>
      <c r="CZ2603" s="7">
        <f t="shared" si="131"/>
        <v>9.0933333333333337</v>
      </c>
      <c r="DA2603" s="7">
        <f t="shared" si="132"/>
        <v>1.7925219941348973</v>
      </c>
    </row>
    <row r="2604" spans="1:105" x14ac:dyDescent="0.25">
      <c r="A2604" s="6">
        <v>2020</v>
      </c>
      <c r="B2604" s="6">
        <v>7</v>
      </c>
      <c r="C2604" s="6">
        <v>158050</v>
      </c>
      <c r="D2604" t="s">
        <v>0</v>
      </c>
      <c r="E2604" t="s">
        <v>2583</v>
      </c>
      <c r="F2604" t="s">
        <v>1630</v>
      </c>
      <c r="G2604" t="s">
        <v>116</v>
      </c>
      <c r="H2604" t="s">
        <v>890</v>
      </c>
      <c r="I2604" s="5" t="s">
        <v>118</v>
      </c>
      <c r="J2604" s="6">
        <v>1</v>
      </c>
      <c r="K2604" t="s">
        <v>22</v>
      </c>
      <c r="L2604" t="s">
        <v>2586</v>
      </c>
      <c r="M2604" s="6">
        <v>105</v>
      </c>
      <c r="N2604" s="6">
        <v>108.005</v>
      </c>
      <c r="O2604" s="6">
        <v>1.03</v>
      </c>
      <c r="P2604" t="s">
        <v>1630</v>
      </c>
      <c r="Q2604" t="s">
        <v>2254</v>
      </c>
      <c r="R2604" t="s">
        <v>2528</v>
      </c>
      <c r="S2604" t="s">
        <v>2010</v>
      </c>
      <c r="T2604" s="6">
        <v>3.9</v>
      </c>
      <c r="U2604" s="6">
        <v>108.005</v>
      </c>
      <c r="V2604" t="s">
        <v>11</v>
      </c>
      <c r="W2604" t="s">
        <v>482</v>
      </c>
      <c r="X2604" s="6">
        <v>13.4</v>
      </c>
      <c r="Y2604" s="6">
        <v>17.399999999999999</v>
      </c>
      <c r="Z2604" s="6">
        <v>4</v>
      </c>
      <c r="AA2604" s="6">
        <v>8</v>
      </c>
      <c r="AB2604" t="s">
        <v>5</v>
      </c>
      <c r="AC2604" s="6">
        <v>16</v>
      </c>
      <c r="AD2604" s="6">
        <v>4.0201010000000004</v>
      </c>
      <c r="AE2604" t="s">
        <v>13</v>
      </c>
      <c r="AF2604" s="6">
        <v>6</v>
      </c>
      <c r="AG2604" t="s">
        <v>5</v>
      </c>
      <c r="AH2604" t="s">
        <v>5</v>
      </c>
      <c r="AI2604" t="s">
        <v>5</v>
      </c>
      <c r="AJ2604" t="s">
        <v>5</v>
      </c>
      <c r="AK2604" t="s">
        <v>5</v>
      </c>
      <c r="AL2604" t="s">
        <v>5</v>
      </c>
      <c r="AM2604" s="6">
        <v>0</v>
      </c>
      <c r="AN2604" t="s">
        <v>5</v>
      </c>
      <c r="AO2604" s="6">
        <v>0</v>
      </c>
      <c r="AP2604" s="6">
        <v>0</v>
      </c>
      <c r="AQ2604" s="6">
        <v>0</v>
      </c>
      <c r="AR2604" s="6">
        <v>0</v>
      </c>
      <c r="AS2604" t="s">
        <v>5</v>
      </c>
      <c r="AT2604" t="s">
        <v>5</v>
      </c>
      <c r="AU2604" t="s">
        <v>5</v>
      </c>
      <c r="AV2604" t="s">
        <v>5</v>
      </c>
      <c r="AW2604" t="s">
        <v>5</v>
      </c>
      <c r="AX2604" t="s">
        <v>5</v>
      </c>
      <c r="AY2604" s="6">
        <v>0</v>
      </c>
      <c r="AZ2604" s="6">
        <v>0</v>
      </c>
      <c r="BA2604" s="6">
        <v>0</v>
      </c>
      <c r="BB2604" s="6">
        <v>4</v>
      </c>
      <c r="BC2604" s="6">
        <v>12</v>
      </c>
      <c r="BD2604" s="6">
        <v>4</v>
      </c>
      <c r="BE2604" s="6">
        <v>0</v>
      </c>
      <c r="BF2604" t="s">
        <v>39</v>
      </c>
      <c r="BG2604" s="6">
        <v>20</v>
      </c>
      <c r="BH2604" s="6">
        <v>26</v>
      </c>
      <c r="BI2604" s="6">
        <v>0</v>
      </c>
      <c r="BJ2604" s="6">
        <v>0</v>
      </c>
      <c r="BK2604" s="6">
        <v>0</v>
      </c>
      <c r="BL2604" s="6">
        <v>0</v>
      </c>
      <c r="BM2604" s="6">
        <v>0</v>
      </c>
      <c r="BN2604" s="6">
        <v>0</v>
      </c>
      <c r="BO2604" s="6">
        <v>0</v>
      </c>
      <c r="BP2604" s="6">
        <v>0</v>
      </c>
      <c r="BQ2604" s="6">
        <v>7</v>
      </c>
      <c r="BR2604" s="6">
        <v>1</v>
      </c>
      <c r="BS2604" s="6">
        <v>36</v>
      </c>
      <c r="BT2604" s="6">
        <v>4</v>
      </c>
      <c r="BU2604" s="6">
        <v>18</v>
      </c>
      <c r="BV2604" s="6">
        <v>62</v>
      </c>
      <c r="BW2604" s="6">
        <v>38</v>
      </c>
      <c r="BX2604" s="6">
        <v>19</v>
      </c>
      <c r="BY2604" s="6">
        <v>14</v>
      </c>
      <c r="BZ2604" s="6">
        <v>0</v>
      </c>
      <c r="CA2604" s="6">
        <v>0</v>
      </c>
      <c r="CB2604" s="6">
        <v>0</v>
      </c>
      <c r="CC2604" s="6">
        <v>0</v>
      </c>
      <c r="CD2604" s="6">
        <v>0</v>
      </c>
      <c r="CE2604" s="6">
        <v>0</v>
      </c>
      <c r="CF2604" s="6">
        <v>5000</v>
      </c>
      <c r="CG2604" s="6">
        <v>9390</v>
      </c>
      <c r="CH2604" s="2">
        <v>1</v>
      </c>
      <c r="CI2604" s="3">
        <v>105</v>
      </c>
      <c r="CJ2604" s="3">
        <v>0</v>
      </c>
      <c r="CK2604" s="4">
        <v>8</v>
      </c>
      <c r="CL2604" s="3">
        <v>0</v>
      </c>
      <c r="CM2604" s="3">
        <v>0</v>
      </c>
      <c r="CN2604" s="4">
        <v>0</v>
      </c>
      <c r="CO2604" s="3">
        <v>0</v>
      </c>
      <c r="CP2604" s="3">
        <v>0</v>
      </c>
      <c r="CQ2604" s="4">
        <v>0</v>
      </c>
      <c r="CR2604" s="3">
        <v>0</v>
      </c>
      <c r="CS2604" s="3">
        <v>0</v>
      </c>
      <c r="CT2604" s="4">
        <v>0</v>
      </c>
      <c r="CU2604" s="3">
        <v>0</v>
      </c>
      <c r="CV2604" s="3">
        <v>0</v>
      </c>
      <c r="CW2604" s="4">
        <v>0</v>
      </c>
      <c r="CX2604" t="s">
        <v>5</v>
      </c>
      <c r="CY2604" s="9">
        <f t="shared" si="130"/>
        <v>1.3833333333333329</v>
      </c>
      <c r="CZ2604" s="7">
        <f t="shared" si="131"/>
        <v>9.1066666666666656</v>
      </c>
      <c r="DA2604" s="7">
        <f t="shared" si="132"/>
        <v>1.7569546120058568</v>
      </c>
    </row>
    <row r="2605" spans="1:105" x14ac:dyDescent="0.25">
      <c r="A2605" s="6">
        <v>2020</v>
      </c>
      <c r="B2605" s="6">
        <v>7</v>
      </c>
      <c r="C2605" s="6">
        <v>158065</v>
      </c>
      <c r="D2605" t="s">
        <v>0</v>
      </c>
      <c r="E2605" t="s">
        <v>2583</v>
      </c>
      <c r="F2605" t="s">
        <v>1630</v>
      </c>
      <c r="G2605" t="s">
        <v>116</v>
      </c>
      <c r="H2605" t="s">
        <v>2646</v>
      </c>
      <c r="I2605" s="5" t="s">
        <v>118</v>
      </c>
      <c r="J2605" s="6">
        <v>0.98</v>
      </c>
      <c r="K2605" t="s">
        <v>6</v>
      </c>
      <c r="L2605" t="s">
        <v>2584</v>
      </c>
      <c r="M2605" s="6">
        <v>55</v>
      </c>
      <c r="N2605" s="6">
        <v>54.195</v>
      </c>
      <c r="O2605" s="6">
        <v>0.99</v>
      </c>
      <c r="P2605" t="s">
        <v>1630</v>
      </c>
      <c r="Q2605" t="s">
        <v>2730</v>
      </c>
      <c r="R2605" t="s">
        <v>1812</v>
      </c>
      <c r="S2605" t="s">
        <v>1635</v>
      </c>
      <c r="T2605" s="6">
        <v>3.5</v>
      </c>
      <c r="U2605" s="6">
        <v>54.195</v>
      </c>
      <c r="V2605" t="s">
        <v>11</v>
      </c>
      <c r="W2605" t="s">
        <v>482</v>
      </c>
      <c r="X2605" s="6">
        <v>13.1</v>
      </c>
      <c r="Y2605" s="6">
        <v>17.5</v>
      </c>
      <c r="Z2605" s="6">
        <v>5</v>
      </c>
      <c r="AA2605" s="6">
        <v>9</v>
      </c>
      <c r="AB2605" t="s">
        <v>5</v>
      </c>
      <c r="AC2605" s="6">
        <v>17.600000000000001</v>
      </c>
      <c r="AD2605" s="6">
        <v>0.99009899999999995</v>
      </c>
      <c r="AE2605" t="s">
        <v>13</v>
      </c>
      <c r="AF2605" s="6">
        <v>2</v>
      </c>
      <c r="AG2605" t="s">
        <v>5</v>
      </c>
      <c r="AH2605" t="s">
        <v>5</v>
      </c>
      <c r="AI2605" t="s">
        <v>5</v>
      </c>
      <c r="AJ2605" t="s">
        <v>5</v>
      </c>
      <c r="AK2605" t="s">
        <v>5</v>
      </c>
      <c r="AL2605" t="s">
        <v>5</v>
      </c>
      <c r="AM2605" s="6">
        <v>0</v>
      </c>
      <c r="AN2605" t="s">
        <v>5</v>
      </c>
      <c r="AO2605" s="6">
        <v>0</v>
      </c>
      <c r="AP2605" s="6">
        <v>0</v>
      </c>
      <c r="AQ2605" s="6">
        <v>0</v>
      </c>
      <c r="AR2605" s="6">
        <v>0</v>
      </c>
      <c r="AS2605" t="s">
        <v>5</v>
      </c>
      <c r="AT2605" t="s">
        <v>5</v>
      </c>
      <c r="AU2605" t="s">
        <v>5</v>
      </c>
      <c r="AV2605" t="s">
        <v>5</v>
      </c>
      <c r="AW2605" t="s">
        <v>5</v>
      </c>
      <c r="AX2605" t="s">
        <v>5</v>
      </c>
      <c r="AY2605" s="6">
        <v>0</v>
      </c>
      <c r="AZ2605" t="s">
        <v>5</v>
      </c>
      <c r="BA2605" t="s">
        <v>5</v>
      </c>
      <c r="BB2605" t="s">
        <v>5</v>
      </c>
      <c r="BC2605" t="s">
        <v>5</v>
      </c>
      <c r="BD2605" t="s">
        <v>5</v>
      </c>
      <c r="BE2605" t="s">
        <v>5</v>
      </c>
      <c r="BF2605" t="s">
        <v>5</v>
      </c>
      <c r="BG2605" t="s">
        <v>5</v>
      </c>
      <c r="BH2605" t="s">
        <v>5</v>
      </c>
      <c r="BI2605" s="6">
        <v>0</v>
      </c>
      <c r="BJ2605" s="6">
        <v>0</v>
      </c>
      <c r="BK2605" s="6">
        <v>0</v>
      </c>
      <c r="BL2605" s="6">
        <v>0</v>
      </c>
      <c r="BM2605" s="6">
        <v>0</v>
      </c>
      <c r="BN2605" s="6">
        <v>0</v>
      </c>
      <c r="BO2605" s="6">
        <v>0</v>
      </c>
      <c r="BP2605" s="6">
        <v>0</v>
      </c>
      <c r="BQ2605" s="6">
        <v>0</v>
      </c>
      <c r="BR2605" s="6">
        <v>2</v>
      </c>
      <c r="BS2605" s="6">
        <v>35</v>
      </c>
      <c r="BT2605" s="6">
        <v>36</v>
      </c>
      <c r="BU2605" s="6">
        <v>35</v>
      </c>
      <c r="BV2605" s="6">
        <v>62</v>
      </c>
      <c r="BW2605" s="6">
        <v>16</v>
      </c>
      <c r="BX2605" s="6">
        <v>10</v>
      </c>
      <c r="BY2605" s="6">
        <v>6</v>
      </c>
      <c r="BZ2605" s="6">
        <v>0</v>
      </c>
      <c r="CA2605" s="6">
        <v>0</v>
      </c>
      <c r="CB2605" s="6">
        <v>0</v>
      </c>
      <c r="CC2605" s="6">
        <v>0</v>
      </c>
      <c r="CD2605" s="6">
        <v>0</v>
      </c>
      <c r="CE2605" s="6">
        <v>0</v>
      </c>
      <c r="CF2605" s="6">
        <v>1000</v>
      </c>
      <c r="CG2605" s="6">
        <v>2720</v>
      </c>
      <c r="CH2605" s="2">
        <v>2</v>
      </c>
      <c r="CI2605" s="3">
        <v>25</v>
      </c>
      <c r="CJ2605" s="3">
        <v>0</v>
      </c>
      <c r="CK2605" s="4">
        <v>9</v>
      </c>
      <c r="CL2605" s="3">
        <v>30</v>
      </c>
      <c r="CM2605" s="3">
        <v>0</v>
      </c>
      <c r="CN2605" s="4">
        <v>4</v>
      </c>
      <c r="CO2605" s="3">
        <v>0</v>
      </c>
      <c r="CP2605" s="3">
        <v>0</v>
      </c>
      <c r="CQ2605" s="4">
        <v>0</v>
      </c>
      <c r="CR2605" s="3">
        <v>0</v>
      </c>
      <c r="CS2605" s="3">
        <v>0</v>
      </c>
      <c r="CT2605" s="4">
        <v>0</v>
      </c>
      <c r="CU2605" s="3">
        <v>0</v>
      </c>
      <c r="CV2605" s="3">
        <v>0</v>
      </c>
      <c r="CW2605" s="4">
        <v>0</v>
      </c>
      <c r="CX2605" t="s">
        <v>5</v>
      </c>
      <c r="CY2605" s="9">
        <f t="shared" si="130"/>
        <v>1.1666666666666679</v>
      </c>
      <c r="CZ2605" s="7">
        <f t="shared" si="131"/>
        <v>9.9333333333333336</v>
      </c>
      <c r="DA2605" s="7">
        <f t="shared" si="132"/>
        <v>1.7718120805369129</v>
      </c>
    </row>
    <row r="2606" spans="1:105" x14ac:dyDescent="0.25">
      <c r="A2606" s="6">
        <v>2020</v>
      </c>
      <c r="B2606" s="6">
        <v>7</v>
      </c>
      <c r="C2606" s="6">
        <v>158062</v>
      </c>
      <c r="D2606" t="s">
        <v>0</v>
      </c>
      <c r="E2606" t="s">
        <v>2583</v>
      </c>
      <c r="F2606" t="s">
        <v>1630</v>
      </c>
      <c r="G2606" t="s">
        <v>116</v>
      </c>
      <c r="H2606" t="s">
        <v>1264</v>
      </c>
      <c r="I2606" s="5" t="s">
        <v>118</v>
      </c>
      <c r="J2606" s="6">
        <v>0.31</v>
      </c>
      <c r="K2606" t="s">
        <v>22</v>
      </c>
      <c r="L2606" t="s">
        <v>2584</v>
      </c>
      <c r="M2606" s="6">
        <v>25</v>
      </c>
      <c r="N2606" s="6">
        <v>22.344999999999999</v>
      </c>
      <c r="O2606" s="6">
        <v>0.89</v>
      </c>
      <c r="P2606" t="s">
        <v>1630</v>
      </c>
      <c r="Q2606" t="s">
        <v>746</v>
      </c>
      <c r="R2606" t="s">
        <v>901</v>
      </c>
      <c r="S2606" t="s">
        <v>429</v>
      </c>
      <c r="T2606" s="6">
        <v>3.3</v>
      </c>
      <c r="U2606" s="6">
        <v>22.344999999999999</v>
      </c>
      <c r="V2606" t="s">
        <v>11</v>
      </c>
      <c r="W2606" t="s">
        <v>482</v>
      </c>
      <c r="X2606" s="6">
        <v>0</v>
      </c>
      <c r="Y2606" s="6">
        <v>15.6</v>
      </c>
      <c r="Z2606" s="6">
        <v>3</v>
      </c>
      <c r="AA2606" s="6">
        <v>6</v>
      </c>
      <c r="AB2606" t="s">
        <v>5</v>
      </c>
      <c r="AC2606" s="6">
        <v>16.600000000000001</v>
      </c>
      <c r="AD2606" t="s">
        <v>5</v>
      </c>
      <c r="AE2606" t="s">
        <v>13</v>
      </c>
      <c r="AF2606" s="6">
        <v>5</v>
      </c>
      <c r="AG2606" t="s">
        <v>5</v>
      </c>
      <c r="AH2606" t="s">
        <v>5</v>
      </c>
      <c r="AI2606" t="s">
        <v>5</v>
      </c>
      <c r="AJ2606" t="s">
        <v>5</v>
      </c>
      <c r="AK2606" t="s">
        <v>5</v>
      </c>
      <c r="AL2606" t="s">
        <v>5</v>
      </c>
      <c r="AM2606" s="6">
        <v>0</v>
      </c>
      <c r="AN2606" t="s">
        <v>5</v>
      </c>
      <c r="AO2606" s="6">
        <v>0</v>
      </c>
      <c r="AP2606" s="6">
        <v>0</v>
      </c>
      <c r="AQ2606" s="6">
        <v>0</v>
      </c>
      <c r="AR2606" t="s">
        <v>5</v>
      </c>
      <c r="AS2606" t="s">
        <v>5</v>
      </c>
      <c r="AT2606" t="s">
        <v>5</v>
      </c>
      <c r="AU2606" t="s">
        <v>5</v>
      </c>
      <c r="AV2606" t="s">
        <v>5</v>
      </c>
      <c r="AW2606" t="s">
        <v>5</v>
      </c>
      <c r="AX2606" t="s">
        <v>5</v>
      </c>
      <c r="AY2606" s="6">
        <v>0</v>
      </c>
      <c r="AZ2606" t="s">
        <v>5</v>
      </c>
      <c r="BA2606" t="s">
        <v>5</v>
      </c>
      <c r="BB2606" t="s">
        <v>5</v>
      </c>
      <c r="BC2606" t="s">
        <v>5</v>
      </c>
      <c r="BD2606" t="s">
        <v>5</v>
      </c>
      <c r="BE2606" t="s">
        <v>5</v>
      </c>
      <c r="BF2606" t="s">
        <v>5</v>
      </c>
      <c r="BG2606" t="s">
        <v>5</v>
      </c>
      <c r="BH2606" t="s">
        <v>5</v>
      </c>
      <c r="BI2606" t="s">
        <v>5</v>
      </c>
      <c r="BJ2606" t="s">
        <v>5</v>
      </c>
      <c r="BK2606" t="s">
        <v>5</v>
      </c>
      <c r="BL2606" t="s">
        <v>5</v>
      </c>
      <c r="BM2606" t="s">
        <v>5</v>
      </c>
      <c r="BN2606" t="s">
        <v>5</v>
      </c>
      <c r="BO2606" t="s">
        <v>5</v>
      </c>
      <c r="BP2606" t="s">
        <v>5</v>
      </c>
      <c r="BQ2606" t="s">
        <v>5</v>
      </c>
      <c r="BR2606" t="s">
        <v>5</v>
      </c>
      <c r="BS2606" t="s">
        <v>5</v>
      </c>
      <c r="BT2606" t="s">
        <v>5</v>
      </c>
      <c r="BU2606" t="s">
        <v>5</v>
      </c>
      <c r="BV2606" t="s">
        <v>5</v>
      </c>
      <c r="BW2606" t="s">
        <v>5</v>
      </c>
      <c r="BX2606" t="s">
        <v>5</v>
      </c>
      <c r="BY2606" t="s">
        <v>5</v>
      </c>
      <c r="BZ2606" t="s">
        <v>5</v>
      </c>
      <c r="CA2606" t="s">
        <v>5</v>
      </c>
      <c r="CB2606" t="s">
        <v>5</v>
      </c>
      <c r="CC2606" t="s">
        <v>5</v>
      </c>
      <c r="CD2606" t="s">
        <v>5</v>
      </c>
      <c r="CE2606" t="s">
        <v>5</v>
      </c>
      <c r="CF2606" s="6">
        <v>2000</v>
      </c>
      <c r="CG2606" s="6">
        <v>2500</v>
      </c>
      <c r="CH2606" s="2">
        <v>1</v>
      </c>
      <c r="CI2606" s="3">
        <v>25</v>
      </c>
      <c r="CJ2606" s="3">
        <v>0</v>
      </c>
      <c r="CK2606" s="4">
        <v>6</v>
      </c>
      <c r="CL2606" s="3">
        <v>0</v>
      </c>
      <c r="CM2606" s="3">
        <v>0</v>
      </c>
      <c r="CN2606" s="4">
        <v>0</v>
      </c>
      <c r="CO2606" s="3">
        <v>0</v>
      </c>
      <c r="CP2606" s="3">
        <v>0</v>
      </c>
      <c r="CQ2606" s="4">
        <v>0</v>
      </c>
      <c r="CR2606" s="3">
        <v>0</v>
      </c>
      <c r="CS2606" s="3">
        <v>0</v>
      </c>
      <c r="CT2606" s="4">
        <v>0</v>
      </c>
      <c r="CU2606" s="3">
        <v>0</v>
      </c>
      <c r="CV2606" s="3">
        <v>0</v>
      </c>
      <c r="CW2606" s="4">
        <v>0</v>
      </c>
      <c r="CX2606" t="s">
        <v>5</v>
      </c>
      <c r="CY2606" s="9">
        <f t="shared" si="130"/>
        <v>0.73333333333333428</v>
      </c>
      <c r="CZ2606" s="7">
        <f t="shared" si="131"/>
        <v>6.5866666666666678</v>
      </c>
      <c r="DA2606" s="7">
        <f t="shared" si="132"/>
        <v>2.5202429149797569</v>
      </c>
    </row>
    <row r="2607" spans="1:105" x14ac:dyDescent="0.25">
      <c r="A2607" s="6">
        <v>2020</v>
      </c>
      <c r="B2607" s="6">
        <v>7</v>
      </c>
      <c r="C2607" s="6">
        <v>158102</v>
      </c>
      <c r="D2607" t="s">
        <v>0</v>
      </c>
      <c r="E2607" t="s">
        <v>2583</v>
      </c>
      <c r="F2607" t="s">
        <v>1630</v>
      </c>
      <c r="G2607" t="s">
        <v>116</v>
      </c>
      <c r="H2607" t="s">
        <v>2738</v>
      </c>
      <c r="I2607" s="5" t="s">
        <v>118</v>
      </c>
      <c r="J2607" s="6">
        <v>0.97</v>
      </c>
      <c r="K2607" t="s">
        <v>6</v>
      </c>
      <c r="L2607" t="s">
        <v>2584</v>
      </c>
      <c r="M2607" s="6">
        <v>100</v>
      </c>
      <c r="N2607" s="6">
        <v>100.855</v>
      </c>
      <c r="O2607" s="6">
        <v>1.01</v>
      </c>
      <c r="P2607" t="s">
        <v>1630</v>
      </c>
      <c r="Q2607" t="s">
        <v>884</v>
      </c>
      <c r="R2607" t="s">
        <v>758</v>
      </c>
      <c r="S2607" t="s">
        <v>958</v>
      </c>
      <c r="T2607" s="6">
        <v>3.6</v>
      </c>
      <c r="U2607" s="6">
        <v>50.427500000000002</v>
      </c>
      <c r="V2607" t="s">
        <v>11</v>
      </c>
      <c r="W2607" t="s">
        <v>482</v>
      </c>
      <c r="X2607" s="6">
        <v>13.2</v>
      </c>
      <c r="Y2607" s="6">
        <v>15</v>
      </c>
      <c r="Z2607" s="6">
        <v>6</v>
      </c>
      <c r="AA2607" s="6">
        <v>9</v>
      </c>
      <c r="AB2607" t="s">
        <v>5</v>
      </c>
      <c r="AC2607" s="6">
        <v>17.899999999999999</v>
      </c>
      <c r="AD2607" s="6">
        <v>0</v>
      </c>
      <c r="AE2607" t="s">
        <v>13</v>
      </c>
      <c r="AF2607" s="6">
        <v>3</v>
      </c>
      <c r="AG2607" t="s">
        <v>5</v>
      </c>
      <c r="AH2607" t="s">
        <v>5</v>
      </c>
      <c r="AI2607" t="s">
        <v>5</v>
      </c>
      <c r="AJ2607" t="s">
        <v>5</v>
      </c>
      <c r="AK2607" t="s">
        <v>5</v>
      </c>
      <c r="AL2607" t="s">
        <v>5</v>
      </c>
      <c r="AM2607" s="6">
        <v>0</v>
      </c>
      <c r="AN2607" t="s">
        <v>5</v>
      </c>
      <c r="AO2607" s="6">
        <v>0</v>
      </c>
      <c r="AP2607" s="6">
        <v>0</v>
      </c>
      <c r="AQ2607" s="6">
        <v>0</v>
      </c>
      <c r="AR2607" s="6">
        <v>0</v>
      </c>
      <c r="AS2607" t="s">
        <v>5</v>
      </c>
      <c r="AT2607" t="s">
        <v>5</v>
      </c>
      <c r="AU2607" s="6">
        <v>74.900000000000006</v>
      </c>
      <c r="AV2607" s="6">
        <v>4</v>
      </c>
      <c r="AW2607" s="6">
        <v>3.9</v>
      </c>
      <c r="AX2607" s="6">
        <v>0.9</v>
      </c>
      <c r="AY2607" s="6">
        <v>17.2</v>
      </c>
      <c r="AZ2607" t="s">
        <v>5</v>
      </c>
      <c r="BA2607" t="s">
        <v>5</v>
      </c>
      <c r="BB2607" t="s">
        <v>5</v>
      </c>
      <c r="BC2607" t="s">
        <v>5</v>
      </c>
      <c r="BD2607" t="s">
        <v>5</v>
      </c>
      <c r="BE2607" t="s">
        <v>5</v>
      </c>
      <c r="BF2607" t="s">
        <v>5</v>
      </c>
      <c r="BG2607" t="s">
        <v>5</v>
      </c>
      <c r="BH2607" t="s">
        <v>5</v>
      </c>
      <c r="BI2607" s="6">
        <v>0</v>
      </c>
      <c r="BJ2607" s="6">
        <v>0</v>
      </c>
      <c r="BK2607" s="6">
        <v>0</v>
      </c>
      <c r="BL2607" s="6">
        <v>0</v>
      </c>
      <c r="BM2607" s="6">
        <v>0</v>
      </c>
      <c r="BN2607" s="6">
        <v>0</v>
      </c>
      <c r="BO2607" s="6">
        <v>0</v>
      </c>
      <c r="BP2607" s="6">
        <v>0</v>
      </c>
      <c r="BQ2607" s="6">
        <v>0</v>
      </c>
      <c r="BR2607" s="6">
        <v>0</v>
      </c>
      <c r="BS2607" s="6">
        <v>13</v>
      </c>
      <c r="BT2607" s="6">
        <v>28</v>
      </c>
      <c r="BU2607" s="6">
        <v>54</v>
      </c>
      <c r="BV2607" s="6">
        <v>66</v>
      </c>
      <c r="BW2607" s="6">
        <v>25</v>
      </c>
      <c r="BX2607" s="6">
        <v>12</v>
      </c>
      <c r="BY2607" s="6">
        <v>0</v>
      </c>
      <c r="BZ2607" s="6">
        <v>0</v>
      </c>
      <c r="CA2607" s="6">
        <v>0</v>
      </c>
      <c r="CB2607" s="6">
        <v>0</v>
      </c>
      <c r="CC2607" s="6">
        <v>0</v>
      </c>
      <c r="CD2607" s="6">
        <v>0</v>
      </c>
      <c r="CE2607" s="6">
        <v>0</v>
      </c>
      <c r="CF2607" s="6">
        <v>3000</v>
      </c>
      <c r="CG2607" s="6">
        <v>3310</v>
      </c>
      <c r="CH2607" s="2">
        <v>2</v>
      </c>
      <c r="CI2607" s="3">
        <v>70</v>
      </c>
      <c r="CJ2607" s="3">
        <v>0</v>
      </c>
      <c r="CK2607" s="4">
        <v>9</v>
      </c>
      <c r="CL2607" s="3">
        <v>30</v>
      </c>
      <c r="CM2607" s="3">
        <v>0</v>
      </c>
      <c r="CN2607" s="4">
        <v>7</v>
      </c>
      <c r="CO2607" s="3">
        <v>0</v>
      </c>
      <c r="CP2607" s="3">
        <v>0</v>
      </c>
      <c r="CQ2607" s="4">
        <v>0</v>
      </c>
      <c r="CR2607" s="3">
        <v>0</v>
      </c>
      <c r="CS2607" s="3">
        <v>0</v>
      </c>
      <c r="CT2607" s="4">
        <v>0</v>
      </c>
      <c r="CU2607" s="3">
        <v>0</v>
      </c>
      <c r="CV2607" s="3">
        <v>0</v>
      </c>
      <c r="CW2607" s="4">
        <v>0</v>
      </c>
      <c r="CX2607" t="s">
        <v>5</v>
      </c>
      <c r="CY2607" s="9">
        <f t="shared" si="130"/>
        <v>1.7000000000000028</v>
      </c>
      <c r="CZ2607" s="7">
        <f t="shared" si="131"/>
        <v>10.360000000000003</v>
      </c>
      <c r="DA2607" s="7">
        <f t="shared" si="132"/>
        <v>1.7277992277992271</v>
      </c>
    </row>
    <row r="2608" spans="1:105" x14ac:dyDescent="0.25">
      <c r="A2608" s="6">
        <v>2020</v>
      </c>
      <c r="B2608" s="6">
        <v>7</v>
      </c>
      <c r="C2608" s="6">
        <v>158060</v>
      </c>
      <c r="D2608" t="s">
        <v>0</v>
      </c>
      <c r="E2608" t="s">
        <v>2583</v>
      </c>
      <c r="F2608" t="s">
        <v>1630</v>
      </c>
      <c r="G2608" t="s">
        <v>116</v>
      </c>
      <c r="H2608" t="s">
        <v>1261</v>
      </c>
      <c r="I2608" s="5" t="s">
        <v>118</v>
      </c>
      <c r="J2608" s="6">
        <v>0.96</v>
      </c>
      <c r="K2608" t="s">
        <v>22</v>
      </c>
      <c r="L2608" t="s">
        <v>2586</v>
      </c>
      <c r="M2608" s="6">
        <v>75</v>
      </c>
      <c r="N2608" s="6">
        <v>76.555000000000007</v>
      </c>
      <c r="O2608" s="6">
        <v>1.02</v>
      </c>
      <c r="P2608" t="s">
        <v>1630</v>
      </c>
      <c r="Q2608" t="s">
        <v>2604</v>
      </c>
      <c r="R2608" t="s">
        <v>1716</v>
      </c>
      <c r="S2608" t="s">
        <v>270</v>
      </c>
      <c r="T2608" s="6">
        <v>3.6</v>
      </c>
      <c r="U2608" s="6">
        <v>76.555000000000007</v>
      </c>
      <c r="V2608" t="s">
        <v>11</v>
      </c>
      <c r="W2608" t="s">
        <v>482</v>
      </c>
      <c r="X2608" s="6">
        <v>13.5</v>
      </c>
      <c r="Y2608" s="6">
        <v>15.7</v>
      </c>
      <c r="Z2608" s="6">
        <v>7</v>
      </c>
      <c r="AA2608" s="6">
        <v>10</v>
      </c>
      <c r="AB2608" t="s">
        <v>5</v>
      </c>
      <c r="AC2608" s="6">
        <v>17.8</v>
      </c>
      <c r="AD2608" s="6">
        <v>0</v>
      </c>
      <c r="AE2608" t="s">
        <v>13</v>
      </c>
      <c r="AF2608" s="6">
        <v>5</v>
      </c>
      <c r="AG2608" t="s">
        <v>5</v>
      </c>
      <c r="AH2608" t="s">
        <v>5</v>
      </c>
      <c r="AI2608" t="s">
        <v>5</v>
      </c>
      <c r="AJ2608" t="s">
        <v>5</v>
      </c>
      <c r="AK2608" t="s">
        <v>5</v>
      </c>
      <c r="AL2608" t="s">
        <v>5</v>
      </c>
      <c r="AM2608" s="6">
        <v>0</v>
      </c>
      <c r="AN2608" t="s">
        <v>5</v>
      </c>
      <c r="AO2608" s="6">
        <v>0</v>
      </c>
      <c r="AP2608" s="6">
        <v>0</v>
      </c>
      <c r="AQ2608" s="6">
        <v>0</v>
      </c>
      <c r="AR2608" s="6">
        <v>0</v>
      </c>
      <c r="AS2608" t="s">
        <v>5</v>
      </c>
      <c r="AT2608" t="s">
        <v>5</v>
      </c>
      <c r="AU2608" t="s">
        <v>5</v>
      </c>
      <c r="AV2608" t="s">
        <v>5</v>
      </c>
      <c r="AW2608" t="s">
        <v>5</v>
      </c>
      <c r="AX2608" t="s">
        <v>5</v>
      </c>
      <c r="AY2608" s="6">
        <v>0</v>
      </c>
      <c r="AZ2608" t="s">
        <v>5</v>
      </c>
      <c r="BA2608" t="s">
        <v>5</v>
      </c>
      <c r="BB2608" t="s">
        <v>5</v>
      </c>
      <c r="BC2608" t="s">
        <v>5</v>
      </c>
      <c r="BD2608" t="s">
        <v>5</v>
      </c>
      <c r="BE2608" t="s">
        <v>5</v>
      </c>
      <c r="BF2608" t="s">
        <v>5</v>
      </c>
      <c r="BG2608" t="s">
        <v>5</v>
      </c>
      <c r="BH2608" t="s">
        <v>5</v>
      </c>
      <c r="BI2608" s="6">
        <v>0</v>
      </c>
      <c r="BJ2608" s="6">
        <v>0</v>
      </c>
      <c r="BK2608" s="6">
        <v>0</v>
      </c>
      <c r="BL2608" s="6">
        <v>0</v>
      </c>
      <c r="BM2608" s="6">
        <v>0</v>
      </c>
      <c r="BN2608" s="6">
        <v>0</v>
      </c>
      <c r="BO2608" s="6">
        <v>0</v>
      </c>
      <c r="BP2608" s="6">
        <v>0</v>
      </c>
      <c r="BQ2608" s="6">
        <v>0</v>
      </c>
      <c r="BR2608" s="6">
        <v>0</v>
      </c>
      <c r="BS2608" s="6">
        <v>0</v>
      </c>
      <c r="BT2608" s="6">
        <v>15</v>
      </c>
      <c r="BU2608" s="6">
        <v>53</v>
      </c>
      <c r="BV2608" s="6">
        <v>61</v>
      </c>
      <c r="BW2608" s="6">
        <v>40</v>
      </c>
      <c r="BX2608" s="6">
        <v>17</v>
      </c>
      <c r="BY2608" s="6">
        <v>6</v>
      </c>
      <c r="BZ2608" s="6">
        <v>0</v>
      </c>
      <c r="CA2608" s="6">
        <v>0</v>
      </c>
      <c r="CB2608" s="6">
        <v>0</v>
      </c>
      <c r="CC2608" s="6">
        <v>0</v>
      </c>
      <c r="CD2608" s="6">
        <v>0</v>
      </c>
      <c r="CE2608" s="6">
        <v>0</v>
      </c>
      <c r="CF2608" s="6">
        <v>3000</v>
      </c>
      <c r="CG2608" s="6">
        <v>3130</v>
      </c>
      <c r="CH2608" s="2">
        <v>2</v>
      </c>
      <c r="CI2608" s="3">
        <v>15</v>
      </c>
      <c r="CJ2608" s="3">
        <v>0</v>
      </c>
      <c r="CK2608" s="4">
        <v>10</v>
      </c>
      <c r="CL2608" s="3">
        <v>60</v>
      </c>
      <c r="CM2608" s="3">
        <v>0</v>
      </c>
      <c r="CN2608" s="4">
        <v>7</v>
      </c>
      <c r="CO2608" s="3">
        <v>0</v>
      </c>
      <c r="CP2608" s="3">
        <v>0</v>
      </c>
      <c r="CQ2608" s="4">
        <v>0</v>
      </c>
      <c r="CR2608" s="3">
        <v>0</v>
      </c>
      <c r="CS2608" s="3">
        <v>0</v>
      </c>
      <c r="CT2608" s="4">
        <v>0</v>
      </c>
      <c r="CU2608" s="3">
        <v>0</v>
      </c>
      <c r="CV2608" s="3">
        <v>0</v>
      </c>
      <c r="CW2608" s="4">
        <v>0</v>
      </c>
      <c r="CX2608" t="s">
        <v>5</v>
      </c>
      <c r="CY2608" s="9">
        <f t="shared" si="130"/>
        <v>1.3666666666666671</v>
      </c>
      <c r="CZ2608" s="7">
        <f t="shared" si="131"/>
        <v>11.093333333333334</v>
      </c>
      <c r="DA2608" s="7">
        <f t="shared" si="132"/>
        <v>1.6045673076923077</v>
      </c>
    </row>
    <row r="2609" spans="1:105" x14ac:dyDescent="0.25">
      <c r="A2609" s="6">
        <v>2020</v>
      </c>
      <c r="B2609" s="6">
        <v>7</v>
      </c>
      <c r="C2609" s="6">
        <v>158056</v>
      </c>
      <c r="D2609" t="s">
        <v>0</v>
      </c>
      <c r="E2609" t="s">
        <v>2583</v>
      </c>
      <c r="F2609" t="s">
        <v>1630</v>
      </c>
      <c r="G2609" t="s">
        <v>116</v>
      </c>
      <c r="H2609" t="s">
        <v>1384</v>
      </c>
      <c r="I2609" s="5" t="s">
        <v>118</v>
      </c>
      <c r="J2609" s="6">
        <v>0.83</v>
      </c>
      <c r="K2609" t="s">
        <v>22</v>
      </c>
      <c r="L2609" t="s">
        <v>2584</v>
      </c>
      <c r="M2609" s="6">
        <v>70</v>
      </c>
      <c r="N2609" s="6">
        <v>81.45</v>
      </c>
      <c r="O2609" s="6">
        <v>1.1599999999999999</v>
      </c>
      <c r="P2609" t="s">
        <v>1630</v>
      </c>
      <c r="Q2609" t="s">
        <v>188</v>
      </c>
      <c r="R2609" t="s">
        <v>383</v>
      </c>
      <c r="S2609" t="s">
        <v>1947</v>
      </c>
      <c r="T2609" s="6">
        <v>3.9</v>
      </c>
      <c r="U2609" s="6">
        <v>81.45</v>
      </c>
      <c r="V2609" t="s">
        <v>11</v>
      </c>
      <c r="W2609" t="s">
        <v>482</v>
      </c>
      <c r="X2609" s="6">
        <v>13.3</v>
      </c>
      <c r="Y2609" s="6">
        <v>15.3</v>
      </c>
      <c r="Z2609" s="6">
        <v>6</v>
      </c>
      <c r="AA2609" s="6">
        <v>10</v>
      </c>
      <c r="AB2609" t="s">
        <v>5</v>
      </c>
      <c r="AC2609" s="6">
        <v>18.5</v>
      </c>
      <c r="AD2609" s="6">
        <v>0</v>
      </c>
      <c r="AE2609" t="s">
        <v>13</v>
      </c>
      <c r="AF2609" s="6">
        <v>5</v>
      </c>
      <c r="AG2609" t="s">
        <v>5</v>
      </c>
      <c r="AH2609" t="s">
        <v>5</v>
      </c>
      <c r="AI2609" t="s">
        <v>5</v>
      </c>
      <c r="AJ2609" t="s">
        <v>5</v>
      </c>
      <c r="AK2609" t="s">
        <v>5</v>
      </c>
      <c r="AL2609" t="s">
        <v>5</v>
      </c>
      <c r="AM2609" s="6">
        <v>0</v>
      </c>
      <c r="AN2609" t="s">
        <v>5</v>
      </c>
      <c r="AO2609" s="6">
        <v>0</v>
      </c>
      <c r="AP2609" s="6">
        <v>0</v>
      </c>
      <c r="AQ2609" s="6">
        <v>0</v>
      </c>
      <c r="AR2609" s="6">
        <v>0</v>
      </c>
      <c r="AS2609" t="s">
        <v>5</v>
      </c>
      <c r="AT2609" t="s">
        <v>5</v>
      </c>
      <c r="AU2609" t="s">
        <v>5</v>
      </c>
      <c r="AV2609" t="s">
        <v>5</v>
      </c>
      <c r="AW2609" t="s">
        <v>5</v>
      </c>
      <c r="AX2609" t="s">
        <v>5</v>
      </c>
      <c r="AY2609" s="6">
        <v>0</v>
      </c>
      <c r="AZ2609" t="s">
        <v>5</v>
      </c>
      <c r="BA2609" t="s">
        <v>5</v>
      </c>
      <c r="BB2609" t="s">
        <v>5</v>
      </c>
      <c r="BC2609" t="s">
        <v>5</v>
      </c>
      <c r="BD2609" t="s">
        <v>5</v>
      </c>
      <c r="BE2609" t="s">
        <v>5</v>
      </c>
      <c r="BF2609" t="s">
        <v>5</v>
      </c>
      <c r="BG2609" t="s">
        <v>5</v>
      </c>
      <c r="BH2609" t="s">
        <v>5</v>
      </c>
      <c r="BI2609" s="6">
        <v>0</v>
      </c>
      <c r="BJ2609" s="6">
        <v>0</v>
      </c>
      <c r="BK2609" s="6">
        <v>0</v>
      </c>
      <c r="BL2609" s="6">
        <v>0</v>
      </c>
      <c r="BM2609" s="6">
        <v>0</v>
      </c>
      <c r="BN2609" s="6">
        <v>0</v>
      </c>
      <c r="BO2609" s="6">
        <v>0</v>
      </c>
      <c r="BP2609" s="6">
        <v>0</v>
      </c>
      <c r="BQ2609" s="6">
        <v>0</v>
      </c>
      <c r="BR2609" s="6">
        <v>0</v>
      </c>
      <c r="BS2609" s="6">
        <v>4</v>
      </c>
      <c r="BT2609" s="6">
        <v>22</v>
      </c>
      <c r="BU2609" s="6">
        <v>63</v>
      </c>
      <c r="BV2609" s="6">
        <v>66</v>
      </c>
      <c r="BW2609" s="6">
        <v>36</v>
      </c>
      <c r="BX2609" s="6">
        <v>4</v>
      </c>
      <c r="BY2609" s="6">
        <v>2</v>
      </c>
      <c r="BZ2609" s="6">
        <v>0</v>
      </c>
      <c r="CA2609" s="6">
        <v>0</v>
      </c>
      <c r="CB2609" s="6">
        <v>0</v>
      </c>
      <c r="CC2609" s="6">
        <v>0</v>
      </c>
      <c r="CD2609" s="6">
        <v>0</v>
      </c>
      <c r="CE2609" s="6">
        <v>0</v>
      </c>
      <c r="CF2609" s="6">
        <v>2000</v>
      </c>
      <c r="CG2609" s="6">
        <v>3220</v>
      </c>
      <c r="CH2609" s="2">
        <v>2</v>
      </c>
      <c r="CI2609" s="3">
        <v>20</v>
      </c>
      <c r="CJ2609" s="3">
        <v>0</v>
      </c>
      <c r="CK2609" s="4">
        <v>10</v>
      </c>
      <c r="CL2609" s="3">
        <v>50</v>
      </c>
      <c r="CM2609" s="3">
        <v>0</v>
      </c>
      <c r="CN2609" s="4">
        <v>8</v>
      </c>
      <c r="CO2609" s="3">
        <v>0</v>
      </c>
      <c r="CP2609" s="3">
        <v>0</v>
      </c>
      <c r="CQ2609" s="4">
        <v>0</v>
      </c>
      <c r="CR2609" s="3">
        <v>0</v>
      </c>
      <c r="CS2609" s="3">
        <v>0</v>
      </c>
      <c r="CT2609" s="4">
        <v>0</v>
      </c>
      <c r="CU2609" s="3">
        <v>0</v>
      </c>
      <c r="CV2609" s="3">
        <v>0</v>
      </c>
      <c r="CW2609" s="4">
        <v>0</v>
      </c>
      <c r="CX2609" t="s">
        <v>5</v>
      </c>
      <c r="CY2609" s="9">
        <f t="shared" si="130"/>
        <v>1.2666666666666693</v>
      </c>
      <c r="CZ2609" s="7">
        <f t="shared" si="131"/>
        <v>11.013333333333335</v>
      </c>
      <c r="DA2609" s="7">
        <f t="shared" si="132"/>
        <v>1.6797820823244549</v>
      </c>
    </row>
    <row r="2610" spans="1:105" x14ac:dyDescent="0.25">
      <c r="A2610" s="6">
        <v>2020</v>
      </c>
      <c r="B2610" s="6">
        <v>7</v>
      </c>
      <c r="C2610" s="6">
        <v>158063</v>
      </c>
      <c r="D2610" t="s">
        <v>0</v>
      </c>
      <c r="E2610" t="s">
        <v>2583</v>
      </c>
      <c r="F2610" t="s">
        <v>1630</v>
      </c>
      <c r="G2610" t="s">
        <v>116</v>
      </c>
      <c r="H2610" t="s">
        <v>1029</v>
      </c>
      <c r="I2610" s="5" t="s">
        <v>118</v>
      </c>
      <c r="J2610" s="6">
        <v>0.94</v>
      </c>
      <c r="K2610" t="s">
        <v>6</v>
      </c>
      <c r="L2610" t="s">
        <v>2584</v>
      </c>
      <c r="M2610" s="6">
        <v>60</v>
      </c>
      <c r="N2610" s="6">
        <v>64.430000000000007</v>
      </c>
      <c r="O2610" s="6">
        <v>1.07</v>
      </c>
      <c r="P2610" t="s">
        <v>1630</v>
      </c>
      <c r="Q2610" t="s">
        <v>2652</v>
      </c>
      <c r="R2610" t="s">
        <v>2572</v>
      </c>
      <c r="S2610" t="s">
        <v>1928</v>
      </c>
      <c r="T2610" s="6">
        <v>3.5</v>
      </c>
      <c r="U2610" s="6">
        <v>64.430000000000007</v>
      </c>
      <c r="V2610" t="s">
        <v>11</v>
      </c>
      <c r="W2610" t="s">
        <v>482</v>
      </c>
      <c r="X2610" s="6">
        <v>13.1</v>
      </c>
      <c r="Y2610" s="6">
        <v>15.8</v>
      </c>
      <c r="Z2610" s="6">
        <v>7</v>
      </c>
      <c r="AA2610" s="6">
        <v>11</v>
      </c>
      <c r="AB2610" t="s">
        <v>5</v>
      </c>
      <c r="AC2610" s="6">
        <v>19.399999999999999</v>
      </c>
      <c r="AD2610" s="6">
        <v>1.5544039999999999</v>
      </c>
      <c r="AE2610" t="s">
        <v>13</v>
      </c>
      <c r="AF2610" s="6">
        <v>3</v>
      </c>
      <c r="AG2610" t="s">
        <v>5</v>
      </c>
      <c r="AH2610" t="s">
        <v>5</v>
      </c>
      <c r="AI2610" t="s">
        <v>5</v>
      </c>
      <c r="AJ2610" t="s">
        <v>5</v>
      </c>
      <c r="AK2610" t="s">
        <v>5</v>
      </c>
      <c r="AL2610" t="s">
        <v>5</v>
      </c>
      <c r="AM2610" s="6">
        <v>0</v>
      </c>
      <c r="AN2610" t="s">
        <v>5</v>
      </c>
      <c r="AO2610" s="6">
        <v>0</v>
      </c>
      <c r="AP2610" s="6">
        <v>0</v>
      </c>
      <c r="AQ2610" s="6">
        <v>0</v>
      </c>
      <c r="AR2610" t="s">
        <v>5</v>
      </c>
      <c r="AS2610" t="s">
        <v>5</v>
      </c>
      <c r="AT2610" t="s">
        <v>5</v>
      </c>
      <c r="AU2610" t="s">
        <v>5</v>
      </c>
      <c r="AV2610" t="s">
        <v>5</v>
      </c>
      <c r="AW2610" t="s">
        <v>5</v>
      </c>
      <c r="AX2610" t="s">
        <v>5</v>
      </c>
      <c r="AY2610" s="6">
        <v>0</v>
      </c>
      <c r="AZ2610" t="s">
        <v>5</v>
      </c>
      <c r="BA2610" t="s">
        <v>5</v>
      </c>
      <c r="BB2610" t="s">
        <v>5</v>
      </c>
      <c r="BC2610" t="s">
        <v>5</v>
      </c>
      <c r="BD2610" t="s">
        <v>5</v>
      </c>
      <c r="BE2610" t="s">
        <v>5</v>
      </c>
      <c r="BF2610" t="s">
        <v>5</v>
      </c>
      <c r="BG2610" t="s">
        <v>5</v>
      </c>
      <c r="BH2610" t="s">
        <v>5</v>
      </c>
      <c r="BI2610" s="6">
        <v>0</v>
      </c>
      <c r="BJ2610" s="6">
        <v>0</v>
      </c>
      <c r="BK2610" s="6">
        <v>0</v>
      </c>
      <c r="BL2610" s="6">
        <v>0</v>
      </c>
      <c r="BM2610" s="6">
        <v>0</v>
      </c>
      <c r="BN2610" s="6">
        <v>0</v>
      </c>
      <c r="BO2610" s="6">
        <v>0</v>
      </c>
      <c r="BP2610" s="6">
        <v>0</v>
      </c>
      <c r="BQ2610" s="6">
        <v>3</v>
      </c>
      <c r="BR2610" s="6">
        <v>0</v>
      </c>
      <c r="BS2610" s="6">
        <v>32</v>
      </c>
      <c r="BT2610" s="6">
        <v>35</v>
      </c>
      <c r="BU2610" s="6">
        <v>37</v>
      </c>
      <c r="BV2610" s="6">
        <v>45</v>
      </c>
      <c r="BW2610" s="6">
        <v>33</v>
      </c>
      <c r="BX2610" s="6">
        <v>6</v>
      </c>
      <c r="BY2610" s="6">
        <v>2</v>
      </c>
      <c r="BZ2610" s="6">
        <v>0</v>
      </c>
      <c r="CA2610" s="6">
        <v>0</v>
      </c>
      <c r="CB2610" s="6">
        <v>0</v>
      </c>
      <c r="CC2610" s="6">
        <v>0</v>
      </c>
      <c r="CD2610" s="6">
        <v>0</v>
      </c>
      <c r="CE2610" s="6">
        <v>0</v>
      </c>
      <c r="CF2610" s="6">
        <v>10500</v>
      </c>
      <c r="CG2610" s="6">
        <v>16000</v>
      </c>
      <c r="CH2610" s="2">
        <v>1</v>
      </c>
      <c r="CI2610" s="3">
        <v>60</v>
      </c>
      <c r="CJ2610" s="3">
        <v>0</v>
      </c>
      <c r="CK2610" s="4">
        <v>11</v>
      </c>
      <c r="CL2610" s="3">
        <v>0</v>
      </c>
      <c r="CM2610" s="3">
        <v>0</v>
      </c>
      <c r="CN2610" s="4">
        <v>0</v>
      </c>
      <c r="CO2610" s="3">
        <v>0</v>
      </c>
      <c r="CP2610" s="3">
        <v>0</v>
      </c>
      <c r="CQ2610" s="4">
        <v>0</v>
      </c>
      <c r="CR2610" s="3">
        <v>0</v>
      </c>
      <c r="CS2610" s="3">
        <v>0</v>
      </c>
      <c r="CT2610" s="4">
        <v>0</v>
      </c>
      <c r="CU2610" s="3">
        <v>0</v>
      </c>
      <c r="CV2610" s="3">
        <v>0</v>
      </c>
      <c r="CW2610" s="4">
        <v>0</v>
      </c>
      <c r="CX2610" t="s">
        <v>5</v>
      </c>
      <c r="CY2610" s="9">
        <f t="shared" si="130"/>
        <v>1.3166666666666664</v>
      </c>
      <c r="CZ2610" s="7">
        <f t="shared" si="131"/>
        <v>12.053333333333333</v>
      </c>
      <c r="DA2610" s="7">
        <f t="shared" si="132"/>
        <v>1.6095132743362832</v>
      </c>
    </row>
    <row r="2611" spans="1:105" x14ac:dyDescent="0.25">
      <c r="A2611" s="6">
        <v>2020</v>
      </c>
      <c r="B2611" s="6">
        <v>7</v>
      </c>
      <c r="C2611" s="6">
        <v>158052</v>
      </c>
      <c r="D2611" t="s">
        <v>0</v>
      </c>
      <c r="E2611" t="s">
        <v>2583</v>
      </c>
      <c r="F2611" t="s">
        <v>1630</v>
      </c>
      <c r="G2611" t="s">
        <v>116</v>
      </c>
      <c r="H2611" t="s">
        <v>1219</v>
      </c>
      <c r="I2611" s="5" t="s">
        <v>118</v>
      </c>
      <c r="J2611" s="6">
        <v>0.86</v>
      </c>
      <c r="K2611" t="s">
        <v>22</v>
      </c>
      <c r="L2611" t="s">
        <v>2586</v>
      </c>
      <c r="M2611" s="6">
        <v>100</v>
      </c>
      <c r="N2611" s="6">
        <v>107.545</v>
      </c>
      <c r="O2611" s="6">
        <v>1.08</v>
      </c>
      <c r="P2611" t="s">
        <v>1630</v>
      </c>
      <c r="Q2611" t="s">
        <v>940</v>
      </c>
      <c r="R2611" t="s">
        <v>2572</v>
      </c>
      <c r="S2611" t="s">
        <v>1976</v>
      </c>
      <c r="T2611" s="6">
        <v>4.3</v>
      </c>
      <c r="U2611" s="6">
        <v>53.772500000000001</v>
      </c>
      <c r="V2611" t="s">
        <v>11</v>
      </c>
      <c r="W2611" t="s">
        <v>482</v>
      </c>
      <c r="X2611" s="6">
        <v>13.2</v>
      </c>
      <c r="Y2611" s="6">
        <v>15.6</v>
      </c>
      <c r="Z2611" s="6">
        <v>7</v>
      </c>
      <c r="AA2611" s="6">
        <v>11</v>
      </c>
      <c r="AB2611" t="s">
        <v>5</v>
      </c>
      <c r="AC2611" s="6">
        <v>19.3</v>
      </c>
      <c r="AD2611" s="6">
        <v>2.0725389999999999</v>
      </c>
      <c r="AE2611" t="s">
        <v>13</v>
      </c>
      <c r="AF2611" s="6">
        <v>5</v>
      </c>
      <c r="AG2611" t="s">
        <v>5</v>
      </c>
      <c r="AH2611" t="s">
        <v>5</v>
      </c>
      <c r="AI2611" t="s">
        <v>5</v>
      </c>
      <c r="AJ2611" t="s">
        <v>5</v>
      </c>
      <c r="AK2611" t="s">
        <v>5</v>
      </c>
      <c r="AL2611" t="s">
        <v>5</v>
      </c>
      <c r="AM2611" s="6">
        <v>0</v>
      </c>
      <c r="AN2611" t="s">
        <v>5</v>
      </c>
      <c r="AO2611" s="6">
        <v>0</v>
      </c>
      <c r="AP2611" s="6">
        <v>0</v>
      </c>
      <c r="AQ2611" s="6">
        <v>0</v>
      </c>
      <c r="AR2611" t="s">
        <v>5</v>
      </c>
      <c r="AS2611" t="s">
        <v>5</v>
      </c>
      <c r="AT2611" t="s">
        <v>5</v>
      </c>
      <c r="AU2611" t="s">
        <v>5</v>
      </c>
      <c r="AV2611" t="s">
        <v>5</v>
      </c>
      <c r="AW2611" t="s">
        <v>5</v>
      </c>
      <c r="AX2611" t="s">
        <v>5</v>
      </c>
      <c r="AY2611" s="6">
        <v>0</v>
      </c>
      <c r="AZ2611" t="s">
        <v>5</v>
      </c>
      <c r="BA2611" t="s">
        <v>5</v>
      </c>
      <c r="BB2611" t="s">
        <v>5</v>
      </c>
      <c r="BC2611" t="s">
        <v>5</v>
      </c>
      <c r="BD2611" t="s">
        <v>5</v>
      </c>
      <c r="BE2611" t="s">
        <v>5</v>
      </c>
      <c r="BF2611" t="s">
        <v>5</v>
      </c>
      <c r="BG2611" t="s">
        <v>5</v>
      </c>
      <c r="BH2611" t="s">
        <v>5</v>
      </c>
      <c r="BI2611" s="6">
        <v>0</v>
      </c>
      <c r="BJ2611" s="6">
        <v>0</v>
      </c>
      <c r="BK2611" s="6">
        <v>0</v>
      </c>
      <c r="BL2611" s="6">
        <v>0</v>
      </c>
      <c r="BM2611" s="6">
        <v>0</v>
      </c>
      <c r="BN2611" s="6">
        <v>0</v>
      </c>
      <c r="BO2611" s="6">
        <v>0</v>
      </c>
      <c r="BP2611" s="6">
        <v>1</v>
      </c>
      <c r="BQ2611" s="6">
        <v>2</v>
      </c>
      <c r="BR2611" s="6">
        <v>1</v>
      </c>
      <c r="BS2611" s="6">
        <v>8</v>
      </c>
      <c r="BT2611" s="6">
        <v>12</v>
      </c>
      <c r="BU2611" s="6">
        <v>72</v>
      </c>
      <c r="BV2611" s="6">
        <v>65</v>
      </c>
      <c r="BW2611" s="6">
        <v>28</v>
      </c>
      <c r="BX2611" s="6">
        <v>4</v>
      </c>
      <c r="BY2611" s="6">
        <v>0</v>
      </c>
      <c r="BZ2611" s="6">
        <v>0</v>
      </c>
      <c r="CA2611" s="6">
        <v>0</v>
      </c>
      <c r="CB2611" s="6">
        <v>0</v>
      </c>
      <c r="CC2611" s="6">
        <v>0</v>
      </c>
      <c r="CD2611" s="6">
        <v>0</v>
      </c>
      <c r="CE2611" s="6">
        <v>0</v>
      </c>
      <c r="CF2611" s="6">
        <v>9500</v>
      </c>
      <c r="CG2611" s="6">
        <v>13200</v>
      </c>
      <c r="CH2611" s="2">
        <v>3</v>
      </c>
      <c r="CI2611" s="3">
        <v>30</v>
      </c>
      <c r="CJ2611" s="3">
        <v>0</v>
      </c>
      <c r="CK2611" s="4">
        <v>11</v>
      </c>
      <c r="CL2611" s="3">
        <v>40</v>
      </c>
      <c r="CM2611" s="3">
        <v>0</v>
      </c>
      <c r="CN2611" s="4">
        <v>9</v>
      </c>
      <c r="CO2611" s="3">
        <v>30</v>
      </c>
      <c r="CP2611" s="3">
        <v>0</v>
      </c>
      <c r="CQ2611" s="4">
        <v>8</v>
      </c>
      <c r="CR2611" s="3">
        <v>0</v>
      </c>
      <c r="CS2611" s="3">
        <v>0</v>
      </c>
      <c r="CT2611" s="4">
        <v>0</v>
      </c>
      <c r="CU2611" s="3">
        <v>0</v>
      </c>
      <c r="CV2611" s="3">
        <v>0</v>
      </c>
      <c r="CW2611" s="4">
        <v>0</v>
      </c>
      <c r="CX2611" t="s">
        <v>5</v>
      </c>
      <c r="CY2611" s="9">
        <f t="shared" si="130"/>
        <v>1.7333333333333307</v>
      </c>
      <c r="CZ2611" s="7">
        <f t="shared" si="131"/>
        <v>12.386666666666665</v>
      </c>
      <c r="DA2611" s="7">
        <f t="shared" si="132"/>
        <v>1.5581270182992468</v>
      </c>
    </row>
    <row r="2612" spans="1:105" x14ac:dyDescent="0.25">
      <c r="A2612" s="6">
        <v>2020</v>
      </c>
      <c r="B2612" s="6">
        <v>7</v>
      </c>
      <c r="C2612" s="6">
        <v>158030</v>
      </c>
      <c r="D2612" t="s">
        <v>0</v>
      </c>
      <c r="E2612" t="s">
        <v>2583</v>
      </c>
      <c r="F2612" t="s">
        <v>1630</v>
      </c>
      <c r="G2612" t="s">
        <v>33</v>
      </c>
      <c r="H2612" t="s">
        <v>649</v>
      </c>
      <c r="I2612" t="s">
        <v>5</v>
      </c>
      <c r="J2612" s="6">
        <v>0.75</v>
      </c>
      <c r="K2612" t="s">
        <v>22</v>
      </c>
      <c r="L2612" t="s">
        <v>2584</v>
      </c>
      <c r="M2612" s="6">
        <v>350</v>
      </c>
      <c r="N2612" s="6">
        <v>311.43</v>
      </c>
      <c r="O2612" s="6">
        <v>0.89</v>
      </c>
      <c r="P2612" t="s">
        <v>1630</v>
      </c>
      <c r="Q2612" t="s">
        <v>1004</v>
      </c>
      <c r="R2612" t="s">
        <v>796</v>
      </c>
      <c r="S2612" t="s">
        <v>770</v>
      </c>
      <c r="T2612" s="6">
        <v>2.8</v>
      </c>
      <c r="U2612" s="6">
        <v>77.857500000000002</v>
      </c>
      <c r="V2612" t="s">
        <v>11</v>
      </c>
      <c r="W2612" t="s">
        <v>1553</v>
      </c>
      <c r="X2612" s="6">
        <v>13.3</v>
      </c>
      <c r="Y2612" s="6">
        <v>15.9</v>
      </c>
      <c r="Z2612" s="6">
        <v>8</v>
      </c>
      <c r="AA2612" s="6">
        <v>11</v>
      </c>
      <c r="AB2612" t="s">
        <v>5</v>
      </c>
      <c r="AC2612" s="6">
        <v>17.8</v>
      </c>
      <c r="AD2612" s="6">
        <v>0</v>
      </c>
      <c r="AE2612" t="s">
        <v>13</v>
      </c>
      <c r="AF2612" s="6">
        <v>4</v>
      </c>
      <c r="AG2612" t="s">
        <v>5</v>
      </c>
      <c r="AH2612" t="s">
        <v>5</v>
      </c>
      <c r="AI2612" t="s">
        <v>5</v>
      </c>
      <c r="AJ2612" t="s">
        <v>5</v>
      </c>
      <c r="AK2612" t="s">
        <v>5</v>
      </c>
      <c r="AL2612" t="s">
        <v>5</v>
      </c>
      <c r="AM2612" s="6">
        <v>0</v>
      </c>
      <c r="AN2612" t="s">
        <v>5</v>
      </c>
      <c r="AO2612" s="6">
        <v>0</v>
      </c>
      <c r="AP2612" s="6">
        <v>0</v>
      </c>
      <c r="AQ2612" s="6">
        <v>0</v>
      </c>
      <c r="AR2612" t="s">
        <v>5</v>
      </c>
      <c r="AS2612" t="s">
        <v>5</v>
      </c>
      <c r="AT2612" t="s">
        <v>53</v>
      </c>
      <c r="AU2612" t="s">
        <v>5</v>
      </c>
      <c r="AV2612" t="s">
        <v>5</v>
      </c>
      <c r="AW2612" t="s">
        <v>5</v>
      </c>
      <c r="AX2612" t="s">
        <v>5</v>
      </c>
      <c r="AY2612" s="6">
        <v>0</v>
      </c>
      <c r="AZ2612" t="s">
        <v>5</v>
      </c>
      <c r="BA2612" t="s">
        <v>5</v>
      </c>
      <c r="BB2612" t="s">
        <v>5</v>
      </c>
      <c r="BC2612" t="s">
        <v>5</v>
      </c>
      <c r="BD2612" t="s">
        <v>5</v>
      </c>
      <c r="BE2612" t="s">
        <v>5</v>
      </c>
      <c r="BF2612" t="s">
        <v>5</v>
      </c>
      <c r="BG2612" t="s">
        <v>5</v>
      </c>
      <c r="BH2612" t="s">
        <v>5</v>
      </c>
      <c r="BI2612" s="6">
        <v>0</v>
      </c>
      <c r="BJ2612" s="6">
        <v>0</v>
      </c>
      <c r="BK2612" s="6">
        <v>0</v>
      </c>
      <c r="BL2612" s="6">
        <v>0</v>
      </c>
      <c r="BM2612" s="6">
        <v>0</v>
      </c>
      <c r="BN2612" s="6">
        <v>0</v>
      </c>
      <c r="BO2612" s="6">
        <v>0</v>
      </c>
      <c r="BP2612" s="6">
        <v>0</v>
      </c>
      <c r="BQ2612" s="6">
        <v>0</v>
      </c>
      <c r="BR2612" s="6">
        <v>0</v>
      </c>
      <c r="BS2612" s="6">
        <v>12</v>
      </c>
      <c r="BT2612" s="6">
        <v>27</v>
      </c>
      <c r="BU2612" s="6">
        <v>66</v>
      </c>
      <c r="BV2612" s="6">
        <v>49</v>
      </c>
      <c r="BW2612" s="6">
        <v>31</v>
      </c>
      <c r="BX2612" s="6">
        <v>8</v>
      </c>
      <c r="BY2612" s="6">
        <v>2</v>
      </c>
      <c r="BZ2612" s="6">
        <v>2</v>
      </c>
      <c r="CA2612" s="6">
        <v>0</v>
      </c>
      <c r="CB2612" s="6">
        <v>0</v>
      </c>
      <c r="CC2612" s="6">
        <v>0</v>
      </c>
      <c r="CD2612" s="6">
        <v>0</v>
      </c>
      <c r="CE2612" s="6">
        <v>0</v>
      </c>
      <c r="CF2612" s="6">
        <v>4000</v>
      </c>
      <c r="CG2612" s="6">
        <v>8750</v>
      </c>
      <c r="CH2612" s="2">
        <v>1</v>
      </c>
      <c r="CI2612" s="3">
        <v>350</v>
      </c>
      <c r="CJ2612" s="3">
        <v>16.2</v>
      </c>
      <c r="CK2612" s="4">
        <v>11</v>
      </c>
      <c r="CL2612" s="3">
        <v>0</v>
      </c>
      <c r="CM2612" s="3">
        <v>0</v>
      </c>
      <c r="CN2612" s="4">
        <v>0</v>
      </c>
      <c r="CO2612" s="3">
        <v>0</v>
      </c>
      <c r="CP2612" s="3">
        <v>0</v>
      </c>
      <c r="CQ2612" s="4">
        <v>0</v>
      </c>
      <c r="CR2612" s="3">
        <v>0</v>
      </c>
      <c r="CS2612" s="3">
        <v>0</v>
      </c>
      <c r="CT2612" s="4">
        <v>0</v>
      </c>
      <c r="CU2612" s="3">
        <v>0</v>
      </c>
      <c r="CV2612" s="3">
        <v>0</v>
      </c>
      <c r="CW2612" s="4">
        <v>0</v>
      </c>
      <c r="CX2612" t="s">
        <v>5</v>
      </c>
      <c r="CY2612" s="9">
        <f t="shared" si="130"/>
        <v>3.5166666666666693</v>
      </c>
      <c r="CZ2612" s="7">
        <f t="shared" si="131"/>
        <v>13.813333333333336</v>
      </c>
      <c r="DA2612" s="7">
        <f t="shared" si="132"/>
        <v>1.2886100386100383</v>
      </c>
    </row>
    <row r="2613" spans="1:105" x14ac:dyDescent="0.25">
      <c r="A2613" s="6">
        <v>2020</v>
      </c>
      <c r="B2613" s="6">
        <v>7</v>
      </c>
      <c r="C2613" s="6">
        <v>158026</v>
      </c>
      <c r="D2613" t="s">
        <v>0</v>
      </c>
      <c r="E2613" t="s">
        <v>2583</v>
      </c>
      <c r="F2613" t="s">
        <v>1630</v>
      </c>
      <c r="G2613" t="s">
        <v>33</v>
      </c>
      <c r="H2613" t="s">
        <v>59</v>
      </c>
      <c r="I2613" t="s">
        <v>5</v>
      </c>
      <c r="J2613" s="6">
        <v>0.51</v>
      </c>
      <c r="K2613" t="s">
        <v>22</v>
      </c>
      <c r="L2613" t="s">
        <v>2584</v>
      </c>
      <c r="M2613" s="6">
        <v>290</v>
      </c>
      <c r="N2613" s="6">
        <v>253.66</v>
      </c>
      <c r="O2613" s="6">
        <v>0.87</v>
      </c>
      <c r="P2613" t="s">
        <v>1638</v>
      </c>
      <c r="Q2613" t="s">
        <v>2772</v>
      </c>
      <c r="R2613" t="s">
        <v>207</v>
      </c>
      <c r="S2613" t="s">
        <v>1541</v>
      </c>
      <c r="T2613" s="6">
        <v>1.7</v>
      </c>
      <c r="U2613" s="6">
        <v>63.414999999999999</v>
      </c>
      <c r="V2613" t="s">
        <v>11</v>
      </c>
      <c r="W2613" t="s">
        <v>1553</v>
      </c>
      <c r="X2613" s="6">
        <v>13</v>
      </c>
      <c r="Y2613" s="6">
        <v>8.9</v>
      </c>
      <c r="Z2613" s="6">
        <v>17</v>
      </c>
      <c r="AA2613" s="6">
        <v>19</v>
      </c>
      <c r="AB2613" t="s">
        <v>5</v>
      </c>
      <c r="AC2613" s="6">
        <v>17.8</v>
      </c>
      <c r="AD2613" s="6">
        <v>2.5252530000000002</v>
      </c>
      <c r="AE2613" t="s">
        <v>13</v>
      </c>
      <c r="AF2613" s="6">
        <v>4</v>
      </c>
      <c r="AG2613" t="s">
        <v>5</v>
      </c>
      <c r="AH2613" t="s">
        <v>5</v>
      </c>
      <c r="AI2613" t="s">
        <v>5</v>
      </c>
      <c r="AJ2613" t="s">
        <v>5</v>
      </c>
      <c r="AK2613" t="s">
        <v>5</v>
      </c>
      <c r="AL2613" t="s">
        <v>5</v>
      </c>
      <c r="AM2613" s="6">
        <v>0</v>
      </c>
      <c r="AN2613" t="s">
        <v>5</v>
      </c>
      <c r="AO2613" s="6">
        <v>0</v>
      </c>
      <c r="AP2613" s="6">
        <v>0</v>
      </c>
      <c r="AQ2613" s="6">
        <v>0</v>
      </c>
      <c r="AR2613" s="6">
        <v>0</v>
      </c>
      <c r="AS2613" t="s">
        <v>5</v>
      </c>
      <c r="AT2613" t="s">
        <v>38</v>
      </c>
      <c r="AU2613" t="s">
        <v>5</v>
      </c>
      <c r="AV2613" t="s">
        <v>5</v>
      </c>
      <c r="AW2613" t="s">
        <v>5</v>
      </c>
      <c r="AX2613" t="s">
        <v>5</v>
      </c>
      <c r="AY2613" s="6">
        <v>0</v>
      </c>
      <c r="AZ2613" t="s">
        <v>5</v>
      </c>
      <c r="BA2613" t="s">
        <v>5</v>
      </c>
      <c r="BB2613" t="s">
        <v>5</v>
      </c>
      <c r="BC2613" t="s">
        <v>5</v>
      </c>
      <c r="BD2613" t="s">
        <v>5</v>
      </c>
      <c r="BE2613" t="s">
        <v>5</v>
      </c>
      <c r="BF2613" t="s">
        <v>5</v>
      </c>
      <c r="BG2613" t="s">
        <v>5</v>
      </c>
      <c r="BH2613" t="s">
        <v>5</v>
      </c>
      <c r="BI2613" s="6">
        <v>0</v>
      </c>
      <c r="BJ2613" s="6">
        <v>0</v>
      </c>
      <c r="BK2613" s="6">
        <v>0</v>
      </c>
      <c r="BL2613" s="6">
        <v>0</v>
      </c>
      <c r="BM2613" s="6">
        <v>0</v>
      </c>
      <c r="BN2613" s="6">
        <v>0</v>
      </c>
      <c r="BO2613" s="6">
        <v>0</v>
      </c>
      <c r="BP2613" s="6">
        <v>0</v>
      </c>
      <c r="BQ2613" s="6">
        <v>0</v>
      </c>
      <c r="BR2613" s="6">
        <v>5</v>
      </c>
      <c r="BS2613" s="6">
        <v>18</v>
      </c>
      <c r="BT2613" s="6">
        <v>53</v>
      </c>
      <c r="BU2613" s="6">
        <v>60</v>
      </c>
      <c r="BV2613" s="6">
        <v>44</v>
      </c>
      <c r="BW2613" s="6">
        <v>14</v>
      </c>
      <c r="BX2613" s="6">
        <v>3</v>
      </c>
      <c r="BY2613" s="6">
        <v>1</v>
      </c>
      <c r="BZ2613" s="6">
        <v>0</v>
      </c>
      <c r="CA2613" s="6">
        <v>0</v>
      </c>
      <c r="CB2613" s="6">
        <v>0</v>
      </c>
      <c r="CC2613" s="6">
        <v>0</v>
      </c>
      <c r="CD2613" s="6">
        <v>0</v>
      </c>
      <c r="CE2613" s="6">
        <v>0</v>
      </c>
      <c r="CF2613" s="6">
        <v>4000</v>
      </c>
      <c r="CG2613" s="6">
        <v>4250</v>
      </c>
      <c r="CH2613" s="2">
        <v>3</v>
      </c>
      <c r="CI2613" s="3">
        <v>50</v>
      </c>
      <c r="CJ2613" s="3">
        <v>16.100000000000001</v>
      </c>
      <c r="CK2613" s="4">
        <v>19</v>
      </c>
      <c r="CL2613" s="3">
        <v>160</v>
      </c>
      <c r="CM2613" s="3">
        <v>16.3</v>
      </c>
      <c r="CN2613" s="4">
        <v>17</v>
      </c>
      <c r="CO2613" s="3">
        <v>80</v>
      </c>
      <c r="CP2613" s="3">
        <v>16.2</v>
      </c>
      <c r="CQ2613" s="4">
        <v>14</v>
      </c>
      <c r="CR2613" s="3">
        <v>0</v>
      </c>
      <c r="CS2613" s="3">
        <v>0</v>
      </c>
      <c r="CT2613" s="4">
        <v>0</v>
      </c>
      <c r="CU2613" s="3">
        <v>0</v>
      </c>
      <c r="CV2613" s="3">
        <v>0</v>
      </c>
      <c r="CW2613" s="4">
        <v>0</v>
      </c>
      <c r="CX2613" t="s">
        <v>5</v>
      </c>
      <c r="CY2613" s="9">
        <f t="shared" si="130"/>
        <v>4.1833333333333336</v>
      </c>
      <c r="CZ2613" s="7">
        <f t="shared" si="131"/>
        <v>22.346666666666668</v>
      </c>
      <c r="DA2613" s="7">
        <f t="shared" si="132"/>
        <v>0.79653937947494036</v>
      </c>
    </row>
    <row r="2614" spans="1:105" x14ac:dyDescent="0.25">
      <c r="A2614" s="6">
        <v>2020</v>
      </c>
      <c r="B2614" s="6">
        <v>7</v>
      </c>
      <c r="C2614" s="6">
        <v>158096</v>
      </c>
      <c r="D2614" t="s">
        <v>0</v>
      </c>
      <c r="E2614" t="s">
        <v>2583</v>
      </c>
      <c r="F2614" t="s">
        <v>1630</v>
      </c>
      <c r="G2614" t="s">
        <v>116</v>
      </c>
      <c r="H2614" t="s">
        <v>831</v>
      </c>
      <c r="I2614" s="5" t="s">
        <v>118</v>
      </c>
      <c r="J2614" s="6">
        <v>1.27</v>
      </c>
      <c r="K2614" t="s">
        <v>22</v>
      </c>
      <c r="L2614" t="s">
        <v>2586</v>
      </c>
      <c r="M2614" s="6">
        <v>95</v>
      </c>
      <c r="N2614" s="6">
        <v>93.114999999999995</v>
      </c>
      <c r="O2614" s="6">
        <v>0.98</v>
      </c>
      <c r="P2614" t="s">
        <v>1638</v>
      </c>
      <c r="Q2614" t="s">
        <v>2496</v>
      </c>
      <c r="R2614" t="s">
        <v>2191</v>
      </c>
      <c r="S2614" t="s">
        <v>1387</v>
      </c>
      <c r="T2614" s="6">
        <v>3.4</v>
      </c>
      <c r="U2614" s="6">
        <v>93.114999999999995</v>
      </c>
      <c r="V2614" t="s">
        <v>11</v>
      </c>
      <c r="W2614" t="s">
        <v>482</v>
      </c>
      <c r="X2614" s="6">
        <v>13.1</v>
      </c>
      <c r="Y2614" s="6">
        <v>16.3</v>
      </c>
      <c r="Z2614" s="6">
        <v>10</v>
      </c>
      <c r="AA2614" s="6">
        <v>13</v>
      </c>
      <c r="AB2614" t="s">
        <v>5</v>
      </c>
      <c r="AC2614" s="6">
        <v>17.8</v>
      </c>
      <c r="AD2614" s="6">
        <v>0</v>
      </c>
      <c r="AE2614" t="s">
        <v>13</v>
      </c>
      <c r="AF2614" s="6">
        <v>5</v>
      </c>
      <c r="AG2614" t="s">
        <v>5</v>
      </c>
      <c r="AH2614" t="s">
        <v>5</v>
      </c>
      <c r="AI2614" t="s">
        <v>5</v>
      </c>
      <c r="AJ2614" t="s">
        <v>5</v>
      </c>
      <c r="AK2614" t="s">
        <v>5</v>
      </c>
      <c r="AL2614" t="s">
        <v>5</v>
      </c>
      <c r="AM2614" s="6">
        <v>0</v>
      </c>
      <c r="AN2614" t="s">
        <v>5</v>
      </c>
      <c r="AO2614" s="6">
        <v>0</v>
      </c>
      <c r="AP2614" s="6">
        <v>0</v>
      </c>
      <c r="AQ2614" s="6">
        <v>0</v>
      </c>
      <c r="AR2614" t="s">
        <v>5</v>
      </c>
      <c r="AS2614" t="s">
        <v>5</v>
      </c>
      <c r="AT2614" t="s">
        <v>5</v>
      </c>
      <c r="AU2614" t="s">
        <v>5</v>
      </c>
      <c r="AV2614" t="s">
        <v>5</v>
      </c>
      <c r="AW2614" t="s">
        <v>5</v>
      </c>
      <c r="AX2614" t="s">
        <v>5</v>
      </c>
      <c r="AY2614" s="6">
        <v>0</v>
      </c>
      <c r="AZ2614" t="s">
        <v>5</v>
      </c>
      <c r="BA2614" t="s">
        <v>5</v>
      </c>
      <c r="BB2614" t="s">
        <v>5</v>
      </c>
      <c r="BC2614" t="s">
        <v>5</v>
      </c>
      <c r="BD2614" t="s">
        <v>5</v>
      </c>
      <c r="BE2614" t="s">
        <v>5</v>
      </c>
      <c r="BF2614" t="s">
        <v>5</v>
      </c>
      <c r="BG2614" t="s">
        <v>5</v>
      </c>
      <c r="BH2614" t="s">
        <v>5</v>
      </c>
      <c r="BI2614" s="6">
        <v>0</v>
      </c>
      <c r="BJ2614" s="6">
        <v>0</v>
      </c>
      <c r="BK2614" s="6">
        <v>0</v>
      </c>
      <c r="BL2614" s="6">
        <v>0</v>
      </c>
      <c r="BM2614" s="6">
        <v>0</v>
      </c>
      <c r="BN2614" s="6">
        <v>0</v>
      </c>
      <c r="BO2614" s="6">
        <v>0</v>
      </c>
      <c r="BP2614" s="6">
        <v>0</v>
      </c>
      <c r="BQ2614" s="6">
        <v>0</v>
      </c>
      <c r="BR2614" s="6">
        <v>0</v>
      </c>
      <c r="BS2614" s="6">
        <v>8</v>
      </c>
      <c r="BT2614" s="6">
        <v>40</v>
      </c>
      <c r="BU2614" s="6">
        <v>82</v>
      </c>
      <c r="BV2614" s="6">
        <v>30</v>
      </c>
      <c r="BW2614" s="6">
        <v>15</v>
      </c>
      <c r="BX2614" s="6">
        <v>10</v>
      </c>
      <c r="BY2614" s="6">
        <v>2</v>
      </c>
      <c r="BZ2614" s="6">
        <v>0</v>
      </c>
      <c r="CA2614" s="6">
        <v>0</v>
      </c>
      <c r="CB2614" s="6">
        <v>0</v>
      </c>
      <c r="CC2614" s="6">
        <v>0</v>
      </c>
      <c r="CD2614" s="6">
        <v>0</v>
      </c>
      <c r="CE2614" s="6">
        <v>0</v>
      </c>
      <c r="CF2614" s="6">
        <v>5000</v>
      </c>
      <c r="CG2614" s="6">
        <v>13900</v>
      </c>
      <c r="CH2614" s="2">
        <v>2</v>
      </c>
      <c r="CI2614" s="3">
        <v>40</v>
      </c>
      <c r="CJ2614" s="3">
        <v>0</v>
      </c>
      <c r="CK2614" s="4">
        <v>13</v>
      </c>
      <c r="CL2614" s="3">
        <v>55</v>
      </c>
      <c r="CM2614" s="3">
        <v>0</v>
      </c>
      <c r="CN2614" s="4">
        <v>8</v>
      </c>
      <c r="CO2614" s="3">
        <v>0</v>
      </c>
      <c r="CP2614" s="3">
        <v>0</v>
      </c>
      <c r="CQ2614" s="4">
        <v>0</v>
      </c>
      <c r="CR2614" s="3">
        <v>0</v>
      </c>
      <c r="CS2614" s="3">
        <v>0</v>
      </c>
      <c r="CT2614" s="4">
        <v>0</v>
      </c>
      <c r="CU2614" s="3">
        <v>0</v>
      </c>
      <c r="CV2614" s="3">
        <v>0</v>
      </c>
      <c r="CW2614" s="4">
        <v>0</v>
      </c>
      <c r="CX2614" t="s">
        <v>5</v>
      </c>
      <c r="CY2614" s="9">
        <f t="shared" si="130"/>
        <v>1.4666666666666668</v>
      </c>
      <c r="CZ2614" s="7">
        <f t="shared" si="131"/>
        <v>14.173333333333334</v>
      </c>
      <c r="DA2614" s="7">
        <f t="shared" si="132"/>
        <v>1.2558795860771401</v>
      </c>
    </row>
    <row r="2615" spans="1:105" x14ac:dyDescent="0.25">
      <c r="A2615" s="6">
        <v>2020</v>
      </c>
      <c r="B2615" s="6">
        <v>7</v>
      </c>
      <c r="C2615" s="6">
        <v>158049</v>
      </c>
      <c r="D2615" t="s">
        <v>0</v>
      </c>
      <c r="E2615" t="s">
        <v>2583</v>
      </c>
      <c r="F2615" t="s">
        <v>1630</v>
      </c>
      <c r="G2615" t="s">
        <v>116</v>
      </c>
      <c r="H2615" t="s">
        <v>998</v>
      </c>
      <c r="I2615" s="5" t="s">
        <v>118</v>
      </c>
      <c r="J2615" s="6">
        <v>0.65</v>
      </c>
      <c r="K2615" t="s">
        <v>22</v>
      </c>
      <c r="L2615" t="s">
        <v>2584</v>
      </c>
      <c r="M2615" s="6">
        <v>120</v>
      </c>
      <c r="N2615" s="6">
        <v>104.145</v>
      </c>
      <c r="O2615" s="6">
        <v>0.87</v>
      </c>
      <c r="P2615" t="s">
        <v>1630</v>
      </c>
      <c r="Q2615" t="s">
        <v>230</v>
      </c>
      <c r="R2615" t="s">
        <v>221</v>
      </c>
      <c r="S2615" t="s">
        <v>886</v>
      </c>
      <c r="T2615" s="6">
        <v>7.9</v>
      </c>
      <c r="U2615" s="6">
        <v>52.072499999999998</v>
      </c>
      <c r="V2615" t="s">
        <v>11</v>
      </c>
      <c r="W2615" t="s">
        <v>482</v>
      </c>
      <c r="X2615" s="6">
        <v>13.5</v>
      </c>
      <c r="Y2615" s="6">
        <v>16.100000000000001</v>
      </c>
      <c r="Z2615" s="6">
        <v>13</v>
      </c>
      <c r="AA2615" s="6">
        <v>21</v>
      </c>
      <c r="AB2615" t="s">
        <v>5</v>
      </c>
      <c r="AC2615" s="6">
        <v>18.5</v>
      </c>
      <c r="AD2615" s="6">
        <v>0</v>
      </c>
      <c r="AE2615" t="s">
        <v>13</v>
      </c>
      <c r="AF2615" s="6">
        <v>5</v>
      </c>
      <c r="AG2615" t="s">
        <v>5</v>
      </c>
      <c r="AH2615" t="s">
        <v>5</v>
      </c>
      <c r="AI2615" t="s">
        <v>5</v>
      </c>
      <c r="AJ2615" t="s">
        <v>5</v>
      </c>
      <c r="AK2615" t="s">
        <v>5</v>
      </c>
      <c r="AL2615" t="s">
        <v>5</v>
      </c>
      <c r="AM2615" s="6">
        <v>0</v>
      </c>
      <c r="AN2615" t="s">
        <v>5</v>
      </c>
      <c r="AO2615" s="6">
        <v>0</v>
      </c>
      <c r="AP2615" s="6">
        <v>0</v>
      </c>
      <c r="AQ2615" s="6">
        <v>0</v>
      </c>
      <c r="AR2615" t="s">
        <v>5</v>
      </c>
      <c r="AS2615" t="s">
        <v>5</v>
      </c>
      <c r="AT2615" t="s">
        <v>5</v>
      </c>
      <c r="AU2615" t="s">
        <v>5</v>
      </c>
      <c r="AV2615" t="s">
        <v>5</v>
      </c>
      <c r="AW2615" t="s">
        <v>5</v>
      </c>
      <c r="AX2615" t="s">
        <v>5</v>
      </c>
      <c r="AY2615" s="6">
        <v>0</v>
      </c>
      <c r="AZ2615" t="s">
        <v>5</v>
      </c>
      <c r="BA2615" t="s">
        <v>5</v>
      </c>
      <c r="BB2615" t="s">
        <v>5</v>
      </c>
      <c r="BC2615" t="s">
        <v>5</v>
      </c>
      <c r="BD2615" t="s">
        <v>5</v>
      </c>
      <c r="BE2615" t="s">
        <v>5</v>
      </c>
      <c r="BF2615" t="s">
        <v>5</v>
      </c>
      <c r="BG2615" t="s">
        <v>5</v>
      </c>
      <c r="BH2615" t="s">
        <v>5</v>
      </c>
      <c r="BI2615" s="6">
        <v>0</v>
      </c>
      <c r="BJ2615" s="6">
        <v>0</v>
      </c>
      <c r="BK2615" s="6">
        <v>0</v>
      </c>
      <c r="BL2615" s="6">
        <v>0</v>
      </c>
      <c r="BM2615" s="6">
        <v>0</v>
      </c>
      <c r="BN2615" s="6">
        <v>0</v>
      </c>
      <c r="BO2615" s="6">
        <v>0</v>
      </c>
      <c r="BP2615" s="6">
        <v>0</v>
      </c>
      <c r="BQ2615" s="6">
        <v>0</v>
      </c>
      <c r="BR2615" s="6">
        <v>0</v>
      </c>
      <c r="BS2615" s="6">
        <v>4</v>
      </c>
      <c r="BT2615" s="6">
        <v>15</v>
      </c>
      <c r="BU2615" s="6">
        <v>65</v>
      </c>
      <c r="BV2615" s="6">
        <v>47</v>
      </c>
      <c r="BW2615" s="6">
        <v>36</v>
      </c>
      <c r="BX2615" s="6">
        <v>15</v>
      </c>
      <c r="BY2615" s="6">
        <v>9</v>
      </c>
      <c r="BZ2615" s="6">
        <v>2</v>
      </c>
      <c r="CA2615" s="6">
        <v>0</v>
      </c>
      <c r="CB2615" s="6">
        <v>0</v>
      </c>
      <c r="CC2615" s="6">
        <v>0</v>
      </c>
      <c r="CD2615" s="6">
        <v>0</v>
      </c>
      <c r="CE2615" s="6">
        <v>0</v>
      </c>
      <c r="CF2615" s="6">
        <v>9420</v>
      </c>
      <c r="CG2615" s="6">
        <v>4000</v>
      </c>
      <c r="CH2615" s="2">
        <v>3</v>
      </c>
      <c r="CI2615" s="3">
        <v>40</v>
      </c>
      <c r="CJ2615" s="3">
        <v>0</v>
      </c>
      <c r="CK2615" s="4">
        <v>21</v>
      </c>
      <c r="CL2615" s="3">
        <v>40</v>
      </c>
      <c r="CM2615" s="3">
        <v>0</v>
      </c>
      <c r="CN2615" s="4">
        <v>18</v>
      </c>
      <c r="CO2615" s="3">
        <v>40</v>
      </c>
      <c r="CP2615" s="3">
        <v>0</v>
      </c>
      <c r="CQ2615" s="4">
        <v>16</v>
      </c>
      <c r="CR2615" s="3">
        <v>0</v>
      </c>
      <c r="CS2615" s="3">
        <v>0</v>
      </c>
      <c r="CT2615" s="4">
        <v>0</v>
      </c>
      <c r="CU2615" s="3">
        <v>0</v>
      </c>
      <c r="CV2615" s="3">
        <v>0</v>
      </c>
      <c r="CW2615" s="4">
        <v>0</v>
      </c>
      <c r="CX2615" t="s">
        <v>5</v>
      </c>
      <c r="CY2615" s="9">
        <f t="shared" si="130"/>
        <v>2.2499999999999996</v>
      </c>
      <c r="CZ2615" s="7">
        <f t="shared" si="131"/>
        <v>22.8</v>
      </c>
      <c r="DA2615" s="7">
        <f t="shared" si="132"/>
        <v>0.81140350877192979</v>
      </c>
    </row>
    <row r="2616" spans="1:105" x14ac:dyDescent="0.25">
      <c r="A2616" s="6">
        <v>2020</v>
      </c>
      <c r="B2616" s="6">
        <v>7</v>
      </c>
      <c r="C2616" s="6">
        <v>158064</v>
      </c>
      <c r="D2616" t="s">
        <v>0</v>
      </c>
      <c r="E2616" t="s">
        <v>2583</v>
      </c>
      <c r="F2616" t="s">
        <v>1630</v>
      </c>
      <c r="G2616" t="s">
        <v>116</v>
      </c>
      <c r="H2616" t="s">
        <v>1042</v>
      </c>
      <c r="I2616" s="5" t="s">
        <v>118</v>
      </c>
      <c r="J2616" s="6">
        <v>0.89</v>
      </c>
      <c r="K2616" t="s">
        <v>22</v>
      </c>
      <c r="L2616" t="s">
        <v>2586</v>
      </c>
      <c r="M2616" s="6">
        <v>65</v>
      </c>
      <c r="N2616" s="6">
        <v>67</v>
      </c>
      <c r="O2616" s="6">
        <v>1.03</v>
      </c>
      <c r="P2616" t="s">
        <v>1630</v>
      </c>
      <c r="Q2616" t="s">
        <v>45</v>
      </c>
      <c r="R2616" t="s">
        <v>1366</v>
      </c>
      <c r="S2616" t="s">
        <v>1620</v>
      </c>
      <c r="T2616" s="6">
        <v>6.2</v>
      </c>
      <c r="U2616" s="6">
        <v>33.5</v>
      </c>
      <c r="V2616" t="s">
        <v>11</v>
      </c>
      <c r="W2616" t="s">
        <v>482</v>
      </c>
      <c r="X2616" s="6">
        <v>13.2</v>
      </c>
      <c r="Y2616" s="6">
        <v>15.5</v>
      </c>
      <c r="Z2616" s="6">
        <v>10</v>
      </c>
      <c r="AA2616" s="6">
        <v>17</v>
      </c>
      <c r="AB2616" t="s">
        <v>5</v>
      </c>
      <c r="AC2616" s="6">
        <v>19.7</v>
      </c>
      <c r="AD2616" s="6">
        <v>0</v>
      </c>
      <c r="AE2616" t="s">
        <v>13</v>
      </c>
      <c r="AF2616" s="6">
        <v>7</v>
      </c>
      <c r="AG2616" t="s">
        <v>5</v>
      </c>
      <c r="AH2616" t="s">
        <v>5</v>
      </c>
      <c r="AI2616" t="s">
        <v>5</v>
      </c>
      <c r="AJ2616" t="s">
        <v>5</v>
      </c>
      <c r="AK2616" t="s">
        <v>5</v>
      </c>
      <c r="AL2616" t="s">
        <v>5</v>
      </c>
      <c r="AM2616" s="6">
        <v>0</v>
      </c>
      <c r="AN2616" t="s">
        <v>5</v>
      </c>
      <c r="AO2616" s="6">
        <v>0</v>
      </c>
      <c r="AP2616" s="6">
        <v>0</v>
      </c>
      <c r="AQ2616" s="6">
        <v>0</v>
      </c>
      <c r="AR2616" t="s">
        <v>5</v>
      </c>
      <c r="AS2616" t="s">
        <v>5</v>
      </c>
      <c r="AT2616" t="s">
        <v>5</v>
      </c>
      <c r="AU2616" t="s">
        <v>5</v>
      </c>
      <c r="AV2616" t="s">
        <v>5</v>
      </c>
      <c r="AW2616" t="s">
        <v>5</v>
      </c>
      <c r="AX2616" t="s">
        <v>5</v>
      </c>
      <c r="AY2616" s="6">
        <v>0</v>
      </c>
      <c r="AZ2616" t="s">
        <v>5</v>
      </c>
      <c r="BA2616" t="s">
        <v>5</v>
      </c>
      <c r="BB2616" t="s">
        <v>5</v>
      </c>
      <c r="BC2616" t="s">
        <v>5</v>
      </c>
      <c r="BD2616" t="s">
        <v>5</v>
      </c>
      <c r="BE2616" t="s">
        <v>5</v>
      </c>
      <c r="BF2616" t="s">
        <v>5</v>
      </c>
      <c r="BG2616" t="s">
        <v>5</v>
      </c>
      <c r="BH2616" t="s">
        <v>5</v>
      </c>
      <c r="BI2616" s="6">
        <v>0</v>
      </c>
      <c r="BJ2616" s="6">
        <v>0</v>
      </c>
      <c r="BK2616" s="6">
        <v>0</v>
      </c>
      <c r="BL2616" s="6">
        <v>0</v>
      </c>
      <c r="BM2616" s="6">
        <v>0</v>
      </c>
      <c r="BN2616" s="6">
        <v>0</v>
      </c>
      <c r="BO2616" s="6">
        <v>0</v>
      </c>
      <c r="BP2616" s="6">
        <v>0</v>
      </c>
      <c r="BQ2616" s="6">
        <v>0</v>
      </c>
      <c r="BR2616" s="6">
        <v>0</v>
      </c>
      <c r="BS2616" s="6">
        <v>19</v>
      </c>
      <c r="BT2616" s="6">
        <v>24</v>
      </c>
      <c r="BU2616" s="6">
        <v>68</v>
      </c>
      <c r="BV2616" s="6">
        <v>52</v>
      </c>
      <c r="BW2616" s="6">
        <v>23</v>
      </c>
      <c r="BX2616" s="6">
        <v>8</v>
      </c>
      <c r="BY2616" s="6">
        <v>2</v>
      </c>
      <c r="BZ2616" s="6">
        <v>0</v>
      </c>
      <c r="CA2616" s="6">
        <v>0</v>
      </c>
      <c r="CB2616" s="6">
        <v>0</v>
      </c>
      <c r="CC2616" s="6">
        <v>0</v>
      </c>
      <c r="CD2616" s="6">
        <v>0</v>
      </c>
      <c r="CE2616" s="6">
        <v>0</v>
      </c>
      <c r="CF2616" s="6">
        <v>6500</v>
      </c>
      <c r="CG2616" s="6">
        <v>9640</v>
      </c>
      <c r="CH2616" s="2">
        <v>2</v>
      </c>
      <c r="CI2616" s="3">
        <v>25</v>
      </c>
      <c r="CJ2616" s="3">
        <v>0</v>
      </c>
      <c r="CK2616" s="4">
        <v>17</v>
      </c>
      <c r="CL2616" s="3">
        <v>40</v>
      </c>
      <c r="CM2616" s="3">
        <v>0</v>
      </c>
      <c r="CN2616" s="4">
        <v>11</v>
      </c>
      <c r="CO2616" s="3">
        <v>0</v>
      </c>
      <c r="CP2616" s="3">
        <v>0</v>
      </c>
      <c r="CQ2616" s="4">
        <v>0</v>
      </c>
      <c r="CR2616" s="3">
        <v>0</v>
      </c>
      <c r="CS2616" s="3">
        <v>0</v>
      </c>
      <c r="CT2616" s="4">
        <v>0</v>
      </c>
      <c r="CU2616" s="3">
        <v>0</v>
      </c>
      <c r="CV2616" s="3">
        <v>0</v>
      </c>
      <c r="CW2616" s="4">
        <v>0</v>
      </c>
      <c r="CX2616" t="s">
        <v>5</v>
      </c>
      <c r="CY2616" s="9">
        <f t="shared" si="130"/>
        <v>1.9</v>
      </c>
      <c r="CZ2616" s="7">
        <f t="shared" si="131"/>
        <v>18.52</v>
      </c>
      <c r="DA2616" s="7">
        <f t="shared" si="132"/>
        <v>1.0637149028077753</v>
      </c>
    </row>
    <row r="2617" spans="1:105" x14ac:dyDescent="0.25">
      <c r="A2617" s="6">
        <v>2020</v>
      </c>
      <c r="B2617" s="6">
        <v>7</v>
      </c>
      <c r="C2617" s="6">
        <v>158104</v>
      </c>
      <c r="D2617" t="s">
        <v>0</v>
      </c>
      <c r="E2617" t="s">
        <v>2583</v>
      </c>
      <c r="F2617" t="s">
        <v>1630</v>
      </c>
      <c r="G2617" t="s">
        <v>116</v>
      </c>
      <c r="H2617" t="s">
        <v>2768</v>
      </c>
      <c r="I2617" s="5" t="s">
        <v>118</v>
      </c>
      <c r="J2617" s="6">
        <v>0.94</v>
      </c>
      <c r="K2617" t="s">
        <v>22</v>
      </c>
      <c r="L2617" t="s">
        <v>2584</v>
      </c>
      <c r="M2617" s="6">
        <v>105</v>
      </c>
      <c r="N2617" s="6">
        <v>105.005</v>
      </c>
      <c r="O2617" s="6">
        <v>1</v>
      </c>
      <c r="P2617" t="s">
        <v>1630</v>
      </c>
      <c r="Q2617" t="s">
        <v>2079</v>
      </c>
      <c r="R2617" t="s">
        <v>159</v>
      </c>
      <c r="S2617" t="s">
        <v>2188</v>
      </c>
      <c r="T2617" s="6">
        <v>6.8</v>
      </c>
      <c r="U2617" s="6">
        <v>52.502499999999998</v>
      </c>
      <c r="V2617" t="s">
        <v>11</v>
      </c>
      <c r="W2617" t="s">
        <v>482</v>
      </c>
      <c r="X2617" s="6">
        <v>13.1</v>
      </c>
      <c r="Y2617" s="6">
        <v>16.100000000000001</v>
      </c>
      <c r="Z2617" s="6">
        <v>4</v>
      </c>
      <c r="AA2617" s="6">
        <v>11</v>
      </c>
      <c r="AB2617" t="s">
        <v>5</v>
      </c>
      <c r="AC2617" s="6">
        <v>17.2</v>
      </c>
      <c r="AD2617" s="6">
        <v>0</v>
      </c>
      <c r="AE2617" t="s">
        <v>13</v>
      </c>
      <c r="AF2617" s="6">
        <v>6</v>
      </c>
      <c r="AG2617" t="s">
        <v>5</v>
      </c>
      <c r="AH2617" t="s">
        <v>5</v>
      </c>
      <c r="AI2617" t="s">
        <v>5</v>
      </c>
      <c r="AJ2617" t="s">
        <v>5</v>
      </c>
      <c r="AK2617" t="s">
        <v>5</v>
      </c>
      <c r="AL2617" t="s">
        <v>5</v>
      </c>
      <c r="AM2617" s="6">
        <v>0</v>
      </c>
      <c r="AN2617" t="s">
        <v>5</v>
      </c>
      <c r="AO2617" s="6">
        <v>0</v>
      </c>
      <c r="AP2617" s="6">
        <v>0</v>
      </c>
      <c r="AQ2617" s="6">
        <v>0</v>
      </c>
      <c r="AR2617" t="s">
        <v>5</v>
      </c>
      <c r="AS2617" t="s">
        <v>5</v>
      </c>
      <c r="AT2617" t="s">
        <v>5</v>
      </c>
      <c r="AU2617" t="s">
        <v>5</v>
      </c>
      <c r="AV2617" t="s">
        <v>5</v>
      </c>
      <c r="AW2617" t="s">
        <v>5</v>
      </c>
      <c r="AX2617" t="s">
        <v>5</v>
      </c>
      <c r="AY2617" s="6">
        <v>0</v>
      </c>
      <c r="AZ2617" t="s">
        <v>5</v>
      </c>
      <c r="BA2617" t="s">
        <v>5</v>
      </c>
      <c r="BB2617" t="s">
        <v>5</v>
      </c>
      <c r="BC2617" t="s">
        <v>5</v>
      </c>
      <c r="BD2617" t="s">
        <v>5</v>
      </c>
      <c r="BE2617" t="s">
        <v>5</v>
      </c>
      <c r="BF2617" t="s">
        <v>5</v>
      </c>
      <c r="BG2617" t="s">
        <v>5</v>
      </c>
      <c r="BH2617" t="s">
        <v>5</v>
      </c>
      <c r="BI2617" s="6">
        <v>0</v>
      </c>
      <c r="BJ2617" s="6">
        <v>0</v>
      </c>
      <c r="BK2617" s="6">
        <v>0</v>
      </c>
      <c r="BL2617" s="6">
        <v>0</v>
      </c>
      <c r="BM2617" s="6">
        <v>0</v>
      </c>
      <c r="BN2617" s="6">
        <v>0</v>
      </c>
      <c r="BO2617" s="6">
        <v>0</v>
      </c>
      <c r="BP2617" s="6">
        <v>0</v>
      </c>
      <c r="BQ2617" s="6">
        <v>0</v>
      </c>
      <c r="BR2617" s="6">
        <v>0</v>
      </c>
      <c r="BS2617" s="6">
        <v>22</v>
      </c>
      <c r="BT2617" s="6">
        <v>30</v>
      </c>
      <c r="BU2617" s="6">
        <v>68</v>
      </c>
      <c r="BV2617" s="6">
        <v>48</v>
      </c>
      <c r="BW2617" s="6">
        <v>20</v>
      </c>
      <c r="BX2617" s="6">
        <v>2</v>
      </c>
      <c r="BY2617" s="6">
        <v>0</v>
      </c>
      <c r="BZ2617" s="6">
        <v>0</v>
      </c>
      <c r="CA2617" s="6">
        <v>0</v>
      </c>
      <c r="CB2617" s="6">
        <v>0</v>
      </c>
      <c r="CC2617" s="6">
        <v>0</v>
      </c>
      <c r="CD2617" s="6">
        <v>0</v>
      </c>
      <c r="CE2617" s="6">
        <v>0</v>
      </c>
      <c r="CF2617" s="6">
        <v>8000</v>
      </c>
      <c r="CG2617" s="6">
        <v>12100</v>
      </c>
      <c r="CH2617" s="2">
        <v>1</v>
      </c>
      <c r="CI2617" s="3">
        <v>105</v>
      </c>
      <c r="CJ2617" s="3">
        <v>0</v>
      </c>
      <c r="CK2617" s="4">
        <v>11</v>
      </c>
      <c r="CL2617" s="3">
        <v>0</v>
      </c>
      <c r="CM2617" s="3">
        <v>0</v>
      </c>
      <c r="CN2617" s="4">
        <v>0</v>
      </c>
      <c r="CO2617" s="3">
        <v>0</v>
      </c>
      <c r="CP2617" s="3">
        <v>0</v>
      </c>
      <c r="CQ2617" s="4">
        <v>0</v>
      </c>
      <c r="CR2617" s="3">
        <v>0</v>
      </c>
      <c r="CS2617" s="3">
        <v>0</v>
      </c>
      <c r="CT2617" s="4">
        <v>0</v>
      </c>
      <c r="CU2617" s="3">
        <v>0</v>
      </c>
      <c r="CV2617" s="3">
        <v>0</v>
      </c>
      <c r="CW2617" s="4">
        <v>0</v>
      </c>
      <c r="CX2617" t="s">
        <v>5</v>
      </c>
      <c r="CY2617" s="9">
        <f t="shared" si="130"/>
        <v>1.5833333333333335</v>
      </c>
      <c r="CZ2617" s="7">
        <f t="shared" si="131"/>
        <v>12.266666666666667</v>
      </c>
      <c r="DA2617" s="7">
        <f t="shared" si="132"/>
        <v>1.402173913043478</v>
      </c>
    </row>
    <row r="2618" spans="1:105" x14ac:dyDescent="0.25">
      <c r="A2618" s="6">
        <v>2020</v>
      </c>
      <c r="B2618" s="6">
        <v>7</v>
      </c>
      <c r="C2618" s="6">
        <v>158031</v>
      </c>
      <c r="D2618" t="s">
        <v>0</v>
      </c>
      <c r="E2618" t="s">
        <v>2583</v>
      </c>
      <c r="F2618" t="s">
        <v>1630</v>
      </c>
      <c r="G2618" t="s">
        <v>33</v>
      </c>
      <c r="H2618" t="s">
        <v>622</v>
      </c>
      <c r="I2618" t="s">
        <v>5</v>
      </c>
      <c r="J2618" s="6">
        <v>0.98</v>
      </c>
      <c r="K2618" t="s">
        <v>6</v>
      </c>
      <c r="L2618" t="s">
        <v>2584</v>
      </c>
      <c r="M2618" s="6">
        <v>390</v>
      </c>
      <c r="N2618" s="6">
        <v>400.15499999999997</v>
      </c>
      <c r="O2618" s="6">
        <v>1.03</v>
      </c>
      <c r="P2618" t="s">
        <v>1630</v>
      </c>
      <c r="Q2618" t="s">
        <v>843</v>
      </c>
      <c r="R2618" t="s">
        <v>19</v>
      </c>
      <c r="S2618" t="s">
        <v>262</v>
      </c>
      <c r="T2618" s="6">
        <v>4.5999999999999996</v>
      </c>
      <c r="U2618" s="6">
        <v>80.031000000000006</v>
      </c>
      <c r="V2618" t="s">
        <v>11</v>
      </c>
      <c r="W2618" t="s">
        <v>1553</v>
      </c>
      <c r="X2618" s="6">
        <v>13.1</v>
      </c>
      <c r="Y2618" s="6">
        <v>16.600000000000001</v>
      </c>
      <c r="Z2618" s="6">
        <v>15</v>
      </c>
      <c r="AA2618" s="6">
        <v>19</v>
      </c>
      <c r="AB2618" t="s">
        <v>5</v>
      </c>
      <c r="AC2618" s="6">
        <v>18.5</v>
      </c>
      <c r="AD2618" s="6">
        <v>0</v>
      </c>
      <c r="AE2618" t="s">
        <v>13</v>
      </c>
      <c r="AF2618" s="6">
        <v>1</v>
      </c>
      <c r="AG2618" s="6">
        <v>3</v>
      </c>
      <c r="AH2618" t="s">
        <v>5</v>
      </c>
      <c r="AI2618" t="s">
        <v>5</v>
      </c>
      <c r="AJ2618" t="s">
        <v>5</v>
      </c>
      <c r="AK2618" t="s">
        <v>5</v>
      </c>
      <c r="AL2618" t="s">
        <v>5</v>
      </c>
      <c r="AM2618" s="6">
        <v>0</v>
      </c>
      <c r="AN2618" t="s">
        <v>5</v>
      </c>
      <c r="AO2618" s="6">
        <v>0</v>
      </c>
      <c r="AP2618" s="6">
        <v>0</v>
      </c>
      <c r="AQ2618" s="6">
        <v>0</v>
      </c>
      <c r="AR2618" t="s">
        <v>5</v>
      </c>
      <c r="AS2618" t="s">
        <v>5</v>
      </c>
      <c r="AT2618" t="s">
        <v>53</v>
      </c>
      <c r="AU2618" t="s">
        <v>5</v>
      </c>
      <c r="AV2618" t="s">
        <v>5</v>
      </c>
      <c r="AW2618" t="s">
        <v>5</v>
      </c>
      <c r="AX2618" t="s">
        <v>5</v>
      </c>
      <c r="AY2618" s="6">
        <v>0</v>
      </c>
      <c r="AZ2618" t="s">
        <v>5</v>
      </c>
      <c r="BA2618" t="s">
        <v>5</v>
      </c>
      <c r="BB2618" t="s">
        <v>5</v>
      </c>
      <c r="BC2618" t="s">
        <v>5</v>
      </c>
      <c r="BD2618" t="s">
        <v>5</v>
      </c>
      <c r="BE2618" t="s">
        <v>5</v>
      </c>
      <c r="BF2618" t="s">
        <v>5</v>
      </c>
      <c r="BG2618" t="s">
        <v>5</v>
      </c>
      <c r="BH2618" t="s">
        <v>5</v>
      </c>
      <c r="BI2618" s="6">
        <v>0</v>
      </c>
      <c r="BJ2618" s="6">
        <v>0</v>
      </c>
      <c r="BK2618" s="6">
        <v>0</v>
      </c>
      <c r="BL2618" s="6">
        <v>0</v>
      </c>
      <c r="BM2618" s="6">
        <v>0</v>
      </c>
      <c r="BN2618" s="6">
        <v>0</v>
      </c>
      <c r="BO2618" s="6">
        <v>0</v>
      </c>
      <c r="BP2618" s="6">
        <v>0</v>
      </c>
      <c r="BQ2618" s="6">
        <v>0</v>
      </c>
      <c r="BR2618" s="6">
        <v>0</v>
      </c>
      <c r="BS2618" s="6">
        <v>11</v>
      </c>
      <c r="BT2618" s="6">
        <v>27</v>
      </c>
      <c r="BU2618" s="6">
        <v>67</v>
      </c>
      <c r="BV2618" s="6">
        <v>51</v>
      </c>
      <c r="BW2618" s="6">
        <v>7</v>
      </c>
      <c r="BX2618" s="6">
        <v>2</v>
      </c>
      <c r="BY2618" s="6">
        <v>0</v>
      </c>
      <c r="BZ2618" s="6">
        <v>0</v>
      </c>
      <c r="CA2618" s="6">
        <v>0</v>
      </c>
      <c r="CB2618" s="6">
        <v>0</v>
      </c>
      <c r="CC2618" s="6">
        <v>0</v>
      </c>
      <c r="CD2618" s="6">
        <v>0</v>
      </c>
      <c r="CE2618" s="6">
        <v>0</v>
      </c>
      <c r="CF2618" s="6">
        <v>10000</v>
      </c>
      <c r="CG2618" s="6">
        <v>13800</v>
      </c>
      <c r="CH2618" s="2">
        <v>3</v>
      </c>
      <c r="CI2618" s="3">
        <v>280</v>
      </c>
      <c r="CJ2618" s="3">
        <v>16.2</v>
      </c>
      <c r="CK2618" s="4">
        <v>19</v>
      </c>
      <c r="CL2618" s="3">
        <v>50</v>
      </c>
      <c r="CM2618" s="3">
        <v>16.7</v>
      </c>
      <c r="CN2618" s="4">
        <v>16</v>
      </c>
      <c r="CO2618" s="3">
        <v>60</v>
      </c>
      <c r="CP2618" s="3">
        <v>16.100000000000001</v>
      </c>
      <c r="CQ2618" s="4">
        <v>15</v>
      </c>
      <c r="CR2618" s="3">
        <v>0</v>
      </c>
      <c r="CS2618" s="3">
        <v>0</v>
      </c>
      <c r="CT2618" s="4">
        <v>0</v>
      </c>
      <c r="CU2618" s="3">
        <v>0</v>
      </c>
      <c r="CV2618" s="3">
        <v>0</v>
      </c>
      <c r="CW2618" s="4">
        <v>0</v>
      </c>
      <c r="CX2618" t="s">
        <v>5</v>
      </c>
      <c r="CY2618" s="9">
        <f t="shared" si="130"/>
        <v>5.4500000000000011</v>
      </c>
      <c r="CZ2618" s="7">
        <f t="shared" si="131"/>
        <v>23.36</v>
      </c>
      <c r="DA2618" s="7">
        <f t="shared" si="132"/>
        <v>0.79195205479452058</v>
      </c>
    </row>
    <row r="2619" spans="1:105" x14ac:dyDescent="0.25">
      <c r="A2619" s="6">
        <v>2020</v>
      </c>
      <c r="B2619" s="6">
        <v>7</v>
      </c>
      <c r="C2619" s="6">
        <v>158017</v>
      </c>
      <c r="D2619" t="s">
        <v>0</v>
      </c>
      <c r="E2619" t="s">
        <v>2583</v>
      </c>
      <c r="F2619" t="s">
        <v>1630</v>
      </c>
      <c r="G2619" t="s">
        <v>116</v>
      </c>
      <c r="H2619" t="s">
        <v>1108</v>
      </c>
      <c r="I2619" s="5" t="s">
        <v>118</v>
      </c>
      <c r="J2619" s="6">
        <v>0.88</v>
      </c>
      <c r="K2619" t="s">
        <v>22</v>
      </c>
      <c r="L2619" t="s">
        <v>2586</v>
      </c>
      <c r="M2619" s="6">
        <v>90</v>
      </c>
      <c r="N2619" s="6">
        <v>85.844999999999999</v>
      </c>
      <c r="O2619" s="6">
        <v>0.95</v>
      </c>
      <c r="P2619" t="s">
        <v>1630</v>
      </c>
      <c r="Q2619" t="s">
        <v>2154</v>
      </c>
      <c r="R2619" t="s">
        <v>1427</v>
      </c>
      <c r="S2619" t="s">
        <v>1031</v>
      </c>
      <c r="T2619" s="6">
        <v>6.6</v>
      </c>
      <c r="U2619" s="6">
        <v>85.844999999999999</v>
      </c>
      <c r="V2619" t="s">
        <v>11</v>
      </c>
      <c r="W2619" t="s">
        <v>482</v>
      </c>
      <c r="X2619" s="6">
        <v>13.2</v>
      </c>
      <c r="Y2619" s="6">
        <v>16</v>
      </c>
      <c r="Z2619" s="6">
        <v>10</v>
      </c>
      <c r="AA2619" s="6">
        <v>16</v>
      </c>
      <c r="AB2619" t="s">
        <v>5</v>
      </c>
      <c r="AC2619" s="6">
        <v>19.100000000000001</v>
      </c>
      <c r="AD2619" s="6">
        <v>0</v>
      </c>
      <c r="AE2619" t="s">
        <v>13</v>
      </c>
      <c r="AF2619" s="6">
        <v>7</v>
      </c>
      <c r="AG2619" t="s">
        <v>5</v>
      </c>
      <c r="AH2619" t="s">
        <v>5</v>
      </c>
      <c r="AI2619" t="s">
        <v>5</v>
      </c>
      <c r="AJ2619" t="s">
        <v>5</v>
      </c>
      <c r="AK2619" t="s">
        <v>5</v>
      </c>
      <c r="AL2619" t="s">
        <v>5</v>
      </c>
      <c r="AM2619" s="6">
        <v>0</v>
      </c>
      <c r="AN2619" t="s">
        <v>5</v>
      </c>
      <c r="AO2619" s="6">
        <v>0</v>
      </c>
      <c r="AP2619" s="6">
        <v>0</v>
      </c>
      <c r="AQ2619" s="6">
        <v>0</v>
      </c>
      <c r="AR2619" t="s">
        <v>5</v>
      </c>
      <c r="AS2619" t="s">
        <v>5</v>
      </c>
      <c r="AT2619" t="s">
        <v>5</v>
      </c>
      <c r="AU2619" t="s">
        <v>5</v>
      </c>
      <c r="AV2619" t="s">
        <v>5</v>
      </c>
      <c r="AW2619" t="s">
        <v>5</v>
      </c>
      <c r="AX2619" t="s">
        <v>5</v>
      </c>
      <c r="AY2619" s="6">
        <v>0</v>
      </c>
      <c r="AZ2619" t="s">
        <v>5</v>
      </c>
      <c r="BA2619" t="s">
        <v>5</v>
      </c>
      <c r="BB2619" t="s">
        <v>5</v>
      </c>
      <c r="BC2619" t="s">
        <v>5</v>
      </c>
      <c r="BD2619" t="s">
        <v>5</v>
      </c>
      <c r="BE2619" t="s">
        <v>5</v>
      </c>
      <c r="BF2619" t="s">
        <v>5</v>
      </c>
      <c r="BG2619" t="s">
        <v>5</v>
      </c>
      <c r="BH2619" t="s">
        <v>5</v>
      </c>
      <c r="BI2619" s="6">
        <v>0</v>
      </c>
      <c r="BJ2619" s="6">
        <v>0</v>
      </c>
      <c r="BK2619" s="6">
        <v>0</v>
      </c>
      <c r="BL2619" s="6">
        <v>0</v>
      </c>
      <c r="BM2619" s="6">
        <v>0</v>
      </c>
      <c r="BN2619" s="6">
        <v>0</v>
      </c>
      <c r="BO2619" s="6">
        <v>0</v>
      </c>
      <c r="BP2619" s="6">
        <v>0</v>
      </c>
      <c r="BQ2619" s="6">
        <v>0</v>
      </c>
      <c r="BR2619" s="6">
        <v>0</v>
      </c>
      <c r="BS2619" s="6">
        <v>16</v>
      </c>
      <c r="BT2619" s="6">
        <v>30</v>
      </c>
      <c r="BU2619" s="6">
        <v>57</v>
      </c>
      <c r="BV2619" s="6">
        <v>46</v>
      </c>
      <c r="BW2619" s="6">
        <v>31</v>
      </c>
      <c r="BX2619" s="6">
        <v>7</v>
      </c>
      <c r="BY2619" s="6">
        <v>4</v>
      </c>
      <c r="BZ2619" s="6">
        <v>0</v>
      </c>
      <c r="CA2619" s="6">
        <v>0</v>
      </c>
      <c r="CB2619" s="6">
        <v>0</v>
      </c>
      <c r="CC2619" s="6">
        <v>0</v>
      </c>
      <c r="CD2619" s="6">
        <v>0</v>
      </c>
      <c r="CE2619" s="6">
        <v>0</v>
      </c>
      <c r="CF2619" s="6">
        <v>5000</v>
      </c>
      <c r="CG2619" s="6">
        <v>10820</v>
      </c>
      <c r="CH2619" s="2">
        <v>2</v>
      </c>
      <c r="CI2619" s="3">
        <v>40</v>
      </c>
      <c r="CJ2619" s="3">
        <v>0</v>
      </c>
      <c r="CK2619" s="4">
        <v>16</v>
      </c>
      <c r="CL2619" s="3">
        <v>50</v>
      </c>
      <c r="CM2619" s="3">
        <v>0</v>
      </c>
      <c r="CN2619" s="4">
        <v>13</v>
      </c>
      <c r="CO2619" s="3">
        <v>0</v>
      </c>
      <c r="CP2619" s="3">
        <v>0</v>
      </c>
      <c r="CQ2619" s="4">
        <v>0</v>
      </c>
      <c r="CR2619" s="3">
        <v>0</v>
      </c>
      <c r="CS2619" s="3">
        <v>0</v>
      </c>
      <c r="CT2619" s="4">
        <v>0</v>
      </c>
      <c r="CU2619" s="3">
        <v>0</v>
      </c>
      <c r="CV2619" s="3">
        <v>0</v>
      </c>
      <c r="CW2619" s="4">
        <v>0</v>
      </c>
      <c r="CX2619" t="s">
        <v>5</v>
      </c>
      <c r="CY2619" s="9">
        <f t="shared" si="130"/>
        <v>1.2166666666666668</v>
      </c>
      <c r="CZ2619" s="7">
        <f t="shared" si="131"/>
        <v>16.973333333333333</v>
      </c>
      <c r="DA2619" s="7">
        <f t="shared" si="132"/>
        <v>1.1252945797329146</v>
      </c>
    </row>
    <row r="2620" spans="1:105" x14ac:dyDescent="0.25">
      <c r="A2620" s="6">
        <v>2020</v>
      </c>
      <c r="B2620" s="6">
        <v>7</v>
      </c>
      <c r="C2620" s="6">
        <v>158053</v>
      </c>
      <c r="D2620" t="s">
        <v>0</v>
      </c>
      <c r="E2620" t="s">
        <v>2583</v>
      </c>
      <c r="F2620" t="s">
        <v>1630</v>
      </c>
      <c r="G2620" t="s">
        <v>116</v>
      </c>
      <c r="H2620" t="s">
        <v>1253</v>
      </c>
      <c r="I2620" s="5" t="s">
        <v>118</v>
      </c>
      <c r="J2620" s="6">
        <v>0.72</v>
      </c>
      <c r="K2620" t="s">
        <v>22</v>
      </c>
      <c r="L2620" t="s">
        <v>2584</v>
      </c>
      <c r="M2620" s="6">
        <v>75</v>
      </c>
      <c r="N2620" s="6">
        <v>77.17</v>
      </c>
      <c r="O2620" s="6">
        <v>1.03</v>
      </c>
      <c r="P2620" t="s">
        <v>1630</v>
      </c>
      <c r="Q2620" t="s">
        <v>719</v>
      </c>
      <c r="R2620" t="s">
        <v>150</v>
      </c>
      <c r="S2620" t="s">
        <v>774</v>
      </c>
      <c r="T2620" s="6">
        <v>5.7</v>
      </c>
      <c r="U2620" s="6">
        <v>38.585000000000001</v>
      </c>
      <c r="V2620" t="s">
        <v>11</v>
      </c>
      <c r="W2620" t="s">
        <v>482</v>
      </c>
      <c r="X2620" s="6">
        <v>13.2</v>
      </c>
      <c r="Y2620" s="6">
        <v>16.5</v>
      </c>
      <c r="Z2620" s="6">
        <v>10</v>
      </c>
      <c r="AA2620" s="6">
        <v>15</v>
      </c>
      <c r="AB2620" t="s">
        <v>5</v>
      </c>
      <c r="AC2620" s="6">
        <v>18.3</v>
      </c>
      <c r="AD2620" s="6">
        <v>0</v>
      </c>
      <c r="AE2620" t="s">
        <v>13</v>
      </c>
      <c r="AF2620" s="6">
        <v>6</v>
      </c>
      <c r="AG2620" t="s">
        <v>5</v>
      </c>
      <c r="AH2620" t="s">
        <v>5</v>
      </c>
      <c r="AI2620" t="s">
        <v>5</v>
      </c>
      <c r="AJ2620" t="s">
        <v>5</v>
      </c>
      <c r="AK2620" t="s">
        <v>5</v>
      </c>
      <c r="AL2620" t="s">
        <v>5</v>
      </c>
      <c r="AM2620" s="6">
        <v>0</v>
      </c>
      <c r="AN2620" t="s">
        <v>5</v>
      </c>
      <c r="AO2620" s="6">
        <v>0</v>
      </c>
      <c r="AP2620" s="6">
        <v>0</v>
      </c>
      <c r="AQ2620" s="6">
        <v>0</v>
      </c>
      <c r="AR2620" t="s">
        <v>5</v>
      </c>
      <c r="AS2620" t="s">
        <v>5</v>
      </c>
      <c r="AT2620" t="s">
        <v>5</v>
      </c>
      <c r="AU2620" t="s">
        <v>5</v>
      </c>
      <c r="AV2620" t="s">
        <v>5</v>
      </c>
      <c r="AW2620" t="s">
        <v>5</v>
      </c>
      <c r="AX2620" t="s">
        <v>5</v>
      </c>
      <c r="AY2620" s="6">
        <v>0</v>
      </c>
      <c r="AZ2620" t="s">
        <v>5</v>
      </c>
      <c r="BA2620" t="s">
        <v>5</v>
      </c>
      <c r="BB2620" t="s">
        <v>5</v>
      </c>
      <c r="BC2620" t="s">
        <v>5</v>
      </c>
      <c r="BD2620" t="s">
        <v>5</v>
      </c>
      <c r="BE2620" t="s">
        <v>5</v>
      </c>
      <c r="BF2620" t="s">
        <v>5</v>
      </c>
      <c r="BG2620" t="s">
        <v>5</v>
      </c>
      <c r="BH2620" t="s">
        <v>5</v>
      </c>
      <c r="BI2620" s="6">
        <v>0</v>
      </c>
      <c r="BJ2620" s="6">
        <v>0</v>
      </c>
      <c r="BK2620" s="6">
        <v>0</v>
      </c>
      <c r="BL2620" s="6">
        <v>0</v>
      </c>
      <c r="BM2620" s="6">
        <v>0</v>
      </c>
      <c r="BN2620" s="6">
        <v>0</v>
      </c>
      <c r="BO2620" s="6">
        <v>0</v>
      </c>
      <c r="BP2620" s="6">
        <v>0</v>
      </c>
      <c r="BQ2620" s="6">
        <v>0</v>
      </c>
      <c r="BR2620" s="6">
        <v>0</v>
      </c>
      <c r="BS2620" s="6">
        <v>12</v>
      </c>
      <c r="BT2620" s="6">
        <v>30</v>
      </c>
      <c r="BU2620" s="6">
        <v>70</v>
      </c>
      <c r="BV2620" s="6">
        <v>48</v>
      </c>
      <c r="BW2620" s="6">
        <v>15</v>
      </c>
      <c r="BX2620" s="6">
        <v>4</v>
      </c>
      <c r="BY2620" s="6">
        <v>6</v>
      </c>
      <c r="BZ2620" s="6">
        <v>0</v>
      </c>
      <c r="CA2620" s="6">
        <v>0</v>
      </c>
      <c r="CB2620" s="6">
        <v>0</v>
      </c>
      <c r="CC2620" s="6">
        <v>0</v>
      </c>
      <c r="CD2620" s="6">
        <v>0</v>
      </c>
      <c r="CE2620" s="6">
        <v>0</v>
      </c>
      <c r="CF2620" s="6">
        <v>8000</v>
      </c>
      <c r="CG2620" s="6">
        <v>11400</v>
      </c>
      <c r="CH2620" s="2">
        <v>3</v>
      </c>
      <c r="CI2620" s="3">
        <v>10</v>
      </c>
      <c r="CJ2620" s="3">
        <v>0</v>
      </c>
      <c r="CK2620" s="4">
        <v>15</v>
      </c>
      <c r="CL2620" s="3">
        <v>35</v>
      </c>
      <c r="CM2620" s="3">
        <v>0</v>
      </c>
      <c r="CN2620" s="4">
        <v>12</v>
      </c>
      <c r="CO2620" s="3">
        <v>30</v>
      </c>
      <c r="CP2620" s="3">
        <v>0</v>
      </c>
      <c r="CQ2620" s="4">
        <v>10</v>
      </c>
      <c r="CR2620" s="3">
        <v>0</v>
      </c>
      <c r="CS2620" s="3">
        <v>0</v>
      </c>
      <c r="CT2620" s="4">
        <v>0</v>
      </c>
      <c r="CU2620" s="3">
        <v>0</v>
      </c>
      <c r="CV2620" s="3">
        <v>0</v>
      </c>
      <c r="CW2620" s="4">
        <v>0</v>
      </c>
      <c r="CX2620" t="s">
        <v>5</v>
      </c>
      <c r="CY2620" s="9">
        <f t="shared" si="130"/>
        <v>1.8333333333333321</v>
      </c>
      <c r="CZ2620" s="7">
        <f t="shared" si="131"/>
        <v>16.466666666666665</v>
      </c>
      <c r="DA2620" s="7">
        <f t="shared" si="132"/>
        <v>1.1113360323886641</v>
      </c>
    </row>
    <row r="2621" spans="1:105" x14ac:dyDescent="0.25">
      <c r="A2621" s="6">
        <v>2020</v>
      </c>
      <c r="B2621" s="6">
        <v>7</v>
      </c>
      <c r="C2621" s="6">
        <v>158085</v>
      </c>
      <c r="D2621" t="s">
        <v>0</v>
      </c>
      <c r="E2621" t="s">
        <v>2583</v>
      </c>
      <c r="F2621" t="s">
        <v>1630</v>
      </c>
      <c r="G2621" t="s">
        <v>116</v>
      </c>
      <c r="H2621" t="s">
        <v>1060</v>
      </c>
      <c r="I2621" s="5" t="s">
        <v>118</v>
      </c>
      <c r="J2621" s="6">
        <v>0.88</v>
      </c>
      <c r="K2621" t="s">
        <v>22</v>
      </c>
      <c r="L2621" t="s">
        <v>2586</v>
      </c>
      <c r="M2621" s="6">
        <v>100</v>
      </c>
      <c r="N2621" s="6">
        <v>109.36</v>
      </c>
      <c r="O2621" s="6">
        <v>1.0900000000000001</v>
      </c>
      <c r="P2621" t="s">
        <v>1630</v>
      </c>
      <c r="Q2621" t="s">
        <v>2233</v>
      </c>
      <c r="R2621" t="s">
        <v>809</v>
      </c>
      <c r="S2621" t="s">
        <v>360</v>
      </c>
      <c r="T2621" s="6">
        <v>5.3</v>
      </c>
      <c r="U2621" s="6">
        <v>109.36</v>
      </c>
      <c r="V2621" t="s">
        <v>11</v>
      </c>
      <c r="W2621" t="s">
        <v>482</v>
      </c>
      <c r="X2621" s="6">
        <v>13.5</v>
      </c>
      <c r="Y2621" s="6">
        <v>16.7</v>
      </c>
      <c r="Z2621" s="6">
        <v>8</v>
      </c>
      <c r="AA2621" s="6">
        <v>14</v>
      </c>
      <c r="AB2621" t="s">
        <v>5</v>
      </c>
      <c r="AC2621" s="6">
        <v>19.600000000000001</v>
      </c>
      <c r="AD2621" s="6">
        <v>0</v>
      </c>
      <c r="AE2621" t="s">
        <v>13</v>
      </c>
      <c r="AF2621" s="6">
        <v>7</v>
      </c>
      <c r="AG2621" t="s">
        <v>5</v>
      </c>
      <c r="AH2621" t="s">
        <v>5</v>
      </c>
      <c r="AI2621" t="s">
        <v>5</v>
      </c>
      <c r="AJ2621" t="s">
        <v>5</v>
      </c>
      <c r="AK2621" t="s">
        <v>5</v>
      </c>
      <c r="AL2621" t="s">
        <v>5</v>
      </c>
      <c r="AM2621" s="6">
        <v>0</v>
      </c>
      <c r="AN2621" t="s">
        <v>5</v>
      </c>
      <c r="AO2621" s="6">
        <v>0</v>
      </c>
      <c r="AP2621" s="6">
        <v>0</v>
      </c>
      <c r="AQ2621" s="6">
        <v>0</v>
      </c>
      <c r="AR2621" t="s">
        <v>5</v>
      </c>
      <c r="AS2621" t="s">
        <v>5</v>
      </c>
      <c r="AT2621" t="s">
        <v>5</v>
      </c>
      <c r="AU2621" t="s">
        <v>5</v>
      </c>
      <c r="AV2621" t="s">
        <v>5</v>
      </c>
      <c r="AW2621" t="s">
        <v>5</v>
      </c>
      <c r="AX2621" t="s">
        <v>5</v>
      </c>
      <c r="AY2621" s="6">
        <v>0</v>
      </c>
      <c r="AZ2621" t="s">
        <v>5</v>
      </c>
      <c r="BA2621" t="s">
        <v>5</v>
      </c>
      <c r="BB2621" t="s">
        <v>5</v>
      </c>
      <c r="BC2621" t="s">
        <v>5</v>
      </c>
      <c r="BD2621" t="s">
        <v>5</v>
      </c>
      <c r="BE2621" t="s">
        <v>5</v>
      </c>
      <c r="BF2621" t="s">
        <v>5</v>
      </c>
      <c r="BG2621" t="s">
        <v>5</v>
      </c>
      <c r="BH2621" t="s">
        <v>5</v>
      </c>
      <c r="BI2621" s="6">
        <v>0</v>
      </c>
      <c r="BJ2621" s="6">
        <v>0</v>
      </c>
      <c r="BK2621" s="6">
        <v>0</v>
      </c>
      <c r="BL2621" s="6">
        <v>0</v>
      </c>
      <c r="BM2621" s="6">
        <v>0</v>
      </c>
      <c r="BN2621" s="6">
        <v>0</v>
      </c>
      <c r="BO2621" s="6">
        <v>0</v>
      </c>
      <c r="BP2621" s="6">
        <v>0</v>
      </c>
      <c r="BQ2621" s="6">
        <v>0</v>
      </c>
      <c r="BR2621" s="6">
        <v>0</v>
      </c>
      <c r="BS2621" s="6">
        <v>10</v>
      </c>
      <c r="BT2621" s="6">
        <v>38</v>
      </c>
      <c r="BU2621" s="6">
        <v>65</v>
      </c>
      <c r="BV2621" s="6">
        <v>46</v>
      </c>
      <c r="BW2621" s="6">
        <v>20</v>
      </c>
      <c r="BX2621" s="6">
        <v>24</v>
      </c>
      <c r="BY2621" s="6">
        <v>40</v>
      </c>
      <c r="BZ2621" s="6">
        <v>0</v>
      </c>
      <c r="CA2621" s="6">
        <v>0</v>
      </c>
      <c r="CB2621" s="6">
        <v>0</v>
      </c>
      <c r="CC2621" s="6">
        <v>0</v>
      </c>
      <c r="CD2621" s="6">
        <v>0</v>
      </c>
      <c r="CE2621" s="6">
        <v>0</v>
      </c>
      <c r="CF2621" s="6">
        <v>6000</v>
      </c>
      <c r="CG2621" s="6">
        <v>9870</v>
      </c>
      <c r="CH2621" s="2">
        <v>3</v>
      </c>
      <c r="CI2621" s="3">
        <v>50</v>
      </c>
      <c r="CJ2621" s="3">
        <v>0</v>
      </c>
      <c r="CK2621" s="4">
        <v>14</v>
      </c>
      <c r="CL2621" s="3">
        <v>20</v>
      </c>
      <c r="CM2621" s="3">
        <v>0</v>
      </c>
      <c r="CN2621" s="4">
        <v>12</v>
      </c>
      <c r="CO2621" s="3">
        <v>30</v>
      </c>
      <c r="CP2621" s="3">
        <v>0</v>
      </c>
      <c r="CQ2621" s="4">
        <v>10</v>
      </c>
      <c r="CR2621" s="3">
        <v>0</v>
      </c>
      <c r="CS2621" s="3">
        <v>0</v>
      </c>
      <c r="CT2621" s="4">
        <v>0</v>
      </c>
      <c r="CU2621" s="3">
        <v>0</v>
      </c>
      <c r="CV2621" s="3">
        <v>0</v>
      </c>
      <c r="CW2621" s="4">
        <v>0</v>
      </c>
      <c r="CX2621" t="s">
        <v>5</v>
      </c>
      <c r="CY2621" s="9">
        <f t="shared" si="130"/>
        <v>1.4333333333333336</v>
      </c>
      <c r="CZ2621" s="7">
        <f t="shared" si="131"/>
        <v>15.146666666666667</v>
      </c>
      <c r="DA2621" s="7">
        <f t="shared" si="132"/>
        <v>1.2940140845070425</v>
      </c>
    </row>
    <row r="2622" spans="1:105" x14ac:dyDescent="0.25">
      <c r="A2622" s="6">
        <v>2020</v>
      </c>
      <c r="B2622" s="6">
        <v>7</v>
      </c>
      <c r="C2622" s="6">
        <v>158086</v>
      </c>
      <c r="D2622" t="s">
        <v>0</v>
      </c>
      <c r="E2622" t="s">
        <v>2583</v>
      </c>
      <c r="F2622" t="s">
        <v>1630</v>
      </c>
      <c r="G2622" t="s">
        <v>116</v>
      </c>
      <c r="H2622" t="s">
        <v>705</v>
      </c>
      <c r="I2622" s="5" t="s">
        <v>118</v>
      </c>
      <c r="J2622" s="6">
        <v>0.99</v>
      </c>
      <c r="K2622" t="s">
        <v>6</v>
      </c>
      <c r="L2622" t="s">
        <v>2584</v>
      </c>
      <c r="M2622" s="6">
        <v>110</v>
      </c>
      <c r="N2622" s="6">
        <v>109.315</v>
      </c>
      <c r="O2622" s="6">
        <v>0.99</v>
      </c>
      <c r="P2622" t="s">
        <v>1630</v>
      </c>
      <c r="Q2622" t="s">
        <v>1002</v>
      </c>
      <c r="R2622" t="s">
        <v>1414</v>
      </c>
      <c r="S2622" t="s">
        <v>2693</v>
      </c>
      <c r="T2622" s="6">
        <v>6.1</v>
      </c>
      <c r="U2622" s="6">
        <v>54.657499999999999</v>
      </c>
      <c r="V2622" t="s">
        <v>11</v>
      </c>
      <c r="W2622" t="s">
        <v>482</v>
      </c>
      <c r="X2622" s="6">
        <v>13.1</v>
      </c>
      <c r="Y2622" s="6">
        <v>15.5</v>
      </c>
      <c r="Z2622" s="6">
        <v>9</v>
      </c>
      <c r="AA2622" s="6">
        <v>15</v>
      </c>
      <c r="AB2622" t="s">
        <v>5</v>
      </c>
      <c r="AC2622" s="6">
        <v>18.3</v>
      </c>
      <c r="AD2622" s="6">
        <v>0</v>
      </c>
      <c r="AE2622" t="s">
        <v>13</v>
      </c>
      <c r="AF2622" s="6">
        <v>2</v>
      </c>
      <c r="AG2622" t="s">
        <v>5</v>
      </c>
      <c r="AH2622" t="s">
        <v>5</v>
      </c>
      <c r="AI2622" t="s">
        <v>5</v>
      </c>
      <c r="AJ2622" t="s">
        <v>5</v>
      </c>
      <c r="AK2622" t="s">
        <v>5</v>
      </c>
      <c r="AL2622" t="s">
        <v>5</v>
      </c>
      <c r="AM2622" s="6">
        <v>0</v>
      </c>
      <c r="AN2622" t="s">
        <v>5</v>
      </c>
      <c r="AO2622" s="6">
        <v>0</v>
      </c>
      <c r="AP2622" s="6">
        <v>0</v>
      </c>
      <c r="AQ2622" s="6">
        <v>0</v>
      </c>
      <c r="AR2622" t="s">
        <v>5</v>
      </c>
      <c r="AS2622" t="s">
        <v>5</v>
      </c>
      <c r="AT2622" t="s">
        <v>5</v>
      </c>
      <c r="AU2622" t="s">
        <v>5</v>
      </c>
      <c r="AV2622" t="s">
        <v>5</v>
      </c>
      <c r="AW2622" t="s">
        <v>5</v>
      </c>
      <c r="AX2622" t="s">
        <v>5</v>
      </c>
      <c r="AY2622" s="6">
        <v>0</v>
      </c>
      <c r="AZ2622" t="s">
        <v>5</v>
      </c>
      <c r="BA2622" t="s">
        <v>5</v>
      </c>
      <c r="BB2622" t="s">
        <v>5</v>
      </c>
      <c r="BC2622" t="s">
        <v>5</v>
      </c>
      <c r="BD2622" t="s">
        <v>5</v>
      </c>
      <c r="BE2622" t="s">
        <v>5</v>
      </c>
      <c r="BF2622" t="s">
        <v>5</v>
      </c>
      <c r="BG2622" t="s">
        <v>5</v>
      </c>
      <c r="BH2622" t="s">
        <v>5</v>
      </c>
      <c r="BI2622" s="6">
        <v>0</v>
      </c>
      <c r="BJ2622" s="6">
        <v>0</v>
      </c>
      <c r="BK2622" s="6">
        <v>0</v>
      </c>
      <c r="BL2622" s="6">
        <v>0</v>
      </c>
      <c r="BM2622" s="6">
        <v>0</v>
      </c>
      <c r="BN2622" s="6">
        <v>0</v>
      </c>
      <c r="BO2622" s="6">
        <v>0</v>
      </c>
      <c r="BP2622" s="6">
        <v>0</v>
      </c>
      <c r="BQ2622" s="6">
        <v>0</v>
      </c>
      <c r="BR2622" s="6">
        <v>0</v>
      </c>
      <c r="BS2622" s="6">
        <v>6</v>
      </c>
      <c r="BT2622" s="6">
        <v>50</v>
      </c>
      <c r="BU2622" s="6">
        <v>61</v>
      </c>
      <c r="BV2622" s="6">
        <v>52</v>
      </c>
      <c r="BW2622" s="6">
        <v>20</v>
      </c>
      <c r="BX2622" s="6">
        <v>4</v>
      </c>
      <c r="BY2622" s="6">
        <v>0</v>
      </c>
      <c r="BZ2622" s="6">
        <v>0</v>
      </c>
      <c r="CA2622" s="6">
        <v>0</v>
      </c>
      <c r="CB2622" s="6">
        <v>0</v>
      </c>
      <c r="CC2622" s="6">
        <v>0</v>
      </c>
      <c r="CD2622" s="6">
        <v>0</v>
      </c>
      <c r="CE2622" s="6">
        <v>0</v>
      </c>
      <c r="CF2622" s="6">
        <v>7000</v>
      </c>
      <c r="CG2622" s="6">
        <v>10500</v>
      </c>
      <c r="CH2622" s="2">
        <v>2</v>
      </c>
      <c r="CI2622" s="3">
        <v>30</v>
      </c>
      <c r="CJ2622" s="3">
        <v>0</v>
      </c>
      <c r="CK2622" s="4">
        <v>15</v>
      </c>
      <c r="CL2622" s="3">
        <v>80</v>
      </c>
      <c r="CM2622" s="3">
        <v>0</v>
      </c>
      <c r="CN2622" s="4">
        <v>12</v>
      </c>
      <c r="CO2622" s="3">
        <v>0</v>
      </c>
      <c r="CP2622" s="3">
        <v>0</v>
      </c>
      <c r="CQ2622" s="4">
        <v>0</v>
      </c>
      <c r="CR2622" s="3">
        <v>0</v>
      </c>
      <c r="CS2622" s="3">
        <v>0</v>
      </c>
      <c r="CT2622" s="4">
        <v>0</v>
      </c>
      <c r="CU2622" s="3">
        <v>0</v>
      </c>
      <c r="CV2622" s="3">
        <v>0</v>
      </c>
      <c r="CW2622" s="4">
        <v>0</v>
      </c>
      <c r="CX2622" t="s">
        <v>5</v>
      </c>
      <c r="CY2622" s="9">
        <f t="shared" si="130"/>
        <v>2.1166666666666671</v>
      </c>
      <c r="CZ2622" s="7">
        <f t="shared" si="131"/>
        <v>16.693333333333335</v>
      </c>
      <c r="DA2622" s="7">
        <f t="shared" si="132"/>
        <v>1.0962460063897763</v>
      </c>
    </row>
    <row r="2623" spans="1:105" x14ac:dyDescent="0.25">
      <c r="A2623" s="6">
        <v>2020</v>
      </c>
      <c r="B2623" s="6">
        <v>7</v>
      </c>
      <c r="C2623" s="6">
        <v>158055</v>
      </c>
      <c r="D2623" t="s">
        <v>0</v>
      </c>
      <c r="E2623" t="s">
        <v>2583</v>
      </c>
      <c r="F2623" t="s">
        <v>1630</v>
      </c>
      <c r="G2623" t="s">
        <v>116</v>
      </c>
      <c r="H2623" t="s">
        <v>583</v>
      </c>
      <c r="I2623" s="5" t="s">
        <v>118</v>
      </c>
      <c r="J2623" s="6">
        <v>0.95</v>
      </c>
      <c r="K2623" t="s">
        <v>22</v>
      </c>
      <c r="L2623" t="s">
        <v>2586</v>
      </c>
      <c r="M2623" s="6">
        <v>100</v>
      </c>
      <c r="N2623" s="6">
        <v>103.235</v>
      </c>
      <c r="O2623" s="6">
        <v>1.03</v>
      </c>
      <c r="P2623" t="s">
        <v>1630</v>
      </c>
      <c r="Q2623" t="s">
        <v>1084</v>
      </c>
      <c r="R2623" t="s">
        <v>418</v>
      </c>
      <c r="S2623" t="s">
        <v>588</v>
      </c>
      <c r="T2623" s="6">
        <v>4.5999999999999996</v>
      </c>
      <c r="U2623" s="6">
        <v>51.6175</v>
      </c>
      <c r="V2623" t="s">
        <v>11</v>
      </c>
      <c r="W2623" t="s">
        <v>482</v>
      </c>
      <c r="X2623" s="6">
        <v>13.1</v>
      </c>
      <c r="Y2623" s="6">
        <v>15.9</v>
      </c>
      <c r="Z2623" s="6">
        <v>7</v>
      </c>
      <c r="AA2623" s="6">
        <v>12</v>
      </c>
      <c r="AB2623" t="s">
        <v>5</v>
      </c>
      <c r="AC2623" s="6">
        <v>18.2</v>
      </c>
      <c r="AD2623" s="6">
        <v>2.0833330000000001</v>
      </c>
      <c r="AE2623" t="s">
        <v>13</v>
      </c>
      <c r="AF2623" s="6">
        <v>6</v>
      </c>
      <c r="AG2623" t="s">
        <v>5</v>
      </c>
      <c r="AH2623" t="s">
        <v>5</v>
      </c>
      <c r="AI2623" t="s">
        <v>5</v>
      </c>
      <c r="AJ2623" t="s">
        <v>5</v>
      </c>
      <c r="AK2623" t="s">
        <v>5</v>
      </c>
      <c r="AL2623" t="s">
        <v>5</v>
      </c>
      <c r="AM2623" s="6">
        <v>0</v>
      </c>
      <c r="AN2623" t="s">
        <v>5</v>
      </c>
      <c r="AO2623" s="6">
        <v>0</v>
      </c>
      <c r="AP2623" s="6">
        <v>0</v>
      </c>
      <c r="AQ2623" s="6">
        <v>0</v>
      </c>
      <c r="AR2623" t="s">
        <v>5</v>
      </c>
      <c r="AS2623" t="s">
        <v>5</v>
      </c>
      <c r="AT2623" t="s">
        <v>5</v>
      </c>
      <c r="AU2623" t="s">
        <v>5</v>
      </c>
      <c r="AV2623" t="s">
        <v>5</v>
      </c>
      <c r="AW2623" t="s">
        <v>5</v>
      </c>
      <c r="AX2623" t="s">
        <v>5</v>
      </c>
      <c r="AY2623" s="6">
        <v>0</v>
      </c>
      <c r="AZ2623" t="s">
        <v>5</v>
      </c>
      <c r="BA2623" t="s">
        <v>5</v>
      </c>
      <c r="BB2623" t="s">
        <v>5</v>
      </c>
      <c r="BC2623" t="s">
        <v>5</v>
      </c>
      <c r="BD2623" t="s">
        <v>5</v>
      </c>
      <c r="BE2623" t="s">
        <v>5</v>
      </c>
      <c r="BF2623" t="s">
        <v>5</v>
      </c>
      <c r="BG2623" t="s">
        <v>5</v>
      </c>
      <c r="BH2623" t="s">
        <v>5</v>
      </c>
      <c r="BI2623" s="6">
        <v>0</v>
      </c>
      <c r="BJ2623" s="6">
        <v>0</v>
      </c>
      <c r="BK2623" s="6">
        <v>0</v>
      </c>
      <c r="BL2623" s="6">
        <v>0</v>
      </c>
      <c r="BM2623" s="6">
        <v>0</v>
      </c>
      <c r="BN2623" s="6">
        <v>0</v>
      </c>
      <c r="BO2623" s="6">
        <v>0</v>
      </c>
      <c r="BP2623" s="6">
        <v>0</v>
      </c>
      <c r="BQ2623" s="6">
        <v>0</v>
      </c>
      <c r="BR2623" s="6">
        <v>4</v>
      </c>
      <c r="BS2623" s="6">
        <v>15</v>
      </c>
      <c r="BT2623" s="6">
        <v>33</v>
      </c>
      <c r="BU2623" s="6">
        <v>67</v>
      </c>
      <c r="BV2623" s="6">
        <v>41</v>
      </c>
      <c r="BW2623" s="6">
        <v>20</v>
      </c>
      <c r="BX2623" s="6">
        <v>8</v>
      </c>
      <c r="BY2623" s="6">
        <v>4</v>
      </c>
      <c r="BZ2623" s="6">
        <v>0</v>
      </c>
      <c r="CA2623" s="6">
        <v>0</v>
      </c>
      <c r="CB2623" s="6">
        <v>0</v>
      </c>
      <c r="CC2623" s="6">
        <v>0</v>
      </c>
      <c r="CD2623" s="6">
        <v>0</v>
      </c>
      <c r="CE2623" s="6">
        <v>0</v>
      </c>
      <c r="CF2623" s="6">
        <v>8000</v>
      </c>
      <c r="CG2623" s="6">
        <v>12300</v>
      </c>
      <c r="CH2623" s="2">
        <v>2</v>
      </c>
      <c r="CI2623" s="3">
        <v>85</v>
      </c>
      <c r="CJ2623" s="3">
        <v>0</v>
      </c>
      <c r="CK2623" s="4">
        <v>12</v>
      </c>
      <c r="CL2623" s="3">
        <v>15</v>
      </c>
      <c r="CM2623" s="3">
        <v>0</v>
      </c>
      <c r="CN2623" s="4">
        <v>10</v>
      </c>
      <c r="CO2623" s="3">
        <v>0</v>
      </c>
      <c r="CP2623" s="3">
        <v>0</v>
      </c>
      <c r="CQ2623" s="4">
        <v>0</v>
      </c>
      <c r="CR2623" s="3">
        <v>0</v>
      </c>
      <c r="CS2623" s="3">
        <v>0</v>
      </c>
      <c r="CT2623" s="4">
        <v>0</v>
      </c>
      <c r="CU2623" s="3">
        <v>0</v>
      </c>
      <c r="CV2623" s="3">
        <v>0</v>
      </c>
      <c r="CW2623" s="4">
        <v>0</v>
      </c>
      <c r="CX2623" t="s">
        <v>5</v>
      </c>
      <c r="CY2623" s="9">
        <f t="shared" si="130"/>
        <v>1.6500000000000021</v>
      </c>
      <c r="CZ2623" s="7">
        <f t="shared" si="131"/>
        <v>13.320000000000002</v>
      </c>
      <c r="DA2623" s="7">
        <f t="shared" si="132"/>
        <v>1.3663663663663661</v>
      </c>
    </row>
    <row r="2624" spans="1:105" x14ac:dyDescent="0.25">
      <c r="A2624" s="6">
        <v>2020</v>
      </c>
      <c r="B2624" s="6">
        <v>7</v>
      </c>
      <c r="C2624" s="6">
        <v>158051</v>
      </c>
      <c r="D2624" t="s">
        <v>0</v>
      </c>
      <c r="E2624" t="s">
        <v>2583</v>
      </c>
      <c r="F2624" t="s">
        <v>1630</v>
      </c>
      <c r="G2624" t="s">
        <v>116</v>
      </c>
      <c r="H2624" t="s">
        <v>515</v>
      </c>
      <c r="I2624" s="5" t="s">
        <v>118</v>
      </c>
      <c r="J2624" s="6">
        <v>0.96</v>
      </c>
      <c r="K2624" t="s">
        <v>6</v>
      </c>
      <c r="L2624" t="s">
        <v>2584</v>
      </c>
      <c r="M2624" s="6">
        <v>105</v>
      </c>
      <c r="N2624" s="6">
        <v>107.08499999999999</v>
      </c>
      <c r="O2624" s="6">
        <v>1.02</v>
      </c>
      <c r="P2624" t="s">
        <v>1630</v>
      </c>
      <c r="Q2624" t="s">
        <v>2280</v>
      </c>
      <c r="R2624" t="s">
        <v>1830</v>
      </c>
      <c r="S2624" t="s">
        <v>1274</v>
      </c>
      <c r="T2624" s="6">
        <v>4.8</v>
      </c>
      <c r="U2624" s="6">
        <v>53.542499999999997</v>
      </c>
      <c r="V2624" t="s">
        <v>11</v>
      </c>
      <c r="W2624" t="s">
        <v>482</v>
      </c>
      <c r="X2624" s="6">
        <v>12.9</v>
      </c>
      <c r="Y2624" s="6">
        <v>15.3</v>
      </c>
      <c r="Z2624" s="6">
        <v>9</v>
      </c>
      <c r="AA2624" s="6">
        <v>14</v>
      </c>
      <c r="AB2624" t="s">
        <v>5</v>
      </c>
      <c r="AC2624" s="6">
        <v>18.600000000000001</v>
      </c>
      <c r="AD2624" s="6">
        <v>2.5252530000000002</v>
      </c>
      <c r="AE2624" t="s">
        <v>13</v>
      </c>
      <c r="AF2624" s="6">
        <v>2</v>
      </c>
      <c r="AG2624" t="s">
        <v>5</v>
      </c>
      <c r="AH2624" t="s">
        <v>5</v>
      </c>
      <c r="AI2624" t="s">
        <v>5</v>
      </c>
      <c r="AJ2624" t="s">
        <v>5</v>
      </c>
      <c r="AK2624" t="s">
        <v>5</v>
      </c>
      <c r="AL2624" t="s">
        <v>5</v>
      </c>
      <c r="AM2624" s="6">
        <v>0</v>
      </c>
      <c r="AN2624" t="s">
        <v>5</v>
      </c>
      <c r="AO2624" s="6">
        <v>0</v>
      </c>
      <c r="AP2624" s="6">
        <v>0</v>
      </c>
      <c r="AQ2624" s="6">
        <v>0</v>
      </c>
      <c r="AR2624" s="6">
        <v>0</v>
      </c>
      <c r="AS2624" t="s">
        <v>5</v>
      </c>
      <c r="AT2624" t="s">
        <v>5</v>
      </c>
      <c r="AU2624" t="s">
        <v>5</v>
      </c>
      <c r="AV2624" t="s">
        <v>5</v>
      </c>
      <c r="AW2624" t="s">
        <v>5</v>
      </c>
      <c r="AX2624" t="s">
        <v>5</v>
      </c>
      <c r="AY2624" s="6">
        <v>0</v>
      </c>
      <c r="AZ2624" t="s">
        <v>5</v>
      </c>
      <c r="BA2624" t="s">
        <v>5</v>
      </c>
      <c r="BB2624" t="s">
        <v>5</v>
      </c>
      <c r="BC2624" t="s">
        <v>5</v>
      </c>
      <c r="BD2624" t="s">
        <v>5</v>
      </c>
      <c r="BE2624" t="s">
        <v>5</v>
      </c>
      <c r="BF2624" t="s">
        <v>5</v>
      </c>
      <c r="BG2624" t="s">
        <v>5</v>
      </c>
      <c r="BH2624" t="s">
        <v>5</v>
      </c>
      <c r="BI2624" s="6">
        <v>0</v>
      </c>
      <c r="BJ2624" s="6">
        <v>0</v>
      </c>
      <c r="BK2624" s="6">
        <v>0</v>
      </c>
      <c r="BL2624" s="6">
        <v>0</v>
      </c>
      <c r="BM2624" s="6">
        <v>0</v>
      </c>
      <c r="BN2624" s="6">
        <v>0</v>
      </c>
      <c r="BO2624" s="6">
        <v>0</v>
      </c>
      <c r="BP2624" s="6">
        <v>0</v>
      </c>
      <c r="BQ2624" s="6">
        <v>4</v>
      </c>
      <c r="BR2624" s="6">
        <v>1</v>
      </c>
      <c r="BS2624" s="6">
        <v>23</v>
      </c>
      <c r="BT2624" s="6">
        <v>51</v>
      </c>
      <c r="BU2624" s="6">
        <v>68</v>
      </c>
      <c r="BV2624" s="6">
        <v>27</v>
      </c>
      <c r="BW2624" s="6">
        <v>18</v>
      </c>
      <c r="BX2624" s="6">
        <v>6</v>
      </c>
      <c r="BY2624" s="6">
        <v>0</v>
      </c>
      <c r="BZ2624" s="6">
        <v>0</v>
      </c>
      <c r="CA2624" s="6">
        <v>0</v>
      </c>
      <c r="CB2624" s="6">
        <v>0</v>
      </c>
      <c r="CC2624" s="6">
        <v>0</v>
      </c>
      <c r="CD2624" s="6">
        <v>0</v>
      </c>
      <c r="CE2624" s="6">
        <v>0</v>
      </c>
      <c r="CF2624" s="6">
        <v>8000</v>
      </c>
      <c r="CG2624" s="6">
        <v>12200</v>
      </c>
      <c r="CH2624" s="2">
        <v>3</v>
      </c>
      <c r="CI2624" s="3">
        <v>20</v>
      </c>
      <c r="CJ2624" s="3">
        <v>0</v>
      </c>
      <c r="CK2624" s="4">
        <v>14</v>
      </c>
      <c r="CL2624" s="3">
        <v>50</v>
      </c>
      <c r="CM2624" s="3">
        <v>0</v>
      </c>
      <c r="CN2624" s="4">
        <v>12</v>
      </c>
      <c r="CO2624" s="3">
        <v>35</v>
      </c>
      <c r="CP2624" s="3">
        <v>0</v>
      </c>
      <c r="CQ2624" s="4">
        <v>10</v>
      </c>
      <c r="CR2624" s="3">
        <v>0</v>
      </c>
      <c r="CS2624" s="3">
        <v>0</v>
      </c>
      <c r="CT2624" s="4">
        <v>0</v>
      </c>
      <c r="CU2624" s="3">
        <v>0</v>
      </c>
      <c r="CV2624" s="3">
        <v>0</v>
      </c>
      <c r="CW2624" s="4">
        <v>0</v>
      </c>
      <c r="CX2624" t="s">
        <v>5</v>
      </c>
      <c r="CY2624" s="9">
        <f t="shared" si="130"/>
        <v>2.0666666666666664</v>
      </c>
      <c r="CZ2624" s="7">
        <f t="shared" si="131"/>
        <v>15.653333333333332</v>
      </c>
      <c r="DA2624" s="7">
        <f t="shared" si="132"/>
        <v>1.18824531516184</v>
      </c>
    </row>
    <row r="2625" spans="1:105" x14ac:dyDescent="0.25">
      <c r="A2625" s="6">
        <v>2020</v>
      </c>
      <c r="B2625" s="6">
        <v>7</v>
      </c>
      <c r="C2625" s="6">
        <v>157963</v>
      </c>
      <c r="D2625" t="s">
        <v>0</v>
      </c>
      <c r="E2625" t="s">
        <v>2583</v>
      </c>
      <c r="F2625" t="s">
        <v>1638</v>
      </c>
      <c r="G2625" t="s">
        <v>33</v>
      </c>
      <c r="H2625" t="s">
        <v>643</v>
      </c>
      <c r="I2625" t="s">
        <v>5</v>
      </c>
      <c r="J2625" s="6">
        <v>0.79</v>
      </c>
      <c r="K2625" t="s">
        <v>22</v>
      </c>
      <c r="L2625" t="s">
        <v>2584</v>
      </c>
      <c r="M2625" s="6">
        <v>450</v>
      </c>
      <c r="N2625" s="6">
        <v>456.01</v>
      </c>
      <c r="O2625" s="6">
        <v>1.01</v>
      </c>
      <c r="P2625" t="s">
        <v>1638</v>
      </c>
      <c r="Q2625" t="s">
        <v>2773</v>
      </c>
      <c r="R2625" t="s">
        <v>1809</v>
      </c>
      <c r="S2625" t="s">
        <v>380</v>
      </c>
      <c r="T2625" s="6">
        <v>8.3000000000000007</v>
      </c>
      <c r="U2625" s="6">
        <v>91.201999999999998</v>
      </c>
      <c r="V2625" t="s">
        <v>11</v>
      </c>
      <c r="W2625" t="s">
        <v>1550</v>
      </c>
      <c r="X2625" s="6">
        <v>13</v>
      </c>
      <c r="Y2625" s="6">
        <v>15.5</v>
      </c>
      <c r="Z2625" s="6">
        <v>36</v>
      </c>
      <c r="AA2625" s="6">
        <v>44</v>
      </c>
      <c r="AB2625" t="s">
        <v>5</v>
      </c>
      <c r="AC2625" s="6">
        <v>23.4</v>
      </c>
      <c r="AD2625" s="6">
        <v>0</v>
      </c>
      <c r="AE2625" t="s">
        <v>13</v>
      </c>
      <c r="AF2625" s="6">
        <v>5</v>
      </c>
      <c r="AG2625" t="s">
        <v>5</v>
      </c>
      <c r="AH2625" t="s">
        <v>5</v>
      </c>
      <c r="AI2625" t="s">
        <v>5</v>
      </c>
      <c r="AJ2625" t="s">
        <v>5</v>
      </c>
      <c r="AK2625" t="s">
        <v>5</v>
      </c>
      <c r="AL2625" t="s">
        <v>5</v>
      </c>
      <c r="AM2625" s="6">
        <v>0</v>
      </c>
      <c r="AN2625" t="s">
        <v>5</v>
      </c>
      <c r="AO2625" s="6">
        <v>0</v>
      </c>
      <c r="AP2625" s="6">
        <v>0</v>
      </c>
      <c r="AQ2625" s="6">
        <v>0</v>
      </c>
      <c r="AR2625" s="6">
        <v>0</v>
      </c>
      <c r="AS2625" t="s">
        <v>5</v>
      </c>
      <c r="AT2625" t="s">
        <v>38</v>
      </c>
      <c r="AU2625" t="s">
        <v>5</v>
      </c>
      <c r="AV2625" t="s">
        <v>5</v>
      </c>
      <c r="AW2625" t="s">
        <v>5</v>
      </c>
      <c r="AX2625" t="s">
        <v>5</v>
      </c>
      <c r="AY2625" s="6">
        <v>0</v>
      </c>
      <c r="AZ2625" s="6">
        <v>0</v>
      </c>
      <c r="BA2625" s="6">
        <v>0</v>
      </c>
      <c r="BB2625" s="6">
        <v>2</v>
      </c>
      <c r="BC2625" s="6">
        <v>6</v>
      </c>
      <c r="BD2625" s="6">
        <v>12</v>
      </c>
      <c r="BE2625" s="6">
        <v>0</v>
      </c>
      <c r="BF2625" t="s">
        <v>86</v>
      </c>
      <c r="BG2625" s="6">
        <v>20</v>
      </c>
      <c r="BH2625" s="6">
        <v>34</v>
      </c>
      <c r="BI2625" s="6">
        <v>0</v>
      </c>
      <c r="BJ2625" s="6">
        <v>0</v>
      </c>
      <c r="BK2625" s="6">
        <v>0</v>
      </c>
      <c r="BL2625" s="6">
        <v>0</v>
      </c>
      <c r="BM2625" s="6">
        <v>0</v>
      </c>
      <c r="BN2625" s="6">
        <v>0</v>
      </c>
      <c r="BO2625" s="6">
        <v>0</v>
      </c>
      <c r="BP2625" s="6">
        <v>0</v>
      </c>
      <c r="BQ2625" s="6">
        <v>0</v>
      </c>
      <c r="BR2625" s="6">
        <v>0</v>
      </c>
      <c r="BS2625" s="6">
        <v>8</v>
      </c>
      <c r="BT2625" s="6">
        <v>52</v>
      </c>
      <c r="BU2625" s="6">
        <v>74</v>
      </c>
      <c r="BV2625" s="6">
        <v>40</v>
      </c>
      <c r="BW2625" s="6">
        <v>18</v>
      </c>
      <c r="BX2625" s="6">
        <v>0</v>
      </c>
      <c r="BY2625" s="6">
        <v>0</v>
      </c>
      <c r="BZ2625" s="6">
        <v>0</v>
      </c>
      <c r="CA2625" s="6">
        <v>0</v>
      </c>
      <c r="CB2625" s="6">
        <v>0</v>
      </c>
      <c r="CC2625" s="6">
        <v>0</v>
      </c>
      <c r="CD2625" s="6">
        <v>0</v>
      </c>
      <c r="CE2625" s="6">
        <v>0</v>
      </c>
      <c r="CF2625" s="6">
        <v>8000</v>
      </c>
      <c r="CG2625" s="6">
        <v>13300</v>
      </c>
      <c r="CH2625" s="2">
        <v>5</v>
      </c>
      <c r="CI2625" s="3">
        <v>40</v>
      </c>
      <c r="CJ2625" s="3">
        <v>16.8</v>
      </c>
      <c r="CK2625" s="4">
        <v>44</v>
      </c>
      <c r="CL2625" s="3">
        <v>70</v>
      </c>
      <c r="CM2625" s="3">
        <v>16.3</v>
      </c>
      <c r="CN2625" s="4">
        <v>41</v>
      </c>
      <c r="CO2625" s="3">
        <v>40</v>
      </c>
      <c r="CP2625" s="3">
        <v>16.2</v>
      </c>
      <c r="CQ2625" s="4">
        <v>22</v>
      </c>
      <c r="CR2625" s="3">
        <v>130</v>
      </c>
      <c r="CS2625" s="3">
        <v>16.5</v>
      </c>
      <c r="CT2625" s="4">
        <v>19</v>
      </c>
      <c r="CU2625" s="3">
        <v>170</v>
      </c>
      <c r="CV2625" s="3">
        <v>16.3</v>
      </c>
      <c r="CW2625" s="4">
        <v>16</v>
      </c>
      <c r="CX2625" t="s">
        <v>5</v>
      </c>
      <c r="CY2625" s="9">
        <f t="shared" si="130"/>
        <v>4.8833333333333346</v>
      </c>
      <c r="CZ2625" s="7">
        <f t="shared" si="131"/>
        <v>47.906666666666666</v>
      </c>
      <c r="DA2625" s="7">
        <f t="shared" si="132"/>
        <v>0.48844976342888946</v>
      </c>
    </row>
    <row r="2626" spans="1:105" x14ac:dyDescent="0.25">
      <c r="A2626" s="6">
        <v>2020</v>
      </c>
      <c r="B2626" s="6">
        <v>7</v>
      </c>
      <c r="C2626" s="6">
        <v>158145</v>
      </c>
      <c r="D2626" t="s">
        <v>0</v>
      </c>
      <c r="E2626" t="s">
        <v>2583</v>
      </c>
      <c r="F2626" t="s">
        <v>1638</v>
      </c>
      <c r="G2626" t="s">
        <v>116</v>
      </c>
      <c r="H2626" t="s">
        <v>2646</v>
      </c>
      <c r="I2626" s="5" t="s">
        <v>118</v>
      </c>
      <c r="J2626" s="6">
        <v>0.97</v>
      </c>
      <c r="K2626" t="s">
        <v>22</v>
      </c>
      <c r="L2626" t="s">
        <v>2586</v>
      </c>
      <c r="M2626" s="6">
        <v>55</v>
      </c>
      <c r="N2626" s="6">
        <v>53.854999999999997</v>
      </c>
      <c r="O2626" s="6">
        <v>0.98</v>
      </c>
      <c r="P2626" t="s">
        <v>1638</v>
      </c>
      <c r="Q2626" t="s">
        <v>2214</v>
      </c>
      <c r="R2626" t="s">
        <v>510</v>
      </c>
      <c r="S2626" t="s">
        <v>2691</v>
      </c>
      <c r="T2626" s="6">
        <v>1.8</v>
      </c>
      <c r="U2626" s="6">
        <v>53.854999999999997</v>
      </c>
      <c r="V2626" t="s">
        <v>11</v>
      </c>
      <c r="W2626" t="s">
        <v>482</v>
      </c>
      <c r="X2626" s="6">
        <v>12.9</v>
      </c>
      <c r="Y2626" s="6">
        <v>14</v>
      </c>
      <c r="Z2626" s="6">
        <v>8</v>
      </c>
      <c r="AA2626" s="6">
        <v>10</v>
      </c>
      <c r="AB2626" t="s">
        <v>5</v>
      </c>
      <c r="AC2626" s="6">
        <v>19.5</v>
      </c>
      <c r="AD2626" s="6">
        <v>1.941748</v>
      </c>
      <c r="AE2626" t="s">
        <v>13</v>
      </c>
      <c r="AF2626" s="6">
        <v>5</v>
      </c>
      <c r="AG2626" t="s">
        <v>5</v>
      </c>
      <c r="AH2626" t="s">
        <v>5</v>
      </c>
      <c r="AI2626" t="s">
        <v>5</v>
      </c>
      <c r="AJ2626" t="s">
        <v>5</v>
      </c>
      <c r="AK2626" t="s">
        <v>5</v>
      </c>
      <c r="AL2626" t="s">
        <v>5</v>
      </c>
      <c r="AM2626" s="6">
        <v>0</v>
      </c>
      <c r="AN2626" t="s">
        <v>5</v>
      </c>
      <c r="AO2626" s="6">
        <v>0</v>
      </c>
      <c r="AP2626" s="6">
        <v>0</v>
      </c>
      <c r="AQ2626" s="6">
        <v>0</v>
      </c>
      <c r="AR2626" s="6">
        <v>0</v>
      </c>
      <c r="AS2626" t="s">
        <v>5</v>
      </c>
      <c r="AT2626" t="s">
        <v>5</v>
      </c>
      <c r="AU2626" s="6">
        <v>74.900000000000006</v>
      </c>
      <c r="AV2626" s="6">
        <v>3.9</v>
      </c>
      <c r="AW2626" s="6">
        <v>4</v>
      </c>
      <c r="AX2626" s="6">
        <v>0.9</v>
      </c>
      <c r="AY2626" s="6">
        <v>17.2</v>
      </c>
      <c r="AZ2626" s="6">
        <v>0</v>
      </c>
      <c r="BA2626" s="6">
        <v>0</v>
      </c>
      <c r="BB2626" s="6">
        <v>2</v>
      </c>
      <c r="BC2626" s="6">
        <v>4</v>
      </c>
      <c r="BD2626" s="6">
        <v>14</v>
      </c>
      <c r="BE2626" s="6">
        <v>0</v>
      </c>
      <c r="BF2626" t="s">
        <v>86</v>
      </c>
      <c r="BG2626" s="6">
        <v>20</v>
      </c>
      <c r="BH2626" s="6">
        <v>38</v>
      </c>
      <c r="BI2626" s="6">
        <v>0</v>
      </c>
      <c r="BJ2626" s="6">
        <v>0</v>
      </c>
      <c r="BK2626" s="6">
        <v>0</v>
      </c>
      <c r="BL2626" s="6">
        <v>0</v>
      </c>
      <c r="BM2626" s="6">
        <v>0</v>
      </c>
      <c r="BN2626" s="6">
        <v>0</v>
      </c>
      <c r="BO2626" s="6">
        <v>0</v>
      </c>
      <c r="BP2626" s="6">
        <v>0</v>
      </c>
      <c r="BQ2626" s="6">
        <v>0</v>
      </c>
      <c r="BR2626" s="6">
        <v>4</v>
      </c>
      <c r="BS2626" s="6">
        <v>26</v>
      </c>
      <c r="BT2626" s="6">
        <v>58</v>
      </c>
      <c r="BU2626" s="6">
        <v>62</v>
      </c>
      <c r="BV2626" s="6">
        <v>34</v>
      </c>
      <c r="BW2626" s="6">
        <v>20</v>
      </c>
      <c r="BX2626" s="6">
        <v>2</v>
      </c>
      <c r="BY2626" s="6">
        <v>0</v>
      </c>
      <c r="BZ2626" s="6">
        <v>0</v>
      </c>
      <c r="CA2626" s="6">
        <v>0</v>
      </c>
      <c r="CB2626" s="6">
        <v>0</v>
      </c>
      <c r="CC2626" s="6">
        <v>0</v>
      </c>
      <c r="CD2626" s="6">
        <v>0</v>
      </c>
      <c r="CE2626" s="6">
        <v>0</v>
      </c>
      <c r="CF2626" s="6">
        <v>4000</v>
      </c>
      <c r="CG2626" s="6">
        <v>5900</v>
      </c>
      <c r="CH2626" s="2">
        <v>1</v>
      </c>
      <c r="CI2626" s="3">
        <v>55</v>
      </c>
      <c r="CJ2626" s="3">
        <v>0</v>
      </c>
      <c r="CK2626" s="4">
        <v>10</v>
      </c>
      <c r="CL2626" s="3">
        <v>0</v>
      </c>
      <c r="CM2626" s="3">
        <v>0</v>
      </c>
      <c r="CN2626" s="4">
        <v>0</v>
      </c>
      <c r="CO2626" s="3">
        <v>0</v>
      </c>
      <c r="CP2626" s="3">
        <v>0</v>
      </c>
      <c r="CQ2626" s="4">
        <v>0</v>
      </c>
      <c r="CR2626" s="3">
        <v>0</v>
      </c>
      <c r="CS2626" s="3">
        <v>0</v>
      </c>
      <c r="CT2626" s="4">
        <v>0</v>
      </c>
      <c r="CU2626" s="3">
        <v>0</v>
      </c>
      <c r="CV2626" s="3">
        <v>0</v>
      </c>
      <c r="CW2626" s="4">
        <v>0</v>
      </c>
      <c r="CX2626" t="s">
        <v>5</v>
      </c>
      <c r="CY2626" s="9">
        <f t="shared" si="130"/>
        <v>1.1666666666666679</v>
      </c>
      <c r="CZ2626" s="7">
        <f t="shared" si="131"/>
        <v>10.933333333333334</v>
      </c>
      <c r="DA2626" s="7">
        <f t="shared" si="132"/>
        <v>1.7835365853658536</v>
      </c>
    </row>
    <row r="2627" spans="1:105" x14ac:dyDescent="0.25">
      <c r="A2627" s="6">
        <v>2020</v>
      </c>
      <c r="B2627" s="6">
        <v>7</v>
      </c>
      <c r="C2627" s="6">
        <v>158106</v>
      </c>
      <c r="D2627" t="s">
        <v>0</v>
      </c>
      <c r="E2627" t="s">
        <v>2583</v>
      </c>
      <c r="F2627" t="s">
        <v>1638</v>
      </c>
      <c r="G2627" t="s">
        <v>33</v>
      </c>
      <c r="H2627" t="s">
        <v>2125</v>
      </c>
      <c r="I2627" t="s">
        <v>5</v>
      </c>
      <c r="J2627" s="6">
        <v>0.76</v>
      </c>
      <c r="K2627" t="s">
        <v>6</v>
      </c>
      <c r="L2627" t="s">
        <v>2586</v>
      </c>
      <c r="M2627" s="6">
        <v>320</v>
      </c>
      <c r="N2627" s="6">
        <v>335.82499999999999</v>
      </c>
      <c r="O2627" s="6">
        <v>1.05</v>
      </c>
      <c r="P2627" t="s">
        <v>1638</v>
      </c>
      <c r="Q2627" t="s">
        <v>508</v>
      </c>
      <c r="R2627" t="s">
        <v>510</v>
      </c>
      <c r="S2627" t="s">
        <v>1157</v>
      </c>
      <c r="T2627" s="6">
        <v>1.2</v>
      </c>
      <c r="U2627" s="6">
        <v>83.956249999999997</v>
      </c>
      <c r="V2627" t="s">
        <v>11</v>
      </c>
      <c r="W2627" t="s">
        <v>461</v>
      </c>
      <c r="X2627" s="6">
        <v>14.1</v>
      </c>
      <c r="Y2627" s="6">
        <v>19</v>
      </c>
      <c r="Z2627" s="6">
        <v>7</v>
      </c>
      <c r="AA2627" s="6">
        <v>9</v>
      </c>
      <c r="AB2627" t="s">
        <v>5</v>
      </c>
      <c r="AC2627" s="6">
        <v>20.2</v>
      </c>
      <c r="AD2627" s="6">
        <v>0</v>
      </c>
      <c r="AE2627" t="s">
        <v>13</v>
      </c>
      <c r="AF2627" s="6">
        <v>3</v>
      </c>
      <c r="AG2627" t="s">
        <v>5</v>
      </c>
      <c r="AH2627" t="s">
        <v>5</v>
      </c>
      <c r="AI2627" t="s">
        <v>5</v>
      </c>
      <c r="AJ2627" t="s">
        <v>5</v>
      </c>
      <c r="AK2627" t="s">
        <v>5</v>
      </c>
      <c r="AL2627" t="s">
        <v>5</v>
      </c>
      <c r="AM2627" s="6">
        <v>0</v>
      </c>
      <c r="AN2627" t="s">
        <v>5</v>
      </c>
      <c r="AO2627" s="6">
        <v>0</v>
      </c>
      <c r="AP2627" s="6">
        <v>0</v>
      </c>
      <c r="AQ2627" s="6">
        <v>0</v>
      </c>
      <c r="AR2627" t="s">
        <v>5</v>
      </c>
      <c r="AS2627" t="s">
        <v>5</v>
      </c>
      <c r="AT2627" t="s">
        <v>38</v>
      </c>
      <c r="AU2627" t="s">
        <v>5</v>
      </c>
      <c r="AV2627" t="s">
        <v>5</v>
      </c>
      <c r="AW2627" t="s">
        <v>5</v>
      </c>
      <c r="AX2627" t="s">
        <v>5</v>
      </c>
      <c r="AY2627" s="6">
        <v>0</v>
      </c>
      <c r="AZ2627" t="s">
        <v>5</v>
      </c>
      <c r="BA2627" t="s">
        <v>5</v>
      </c>
      <c r="BB2627" t="s">
        <v>5</v>
      </c>
      <c r="BC2627" t="s">
        <v>5</v>
      </c>
      <c r="BD2627" t="s">
        <v>5</v>
      </c>
      <c r="BE2627" t="s">
        <v>5</v>
      </c>
      <c r="BF2627" t="s">
        <v>5</v>
      </c>
      <c r="BG2627" t="s">
        <v>5</v>
      </c>
      <c r="BH2627" t="s">
        <v>5</v>
      </c>
      <c r="BI2627" s="6">
        <v>0</v>
      </c>
      <c r="BJ2627" s="6">
        <v>0</v>
      </c>
      <c r="BK2627" s="6">
        <v>0</v>
      </c>
      <c r="BL2627" s="6">
        <v>0</v>
      </c>
      <c r="BM2627" s="6">
        <v>0</v>
      </c>
      <c r="BN2627" s="6">
        <v>0</v>
      </c>
      <c r="BO2627" s="6">
        <v>0</v>
      </c>
      <c r="BP2627" s="6">
        <v>0</v>
      </c>
      <c r="BQ2627" s="6">
        <v>0</v>
      </c>
      <c r="BR2627" s="6">
        <v>0</v>
      </c>
      <c r="BS2627" s="6">
        <v>0</v>
      </c>
      <c r="BT2627" s="6">
        <v>0</v>
      </c>
      <c r="BU2627" s="6">
        <v>16</v>
      </c>
      <c r="BV2627" s="6">
        <v>36</v>
      </c>
      <c r="BW2627" s="6">
        <v>78</v>
      </c>
      <c r="BX2627" s="6">
        <v>47</v>
      </c>
      <c r="BY2627" s="6">
        <v>18</v>
      </c>
      <c r="BZ2627" s="6">
        <v>2</v>
      </c>
      <c r="CA2627" s="6">
        <v>0</v>
      </c>
      <c r="CB2627" s="6">
        <v>0</v>
      </c>
      <c r="CC2627" s="6">
        <v>0</v>
      </c>
      <c r="CD2627" s="6">
        <v>0</v>
      </c>
      <c r="CE2627" s="6">
        <v>0</v>
      </c>
      <c r="CF2627" s="6">
        <v>2500</v>
      </c>
      <c r="CG2627" s="6">
        <v>3810</v>
      </c>
      <c r="CH2627" s="2">
        <v>3</v>
      </c>
      <c r="CI2627" s="3">
        <v>100</v>
      </c>
      <c r="CJ2627" s="3">
        <v>17</v>
      </c>
      <c r="CK2627" s="4">
        <v>9</v>
      </c>
      <c r="CL2627" s="3">
        <v>140</v>
      </c>
      <c r="CM2627" s="3">
        <v>16.3</v>
      </c>
      <c r="CN2627" s="4">
        <v>7</v>
      </c>
      <c r="CO2627" s="3">
        <v>80</v>
      </c>
      <c r="CP2627" s="3">
        <v>16.399999999999999</v>
      </c>
      <c r="CQ2627" s="4">
        <v>5</v>
      </c>
      <c r="CR2627" s="3">
        <v>0</v>
      </c>
      <c r="CS2627" s="3">
        <v>0</v>
      </c>
      <c r="CT2627" s="4">
        <v>0</v>
      </c>
      <c r="CU2627" s="3">
        <v>0</v>
      </c>
      <c r="CV2627" s="3">
        <v>0</v>
      </c>
      <c r="CW2627" s="4">
        <v>0</v>
      </c>
      <c r="CX2627" t="s">
        <v>5</v>
      </c>
      <c r="CY2627" s="9">
        <f t="shared" ref="CY2627:CY2690" si="133">IF((S2627*24-R2627*24)&lt;0,(S2627*24-R2627*24)+24,(S2627*24-R2627*24))</f>
        <v>3.8833333333333329</v>
      </c>
      <c r="CZ2627" s="7">
        <f t="shared" ref="CZ2627:CZ2690" si="134">AA2627+(CY2627*0.8)</f>
        <v>12.106666666666666</v>
      </c>
      <c r="DA2627" s="7">
        <f t="shared" ref="DA2627:DA2690" si="135">AC2627/CZ2627</f>
        <v>1.6685022026431719</v>
      </c>
    </row>
    <row r="2628" spans="1:105" x14ac:dyDescent="0.25">
      <c r="A2628" s="6">
        <v>2020</v>
      </c>
      <c r="B2628" s="6">
        <v>7</v>
      </c>
      <c r="C2628" s="6">
        <v>158142</v>
      </c>
      <c r="D2628" t="s">
        <v>0</v>
      </c>
      <c r="E2628" t="s">
        <v>2583</v>
      </c>
      <c r="F2628" t="s">
        <v>1638</v>
      </c>
      <c r="G2628" t="s">
        <v>116</v>
      </c>
      <c r="H2628" t="s">
        <v>302</v>
      </c>
      <c r="I2628" s="5" t="s">
        <v>118</v>
      </c>
      <c r="J2628" s="6">
        <v>0.99</v>
      </c>
      <c r="K2628" t="s">
        <v>6</v>
      </c>
      <c r="L2628" t="s">
        <v>2584</v>
      </c>
      <c r="M2628" s="6">
        <v>75</v>
      </c>
      <c r="N2628" s="6">
        <v>74.87</v>
      </c>
      <c r="O2628" s="6">
        <v>1</v>
      </c>
      <c r="P2628" t="s">
        <v>1638</v>
      </c>
      <c r="Q2628" t="s">
        <v>1328</v>
      </c>
      <c r="R2628" t="s">
        <v>2691</v>
      </c>
      <c r="S2628" t="s">
        <v>2774</v>
      </c>
      <c r="T2628" s="6">
        <v>2.2999999999999998</v>
      </c>
      <c r="U2628" s="6">
        <v>37.435000000000002</v>
      </c>
      <c r="V2628" t="s">
        <v>11</v>
      </c>
      <c r="W2628" t="s">
        <v>482</v>
      </c>
      <c r="X2628" s="6">
        <v>12.7</v>
      </c>
      <c r="Y2628" s="6">
        <v>15.1</v>
      </c>
      <c r="Z2628" s="6">
        <v>6</v>
      </c>
      <c r="AA2628" s="6">
        <v>8</v>
      </c>
      <c r="AB2628" t="s">
        <v>5</v>
      </c>
      <c r="AC2628" s="6">
        <v>19.7</v>
      </c>
      <c r="AD2628" s="6">
        <v>5.8823530000000002</v>
      </c>
      <c r="AE2628" t="s">
        <v>13</v>
      </c>
      <c r="AF2628" s="6">
        <v>2</v>
      </c>
      <c r="AG2628" t="s">
        <v>5</v>
      </c>
      <c r="AH2628" t="s">
        <v>5</v>
      </c>
      <c r="AI2628" t="s">
        <v>5</v>
      </c>
      <c r="AJ2628" t="s">
        <v>5</v>
      </c>
      <c r="AK2628" t="s">
        <v>5</v>
      </c>
      <c r="AL2628" t="s">
        <v>5</v>
      </c>
      <c r="AM2628" s="6">
        <v>0</v>
      </c>
      <c r="AN2628" t="s">
        <v>5</v>
      </c>
      <c r="AO2628" s="6">
        <v>0</v>
      </c>
      <c r="AP2628" s="6">
        <v>0</v>
      </c>
      <c r="AQ2628" s="6">
        <v>0</v>
      </c>
      <c r="AR2628" t="s">
        <v>5</v>
      </c>
      <c r="AS2628" t="s">
        <v>5</v>
      </c>
      <c r="AT2628" t="s">
        <v>5</v>
      </c>
      <c r="AU2628" t="s">
        <v>5</v>
      </c>
      <c r="AV2628" t="s">
        <v>5</v>
      </c>
      <c r="AW2628" t="s">
        <v>5</v>
      </c>
      <c r="AX2628" t="s">
        <v>5</v>
      </c>
      <c r="AY2628" s="6">
        <v>0</v>
      </c>
      <c r="AZ2628" t="s">
        <v>5</v>
      </c>
      <c r="BA2628" t="s">
        <v>5</v>
      </c>
      <c r="BB2628" t="s">
        <v>5</v>
      </c>
      <c r="BC2628" t="s">
        <v>5</v>
      </c>
      <c r="BD2628" t="s">
        <v>5</v>
      </c>
      <c r="BE2628" t="s">
        <v>5</v>
      </c>
      <c r="BF2628" t="s">
        <v>5</v>
      </c>
      <c r="BG2628" t="s">
        <v>5</v>
      </c>
      <c r="BH2628" t="s">
        <v>5</v>
      </c>
      <c r="BI2628" s="6">
        <v>0</v>
      </c>
      <c r="BJ2628" s="6">
        <v>0</v>
      </c>
      <c r="BK2628" s="6">
        <v>0</v>
      </c>
      <c r="BL2628" s="6">
        <v>0</v>
      </c>
      <c r="BM2628" s="6">
        <v>0</v>
      </c>
      <c r="BN2628" s="6">
        <v>0</v>
      </c>
      <c r="BO2628" s="6">
        <v>0</v>
      </c>
      <c r="BP2628" s="6">
        <v>0</v>
      </c>
      <c r="BQ2628" s="6">
        <v>0</v>
      </c>
      <c r="BR2628" s="6">
        <v>12</v>
      </c>
      <c r="BS2628" s="6">
        <v>42</v>
      </c>
      <c r="BT2628" s="6">
        <v>48</v>
      </c>
      <c r="BU2628" s="6">
        <v>58</v>
      </c>
      <c r="BV2628" s="6">
        <v>26</v>
      </c>
      <c r="BW2628" s="6">
        <v>18</v>
      </c>
      <c r="BX2628" s="6">
        <v>0</v>
      </c>
      <c r="BY2628" s="6">
        <v>0</v>
      </c>
      <c r="BZ2628" s="6">
        <v>0</v>
      </c>
      <c r="CA2628" s="6">
        <v>0</v>
      </c>
      <c r="CB2628" s="6">
        <v>0</v>
      </c>
      <c r="CC2628" s="6">
        <v>0</v>
      </c>
      <c r="CD2628" s="6">
        <v>0</v>
      </c>
      <c r="CE2628" s="6">
        <v>0</v>
      </c>
      <c r="CF2628" s="6">
        <v>6000</v>
      </c>
      <c r="CG2628" s="6">
        <v>9590</v>
      </c>
      <c r="CH2628" s="2">
        <v>1</v>
      </c>
      <c r="CI2628" s="3">
        <v>75</v>
      </c>
      <c r="CJ2628" s="3">
        <v>0</v>
      </c>
      <c r="CK2628" s="4">
        <v>8</v>
      </c>
      <c r="CL2628" s="3">
        <v>0</v>
      </c>
      <c r="CM2628" s="3">
        <v>0</v>
      </c>
      <c r="CN2628" s="4">
        <v>0</v>
      </c>
      <c r="CO2628" s="3">
        <v>0</v>
      </c>
      <c r="CP2628" s="3">
        <v>0</v>
      </c>
      <c r="CQ2628" s="4">
        <v>0</v>
      </c>
      <c r="CR2628" s="3">
        <v>0</v>
      </c>
      <c r="CS2628" s="3">
        <v>0</v>
      </c>
      <c r="CT2628" s="4">
        <v>0</v>
      </c>
      <c r="CU2628" s="3">
        <v>0</v>
      </c>
      <c r="CV2628" s="3">
        <v>0</v>
      </c>
      <c r="CW2628" s="4">
        <v>0</v>
      </c>
      <c r="CX2628" t="s">
        <v>5</v>
      </c>
      <c r="CY2628" s="9">
        <f t="shared" si="133"/>
        <v>1.5</v>
      </c>
      <c r="CZ2628" s="7">
        <f t="shared" si="134"/>
        <v>9.1999999999999993</v>
      </c>
      <c r="DA2628" s="7">
        <f t="shared" si="135"/>
        <v>2.1413043478260869</v>
      </c>
    </row>
    <row r="2629" spans="1:105" x14ac:dyDescent="0.25">
      <c r="A2629" s="6">
        <v>2020</v>
      </c>
      <c r="B2629" s="6">
        <v>7</v>
      </c>
      <c r="C2629" s="6">
        <v>158136</v>
      </c>
      <c r="D2629" t="s">
        <v>0</v>
      </c>
      <c r="E2629" t="s">
        <v>2583</v>
      </c>
      <c r="F2629" t="s">
        <v>1638</v>
      </c>
      <c r="G2629" t="s">
        <v>116</v>
      </c>
      <c r="H2629" t="s">
        <v>2738</v>
      </c>
      <c r="I2629" s="5" t="s">
        <v>118</v>
      </c>
      <c r="J2629" s="6">
        <v>0.97</v>
      </c>
      <c r="K2629" t="s">
        <v>22</v>
      </c>
      <c r="L2629" t="s">
        <v>2586</v>
      </c>
      <c r="M2629" s="6">
        <v>100</v>
      </c>
      <c r="N2629" s="6">
        <v>101.75</v>
      </c>
      <c r="O2629" s="6">
        <v>1.02</v>
      </c>
      <c r="P2629" t="s">
        <v>1638</v>
      </c>
      <c r="Q2629" t="s">
        <v>238</v>
      </c>
      <c r="R2629" t="s">
        <v>307</v>
      </c>
      <c r="S2629" t="s">
        <v>2256</v>
      </c>
      <c r="T2629" s="6">
        <v>2.5</v>
      </c>
      <c r="U2629" s="6">
        <v>50.875</v>
      </c>
      <c r="V2629" t="s">
        <v>11</v>
      </c>
      <c r="W2629" t="s">
        <v>482</v>
      </c>
      <c r="X2629" s="6">
        <v>12.8</v>
      </c>
      <c r="Y2629" s="6">
        <v>14.7</v>
      </c>
      <c r="Z2629" s="6">
        <v>6</v>
      </c>
      <c r="AA2629" s="6">
        <v>8</v>
      </c>
      <c r="AB2629" t="s">
        <v>5</v>
      </c>
      <c r="AC2629" s="6">
        <v>18.2</v>
      </c>
      <c r="AD2629" s="6">
        <v>2.1164019999999999</v>
      </c>
      <c r="AE2629" t="s">
        <v>13</v>
      </c>
      <c r="AF2629" s="6">
        <v>6</v>
      </c>
      <c r="AG2629" t="s">
        <v>5</v>
      </c>
      <c r="AH2629" t="s">
        <v>5</v>
      </c>
      <c r="AI2629" t="s">
        <v>5</v>
      </c>
      <c r="AJ2629" t="s">
        <v>5</v>
      </c>
      <c r="AK2629" t="s">
        <v>5</v>
      </c>
      <c r="AL2629" t="s">
        <v>5</v>
      </c>
      <c r="AM2629" s="6">
        <v>0</v>
      </c>
      <c r="AN2629" t="s">
        <v>5</v>
      </c>
      <c r="AO2629" s="6">
        <v>0</v>
      </c>
      <c r="AP2629" s="6">
        <v>0</v>
      </c>
      <c r="AQ2629" s="6">
        <v>0</v>
      </c>
      <c r="AR2629" t="s">
        <v>5</v>
      </c>
      <c r="AS2629" t="s">
        <v>5</v>
      </c>
      <c r="AT2629" t="s">
        <v>5</v>
      </c>
      <c r="AU2629" t="s">
        <v>5</v>
      </c>
      <c r="AV2629" t="s">
        <v>5</v>
      </c>
      <c r="AW2629" t="s">
        <v>5</v>
      </c>
      <c r="AX2629" t="s">
        <v>5</v>
      </c>
      <c r="AY2629" s="6">
        <v>0</v>
      </c>
      <c r="AZ2629" t="s">
        <v>5</v>
      </c>
      <c r="BA2629" t="s">
        <v>5</v>
      </c>
      <c r="BB2629" t="s">
        <v>5</v>
      </c>
      <c r="BC2629" t="s">
        <v>5</v>
      </c>
      <c r="BD2629" t="s">
        <v>5</v>
      </c>
      <c r="BE2629" t="s">
        <v>5</v>
      </c>
      <c r="BF2629" t="s">
        <v>5</v>
      </c>
      <c r="BG2629" t="s">
        <v>5</v>
      </c>
      <c r="BH2629" t="s">
        <v>5</v>
      </c>
      <c r="BI2629" s="6">
        <v>0</v>
      </c>
      <c r="BJ2629" s="6">
        <v>0</v>
      </c>
      <c r="BK2629" s="6">
        <v>0</v>
      </c>
      <c r="BL2629" s="6">
        <v>0</v>
      </c>
      <c r="BM2629" s="6">
        <v>0</v>
      </c>
      <c r="BN2629" s="6">
        <v>0</v>
      </c>
      <c r="BO2629" s="6">
        <v>0</v>
      </c>
      <c r="BP2629" s="6">
        <v>0</v>
      </c>
      <c r="BQ2629" s="6">
        <v>0</v>
      </c>
      <c r="BR2629" s="6">
        <v>4</v>
      </c>
      <c r="BS2629" s="6">
        <v>28</v>
      </c>
      <c r="BT2629" s="6">
        <v>58</v>
      </c>
      <c r="BU2629" s="6">
        <v>56</v>
      </c>
      <c r="BV2629" s="6">
        <v>26</v>
      </c>
      <c r="BW2629" s="6">
        <v>17</v>
      </c>
      <c r="BX2629" s="6">
        <v>0</v>
      </c>
      <c r="BY2629" s="6">
        <v>0</v>
      </c>
      <c r="BZ2629" s="6">
        <v>0</v>
      </c>
      <c r="CA2629" s="6">
        <v>0</v>
      </c>
      <c r="CB2629" s="6">
        <v>0</v>
      </c>
      <c r="CC2629" s="6">
        <v>0</v>
      </c>
      <c r="CD2629" s="6">
        <v>0</v>
      </c>
      <c r="CE2629" s="6">
        <v>0</v>
      </c>
      <c r="CF2629" s="6">
        <v>2000</v>
      </c>
      <c r="CG2629" s="6">
        <v>23000</v>
      </c>
      <c r="CH2629" s="2">
        <v>2</v>
      </c>
      <c r="CI2629" s="3">
        <v>80</v>
      </c>
      <c r="CJ2629" s="3">
        <v>0</v>
      </c>
      <c r="CK2629" s="4">
        <v>8</v>
      </c>
      <c r="CL2629" s="3">
        <v>20</v>
      </c>
      <c r="CM2629" s="3">
        <v>0</v>
      </c>
      <c r="CN2629" s="4">
        <v>6</v>
      </c>
      <c r="CO2629" s="3">
        <v>0</v>
      </c>
      <c r="CP2629" s="3">
        <v>0</v>
      </c>
      <c r="CQ2629" s="4">
        <v>0</v>
      </c>
      <c r="CR2629" s="3">
        <v>0</v>
      </c>
      <c r="CS2629" s="3">
        <v>0</v>
      </c>
      <c r="CT2629" s="4">
        <v>0</v>
      </c>
      <c r="CU2629" s="3">
        <v>0</v>
      </c>
      <c r="CV2629" s="3">
        <v>0</v>
      </c>
      <c r="CW2629" s="4">
        <v>0</v>
      </c>
      <c r="CX2629" t="s">
        <v>5</v>
      </c>
      <c r="CY2629" s="9">
        <f t="shared" si="133"/>
        <v>1.81666666666667</v>
      </c>
      <c r="CZ2629" s="7">
        <f t="shared" si="134"/>
        <v>9.4533333333333367</v>
      </c>
      <c r="DA2629" s="7">
        <f t="shared" si="135"/>
        <v>1.9252468265162193</v>
      </c>
    </row>
    <row r="2630" spans="1:105" x14ac:dyDescent="0.25">
      <c r="A2630" s="6">
        <v>2020</v>
      </c>
      <c r="B2630" s="6">
        <v>7</v>
      </c>
      <c r="C2630" s="6">
        <v>158143</v>
      </c>
      <c r="D2630" t="s">
        <v>0</v>
      </c>
      <c r="E2630" t="s">
        <v>2583</v>
      </c>
      <c r="F2630" t="s">
        <v>1638</v>
      </c>
      <c r="G2630" t="s">
        <v>116</v>
      </c>
      <c r="H2630" t="s">
        <v>1384</v>
      </c>
      <c r="I2630" s="5" t="s">
        <v>118</v>
      </c>
      <c r="J2630" s="6">
        <v>0.17</v>
      </c>
      <c r="K2630" t="s">
        <v>6</v>
      </c>
      <c r="L2630" t="s">
        <v>2584</v>
      </c>
      <c r="M2630" s="6">
        <v>20</v>
      </c>
      <c r="N2630" s="6">
        <v>16.95</v>
      </c>
      <c r="O2630" s="6">
        <v>0.85</v>
      </c>
      <c r="P2630" t="s">
        <v>1638</v>
      </c>
      <c r="Q2630" t="s">
        <v>1004</v>
      </c>
      <c r="R2630" t="s">
        <v>2215</v>
      </c>
      <c r="S2630" t="s">
        <v>1846</v>
      </c>
      <c r="T2630" s="6">
        <v>2.7</v>
      </c>
      <c r="U2630" s="6">
        <v>16.95</v>
      </c>
      <c r="V2630" t="s">
        <v>11</v>
      </c>
      <c r="W2630" t="s">
        <v>482</v>
      </c>
      <c r="X2630" s="6">
        <v>0</v>
      </c>
      <c r="Y2630" s="6">
        <v>15.8</v>
      </c>
      <c r="Z2630" s="6">
        <v>4</v>
      </c>
      <c r="AA2630" s="6">
        <v>7</v>
      </c>
      <c r="AB2630" t="s">
        <v>5</v>
      </c>
      <c r="AC2630" s="6">
        <v>16.899999999999999</v>
      </c>
      <c r="AD2630" t="s">
        <v>5</v>
      </c>
      <c r="AE2630" t="s">
        <v>13</v>
      </c>
      <c r="AF2630" s="6">
        <v>2</v>
      </c>
      <c r="AG2630" t="s">
        <v>5</v>
      </c>
      <c r="AH2630" t="s">
        <v>5</v>
      </c>
      <c r="AI2630" t="s">
        <v>5</v>
      </c>
      <c r="AJ2630" t="s">
        <v>5</v>
      </c>
      <c r="AK2630" t="s">
        <v>5</v>
      </c>
      <c r="AL2630" t="s">
        <v>5</v>
      </c>
      <c r="AM2630" s="6">
        <v>0</v>
      </c>
      <c r="AN2630" t="s">
        <v>5</v>
      </c>
      <c r="AO2630" s="6">
        <v>0</v>
      </c>
      <c r="AP2630" s="6">
        <v>0</v>
      </c>
      <c r="AQ2630" s="6">
        <v>0</v>
      </c>
      <c r="AR2630" t="s">
        <v>5</v>
      </c>
      <c r="AS2630" t="s">
        <v>5</v>
      </c>
      <c r="AT2630" t="s">
        <v>5</v>
      </c>
      <c r="AU2630" t="s">
        <v>5</v>
      </c>
      <c r="AV2630" t="s">
        <v>5</v>
      </c>
      <c r="AW2630" t="s">
        <v>5</v>
      </c>
      <c r="AX2630" t="s">
        <v>5</v>
      </c>
      <c r="AY2630" s="6">
        <v>0</v>
      </c>
      <c r="AZ2630" t="s">
        <v>5</v>
      </c>
      <c r="BA2630" t="s">
        <v>5</v>
      </c>
      <c r="BB2630" t="s">
        <v>5</v>
      </c>
      <c r="BC2630" t="s">
        <v>5</v>
      </c>
      <c r="BD2630" t="s">
        <v>5</v>
      </c>
      <c r="BE2630" t="s">
        <v>5</v>
      </c>
      <c r="BF2630" t="s">
        <v>5</v>
      </c>
      <c r="BG2630" t="s">
        <v>5</v>
      </c>
      <c r="BH2630" t="s">
        <v>5</v>
      </c>
      <c r="BI2630" t="s">
        <v>5</v>
      </c>
      <c r="BJ2630" t="s">
        <v>5</v>
      </c>
      <c r="BK2630" t="s">
        <v>5</v>
      </c>
      <c r="BL2630" t="s">
        <v>5</v>
      </c>
      <c r="BM2630" t="s">
        <v>5</v>
      </c>
      <c r="BN2630" t="s">
        <v>5</v>
      </c>
      <c r="BO2630" t="s">
        <v>5</v>
      </c>
      <c r="BP2630" t="s">
        <v>5</v>
      </c>
      <c r="BQ2630" t="s">
        <v>5</v>
      </c>
      <c r="BR2630" t="s">
        <v>5</v>
      </c>
      <c r="BS2630" t="s">
        <v>5</v>
      </c>
      <c r="BT2630" t="s">
        <v>5</v>
      </c>
      <c r="BU2630" t="s">
        <v>5</v>
      </c>
      <c r="BV2630" t="s">
        <v>5</v>
      </c>
      <c r="BW2630" t="s">
        <v>5</v>
      </c>
      <c r="BX2630" t="s">
        <v>5</v>
      </c>
      <c r="BY2630" t="s">
        <v>5</v>
      </c>
      <c r="BZ2630" t="s">
        <v>5</v>
      </c>
      <c r="CA2630" t="s">
        <v>5</v>
      </c>
      <c r="CB2630" t="s">
        <v>5</v>
      </c>
      <c r="CC2630" t="s">
        <v>5</v>
      </c>
      <c r="CD2630" t="s">
        <v>5</v>
      </c>
      <c r="CE2630" t="s">
        <v>5</v>
      </c>
      <c r="CF2630" s="6">
        <v>2000</v>
      </c>
      <c r="CG2630" s="6">
        <v>4500</v>
      </c>
      <c r="CH2630" s="2">
        <v>1</v>
      </c>
      <c r="CI2630" s="3">
        <v>20</v>
      </c>
      <c r="CJ2630" s="3">
        <v>0</v>
      </c>
      <c r="CK2630" s="4">
        <v>7</v>
      </c>
      <c r="CL2630" s="3">
        <v>0</v>
      </c>
      <c r="CM2630" s="3">
        <v>0</v>
      </c>
      <c r="CN2630" s="4">
        <v>0</v>
      </c>
      <c r="CO2630" s="3">
        <v>0</v>
      </c>
      <c r="CP2630" s="3">
        <v>0</v>
      </c>
      <c r="CQ2630" s="4">
        <v>0</v>
      </c>
      <c r="CR2630" s="3">
        <v>0</v>
      </c>
      <c r="CS2630" s="3">
        <v>0</v>
      </c>
      <c r="CT2630" s="4">
        <v>0</v>
      </c>
      <c r="CU2630" s="3">
        <v>0</v>
      </c>
      <c r="CV2630" s="3">
        <v>0</v>
      </c>
      <c r="CW2630" s="4">
        <v>0</v>
      </c>
      <c r="CX2630" t="s">
        <v>5</v>
      </c>
      <c r="CY2630" s="9">
        <f t="shared" si="133"/>
        <v>1.0666666666666664</v>
      </c>
      <c r="CZ2630" s="7">
        <f t="shared" si="134"/>
        <v>7.8533333333333335</v>
      </c>
      <c r="DA2630" s="7">
        <f t="shared" si="135"/>
        <v>2.1519524617996604</v>
      </c>
    </row>
    <row r="2631" spans="1:105" x14ac:dyDescent="0.25">
      <c r="A2631" s="6">
        <v>2020</v>
      </c>
      <c r="B2631" s="6">
        <v>7</v>
      </c>
      <c r="C2631" s="6">
        <v>158139</v>
      </c>
      <c r="D2631" t="s">
        <v>0</v>
      </c>
      <c r="E2631" t="s">
        <v>2583</v>
      </c>
      <c r="F2631" t="s">
        <v>1638</v>
      </c>
      <c r="G2631" t="s">
        <v>116</v>
      </c>
      <c r="H2631" t="s">
        <v>309</v>
      </c>
      <c r="I2631" s="5" t="s">
        <v>118</v>
      </c>
      <c r="J2631" s="6">
        <v>0.86</v>
      </c>
      <c r="K2631" t="s">
        <v>22</v>
      </c>
      <c r="L2631" t="s">
        <v>2586</v>
      </c>
      <c r="M2631" s="6">
        <v>75</v>
      </c>
      <c r="N2631" s="6">
        <v>73.55</v>
      </c>
      <c r="O2631" s="6">
        <v>0.98</v>
      </c>
      <c r="P2631" t="s">
        <v>1638</v>
      </c>
      <c r="Q2631" t="s">
        <v>2555</v>
      </c>
      <c r="R2631" t="s">
        <v>2484</v>
      </c>
      <c r="S2631" t="s">
        <v>1203</v>
      </c>
      <c r="T2631" s="6">
        <v>3</v>
      </c>
      <c r="U2631" s="6">
        <v>73.55</v>
      </c>
      <c r="V2631" t="s">
        <v>11</v>
      </c>
      <c r="W2631" t="s">
        <v>482</v>
      </c>
      <c r="X2631" s="6">
        <v>12.8</v>
      </c>
      <c r="Y2631" s="6">
        <v>16.3</v>
      </c>
      <c r="Z2631" s="6">
        <v>10</v>
      </c>
      <c r="AA2631" s="6">
        <v>13</v>
      </c>
      <c r="AB2631" t="s">
        <v>5</v>
      </c>
      <c r="AC2631" s="6">
        <v>20</v>
      </c>
      <c r="AD2631" s="6">
        <v>2.6881719999999998</v>
      </c>
      <c r="AE2631" t="s">
        <v>13</v>
      </c>
      <c r="AF2631" s="6">
        <v>6</v>
      </c>
      <c r="AG2631" t="s">
        <v>5</v>
      </c>
      <c r="AH2631" t="s">
        <v>5</v>
      </c>
      <c r="AI2631" t="s">
        <v>5</v>
      </c>
      <c r="AJ2631" t="s">
        <v>5</v>
      </c>
      <c r="AK2631" t="s">
        <v>5</v>
      </c>
      <c r="AL2631" t="s">
        <v>5</v>
      </c>
      <c r="AM2631" s="6">
        <v>0</v>
      </c>
      <c r="AN2631" t="s">
        <v>5</v>
      </c>
      <c r="AO2631" s="6">
        <v>0</v>
      </c>
      <c r="AP2631" s="6">
        <v>0</v>
      </c>
      <c r="AQ2631" s="6">
        <v>0</v>
      </c>
      <c r="AR2631" t="s">
        <v>5</v>
      </c>
      <c r="AS2631" t="s">
        <v>5</v>
      </c>
      <c r="AT2631" t="s">
        <v>5</v>
      </c>
      <c r="AU2631" t="s">
        <v>5</v>
      </c>
      <c r="AV2631" t="s">
        <v>5</v>
      </c>
      <c r="AW2631" t="s">
        <v>5</v>
      </c>
      <c r="AX2631" t="s">
        <v>5</v>
      </c>
      <c r="AY2631" s="6">
        <v>0</v>
      </c>
      <c r="AZ2631" t="s">
        <v>5</v>
      </c>
      <c r="BA2631" t="s">
        <v>5</v>
      </c>
      <c r="BB2631" t="s">
        <v>5</v>
      </c>
      <c r="BC2631" t="s">
        <v>5</v>
      </c>
      <c r="BD2631" t="s">
        <v>5</v>
      </c>
      <c r="BE2631" t="s">
        <v>5</v>
      </c>
      <c r="BF2631" t="s">
        <v>5</v>
      </c>
      <c r="BG2631" t="s">
        <v>5</v>
      </c>
      <c r="BH2631" t="s">
        <v>5</v>
      </c>
      <c r="BI2631" s="6">
        <v>0</v>
      </c>
      <c r="BJ2631" s="6">
        <v>0</v>
      </c>
      <c r="BK2631" s="6">
        <v>0</v>
      </c>
      <c r="BL2631" s="6">
        <v>0</v>
      </c>
      <c r="BM2631" s="6">
        <v>0</v>
      </c>
      <c r="BN2631" s="6">
        <v>0</v>
      </c>
      <c r="BO2631" s="6">
        <v>0</v>
      </c>
      <c r="BP2631" s="6">
        <v>0</v>
      </c>
      <c r="BQ2631" s="6">
        <v>0</v>
      </c>
      <c r="BR2631" s="6">
        <v>5</v>
      </c>
      <c r="BS2631" s="6">
        <v>20</v>
      </c>
      <c r="BT2631" s="6">
        <v>69</v>
      </c>
      <c r="BU2631" s="6">
        <v>62</v>
      </c>
      <c r="BV2631" s="6">
        <v>24</v>
      </c>
      <c r="BW2631" s="6">
        <v>6</v>
      </c>
      <c r="BX2631" s="6">
        <v>0</v>
      </c>
      <c r="BY2631" s="6">
        <v>0</v>
      </c>
      <c r="BZ2631" s="6">
        <v>0</v>
      </c>
      <c r="CA2631" s="6">
        <v>0</v>
      </c>
      <c r="CB2631" s="6">
        <v>0</v>
      </c>
      <c r="CC2631" s="6">
        <v>0</v>
      </c>
      <c r="CD2631" s="6">
        <v>0</v>
      </c>
      <c r="CE2631" s="6">
        <v>0</v>
      </c>
      <c r="CF2631" s="6">
        <v>9000</v>
      </c>
      <c r="CG2631" s="6">
        <v>17700</v>
      </c>
      <c r="CH2631" s="2">
        <v>2</v>
      </c>
      <c r="CI2631" s="3">
        <v>10</v>
      </c>
      <c r="CJ2631" s="3">
        <v>0</v>
      </c>
      <c r="CK2631" s="4">
        <v>13</v>
      </c>
      <c r="CL2631" s="3">
        <v>65</v>
      </c>
      <c r="CM2631" s="3">
        <v>0</v>
      </c>
      <c r="CN2631" s="4">
        <v>7</v>
      </c>
      <c r="CO2631" s="3">
        <v>0</v>
      </c>
      <c r="CP2631" s="3">
        <v>0</v>
      </c>
      <c r="CQ2631" s="4">
        <v>0</v>
      </c>
      <c r="CR2631" s="3">
        <v>0</v>
      </c>
      <c r="CS2631" s="3">
        <v>0</v>
      </c>
      <c r="CT2631" s="4">
        <v>0</v>
      </c>
      <c r="CU2631" s="3">
        <v>0</v>
      </c>
      <c r="CV2631" s="3">
        <v>0</v>
      </c>
      <c r="CW2631" s="4">
        <v>0</v>
      </c>
      <c r="CX2631" t="s">
        <v>5</v>
      </c>
      <c r="CY2631" s="9">
        <f t="shared" si="133"/>
        <v>1.2333333333333343</v>
      </c>
      <c r="CZ2631" s="7">
        <f t="shared" si="134"/>
        <v>13.986666666666668</v>
      </c>
      <c r="DA2631" s="7">
        <f t="shared" si="135"/>
        <v>1.4299332697807434</v>
      </c>
    </row>
    <row r="2632" spans="1:105" x14ac:dyDescent="0.25">
      <c r="A2632" s="6">
        <v>2020</v>
      </c>
      <c r="B2632" s="6">
        <v>7</v>
      </c>
      <c r="C2632" s="6">
        <v>158141</v>
      </c>
      <c r="D2632" t="s">
        <v>0</v>
      </c>
      <c r="E2632" t="s">
        <v>2583</v>
      </c>
      <c r="F2632" t="s">
        <v>1638</v>
      </c>
      <c r="G2632" t="s">
        <v>116</v>
      </c>
      <c r="H2632" t="s">
        <v>1253</v>
      </c>
      <c r="I2632" s="5" t="s">
        <v>118</v>
      </c>
      <c r="J2632" s="6">
        <v>0.56999999999999995</v>
      </c>
      <c r="K2632" t="s">
        <v>22</v>
      </c>
      <c r="L2632" t="s">
        <v>2584</v>
      </c>
      <c r="M2632" s="6">
        <v>55</v>
      </c>
      <c r="N2632" s="6">
        <v>61.33</v>
      </c>
      <c r="O2632" s="6">
        <v>1.1200000000000001</v>
      </c>
      <c r="P2632" t="s">
        <v>1638</v>
      </c>
      <c r="Q2632" t="s">
        <v>1513</v>
      </c>
      <c r="R2632" t="s">
        <v>910</v>
      </c>
      <c r="S2632" t="s">
        <v>1274</v>
      </c>
      <c r="T2632" s="6">
        <v>2.9</v>
      </c>
      <c r="U2632" s="6">
        <v>30.664999999999999</v>
      </c>
      <c r="V2632" t="s">
        <v>11</v>
      </c>
      <c r="W2632" t="s">
        <v>482</v>
      </c>
      <c r="X2632" s="6">
        <v>12.7</v>
      </c>
      <c r="Y2632" s="6">
        <v>16.3</v>
      </c>
      <c r="Z2632" s="6">
        <v>9</v>
      </c>
      <c r="AA2632" s="6">
        <v>12</v>
      </c>
      <c r="AB2632" t="s">
        <v>5</v>
      </c>
      <c r="AC2632" s="6">
        <v>18.3</v>
      </c>
      <c r="AD2632" s="6">
        <v>4.301075</v>
      </c>
      <c r="AE2632" t="s">
        <v>13</v>
      </c>
      <c r="AF2632" s="6">
        <v>5</v>
      </c>
      <c r="AG2632" t="s">
        <v>5</v>
      </c>
      <c r="AH2632" t="s">
        <v>5</v>
      </c>
      <c r="AI2632" t="s">
        <v>5</v>
      </c>
      <c r="AJ2632" t="s">
        <v>5</v>
      </c>
      <c r="AK2632" t="s">
        <v>5</v>
      </c>
      <c r="AL2632" t="s">
        <v>5</v>
      </c>
      <c r="AM2632" s="6">
        <v>0</v>
      </c>
      <c r="AN2632" t="s">
        <v>5</v>
      </c>
      <c r="AO2632" s="6">
        <v>0</v>
      </c>
      <c r="AP2632" s="6">
        <v>0</v>
      </c>
      <c r="AQ2632" s="6">
        <v>0</v>
      </c>
      <c r="AR2632" t="s">
        <v>5</v>
      </c>
      <c r="AS2632" t="s">
        <v>5</v>
      </c>
      <c r="AT2632" t="s">
        <v>5</v>
      </c>
      <c r="AU2632" t="s">
        <v>5</v>
      </c>
      <c r="AV2632" t="s">
        <v>5</v>
      </c>
      <c r="AW2632" t="s">
        <v>5</v>
      </c>
      <c r="AX2632" t="s">
        <v>5</v>
      </c>
      <c r="AY2632" s="6">
        <v>0</v>
      </c>
      <c r="AZ2632" t="s">
        <v>5</v>
      </c>
      <c r="BA2632" t="s">
        <v>5</v>
      </c>
      <c r="BB2632" t="s">
        <v>5</v>
      </c>
      <c r="BC2632" t="s">
        <v>5</v>
      </c>
      <c r="BD2632" t="s">
        <v>5</v>
      </c>
      <c r="BE2632" t="s">
        <v>5</v>
      </c>
      <c r="BF2632" t="s">
        <v>5</v>
      </c>
      <c r="BG2632" t="s">
        <v>5</v>
      </c>
      <c r="BH2632" t="s">
        <v>5</v>
      </c>
      <c r="BI2632" s="6">
        <v>0</v>
      </c>
      <c r="BJ2632" s="6">
        <v>0</v>
      </c>
      <c r="BK2632" s="6">
        <v>0</v>
      </c>
      <c r="BL2632" s="6">
        <v>0</v>
      </c>
      <c r="BM2632" s="6">
        <v>0</v>
      </c>
      <c r="BN2632" s="6">
        <v>0</v>
      </c>
      <c r="BO2632" s="6">
        <v>0</v>
      </c>
      <c r="BP2632" s="6">
        <v>0</v>
      </c>
      <c r="BQ2632" s="6">
        <v>0</v>
      </c>
      <c r="BR2632" s="6">
        <v>8</v>
      </c>
      <c r="BS2632" s="6">
        <v>38</v>
      </c>
      <c r="BT2632" s="6">
        <v>63</v>
      </c>
      <c r="BU2632" s="6">
        <v>41</v>
      </c>
      <c r="BV2632" s="6">
        <v>22</v>
      </c>
      <c r="BW2632" s="6">
        <v>14</v>
      </c>
      <c r="BX2632" s="6">
        <v>0</v>
      </c>
      <c r="BY2632" s="6">
        <v>0</v>
      </c>
      <c r="BZ2632" s="6">
        <v>0</v>
      </c>
      <c r="CA2632" s="6">
        <v>0</v>
      </c>
      <c r="CB2632" s="6">
        <v>0</v>
      </c>
      <c r="CC2632" s="6">
        <v>0</v>
      </c>
      <c r="CD2632" s="6">
        <v>0</v>
      </c>
      <c r="CE2632" s="6">
        <v>0</v>
      </c>
      <c r="CF2632" s="6">
        <v>2000</v>
      </c>
      <c r="CG2632" s="6">
        <v>4460</v>
      </c>
      <c r="CH2632" s="2">
        <v>3</v>
      </c>
      <c r="CI2632" s="3">
        <v>10</v>
      </c>
      <c r="CJ2632" s="3">
        <v>0</v>
      </c>
      <c r="CK2632" s="4">
        <v>12</v>
      </c>
      <c r="CL2632" s="3">
        <v>25</v>
      </c>
      <c r="CM2632" s="3">
        <v>0</v>
      </c>
      <c r="CN2632" s="4">
        <v>10</v>
      </c>
      <c r="CO2632" s="3">
        <v>20</v>
      </c>
      <c r="CP2632" s="3">
        <v>0</v>
      </c>
      <c r="CQ2632" s="4">
        <v>6</v>
      </c>
      <c r="CR2632" s="3">
        <v>0</v>
      </c>
      <c r="CS2632" s="3">
        <v>0</v>
      </c>
      <c r="CT2632" s="4">
        <v>0</v>
      </c>
      <c r="CU2632" s="3">
        <v>0</v>
      </c>
      <c r="CV2632" s="3">
        <v>0</v>
      </c>
      <c r="CW2632" s="4">
        <v>0</v>
      </c>
      <c r="CX2632" t="s">
        <v>5</v>
      </c>
      <c r="CY2632" s="9">
        <f t="shared" si="133"/>
        <v>1.8333333333333321</v>
      </c>
      <c r="CZ2632" s="7">
        <f t="shared" si="134"/>
        <v>13.466666666666665</v>
      </c>
      <c r="DA2632" s="7">
        <f t="shared" si="135"/>
        <v>1.3589108910891092</v>
      </c>
    </row>
    <row r="2633" spans="1:105" x14ac:dyDescent="0.25">
      <c r="A2633" s="6">
        <v>2020</v>
      </c>
      <c r="B2633" s="6">
        <v>7</v>
      </c>
      <c r="C2633" s="6">
        <v>158140</v>
      </c>
      <c r="D2633" t="s">
        <v>0</v>
      </c>
      <c r="E2633" t="s">
        <v>2583</v>
      </c>
      <c r="F2633" t="s">
        <v>1638</v>
      </c>
      <c r="G2633" t="s">
        <v>116</v>
      </c>
      <c r="H2633" t="s">
        <v>1261</v>
      </c>
      <c r="I2633" s="5" t="s">
        <v>118</v>
      </c>
      <c r="J2633" s="6">
        <v>0.89</v>
      </c>
      <c r="K2633" t="s">
        <v>6</v>
      </c>
      <c r="L2633" t="s">
        <v>2584</v>
      </c>
      <c r="M2633" s="6">
        <v>75</v>
      </c>
      <c r="N2633" s="6">
        <v>70.724999999999994</v>
      </c>
      <c r="O2633" s="6">
        <v>0.94</v>
      </c>
      <c r="P2633" t="s">
        <v>1638</v>
      </c>
      <c r="Q2633" t="s">
        <v>1416</v>
      </c>
      <c r="R2633" t="s">
        <v>695</v>
      </c>
      <c r="S2633" t="s">
        <v>1072</v>
      </c>
      <c r="T2633" s="6">
        <v>3.3</v>
      </c>
      <c r="U2633" s="6">
        <v>35.362499999999997</v>
      </c>
      <c r="V2633" t="s">
        <v>11</v>
      </c>
      <c r="W2633" t="s">
        <v>482</v>
      </c>
      <c r="X2633" s="6">
        <v>12.8</v>
      </c>
      <c r="Y2633" s="6">
        <v>16.100000000000001</v>
      </c>
      <c r="Z2633" s="6">
        <v>10</v>
      </c>
      <c r="AA2633" s="6">
        <v>13</v>
      </c>
      <c r="AB2633" t="s">
        <v>5</v>
      </c>
      <c r="AC2633" s="6">
        <v>24</v>
      </c>
      <c r="AD2633" s="6">
        <v>0</v>
      </c>
      <c r="AE2633" t="s">
        <v>13</v>
      </c>
      <c r="AF2633" s="6">
        <v>1</v>
      </c>
      <c r="AG2633" t="s">
        <v>5</v>
      </c>
      <c r="AH2633" t="s">
        <v>5</v>
      </c>
      <c r="AI2633" t="s">
        <v>5</v>
      </c>
      <c r="AJ2633" t="s">
        <v>5</v>
      </c>
      <c r="AK2633" t="s">
        <v>5</v>
      </c>
      <c r="AL2633" t="s">
        <v>5</v>
      </c>
      <c r="AM2633" s="6">
        <v>0</v>
      </c>
      <c r="AN2633" t="s">
        <v>5</v>
      </c>
      <c r="AO2633" s="6">
        <v>0</v>
      </c>
      <c r="AP2633" s="6">
        <v>0</v>
      </c>
      <c r="AQ2633" s="6">
        <v>0</v>
      </c>
      <c r="AR2633" t="s">
        <v>5</v>
      </c>
      <c r="AS2633" t="s">
        <v>5</v>
      </c>
      <c r="AT2633" t="s">
        <v>5</v>
      </c>
      <c r="AU2633" t="s">
        <v>5</v>
      </c>
      <c r="AV2633" t="s">
        <v>5</v>
      </c>
      <c r="AW2633" t="s">
        <v>5</v>
      </c>
      <c r="AX2633" t="s">
        <v>5</v>
      </c>
      <c r="AY2633" s="6">
        <v>0</v>
      </c>
      <c r="AZ2633" t="s">
        <v>5</v>
      </c>
      <c r="BA2633" t="s">
        <v>5</v>
      </c>
      <c r="BB2633" t="s">
        <v>5</v>
      </c>
      <c r="BC2633" t="s">
        <v>5</v>
      </c>
      <c r="BD2633" t="s">
        <v>5</v>
      </c>
      <c r="BE2633" t="s">
        <v>5</v>
      </c>
      <c r="BF2633" t="s">
        <v>5</v>
      </c>
      <c r="BG2633" t="s">
        <v>5</v>
      </c>
      <c r="BH2633" t="s">
        <v>5</v>
      </c>
      <c r="BI2633" s="6">
        <v>0</v>
      </c>
      <c r="BJ2633" s="6">
        <v>0</v>
      </c>
      <c r="BK2633" s="6">
        <v>0</v>
      </c>
      <c r="BL2633" s="6">
        <v>0</v>
      </c>
      <c r="BM2633" s="6">
        <v>0</v>
      </c>
      <c r="BN2633" s="6">
        <v>0</v>
      </c>
      <c r="BO2633" s="6">
        <v>0</v>
      </c>
      <c r="BP2633" s="6">
        <v>0</v>
      </c>
      <c r="BQ2633" s="6">
        <v>0</v>
      </c>
      <c r="BR2633" s="6">
        <v>0</v>
      </c>
      <c r="BS2633" s="6">
        <v>27</v>
      </c>
      <c r="BT2633" s="6">
        <v>56</v>
      </c>
      <c r="BU2633" s="6">
        <v>67</v>
      </c>
      <c r="BV2633" s="6">
        <v>30</v>
      </c>
      <c r="BW2633" s="6">
        <v>8</v>
      </c>
      <c r="BX2633" s="6">
        <v>0</v>
      </c>
      <c r="BY2633" s="6">
        <v>0</v>
      </c>
      <c r="BZ2633" s="6">
        <v>0</v>
      </c>
      <c r="CA2633" s="6">
        <v>0</v>
      </c>
      <c r="CB2633" s="6">
        <v>0</v>
      </c>
      <c r="CC2633" s="6">
        <v>0</v>
      </c>
      <c r="CD2633" s="6">
        <v>0</v>
      </c>
      <c r="CE2633" s="6">
        <v>0</v>
      </c>
      <c r="CF2633" s="6">
        <v>9000</v>
      </c>
      <c r="CG2633" s="6">
        <v>16400</v>
      </c>
      <c r="CH2633" s="2">
        <v>2</v>
      </c>
      <c r="CI2633" s="3">
        <v>15</v>
      </c>
      <c r="CJ2633" s="3">
        <v>0</v>
      </c>
      <c r="CK2633" s="4">
        <v>13</v>
      </c>
      <c r="CL2633" s="3">
        <v>60</v>
      </c>
      <c r="CM2633" s="3">
        <v>0</v>
      </c>
      <c r="CN2633" s="4">
        <v>10</v>
      </c>
      <c r="CO2633" s="3">
        <v>0</v>
      </c>
      <c r="CP2633" s="3">
        <v>0</v>
      </c>
      <c r="CQ2633" s="4">
        <v>0</v>
      </c>
      <c r="CR2633" s="3">
        <v>0</v>
      </c>
      <c r="CS2633" s="3">
        <v>0</v>
      </c>
      <c r="CT2633" s="4">
        <v>0</v>
      </c>
      <c r="CU2633" s="3">
        <v>0</v>
      </c>
      <c r="CV2633" s="3">
        <v>0</v>
      </c>
      <c r="CW2633" s="4">
        <v>0</v>
      </c>
      <c r="CX2633" t="s">
        <v>5</v>
      </c>
      <c r="CY2633" s="9">
        <f t="shared" si="133"/>
        <v>1.6833333333333336</v>
      </c>
      <c r="CZ2633" s="7">
        <f t="shared" si="134"/>
        <v>14.346666666666668</v>
      </c>
      <c r="DA2633" s="7">
        <f t="shared" si="135"/>
        <v>1.6728624535315983</v>
      </c>
    </row>
    <row r="2634" spans="1:105" x14ac:dyDescent="0.25">
      <c r="A2634" s="6">
        <v>2020</v>
      </c>
      <c r="B2634" s="6">
        <v>7</v>
      </c>
      <c r="C2634" s="6">
        <v>158135</v>
      </c>
      <c r="D2634" t="s">
        <v>0</v>
      </c>
      <c r="E2634" t="s">
        <v>2583</v>
      </c>
      <c r="F2634" t="s">
        <v>1638</v>
      </c>
      <c r="G2634" t="s">
        <v>116</v>
      </c>
      <c r="H2634" t="s">
        <v>1219</v>
      </c>
      <c r="I2634" s="5" t="s">
        <v>118</v>
      </c>
      <c r="J2634" s="6">
        <v>0.3</v>
      </c>
      <c r="K2634" t="s">
        <v>22</v>
      </c>
      <c r="L2634" t="s">
        <v>2586</v>
      </c>
      <c r="M2634" s="6">
        <v>30</v>
      </c>
      <c r="N2634" s="6">
        <v>37.515000000000001</v>
      </c>
      <c r="O2634" s="6">
        <v>1.25</v>
      </c>
      <c r="P2634" t="s">
        <v>1638</v>
      </c>
      <c r="Q2634" t="s">
        <v>821</v>
      </c>
      <c r="R2634" t="s">
        <v>435</v>
      </c>
      <c r="S2634" t="s">
        <v>389</v>
      </c>
      <c r="T2634" s="6">
        <v>3.2</v>
      </c>
      <c r="U2634" s="6">
        <v>37.515000000000001</v>
      </c>
      <c r="V2634" t="s">
        <v>11</v>
      </c>
      <c r="W2634" t="s">
        <v>482</v>
      </c>
      <c r="X2634" s="6">
        <v>0</v>
      </c>
      <c r="Y2634" s="6">
        <v>16.100000000000001</v>
      </c>
      <c r="Z2634" s="6">
        <v>8</v>
      </c>
      <c r="AA2634" s="6">
        <v>12</v>
      </c>
      <c r="AB2634" t="s">
        <v>5</v>
      </c>
      <c r="AC2634" s="6">
        <v>18.899999999999999</v>
      </c>
      <c r="AD2634" t="s">
        <v>5</v>
      </c>
      <c r="AE2634" t="s">
        <v>13</v>
      </c>
      <c r="AF2634" s="6">
        <v>5</v>
      </c>
      <c r="AG2634" t="s">
        <v>5</v>
      </c>
      <c r="AH2634" t="s">
        <v>5</v>
      </c>
      <c r="AI2634" t="s">
        <v>5</v>
      </c>
      <c r="AJ2634" t="s">
        <v>5</v>
      </c>
      <c r="AK2634" t="s">
        <v>5</v>
      </c>
      <c r="AL2634" t="s">
        <v>5</v>
      </c>
      <c r="AM2634" s="6">
        <v>0</v>
      </c>
      <c r="AN2634" t="s">
        <v>5</v>
      </c>
      <c r="AO2634" s="6">
        <v>0</v>
      </c>
      <c r="AP2634" s="6">
        <v>0</v>
      </c>
      <c r="AQ2634" s="6">
        <v>0</v>
      </c>
      <c r="AR2634" t="s">
        <v>5</v>
      </c>
      <c r="AS2634" t="s">
        <v>5</v>
      </c>
      <c r="AT2634" t="s">
        <v>5</v>
      </c>
      <c r="AU2634" t="s">
        <v>5</v>
      </c>
      <c r="AV2634" t="s">
        <v>5</v>
      </c>
      <c r="AW2634" t="s">
        <v>5</v>
      </c>
      <c r="AX2634" t="s">
        <v>5</v>
      </c>
      <c r="AY2634" s="6">
        <v>0</v>
      </c>
      <c r="AZ2634" t="s">
        <v>5</v>
      </c>
      <c r="BA2634" t="s">
        <v>5</v>
      </c>
      <c r="BB2634" t="s">
        <v>5</v>
      </c>
      <c r="BC2634" t="s">
        <v>5</v>
      </c>
      <c r="BD2634" t="s">
        <v>5</v>
      </c>
      <c r="BE2634" t="s">
        <v>5</v>
      </c>
      <c r="BF2634" t="s">
        <v>5</v>
      </c>
      <c r="BG2634" t="s">
        <v>5</v>
      </c>
      <c r="BH2634" t="s">
        <v>5</v>
      </c>
      <c r="BI2634" t="s">
        <v>5</v>
      </c>
      <c r="BJ2634" t="s">
        <v>5</v>
      </c>
      <c r="BK2634" t="s">
        <v>5</v>
      </c>
      <c r="BL2634" t="s">
        <v>5</v>
      </c>
      <c r="BM2634" t="s">
        <v>5</v>
      </c>
      <c r="BN2634" t="s">
        <v>5</v>
      </c>
      <c r="BO2634" t="s">
        <v>5</v>
      </c>
      <c r="BP2634" t="s">
        <v>5</v>
      </c>
      <c r="BQ2634" t="s">
        <v>5</v>
      </c>
      <c r="BR2634" t="s">
        <v>5</v>
      </c>
      <c r="BS2634" t="s">
        <v>5</v>
      </c>
      <c r="BT2634" t="s">
        <v>5</v>
      </c>
      <c r="BU2634" t="s">
        <v>5</v>
      </c>
      <c r="BV2634" t="s">
        <v>5</v>
      </c>
      <c r="BW2634" t="s">
        <v>5</v>
      </c>
      <c r="BX2634" t="s">
        <v>5</v>
      </c>
      <c r="BY2634" t="s">
        <v>5</v>
      </c>
      <c r="BZ2634" t="s">
        <v>5</v>
      </c>
      <c r="CA2634" t="s">
        <v>5</v>
      </c>
      <c r="CB2634" t="s">
        <v>5</v>
      </c>
      <c r="CC2634" t="s">
        <v>5</v>
      </c>
      <c r="CD2634" t="s">
        <v>5</v>
      </c>
      <c r="CE2634" t="s">
        <v>5</v>
      </c>
      <c r="CF2634" s="6">
        <v>2000</v>
      </c>
      <c r="CG2634" s="6">
        <v>3580</v>
      </c>
      <c r="CH2634" s="2">
        <v>1</v>
      </c>
      <c r="CI2634" s="3">
        <v>30</v>
      </c>
      <c r="CJ2634" s="3">
        <v>0</v>
      </c>
      <c r="CK2634" s="4">
        <v>12</v>
      </c>
      <c r="CL2634" s="3">
        <v>0</v>
      </c>
      <c r="CM2634" s="3">
        <v>0</v>
      </c>
      <c r="CN2634" s="4">
        <v>0</v>
      </c>
      <c r="CO2634" s="3">
        <v>0</v>
      </c>
      <c r="CP2634" s="3">
        <v>0</v>
      </c>
      <c r="CQ2634" s="4">
        <v>0</v>
      </c>
      <c r="CR2634" s="3">
        <v>0</v>
      </c>
      <c r="CS2634" s="3">
        <v>0</v>
      </c>
      <c r="CT2634" s="4">
        <v>0</v>
      </c>
      <c r="CU2634" s="3">
        <v>0</v>
      </c>
      <c r="CV2634" s="3">
        <v>0</v>
      </c>
      <c r="CW2634" s="4">
        <v>0</v>
      </c>
      <c r="CX2634" t="s">
        <v>5</v>
      </c>
      <c r="CY2634" s="9">
        <f t="shared" si="133"/>
        <v>1.3999999999999986</v>
      </c>
      <c r="CZ2634" s="7">
        <f t="shared" si="134"/>
        <v>13.12</v>
      </c>
      <c r="DA2634" s="7">
        <f t="shared" si="135"/>
        <v>1.4405487804878048</v>
      </c>
    </row>
    <row r="2635" spans="1:105" x14ac:dyDescent="0.25">
      <c r="A2635" s="6">
        <v>2020</v>
      </c>
      <c r="B2635" s="6">
        <v>7</v>
      </c>
      <c r="C2635" s="6">
        <v>158132</v>
      </c>
      <c r="D2635" t="s">
        <v>0</v>
      </c>
      <c r="E2635" t="s">
        <v>2583</v>
      </c>
      <c r="F2635" t="s">
        <v>1638</v>
      </c>
      <c r="G2635" t="s">
        <v>116</v>
      </c>
      <c r="H2635" t="s">
        <v>890</v>
      </c>
      <c r="I2635" s="5" t="s">
        <v>118</v>
      </c>
      <c r="J2635" s="6">
        <v>0.78</v>
      </c>
      <c r="K2635" t="s">
        <v>6</v>
      </c>
      <c r="L2635" t="s">
        <v>2584</v>
      </c>
      <c r="M2635" s="6">
        <v>85</v>
      </c>
      <c r="N2635" s="6">
        <v>84.114999999999995</v>
      </c>
      <c r="O2635" s="6">
        <v>0.99</v>
      </c>
      <c r="P2635" t="s">
        <v>1638</v>
      </c>
      <c r="Q2635" t="s">
        <v>271</v>
      </c>
      <c r="R2635" t="s">
        <v>852</v>
      </c>
      <c r="S2635" t="s">
        <v>543</v>
      </c>
      <c r="T2635" s="6">
        <v>4.5</v>
      </c>
      <c r="U2635" s="6">
        <v>42.057499999999997</v>
      </c>
      <c r="V2635" t="s">
        <v>11</v>
      </c>
      <c r="W2635" t="s">
        <v>482</v>
      </c>
      <c r="X2635" s="6">
        <v>12.7</v>
      </c>
      <c r="Y2635" s="6">
        <v>16.2</v>
      </c>
      <c r="Z2635" s="6">
        <v>9</v>
      </c>
      <c r="AA2635" s="6">
        <v>14</v>
      </c>
      <c r="AB2635" t="s">
        <v>5</v>
      </c>
      <c r="AC2635" s="6">
        <v>21.4</v>
      </c>
      <c r="AD2635" s="6">
        <v>1.0695190000000001</v>
      </c>
      <c r="AE2635" t="s">
        <v>13</v>
      </c>
      <c r="AF2635" s="6">
        <v>1</v>
      </c>
      <c r="AG2635" t="s">
        <v>5</v>
      </c>
      <c r="AH2635" t="s">
        <v>5</v>
      </c>
      <c r="AI2635" t="s">
        <v>5</v>
      </c>
      <c r="AJ2635" t="s">
        <v>5</v>
      </c>
      <c r="AK2635" t="s">
        <v>5</v>
      </c>
      <c r="AL2635" t="s">
        <v>5</v>
      </c>
      <c r="AM2635" s="6">
        <v>0</v>
      </c>
      <c r="AN2635" t="s">
        <v>5</v>
      </c>
      <c r="AO2635" s="6">
        <v>0</v>
      </c>
      <c r="AP2635" s="6">
        <v>0</v>
      </c>
      <c r="AQ2635" s="6">
        <v>0</v>
      </c>
      <c r="AR2635" t="s">
        <v>5</v>
      </c>
      <c r="AS2635" t="s">
        <v>5</v>
      </c>
      <c r="AT2635" t="s">
        <v>5</v>
      </c>
      <c r="AU2635" t="s">
        <v>5</v>
      </c>
      <c r="AV2635" t="s">
        <v>5</v>
      </c>
      <c r="AW2635" t="s">
        <v>5</v>
      </c>
      <c r="AX2635" t="s">
        <v>5</v>
      </c>
      <c r="AY2635" s="6">
        <v>0</v>
      </c>
      <c r="AZ2635" t="s">
        <v>5</v>
      </c>
      <c r="BA2635" t="s">
        <v>5</v>
      </c>
      <c r="BB2635" t="s">
        <v>5</v>
      </c>
      <c r="BC2635" t="s">
        <v>5</v>
      </c>
      <c r="BD2635" t="s">
        <v>5</v>
      </c>
      <c r="BE2635" t="s">
        <v>5</v>
      </c>
      <c r="BF2635" t="s">
        <v>5</v>
      </c>
      <c r="BG2635" t="s">
        <v>5</v>
      </c>
      <c r="BH2635" t="s">
        <v>5</v>
      </c>
      <c r="BI2635" s="6">
        <v>0</v>
      </c>
      <c r="BJ2635" s="6">
        <v>0</v>
      </c>
      <c r="BK2635" s="6">
        <v>0</v>
      </c>
      <c r="BL2635" s="6">
        <v>0</v>
      </c>
      <c r="BM2635" s="6">
        <v>0</v>
      </c>
      <c r="BN2635" s="6">
        <v>0</v>
      </c>
      <c r="BO2635" s="6">
        <v>0</v>
      </c>
      <c r="BP2635" s="6">
        <v>0</v>
      </c>
      <c r="BQ2635" s="6">
        <v>0</v>
      </c>
      <c r="BR2635" s="6">
        <v>2</v>
      </c>
      <c r="BS2635" s="6">
        <v>37</v>
      </c>
      <c r="BT2635" s="6">
        <v>69</v>
      </c>
      <c r="BU2635" s="6">
        <v>43</v>
      </c>
      <c r="BV2635" s="6">
        <v>27</v>
      </c>
      <c r="BW2635" s="6">
        <v>9</v>
      </c>
      <c r="BX2635" s="6">
        <v>0</v>
      </c>
      <c r="BY2635" s="6">
        <v>0</v>
      </c>
      <c r="BZ2635" s="6">
        <v>0</v>
      </c>
      <c r="CA2635" s="6">
        <v>0</v>
      </c>
      <c r="CB2635" s="6">
        <v>0</v>
      </c>
      <c r="CC2635" s="6">
        <v>0</v>
      </c>
      <c r="CD2635" s="6">
        <v>0</v>
      </c>
      <c r="CE2635" s="6">
        <v>0</v>
      </c>
      <c r="CF2635" s="6">
        <v>6000</v>
      </c>
      <c r="CG2635" s="6">
        <v>9510</v>
      </c>
      <c r="CH2635" s="2">
        <v>3</v>
      </c>
      <c r="CI2635" s="3">
        <v>40</v>
      </c>
      <c r="CJ2635" s="3">
        <v>0</v>
      </c>
      <c r="CK2635" s="4">
        <v>14</v>
      </c>
      <c r="CL2635" s="3">
        <v>20</v>
      </c>
      <c r="CM2635" s="3">
        <v>0</v>
      </c>
      <c r="CN2635" s="4">
        <v>12</v>
      </c>
      <c r="CO2635" s="3">
        <v>25</v>
      </c>
      <c r="CP2635" s="3">
        <v>0</v>
      </c>
      <c r="CQ2635" s="4">
        <v>8</v>
      </c>
      <c r="CR2635" s="3">
        <v>0</v>
      </c>
      <c r="CS2635" s="3">
        <v>0</v>
      </c>
      <c r="CT2635" s="4">
        <v>0</v>
      </c>
      <c r="CU2635" s="3">
        <v>0</v>
      </c>
      <c r="CV2635" s="3">
        <v>0</v>
      </c>
      <c r="CW2635" s="4">
        <v>0</v>
      </c>
      <c r="CX2635" t="s">
        <v>5</v>
      </c>
      <c r="CY2635" s="9">
        <f t="shared" si="133"/>
        <v>1.5833333333333321</v>
      </c>
      <c r="CZ2635" s="7">
        <f t="shared" si="134"/>
        <v>15.266666666666666</v>
      </c>
      <c r="DA2635" s="7">
        <f t="shared" si="135"/>
        <v>1.4017467248908297</v>
      </c>
    </row>
    <row r="2636" spans="1:105" x14ac:dyDescent="0.25">
      <c r="A2636" s="6">
        <v>2020</v>
      </c>
      <c r="B2636" s="6">
        <v>7</v>
      </c>
      <c r="C2636" s="6">
        <v>158134</v>
      </c>
      <c r="D2636" t="s">
        <v>0</v>
      </c>
      <c r="E2636" t="s">
        <v>2583</v>
      </c>
      <c r="F2636" t="s">
        <v>1638</v>
      </c>
      <c r="G2636" t="s">
        <v>116</v>
      </c>
      <c r="H2636" t="s">
        <v>1060</v>
      </c>
      <c r="I2636" s="5" t="s">
        <v>118</v>
      </c>
      <c r="J2636" s="6">
        <v>0.63</v>
      </c>
      <c r="K2636" t="s">
        <v>22</v>
      </c>
      <c r="L2636" t="s">
        <v>2586</v>
      </c>
      <c r="M2636" s="6">
        <v>60</v>
      </c>
      <c r="N2636" s="6">
        <v>78.135000000000005</v>
      </c>
      <c r="O2636" s="6">
        <v>1.3</v>
      </c>
      <c r="P2636" t="s">
        <v>1638</v>
      </c>
      <c r="Q2636" t="s">
        <v>1593</v>
      </c>
      <c r="R2636" t="s">
        <v>588</v>
      </c>
      <c r="S2636" t="s">
        <v>454</v>
      </c>
      <c r="T2636" s="6">
        <v>4.3</v>
      </c>
      <c r="U2636" s="6">
        <v>78.135000000000005</v>
      </c>
      <c r="V2636" t="s">
        <v>11</v>
      </c>
      <c r="W2636" t="s">
        <v>482</v>
      </c>
      <c r="X2636" s="6">
        <v>12.7</v>
      </c>
      <c r="Y2636" s="6">
        <v>15.9</v>
      </c>
      <c r="Z2636" s="6">
        <v>9</v>
      </c>
      <c r="AA2636" s="6">
        <v>13</v>
      </c>
      <c r="AB2636" t="s">
        <v>5</v>
      </c>
      <c r="AC2636" s="6">
        <v>22</v>
      </c>
      <c r="AD2636" s="6">
        <v>1.546392</v>
      </c>
      <c r="AE2636" t="s">
        <v>13</v>
      </c>
      <c r="AF2636" s="6">
        <v>5</v>
      </c>
      <c r="AG2636" t="s">
        <v>5</v>
      </c>
      <c r="AH2636" t="s">
        <v>5</v>
      </c>
      <c r="AI2636" t="s">
        <v>5</v>
      </c>
      <c r="AJ2636" t="s">
        <v>5</v>
      </c>
      <c r="AK2636" t="s">
        <v>5</v>
      </c>
      <c r="AL2636" t="s">
        <v>5</v>
      </c>
      <c r="AM2636" s="6">
        <v>0</v>
      </c>
      <c r="AN2636" t="s">
        <v>5</v>
      </c>
      <c r="AO2636" s="6">
        <v>0</v>
      </c>
      <c r="AP2636" s="6">
        <v>0</v>
      </c>
      <c r="AQ2636" s="6">
        <v>0</v>
      </c>
      <c r="AR2636" t="s">
        <v>5</v>
      </c>
      <c r="AS2636" t="s">
        <v>5</v>
      </c>
      <c r="AT2636" t="s">
        <v>5</v>
      </c>
      <c r="AU2636" t="s">
        <v>5</v>
      </c>
      <c r="AV2636" t="s">
        <v>5</v>
      </c>
      <c r="AW2636" t="s">
        <v>5</v>
      </c>
      <c r="AX2636" t="s">
        <v>5</v>
      </c>
      <c r="AY2636" s="6">
        <v>0</v>
      </c>
      <c r="AZ2636" t="s">
        <v>5</v>
      </c>
      <c r="BA2636" t="s">
        <v>5</v>
      </c>
      <c r="BB2636" t="s">
        <v>5</v>
      </c>
      <c r="BC2636" t="s">
        <v>5</v>
      </c>
      <c r="BD2636" t="s">
        <v>5</v>
      </c>
      <c r="BE2636" t="s">
        <v>5</v>
      </c>
      <c r="BF2636" t="s">
        <v>5</v>
      </c>
      <c r="BG2636" t="s">
        <v>5</v>
      </c>
      <c r="BH2636" t="s">
        <v>5</v>
      </c>
      <c r="BI2636" s="6">
        <v>0</v>
      </c>
      <c r="BJ2636" s="6">
        <v>0</v>
      </c>
      <c r="BK2636" s="6">
        <v>0</v>
      </c>
      <c r="BL2636" s="6">
        <v>0</v>
      </c>
      <c r="BM2636" s="6">
        <v>0</v>
      </c>
      <c r="BN2636" s="6">
        <v>0</v>
      </c>
      <c r="BO2636" s="6">
        <v>0</v>
      </c>
      <c r="BP2636" s="6">
        <v>0</v>
      </c>
      <c r="BQ2636" s="6">
        <v>0</v>
      </c>
      <c r="BR2636" s="6">
        <v>3</v>
      </c>
      <c r="BS2636" s="6">
        <v>38</v>
      </c>
      <c r="BT2636" s="6">
        <v>69</v>
      </c>
      <c r="BU2636" s="6">
        <v>55</v>
      </c>
      <c r="BV2636" s="6">
        <v>23</v>
      </c>
      <c r="BW2636" s="6">
        <v>6</v>
      </c>
      <c r="BX2636" s="6">
        <v>0</v>
      </c>
      <c r="BY2636" s="6">
        <v>0</v>
      </c>
      <c r="BZ2636" s="6">
        <v>0</v>
      </c>
      <c r="CA2636" s="6">
        <v>0</v>
      </c>
      <c r="CB2636" s="6">
        <v>0</v>
      </c>
      <c r="CC2636" s="6">
        <v>0</v>
      </c>
      <c r="CD2636" s="6">
        <v>0</v>
      </c>
      <c r="CE2636" s="6">
        <v>0</v>
      </c>
      <c r="CF2636" s="6">
        <v>5500</v>
      </c>
      <c r="CG2636" s="6">
        <v>9710</v>
      </c>
      <c r="CH2636" s="2">
        <v>1</v>
      </c>
      <c r="CI2636" s="3">
        <v>60</v>
      </c>
      <c r="CJ2636" s="3">
        <v>0</v>
      </c>
      <c r="CK2636" s="4">
        <v>13</v>
      </c>
      <c r="CL2636" s="3">
        <v>0</v>
      </c>
      <c r="CM2636" s="3">
        <v>0</v>
      </c>
      <c r="CN2636" s="4">
        <v>0</v>
      </c>
      <c r="CO2636" s="3">
        <v>0</v>
      </c>
      <c r="CP2636" s="3">
        <v>0</v>
      </c>
      <c r="CQ2636" s="4">
        <v>0</v>
      </c>
      <c r="CR2636" s="3">
        <v>0</v>
      </c>
      <c r="CS2636" s="3">
        <v>0</v>
      </c>
      <c r="CT2636" s="4">
        <v>0</v>
      </c>
      <c r="CU2636" s="3">
        <v>0</v>
      </c>
      <c r="CV2636" s="3">
        <v>0</v>
      </c>
      <c r="CW2636" s="4">
        <v>0</v>
      </c>
      <c r="CX2636" t="s">
        <v>5</v>
      </c>
      <c r="CY2636" s="9">
        <f t="shared" si="133"/>
        <v>1.25</v>
      </c>
      <c r="CZ2636" s="7">
        <f t="shared" si="134"/>
        <v>14</v>
      </c>
      <c r="DA2636" s="7">
        <f t="shared" si="135"/>
        <v>1.5714285714285714</v>
      </c>
    </row>
    <row r="2637" spans="1:105" x14ac:dyDescent="0.25">
      <c r="A2637" s="6">
        <v>2020</v>
      </c>
      <c r="B2637" s="6">
        <v>7</v>
      </c>
      <c r="C2637" s="6">
        <v>158157</v>
      </c>
      <c r="D2637" t="s">
        <v>0</v>
      </c>
      <c r="E2637" t="s">
        <v>2583</v>
      </c>
      <c r="F2637" t="s">
        <v>1638</v>
      </c>
      <c r="G2637" t="s">
        <v>116</v>
      </c>
      <c r="H2637" t="s">
        <v>979</v>
      </c>
      <c r="I2637" s="5" t="s">
        <v>118</v>
      </c>
      <c r="J2637" s="6">
        <v>0.5</v>
      </c>
      <c r="K2637" t="s">
        <v>22</v>
      </c>
      <c r="L2637" t="s">
        <v>2584</v>
      </c>
      <c r="M2637" s="6">
        <v>60</v>
      </c>
      <c r="N2637" s="6">
        <v>52.445</v>
      </c>
      <c r="O2637" s="6">
        <v>0.87</v>
      </c>
      <c r="P2637" t="s">
        <v>1638</v>
      </c>
      <c r="Q2637" t="s">
        <v>611</v>
      </c>
      <c r="R2637" t="s">
        <v>1414</v>
      </c>
      <c r="S2637" t="s">
        <v>1704</v>
      </c>
      <c r="T2637" s="6">
        <v>2.1</v>
      </c>
      <c r="U2637" s="6">
        <v>52.445</v>
      </c>
      <c r="V2637" t="s">
        <v>11</v>
      </c>
      <c r="W2637" t="s">
        <v>482</v>
      </c>
      <c r="X2637" s="6">
        <v>12.5</v>
      </c>
      <c r="Y2637" s="6">
        <v>16.100000000000001</v>
      </c>
      <c r="Z2637" s="6">
        <v>6</v>
      </c>
      <c r="AA2637" s="6">
        <v>8</v>
      </c>
      <c r="AB2637" t="s">
        <v>5</v>
      </c>
      <c r="AC2637" s="6">
        <v>21.8</v>
      </c>
      <c r="AD2637" s="6">
        <v>5.8823530000000002</v>
      </c>
      <c r="AE2637" t="s">
        <v>13</v>
      </c>
      <c r="AF2637" s="6">
        <v>5</v>
      </c>
      <c r="AG2637" t="s">
        <v>5</v>
      </c>
      <c r="AH2637" t="s">
        <v>5</v>
      </c>
      <c r="AI2637" t="s">
        <v>5</v>
      </c>
      <c r="AJ2637" t="s">
        <v>5</v>
      </c>
      <c r="AK2637" t="s">
        <v>5</v>
      </c>
      <c r="AL2637" t="s">
        <v>5</v>
      </c>
      <c r="AM2637" s="6">
        <v>0</v>
      </c>
      <c r="AN2637" t="s">
        <v>5</v>
      </c>
      <c r="AO2637" s="6">
        <v>0</v>
      </c>
      <c r="AP2637" s="6">
        <v>0</v>
      </c>
      <c r="AQ2637" s="6">
        <v>0</v>
      </c>
      <c r="AR2637" t="s">
        <v>5</v>
      </c>
      <c r="AS2637" t="s">
        <v>5</v>
      </c>
      <c r="AT2637" t="s">
        <v>5</v>
      </c>
      <c r="AU2637" t="s">
        <v>5</v>
      </c>
      <c r="AV2637" t="s">
        <v>5</v>
      </c>
      <c r="AW2637" t="s">
        <v>5</v>
      </c>
      <c r="AX2637" t="s">
        <v>5</v>
      </c>
      <c r="AY2637" s="6">
        <v>0</v>
      </c>
      <c r="AZ2637" t="s">
        <v>5</v>
      </c>
      <c r="BA2637" t="s">
        <v>5</v>
      </c>
      <c r="BB2637" t="s">
        <v>5</v>
      </c>
      <c r="BC2637" t="s">
        <v>5</v>
      </c>
      <c r="BD2637" t="s">
        <v>5</v>
      </c>
      <c r="BE2637" t="s">
        <v>5</v>
      </c>
      <c r="BF2637" t="s">
        <v>5</v>
      </c>
      <c r="BG2637" t="s">
        <v>5</v>
      </c>
      <c r="BH2637" t="s">
        <v>5</v>
      </c>
      <c r="BI2637" s="6">
        <v>0</v>
      </c>
      <c r="BJ2637" s="6">
        <v>0</v>
      </c>
      <c r="BK2637" s="6">
        <v>0</v>
      </c>
      <c r="BL2637" s="6">
        <v>0</v>
      </c>
      <c r="BM2637" s="6">
        <v>0</v>
      </c>
      <c r="BN2637" s="6">
        <v>0</v>
      </c>
      <c r="BO2637" s="6">
        <v>0</v>
      </c>
      <c r="BP2637" s="6">
        <v>0</v>
      </c>
      <c r="BQ2637" s="6">
        <v>0</v>
      </c>
      <c r="BR2637" s="6">
        <v>11</v>
      </c>
      <c r="BS2637" s="6">
        <v>55</v>
      </c>
      <c r="BT2637" s="6">
        <v>57</v>
      </c>
      <c r="BU2637" s="6">
        <v>48</v>
      </c>
      <c r="BV2637" s="6">
        <v>16</v>
      </c>
      <c r="BW2637" s="6">
        <v>0</v>
      </c>
      <c r="BX2637" s="6">
        <v>0</v>
      </c>
      <c r="BY2637" s="6">
        <v>0</v>
      </c>
      <c r="BZ2637" s="6">
        <v>0</v>
      </c>
      <c r="CA2637" s="6">
        <v>0</v>
      </c>
      <c r="CB2637" s="6">
        <v>0</v>
      </c>
      <c r="CC2637" s="6">
        <v>0</v>
      </c>
      <c r="CD2637" s="6">
        <v>0</v>
      </c>
      <c r="CE2637" s="6">
        <v>0</v>
      </c>
      <c r="CF2637" s="6">
        <v>6000</v>
      </c>
      <c r="CG2637" s="6">
        <v>8400</v>
      </c>
      <c r="CH2637" s="2">
        <v>1</v>
      </c>
      <c r="CI2637" s="3">
        <v>60</v>
      </c>
      <c r="CJ2637" s="3">
        <v>0</v>
      </c>
      <c r="CK2637" s="4">
        <v>8</v>
      </c>
      <c r="CL2637" s="3">
        <v>0</v>
      </c>
      <c r="CM2637" s="3">
        <v>0</v>
      </c>
      <c r="CN2637" s="4">
        <v>0</v>
      </c>
      <c r="CO2637" s="3">
        <v>0</v>
      </c>
      <c r="CP2637" s="3">
        <v>0</v>
      </c>
      <c r="CQ2637" s="4">
        <v>0</v>
      </c>
      <c r="CR2637" s="3">
        <v>0</v>
      </c>
      <c r="CS2637" s="3">
        <v>0</v>
      </c>
      <c r="CT2637" s="4">
        <v>0</v>
      </c>
      <c r="CU2637" s="3">
        <v>0</v>
      </c>
      <c r="CV2637" s="3">
        <v>0</v>
      </c>
      <c r="CW2637" s="4">
        <v>0</v>
      </c>
      <c r="CX2637" t="s">
        <v>5</v>
      </c>
      <c r="CY2637" s="9">
        <f t="shared" si="133"/>
        <v>1.1666666666666679</v>
      </c>
      <c r="CZ2637" s="7">
        <f t="shared" si="134"/>
        <v>8.9333333333333336</v>
      </c>
      <c r="DA2637" s="7">
        <f t="shared" si="135"/>
        <v>2.4402985074626864</v>
      </c>
    </row>
    <row r="2638" spans="1:105" x14ac:dyDescent="0.25">
      <c r="A2638" s="6">
        <v>2020</v>
      </c>
      <c r="B2638" s="6">
        <v>7</v>
      </c>
      <c r="C2638" s="6">
        <v>158150</v>
      </c>
      <c r="D2638" t="s">
        <v>0</v>
      </c>
      <c r="E2638" t="s">
        <v>2583</v>
      </c>
      <c r="F2638" t="s">
        <v>1638</v>
      </c>
      <c r="G2638" t="s">
        <v>33</v>
      </c>
      <c r="H2638" t="s">
        <v>622</v>
      </c>
      <c r="I2638" t="s">
        <v>5</v>
      </c>
      <c r="J2638" s="6">
        <v>0.8</v>
      </c>
      <c r="K2638" t="s">
        <v>22</v>
      </c>
      <c r="L2638" t="s">
        <v>2584</v>
      </c>
      <c r="M2638" s="6">
        <v>360</v>
      </c>
      <c r="N2638" s="6">
        <v>327.53500000000003</v>
      </c>
      <c r="O2638" s="6">
        <v>0.91</v>
      </c>
      <c r="P2638" t="s">
        <v>1638</v>
      </c>
      <c r="Q2638" t="s">
        <v>653</v>
      </c>
      <c r="R2638" t="s">
        <v>287</v>
      </c>
      <c r="S2638" t="s">
        <v>618</v>
      </c>
      <c r="T2638" s="6">
        <v>2.4</v>
      </c>
      <c r="U2638" s="6">
        <v>81.883750000000006</v>
      </c>
      <c r="V2638" t="s">
        <v>11</v>
      </c>
      <c r="W2638" t="s">
        <v>461</v>
      </c>
      <c r="X2638" s="6">
        <v>13.8</v>
      </c>
      <c r="Y2638" s="6">
        <v>16.100000000000001</v>
      </c>
      <c r="Z2638" s="6">
        <v>12</v>
      </c>
      <c r="AA2638" s="6">
        <v>14</v>
      </c>
      <c r="AB2638" t="s">
        <v>5</v>
      </c>
      <c r="AC2638" s="6">
        <v>17.5</v>
      </c>
      <c r="AD2638" s="6">
        <v>0</v>
      </c>
      <c r="AE2638" t="s">
        <v>13</v>
      </c>
      <c r="AF2638" s="6">
        <v>4</v>
      </c>
      <c r="AG2638" t="s">
        <v>5</v>
      </c>
      <c r="AH2638" t="s">
        <v>5</v>
      </c>
      <c r="AI2638" t="s">
        <v>5</v>
      </c>
      <c r="AJ2638" t="s">
        <v>5</v>
      </c>
      <c r="AK2638" t="s">
        <v>5</v>
      </c>
      <c r="AL2638" t="s">
        <v>5</v>
      </c>
      <c r="AM2638" s="6">
        <v>0</v>
      </c>
      <c r="AN2638" t="s">
        <v>5</v>
      </c>
      <c r="AO2638" s="6">
        <v>0</v>
      </c>
      <c r="AP2638" s="6">
        <v>0</v>
      </c>
      <c r="AQ2638" s="6">
        <v>0</v>
      </c>
      <c r="AR2638" t="s">
        <v>5</v>
      </c>
      <c r="AS2638" t="s">
        <v>5</v>
      </c>
      <c r="AT2638" t="s">
        <v>38</v>
      </c>
      <c r="AU2638" t="s">
        <v>5</v>
      </c>
      <c r="AV2638" t="s">
        <v>5</v>
      </c>
      <c r="AW2638" t="s">
        <v>5</v>
      </c>
      <c r="AX2638" t="s">
        <v>5</v>
      </c>
      <c r="AY2638" s="6">
        <v>0</v>
      </c>
      <c r="AZ2638" t="s">
        <v>5</v>
      </c>
      <c r="BA2638" t="s">
        <v>5</v>
      </c>
      <c r="BB2638" t="s">
        <v>5</v>
      </c>
      <c r="BC2638" t="s">
        <v>5</v>
      </c>
      <c r="BD2638" t="s">
        <v>5</v>
      </c>
      <c r="BE2638" t="s">
        <v>5</v>
      </c>
      <c r="BF2638" t="s">
        <v>5</v>
      </c>
      <c r="BG2638" t="s">
        <v>5</v>
      </c>
      <c r="BH2638" t="s">
        <v>5</v>
      </c>
      <c r="BI2638" s="6">
        <v>0</v>
      </c>
      <c r="BJ2638" s="6">
        <v>0</v>
      </c>
      <c r="BK2638" s="6">
        <v>0</v>
      </c>
      <c r="BL2638" s="6">
        <v>0</v>
      </c>
      <c r="BM2638" s="6">
        <v>0</v>
      </c>
      <c r="BN2638" s="6">
        <v>0</v>
      </c>
      <c r="BO2638" s="6">
        <v>0</v>
      </c>
      <c r="BP2638" s="6">
        <v>0</v>
      </c>
      <c r="BQ2638" s="6">
        <v>0</v>
      </c>
      <c r="BR2638" s="6">
        <v>0</v>
      </c>
      <c r="BS2638" s="6">
        <v>0</v>
      </c>
      <c r="BT2638" s="6">
        <v>0</v>
      </c>
      <c r="BU2638" s="6">
        <v>45</v>
      </c>
      <c r="BV2638" s="6">
        <v>57</v>
      </c>
      <c r="BW2638" s="6">
        <v>45</v>
      </c>
      <c r="BX2638" s="6">
        <v>29</v>
      </c>
      <c r="BY2638" s="6">
        <v>14</v>
      </c>
      <c r="BZ2638" s="6">
        <v>0</v>
      </c>
      <c r="CA2638" s="6">
        <v>0</v>
      </c>
      <c r="CB2638" s="6">
        <v>0</v>
      </c>
      <c r="CC2638" s="6">
        <v>0</v>
      </c>
      <c r="CD2638" s="6">
        <v>0</v>
      </c>
      <c r="CE2638" s="6">
        <v>0</v>
      </c>
      <c r="CF2638" s="6">
        <v>5000</v>
      </c>
      <c r="CG2638" s="6">
        <v>5800</v>
      </c>
      <c r="CH2638" s="2">
        <v>3</v>
      </c>
      <c r="CI2638" s="3">
        <v>30</v>
      </c>
      <c r="CJ2638" s="3">
        <v>16.899999999999999</v>
      </c>
      <c r="CK2638" s="4">
        <v>14</v>
      </c>
      <c r="CL2638" s="3">
        <v>150</v>
      </c>
      <c r="CM2638" s="3">
        <v>16.7</v>
      </c>
      <c r="CN2638" s="4">
        <v>10</v>
      </c>
      <c r="CO2638" s="3">
        <v>180</v>
      </c>
      <c r="CP2638" s="3">
        <v>17.100000000000001</v>
      </c>
      <c r="CQ2638" s="4">
        <v>7</v>
      </c>
      <c r="CR2638" s="3">
        <v>0</v>
      </c>
      <c r="CS2638" s="3">
        <v>0</v>
      </c>
      <c r="CT2638" s="4">
        <v>0</v>
      </c>
      <c r="CU2638" s="3">
        <v>0</v>
      </c>
      <c r="CV2638" s="3">
        <v>0</v>
      </c>
      <c r="CW2638" s="4">
        <v>0</v>
      </c>
      <c r="CX2638" t="s">
        <v>5</v>
      </c>
      <c r="CY2638" s="9">
        <f t="shared" si="133"/>
        <v>3.8666666666666671</v>
      </c>
      <c r="CZ2638" s="7">
        <f t="shared" si="134"/>
        <v>17.093333333333334</v>
      </c>
      <c r="DA2638" s="7">
        <f t="shared" si="135"/>
        <v>1.0237909516380654</v>
      </c>
    </row>
    <row r="2639" spans="1:105" x14ac:dyDescent="0.25">
      <c r="A2639" s="6">
        <v>2020</v>
      </c>
      <c r="B2639" s="6">
        <v>7</v>
      </c>
      <c r="C2639" s="6">
        <v>158131</v>
      </c>
      <c r="D2639" t="s">
        <v>0</v>
      </c>
      <c r="E2639" t="s">
        <v>2583</v>
      </c>
      <c r="F2639" t="s">
        <v>1638</v>
      </c>
      <c r="G2639" t="s">
        <v>116</v>
      </c>
      <c r="H2639" t="s">
        <v>2768</v>
      </c>
      <c r="I2639" s="5" t="s">
        <v>118</v>
      </c>
      <c r="J2639" s="6">
        <v>0.57999999999999996</v>
      </c>
      <c r="K2639" t="s">
        <v>22</v>
      </c>
      <c r="L2639" t="s">
        <v>2586</v>
      </c>
      <c r="M2639" s="6">
        <v>70</v>
      </c>
      <c r="N2639" s="6">
        <v>64.424999999999997</v>
      </c>
      <c r="O2639" s="6">
        <v>0.92</v>
      </c>
      <c r="P2639" t="s">
        <v>1638</v>
      </c>
      <c r="Q2639" t="s">
        <v>600</v>
      </c>
      <c r="R2639" t="s">
        <v>1024</v>
      </c>
      <c r="S2639" t="s">
        <v>1107</v>
      </c>
      <c r="T2639" s="6">
        <v>4.8</v>
      </c>
      <c r="U2639" s="6">
        <v>64.424999999999997</v>
      </c>
      <c r="V2639" t="s">
        <v>11</v>
      </c>
      <c r="W2639" t="s">
        <v>482</v>
      </c>
      <c r="X2639" s="6">
        <v>12</v>
      </c>
      <c r="Y2639" s="6">
        <v>16.3</v>
      </c>
      <c r="Z2639" s="6">
        <v>9</v>
      </c>
      <c r="AA2639" s="6">
        <v>13</v>
      </c>
      <c r="AB2639" t="s">
        <v>5</v>
      </c>
      <c r="AC2639" s="6">
        <v>19.3</v>
      </c>
      <c r="AD2639" s="6">
        <v>30.85106</v>
      </c>
      <c r="AE2639" t="s">
        <v>13</v>
      </c>
      <c r="AF2639" s="6">
        <v>6</v>
      </c>
      <c r="AG2639" t="s">
        <v>5</v>
      </c>
      <c r="AH2639" t="s">
        <v>5</v>
      </c>
      <c r="AI2639" t="s">
        <v>5</v>
      </c>
      <c r="AJ2639" t="s">
        <v>5</v>
      </c>
      <c r="AK2639" t="s">
        <v>5</v>
      </c>
      <c r="AL2639" t="s">
        <v>5</v>
      </c>
      <c r="AM2639" s="6">
        <v>0</v>
      </c>
      <c r="AN2639" t="s">
        <v>5</v>
      </c>
      <c r="AO2639" s="6">
        <v>0</v>
      </c>
      <c r="AP2639" s="6">
        <v>0</v>
      </c>
      <c r="AQ2639" s="6">
        <v>0</v>
      </c>
      <c r="AR2639" t="s">
        <v>5</v>
      </c>
      <c r="AS2639" t="s">
        <v>5</v>
      </c>
      <c r="AT2639" t="s">
        <v>5</v>
      </c>
      <c r="AU2639" t="s">
        <v>5</v>
      </c>
      <c r="AV2639" t="s">
        <v>5</v>
      </c>
      <c r="AW2639" t="s">
        <v>5</v>
      </c>
      <c r="AX2639" t="s">
        <v>5</v>
      </c>
      <c r="AY2639" s="6">
        <v>0</v>
      </c>
      <c r="AZ2639" t="s">
        <v>5</v>
      </c>
      <c r="BA2639" t="s">
        <v>5</v>
      </c>
      <c r="BB2639" t="s">
        <v>5</v>
      </c>
      <c r="BC2639" t="s">
        <v>5</v>
      </c>
      <c r="BD2639" t="s">
        <v>5</v>
      </c>
      <c r="BE2639" t="s">
        <v>5</v>
      </c>
      <c r="BF2639" t="s">
        <v>5</v>
      </c>
      <c r="BG2639" t="s">
        <v>5</v>
      </c>
      <c r="BH2639" t="s">
        <v>5</v>
      </c>
      <c r="BI2639" s="6">
        <v>0</v>
      </c>
      <c r="BJ2639" s="6">
        <v>0</v>
      </c>
      <c r="BK2639" s="6">
        <v>0</v>
      </c>
      <c r="BL2639" s="6">
        <v>0</v>
      </c>
      <c r="BM2639" s="6">
        <v>0</v>
      </c>
      <c r="BN2639" s="6">
        <v>0</v>
      </c>
      <c r="BO2639" s="6">
        <v>0</v>
      </c>
      <c r="BP2639" s="6">
        <v>1</v>
      </c>
      <c r="BQ2639" s="6">
        <v>4</v>
      </c>
      <c r="BR2639" s="6">
        <v>53</v>
      </c>
      <c r="BS2639" s="6">
        <v>72</v>
      </c>
      <c r="BT2639" s="6">
        <v>42</v>
      </c>
      <c r="BU2639" s="6">
        <v>16</v>
      </c>
      <c r="BV2639" s="6">
        <v>0</v>
      </c>
      <c r="BW2639" s="6">
        <v>0</v>
      </c>
      <c r="BX2639" s="6">
        <v>0</v>
      </c>
      <c r="BY2639" s="6">
        <v>0</v>
      </c>
      <c r="BZ2639" s="6">
        <v>0</v>
      </c>
      <c r="CA2639" s="6">
        <v>0</v>
      </c>
      <c r="CB2639" s="6">
        <v>0</v>
      </c>
      <c r="CC2639" s="6">
        <v>0</v>
      </c>
      <c r="CD2639" s="6">
        <v>0</v>
      </c>
      <c r="CE2639" s="6">
        <v>0</v>
      </c>
      <c r="CF2639" s="6">
        <v>6000</v>
      </c>
      <c r="CG2639" s="6">
        <v>6310</v>
      </c>
      <c r="CH2639" s="2">
        <v>2</v>
      </c>
      <c r="CI2639" s="3">
        <v>30</v>
      </c>
      <c r="CJ2639" s="3">
        <v>0</v>
      </c>
      <c r="CK2639" s="4">
        <v>13</v>
      </c>
      <c r="CL2639" s="3">
        <v>40</v>
      </c>
      <c r="CM2639" s="3">
        <v>0</v>
      </c>
      <c r="CN2639" s="4">
        <v>10</v>
      </c>
      <c r="CO2639" s="3">
        <v>0</v>
      </c>
      <c r="CP2639" s="3">
        <v>0</v>
      </c>
      <c r="CQ2639" s="4">
        <v>0</v>
      </c>
      <c r="CR2639" s="3">
        <v>0</v>
      </c>
      <c r="CS2639" s="3">
        <v>0</v>
      </c>
      <c r="CT2639" s="4">
        <v>0</v>
      </c>
      <c r="CU2639" s="3">
        <v>0</v>
      </c>
      <c r="CV2639" s="3">
        <v>0</v>
      </c>
      <c r="CW2639" s="4">
        <v>0</v>
      </c>
      <c r="CX2639" t="s">
        <v>5</v>
      </c>
      <c r="CY2639" s="9">
        <f t="shared" si="133"/>
        <v>1.1666666666666643</v>
      </c>
      <c r="CZ2639" s="7">
        <f t="shared" si="134"/>
        <v>13.933333333333332</v>
      </c>
      <c r="DA2639" s="7">
        <f t="shared" si="135"/>
        <v>1.3851674641148328</v>
      </c>
    </row>
    <row r="2640" spans="1:105" x14ac:dyDescent="0.25">
      <c r="A2640" s="6">
        <v>2020</v>
      </c>
      <c r="B2640" s="6">
        <v>7</v>
      </c>
      <c r="C2640" s="6">
        <v>158156</v>
      </c>
      <c r="D2640" t="s">
        <v>0</v>
      </c>
      <c r="E2640" t="s">
        <v>2583</v>
      </c>
      <c r="F2640" t="s">
        <v>1638</v>
      </c>
      <c r="G2640" t="s">
        <v>116</v>
      </c>
      <c r="H2640" t="s">
        <v>1033</v>
      </c>
      <c r="I2640" s="5" t="s">
        <v>118</v>
      </c>
      <c r="J2640" s="6">
        <v>0.78</v>
      </c>
      <c r="K2640" t="s">
        <v>6</v>
      </c>
      <c r="L2640" t="s">
        <v>2584</v>
      </c>
      <c r="M2640" s="6">
        <v>85</v>
      </c>
      <c r="N2640" s="6">
        <v>84.775000000000006</v>
      </c>
      <c r="O2640" s="6">
        <v>1</v>
      </c>
      <c r="P2640" t="s">
        <v>1638</v>
      </c>
      <c r="Q2640" t="s">
        <v>45</v>
      </c>
      <c r="R2640" t="s">
        <v>1140</v>
      </c>
      <c r="S2640" t="s">
        <v>677</v>
      </c>
      <c r="T2640" s="6">
        <v>4.9000000000000004</v>
      </c>
      <c r="U2640" s="6">
        <v>84.775000000000006</v>
      </c>
      <c r="V2640" t="s">
        <v>11</v>
      </c>
      <c r="W2640" t="s">
        <v>482</v>
      </c>
      <c r="X2640" s="6">
        <v>12.8</v>
      </c>
      <c r="Y2640" s="6">
        <v>15.8</v>
      </c>
      <c r="Z2640" s="6">
        <v>8</v>
      </c>
      <c r="AA2640" s="6">
        <v>13</v>
      </c>
      <c r="AB2640" t="s">
        <v>5</v>
      </c>
      <c r="AC2640" s="6">
        <v>19</v>
      </c>
      <c r="AD2640" s="6">
        <v>3.0612240000000002</v>
      </c>
      <c r="AE2640" t="s">
        <v>13</v>
      </c>
      <c r="AF2640" s="6">
        <v>2</v>
      </c>
      <c r="AG2640" t="s">
        <v>5</v>
      </c>
      <c r="AH2640" t="s">
        <v>5</v>
      </c>
      <c r="AI2640" t="s">
        <v>5</v>
      </c>
      <c r="AJ2640" t="s">
        <v>5</v>
      </c>
      <c r="AK2640" t="s">
        <v>5</v>
      </c>
      <c r="AL2640" t="s">
        <v>5</v>
      </c>
      <c r="AM2640" s="6">
        <v>0</v>
      </c>
      <c r="AN2640" t="s">
        <v>5</v>
      </c>
      <c r="AO2640" s="6">
        <v>0</v>
      </c>
      <c r="AP2640" s="6">
        <v>0</v>
      </c>
      <c r="AQ2640" s="6">
        <v>0</v>
      </c>
      <c r="AR2640" t="s">
        <v>5</v>
      </c>
      <c r="AS2640" t="s">
        <v>5</v>
      </c>
      <c r="AT2640" t="s">
        <v>5</v>
      </c>
      <c r="AU2640" t="s">
        <v>5</v>
      </c>
      <c r="AV2640" t="s">
        <v>5</v>
      </c>
      <c r="AW2640" t="s">
        <v>5</v>
      </c>
      <c r="AX2640" t="s">
        <v>5</v>
      </c>
      <c r="AY2640" s="6">
        <v>0</v>
      </c>
      <c r="AZ2640" t="s">
        <v>5</v>
      </c>
      <c r="BA2640" t="s">
        <v>5</v>
      </c>
      <c r="BB2640" t="s">
        <v>5</v>
      </c>
      <c r="BC2640" t="s">
        <v>5</v>
      </c>
      <c r="BD2640" t="s">
        <v>5</v>
      </c>
      <c r="BE2640" t="s">
        <v>5</v>
      </c>
      <c r="BF2640" t="s">
        <v>5</v>
      </c>
      <c r="BG2640" t="s">
        <v>5</v>
      </c>
      <c r="BH2640" t="s">
        <v>5</v>
      </c>
      <c r="BI2640" s="6">
        <v>0</v>
      </c>
      <c r="BJ2640" s="6">
        <v>0</v>
      </c>
      <c r="BK2640" s="6">
        <v>0</v>
      </c>
      <c r="BL2640" s="6">
        <v>0</v>
      </c>
      <c r="BM2640" s="6">
        <v>0</v>
      </c>
      <c r="BN2640" s="6">
        <v>0</v>
      </c>
      <c r="BO2640" s="6">
        <v>0</v>
      </c>
      <c r="BP2640" s="6">
        <v>0</v>
      </c>
      <c r="BQ2640" s="6">
        <v>1</v>
      </c>
      <c r="BR2640" s="6">
        <v>5</v>
      </c>
      <c r="BS2640" s="6">
        <v>21</v>
      </c>
      <c r="BT2640" s="6">
        <v>57</v>
      </c>
      <c r="BU2640" s="6">
        <v>66</v>
      </c>
      <c r="BV2640" s="6">
        <v>36</v>
      </c>
      <c r="BW2640" s="6">
        <v>8</v>
      </c>
      <c r="BX2640" s="6">
        <v>2</v>
      </c>
      <c r="BY2640" s="6">
        <v>0</v>
      </c>
      <c r="BZ2640" s="6">
        <v>0</v>
      </c>
      <c r="CA2640" s="6">
        <v>0</v>
      </c>
      <c r="CB2640" s="6">
        <v>0</v>
      </c>
      <c r="CC2640" s="6">
        <v>0</v>
      </c>
      <c r="CD2640" s="6">
        <v>0</v>
      </c>
      <c r="CE2640" s="6">
        <v>0</v>
      </c>
      <c r="CF2640" s="6">
        <v>8000</v>
      </c>
      <c r="CG2640" s="6">
        <v>8530</v>
      </c>
      <c r="CH2640" s="2">
        <v>2</v>
      </c>
      <c r="CI2640" s="3">
        <v>50</v>
      </c>
      <c r="CJ2640" s="3">
        <v>0</v>
      </c>
      <c r="CK2640" s="4">
        <v>13</v>
      </c>
      <c r="CL2640" s="3">
        <v>35</v>
      </c>
      <c r="CM2640" s="3">
        <v>0</v>
      </c>
      <c r="CN2640" s="4">
        <v>8</v>
      </c>
      <c r="CO2640" s="3">
        <v>0</v>
      </c>
      <c r="CP2640" s="3">
        <v>0</v>
      </c>
      <c r="CQ2640" s="4">
        <v>0</v>
      </c>
      <c r="CR2640" s="3">
        <v>0</v>
      </c>
      <c r="CS2640" s="3">
        <v>0</v>
      </c>
      <c r="CT2640" s="4">
        <v>0</v>
      </c>
      <c r="CU2640" s="3">
        <v>0</v>
      </c>
      <c r="CV2640" s="3">
        <v>0</v>
      </c>
      <c r="CW2640" s="4">
        <v>0</v>
      </c>
      <c r="CX2640" t="s">
        <v>5</v>
      </c>
      <c r="CY2640" s="9">
        <f t="shared" si="133"/>
        <v>1.4</v>
      </c>
      <c r="CZ2640" s="7">
        <f t="shared" si="134"/>
        <v>14.12</v>
      </c>
      <c r="DA2640" s="7">
        <f t="shared" si="135"/>
        <v>1.3456090651558075</v>
      </c>
    </row>
    <row r="2641" spans="1:105" x14ac:dyDescent="0.25">
      <c r="A2641" s="6">
        <v>2020</v>
      </c>
      <c r="B2641" s="6">
        <v>7</v>
      </c>
      <c r="C2641" s="6">
        <v>158138</v>
      </c>
      <c r="D2641" t="s">
        <v>0</v>
      </c>
      <c r="E2641" t="s">
        <v>2583</v>
      </c>
      <c r="F2641" t="s">
        <v>1638</v>
      </c>
      <c r="G2641" t="s">
        <v>116</v>
      </c>
      <c r="H2641" t="s">
        <v>1108</v>
      </c>
      <c r="I2641" s="5" t="s">
        <v>118</v>
      </c>
      <c r="J2641" s="6">
        <v>0.5</v>
      </c>
      <c r="K2641" t="s">
        <v>22</v>
      </c>
      <c r="L2641" t="s">
        <v>2586</v>
      </c>
      <c r="M2641" s="6">
        <v>60</v>
      </c>
      <c r="N2641" s="6">
        <v>48.795000000000002</v>
      </c>
      <c r="O2641" s="6">
        <v>0.81</v>
      </c>
      <c r="P2641" t="s">
        <v>1638</v>
      </c>
      <c r="Q2641" t="s">
        <v>222</v>
      </c>
      <c r="R2641" t="s">
        <v>1052</v>
      </c>
      <c r="S2641" t="s">
        <v>614</v>
      </c>
      <c r="T2641" s="6">
        <v>5.0999999999999996</v>
      </c>
      <c r="U2641" s="6">
        <v>48.795000000000002</v>
      </c>
      <c r="V2641" t="s">
        <v>11</v>
      </c>
      <c r="W2641" t="s">
        <v>482</v>
      </c>
      <c r="X2641" s="6">
        <v>12.7</v>
      </c>
      <c r="Y2641" s="6">
        <v>16.3</v>
      </c>
      <c r="Z2641" s="6">
        <v>7</v>
      </c>
      <c r="AA2641" s="6">
        <v>14</v>
      </c>
      <c r="AB2641" t="s">
        <v>5</v>
      </c>
      <c r="AC2641" s="6">
        <v>18.8</v>
      </c>
      <c r="AD2641" s="6">
        <v>3.2085560000000002</v>
      </c>
      <c r="AE2641" t="s">
        <v>13</v>
      </c>
      <c r="AF2641" s="6">
        <v>6</v>
      </c>
      <c r="AG2641" t="s">
        <v>5</v>
      </c>
      <c r="AH2641" t="s">
        <v>5</v>
      </c>
      <c r="AI2641" t="s">
        <v>5</v>
      </c>
      <c r="AJ2641" t="s">
        <v>5</v>
      </c>
      <c r="AK2641" t="s">
        <v>5</v>
      </c>
      <c r="AL2641" t="s">
        <v>5</v>
      </c>
      <c r="AM2641" s="6">
        <v>0</v>
      </c>
      <c r="AN2641" t="s">
        <v>5</v>
      </c>
      <c r="AO2641" s="6">
        <v>0</v>
      </c>
      <c r="AP2641" s="6">
        <v>0</v>
      </c>
      <c r="AQ2641" s="6">
        <v>0</v>
      </c>
      <c r="AR2641" t="s">
        <v>5</v>
      </c>
      <c r="AS2641" t="s">
        <v>5</v>
      </c>
      <c r="AT2641" t="s">
        <v>5</v>
      </c>
      <c r="AU2641" t="s">
        <v>5</v>
      </c>
      <c r="AV2641" t="s">
        <v>5</v>
      </c>
      <c r="AW2641" t="s">
        <v>5</v>
      </c>
      <c r="AX2641" t="s">
        <v>5</v>
      </c>
      <c r="AY2641" s="6">
        <v>0</v>
      </c>
      <c r="AZ2641" t="s">
        <v>5</v>
      </c>
      <c r="BA2641" t="s">
        <v>5</v>
      </c>
      <c r="BB2641" t="s">
        <v>5</v>
      </c>
      <c r="BC2641" t="s">
        <v>5</v>
      </c>
      <c r="BD2641" t="s">
        <v>5</v>
      </c>
      <c r="BE2641" t="s">
        <v>5</v>
      </c>
      <c r="BF2641" t="s">
        <v>5</v>
      </c>
      <c r="BG2641" t="s">
        <v>5</v>
      </c>
      <c r="BH2641" t="s">
        <v>5</v>
      </c>
      <c r="BI2641" s="6">
        <v>0</v>
      </c>
      <c r="BJ2641" s="6">
        <v>0</v>
      </c>
      <c r="BK2641" s="6">
        <v>0</v>
      </c>
      <c r="BL2641" s="6">
        <v>0</v>
      </c>
      <c r="BM2641" s="6">
        <v>0</v>
      </c>
      <c r="BN2641" s="6">
        <v>0</v>
      </c>
      <c r="BO2641" s="6">
        <v>0</v>
      </c>
      <c r="BP2641" s="6">
        <v>0</v>
      </c>
      <c r="BQ2641" s="6">
        <v>0</v>
      </c>
      <c r="BR2641" s="6">
        <v>6</v>
      </c>
      <c r="BS2641" s="6">
        <v>32</v>
      </c>
      <c r="BT2641" s="6">
        <v>63</v>
      </c>
      <c r="BU2641" s="6">
        <v>48</v>
      </c>
      <c r="BV2641" s="6">
        <v>26</v>
      </c>
      <c r="BW2641" s="6">
        <v>12</v>
      </c>
      <c r="BX2641" s="6">
        <v>0</v>
      </c>
      <c r="BY2641" s="6">
        <v>0</v>
      </c>
      <c r="BZ2641" s="6">
        <v>0</v>
      </c>
      <c r="CA2641" s="6">
        <v>0</v>
      </c>
      <c r="CB2641" s="6">
        <v>0</v>
      </c>
      <c r="CC2641" s="6">
        <v>0</v>
      </c>
      <c r="CD2641" s="6">
        <v>0</v>
      </c>
      <c r="CE2641" s="6">
        <v>0</v>
      </c>
      <c r="CF2641" s="6">
        <v>4000</v>
      </c>
      <c r="CG2641" s="6">
        <v>5220</v>
      </c>
      <c r="CH2641" s="2">
        <v>2</v>
      </c>
      <c r="CI2641" s="3">
        <v>20</v>
      </c>
      <c r="CJ2641" s="3">
        <v>0</v>
      </c>
      <c r="CK2641" s="4">
        <v>14</v>
      </c>
      <c r="CL2641" s="3">
        <v>40</v>
      </c>
      <c r="CM2641" s="3">
        <v>0</v>
      </c>
      <c r="CN2641" s="4">
        <v>11</v>
      </c>
      <c r="CO2641" s="3">
        <v>0</v>
      </c>
      <c r="CP2641" s="3">
        <v>0</v>
      </c>
      <c r="CQ2641" s="4">
        <v>0</v>
      </c>
      <c r="CR2641" s="3">
        <v>0</v>
      </c>
      <c r="CS2641" s="3">
        <v>0</v>
      </c>
      <c r="CT2641" s="4">
        <v>0</v>
      </c>
      <c r="CU2641" s="3">
        <v>0</v>
      </c>
      <c r="CV2641" s="3">
        <v>0</v>
      </c>
      <c r="CW2641" s="4">
        <v>0</v>
      </c>
      <c r="CX2641" t="s">
        <v>5</v>
      </c>
      <c r="CY2641" s="9">
        <f t="shared" si="133"/>
        <v>1.4666666666666668</v>
      </c>
      <c r="CZ2641" s="7">
        <f t="shared" si="134"/>
        <v>15.173333333333334</v>
      </c>
      <c r="DA2641" s="7">
        <f t="shared" si="135"/>
        <v>1.2390158172231986</v>
      </c>
    </row>
    <row r="2642" spans="1:105" x14ac:dyDescent="0.25">
      <c r="A2642" s="6">
        <v>2020</v>
      </c>
      <c r="B2642" s="6">
        <v>7</v>
      </c>
      <c r="C2642" s="6">
        <v>158155</v>
      </c>
      <c r="D2642" t="s">
        <v>0</v>
      </c>
      <c r="E2642" t="s">
        <v>2583</v>
      </c>
      <c r="F2642" t="s">
        <v>1638</v>
      </c>
      <c r="G2642" t="s">
        <v>116</v>
      </c>
      <c r="H2642" t="s">
        <v>1042</v>
      </c>
      <c r="I2642" s="5" t="s">
        <v>118</v>
      </c>
      <c r="J2642" s="6">
        <v>0.35</v>
      </c>
      <c r="K2642" t="s">
        <v>22</v>
      </c>
      <c r="L2642" t="s">
        <v>2586</v>
      </c>
      <c r="M2642" s="6">
        <v>30</v>
      </c>
      <c r="N2642" s="6">
        <v>26.4</v>
      </c>
      <c r="O2642" s="6">
        <v>0.88</v>
      </c>
      <c r="P2642" t="s">
        <v>1638</v>
      </c>
      <c r="Q2642" t="s">
        <v>2101</v>
      </c>
      <c r="R2642" t="s">
        <v>2541</v>
      </c>
      <c r="S2642" t="s">
        <v>895</v>
      </c>
      <c r="T2642" s="6">
        <v>4.5999999999999996</v>
      </c>
      <c r="U2642" s="6">
        <v>26.4</v>
      </c>
      <c r="V2642" t="s">
        <v>11</v>
      </c>
      <c r="W2642" t="s">
        <v>482</v>
      </c>
      <c r="X2642" s="6">
        <v>12.8</v>
      </c>
      <c r="Y2642" s="6">
        <v>16.399999999999999</v>
      </c>
      <c r="Z2642" s="6">
        <v>11</v>
      </c>
      <c r="AA2642" s="6">
        <v>15</v>
      </c>
      <c r="AB2642" t="s">
        <v>5</v>
      </c>
      <c r="AC2642" s="6">
        <v>19.3</v>
      </c>
      <c r="AD2642" s="6">
        <v>0</v>
      </c>
      <c r="AE2642" t="s">
        <v>13</v>
      </c>
      <c r="AF2642" s="6">
        <v>6</v>
      </c>
      <c r="AG2642" t="s">
        <v>5</v>
      </c>
      <c r="AH2642" t="s">
        <v>5</v>
      </c>
      <c r="AI2642" t="s">
        <v>5</v>
      </c>
      <c r="AJ2642" t="s">
        <v>5</v>
      </c>
      <c r="AK2642" t="s">
        <v>5</v>
      </c>
      <c r="AL2642" t="s">
        <v>5</v>
      </c>
      <c r="AM2642" s="6">
        <v>0</v>
      </c>
      <c r="AN2642" t="s">
        <v>5</v>
      </c>
      <c r="AO2642" s="6">
        <v>0</v>
      </c>
      <c r="AP2642" s="6">
        <v>0</v>
      </c>
      <c r="AQ2642" s="6">
        <v>0</v>
      </c>
      <c r="AR2642" t="s">
        <v>5</v>
      </c>
      <c r="AS2642" t="s">
        <v>5</v>
      </c>
      <c r="AT2642" t="s">
        <v>5</v>
      </c>
      <c r="AU2642" t="s">
        <v>5</v>
      </c>
      <c r="AV2642" t="s">
        <v>5</v>
      </c>
      <c r="AW2642" t="s">
        <v>5</v>
      </c>
      <c r="AX2642" t="s">
        <v>5</v>
      </c>
      <c r="AY2642" s="6">
        <v>0</v>
      </c>
      <c r="AZ2642" t="s">
        <v>5</v>
      </c>
      <c r="BA2642" t="s">
        <v>5</v>
      </c>
      <c r="BB2642" t="s">
        <v>5</v>
      </c>
      <c r="BC2642" t="s">
        <v>5</v>
      </c>
      <c r="BD2642" t="s">
        <v>5</v>
      </c>
      <c r="BE2642" t="s">
        <v>5</v>
      </c>
      <c r="BF2642" t="s">
        <v>5</v>
      </c>
      <c r="BG2642" t="s">
        <v>5</v>
      </c>
      <c r="BH2642" t="s">
        <v>5</v>
      </c>
      <c r="BI2642" s="6">
        <v>0</v>
      </c>
      <c r="BJ2642" s="6">
        <v>0</v>
      </c>
      <c r="BK2642" s="6">
        <v>0</v>
      </c>
      <c r="BL2642" s="6">
        <v>0</v>
      </c>
      <c r="BM2642" s="6">
        <v>0</v>
      </c>
      <c r="BN2642" s="6">
        <v>0</v>
      </c>
      <c r="BO2642" s="6">
        <v>0</v>
      </c>
      <c r="BP2642" s="6">
        <v>0</v>
      </c>
      <c r="BQ2642" s="6">
        <v>0</v>
      </c>
      <c r="BR2642" s="6">
        <v>0</v>
      </c>
      <c r="BS2642" s="6">
        <v>22</v>
      </c>
      <c r="BT2642" s="6">
        <v>58</v>
      </c>
      <c r="BU2642" s="6">
        <v>67</v>
      </c>
      <c r="BV2642" s="6">
        <v>32</v>
      </c>
      <c r="BW2642" s="6">
        <v>4</v>
      </c>
      <c r="BX2642" s="6">
        <v>2</v>
      </c>
      <c r="BY2642" s="6">
        <v>0</v>
      </c>
      <c r="BZ2642" s="6">
        <v>0</v>
      </c>
      <c r="CA2642" s="6">
        <v>0</v>
      </c>
      <c r="CB2642" s="6">
        <v>0</v>
      </c>
      <c r="CC2642" s="6">
        <v>0</v>
      </c>
      <c r="CD2642" s="6">
        <v>0</v>
      </c>
      <c r="CE2642" s="6">
        <v>0</v>
      </c>
      <c r="CF2642" s="6">
        <v>7000</v>
      </c>
      <c r="CG2642" s="6">
        <v>6250</v>
      </c>
      <c r="CH2642" s="2">
        <v>3</v>
      </c>
      <c r="CI2642" s="3">
        <v>10</v>
      </c>
      <c r="CJ2642" s="3">
        <v>0</v>
      </c>
      <c r="CK2642" s="4">
        <v>15</v>
      </c>
      <c r="CL2642" s="3">
        <v>10</v>
      </c>
      <c r="CM2642" s="3">
        <v>0</v>
      </c>
      <c r="CN2642" s="4">
        <v>14</v>
      </c>
      <c r="CO2642" s="3">
        <v>10</v>
      </c>
      <c r="CP2642" s="3">
        <v>0</v>
      </c>
      <c r="CQ2642" s="4">
        <v>10</v>
      </c>
      <c r="CR2642" s="3">
        <v>0</v>
      </c>
      <c r="CS2642" s="3">
        <v>0</v>
      </c>
      <c r="CT2642" s="4">
        <v>0</v>
      </c>
      <c r="CU2642" s="3">
        <v>0</v>
      </c>
      <c r="CV2642" s="3">
        <v>0</v>
      </c>
      <c r="CW2642" s="4">
        <v>0</v>
      </c>
      <c r="CX2642" t="s">
        <v>5</v>
      </c>
      <c r="CY2642" s="9">
        <f t="shared" si="133"/>
        <v>0.91666666666666696</v>
      </c>
      <c r="CZ2642" s="7">
        <f t="shared" si="134"/>
        <v>15.733333333333334</v>
      </c>
      <c r="DA2642" s="7">
        <f t="shared" si="135"/>
        <v>1.2266949152542372</v>
      </c>
    </row>
    <row r="2643" spans="1:105" x14ac:dyDescent="0.25">
      <c r="A2643" s="6">
        <v>2020</v>
      </c>
      <c r="B2643" s="6">
        <v>7</v>
      </c>
      <c r="C2643" s="6">
        <v>158152</v>
      </c>
      <c r="D2643" t="s">
        <v>0</v>
      </c>
      <c r="E2643" t="s">
        <v>2583</v>
      </c>
      <c r="F2643" t="s">
        <v>1638</v>
      </c>
      <c r="G2643" t="s">
        <v>116</v>
      </c>
      <c r="H2643" t="s">
        <v>831</v>
      </c>
      <c r="I2643" s="5" t="s">
        <v>118</v>
      </c>
      <c r="J2643" s="6">
        <v>0.31</v>
      </c>
      <c r="K2643" t="s">
        <v>6</v>
      </c>
      <c r="L2643" t="s">
        <v>2584</v>
      </c>
      <c r="M2643" s="6">
        <v>20</v>
      </c>
      <c r="N2643" s="6">
        <v>22.67</v>
      </c>
      <c r="O2643" s="6">
        <v>1.1299999999999999</v>
      </c>
      <c r="P2643" t="s">
        <v>1638</v>
      </c>
      <c r="Q2643" t="s">
        <v>1996</v>
      </c>
      <c r="R2643" t="s">
        <v>614</v>
      </c>
      <c r="S2643" t="s">
        <v>71</v>
      </c>
      <c r="T2643" s="6">
        <v>5.8</v>
      </c>
      <c r="U2643" s="6">
        <v>22.67</v>
      </c>
      <c r="V2643" t="s">
        <v>11</v>
      </c>
      <c r="W2643" t="s">
        <v>482</v>
      </c>
      <c r="X2643" s="6">
        <v>0</v>
      </c>
      <c r="Y2643" s="6">
        <v>16.2</v>
      </c>
      <c r="Z2643" s="6">
        <v>10</v>
      </c>
      <c r="AA2643" s="6">
        <v>16</v>
      </c>
      <c r="AB2643" t="s">
        <v>5</v>
      </c>
      <c r="AC2643" s="6">
        <v>19.3</v>
      </c>
      <c r="AD2643" t="s">
        <v>5</v>
      </c>
      <c r="AE2643" t="s">
        <v>13</v>
      </c>
      <c r="AF2643" s="6">
        <v>2</v>
      </c>
      <c r="AG2643" t="s">
        <v>5</v>
      </c>
      <c r="AH2643" t="s">
        <v>5</v>
      </c>
      <c r="AI2643" t="s">
        <v>5</v>
      </c>
      <c r="AJ2643" t="s">
        <v>5</v>
      </c>
      <c r="AK2643" t="s">
        <v>5</v>
      </c>
      <c r="AL2643" t="s">
        <v>5</v>
      </c>
      <c r="AM2643" s="6">
        <v>0</v>
      </c>
      <c r="AN2643" t="s">
        <v>5</v>
      </c>
      <c r="AO2643" s="6">
        <v>0</v>
      </c>
      <c r="AP2643" s="6">
        <v>0</v>
      </c>
      <c r="AQ2643" s="6">
        <v>0</v>
      </c>
      <c r="AR2643" t="s">
        <v>5</v>
      </c>
      <c r="AS2643" t="s">
        <v>5</v>
      </c>
      <c r="AT2643" t="s">
        <v>5</v>
      </c>
      <c r="AU2643" t="s">
        <v>5</v>
      </c>
      <c r="AV2643" t="s">
        <v>5</v>
      </c>
      <c r="AW2643" t="s">
        <v>5</v>
      </c>
      <c r="AX2643" t="s">
        <v>5</v>
      </c>
      <c r="AY2643" s="6">
        <v>0</v>
      </c>
      <c r="AZ2643" t="s">
        <v>5</v>
      </c>
      <c r="BA2643" t="s">
        <v>5</v>
      </c>
      <c r="BB2643" t="s">
        <v>5</v>
      </c>
      <c r="BC2643" t="s">
        <v>5</v>
      </c>
      <c r="BD2643" t="s">
        <v>5</v>
      </c>
      <c r="BE2643" t="s">
        <v>5</v>
      </c>
      <c r="BF2643" t="s">
        <v>5</v>
      </c>
      <c r="BG2643" t="s">
        <v>5</v>
      </c>
      <c r="BH2643" t="s">
        <v>5</v>
      </c>
      <c r="BI2643" t="s">
        <v>5</v>
      </c>
      <c r="BJ2643" t="s">
        <v>5</v>
      </c>
      <c r="BK2643" t="s">
        <v>5</v>
      </c>
      <c r="BL2643" t="s">
        <v>5</v>
      </c>
      <c r="BM2643" t="s">
        <v>5</v>
      </c>
      <c r="BN2643" t="s">
        <v>5</v>
      </c>
      <c r="BO2643" t="s">
        <v>5</v>
      </c>
      <c r="BP2643" t="s">
        <v>5</v>
      </c>
      <c r="BQ2643" t="s">
        <v>5</v>
      </c>
      <c r="BR2643" t="s">
        <v>5</v>
      </c>
      <c r="BS2643" t="s">
        <v>5</v>
      </c>
      <c r="BT2643" t="s">
        <v>5</v>
      </c>
      <c r="BU2643" t="s">
        <v>5</v>
      </c>
      <c r="BV2643" t="s">
        <v>5</v>
      </c>
      <c r="BW2643" t="s">
        <v>5</v>
      </c>
      <c r="BX2643" t="s">
        <v>5</v>
      </c>
      <c r="BY2643" t="s">
        <v>5</v>
      </c>
      <c r="BZ2643" t="s">
        <v>5</v>
      </c>
      <c r="CA2643" t="s">
        <v>5</v>
      </c>
      <c r="CB2643" t="s">
        <v>5</v>
      </c>
      <c r="CC2643" t="s">
        <v>5</v>
      </c>
      <c r="CD2643" t="s">
        <v>5</v>
      </c>
      <c r="CE2643" t="s">
        <v>5</v>
      </c>
      <c r="CF2643" s="6">
        <v>6000</v>
      </c>
      <c r="CG2643" s="6">
        <v>5580</v>
      </c>
      <c r="CH2643" s="2">
        <v>1</v>
      </c>
      <c r="CI2643" s="3">
        <v>20</v>
      </c>
      <c r="CJ2643" s="3">
        <v>0</v>
      </c>
      <c r="CK2643" s="4">
        <v>16</v>
      </c>
      <c r="CL2643" s="3">
        <v>0</v>
      </c>
      <c r="CM2643" s="3">
        <v>0</v>
      </c>
      <c r="CN2643" s="4">
        <v>0</v>
      </c>
      <c r="CO2643" s="3">
        <v>0</v>
      </c>
      <c r="CP2643" s="3">
        <v>0</v>
      </c>
      <c r="CQ2643" s="4">
        <v>0</v>
      </c>
      <c r="CR2643" s="3">
        <v>0</v>
      </c>
      <c r="CS2643" s="3">
        <v>0</v>
      </c>
      <c r="CT2643" s="4">
        <v>0</v>
      </c>
      <c r="CU2643" s="3">
        <v>0</v>
      </c>
      <c r="CV2643" s="3">
        <v>0</v>
      </c>
      <c r="CW2643" s="4">
        <v>0</v>
      </c>
      <c r="CX2643" t="s">
        <v>5</v>
      </c>
      <c r="CY2643" s="9">
        <f t="shared" si="133"/>
        <v>0.79999999999999982</v>
      </c>
      <c r="CZ2643" s="7">
        <f t="shared" si="134"/>
        <v>16.64</v>
      </c>
      <c r="DA2643" s="7">
        <f t="shared" si="135"/>
        <v>1.1598557692307692</v>
      </c>
    </row>
    <row r="2644" spans="1:105" x14ac:dyDescent="0.25">
      <c r="A2644" s="6">
        <v>2020</v>
      </c>
      <c r="B2644" s="6">
        <v>7</v>
      </c>
      <c r="C2644" s="6">
        <v>158133</v>
      </c>
      <c r="D2644" t="s">
        <v>0</v>
      </c>
      <c r="E2644" t="s">
        <v>2583</v>
      </c>
      <c r="F2644" t="s">
        <v>1638</v>
      </c>
      <c r="G2644" t="s">
        <v>116</v>
      </c>
      <c r="H2644" t="s">
        <v>515</v>
      </c>
      <c r="I2644" s="5" t="s">
        <v>118</v>
      </c>
      <c r="J2644" s="6">
        <v>0.38</v>
      </c>
      <c r="K2644" t="s">
        <v>6</v>
      </c>
      <c r="L2644" t="s">
        <v>2584</v>
      </c>
      <c r="M2644" s="6">
        <v>50</v>
      </c>
      <c r="N2644" s="6">
        <v>42.87</v>
      </c>
      <c r="O2644" s="6">
        <v>0.86</v>
      </c>
      <c r="P2644" t="s">
        <v>1638</v>
      </c>
      <c r="Q2644" t="s">
        <v>843</v>
      </c>
      <c r="R2644" t="s">
        <v>822</v>
      </c>
      <c r="S2644" t="s">
        <v>966</v>
      </c>
      <c r="T2644" s="6">
        <v>5.5</v>
      </c>
      <c r="U2644" s="6">
        <v>42.87</v>
      </c>
      <c r="V2644" t="s">
        <v>11</v>
      </c>
      <c r="W2644" t="s">
        <v>482</v>
      </c>
      <c r="X2644" s="6">
        <v>12.9</v>
      </c>
      <c r="Y2644" s="6">
        <v>16.3</v>
      </c>
      <c r="Z2644" s="6">
        <v>9</v>
      </c>
      <c r="AA2644" s="6">
        <v>15</v>
      </c>
      <c r="AB2644" t="s">
        <v>5</v>
      </c>
      <c r="AC2644" s="6">
        <v>19.899999999999999</v>
      </c>
      <c r="AD2644" s="6">
        <v>0</v>
      </c>
      <c r="AE2644" t="s">
        <v>13</v>
      </c>
      <c r="AF2644" s="6">
        <v>6</v>
      </c>
      <c r="AG2644" t="s">
        <v>5</v>
      </c>
      <c r="AH2644" t="s">
        <v>5</v>
      </c>
      <c r="AI2644" t="s">
        <v>5</v>
      </c>
      <c r="AJ2644" t="s">
        <v>5</v>
      </c>
      <c r="AK2644" t="s">
        <v>5</v>
      </c>
      <c r="AL2644" t="s">
        <v>5</v>
      </c>
      <c r="AM2644" s="6">
        <v>0</v>
      </c>
      <c r="AN2644" t="s">
        <v>5</v>
      </c>
      <c r="AO2644" s="6">
        <v>0</v>
      </c>
      <c r="AP2644" s="6">
        <v>0</v>
      </c>
      <c r="AQ2644" s="6">
        <v>0</v>
      </c>
      <c r="AR2644" t="s">
        <v>5</v>
      </c>
      <c r="AS2644" t="s">
        <v>5</v>
      </c>
      <c r="AT2644" t="s">
        <v>5</v>
      </c>
      <c r="AU2644" s="6">
        <v>75</v>
      </c>
      <c r="AV2644" s="6">
        <v>3.2</v>
      </c>
      <c r="AW2644" s="6">
        <v>4.0999999999999996</v>
      </c>
      <c r="AX2644" s="6">
        <v>1</v>
      </c>
      <c r="AY2644" s="6">
        <v>17.7</v>
      </c>
      <c r="AZ2644" t="s">
        <v>5</v>
      </c>
      <c r="BA2644" t="s">
        <v>5</v>
      </c>
      <c r="BB2644" t="s">
        <v>5</v>
      </c>
      <c r="BC2644" t="s">
        <v>5</v>
      </c>
      <c r="BD2644" t="s">
        <v>5</v>
      </c>
      <c r="BE2644" t="s">
        <v>5</v>
      </c>
      <c r="BF2644" t="s">
        <v>5</v>
      </c>
      <c r="BG2644" t="s">
        <v>5</v>
      </c>
      <c r="BH2644" t="s">
        <v>5</v>
      </c>
      <c r="BI2644" s="6">
        <v>0</v>
      </c>
      <c r="BJ2644" s="6">
        <v>0</v>
      </c>
      <c r="BK2644" s="6">
        <v>0</v>
      </c>
      <c r="BL2644" s="6">
        <v>0</v>
      </c>
      <c r="BM2644" s="6">
        <v>0</v>
      </c>
      <c r="BN2644" s="6">
        <v>0</v>
      </c>
      <c r="BO2644" s="6">
        <v>0</v>
      </c>
      <c r="BP2644" s="6">
        <v>0</v>
      </c>
      <c r="BQ2644" s="6">
        <v>0</v>
      </c>
      <c r="BR2644" s="6">
        <v>0</v>
      </c>
      <c r="BS2644" s="6">
        <v>27</v>
      </c>
      <c r="BT2644" s="6">
        <v>49</v>
      </c>
      <c r="BU2644" s="6">
        <v>63</v>
      </c>
      <c r="BV2644" s="6">
        <v>32</v>
      </c>
      <c r="BW2644" s="6">
        <v>13</v>
      </c>
      <c r="BX2644" s="6">
        <v>3</v>
      </c>
      <c r="BY2644" s="6">
        <v>0</v>
      </c>
      <c r="BZ2644" s="6">
        <v>0</v>
      </c>
      <c r="CA2644" s="6">
        <v>0</v>
      </c>
      <c r="CB2644" s="6">
        <v>0</v>
      </c>
      <c r="CC2644" s="6">
        <v>0</v>
      </c>
      <c r="CD2644" s="6">
        <v>0</v>
      </c>
      <c r="CE2644" s="6">
        <v>0</v>
      </c>
      <c r="CF2644" s="6">
        <v>3000</v>
      </c>
      <c r="CG2644" s="6">
        <v>3010</v>
      </c>
      <c r="CH2644" s="2">
        <v>2</v>
      </c>
      <c r="CI2644" s="3">
        <v>20</v>
      </c>
      <c r="CJ2644" s="3">
        <v>0</v>
      </c>
      <c r="CK2644" s="4">
        <v>15</v>
      </c>
      <c r="CL2644" s="3">
        <v>30</v>
      </c>
      <c r="CM2644" s="3">
        <v>0</v>
      </c>
      <c r="CN2644" s="4">
        <v>8</v>
      </c>
      <c r="CO2644" s="3">
        <v>0</v>
      </c>
      <c r="CP2644" s="3">
        <v>0</v>
      </c>
      <c r="CQ2644" s="4">
        <v>0</v>
      </c>
      <c r="CR2644" s="3">
        <v>0</v>
      </c>
      <c r="CS2644" s="3">
        <v>0</v>
      </c>
      <c r="CT2644" s="4">
        <v>0</v>
      </c>
      <c r="CU2644" s="3">
        <v>0</v>
      </c>
      <c r="CV2644" s="3">
        <v>0</v>
      </c>
      <c r="CW2644" s="4">
        <v>0</v>
      </c>
      <c r="CX2644" t="s">
        <v>5</v>
      </c>
      <c r="CY2644" s="9">
        <f t="shared" si="133"/>
        <v>1.1666666666666667</v>
      </c>
      <c r="CZ2644" s="7">
        <f t="shared" si="134"/>
        <v>15.933333333333334</v>
      </c>
      <c r="DA2644" s="7">
        <f t="shared" si="135"/>
        <v>1.2489539748953973</v>
      </c>
    </row>
    <row r="2645" spans="1:105" x14ac:dyDescent="0.25">
      <c r="A2645" s="6">
        <v>2020</v>
      </c>
      <c r="B2645" s="6">
        <v>7</v>
      </c>
      <c r="C2645" s="6">
        <v>158177</v>
      </c>
      <c r="D2645" t="s">
        <v>0</v>
      </c>
      <c r="E2645" t="s">
        <v>2583</v>
      </c>
      <c r="F2645" t="s">
        <v>1645</v>
      </c>
      <c r="G2645" t="s">
        <v>116</v>
      </c>
      <c r="H2645" t="s">
        <v>1219</v>
      </c>
      <c r="I2645" s="5" t="s">
        <v>118</v>
      </c>
      <c r="J2645" s="6">
        <v>0.24</v>
      </c>
      <c r="K2645" t="s">
        <v>22</v>
      </c>
      <c r="L2645" t="s">
        <v>2584</v>
      </c>
      <c r="M2645" s="6">
        <v>30</v>
      </c>
      <c r="N2645" s="6">
        <v>30.475000000000001</v>
      </c>
      <c r="O2645" s="6">
        <v>1.02</v>
      </c>
      <c r="P2645" t="s">
        <v>1645</v>
      </c>
      <c r="Q2645" t="s">
        <v>2644</v>
      </c>
      <c r="R2645" t="s">
        <v>2637</v>
      </c>
      <c r="S2645" t="s">
        <v>1493</v>
      </c>
      <c r="T2645" s="6">
        <v>1.9</v>
      </c>
      <c r="U2645" s="6">
        <v>30.475000000000001</v>
      </c>
      <c r="V2645" t="s">
        <v>11</v>
      </c>
      <c r="W2645" t="s">
        <v>482</v>
      </c>
      <c r="X2645" s="6">
        <v>13.3</v>
      </c>
      <c r="Y2645" s="6">
        <v>15.1</v>
      </c>
      <c r="Z2645" s="6">
        <v>10</v>
      </c>
      <c r="AA2645" s="6">
        <v>12</v>
      </c>
      <c r="AB2645" t="s">
        <v>5</v>
      </c>
      <c r="AC2645" s="6">
        <v>17.5</v>
      </c>
      <c r="AD2645" s="6">
        <v>1.052632</v>
      </c>
      <c r="AE2645" t="s">
        <v>13</v>
      </c>
      <c r="AF2645" s="6">
        <v>5</v>
      </c>
      <c r="AG2645" t="s">
        <v>5</v>
      </c>
      <c r="AH2645" t="s">
        <v>5</v>
      </c>
      <c r="AI2645" t="s">
        <v>5</v>
      </c>
      <c r="AJ2645" s="6">
        <v>29.2</v>
      </c>
      <c r="AK2645" s="6">
        <v>26.9</v>
      </c>
      <c r="AL2645" s="6">
        <v>2.9</v>
      </c>
      <c r="AM2645" s="6">
        <v>29.8</v>
      </c>
      <c r="AN2645" s="6">
        <v>41</v>
      </c>
      <c r="AO2645" s="6">
        <v>0</v>
      </c>
      <c r="AP2645" s="6">
        <v>4.5</v>
      </c>
      <c r="AQ2645" s="6">
        <v>0</v>
      </c>
      <c r="AR2645" s="6">
        <v>0</v>
      </c>
      <c r="AS2645" t="s">
        <v>5</v>
      </c>
      <c r="AT2645" t="s">
        <v>5</v>
      </c>
      <c r="AU2645" s="6">
        <v>74.5</v>
      </c>
      <c r="AV2645" s="6">
        <v>4.3</v>
      </c>
      <c r="AW2645" s="6">
        <v>4.0999999999999996</v>
      </c>
      <c r="AX2645" s="6">
        <v>0.9</v>
      </c>
      <c r="AY2645" s="6">
        <v>17.100000000000001</v>
      </c>
      <c r="AZ2645" t="s">
        <v>5</v>
      </c>
      <c r="BA2645" t="s">
        <v>5</v>
      </c>
      <c r="BB2645" t="s">
        <v>5</v>
      </c>
      <c r="BC2645" t="s">
        <v>5</v>
      </c>
      <c r="BD2645" t="s">
        <v>5</v>
      </c>
      <c r="BE2645" t="s">
        <v>5</v>
      </c>
      <c r="BF2645" t="s">
        <v>5</v>
      </c>
      <c r="BG2645" t="s">
        <v>5</v>
      </c>
      <c r="BH2645" t="s">
        <v>5</v>
      </c>
      <c r="BI2645" s="6">
        <v>0</v>
      </c>
      <c r="BJ2645" s="6">
        <v>0</v>
      </c>
      <c r="BK2645" s="6">
        <v>0</v>
      </c>
      <c r="BL2645" s="6">
        <v>0</v>
      </c>
      <c r="BM2645" s="6">
        <v>0</v>
      </c>
      <c r="BN2645" s="6">
        <v>0</v>
      </c>
      <c r="BO2645" s="6">
        <v>0</v>
      </c>
      <c r="BP2645" s="6">
        <v>0</v>
      </c>
      <c r="BQ2645" s="6">
        <v>0</v>
      </c>
      <c r="BR2645" s="6">
        <v>2</v>
      </c>
      <c r="BS2645" s="6">
        <v>22</v>
      </c>
      <c r="BT2645" s="6">
        <v>25</v>
      </c>
      <c r="BU2645" s="6">
        <v>36</v>
      </c>
      <c r="BV2645" s="6">
        <v>57</v>
      </c>
      <c r="BW2645" s="6">
        <v>30</v>
      </c>
      <c r="BX2645" s="6">
        <v>14</v>
      </c>
      <c r="BY2645" s="6">
        <v>4</v>
      </c>
      <c r="BZ2645" s="6">
        <v>0</v>
      </c>
      <c r="CA2645" s="6">
        <v>0</v>
      </c>
      <c r="CB2645" s="6">
        <v>0</v>
      </c>
      <c r="CC2645" s="6">
        <v>0</v>
      </c>
      <c r="CD2645" s="6">
        <v>0</v>
      </c>
      <c r="CE2645" s="6">
        <v>0</v>
      </c>
      <c r="CF2645" s="6">
        <v>3000</v>
      </c>
      <c r="CG2645" s="6">
        <v>7960</v>
      </c>
      <c r="CH2645" s="2">
        <v>2</v>
      </c>
      <c r="CI2645" s="3">
        <v>10</v>
      </c>
      <c r="CJ2645" s="3">
        <v>0</v>
      </c>
      <c r="CK2645" s="4">
        <v>12</v>
      </c>
      <c r="CL2645" s="3">
        <v>20</v>
      </c>
      <c r="CM2645" s="3">
        <v>0</v>
      </c>
      <c r="CN2645" s="4">
        <v>7</v>
      </c>
      <c r="CO2645" s="3">
        <v>0</v>
      </c>
      <c r="CP2645" s="3">
        <v>0</v>
      </c>
      <c r="CQ2645" s="4">
        <v>0</v>
      </c>
      <c r="CR2645" s="3">
        <v>0</v>
      </c>
      <c r="CS2645" s="3">
        <v>0</v>
      </c>
      <c r="CT2645" s="4">
        <v>0</v>
      </c>
      <c r="CU2645" s="3">
        <v>0</v>
      </c>
      <c r="CV2645" s="3">
        <v>0</v>
      </c>
      <c r="CW2645" s="4">
        <v>0</v>
      </c>
      <c r="CX2645" t="s">
        <v>5</v>
      </c>
      <c r="CY2645" s="9">
        <f t="shared" si="133"/>
        <v>1.3333333333333339</v>
      </c>
      <c r="CZ2645" s="7">
        <f t="shared" si="134"/>
        <v>13.066666666666666</v>
      </c>
      <c r="DA2645" s="7">
        <f t="shared" si="135"/>
        <v>1.3392857142857144</v>
      </c>
    </row>
    <row r="2646" spans="1:105" x14ac:dyDescent="0.25">
      <c r="A2646" s="6">
        <v>2020</v>
      </c>
      <c r="B2646" s="6">
        <v>7</v>
      </c>
      <c r="C2646" s="6">
        <v>158204</v>
      </c>
      <c r="D2646" t="s">
        <v>0</v>
      </c>
      <c r="E2646" t="s">
        <v>2583</v>
      </c>
      <c r="F2646" t="s">
        <v>1645</v>
      </c>
      <c r="G2646" t="s">
        <v>116</v>
      </c>
      <c r="H2646" t="s">
        <v>831</v>
      </c>
      <c r="I2646" s="5" t="s">
        <v>118</v>
      </c>
      <c r="J2646" s="6">
        <v>0.39</v>
      </c>
      <c r="K2646" t="s">
        <v>6</v>
      </c>
      <c r="L2646" t="s">
        <v>2586</v>
      </c>
      <c r="M2646" s="6">
        <v>30</v>
      </c>
      <c r="N2646" s="6">
        <v>28.36</v>
      </c>
      <c r="O2646" s="6">
        <v>0.95</v>
      </c>
      <c r="P2646" t="s">
        <v>1645</v>
      </c>
      <c r="Q2646" t="s">
        <v>2763</v>
      </c>
      <c r="R2646" t="s">
        <v>564</v>
      </c>
      <c r="S2646" t="s">
        <v>1854</v>
      </c>
      <c r="T2646" s="6">
        <v>5</v>
      </c>
      <c r="U2646" s="6">
        <v>28.36</v>
      </c>
      <c r="V2646" t="s">
        <v>11</v>
      </c>
      <c r="W2646" t="s">
        <v>482</v>
      </c>
      <c r="X2646" s="6">
        <v>13.4</v>
      </c>
      <c r="Y2646" s="6">
        <v>14.9</v>
      </c>
      <c r="Z2646" s="6">
        <v>1</v>
      </c>
      <c r="AA2646" s="6">
        <v>6</v>
      </c>
      <c r="AB2646" t="s">
        <v>5</v>
      </c>
      <c r="AC2646" s="6">
        <v>17.7</v>
      </c>
      <c r="AD2646" s="6">
        <v>1.015228</v>
      </c>
      <c r="AE2646" t="s">
        <v>13</v>
      </c>
      <c r="AF2646" s="6">
        <v>2</v>
      </c>
      <c r="AG2646" t="s">
        <v>5</v>
      </c>
      <c r="AH2646" t="s">
        <v>5</v>
      </c>
      <c r="AI2646" t="s">
        <v>5</v>
      </c>
      <c r="AJ2646" s="6">
        <v>0</v>
      </c>
      <c r="AK2646" s="6">
        <v>0</v>
      </c>
      <c r="AL2646" s="6">
        <v>3.6</v>
      </c>
      <c r="AM2646" s="6">
        <v>3.6</v>
      </c>
      <c r="AN2646" s="6">
        <v>96.4</v>
      </c>
      <c r="AO2646" s="6">
        <v>0</v>
      </c>
      <c r="AP2646" s="6">
        <v>0</v>
      </c>
      <c r="AQ2646" s="6">
        <v>0</v>
      </c>
      <c r="AR2646" s="6">
        <v>0</v>
      </c>
      <c r="AS2646" t="s">
        <v>5</v>
      </c>
      <c r="AT2646" t="s">
        <v>5</v>
      </c>
      <c r="AU2646" t="s">
        <v>5</v>
      </c>
      <c r="AV2646" t="s">
        <v>5</v>
      </c>
      <c r="AW2646" t="s">
        <v>5</v>
      </c>
      <c r="AX2646" t="s">
        <v>5</v>
      </c>
      <c r="AY2646" s="6">
        <v>0</v>
      </c>
      <c r="AZ2646" s="6">
        <v>0</v>
      </c>
      <c r="BA2646" s="6">
        <v>0</v>
      </c>
      <c r="BB2646" s="6">
        <v>0</v>
      </c>
      <c r="BC2646" s="6">
        <v>8</v>
      </c>
      <c r="BD2646" s="6">
        <v>16</v>
      </c>
      <c r="BE2646" s="6">
        <v>0</v>
      </c>
      <c r="BF2646" t="s">
        <v>86</v>
      </c>
      <c r="BG2646" s="6">
        <v>24</v>
      </c>
      <c r="BH2646" s="6">
        <v>50</v>
      </c>
      <c r="BI2646" s="6">
        <v>0</v>
      </c>
      <c r="BJ2646" s="6">
        <v>0</v>
      </c>
      <c r="BK2646" s="6">
        <v>0</v>
      </c>
      <c r="BL2646" s="6">
        <v>0</v>
      </c>
      <c r="BM2646" s="6">
        <v>0</v>
      </c>
      <c r="BN2646" s="6">
        <v>0</v>
      </c>
      <c r="BO2646" s="6">
        <v>0</v>
      </c>
      <c r="BP2646" s="6">
        <v>0</v>
      </c>
      <c r="BQ2646" s="6">
        <v>1</v>
      </c>
      <c r="BR2646" s="6">
        <v>1</v>
      </c>
      <c r="BS2646" s="6">
        <v>14</v>
      </c>
      <c r="BT2646" s="6">
        <v>8</v>
      </c>
      <c r="BU2646" s="6">
        <v>50</v>
      </c>
      <c r="BV2646" s="6">
        <v>75</v>
      </c>
      <c r="BW2646" s="6">
        <v>23</v>
      </c>
      <c r="BX2646" s="6">
        <v>21</v>
      </c>
      <c r="BY2646" s="6">
        <v>4</v>
      </c>
      <c r="BZ2646" s="6">
        <v>0</v>
      </c>
      <c r="CA2646" s="6">
        <v>0</v>
      </c>
      <c r="CB2646" s="6">
        <v>0</v>
      </c>
      <c r="CC2646" s="6">
        <v>0</v>
      </c>
      <c r="CD2646" s="6">
        <v>0</v>
      </c>
      <c r="CE2646" s="6">
        <v>0</v>
      </c>
      <c r="CF2646" s="6">
        <v>1000</v>
      </c>
      <c r="CG2646" s="6">
        <v>6470</v>
      </c>
      <c r="CH2646" s="2">
        <v>1</v>
      </c>
      <c r="CI2646" s="3">
        <v>30</v>
      </c>
      <c r="CJ2646" s="3">
        <v>0</v>
      </c>
      <c r="CK2646" s="4">
        <v>6</v>
      </c>
      <c r="CL2646" s="3">
        <v>0</v>
      </c>
      <c r="CM2646" s="3">
        <v>0</v>
      </c>
      <c r="CN2646" s="4">
        <v>0</v>
      </c>
      <c r="CO2646" s="3">
        <v>0</v>
      </c>
      <c r="CP2646" s="3">
        <v>0</v>
      </c>
      <c r="CQ2646" s="4">
        <v>0</v>
      </c>
      <c r="CR2646" s="3">
        <v>0</v>
      </c>
      <c r="CS2646" s="3">
        <v>0</v>
      </c>
      <c r="CT2646" s="4">
        <v>0</v>
      </c>
      <c r="CU2646" s="3">
        <v>0</v>
      </c>
      <c r="CV2646" s="3">
        <v>0</v>
      </c>
      <c r="CW2646" s="4">
        <v>0</v>
      </c>
      <c r="CX2646" t="s">
        <v>5</v>
      </c>
      <c r="CY2646" s="9">
        <f t="shared" si="133"/>
        <v>0.98333333333333428</v>
      </c>
      <c r="CZ2646" s="7">
        <f t="shared" si="134"/>
        <v>6.7866666666666671</v>
      </c>
      <c r="DA2646" s="7">
        <f t="shared" si="135"/>
        <v>2.6080550098231825</v>
      </c>
    </row>
    <row r="2647" spans="1:105" x14ac:dyDescent="0.25">
      <c r="A2647" s="6">
        <v>2020</v>
      </c>
      <c r="B2647" s="6">
        <v>7</v>
      </c>
      <c r="C2647" s="6">
        <v>158178</v>
      </c>
      <c r="D2647" t="s">
        <v>0</v>
      </c>
      <c r="E2647" t="s">
        <v>2583</v>
      </c>
      <c r="F2647" t="s">
        <v>1645</v>
      </c>
      <c r="G2647" t="s">
        <v>116</v>
      </c>
      <c r="H2647" t="s">
        <v>1384</v>
      </c>
      <c r="I2647" s="5" t="s">
        <v>118</v>
      </c>
      <c r="J2647" s="6">
        <v>0.24</v>
      </c>
      <c r="K2647" t="s">
        <v>6</v>
      </c>
      <c r="L2647" t="s">
        <v>2584</v>
      </c>
      <c r="M2647" s="6">
        <v>25</v>
      </c>
      <c r="N2647" s="6">
        <v>23.49</v>
      </c>
      <c r="O2647" s="6">
        <v>0.94</v>
      </c>
      <c r="P2647" t="s">
        <v>1645</v>
      </c>
      <c r="Q2647" t="s">
        <v>896</v>
      </c>
      <c r="R2647" t="s">
        <v>1753</v>
      </c>
      <c r="S2647" t="s">
        <v>172</v>
      </c>
      <c r="T2647" s="6">
        <v>1.5</v>
      </c>
      <c r="U2647" s="6">
        <v>23.49</v>
      </c>
      <c r="V2647" t="s">
        <v>11</v>
      </c>
      <c r="W2647" t="s">
        <v>482</v>
      </c>
      <c r="X2647" s="6">
        <v>13.3</v>
      </c>
      <c r="Y2647" s="6">
        <v>13.9</v>
      </c>
      <c r="Z2647" s="6">
        <v>6</v>
      </c>
      <c r="AA2647" s="6">
        <v>7</v>
      </c>
      <c r="AB2647" t="s">
        <v>5</v>
      </c>
      <c r="AC2647" s="6">
        <v>17.3</v>
      </c>
      <c r="AD2647" s="6">
        <v>0</v>
      </c>
      <c r="AE2647" t="s">
        <v>13</v>
      </c>
      <c r="AF2647" s="6">
        <v>2</v>
      </c>
      <c r="AG2647" t="s">
        <v>5</v>
      </c>
      <c r="AH2647" t="s">
        <v>5</v>
      </c>
      <c r="AI2647" t="s">
        <v>5</v>
      </c>
      <c r="AJ2647" s="6">
        <v>24.9</v>
      </c>
      <c r="AK2647" s="6">
        <v>20.100000000000001</v>
      </c>
      <c r="AL2647" s="6">
        <v>5.0999999999999996</v>
      </c>
      <c r="AM2647" s="6">
        <v>25.2</v>
      </c>
      <c r="AN2647" s="6">
        <v>49.9</v>
      </c>
      <c r="AO2647" s="6">
        <v>0</v>
      </c>
      <c r="AP2647" s="6">
        <v>0</v>
      </c>
      <c r="AQ2647" s="6">
        <v>0</v>
      </c>
      <c r="AR2647" s="6">
        <v>0</v>
      </c>
      <c r="AS2647" t="s">
        <v>5</v>
      </c>
      <c r="AT2647" t="s">
        <v>5</v>
      </c>
      <c r="AU2647" t="s">
        <v>5</v>
      </c>
      <c r="AV2647" t="s">
        <v>5</v>
      </c>
      <c r="AW2647" t="s">
        <v>5</v>
      </c>
      <c r="AX2647" t="s">
        <v>5</v>
      </c>
      <c r="AY2647" s="6">
        <v>0</v>
      </c>
      <c r="AZ2647" t="s">
        <v>5</v>
      </c>
      <c r="BA2647" t="s">
        <v>5</v>
      </c>
      <c r="BB2647" t="s">
        <v>5</v>
      </c>
      <c r="BC2647" t="s">
        <v>5</v>
      </c>
      <c r="BD2647" t="s">
        <v>5</v>
      </c>
      <c r="BE2647" t="s">
        <v>5</v>
      </c>
      <c r="BF2647" t="s">
        <v>5</v>
      </c>
      <c r="BG2647" t="s">
        <v>5</v>
      </c>
      <c r="BH2647" t="s">
        <v>5</v>
      </c>
      <c r="BI2647" s="6">
        <v>0</v>
      </c>
      <c r="BJ2647" s="6">
        <v>0</v>
      </c>
      <c r="BK2647" s="6">
        <v>0</v>
      </c>
      <c r="BL2647" s="6">
        <v>0</v>
      </c>
      <c r="BM2647" s="6">
        <v>0</v>
      </c>
      <c r="BN2647" s="6">
        <v>0</v>
      </c>
      <c r="BO2647" s="6">
        <v>0</v>
      </c>
      <c r="BP2647" s="6">
        <v>0</v>
      </c>
      <c r="BQ2647" s="6">
        <v>0</v>
      </c>
      <c r="BR2647" s="6">
        <v>0</v>
      </c>
      <c r="BS2647" s="6">
        <v>27</v>
      </c>
      <c r="BT2647" s="6">
        <v>36</v>
      </c>
      <c r="BU2647" s="6">
        <v>29</v>
      </c>
      <c r="BV2647" s="6">
        <v>42</v>
      </c>
      <c r="BW2647" s="6">
        <v>35</v>
      </c>
      <c r="BX2647" s="6">
        <v>10</v>
      </c>
      <c r="BY2647" s="6">
        <v>12</v>
      </c>
      <c r="BZ2647" s="6">
        <v>4</v>
      </c>
      <c r="CA2647" s="6">
        <v>0</v>
      </c>
      <c r="CB2647" s="6">
        <v>0</v>
      </c>
      <c r="CC2647" s="6">
        <v>0</v>
      </c>
      <c r="CD2647" s="6">
        <v>0</v>
      </c>
      <c r="CE2647" s="6">
        <v>0</v>
      </c>
      <c r="CF2647" s="6">
        <v>1000</v>
      </c>
      <c r="CG2647" s="6">
        <v>5100</v>
      </c>
      <c r="CH2647" s="2">
        <v>1</v>
      </c>
      <c r="CI2647" s="3">
        <v>25</v>
      </c>
      <c r="CJ2647" s="3">
        <v>0</v>
      </c>
      <c r="CK2647" s="4">
        <v>7</v>
      </c>
      <c r="CL2647" s="3">
        <v>0</v>
      </c>
      <c r="CM2647" s="3">
        <v>0</v>
      </c>
      <c r="CN2647" s="4">
        <v>0</v>
      </c>
      <c r="CO2647" s="3">
        <v>0</v>
      </c>
      <c r="CP2647" s="3">
        <v>0</v>
      </c>
      <c r="CQ2647" s="4">
        <v>0</v>
      </c>
      <c r="CR2647" s="3">
        <v>0</v>
      </c>
      <c r="CS2647" s="3">
        <v>0</v>
      </c>
      <c r="CT2647" s="4">
        <v>0</v>
      </c>
      <c r="CU2647" s="3">
        <v>0</v>
      </c>
      <c r="CV2647" s="3">
        <v>0</v>
      </c>
      <c r="CW2647" s="4">
        <v>0</v>
      </c>
      <c r="CX2647" t="s">
        <v>5</v>
      </c>
      <c r="CY2647" s="9">
        <f t="shared" si="133"/>
        <v>1.283333333333335</v>
      </c>
      <c r="CZ2647" s="7">
        <f t="shared" si="134"/>
        <v>8.0266666666666673</v>
      </c>
      <c r="DA2647" s="7">
        <f t="shared" si="135"/>
        <v>2.15531561461794</v>
      </c>
    </row>
    <row r="2648" spans="1:105" x14ac:dyDescent="0.25">
      <c r="A2648" s="6">
        <v>2020</v>
      </c>
      <c r="B2648" s="6">
        <v>7</v>
      </c>
      <c r="C2648" s="6">
        <v>158201</v>
      </c>
      <c r="D2648" t="s">
        <v>0</v>
      </c>
      <c r="E2648" t="s">
        <v>2583</v>
      </c>
      <c r="F2648" t="s">
        <v>1645</v>
      </c>
      <c r="G2648" t="s">
        <v>116</v>
      </c>
      <c r="H2648" t="s">
        <v>979</v>
      </c>
      <c r="I2648" s="5" t="s">
        <v>118</v>
      </c>
      <c r="J2648" s="6">
        <v>0.25</v>
      </c>
      <c r="K2648" t="s">
        <v>6</v>
      </c>
      <c r="L2648" t="s">
        <v>2586</v>
      </c>
      <c r="M2648" s="6">
        <v>20</v>
      </c>
      <c r="N2648" s="6">
        <v>26.68</v>
      </c>
      <c r="O2648" s="6">
        <v>1.33</v>
      </c>
      <c r="P2648" t="s">
        <v>1645</v>
      </c>
      <c r="Q2648" t="s">
        <v>310</v>
      </c>
      <c r="R2648" t="s">
        <v>1810</v>
      </c>
      <c r="S2648" t="s">
        <v>2361</v>
      </c>
      <c r="T2648" s="6">
        <v>2.1</v>
      </c>
      <c r="U2648" s="6">
        <v>26.68</v>
      </c>
      <c r="V2648" t="s">
        <v>11</v>
      </c>
      <c r="W2648" t="s">
        <v>482</v>
      </c>
      <c r="X2648" s="6">
        <v>13.3</v>
      </c>
      <c r="Y2648" s="6">
        <v>14.8</v>
      </c>
      <c r="Z2648" s="6">
        <v>5</v>
      </c>
      <c r="AA2648" s="6">
        <v>7</v>
      </c>
      <c r="AB2648" t="s">
        <v>5</v>
      </c>
      <c r="AC2648" s="6">
        <v>19.600000000000001</v>
      </c>
      <c r="AD2648" s="6">
        <v>0</v>
      </c>
      <c r="AE2648" t="s">
        <v>13</v>
      </c>
      <c r="AF2648" s="6">
        <v>2</v>
      </c>
      <c r="AG2648" t="s">
        <v>5</v>
      </c>
      <c r="AH2648" t="s">
        <v>5</v>
      </c>
      <c r="AI2648" t="s">
        <v>5</v>
      </c>
      <c r="AJ2648" s="6">
        <v>17.7</v>
      </c>
      <c r="AK2648" s="6">
        <v>0</v>
      </c>
      <c r="AL2648" s="6">
        <v>5.6</v>
      </c>
      <c r="AM2648" s="6">
        <v>5.6</v>
      </c>
      <c r="AN2648" s="6">
        <v>76.7</v>
      </c>
      <c r="AO2648" s="6">
        <v>0</v>
      </c>
      <c r="AP2648" s="6">
        <v>3.8</v>
      </c>
      <c r="AQ2648" s="6">
        <v>0</v>
      </c>
      <c r="AR2648" s="6">
        <v>0</v>
      </c>
      <c r="AS2648" t="s">
        <v>5</v>
      </c>
      <c r="AT2648" t="s">
        <v>5</v>
      </c>
      <c r="AU2648" t="s">
        <v>5</v>
      </c>
      <c r="AV2648" t="s">
        <v>5</v>
      </c>
      <c r="AW2648" t="s">
        <v>5</v>
      </c>
      <c r="AX2648" t="s">
        <v>5</v>
      </c>
      <c r="AY2648" s="6">
        <v>0</v>
      </c>
      <c r="AZ2648" s="6">
        <v>0</v>
      </c>
      <c r="BA2648" s="6">
        <v>0</v>
      </c>
      <c r="BB2648" s="6">
        <v>0</v>
      </c>
      <c r="BC2648" s="6">
        <v>12</v>
      </c>
      <c r="BD2648" s="6">
        <v>16</v>
      </c>
      <c r="BE2648" s="6">
        <v>0</v>
      </c>
      <c r="BF2648" t="s">
        <v>86</v>
      </c>
      <c r="BG2648" s="6">
        <v>28</v>
      </c>
      <c r="BH2648" s="6">
        <v>49</v>
      </c>
      <c r="BI2648" s="6">
        <v>0</v>
      </c>
      <c r="BJ2648" s="6">
        <v>0</v>
      </c>
      <c r="BK2648" s="6">
        <v>0</v>
      </c>
      <c r="BL2648" s="6">
        <v>0</v>
      </c>
      <c r="BM2648" s="6">
        <v>0</v>
      </c>
      <c r="BN2648" s="6">
        <v>0</v>
      </c>
      <c r="BO2648" s="6">
        <v>0</v>
      </c>
      <c r="BP2648" s="6">
        <v>0</v>
      </c>
      <c r="BQ2648" s="6">
        <v>0</v>
      </c>
      <c r="BR2648" s="6">
        <v>0</v>
      </c>
      <c r="BS2648" s="6">
        <v>6</v>
      </c>
      <c r="BT2648" s="6">
        <v>20</v>
      </c>
      <c r="BU2648" s="6">
        <v>67</v>
      </c>
      <c r="BV2648" s="6">
        <v>57</v>
      </c>
      <c r="BW2648" s="6">
        <v>18</v>
      </c>
      <c r="BX2648" s="6">
        <v>15</v>
      </c>
      <c r="BY2648" s="6">
        <v>6</v>
      </c>
      <c r="BZ2648" s="6">
        <v>0</v>
      </c>
      <c r="CA2648" s="6">
        <v>0</v>
      </c>
      <c r="CB2648" s="6">
        <v>0</v>
      </c>
      <c r="CC2648" s="6">
        <v>0</v>
      </c>
      <c r="CD2648" s="6">
        <v>0</v>
      </c>
      <c r="CE2648" s="6">
        <v>0</v>
      </c>
      <c r="CF2648" s="6">
        <v>2000</v>
      </c>
      <c r="CG2648" s="6">
        <v>5230</v>
      </c>
      <c r="CH2648" s="2">
        <v>1</v>
      </c>
      <c r="CI2648" s="3">
        <v>20</v>
      </c>
      <c r="CJ2648" s="3">
        <v>0</v>
      </c>
      <c r="CK2648" s="4">
        <v>7</v>
      </c>
      <c r="CL2648" s="3">
        <v>0</v>
      </c>
      <c r="CM2648" s="3">
        <v>0</v>
      </c>
      <c r="CN2648" s="4">
        <v>0</v>
      </c>
      <c r="CO2648" s="3">
        <v>0</v>
      </c>
      <c r="CP2648" s="3">
        <v>0</v>
      </c>
      <c r="CQ2648" s="4">
        <v>0</v>
      </c>
      <c r="CR2648" s="3">
        <v>0</v>
      </c>
      <c r="CS2648" s="3">
        <v>0</v>
      </c>
      <c r="CT2648" s="4">
        <v>0</v>
      </c>
      <c r="CU2648" s="3">
        <v>0</v>
      </c>
      <c r="CV2648" s="3">
        <v>0</v>
      </c>
      <c r="CW2648" s="4">
        <v>0</v>
      </c>
      <c r="CX2648" t="s">
        <v>5</v>
      </c>
      <c r="CY2648" s="9">
        <f t="shared" si="133"/>
        <v>0.86666666666666359</v>
      </c>
      <c r="CZ2648" s="7">
        <f t="shared" si="134"/>
        <v>7.6933333333333307</v>
      </c>
      <c r="DA2648" s="7">
        <f t="shared" si="135"/>
        <v>2.5476603119584067</v>
      </c>
    </row>
    <row r="2649" spans="1:105" x14ac:dyDescent="0.25">
      <c r="A2649" s="6">
        <v>2020</v>
      </c>
      <c r="B2649" s="6">
        <v>7</v>
      </c>
      <c r="C2649" s="6">
        <v>158179</v>
      </c>
      <c r="D2649" t="s">
        <v>0</v>
      </c>
      <c r="E2649" t="s">
        <v>2583</v>
      </c>
      <c r="F2649" t="s">
        <v>1645</v>
      </c>
      <c r="G2649" t="s">
        <v>116</v>
      </c>
      <c r="H2649" t="s">
        <v>1253</v>
      </c>
      <c r="I2649" s="5" t="s">
        <v>118</v>
      </c>
      <c r="J2649" s="6">
        <v>0.08</v>
      </c>
      <c r="K2649" t="s">
        <v>22</v>
      </c>
      <c r="L2649" t="s">
        <v>2584</v>
      </c>
      <c r="M2649" s="6">
        <v>10</v>
      </c>
      <c r="N2649" s="6">
        <v>8.43</v>
      </c>
      <c r="O2649" s="6">
        <v>0.84</v>
      </c>
      <c r="P2649" t="s">
        <v>1645</v>
      </c>
      <c r="Q2649" t="s">
        <v>1256</v>
      </c>
      <c r="R2649" t="s">
        <v>2672</v>
      </c>
      <c r="S2649" t="s">
        <v>552</v>
      </c>
      <c r="T2649" s="6">
        <v>3.3</v>
      </c>
      <c r="U2649" s="6">
        <v>8.43</v>
      </c>
      <c r="V2649" t="s">
        <v>11</v>
      </c>
      <c r="W2649" t="s">
        <v>482</v>
      </c>
      <c r="X2649" s="6">
        <v>0</v>
      </c>
      <c r="Y2649" s="6">
        <v>13.2</v>
      </c>
      <c r="Z2649" s="6">
        <v>2</v>
      </c>
      <c r="AA2649" s="6">
        <v>5</v>
      </c>
      <c r="AB2649" t="s">
        <v>5</v>
      </c>
      <c r="AC2649" s="6">
        <v>20.399999999999999</v>
      </c>
      <c r="AD2649" t="s">
        <v>5</v>
      </c>
      <c r="AE2649" t="s">
        <v>13</v>
      </c>
      <c r="AF2649" s="6">
        <v>5</v>
      </c>
      <c r="AG2649" t="s">
        <v>5</v>
      </c>
      <c r="AH2649" t="s">
        <v>5</v>
      </c>
      <c r="AI2649" t="s">
        <v>5</v>
      </c>
      <c r="AJ2649" s="6">
        <v>11.4</v>
      </c>
      <c r="AK2649" s="6">
        <v>4.8</v>
      </c>
      <c r="AL2649" s="6">
        <v>2.2000000000000002</v>
      </c>
      <c r="AM2649" s="6">
        <v>7</v>
      </c>
      <c r="AN2649" s="6">
        <v>81.599999999999994</v>
      </c>
      <c r="AO2649" s="6">
        <v>0</v>
      </c>
      <c r="AP2649" s="6">
        <v>0</v>
      </c>
      <c r="AQ2649" s="6">
        <v>0</v>
      </c>
      <c r="AR2649" s="6">
        <v>0</v>
      </c>
      <c r="AS2649" t="s">
        <v>5</v>
      </c>
      <c r="AT2649" t="s">
        <v>5</v>
      </c>
      <c r="AU2649" t="s">
        <v>5</v>
      </c>
      <c r="AV2649" t="s">
        <v>5</v>
      </c>
      <c r="AW2649" t="s">
        <v>5</v>
      </c>
      <c r="AX2649" t="s">
        <v>5</v>
      </c>
      <c r="AY2649" s="6">
        <v>0</v>
      </c>
      <c r="AZ2649" t="s">
        <v>5</v>
      </c>
      <c r="BA2649" t="s">
        <v>5</v>
      </c>
      <c r="BB2649" t="s">
        <v>5</v>
      </c>
      <c r="BC2649" t="s">
        <v>5</v>
      </c>
      <c r="BD2649" t="s">
        <v>5</v>
      </c>
      <c r="BE2649" t="s">
        <v>5</v>
      </c>
      <c r="BF2649" t="s">
        <v>5</v>
      </c>
      <c r="BG2649" t="s">
        <v>5</v>
      </c>
      <c r="BH2649" t="s">
        <v>5</v>
      </c>
      <c r="BI2649" t="s">
        <v>5</v>
      </c>
      <c r="BJ2649" t="s">
        <v>5</v>
      </c>
      <c r="BK2649" t="s">
        <v>5</v>
      </c>
      <c r="BL2649" t="s">
        <v>5</v>
      </c>
      <c r="BM2649" t="s">
        <v>5</v>
      </c>
      <c r="BN2649" t="s">
        <v>5</v>
      </c>
      <c r="BO2649" t="s">
        <v>5</v>
      </c>
      <c r="BP2649" t="s">
        <v>5</v>
      </c>
      <c r="BQ2649" t="s">
        <v>5</v>
      </c>
      <c r="BR2649" t="s">
        <v>5</v>
      </c>
      <c r="BS2649" t="s">
        <v>5</v>
      </c>
      <c r="BT2649" t="s">
        <v>5</v>
      </c>
      <c r="BU2649" t="s">
        <v>5</v>
      </c>
      <c r="BV2649" t="s">
        <v>5</v>
      </c>
      <c r="BW2649" t="s">
        <v>5</v>
      </c>
      <c r="BX2649" t="s">
        <v>5</v>
      </c>
      <c r="BY2649" t="s">
        <v>5</v>
      </c>
      <c r="BZ2649" t="s">
        <v>5</v>
      </c>
      <c r="CA2649" t="s">
        <v>5</v>
      </c>
      <c r="CB2649" t="s">
        <v>5</v>
      </c>
      <c r="CC2649" t="s">
        <v>5</v>
      </c>
      <c r="CD2649" t="s">
        <v>5</v>
      </c>
      <c r="CE2649" t="s">
        <v>5</v>
      </c>
      <c r="CF2649" s="6">
        <v>1000</v>
      </c>
      <c r="CG2649" s="6">
        <v>980</v>
      </c>
      <c r="CH2649" s="2">
        <v>1</v>
      </c>
      <c r="CI2649" s="3">
        <v>10</v>
      </c>
      <c r="CJ2649" s="3">
        <v>0</v>
      </c>
      <c r="CK2649" s="4">
        <v>5</v>
      </c>
      <c r="CL2649" s="3">
        <v>0</v>
      </c>
      <c r="CM2649" s="3">
        <v>0</v>
      </c>
      <c r="CN2649" s="4">
        <v>0</v>
      </c>
      <c r="CO2649" s="3">
        <v>0</v>
      </c>
      <c r="CP2649" s="3">
        <v>0</v>
      </c>
      <c r="CQ2649" s="4">
        <v>0</v>
      </c>
      <c r="CR2649" s="3">
        <v>0</v>
      </c>
      <c r="CS2649" s="3">
        <v>0</v>
      </c>
      <c r="CT2649" s="4">
        <v>0</v>
      </c>
      <c r="CU2649" s="3">
        <v>0</v>
      </c>
      <c r="CV2649" s="3">
        <v>0</v>
      </c>
      <c r="CW2649" s="4">
        <v>0</v>
      </c>
      <c r="CX2649" t="s">
        <v>5</v>
      </c>
      <c r="CY2649" s="9">
        <f t="shared" si="133"/>
        <v>0.91666666666666607</v>
      </c>
      <c r="CZ2649" s="7">
        <f t="shared" si="134"/>
        <v>5.7333333333333325</v>
      </c>
      <c r="DA2649" s="7">
        <f t="shared" si="135"/>
        <v>3.558139534883721</v>
      </c>
    </row>
    <row r="2650" spans="1:105" x14ac:dyDescent="0.25">
      <c r="A2650" s="6">
        <v>2020</v>
      </c>
      <c r="B2650" s="6">
        <v>7</v>
      </c>
      <c r="C2650" s="6">
        <v>158200</v>
      </c>
      <c r="D2650" t="s">
        <v>0</v>
      </c>
      <c r="E2650" t="s">
        <v>2583</v>
      </c>
      <c r="F2650" t="s">
        <v>1645</v>
      </c>
      <c r="G2650" t="s">
        <v>116</v>
      </c>
      <c r="H2650" t="s">
        <v>1108</v>
      </c>
      <c r="I2650" s="5" t="s">
        <v>118</v>
      </c>
      <c r="J2650" s="6">
        <v>0.35</v>
      </c>
      <c r="K2650" t="s">
        <v>6</v>
      </c>
      <c r="L2650" t="s">
        <v>2584</v>
      </c>
      <c r="M2650" s="6">
        <v>30</v>
      </c>
      <c r="N2650" s="6">
        <v>33.774999999999999</v>
      </c>
      <c r="O2650" s="6">
        <v>1.1299999999999999</v>
      </c>
      <c r="P2650" t="s">
        <v>1645</v>
      </c>
      <c r="Q2650" t="s">
        <v>425</v>
      </c>
      <c r="R2650" t="s">
        <v>569</v>
      </c>
      <c r="S2650" t="s">
        <v>901</v>
      </c>
      <c r="T2650" s="6">
        <v>2.5</v>
      </c>
      <c r="U2650" s="6">
        <v>33.774999999999999</v>
      </c>
      <c r="V2650" t="s">
        <v>11</v>
      </c>
      <c r="W2650" t="s">
        <v>482</v>
      </c>
      <c r="X2650" s="6">
        <v>13.2</v>
      </c>
      <c r="Y2650" s="6">
        <v>14.9</v>
      </c>
      <c r="Z2650" s="6">
        <v>5</v>
      </c>
      <c r="AA2650" s="6">
        <v>7</v>
      </c>
      <c r="AB2650" t="s">
        <v>5</v>
      </c>
      <c r="AC2650" s="6">
        <v>17.7</v>
      </c>
      <c r="AD2650" s="6">
        <v>2.0618560000000001</v>
      </c>
      <c r="AE2650" t="s">
        <v>13</v>
      </c>
      <c r="AF2650" s="6">
        <v>2</v>
      </c>
      <c r="AG2650" t="s">
        <v>5</v>
      </c>
      <c r="AH2650" t="s">
        <v>5</v>
      </c>
      <c r="AI2650" t="s">
        <v>5</v>
      </c>
      <c r="AJ2650" s="6">
        <v>17.600000000000001</v>
      </c>
      <c r="AK2650" s="6">
        <v>8.1</v>
      </c>
      <c r="AL2650" s="6">
        <v>9.3000000000000007</v>
      </c>
      <c r="AM2650" s="6">
        <v>17.399999999999999</v>
      </c>
      <c r="AN2650" s="6">
        <v>65</v>
      </c>
      <c r="AO2650" s="6">
        <v>0</v>
      </c>
      <c r="AP2650" s="6">
        <v>3.9</v>
      </c>
      <c r="AQ2650" s="6">
        <v>0</v>
      </c>
      <c r="AR2650" s="6">
        <v>0</v>
      </c>
      <c r="AS2650" t="s">
        <v>5</v>
      </c>
      <c r="AT2650" t="s">
        <v>5</v>
      </c>
      <c r="AU2650" t="s">
        <v>5</v>
      </c>
      <c r="AV2650" t="s">
        <v>5</v>
      </c>
      <c r="AW2650" t="s">
        <v>5</v>
      </c>
      <c r="AX2650" t="s">
        <v>5</v>
      </c>
      <c r="AY2650" s="6">
        <v>0</v>
      </c>
      <c r="AZ2650" t="s">
        <v>5</v>
      </c>
      <c r="BA2650" t="s">
        <v>5</v>
      </c>
      <c r="BB2650" t="s">
        <v>5</v>
      </c>
      <c r="BC2650" t="s">
        <v>5</v>
      </c>
      <c r="BD2650" t="s">
        <v>5</v>
      </c>
      <c r="BE2650" t="s">
        <v>5</v>
      </c>
      <c r="BF2650" t="s">
        <v>5</v>
      </c>
      <c r="BG2650" t="s">
        <v>5</v>
      </c>
      <c r="BH2650" t="s">
        <v>5</v>
      </c>
      <c r="BI2650" s="6">
        <v>0</v>
      </c>
      <c r="BJ2650" s="6">
        <v>0</v>
      </c>
      <c r="BK2650" s="6">
        <v>0</v>
      </c>
      <c r="BL2650" s="6">
        <v>0</v>
      </c>
      <c r="BM2650" s="6">
        <v>0</v>
      </c>
      <c r="BN2650" s="6">
        <v>0</v>
      </c>
      <c r="BO2650" s="6">
        <v>0</v>
      </c>
      <c r="BP2650" s="6">
        <v>1</v>
      </c>
      <c r="BQ2650" s="6">
        <v>1</v>
      </c>
      <c r="BR2650" s="6">
        <v>2</v>
      </c>
      <c r="BS2650" s="6">
        <v>18</v>
      </c>
      <c r="BT2650" s="6">
        <v>22</v>
      </c>
      <c r="BU2650" s="6">
        <v>55</v>
      </c>
      <c r="BV2650" s="6">
        <v>67</v>
      </c>
      <c r="BW2650" s="6">
        <v>17</v>
      </c>
      <c r="BX2650" s="6">
        <v>9</v>
      </c>
      <c r="BY2650" s="6">
        <v>2</v>
      </c>
      <c r="BZ2650" s="6">
        <v>0</v>
      </c>
      <c r="CA2650" s="6">
        <v>0</v>
      </c>
      <c r="CB2650" s="6">
        <v>0</v>
      </c>
      <c r="CC2650" s="6">
        <v>0</v>
      </c>
      <c r="CD2650" s="6">
        <v>0</v>
      </c>
      <c r="CE2650" s="6">
        <v>0</v>
      </c>
      <c r="CF2650" s="6">
        <v>3000</v>
      </c>
      <c r="CG2650" s="6">
        <v>7400</v>
      </c>
      <c r="CH2650" s="2">
        <v>1</v>
      </c>
      <c r="CI2650" s="3">
        <v>30</v>
      </c>
      <c r="CJ2650" s="3">
        <v>0</v>
      </c>
      <c r="CK2650" s="4">
        <v>7</v>
      </c>
      <c r="CL2650" s="3">
        <v>0</v>
      </c>
      <c r="CM2650" s="3">
        <v>0</v>
      </c>
      <c r="CN2650" s="4">
        <v>0</v>
      </c>
      <c r="CO2650" s="3">
        <v>0</v>
      </c>
      <c r="CP2650" s="3">
        <v>0</v>
      </c>
      <c r="CQ2650" s="4">
        <v>0</v>
      </c>
      <c r="CR2650" s="3">
        <v>0</v>
      </c>
      <c r="CS2650" s="3">
        <v>0</v>
      </c>
      <c r="CT2650" s="4">
        <v>0</v>
      </c>
      <c r="CU2650" s="3">
        <v>0</v>
      </c>
      <c r="CV2650" s="3">
        <v>0</v>
      </c>
      <c r="CW2650" s="4">
        <v>0</v>
      </c>
      <c r="CX2650" t="s">
        <v>5</v>
      </c>
      <c r="CY2650" s="9">
        <f t="shared" si="133"/>
        <v>1.0166666666666675</v>
      </c>
      <c r="CZ2650" s="7">
        <f t="shared" si="134"/>
        <v>7.8133333333333344</v>
      </c>
      <c r="DA2650" s="7">
        <f t="shared" si="135"/>
        <v>2.2653583617747435</v>
      </c>
    </row>
    <row r="2651" spans="1:105" x14ac:dyDescent="0.25">
      <c r="A2651" s="6">
        <v>2020</v>
      </c>
      <c r="B2651" s="6">
        <v>7</v>
      </c>
      <c r="C2651" s="6">
        <v>158216</v>
      </c>
      <c r="D2651" t="s">
        <v>0</v>
      </c>
      <c r="E2651" t="s">
        <v>2583</v>
      </c>
      <c r="F2651" t="s">
        <v>1645</v>
      </c>
      <c r="G2651" t="s">
        <v>116</v>
      </c>
      <c r="H2651" t="s">
        <v>1029</v>
      </c>
      <c r="I2651" s="5" t="s">
        <v>118</v>
      </c>
      <c r="J2651" s="6">
        <v>0.5</v>
      </c>
      <c r="K2651" t="s">
        <v>6</v>
      </c>
      <c r="L2651" t="s">
        <v>2586</v>
      </c>
      <c r="M2651" s="6">
        <v>30</v>
      </c>
      <c r="N2651" s="6">
        <v>34.57</v>
      </c>
      <c r="O2651" s="6">
        <v>1.1499999999999999</v>
      </c>
      <c r="P2651" t="s">
        <v>1645</v>
      </c>
      <c r="Q2651" t="s">
        <v>1207</v>
      </c>
      <c r="R2651" t="s">
        <v>378</v>
      </c>
      <c r="S2651" t="s">
        <v>275</v>
      </c>
      <c r="T2651" s="6">
        <v>3</v>
      </c>
      <c r="U2651" s="6">
        <v>34.57</v>
      </c>
      <c r="V2651" t="s">
        <v>11</v>
      </c>
      <c r="W2651" t="s">
        <v>482</v>
      </c>
      <c r="X2651" s="6">
        <v>13</v>
      </c>
      <c r="Y2651" s="6">
        <v>14.8</v>
      </c>
      <c r="Z2651" s="6">
        <v>3</v>
      </c>
      <c r="AA2651" s="6">
        <v>6</v>
      </c>
      <c r="AB2651" t="s">
        <v>5</v>
      </c>
      <c r="AC2651" s="6">
        <v>19.3</v>
      </c>
      <c r="AD2651" s="6">
        <v>0</v>
      </c>
      <c r="AE2651" t="s">
        <v>13</v>
      </c>
      <c r="AF2651" s="6">
        <v>2</v>
      </c>
      <c r="AG2651" t="s">
        <v>5</v>
      </c>
      <c r="AH2651" t="s">
        <v>5</v>
      </c>
      <c r="AI2651" t="s">
        <v>5</v>
      </c>
      <c r="AJ2651" s="6">
        <v>32.700000000000003</v>
      </c>
      <c r="AK2651" s="6">
        <v>18.399999999999999</v>
      </c>
      <c r="AL2651" s="6">
        <v>3.8</v>
      </c>
      <c r="AM2651" s="6">
        <v>22.2</v>
      </c>
      <c r="AN2651" s="6">
        <v>45.1</v>
      </c>
      <c r="AO2651" s="6">
        <v>0</v>
      </c>
      <c r="AP2651" s="6">
        <v>0</v>
      </c>
      <c r="AQ2651" s="6">
        <v>0</v>
      </c>
      <c r="AR2651" s="6">
        <v>0</v>
      </c>
      <c r="AS2651" t="s">
        <v>5</v>
      </c>
      <c r="AT2651" t="s">
        <v>5</v>
      </c>
      <c r="AU2651" t="s">
        <v>5</v>
      </c>
      <c r="AV2651" t="s">
        <v>5</v>
      </c>
      <c r="AW2651" t="s">
        <v>5</v>
      </c>
      <c r="AX2651" t="s">
        <v>5</v>
      </c>
      <c r="AY2651" s="6">
        <v>0</v>
      </c>
      <c r="AZ2651" t="s">
        <v>5</v>
      </c>
      <c r="BA2651" t="s">
        <v>5</v>
      </c>
      <c r="BB2651" t="s">
        <v>5</v>
      </c>
      <c r="BC2651" t="s">
        <v>5</v>
      </c>
      <c r="BD2651" t="s">
        <v>5</v>
      </c>
      <c r="BE2651" t="s">
        <v>5</v>
      </c>
      <c r="BF2651" t="s">
        <v>5</v>
      </c>
      <c r="BG2651" t="s">
        <v>5</v>
      </c>
      <c r="BH2651" t="s">
        <v>5</v>
      </c>
      <c r="BI2651" s="6">
        <v>0</v>
      </c>
      <c r="BJ2651" s="6">
        <v>0</v>
      </c>
      <c r="BK2651" s="6">
        <v>0</v>
      </c>
      <c r="BL2651" s="6">
        <v>0</v>
      </c>
      <c r="BM2651" s="6">
        <v>0</v>
      </c>
      <c r="BN2651" s="6">
        <v>0</v>
      </c>
      <c r="BO2651" s="6">
        <v>0</v>
      </c>
      <c r="BP2651" s="6">
        <v>0</v>
      </c>
      <c r="BQ2651" s="6">
        <v>0</v>
      </c>
      <c r="BR2651" s="6">
        <v>0</v>
      </c>
      <c r="BS2651" s="6">
        <v>28</v>
      </c>
      <c r="BT2651" s="6">
        <v>37</v>
      </c>
      <c r="BU2651" s="6">
        <v>66</v>
      </c>
      <c r="BV2651" s="6">
        <v>52</v>
      </c>
      <c r="BW2651" s="6">
        <v>12</v>
      </c>
      <c r="BX2651" s="6">
        <v>7</v>
      </c>
      <c r="BY2651" s="6">
        <v>2</v>
      </c>
      <c r="BZ2651" s="6">
        <v>0</v>
      </c>
      <c r="CA2651" s="6">
        <v>0</v>
      </c>
      <c r="CB2651" s="6">
        <v>0</v>
      </c>
      <c r="CC2651" s="6">
        <v>0</v>
      </c>
      <c r="CD2651" s="6">
        <v>0</v>
      </c>
      <c r="CE2651" s="6">
        <v>0</v>
      </c>
      <c r="CF2651" s="6">
        <v>2000</v>
      </c>
      <c r="CG2651" s="6">
        <v>6500</v>
      </c>
      <c r="CH2651" s="2">
        <v>1</v>
      </c>
      <c r="CI2651" s="3">
        <v>30</v>
      </c>
      <c r="CJ2651" s="3">
        <v>0</v>
      </c>
      <c r="CK2651" s="4">
        <v>6</v>
      </c>
      <c r="CL2651" s="3">
        <v>0</v>
      </c>
      <c r="CM2651" s="3">
        <v>0</v>
      </c>
      <c r="CN2651" s="4">
        <v>0</v>
      </c>
      <c r="CO2651" s="3">
        <v>0</v>
      </c>
      <c r="CP2651" s="3">
        <v>0</v>
      </c>
      <c r="CQ2651" s="4">
        <v>0</v>
      </c>
      <c r="CR2651" s="3">
        <v>0</v>
      </c>
      <c r="CS2651" s="3">
        <v>0</v>
      </c>
      <c r="CT2651" s="4">
        <v>0</v>
      </c>
      <c r="CU2651" s="3">
        <v>0</v>
      </c>
      <c r="CV2651" s="3">
        <v>0</v>
      </c>
      <c r="CW2651" s="4">
        <v>0</v>
      </c>
      <c r="CX2651" t="s">
        <v>5</v>
      </c>
      <c r="CY2651" s="9">
        <f t="shared" si="133"/>
        <v>1.3833333333333329</v>
      </c>
      <c r="CZ2651" s="7">
        <f t="shared" si="134"/>
        <v>7.1066666666666665</v>
      </c>
      <c r="DA2651" s="7">
        <f t="shared" si="135"/>
        <v>2.7157598499061915</v>
      </c>
    </row>
    <row r="2652" spans="1:105" x14ac:dyDescent="0.25">
      <c r="A2652" s="6">
        <v>2020</v>
      </c>
      <c r="B2652" s="6">
        <v>7</v>
      </c>
      <c r="C2652" s="6">
        <v>158172</v>
      </c>
      <c r="D2652" t="s">
        <v>0</v>
      </c>
      <c r="E2652" t="s">
        <v>2583</v>
      </c>
      <c r="F2652" t="s">
        <v>1645</v>
      </c>
      <c r="G2652" t="s">
        <v>116</v>
      </c>
      <c r="H2652" t="s">
        <v>2738</v>
      </c>
      <c r="I2652" s="5" t="s">
        <v>118</v>
      </c>
      <c r="J2652" s="6">
        <v>0.57999999999999996</v>
      </c>
      <c r="K2652" t="s">
        <v>22</v>
      </c>
      <c r="L2652" t="s">
        <v>2584</v>
      </c>
      <c r="M2652" s="6">
        <v>45</v>
      </c>
      <c r="N2652" s="6">
        <v>60.055</v>
      </c>
      <c r="O2652" s="6">
        <v>1.33</v>
      </c>
      <c r="P2652" t="s">
        <v>1645</v>
      </c>
      <c r="Q2652" t="s">
        <v>1695</v>
      </c>
      <c r="R2652" t="s">
        <v>556</v>
      </c>
      <c r="S2652" t="s">
        <v>434</v>
      </c>
      <c r="T2652" s="6">
        <v>3.1</v>
      </c>
      <c r="U2652" s="6">
        <v>60.055</v>
      </c>
      <c r="V2652" t="s">
        <v>11</v>
      </c>
      <c r="W2652" t="s">
        <v>482</v>
      </c>
      <c r="X2652" s="6">
        <v>13.3</v>
      </c>
      <c r="Y2652" s="6">
        <v>14.3</v>
      </c>
      <c r="Z2652" s="6">
        <v>10</v>
      </c>
      <c r="AA2652" s="6">
        <v>13</v>
      </c>
      <c r="AB2652" t="s">
        <v>5</v>
      </c>
      <c r="AC2652" s="6">
        <v>19.100000000000001</v>
      </c>
      <c r="AD2652" s="6">
        <v>0</v>
      </c>
      <c r="AE2652" t="s">
        <v>13</v>
      </c>
      <c r="AF2652" s="6">
        <v>5</v>
      </c>
      <c r="AG2652" t="s">
        <v>5</v>
      </c>
      <c r="AH2652" t="s">
        <v>5</v>
      </c>
      <c r="AI2652" t="s">
        <v>5</v>
      </c>
      <c r="AJ2652" s="6">
        <v>30.6</v>
      </c>
      <c r="AK2652" s="6">
        <v>15.7</v>
      </c>
      <c r="AL2652" s="6">
        <v>1.2</v>
      </c>
      <c r="AM2652" s="6">
        <v>16.899999999999999</v>
      </c>
      <c r="AN2652" s="6">
        <v>52.5</v>
      </c>
      <c r="AO2652" s="6">
        <v>0</v>
      </c>
      <c r="AP2652" s="6">
        <v>0</v>
      </c>
      <c r="AQ2652" s="6">
        <v>0</v>
      </c>
      <c r="AR2652" s="6">
        <v>0</v>
      </c>
      <c r="AS2652" t="s">
        <v>5</v>
      </c>
      <c r="AT2652" t="s">
        <v>5</v>
      </c>
      <c r="AU2652" t="s">
        <v>5</v>
      </c>
      <c r="AV2652" t="s">
        <v>5</v>
      </c>
      <c r="AW2652" t="s">
        <v>5</v>
      </c>
      <c r="AX2652" t="s">
        <v>5</v>
      </c>
      <c r="AY2652" s="6">
        <v>0</v>
      </c>
      <c r="AZ2652" t="s">
        <v>5</v>
      </c>
      <c r="BA2652" t="s">
        <v>5</v>
      </c>
      <c r="BB2652" t="s">
        <v>5</v>
      </c>
      <c r="BC2652" t="s">
        <v>5</v>
      </c>
      <c r="BD2652" t="s">
        <v>5</v>
      </c>
      <c r="BE2652" t="s">
        <v>5</v>
      </c>
      <c r="BF2652" t="s">
        <v>5</v>
      </c>
      <c r="BG2652" t="s">
        <v>5</v>
      </c>
      <c r="BH2652" t="s">
        <v>5</v>
      </c>
      <c r="BI2652" s="6">
        <v>0</v>
      </c>
      <c r="BJ2652" s="6">
        <v>0</v>
      </c>
      <c r="BK2652" s="6">
        <v>0</v>
      </c>
      <c r="BL2652" s="6">
        <v>0</v>
      </c>
      <c r="BM2652" s="6">
        <v>0</v>
      </c>
      <c r="BN2652" s="6">
        <v>0</v>
      </c>
      <c r="BO2652" s="6">
        <v>0</v>
      </c>
      <c r="BP2652" s="6">
        <v>0</v>
      </c>
      <c r="BQ2652" s="6">
        <v>0</v>
      </c>
      <c r="BR2652" s="6">
        <v>0</v>
      </c>
      <c r="BS2652" s="6">
        <v>16</v>
      </c>
      <c r="BT2652" s="6">
        <v>28</v>
      </c>
      <c r="BU2652" s="6">
        <v>46</v>
      </c>
      <c r="BV2652" s="6">
        <v>62</v>
      </c>
      <c r="BW2652" s="6">
        <v>20</v>
      </c>
      <c r="BX2652" s="6">
        <v>12</v>
      </c>
      <c r="BY2652" s="6">
        <v>6</v>
      </c>
      <c r="BZ2652" s="6">
        <v>0</v>
      </c>
      <c r="CA2652" s="6">
        <v>0</v>
      </c>
      <c r="CB2652" s="6">
        <v>0</v>
      </c>
      <c r="CC2652" s="6">
        <v>0</v>
      </c>
      <c r="CD2652" s="6">
        <v>0</v>
      </c>
      <c r="CE2652" s="6">
        <v>0</v>
      </c>
      <c r="CF2652" s="6">
        <v>3000</v>
      </c>
      <c r="CG2652" s="6">
        <v>9400</v>
      </c>
      <c r="CH2652" s="2">
        <v>2</v>
      </c>
      <c r="CI2652" s="3">
        <v>15</v>
      </c>
      <c r="CJ2652" s="3">
        <v>0</v>
      </c>
      <c r="CK2652" s="4">
        <v>13</v>
      </c>
      <c r="CL2652" s="3">
        <v>30</v>
      </c>
      <c r="CM2652" s="3">
        <v>0</v>
      </c>
      <c r="CN2652" s="4">
        <v>6</v>
      </c>
      <c r="CO2652" s="3">
        <v>0</v>
      </c>
      <c r="CP2652" s="3">
        <v>0</v>
      </c>
      <c r="CQ2652" s="4">
        <v>0</v>
      </c>
      <c r="CR2652" s="3">
        <v>0</v>
      </c>
      <c r="CS2652" s="3">
        <v>0</v>
      </c>
      <c r="CT2652" s="4">
        <v>0</v>
      </c>
      <c r="CU2652" s="3">
        <v>0</v>
      </c>
      <c r="CV2652" s="3">
        <v>0</v>
      </c>
      <c r="CW2652" s="4">
        <v>0</v>
      </c>
      <c r="CX2652" t="s">
        <v>5</v>
      </c>
      <c r="CY2652" s="9">
        <f t="shared" si="133"/>
        <v>1.3166666666666664</v>
      </c>
      <c r="CZ2652" s="7">
        <f t="shared" si="134"/>
        <v>14.053333333333333</v>
      </c>
      <c r="DA2652" s="7">
        <f t="shared" si="135"/>
        <v>1.3591081593927896</v>
      </c>
    </row>
    <row r="2653" spans="1:105" x14ac:dyDescent="0.25">
      <c r="A2653" s="6">
        <v>2020</v>
      </c>
      <c r="B2653" s="6">
        <v>7</v>
      </c>
      <c r="C2653" s="6">
        <v>158196</v>
      </c>
      <c r="D2653" t="s">
        <v>0</v>
      </c>
      <c r="E2653" t="s">
        <v>2583</v>
      </c>
      <c r="F2653" t="s">
        <v>1645</v>
      </c>
      <c r="G2653" t="s">
        <v>116</v>
      </c>
      <c r="H2653" t="s">
        <v>1033</v>
      </c>
      <c r="I2653" s="5" t="s">
        <v>118</v>
      </c>
      <c r="J2653" s="6">
        <v>0.47</v>
      </c>
      <c r="K2653" t="s">
        <v>6</v>
      </c>
      <c r="L2653" t="s">
        <v>2584</v>
      </c>
      <c r="M2653" s="6">
        <v>30</v>
      </c>
      <c r="N2653" s="6">
        <v>51.31</v>
      </c>
      <c r="O2653" s="6">
        <v>1.71</v>
      </c>
      <c r="P2653" t="s">
        <v>1645</v>
      </c>
      <c r="Q2653" t="s">
        <v>746</v>
      </c>
      <c r="R2653" t="s">
        <v>758</v>
      </c>
      <c r="S2653" t="s">
        <v>710</v>
      </c>
      <c r="T2653" s="6">
        <v>3.3</v>
      </c>
      <c r="U2653" s="6">
        <v>51.31</v>
      </c>
      <c r="V2653" t="s">
        <v>11</v>
      </c>
      <c r="W2653" t="s">
        <v>482</v>
      </c>
      <c r="X2653" s="6">
        <v>13.1</v>
      </c>
      <c r="Y2653" s="6">
        <v>14</v>
      </c>
      <c r="Z2653" s="6">
        <v>5</v>
      </c>
      <c r="AA2653" s="6">
        <v>8</v>
      </c>
      <c r="AB2653" t="s">
        <v>5</v>
      </c>
      <c r="AC2653" s="6">
        <v>17.100000000000001</v>
      </c>
      <c r="AD2653" s="6">
        <v>0</v>
      </c>
      <c r="AE2653" t="s">
        <v>13</v>
      </c>
      <c r="AF2653" s="6">
        <v>2</v>
      </c>
      <c r="AG2653" t="s">
        <v>5</v>
      </c>
      <c r="AH2653" t="s">
        <v>5</v>
      </c>
      <c r="AI2653" t="s">
        <v>5</v>
      </c>
      <c r="AJ2653" s="6">
        <v>24.6</v>
      </c>
      <c r="AK2653" s="6">
        <v>28.2</v>
      </c>
      <c r="AL2653" s="6">
        <v>3.6</v>
      </c>
      <c r="AM2653" s="6">
        <v>31.8</v>
      </c>
      <c r="AN2653" s="6">
        <v>43.6</v>
      </c>
      <c r="AO2653" s="6">
        <v>0</v>
      </c>
      <c r="AP2653" s="6">
        <v>2.1</v>
      </c>
      <c r="AQ2653" s="6">
        <v>0</v>
      </c>
      <c r="AR2653" t="s">
        <v>5</v>
      </c>
      <c r="AS2653" t="s">
        <v>5</v>
      </c>
      <c r="AT2653" t="s">
        <v>5</v>
      </c>
      <c r="AU2653" t="s">
        <v>5</v>
      </c>
      <c r="AV2653" t="s">
        <v>5</v>
      </c>
      <c r="AW2653" t="s">
        <v>5</v>
      </c>
      <c r="AX2653" t="s">
        <v>5</v>
      </c>
      <c r="AY2653" s="6">
        <v>0</v>
      </c>
      <c r="AZ2653" t="s">
        <v>5</v>
      </c>
      <c r="BA2653" t="s">
        <v>5</v>
      </c>
      <c r="BB2653" t="s">
        <v>5</v>
      </c>
      <c r="BC2653" t="s">
        <v>5</v>
      </c>
      <c r="BD2653" t="s">
        <v>5</v>
      </c>
      <c r="BE2653" t="s">
        <v>5</v>
      </c>
      <c r="BF2653" t="s">
        <v>5</v>
      </c>
      <c r="BG2653" t="s">
        <v>5</v>
      </c>
      <c r="BH2653" t="s">
        <v>5</v>
      </c>
      <c r="BI2653" s="6">
        <v>0</v>
      </c>
      <c r="BJ2653" s="6">
        <v>0</v>
      </c>
      <c r="BK2653" s="6">
        <v>0</v>
      </c>
      <c r="BL2653" s="6">
        <v>0</v>
      </c>
      <c r="BM2653" s="6">
        <v>0</v>
      </c>
      <c r="BN2653" s="6">
        <v>0</v>
      </c>
      <c r="BO2653" s="6">
        <v>0</v>
      </c>
      <c r="BP2653" s="6">
        <v>0</v>
      </c>
      <c r="BQ2653" s="6">
        <v>0</v>
      </c>
      <c r="BR2653" s="6">
        <v>0</v>
      </c>
      <c r="BS2653" s="6">
        <v>30</v>
      </c>
      <c r="BT2653" s="6">
        <v>34</v>
      </c>
      <c r="BU2653" s="6">
        <v>62</v>
      </c>
      <c r="BV2653" s="6">
        <v>35</v>
      </c>
      <c r="BW2653" s="6">
        <v>26</v>
      </c>
      <c r="BX2653" s="6">
        <v>9</v>
      </c>
      <c r="BY2653" s="6">
        <v>8</v>
      </c>
      <c r="BZ2653" s="6">
        <v>0</v>
      </c>
      <c r="CA2653" s="6">
        <v>0</v>
      </c>
      <c r="CB2653" s="6">
        <v>0</v>
      </c>
      <c r="CC2653" s="6">
        <v>0</v>
      </c>
      <c r="CD2653" s="6">
        <v>0</v>
      </c>
      <c r="CE2653" s="6">
        <v>0</v>
      </c>
      <c r="CF2653" s="6">
        <v>3000</v>
      </c>
      <c r="CG2653" s="6">
        <v>7900</v>
      </c>
      <c r="CH2653" s="2">
        <v>1</v>
      </c>
      <c r="CI2653" s="3">
        <v>30</v>
      </c>
      <c r="CJ2653" s="3">
        <v>0</v>
      </c>
      <c r="CK2653" s="4">
        <v>8</v>
      </c>
      <c r="CL2653" s="3">
        <v>0</v>
      </c>
      <c r="CM2653" s="3">
        <v>0</v>
      </c>
      <c r="CN2653" s="4">
        <v>0</v>
      </c>
      <c r="CO2653" s="3">
        <v>0</v>
      </c>
      <c r="CP2653" s="3">
        <v>0</v>
      </c>
      <c r="CQ2653" s="4">
        <v>0</v>
      </c>
      <c r="CR2653" s="3">
        <v>0</v>
      </c>
      <c r="CS2653" s="3">
        <v>0</v>
      </c>
      <c r="CT2653" s="4">
        <v>0</v>
      </c>
      <c r="CU2653" s="3">
        <v>0</v>
      </c>
      <c r="CV2653" s="3">
        <v>0</v>
      </c>
      <c r="CW2653" s="4">
        <v>0</v>
      </c>
      <c r="CX2653" t="s">
        <v>5</v>
      </c>
      <c r="CY2653" s="9">
        <f t="shared" si="133"/>
        <v>1.1666666666666679</v>
      </c>
      <c r="CZ2653" s="7">
        <f t="shared" si="134"/>
        <v>8.9333333333333336</v>
      </c>
      <c r="DA2653" s="7">
        <f t="shared" si="135"/>
        <v>1.914179104477612</v>
      </c>
    </row>
    <row r="2654" spans="1:105" x14ac:dyDescent="0.25">
      <c r="A2654" s="6">
        <v>2020</v>
      </c>
      <c r="B2654" s="6">
        <v>7</v>
      </c>
      <c r="C2654" s="6">
        <v>158194</v>
      </c>
      <c r="D2654" t="s">
        <v>0</v>
      </c>
      <c r="E2654" t="s">
        <v>2583</v>
      </c>
      <c r="F2654" t="s">
        <v>1645</v>
      </c>
      <c r="G2654" t="s">
        <v>33</v>
      </c>
      <c r="H2654" t="s">
        <v>2125</v>
      </c>
      <c r="I2654" t="s">
        <v>5</v>
      </c>
      <c r="J2654" s="6">
        <v>0.82</v>
      </c>
      <c r="K2654" t="s">
        <v>6</v>
      </c>
      <c r="L2654" t="s">
        <v>2586</v>
      </c>
      <c r="M2654" s="6">
        <v>370</v>
      </c>
      <c r="N2654" s="6">
        <v>363.16</v>
      </c>
      <c r="O2654" s="6">
        <v>0.98</v>
      </c>
      <c r="P2654" t="s">
        <v>1645</v>
      </c>
      <c r="Q2654" t="s">
        <v>2604</v>
      </c>
      <c r="R2654" t="s">
        <v>386</v>
      </c>
      <c r="S2654" t="s">
        <v>651</v>
      </c>
      <c r="T2654" s="6">
        <v>4.2</v>
      </c>
      <c r="U2654" s="6">
        <v>90.79</v>
      </c>
      <c r="V2654" t="s">
        <v>11</v>
      </c>
      <c r="W2654" t="s">
        <v>1175</v>
      </c>
      <c r="X2654" s="6">
        <v>14.1</v>
      </c>
      <c r="Y2654" s="6">
        <v>16.399999999999999</v>
      </c>
      <c r="Z2654" s="6">
        <v>7</v>
      </c>
      <c r="AA2654" s="6">
        <v>11</v>
      </c>
      <c r="AB2654" t="s">
        <v>5</v>
      </c>
      <c r="AC2654" s="6">
        <v>20.3</v>
      </c>
      <c r="AD2654" s="6">
        <v>0</v>
      </c>
      <c r="AE2654" t="s">
        <v>13</v>
      </c>
      <c r="AF2654" s="6">
        <v>4</v>
      </c>
      <c r="AG2654" t="s">
        <v>5</v>
      </c>
      <c r="AH2654" t="s">
        <v>5</v>
      </c>
      <c r="AI2654" t="s">
        <v>5</v>
      </c>
      <c r="AJ2654" t="s">
        <v>5</v>
      </c>
      <c r="AK2654" t="s">
        <v>5</v>
      </c>
      <c r="AL2654" t="s">
        <v>5</v>
      </c>
      <c r="AM2654" s="6">
        <v>0</v>
      </c>
      <c r="AN2654" t="s">
        <v>5</v>
      </c>
      <c r="AO2654" s="6">
        <v>0</v>
      </c>
      <c r="AP2654" s="6">
        <v>0</v>
      </c>
      <c r="AQ2654" s="6">
        <v>0</v>
      </c>
      <c r="AR2654" t="s">
        <v>5</v>
      </c>
      <c r="AS2654" t="s">
        <v>5</v>
      </c>
      <c r="AT2654" t="s">
        <v>38</v>
      </c>
      <c r="AU2654" t="s">
        <v>5</v>
      </c>
      <c r="AV2654" t="s">
        <v>5</v>
      </c>
      <c r="AW2654" t="s">
        <v>5</v>
      </c>
      <c r="AX2654" t="s">
        <v>5</v>
      </c>
      <c r="AY2654" s="6">
        <v>0</v>
      </c>
      <c r="AZ2654" t="s">
        <v>5</v>
      </c>
      <c r="BA2654" t="s">
        <v>5</v>
      </c>
      <c r="BB2654" t="s">
        <v>5</v>
      </c>
      <c r="BC2654" t="s">
        <v>5</v>
      </c>
      <c r="BD2654" t="s">
        <v>5</v>
      </c>
      <c r="BE2654" t="s">
        <v>5</v>
      </c>
      <c r="BF2654" t="s">
        <v>5</v>
      </c>
      <c r="BG2654" t="s">
        <v>5</v>
      </c>
      <c r="BH2654" t="s">
        <v>5</v>
      </c>
      <c r="BI2654" s="6">
        <v>0</v>
      </c>
      <c r="BJ2654" s="6">
        <v>0</v>
      </c>
      <c r="BK2654" s="6">
        <v>0</v>
      </c>
      <c r="BL2654" s="6">
        <v>0</v>
      </c>
      <c r="BM2654" s="6">
        <v>0</v>
      </c>
      <c r="BN2654" s="6">
        <v>0</v>
      </c>
      <c r="BO2654" s="6">
        <v>0</v>
      </c>
      <c r="BP2654" s="6">
        <v>0</v>
      </c>
      <c r="BQ2654" s="6">
        <v>0</v>
      </c>
      <c r="BR2654" s="6">
        <v>0</v>
      </c>
      <c r="BS2654" s="6">
        <v>0</v>
      </c>
      <c r="BT2654" s="6">
        <v>0</v>
      </c>
      <c r="BU2654" s="6">
        <v>7</v>
      </c>
      <c r="BV2654" s="6">
        <v>39</v>
      </c>
      <c r="BW2654" s="6">
        <v>67</v>
      </c>
      <c r="BX2654" s="6">
        <v>60</v>
      </c>
      <c r="BY2654" s="6">
        <v>18</v>
      </c>
      <c r="BZ2654" s="6">
        <v>0</v>
      </c>
      <c r="CA2654" s="6">
        <v>0</v>
      </c>
      <c r="CB2654" s="6">
        <v>0</v>
      </c>
      <c r="CC2654" s="6">
        <v>0</v>
      </c>
      <c r="CD2654" s="6">
        <v>0</v>
      </c>
      <c r="CE2654" s="6">
        <v>0</v>
      </c>
      <c r="CF2654" s="6">
        <v>6000</v>
      </c>
      <c r="CG2654" s="6">
        <v>10750</v>
      </c>
      <c r="CH2654" s="2">
        <v>2</v>
      </c>
      <c r="CI2654" s="3">
        <v>160</v>
      </c>
      <c r="CJ2654" s="3">
        <v>17.600000000000001</v>
      </c>
      <c r="CK2654" s="4">
        <v>11</v>
      </c>
      <c r="CL2654" s="3">
        <v>210</v>
      </c>
      <c r="CM2654" s="3">
        <v>17.600000000000001</v>
      </c>
      <c r="CN2654" s="4">
        <v>9</v>
      </c>
      <c r="CO2654" s="3">
        <v>0</v>
      </c>
      <c r="CP2654" s="3">
        <v>0</v>
      </c>
      <c r="CQ2654" s="4">
        <v>0</v>
      </c>
      <c r="CR2654" s="3">
        <v>0</v>
      </c>
      <c r="CS2654" s="3">
        <v>0</v>
      </c>
      <c r="CT2654" s="4">
        <v>0</v>
      </c>
      <c r="CU2654" s="3">
        <v>0</v>
      </c>
      <c r="CV2654" s="3">
        <v>0</v>
      </c>
      <c r="CW2654" s="4">
        <v>0</v>
      </c>
      <c r="CX2654" t="s">
        <v>5</v>
      </c>
      <c r="CY2654" s="9">
        <f t="shared" si="133"/>
        <v>4.4666666666666686</v>
      </c>
      <c r="CZ2654" s="7">
        <f t="shared" si="134"/>
        <v>14.573333333333334</v>
      </c>
      <c r="DA2654" s="7">
        <f t="shared" si="135"/>
        <v>1.3929551692589204</v>
      </c>
    </row>
    <row r="2655" spans="1:105" x14ac:dyDescent="0.25">
      <c r="A2655" s="6">
        <v>2020</v>
      </c>
      <c r="B2655" s="6">
        <v>7</v>
      </c>
      <c r="C2655" s="6">
        <v>158197</v>
      </c>
      <c r="D2655" t="s">
        <v>0</v>
      </c>
      <c r="E2655" t="s">
        <v>2583</v>
      </c>
      <c r="F2655" t="s">
        <v>1645</v>
      </c>
      <c r="G2655" t="s">
        <v>116</v>
      </c>
      <c r="H2655" t="s">
        <v>890</v>
      </c>
      <c r="I2655" s="5" t="s">
        <v>118</v>
      </c>
      <c r="J2655" s="6">
        <v>0.28000000000000003</v>
      </c>
      <c r="K2655" t="s">
        <v>22</v>
      </c>
      <c r="L2655" t="s">
        <v>2584</v>
      </c>
      <c r="M2655" s="6">
        <v>25</v>
      </c>
      <c r="N2655" s="6">
        <v>30.125</v>
      </c>
      <c r="O2655" s="6">
        <v>1.21</v>
      </c>
      <c r="P2655" t="s">
        <v>1645</v>
      </c>
      <c r="Q2655" t="s">
        <v>100</v>
      </c>
      <c r="R2655" t="s">
        <v>427</v>
      </c>
      <c r="S2655" t="s">
        <v>2215</v>
      </c>
      <c r="T2655" s="6">
        <v>4.5999999999999996</v>
      </c>
      <c r="U2655" s="6">
        <v>30.125</v>
      </c>
      <c r="V2655" t="s">
        <v>11</v>
      </c>
      <c r="W2655" t="s">
        <v>482</v>
      </c>
      <c r="X2655" s="6">
        <v>0</v>
      </c>
      <c r="Y2655" s="6">
        <v>13.9</v>
      </c>
      <c r="Z2655" s="6">
        <v>3</v>
      </c>
      <c r="AA2655" s="6">
        <v>8</v>
      </c>
      <c r="AB2655" t="s">
        <v>5</v>
      </c>
      <c r="AC2655" s="6">
        <v>19.8</v>
      </c>
      <c r="AD2655" t="s">
        <v>5</v>
      </c>
      <c r="AE2655" t="s">
        <v>13</v>
      </c>
      <c r="AF2655" s="6">
        <v>5</v>
      </c>
      <c r="AG2655" t="s">
        <v>5</v>
      </c>
      <c r="AH2655" t="s">
        <v>5</v>
      </c>
      <c r="AI2655" t="s">
        <v>5</v>
      </c>
      <c r="AJ2655" s="6">
        <v>26.2</v>
      </c>
      <c r="AK2655" s="6">
        <v>8.1</v>
      </c>
      <c r="AL2655" s="6">
        <v>6.7</v>
      </c>
      <c r="AM2655" s="6">
        <v>14.8</v>
      </c>
      <c r="AN2655" s="6">
        <v>59</v>
      </c>
      <c r="AO2655" s="6">
        <v>0</v>
      </c>
      <c r="AP2655" s="6">
        <v>0</v>
      </c>
      <c r="AQ2655" s="6">
        <v>0</v>
      </c>
      <c r="AR2655" t="s">
        <v>5</v>
      </c>
      <c r="AS2655" t="s">
        <v>5</v>
      </c>
      <c r="AT2655" t="s">
        <v>5</v>
      </c>
      <c r="AU2655" t="s">
        <v>5</v>
      </c>
      <c r="AV2655" t="s">
        <v>5</v>
      </c>
      <c r="AW2655" t="s">
        <v>5</v>
      </c>
      <c r="AX2655" t="s">
        <v>5</v>
      </c>
      <c r="AY2655" s="6">
        <v>0</v>
      </c>
      <c r="AZ2655" t="s">
        <v>5</v>
      </c>
      <c r="BA2655" t="s">
        <v>5</v>
      </c>
      <c r="BB2655" t="s">
        <v>5</v>
      </c>
      <c r="BC2655" t="s">
        <v>5</v>
      </c>
      <c r="BD2655" t="s">
        <v>5</v>
      </c>
      <c r="BE2655" t="s">
        <v>5</v>
      </c>
      <c r="BF2655" t="s">
        <v>5</v>
      </c>
      <c r="BG2655" t="s">
        <v>5</v>
      </c>
      <c r="BH2655" t="s">
        <v>5</v>
      </c>
      <c r="BI2655" t="s">
        <v>5</v>
      </c>
      <c r="BJ2655" t="s">
        <v>5</v>
      </c>
      <c r="BK2655" t="s">
        <v>5</v>
      </c>
      <c r="BL2655" t="s">
        <v>5</v>
      </c>
      <c r="BM2655" t="s">
        <v>5</v>
      </c>
      <c r="BN2655" t="s">
        <v>5</v>
      </c>
      <c r="BO2655" t="s">
        <v>5</v>
      </c>
      <c r="BP2655" t="s">
        <v>5</v>
      </c>
      <c r="BQ2655" t="s">
        <v>5</v>
      </c>
      <c r="BR2655" t="s">
        <v>5</v>
      </c>
      <c r="BS2655" t="s">
        <v>5</v>
      </c>
      <c r="BT2655" t="s">
        <v>5</v>
      </c>
      <c r="BU2655" t="s">
        <v>5</v>
      </c>
      <c r="BV2655" t="s">
        <v>5</v>
      </c>
      <c r="BW2655" t="s">
        <v>5</v>
      </c>
      <c r="BX2655" t="s">
        <v>5</v>
      </c>
      <c r="BY2655" t="s">
        <v>5</v>
      </c>
      <c r="BZ2655" t="s">
        <v>5</v>
      </c>
      <c r="CA2655" t="s">
        <v>5</v>
      </c>
      <c r="CB2655" t="s">
        <v>5</v>
      </c>
      <c r="CC2655" t="s">
        <v>5</v>
      </c>
      <c r="CD2655" t="s">
        <v>5</v>
      </c>
      <c r="CE2655" t="s">
        <v>5</v>
      </c>
      <c r="CF2655" s="6">
        <v>2000</v>
      </c>
      <c r="CG2655" s="6">
        <v>5300</v>
      </c>
      <c r="CH2655" s="2">
        <v>1</v>
      </c>
      <c r="CI2655" s="3">
        <v>25</v>
      </c>
      <c r="CJ2655" s="3">
        <v>0</v>
      </c>
      <c r="CK2655" s="4">
        <v>8</v>
      </c>
      <c r="CL2655" s="3">
        <v>0</v>
      </c>
      <c r="CM2655" s="3">
        <v>0</v>
      </c>
      <c r="CN2655" s="4">
        <v>0</v>
      </c>
      <c r="CO2655" s="3">
        <v>0</v>
      </c>
      <c r="CP2655" s="3">
        <v>0</v>
      </c>
      <c r="CQ2655" s="4">
        <v>0</v>
      </c>
      <c r="CR2655" s="3">
        <v>0</v>
      </c>
      <c r="CS2655" s="3">
        <v>0</v>
      </c>
      <c r="CT2655" s="4">
        <v>0</v>
      </c>
      <c r="CU2655" s="3">
        <v>0</v>
      </c>
      <c r="CV2655" s="3">
        <v>0</v>
      </c>
      <c r="CW2655" s="4">
        <v>0</v>
      </c>
      <c r="CX2655" t="s">
        <v>5</v>
      </c>
      <c r="CY2655" s="9">
        <f t="shared" si="133"/>
        <v>0.81666666666666643</v>
      </c>
      <c r="CZ2655" s="7">
        <f t="shared" si="134"/>
        <v>8.6533333333333324</v>
      </c>
      <c r="DA2655" s="7">
        <f t="shared" si="135"/>
        <v>2.2881355932203391</v>
      </c>
    </row>
    <row r="2656" spans="1:105" x14ac:dyDescent="0.25">
      <c r="A2656" s="6">
        <v>2020</v>
      </c>
      <c r="B2656" s="6">
        <v>7</v>
      </c>
      <c r="C2656" s="6">
        <v>158222</v>
      </c>
      <c r="D2656" t="s">
        <v>0</v>
      </c>
      <c r="E2656" t="s">
        <v>2583</v>
      </c>
      <c r="F2656" t="s">
        <v>1645</v>
      </c>
      <c r="G2656" t="s">
        <v>116</v>
      </c>
      <c r="H2656" t="s">
        <v>2749</v>
      </c>
      <c r="I2656" s="5" t="s">
        <v>118</v>
      </c>
      <c r="J2656" s="6">
        <v>0.55000000000000004</v>
      </c>
      <c r="K2656" t="s">
        <v>6</v>
      </c>
      <c r="L2656" t="s">
        <v>2584</v>
      </c>
      <c r="M2656" s="6">
        <v>75</v>
      </c>
      <c r="N2656" s="6">
        <v>68.52</v>
      </c>
      <c r="O2656" s="6">
        <v>0.91</v>
      </c>
      <c r="P2656" t="s">
        <v>1645</v>
      </c>
      <c r="Q2656" t="s">
        <v>100</v>
      </c>
      <c r="R2656" t="s">
        <v>990</v>
      </c>
      <c r="S2656" t="s">
        <v>2484</v>
      </c>
      <c r="T2656" s="6">
        <v>4.7</v>
      </c>
      <c r="U2656" s="6">
        <v>68.52</v>
      </c>
      <c r="V2656" t="s">
        <v>11</v>
      </c>
      <c r="W2656" t="s">
        <v>482</v>
      </c>
      <c r="X2656" s="6">
        <v>13.1</v>
      </c>
      <c r="Y2656" s="6">
        <v>15.1</v>
      </c>
      <c r="Z2656" s="6">
        <v>9</v>
      </c>
      <c r="AA2656" s="6">
        <v>14</v>
      </c>
      <c r="AB2656" t="s">
        <v>5</v>
      </c>
      <c r="AC2656" s="6">
        <v>20</v>
      </c>
      <c r="AD2656" s="6">
        <v>2.5773199999999998</v>
      </c>
      <c r="AE2656" t="s">
        <v>13</v>
      </c>
      <c r="AF2656" s="6">
        <v>1</v>
      </c>
      <c r="AG2656" t="s">
        <v>5</v>
      </c>
      <c r="AH2656" t="s">
        <v>5</v>
      </c>
      <c r="AI2656" t="s">
        <v>5</v>
      </c>
      <c r="AJ2656" s="6">
        <v>35.1</v>
      </c>
      <c r="AK2656" s="6">
        <v>32</v>
      </c>
      <c r="AL2656" s="6">
        <v>3.8</v>
      </c>
      <c r="AM2656" s="6">
        <v>35.799999999999997</v>
      </c>
      <c r="AN2656" s="6">
        <v>29.1</v>
      </c>
      <c r="AO2656" s="6">
        <v>0</v>
      </c>
      <c r="AP2656" s="6">
        <v>0.9</v>
      </c>
      <c r="AQ2656" s="6">
        <v>0</v>
      </c>
      <c r="AR2656" t="s">
        <v>5</v>
      </c>
      <c r="AS2656" t="s">
        <v>5</v>
      </c>
      <c r="AT2656" t="s">
        <v>5</v>
      </c>
      <c r="AU2656" t="s">
        <v>5</v>
      </c>
      <c r="AV2656" t="s">
        <v>5</v>
      </c>
      <c r="AW2656" t="s">
        <v>5</v>
      </c>
      <c r="AX2656" t="s">
        <v>5</v>
      </c>
      <c r="AY2656" s="6">
        <v>0</v>
      </c>
      <c r="AZ2656" t="s">
        <v>5</v>
      </c>
      <c r="BA2656" t="s">
        <v>5</v>
      </c>
      <c r="BB2656" t="s">
        <v>5</v>
      </c>
      <c r="BC2656" t="s">
        <v>5</v>
      </c>
      <c r="BD2656" t="s">
        <v>5</v>
      </c>
      <c r="BE2656" t="s">
        <v>5</v>
      </c>
      <c r="BF2656" t="s">
        <v>5</v>
      </c>
      <c r="BG2656" t="s">
        <v>5</v>
      </c>
      <c r="BH2656" t="s">
        <v>5</v>
      </c>
      <c r="BI2656" s="6">
        <v>0</v>
      </c>
      <c r="BJ2656" s="6">
        <v>0</v>
      </c>
      <c r="BK2656" s="6">
        <v>0</v>
      </c>
      <c r="BL2656" s="6">
        <v>0</v>
      </c>
      <c r="BM2656" s="6">
        <v>0</v>
      </c>
      <c r="BN2656" s="6">
        <v>0</v>
      </c>
      <c r="BO2656" s="6">
        <v>0</v>
      </c>
      <c r="BP2656" s="6">
        <v>0</v>
      </c>
      <c r="BQ2656" s="6">
        <v>1</v>
      </c>
      <c r="BR2656" s="6">
        <v>4</v>
      </c>
      <c r="BS2656" s="6">
        <v>11</v>
      </c>
      <c r="BT2656" s="6">
        <v>35</v>
      </c>
      <c r="BU2656" s="6">
        <v>64</v>
      </c>
      <c r="BV2656" s="6">
        <v>47</v>
      </c>
      <c r="BW2656" s="6">
        <v>26</v>
      </c>
      <c r="BX2656" s="6">
        <v>4</v>
      </c>
      <c r="BY2656" s="6">
        <v>2</v>
      </c>
      <c r="BZ2656" s="6">
        <v>0</v>
      </c>
      <c r="CA2656" s="6">
        <v>0</v>
      </c>
      <c r="CB2656" s="6">
        <v>0</v>
      </c>
      <c r="CC2656" s="6">
        <v>0</v>
      </c>
      <c r="CD2656" s="6">
        <v>0</v>
      </c>
      <c r="CE2656" s="6">
        <v>0</v>
      </c>
      <c r="CF2656" s="6">
        <v>7860</v>
      </c>
      <c r="CG2656" s="6">
        <v>3000</v>
      </c>
      <c r="CH2656" s="2">
        <v>1</v>
      </c>
      <c r="CI2656" s="3">
        <v>75</v>
      </c>
      <c r="CJ2656" s="3">
        <v>0</v>
      </c>
      <c r="CK2656" s="4">
        <v>14</v>
      </c>
      <c r="CL2656" s="3">
        <v>0</v>
      </c>
      <c r="CM2656" s="3">
        <v>0</v>
      </c>
      <c r="CN2656" s="4">
        <v>0</v>
      </c>
      <c r="CO2656" s="3">
        <v>0</v>
      </c>
      <c r="CP2656" s="3">
        <v>0</v>
      </c>
      <c r="CQ2656" s="4">
        <v>0</v>
      </c>
      <c r="CR2656" s="3">
        <v>0</v>
      </c>
      <c r="CS2656" s="3">
        <v>0</v>
      </c>
      <c r="CT2656" s="4">
        <v>0</v>
      </c>
      <c r="CU2656" s="3">
        <v>0</v>
      </c>
      <c r="CV2656" s="3">
        <v>0</v>
      </c>
      <c r="CW2656" s="4">
        <v>0</v>
      </c>
      <c r="CX2656" t="s">
        <v>5</v>
      </c>
      <c r="CY2656" s="9">
        <f t="shared" si="133"/>
        <v>1.2333333333333343</v>
      </c>
      <c r="CZ2656" s="7">
        <f t="shared" si="134"/>
        <v>14.986666666666668</v>
      </c>
      <c r="DA2656" s="7">
        <f t="shared" si="135"/>
        <v>1.3345195729537365</v>
      </c>
    </row>
    <row r="2657" spans="1:105" x14ac:dyDescent="0.25">
      <c r="A2657" s="6">
        <v>2020</v>
      </c>
      <c r="B2657" s="6">
        <v>7</v>
      </c>
      <c r="C2657" s="6">
        <v>158202</v>
      </c>
      <c r="D2657" t="s">
        <v>0</v>
      </c>
      <c r="E2657" t="s">
        <v>2583</v>
      </c>
      <c r="F2657" t="s">
        <v>1645</v>
      </c>
      <c r="G2657" t="s">
        <v>116</v>
      </c>
      <c r="H2657" t="s">
        <v>515</v>
      </c>
      <c r="I2657" s="5" t="s">
        <v>118</v>
      </c>
      <c r="J2657" s="6">
        <v>0.37</v>
      </c>
      <c r="K2657" t="s">
        <v>22</v>
      </c>
      <c r="L2657" t="s">
        <v>2584</v>
      </c>
      <c r="M2657" s="6">
        <v>45</v>
      </c>
      <c r="N2657" s="6">
        <v>40.975000000000001</v>
      </c>
      <c r="O2657" s="6">
        <v>0.91</v>
      </c>
      <c r="P2657" t="s">
        <v>1645</v>
      </c>
      <c r="Q2657" t="s">
        <v>2391</v>
      </c>
      <c r="R2657" t="s">
        <v>1841</v>
      </c>
      <c r="S2657" t="s">
        <v>2352</v>
      </c>
      <c r="T2657" s="6">
        <v>5.6</v>
      </c>
      <c r="U2657" s="6">
        <v>40.975000000000001</v>
      </c>
      <c r="V2657" t="s">
        <v>11</v>
      </c>
      <c r="W2657" t="s">
        <v>482</v>
      </c>
      <c r="X2657" s="6">
        <v>13.4</v>
      </c>
      <c r="Y2657" s="6">
        <v>15.8</v>
      </c>
      <c r="Z2657" s="6">
        <v>3</v>
      </c>
      <c r="AA2657" s="6">
        <v>9</v>
      </c>
      <c r="AB2657" t="s">
        <v>5</v>
      </c>
      <c r="AC2657" s="6">
        <v>17.399999999999999</v>
      </c>
      <c r="AD2657" s="6">
        <v>0</v>
      </c>
      <c r="AE2657" t="s">
        <v>13</v>
      </c>
      <c r="AF2657" s="6">
        <v>5</v>
      </c>
      <c r="AG2657" t="s">
        <v>5</v>
      </c>
      <c r="AH2657" t="s">
        <v>5</v>
      </c>
      <c r="AI2657" t="s">
        <v>5</v>
      </c>
      <c r="AJ2657" t="s">
        <v>5</v>
      </c>
      <c r="AK2657" t="s">
        <v>5</v>
      </c>
      <c r="AL2657" t="s">
        <v>5</v>
      </c>
      <c r="AM2657" s="6">
        <v>0</v>
      </c>
      <c r="AN2657" t="s">
        <v>5</v>
      </c>
      <c r="AO2657" s="6">
        <v>0</v>
      </c>
      <c r="AP2657" s="6">
        <v>0</v>
      </c>
      <c r="AQ2657" s="6">
        <v>0</v>
      </c>
      <c r="AR2657" t="s">
        <v>5</v>
      </c>
      <c r="AS2657" t="s">
        <v>5</v>
      </c>
      <c r="AT2657" t="s">
        <v>5</v>
      </c>
      <c r="AU2657" t="s">
        <v>5</v>
      </c>
      <c r="AV2657" t="s">
        <v>5</v>
      </c>
      <c r="AW2657" t="s">
        <v>5</v>
      </c>
      <c r="AX2657" t="s">
        <v>5</v>
      </c>
      <c r="AY2657" s="6">
        <v>0</v>
      </c>
      <c r="AZ2657" t="s">
        <v>5</v>
      </c>
      <c r="BA2657" t="s">
        <v>5</v>
      </c>
      <c r="BB2657" t="s">
        <v>5</v>
      </c>
      <c r="BC2657" t="s">
        <v>5</v>
      </c>
      <c r="BD2657" t="s">
        <v>5</v>
      </c>
      <c r="BE2657" t="s">
        <v>5</v>
      </c>
      <c r="BF2657" t="s">
        <v>5</v>
      </c>
      <c r="BG2657" t="s">
        <v>5</v>
      </c>
      <c r="BH2657" t="s">
        <v>5</v>
      </c>
      <c r="BI2657" s="6">
        <v>0</v>
      </c>
      <c r="BJ2657" s="6">
        <v>0</v>
      </c>
      <c r="BK2657" s="6">
        <v>0</v>
      </c>
      <c r="BL2657" s="6">
        <v>0</v>
      </c>
      <c r="BM2657" s="6">
        <v>0</v>
      </c>
      <c r="BN2657" s="6">
        <v>0</v>
      </c>
      <c r="BO2657" s="6">
        <v>0</v>
      </c>
      <c r="BP2657" s="6">
        <v>0</v>
      </c>
      <c r="BQ2657" s="6">
        <v>0</v>
      </c>
      <c r="BR2657" s="6">
        <v>0</v>
      </c>
      <c r="BS2657" s="6">
        <v>8</v>
      </c>
      <c r="BT2657" s="6">
        <v>20</v>
      </c>
      <c r="BU2657" s="6">
        <v>58</v>
      </c>
      <c r="BV2657" s="6">
        <v>46</v>
      </c>
      <c r="BW2657" s="6">
        <v>41</v>
      </c>
      <c r="BX2657" s="6">
        <v>19</v>
      </c>
      <c r="BY2657" s="6">
        <v>1</v>
      </c>
      <c r="BZ2657" s="6">
        <v>2</v>
      </c>
      <c r="CA2657" s="6">
        <v>0</v>
      </c>
      <c r="CB2657" s="6">
        <v>0</v>
      </c>
      <c r="CC2657" s="6">
        <v>0</v>
      </c>
      <c r="CD2657" s="6">
        <v>0</v>
      </c>
      <c r="CE2657" s="6">
        <v>0</v>
      </c>
      <c r="CF2657" s="6">
        <v>7000</v>
      </c>
      <c r="CG2657" s="6">
        <v>10700</v>
      </c>
      <c r="CH2657" s="2">
        <v>2</v>
      </c>
      <c r="CI2657" s="3">
        <v>20</v>
      </c>
      <c r="CJ2657" s="3">
        <v>0</v>
      </c>
      <c r="CK2657" s="4">
        <v>9</v>
      </c>
      <c r="CL2657" s="3">
        <v>25</v>
      </c>
      <c r="CM2657" s="3">
        <v>0</v>
      </c>
      <c r="CN2657" s="4">
        <v>7</v>
      </c>
      <c r="CO2657" s="3">
        <v>0</v>
      </c>
      <c r="CP2657" s="3">
        <v>0</v>
      </c>
      <c r="CQ2657" s="4">
        <v>0</v>
      </c>
      <c r="CR2657" s="3">
        <v>0</v>
      </c>
      <c r="CS2657" s="3">
        <v>0</v>
      </c>
      <c r="CT2657" s="4">
        <v>0</v>
      </c>
      <c r="CU2657" s="3">
        <v>0</v>
      </c>
      <c r="CV2657" s="3">
        <v>0</v>
      </c>
      <c r="CW2657" s="4">
        <v>0</v>
      </c>
      <c r="CX2657" t="s">
        <v>5</v>
      </c>
      <c r="CY2657" s="9">
        <f t="shared" si="133"/>
        <v>1.25</v>
      </c>
      <c r="CZ2657" s="7">
        <f t="shared" si="134"/>
        <v>10</v>
      </c>
      <c r="DA2657" s="7">
        <f t="shared" si="135"/>
        <v>1.7399999999999998</v>
      </c>
    </row>
    <row r="2658" spans="1:105" x14ac:dyDescent="0.25">
      <c r="A2658" s="6">
        <v>2020</v>
      </c>
      <c r="B2658" s="6">
        <v>7</v>
      </c>
      <c r="C2658" s="6">
        <v>158174</v>
      </c>
      <c r="D2658" t="s">
        <v>0</v>
      </c>
      <c r="E2658" t="s">
        <v>2583</v>
      </c>
      <c r="F2658" t="s">
        <v>1645</v>
      </c>
      <c r="G2658" t="s">
        <v>116</v>
      </c>
      <c r="H2658" t="s">
        <v>302</v>
      </c>
      <c r="I2658" s="5" t="s">
        <v>118</v>
      </c>
      <c r="J2658" s="6">
        <v>0.47</v>
      </c>
      <c r="K2658" t="s">
        <v>6</v>
      </c>
      <c r="L2658" t="s">
        <v>2584</v>
      </c>
      <c r="M2658" s="6">
        <v>25</v>
      </c>
      <c r="N2658" s="6">
        <v>35.81</v>
      </c>
      <c r="O2658" s="6">
        <v>1.43</v>
      </c>
      <c r="P2658" t="s">
        <v>1645</v>
      </c>
      <c r="Q2658" t="s">
        <v>825</v>
      </c>
      <c r="R2658" t="s">
        <v>1916</v>
      </c>
      <c r="S2658" t="s">
        <v>1019</v>
      </c>
      <c r="T2658" s="6">
        <v>6.6</v>
      </c>
      <c r="U2658" s="6">
        <v>35.81</v>
      </c>
      <c r="V2658" t="s">
        <v>11</v>
      </c>
      <c r="W2658" t="s">
        <v>482</v>
      </c>
      <c r="X2658" s="6">
        <v>13.2</v>
      </c>
      <c r="Y2658" s="6">
        <v>15.5</v>
      </c>
      <c r="Z2658">
        <f>AA2658-T2658</f>
        <v>-0.59999999999999964</v>
      </c>
      <c r="AA2658" s="6">
        <v>6</v>
      </c>
      <c r="AB2658" t="s">
        <v>5</v>
      </c>
      <c r="AC2658" s="6">
        <v>18.899999999999999</v>
      </c>
      <c r="AD2658" s="6">
        <v>1.025641</v>
      </c>
      <c r="AE2658" t="s">
        <v>13</v>
      </c>
      <c r="AF2658" s="6">
        <v>2</v>
      </c>
      <c r="AG2658" t="s">
        <v>5</v>
      </c>
      <c r="AH2658" t="s">
        <v>5</v>
      </c>
      <c r="AI2658" t="s">
        <v>5</v>
      </c>
      <c r="AJ2658" t="s">
        <v>5</v>
      </c>
      <c r="AK2658" t="s">
        <v>5</v>
      </c>
      <c r="AL2658" t="s">
        <v>5</v>
      </c>
      <c r="AM2658" s="6">
        <v>0</v>
      </c>
      <c r="AN2658" t="s">
        <v>5</v>
      </c>
      <c r="AO2658" s="6">
        <v>0</v>
      </c>
      <c r="AP2658" s="6">
        <v>0</v>
      </c>
      <c r="AQ2658" s="6">
        <v>0</v>
      </c>
      <c r="AR2658" t="s">
        <v>5</v>
      </c>
      <c r="AS2658" t="s">
        <v>5</v>
      </c>
      <c r="AT2658" t="s">
        <v>5</v>
      </c>
      <c r="AU2658" t="s">
        <v>5</v>
      </c>
      <c r="AV2658" t="s">
        <v>5</v>
      </c>
      <c r="AW2658" t="s">
        <v>5</v>
      </c>
      <c r="AX2658" t="s">
        <v>5</v>
      </c>
      <c r="AY2658" s="6">
        <v>0</v>
      </c>
      <c r="AZ2658" t="s">
        <v>5</v>
      </c>
      <c r="BA2658" t="s">
        <v>5</v>
      </c>
      <c r="BB2658" t="s">
        <v>5</v>
      </c>
      <c r="BC2658" t="s">
        <v>5</v>
      </c>
      <c r="BD2658" t="s">
        <v>5</v>
      </c>
      <c r="BE2658" t="s">
        <v>5</v>
      </c>
      <c r="BF2658" t="s">
        <v>5</v>
      </c>
      <c r="BG2658" t="s">
        <v>5</v>
      </c>
      <c r="BH2658" t="s">
        <v>5</v>
      </c>
      <c r="BI2658" s="6">
        <v>0</v>
      </c>
      <c r="BJ2658" s="6">
        <v>0</v>
      </c>
      <c r="BK2658" s="6">
        <v>0</v>
      </c>
      <c r="BL2658" s="6">
        <v>0</v>
      </c>
      <c r="BM2658" s="6">
        <v>0</v>
      </c>
      <c r="BN2658" s="6">
        <v>0</v>
      </c>
      <c r="BO2658" s="6">
        <v>0</v>
      </c>
      <c r="BP2658" s="6">
        <v>0</v>
      </c>
      <c r="BQ2658" s="6">
        <v>0</v>
      </c>
      <c r="BR2658" s="6">
        <v>2</v>
      </c>
      <c r="BS2658" s="6">
        <v>14</v>
      </c>
      <c r="BT2658" s="6">
        <v>22</v>
      </c>
      <c r="BU2658" s="6">
        <v>68</v>
      </c>
      <c r="BV2658" s="6">
        <v>48</v>
      </c>
      <c r="BW2658" s="6">
        <v>27</v>
      </c>
      <c r="BX2658" s="6">
        <v>10</v>
      </c>
      <c r="BY2658" s="6">
        <v>4</v>
      </c>
      <c r="BZ2658" s="6">
        <v>0</v>
      </c>
      <c r="CA2658" s="6">
        <v>0</v>
      </c>
      <c r="CB2658" s="6">
        <v>0</v>
      </c>
      <c r="CC2658" s="6">
        <v>0</v>
      </c>
      <c r="CD2658" s="6">
        <v>0</v>
      </c>
      <c r="CE2658" s="6">
        <v>0</v>
      </c>
      <c r="CF2658" s="6">
        <v>3000</v>
      </c>
      <c r="CG2658" s="6">
        <v>6550</v>
      </c>
      <c r="CH2658" s="2">
        <v>1</v>
      </c>
      <c r="CI2658" s="3">
        <v>25</v>
      </c>
      <c r="CJ2658" s="3">
        <v>0</v>
      </c>
      <c r="CK2658" s="4">
        <v>6</v>
      </c>
      <c r="CL2658" s="3">
        <v>0</v>
      </c>
      <c r="CM2658" s="3">
        <v>0</v>
      </c>
      <c r="CN2658" s="4">
        <v>0</v>
      </c>
      <c r="CO2658" s="3">
        <v>0</v>
      </c>
      <c r="CP2658" s="3">
        <v>0</v>
      </c>
      <c r="CQ2658" s="4">
        <v>0</v>
      </c>
      <c r="CR2658" s="3">
        <v>0</v>
      </c>
      <c r="CS2658" s="3">
        <v>0</v>
      </c>
      <c r="CT2658" s="4">
        <v>0</v>
      </c>
      <c r="CU2658" s="3">
        <v>0</v>
      </c>
      <c r="CV2658" s="3">
        <v>0</v>
      </c>
      <c r="CW2658" s="4">
        <v>0</v>
      </c>
      <c r="CX2658" t="s">
        <v>5</v>
      </c>
      <c r="CY2658" s="9">
        <f t="shared" si="133"/>
        <v>1.3333333333333321</v>
      </c>
      <c r="CZ2658" s="7">
        <f t="shared" si="134"/>
        <v>7.0666666666666655</v>
      </c>
      <c r="DA2658" s="7">
        <f t="shared" si="135"/>
        <v>2.6745283018867925</v>
      </c>
    </row>
    <row r="2659" spans="1:105" x14ac:dyDescent="0.25">
      <c r="A2659" s="6">
        <v>2020</v>
      </c>
      <c r="B2659" s="6">
        <v>7</v>
      </c>
      <c r="C2659" s="6">
        <v>158191</v>
      </c>
      <c r="D2659" t="s">
        <v>0</v>
      </c>
      <c r="E2659" t="s">
        <v>2583</v>
      </c>
      <c r="F2659" t="s">
        <v>1645</v>
      </c>
      <c r="G2659" t="s">
        <v>33</v>
      </c>
      <c r="H2659" t="s">
        <v>59</v>
      </c>
      <c r="I2659" t="s">
        <v>5</v>
      </c>
      <c r="J2659" s="6">
        <v>0.7</v>
      </c>
      <c r="K2659" t="s">
        <v>22</v>
      </c>
      <c r="L2659" t="s">
        <v>2586</v>
      </c>
      <c r="M2659" s="6">
        <v>380</v>
      </c>
      <c r="N2659" s="6">
        <v>347.53</v>
      </c>
      <c r="O2659" s="6">
        <v>0.91</v>
      </c>
      <c r="P2659" t="s">
        <v>1645</v>
      </c>
      <c r="Q2659" t="s">
        <v>2427</v>
      </c>
      <c r="R2659" t="s">
        <v>683</v>
      </c>
      <c r="S2659" t="s">
        <v>2560</v>
      </c>
      <c r="T2659" s="6">
        <v>5.2</v>
      </c>
      <c r="U2659" s="6">
        <v>43.441249999999997</v>
      </c>
      <c r="V2659" t="s">
        <v>11</v>
      </c>
      <c r="W2659" t="s">
        <v>1132</v>
      </c>
      <c r="X2659" s="6">
        <v>14.4</v>
      </c>
      <c r="Y2659" s="6">
        <v>16.3</v>
      </c>
      <c r="Z2659" s="6">
        <v>9</v>
      </c>
      <c r="AA2659" s="6">
        <v>14</v>
      </c>
      <c r="AB2659" t="s">
        <v>5</v>
      </c>
      <c r="AC2659" s="6">
        <v>20.399999999999999</v>
      </c>
      <c r="AD2659" s="6">
        <v>0</v>
      </c>
      <c r="AE2659" t="s">
        <v>13</v>
      </c>
      <c r="AF2659" s="6">
        <v>6</v>
      </c>
      <c r="AG2659" s="6">
        <v>7</v>
      </c>
      <c r="AH2659" t="s">
        <v>5</v>
      </c>
      <c r="AI2659" t="s">
        <v>5</v>
      </c>
      <c r="AJ2659" t="s">
        <v>5</v>
      </c>
      <c r="AK2659" t="s">
        <v>5</v>
      </c>
      <c r="AL2659" t="s">
        <v>5</v>
      </c>
      <c r="AM2659" s="6">
        <v>0</v>
      </c>
      <c r="AN2659" t="s">
        <v>5</v>
      </c>
      <c r="AO2659" s="6">
        <v>0</v>
      </c>
      <c r="AP2659" s="6">
        <v>0</v>
      </c>
      <c r="AQ2659" s="6">
        <v>0</v>
      </c>
      <c r="AR2659" t="s">
        <v>5</v>
      </c>
      <c r="AS2659" t="s">
        <v>5</v>
      </c>
      <c r="AT2659" t="s">
        <v>38</v>
      </c>
      <c r="AU2659" t="s">
        <v>5</v>
      </c>
      <c r="AV2659" t="s">
        <v>5</v>
      </c>
      <c r="AW2659" t="s">
        <v>5</v>
      </c>
      <c r="AX2659" t="s">
        <v>5</v>
      </c>
      <c r="AY2659" s="6">
        <v>0</v>
      </c>
      <c r="AZ2659" t="s">
        <v>5</v>
      </c>
      <c r="BA2659" t="s">
        <v>5</v>
      </c>
      <c r="BB2659" t="s">
        <v>5</v>
      </c>
      <c r="BC2659" t="s">
        <v>5</v>
      </c>
      <c r="BD2659" t="s">
        <v>5</v>
      </c>
      <c r="BE2659" t="s">
        <v>5</v>
      </c>
      <c r="BF2659" t="s">
        <v>5</v>
      </c>
      <c r="BG2659" t="s">
        <v>5</v>
      </c>
      <c r="BH2659" t="s">
        <v>5</v>
      </c>
      <c r="BI2659" s="6">
        <v>0</v>
      </c>
      <c r="BJ2659" s="6">
        <v>0</v>
      </c>
      <c r="BK2659" s="6">
        <v>0</v>
      </c>
      <c r="BL2659" s="6">
        <v>0</v>
      </c>
      <c r="BM2659" s="6">
        <v>0</v>
      </c>
      <c r="BN2659" s="6">
        <v>0</v>
      </c>
      <c r="BO2659" s="6">
        <v>0</v>
      </c>
      <c r="BP2659" s="6">
        <v>0</v>
      </c>
      <c r="BQ2659" s="6">
        <v>0</v>
      </c>
      <c r="BR2659" s="6">
        <v>0</v>
      </c>
      <c r="BS2659" s="6">
        <v>0</v>
      </c>
      <c r="BT2659" s="6">
        <v>0</v>
      </c>
      <c r="BU2659" s="6">
        <v>8</v>
      </c>
      <c r="BV2659" s="6">
        <v>20</v>
      </c>
      <c r="BW2659" s="6">
        <v>43</v>
      </c>
      <c r="BX2659" s="6">
        <v>71</v>
      </c>
      <c r="BY2659" s="6">
        <v>35</v>
      </c>
      <c r="BZ2659" s="6">
        <v>9</v>
      </c>
      <c r="CA2659" s="6">
        <v>0</v>
      </c>
      <c r="CB2659" s="6">
        <v>0</v>
      </c>
      <c r="CC2659" s="6">
        <v>0</v>
      </c>
      <c r="CD2659" s="6">
        <v>0</v>
      </c>
      <c r="CE2659" s="6">
        <v>0</v>
      </c>
      <c r="CF2659" s="6">
        <v>3000</v>
      </c>
      <c r="CG2659" s="6">
        <v>6350</v>
      </c>
      <c r="CH2659" s="2">
        <v>3</v>
      </c>
      <c r="CI2659" s="3">
        <v>120</v>
      </c>
      <c r="CJ2659" s="3">
        <v>16.7</v>
      </c>
      <c r="CK2659" s="4">
        <v>14</v>
      </c>
      <c r="CL2659" s="3">
        <v>150</v>
      </c>
      <c r="CM2659" s="3">
        <v>16.399999999999999</v>
      </c>
      <c r="CN2659" s="4">
        <v>12</v>
      </c>
      <c r="CO2659" s="3">
        <v>110</v>
      </c>
      <c r="CP2659" s="3">
        <v>16.5</v>
      </c>
      <c r="CQ2659" s="4">
        <v>10</v>
      </c>
      <c r="CR2659" s="3">
        <v>0</v>
      </c>
      <c r="CS2659" s="3">
        <v>0</v>
      </c>
      <c r="CT2659" s="4">
        <v>0</v>
      </c>
      <c r="CU2659" s="3">
        <v>0</v>
      </c>
      <c r="CV2659" s="3">
        <v>0</v>
      </c>
      <c r="CW2659" s="4">
        <v>0</v>
      </c>
      <c r="CX2659" t="s">
        <v>5</v>
      </c>
      <c r="CY2659" s="9">
        <f t="shared" si="133"/>
        <v>8.3833333333333329</v>
      </c>
      <c r="CZ2659" s="7">
        <f t="shared" si="134"/>
        <v>20.706666666666667</v>
      </c>
      <c r="DA2659" s="7">
        <f t="shared" si="135"/>
        <v>0.98518995492594974</v>
      </c>
    </row>
    <row r="2660" spans="1:105" x14ac:dyDescent="0.25">
      <c r="A2660" s="6">
        <v>2020</v>
      </c>
      <c r="B2660" s="6">
        <v>7</v>
      </c>
      <c r="C2660" s="6">
        <v>158160</v>
      </c>
      <c r="D2660" t="s">
        <v>0</v>
      </c>
      <c r="E2660" t="s">
        <v>2583</v>
      </c>
      <c r="F2660" t="s">
        <v>1645</v>
      </c>
      <c r="G2660" t="s">
        <v>33</v>
      </c>
      <c r="H2660" t="s">
        <v>655</v>
      </c>
      <c r="I2660" t="s">
        <v>5</v>
      </c>
      <c r="J2660" s="6">
        <v>0.28000000000000003</v>
      </c>
      <c r="K2660" t="s">
        <v>6</v>
      </c>
      <c r="L2660" t="s">
        <v>2584</v>
      </c>
      <c r="M2660" s="6">
        <v>420</v>
      </c>
      <c r="N2660" s="6">
        <v>137.75</v>
      </c>
      <c r="O2660" s="6">
        <v>0.33</v>
      </c>
      <c r="P2660" t="s">
        <v>1645</v>
      </c>
      <c r="Q2660" t="s">
        <v>1996</v>
      </c>
      <c r="R2660" t="s">
        <v>779</v>
      </c>
      <c r="S2660" t="s">
        <v>971</v>
      </c>
      <c r="T2660" s="6">
        <v>5.0999999999999996</v>
      </c>
      <c r="U2660" s="6">
        <v>68.875</v>
      </c>
      <c r="V2660" t="s">
        <v>11</v>
      </c>
      <c r="W2660" t="s">
        <v>1659</v>
      </c>
      <c r="X2660" s="6">
        <v>14.3</v>
      </c>
      <c r="Y2660" s="6">
        <v>16.7</v>
      </c>
      <c r="Z2660" s="6">
        <v>14</v>
      </c>
      <c r="AA2660" s="6">
        <v>19</v>
      </c>
      <c r="AB2660" t="s">
        <v>5</v>
      </c>
      <c r="AC2660" s="6">
        <v>19</v>
      </c>
      <c r="AD2660" s="6">
        <v>0</v>
      </c>
      <c r="AE2660" t="s">
        <v>13</v>
      </c>
      <c r="AF2660" s="6">
        <v>3</v>
      </c>
      <c r="AG2660" s="6">
        <v>2</v>
      </c>
      <c r="AH2660" t="s">
        <v>5</v>
      </c>
      <c r="AI2660" t="s">
        <v>5</v>
      </c>
      <c r="AJ2660" t="s">
        <v>5</v>
      </c>
      <c r="AK2660" t="s">
        <v>5</v>
      </c>
      <c r="AL2660" t="s">
        <v>5</v>
      </c>
      <c r="AM2660" s="6">
        <v>0</v>
      </c>
      <c r="AN2660" t="s">
        <v>5</v>
      </c>
      <c r="AO2660" s="6">
        <v>0</v>
      </c>
      <c r="AP2660" s="6">
        <v>0</v>
      </c>
      <c r="AQ2660" s="6">
        <v>0</v>
      </c>
      <c r="AR2660" t="s">
        <v>5</v>
      </c>
      <c r="AS2660" t="s">
        <v>5</v>
      </c>
      <c r="AT2660" t="s">
        <v>38</v>
      </c>
      <c r="AU2660" t="s">
        <v>5</v>
      </c>
      <c r="AV2660" t="s">
        <v>5</v>
      </c>
      <c r="AW2660" t="s">
        <v>5</v>
      </c>
      <c r="AX2660" t="s">
        <v>5</v>
      </c>
      <c r="AY2660" s="6">
        <v>0</v>
      </c>
      <c r="AZ2660" t="s">
        <v>5</v>
      </c>
      <c r="BA2660" t="s">
        <v>5</v>
      </c>
      <c r="BB2660" t="s">
        <v>5</v>
      </c>
      <c r="BC2660" t="s">
        <v>5</v>
      </c>
      <c r="BD2660" t="s">
        <v>5</v>
      </c>
      <c r="BE2660" t="s">
        <v>5</v>
      </c>
      <c r="BF2660" t="s">
        <v>5</v>
      </c>
      <c r="BG2660" t="s">
        <v>5</v>
      </c>
      <c r="BH2660" t="s">
        <v>5</v>
      </c>
      <c r="BI2660" s="6">
        <v>0</v>
      </c>
      <c r="BJ2660" s="6">
        <v>0</v>
      </c>
      <c r="BK2660" s="6">
        <v>0</v>
      </c>
      <c r="BL2660" s="6">
        <v>0</v>
      </c>
      <c r="BM2660" s="6">
        <v>0</v>
      </c>
      <c r="BN2660" s="6">
        <v>0</v>
      </c>
      <c r="BO2660" s="6">
        <v>0</v>
      </c>
      <c r="BP2660" s="6">
        <v>0</v>
      </c>
      <c r="BQ2660" s="6">
        <v>0</v>
      </c>
      <c r="BR2660" s="6">
        <v>0</v>
      </c>
      <c r="BS2660" s="6">
        <v>0</v>
      </c>
      <c r="BT2660" s="6">
        <v>0</v>
      </c>
      <c r="BU2660" s="6">
        <v>10</v>
      </c>
      <c r="BV2660" s="6">
        <v>21</v>
      </c>
      <c r="BW2660" s="6">
        <v>50</v>
      </c>
      <c r="BX2660" s="6">
        <v>67</v>
      </c>
      <c r="BY2660" s="6">
        <v>30</v>
      </c>
      <c r="BZ2660" s="6">
        <v>12</v>
      </c>
      <c r="CA2660" s="6">
        <v>0</v>
      </c>
      <c r="CB2660" s="6">
        <v>0</v>
      </c>
      <c r="CC2660" s="6">
        <v>0</v>
      </c>
      <c r="CD2660" s="6">
        <v>0</v>
      </c>
      <c r="CE2660" s="6">
        <v>0</v>
      </c>
      <c r="CF2660" s="6">
        <v>4000</v>
      </c>
      <c r="CG2660" s="6">
        <v>5950</v>
      </c>
      <c r="CH2660" s="2">
        <v>12</v>
      </c>
      <c r="CI2660" s="3">
        <v>170</v>
      </c>
      <c r="CJ2660" s="3">
        <v>16.600000000000001</v>
      </c>
      <c r="CK2660" s="4">
        <v>19</v>
      </c>
      <c r="CL2660" s="3">
        <v>170</v>
      </c>
      <c r="CM2660" s="3">
        <v>16.600000000000001</v>
      </c>
      <c r="CN2660" s="4">
        <v>16</v>
      </c>
      <c r="CO2660" s="3">
        <v>50</v>
      </c>
      <c r="CP2660" s="3">
        <v>16.600000000000001</v>
      </c>
      <c r="CQ2660" s="4">
        <v>17</v>
      </c>
      <c r="CR2660" s="3">
        <v>50</v>
      </c>
      <c r="CS2660" s="3">
        <v>16.600000000000001</v>
      </c>
      <c r="CT2660" s="4">
        <v>14</v>
      </c>
      <c r="CU2660" s="3">
        <v>40</v>
      </c>
      <c r="CV2660" s="3">
        <v>16.399999999999999</v>
      </c>
      <c r="CW2660" s="4">
        <v>14</v>
      </c>
      <c r="CX2660" t="s">
        <v>5</v>
      </c>
      <c r="CY2660" s="9">
        <f t="shared" si="133"/>
        <v>2.3000000000000003</v>
      </c>
      <c r="CZ2660" s="7">
        <f t="shared" si="134"/>
        <v>20.84</v>
      </c>
      <c r="DA2660" s="7">
        <f t="shared" si="135"/>
        <v>0.91170825335892514</v>
      </c>
    </row>
    <row r="2661" spans="1:105" x14ac:dyDescent="0.25">
      <c r="A2661" s="6">
        <v>2020</v>
      </c>
      <c r="B2661" s="6">
        <v>7</v>
      </c>
      <c r="C2661" s="6">
        <v>158162</v>
      </c>
      <c r="D2661" t="s">
        <v>0</v>
      </c>
      <c r="E2661" t="s">
        <v>2583</v>
      </c>
      <c r="F2661" t="s">
        <v>1645</v>
      </c>
      <c r="G2661" t="s">
        <v>33</v>
      </c>
      <c r="H2661" t="s">
        <v>643</v>
      </c>
      <c r="I2661" t="s">
        <v>5</v>
      </c>
      <c r="J2661" s="6">
        <v>0.95</v>
      </c>
      <c r="K2661" t="s">
        <v>22</v>
      </c>
      <c r="L2661" t="s">
        <v>2584</v>
      </c>
      <c r="M2661" s="6">
        <v>535</v>
      </c>
      <c r="N2661" s="6">
        <v>546.94000000000005</v>
      </c>
      <c r="O2661" s="6">
        <v>1.02</v>
      </c>
      <c r="P2661" t="s">
        <v>1645</v>
      </c>
      <c r="Q2661" t="s">
        <v>1607</v>
      </c>
      <c r="R2661" t="s">
        <v>891</v>
      </c>
      <c r="S2661" t="s">
        <v>347</v>
      </c>
      <c r="T2661" s="6">
        <v>2.2999999999999998</v>
      </c>
      <c r="U2661" s="6">
        <v>78.134285714285696</v>
      </c>
      <c r="V2661" t="s">
        <v>11</v>
      </c>
      <c r="W2661" t="s">
        <v>461</v>
      </c>
      <c r="X2661" s="6">
        <v>14.5</v>
      </c>
      <c r="Y2661" s="6">
        <v>16.7</v>
      </c>
      <c r="Z2661" s="6">
        <v>16</v>
      </c>
      <c r="AA2661" s="6">
        <v>18</v>
      </c>
      <c r="AB2661" t="s">
        <v>5</v>
      </c>
      <c r="AC2661" s="6">
        <v>23.5</v>
      </c>
      <c r="AD2661" s="6">
        <v>0</v>
      </c>
      <c r="AE2661" t="s">
        <v>13</v>
      </c>
      <c r="AF2661" s="6">
        <v>5</v>
      </c>
      <c r="AG2661" s="6">
        <v>4</v>
      </c>
      <c r="AH2661" t="s">
        <v>5</v>
      </c>
      <c r="AI2661" t="s">
        <v>5</v>
      </c>
      <c r="AJ2661" t="s">
        <v>5</v>
      </c>
      <c r="AK2661" t="s">
        <v>5</v>
      </c>
      <c r="AL2661" t="s">
        <v>5</v>
      </c>
      <c r="AM2661" s="6">
        <v>0</v>
      </c>
      <c r="AN2661" t="s">
        <v>5</v>
      </c>
      <c r="AO2661" s="6">
        <v>0</v>
      </c>
      <c r="AP2661" s="6">
        <v>0</v>
      </c>
      <c r="AQ2661" s="6">
        <v>0</v>
      </c>
      <c r="AR2661" t="s">
        <v>5</v>
      </c>
      <c r="AS2661" t="s">
        <v>5</v>
      </c>
      <c r="AT2661" t="s">
        <v>38</v>
      </c>
      <c r="AU2661" t="s">
        <v>5</v>
      </c>
      <c r="AV2661" t="s">
        <v>5</v>
      </c>
      <c r="AW2661" t="s">
        <v>5</v>
      </c>
      <c r="AX2661" t="s">
        <v>5</v>
      </c>
      <c r="AY2661" s="6">
        <v>0</v>
      </c>
      <c r="AZ2661" t="s">
        <v>5</v>
      </c>
      <c r="BA2661" t="s">
        <v>5</v>
      </c>
      <c r="BB2661" t="s">
        <v>5</v>
      </c>
      <c r="BC2661" t="s">
        <v>5</v>
      </c>
      <c r="BD2661" t="s">
        <v>5</v>
      </c>
      <c r="BE2661" t="s">
        <v>5</v>
      </c>
      <c r="BF2661" t="s">
        <v>5</v>
      </c>
      <c r="BG2661" t="s">
        <v>5</v>
      </c>
      <c r="BH2661" t="s">
        <v>5</v>
      </c>
      <c r="BI2661" s="6">
        <v>0</v>
      </c>
      <c r="BJ2661" s="6">
        <v>0</v>
      </c>
      <c r="BK2661" s="6">
        <v>0</v>
      </c>
      <c r="BL2661" s="6">
        <v>0</v>
      </c>
      <c r="BM2661" s="6">
        <v>0</v>
      </c>
      <c r="BN2661" s="6">
        <v>0</v>
      </c>
      <c r="BO2661" s="6">
        <v>0</v>
      </c>
      <c r="BP2661" s="6">
        <v>0</v>
      </c>
      <c r="BQ2661" s="6">
        <v>0</v>
      </c>
      <c r="BR2661" s="6">
        <v>0</v>
      </c>
      <c r="BS2661" s="6">
        <v>0</v>
      </c>
      <c r="BT2661" s="6">
        <v>0</v>
      </c>
      <c r="BU2661" s="6">
        <v>2</v>
      </c>
      <c r="BV2661" s="6">
        <v>4</v>
      </c>
      <c r="BW2661" s="6">
        <v>47</v>
      </c>
      <c r="BX2661" s="6">
        <v>86</v>
      </c>
      <c r="BY2661" s="6">
        <v>35</v>
      </c>
      <c r="BZ2661" s="6">
        <v>16</v>
      </c>
      <c r="CA2661" s="6">
        <v>0</v>
      </c>
      <c r="CB2661" s="6">
        <v>0</v>
      </c>
      <c r="CC2661" s="6">
        <v>0</v>
      </c>
      <c r="CD2661" s="6">
        <v>0</v>
      </c>
      <c r="CE2661" s="6">
        <v>0</v>
      </c>
      <c r="CF2661" s="6">
        <v>6500</v>
      </c>
      <c r="CG2661" s="6">
        <v>12650</v>
      </c>
      <c r="CH2661" s="2">
        <v>3</v>
      </c>
      <c r="CI2661" s="3">
        <v>200</v>
      </c>
      <c r="CJ2661" s="3">
        <v>17.100000000000001</v>
      </c>
      <c r="CK2661" s="4">
        <v>18</v>
      </c>
      <c r="CL2661" s="3">
        <v>160</v>
      </c>
      <c r="CM2661" s="3">
        <v>17.100000000000001</v>
      </c>
      <c r="CN2661" s="4">
        <v>16</v>
      </c>
      <c r="CO2661" s="3">
        <v>175</v>
      </c>
      <c r="CP2661" s="3">
        <v>17.100000000000001</v>
      </c>
      <c r="CQ2661" s="4">
        <v>14</v>
      </c>
      <c r="CR2661" s="3">
        <v>0</v>
      </c>
      <c r="CS2661" s="3">
        <v>0</v>
      </c>
      <c r="CT2661" s="4">
        <v>0</v>
      </c>
      <c r="CU2661" s="3">
        <v>0</v>
      </c>
      <c r="CV2661" s="3">
        <v>0</v>
      </c>
      <c r="CW2661" s="4">
        <v>0</v>
      </c>
      <c r="CX2661" t="s">
        <v>5</v>
      </c>
      <c r="CY2661" s="9">
        <f t="shared" si="133"/>
        <v>6.7333333333333325</v>
      </c>
      <c r="CZ2661" s="7">
        <f t="shared" si="134"/>
        <v>23.386666666666667</v>
      </c>
      <c r="DA2661" s="7">
        <f t="shared" si="135"/>
        <v>1.0048460661345495</v>
      </c>
    </row>
    <row r="2662" spans="1:105" x14ac:dyDescent="0.25">
      <c r="A2662" s="6">
        <v>2020</v>
      </c>
      <c r="B2662" s="6">
        <v>7</v>
      </c>
      <c r="C2662" s="6">
        <v>158176</v>
      </c>
      <c r="D2662" t="s">
        <v>0</v>
      </c>
      <c r="E2662" t="s">
        <v>2583</v>
      </c>
      <c r="F2662" t="s">
        <v>1645</v>
      </c>
      <c r="G2662" t="s">
        <v>116</v>
      </c>
      <c r="H2662" t="s">
        <v>2646</v>
      </c>
      <c r="I2662" s="5" t="s">
        <v>118</v>
      </c>
      <c r="J2662" s="6">
        <v>0.87</v>
      </c>
      <c r="K2662" t="s">
        <v>22</v>
      </c>
      <c r="L2662" t="s">
        <v>2586</v>
      </c>
      <c r="M2662" s="6">
        <v>50</v>
      </c>
      <c r="N2662" s="6">
        <v>47.94</v>
      </c>
      <c r="O2662" s="6">
        <v>0.96</v>
      </c>
      <c r="P2662" t="s">
        <v>1645</v>
      </c>
      <c r="Q2662" t="s">
        <v>2148</v>
      </c>
      <c r="R2662" t="s">
        <v>538</v>
      </c>
      <c r="S2662" t="s">
        <v>2769</v>
      </c>
      <c r="T2662" s="6">
        <v>9.3000000000000007</v>
      </c>
      <c r="U2662" s="6">
        <v>47.94</v>
      </c>
      <c r="V2662" t="s">
        <v>11</v>
      </c>
      <c r="W2662" t="s">
        <v>482</v>
      </c>
      <c r="X2662" s="6">
        <v>13.3</v>
      </c>
      <c r="Y2662" s="6">
        <v>15.9</v>
      </c>
      <c r="Z2662" s="6">
        <v>7</v>
      </c>
      <c r="AA2662" s="6">
        <v>16</v>
      </c>
      <c r="AB2662" t="s">
        <v>5</v>
      </c>
      <c r="AC2662" s="6">
        <v>24.3</v>
      </c>
      <c r="AD2662" s="6">
        <v>0</v>
      </c>
      <c r="AE2662" t="s">
        <v>13</v>
      </c>
      <c r="AF2662" s="6">
        <v>7</v>
      </c>
      <c r="AG2662" t="s">
        <v>5</v>
      </c>
      <c r="AH2662" t="s">
        <v>5</v>
      </c>
      <c r="AI2662" t="s">
        <v>5</v>
      </c>
      <c r="AJ2662" t="s">
        <v>5</v>
      </c>
      <c r="AK2662" t="s">
        <v>5</v>
      </c>
      <c r="AL2662" t="s">
        <v>5</v>
      </c>
      <c r="AM2662" s="6">
        <v>0</v>
      </c>
      <c r="AN2662" t="s">
        <v>5</v>
      </c>
      <c r="AO2662" s="6">
        <v>0</v>
      </c>
      <c r="AP2662" s="6">
        <v>1</v>
      </c>
      <c r="AQ2662" s="6">
        <v>0</v>
      </c>
      <c r="AR2662" t="s">
        <v>5</v>
      </c>
      <c r="AS2662" t="s">
        <v>5</v>
      </c>
      <c r="AT2662" t="s">
        <v>5</v>
      </c>
      <c r="AU2662" s="6">
        <v>75</v>
      </c>
      <c r="AV2662" s="6">
        <v>4.4000000000000004</v>
      </c>
      <c r="AW2662" s="6">
        <v>3.9</v>
      </c>
      <c r="AX2662" s="6">
        <v>1</v>
      </c>
      <c r="AY2662" s="6">
        <v>16.7</v>
      </c>
      <c r="AZ2662" t="s">
        <v>5</v>
      </c>
      <c r="BA2662" t="s">
        <v>5</v>
      </c>
      <c r="BB2662" t="s">
        <v>5</v>
      </c>
      <c r="BC2662" t="s">
        <v>5</v>
      </c>
      <c r="BD2662" t="s">
        <v>5</v>
      </c>
      <c r="BE2662" t="s">
        <v>5</v>
      </c>
      <c r="BF2662" t="s">
        <v>5</v>
      </c>
      <c r="BG2662" t="s">
        <v>5</v>
      </c>
      <c r="BH2662" t="s">
        <v>5</v>
      </c>
      <c r="BI2662" s="6">
        <v>0</v>
      </c>
      <c r="BJ2662" s="6">
        <v>0</v>
      </c>
      <c r="BK2662" s="6">
        <v>0</v>
      </c>
      <c r="BL2662" s="6">
        <v>0</v>
      </c>
      <c r="BM2662" s="6">
        <v>0</v>
      </c>
      <c r="BN2662" s="6">
        <v>0</v>
      </c>
      <c r="BO2662" s="6">
        <v>0</v>
      </c>
      <c r="BP2662" s="6">
        <v>0</v>
      </c>
      <c r="BQ2662" s="6">
        <v>0</v>
      </c>
      <c r="BR2662" s="6">
        <v>0</v>
      </c>
      <c r="BS2662" s="6">
        <v>7</v>
      </c>
      <c r="BT2662" s="6">
        <v>40</v>
      </c>
      <c r="BU2662" s="6">
        <v>57</v>
      </c>
      <c r="BV2662" s="6">
        <v>43</v>
      </c>
      <c r="BW2662" s="6">
        <v>29</v>
      </c>
      <c r="BX2662" s="6">
        <v>8</v>
      </c>
      <c r="BY2662" s="6">
        <v>5</v>
      </c>
      <c r="BZ2662" s="6">
        <v>2</v>
      </c>
      <c r="CA2662" s="6">
        <v>0</v>
      </c>
      <c r="CB2662" s="6">
        <v>0</v>
      </c>
      <c r="CC2662" s="6">
        <v>0</v>
      </c>
      <c r="CD2662" s="6">
        <v>0</v>
      </c>
      <c r="CE2662" s="6">
        <v>0</v>
      </c>
      <c r="CF2662" s="6">
        <v>8000</v>
      </c>
      <c r="CG2662" s="6">
        <v>7580</v>
      </c>
      <c r="CH2662" s="2">
        <v>2</v>
      </c>
      <c r="CI2662" s="3">
        <v>25</v>
      </c>
      <c r="CJ2662" s="3">
        <v>0</v>
      </c>
      <c r="CK2662" s="4">
        <v>16</v>
      </c>
      <c r="CL2662" s="3">
        <v>25</v>
      </c>
      <c r="CM2662" s="3">
        <v>0</v>
      </c>
      <c r="CN2662" s="4">
        <v>11</v>
      </c>
      <c r="CO2662" s="3">
        <v>0</v>
      </c>
      <c r="CP2662" s="3">
        <v>0</v>
      </c>
      <c r="CQ2662" s="4">
        <v>0</v>
      </c>
      <c r="CR2662" s="3">
        <v>0</v>
      </c>
      <c r="CS2662" s="3">
        <v>0</v>
      </c>
      <c r="CT2662" s="4">
        <v>0</v>
      </c>
      <c r="CU2662" s="3">
        <v>0</v>
      </c>
      <c r="CV2662" s="3">
        <v>0</v>
      </c>
      <c r="CW2662" s="4">
        <v>0</v>
      </c>
      <c r="CX2662" t="s">
        <v>5</v>
      </c>
      <c r="CY2662" s="9">
        <f t="shared" si="133"/>
        <v>0.96666666666666656</v>
      </c>
      <c r="CZ2662" s="7">
        <f t="shared" si="134"/>
        <v>16.773333333333333</v>
      </c>
      <c r="DA2662" s="7">
        <f t="shared" si="135"/>
        <v>1.4487281399046106</v>
      </c>
    </row>
    <row r="2663" spans="1:105" x14ac:dyDescent="0.25">
      <c r="A2663" s="6">
        <v>2020</v>
      </c>
      <c r="B2663" s="6">
        <v>7</v>
      </c>
      <c r="C2663" s="6">
        <v>158173</v>
      </c>
      <c r="D2663" t="s">
        <v>0</v>
      </c>
      <c r="E2663" t="s">
        <v>2583</v>
      </c>
      <c r="F2663" t="s">
        <v>1645</v>
      </c>
      <c r="G2663" t="s">
        <v>116</v>
      </c>
      <c r="H2663" t="s">
        <v>1261</v>
      </c>
      <c r="I2663" s="5" t="s">
        <v>118</v>
      </c>
      <c r="J2663" s="6">
        <v>0.27</v>
      </c>
      <c r="K2663" t="s">
        <v>22</v>
      </c>
      <c r="L2663" t="s">
        <v>2586</v>
      </c>
      <c r="M2663" s="6">
        <v>25</v>
      </c>
      <c r="N2663" s="6">
        <v>21.805</v>
      </c>
      <c r="O2663" s="6">
        <v>0.87</v>
      </c>
      <c r="P2663" t="s">
        <v>1645</v>
      </c>
      <c r="Q2663" t="s">
        <v>2231</v>
      </c>
      <c r="R2663" t="s">
        <v>601</v>
      </c>
      <c r="S2663" t="s">
        <v>776</v>
      </c>
      <c r="T2663" s="6">
        <v>8.6</v>
      </c>
      <c r="U2663" s="6">
        <v>21.805</v>
      </c>
      <c r="V2663" t="s">
        <v>11</v>
      </c>
      <c r="W2663" t="s">
        <v>482</v>
      </c>
      <c r="X2663" s="6">
        <v>0</v>
      </c>
      <c r="Y2663" s="6">
        <v>16.100000000000001</v>
      </c>
      <c r="Z2663" s="6">
        <v>8</v>
      </c>
      <c r="AA2663" s="6">
        <v>16</v>
      </c>
      <c r="AB2663" t="s">
        <v>5</v>
      </c>
      <c r="AC2663" s="6">
        <v>24.1</v>
      </c>
      <c r="AD2663" t="s">
        <v>5</v>
      </c>
      <c r="AE2663" t="s">
        <v>13</v>
      </c>
      <c r="AF2663" s="6">
        <v>7</v>
      </c>
      <c r="AG2663" t="s">
        <v>5</v>
      </c>
      <c r="AH2663" t="s">
        <v>5</v>
      </c>
      <c r="AI2663" t="s">
        <v>5</v>
      </c>
      <c r="AJ2663" t="s">
        <v>5</v>
      </c>
      <c r="AK2663" t="s">
        <v>5</v>
      </c>
      <c r="AL2663" t="s">
        <v>5</v>
      </c>
      <c r="AM2663" s="6">
        <v>0</v>
      </c>
      <c r="AN2663" t="s">
        <v>5</v>
      </c>
      <c r="AO2663" s="6">
        <v>0</v>
      </c>
      <c r="AP2663" s="6">
        <v>0</v>
      </c>
      <c r="AQ2663" s="6">
        <v>0</v>
      </c>
      <c r="AR2663" t="s">
        <v>5</v>
      </c>
      <c r="AS2663" t="s">
        <v>5</v>
      </c>
      <c r="AT2663" t="s">
        <v>5</v>
      </c>
      <c r="AU2663" t="s">
        <v>5</v>
      </c>
      <c r="AV2663" t="s">
        <v>5</v>
      </c>
      <c r="AW2663" t="s">
        <v>5</v>
      </c>
      <c r="AX2663" t="s">
        <v>5</v>
      </c>
      <c r="AY2663" s="6">
        <v>0</v>
      </c>
      <c r="AZ2663" t="s">
        <v>5</v>
      </c>
      <c r="BA2663" t="s">
        <v>5</v>
      </c>
      <c r="BB2663" t="s">
        <v>5</v>
      </c>
      <c r="BC2663" t="s">
        <v>5</v>
      </c>
      <c r="BD2663" t="s">
        <v>5</v>
      </c>
      <c r="BE2663" t="s">
        <v>5</v>
      </c>
      <c r="BF2663" t="s">
        <v>5</v>
      </c>
      <c r="BG2663" t="s">
        <v>5</v>
      </c>
      <c r="BH2663" t="s">
        <v>5</v>
      </c>
      <c r="BI2663" t="s">
        <v>5</v>
      </c>
      <c r="BJ2663" t="s">
        <v>5</v>
      </c>
      <c r="BK2663" t="s">
        <v>5</v>
      </c>
      <c r="BL2663" t="s">
        <v>5</v>
      </c>
      <c r="BM2663" t="s">
        <v>5</v>
      </c>
      <c r="BN2663" t="s">
        <v>5</v>
      </c>
      <c r="BO2663" t="s">
        <v>5</v>
      </c>
      <c r="BP2663" t="s">
        <v>5</v>
      </c>
      <c r="BQ2663" t="s">
        <v>5</v>
      </c>
      <c r="BR2663" t="s">
        <v>5</v>
      </c>
      <c r="BS2663" t="s">
        <v>5</v>
      </c>
      <c r="BT2663" t="s">
        <v>5</v>
      </c>
      <c r="BU2663" t="s">
        <v>5</v>
      </c>
      <c r="BV2663" t="s">
        <v>5</v>
      </c>
      <c r="BW2663" t="s">
        <v>5</v>
      </c>
      <c r="BX2663" t="s">
        <v>5</v>
      </c>
      <c r="BY2663" t="s">
        <v>5</v>
      </c>
      <c r="BZ2663" t="s">
        <v>5</v>
      </c>
      <c r="CA2663" t="s">
        <v>5</v>
      </c>
      <c r="CB2663" t="s">
        <v>5</v>
      </c>
      <c r="CC2663" t="s">
        <v>5</v>
      </c>
      <c r="CD2663" t="s">
        <v>5</v>
      </c>
      <c r="CE2663" t="s">
        <v>5</v>
      </c>
      <c r="CF2663" s="6">
        <v>7000</v>
      </c>
      <c r="CG2663" s="6">
        <v>6850</v>
      </c>
      <c r="CH2663" s="2">
        <v>2</v>
      </c>
      <c r="CI2663" s="3">
        <v>15</v>
      </c>
      <c r="CJ2663" s="3">
        <v>0</v>
      </c>
      <c r="CK2663" s="4">
        <v>16</v>
      </c>
      <c r="CL2663" s="3">
        <v>10</v>
      </c>
      <c r="CM2663" s="3">
        <v>0</v>
      </c>
      <c r="CN2663" s="4">
        <v>11</v>
      </c>
      <c r="CO2663" s="3">
        <v>0</v>
      </c>
      <c r="CP2663" s="3">
        <v>0</v>
      </c>
      <c r="CQ2663" s="4">
        <v>0</v>
      </c>
      <c r="CR2663" s="3">
        <v>0</v>
      </c>
      <c r="CS2663" s="3">
        <v>0</v>
      </c>
      <c r="CT2663" s="4">
        <v>0</v>
      </c>
      <c r="CU2663" s="3">
        <v>0</v>
      </c>
      <c r="CV2663" s="3">
        <v>0</v>
      </c>
      <c r="CW2663" s="4">
        <v>0</v>
      </c>
      <c r="CX2663" t="s">
        <v>5</v>
      </c>
      <c r="CY2663" s="9">
        <f t="shared" si="133"/>
        <v>1.0333333333333332</v>
      </c>
      <c r="CZ2663" s="7">
        <f t="shared" si="134"/>
        <v>16.826666666666668</v>
      </c>
      <c r="DA2663" s="7">
        <f t="shared" si="135"/>
        <v>1.4322503961965134</v>
      </c>
    </row>
    <row r="2664" spans="1:105" x14ac:dyDescent="0.25">
      <c r="A2664" s="6">
        <v>2020</v>
      </c>
      <c r="B2664" s="6">
        <v>7</v>
      </c>
      <c r="C2664" s="6">
        <v>158160</v>
      </c>
      <c r="D2664" t="s">
        <v>0</v>
      </c>
      <c r="E2664" t="s">
        <v>2583</v>
      </c>
      <c r="F2664" t="s">
        <v>1645</v>
      </c>
      <c r="G2664" t="s">
        <v>33</v>
      </c>
      <c r="H2664" t="s">
        <v>655</v>
      </c>
      <c r="I2664" t="s">
        <v>5</v>
      </c>
      <c r="J2664" s="6">
        <v>0.38</v>
      </c>
      <c r="K2664" t="s">
        <v>6</v>
      </c>
      <c r="L2664" t="s">
        <v>2586</v>
      </c>
      <c r="M2664" s="6">
        <v>420</v>
      </c>
      <c r="N2664" s="6">
        <v>185.69</v>
      </c>
      <c r="O2664" s="6">
        <v>0.44</v>
      </c>
      <c r="P2664" t="s">
        <v>1645</v>
      </c>
      <c r="Q2664" t="s">
        <v>1996</v>
      </c>
      <c r="R2664" t="s">
        <v>923</v>
      </c>
      <c r="S2664" t="s">
        <v>1423</v>
      </c>
      <c r="T2664" s="6">
        <v>2.1</v>
      </c>
      <c r="U2664" s="6">
        <v>46.422499999999999</v>
      </c>
      <c r="V2664" t="s">
        <v>11</v>
      </c>
      <c r="W2664" t="s">
        <v>1659</v>
      </c>
      <c r="X2664" s="6">
        <v>14.3</v>
      </c>
      <c r="Y2664" s="6">
        <v>16.7</v>
      </c>
      <c r="Z2664" s="6">
        <v>14</v>
      </c>
      <c r="AA2664" s="6">
        <v>16</v>
      </c>
      <c r="AB2664" t="s">
        <v>5</v>
      </c>
      <c r="AC2664" s="6">
        <v>19</v>
      </c>
      <c r="AD2664" s="6">
        <v>0</v>
      </c>
      <c r="AE2664" t="s">
        <v>13</v>
      </c>
      <c r="AF2664" s="6">
        <v>3</v>
      </c>
      <c r="AG2664" s="6">
        <v>2</v>
      </c>
      <c r="AH2664" t="s">
        <v>5</v>
      </c>
      <c r="AI2664" t="s">
        <v>5</v>
      </c>
      <c r="AJ2664" t="s">
        <v>5</v>
      </c>
      <c r="AK2664" t="s">
        <v>5</v>
      </c>
      <c r="AL2664" t="s">
        <v>5</v>
      </c>
      <c r="AM2664" s="6">
        <v>0</v>
      </c>
      <c r="AN2664" t="s">
        <v>5</v>
      </c>
      <c r="AO2664" s="6">
        <v>0</v>
      </c>
      <c r="AP2664" s="6">
        <v>0</v>
      </c>
      <c r="AQ2664" s="6">
        <v>0</v>
      </c>
      <c r="AR2664" t="s">
        <v>5</v>
      </c>
      <c r="AS2664" t="s">
        <v>5</v>
      </c>
      <c r="AT2664" t="s">
        <v>38</v>
      </c>
      <c r="AU2664" t="s">
        <v>5</v>
      </c>
      <c r="AV2664" t="s">
        <v>5</v>
      </c>
      <c r="AW2664" t="s">
        <v>5</v>
      </c>
      <c r="AX2664" t="s">
        <v>5</v>
      </c>
      <c r="AY2664" s="6">
        <v>0</v>
      </c>
      <c r="AZ2664" t="s">
        <v>5</v>
      </c>
      <c r="BA2664" t="s">
        <v>5</v>
      </c>
      <c r="BB2664" t="s">
        <v>5</v>
      </c>
      <c r="BC2664" t="s">
        <v>5</v>
      </c>
      <c r="BD2664" t="s">
        <v>5</v>
      </c>
      <c r="BE2664" t="s">
        <v>5</v>
      </c>
      <c r="BF2664" t="s">
        <v>5</v>
      </c>
      <c r="BG2664" t="s">
        <v>5</v>
      </c>
      <c r="BH2664" t="s">
        <v>5</v>
      </c>
      <c r="BI2664" s="6">
        <v>0</v>
      </c>
      <c r="BJ2664" s="6">
        <v>0</v>
      </c>
      <c r="BK2664" s="6">
        <v>0</v>
      </c>
      <c r="BL2664" s="6">
        <v>0</v>
      </c>
      <c r="BM2664" s="6">
        <v>0</v>
      </c>
      <c r="BN2664" s="6">
        <v>0</v>
      </c>
      <c r="BO2664" s="6">
        <v>0</v>
      </c>
      <c r="BP2664" s="6">
        <v>0</v>
      </c>
      <c r="BQ2664" s="6">
        <v>0</v>
      </c>
      <c r="BR2664" s="6">
        <v>0</v>
      </c>
      <c r="BS2664" s="6">
        <v>0</v>
      </c>
      <c r="BT2664" s="6">
        <v>0</v>
      </c>
      <c r="BU2664" s="6">
        <v>10</v>
      </c>
      <c r="BV2664" s="6">
        <v>21</v>
      </c>
      <c r="BW2664" s="6">
        <v>50</v>
      </c>
      <c r="BX2664" s="6">
        <v>67</v>
      </c>
      <c r="BY2664" s="6">
        <v>30</v>
      </c>
      <c r="BZ2664" s="6">
        <v>12</v>
      </c>
      <c r="CA2664" s="6">
        <v>0</v>
      </c>
      <c r="CB2664" s="6">
        <v>0</v>
      </c>
      <c r="CC2664" s="6">
        <v>0</v>
      </c>
      <c r="CD2664" s="6">
        <v>0</v>
      </c>
      <c r="CE2664" s="6">
        <v>0</v>
      </c>
      <c r="CF2664" s="6">
        <v>4000</v>
      </c>
      <c r="CG2664" s="6">
        <v>5950</v>
      </c>
      <c r="CH2664" s="2">
        <v>12</v>
      </c>
      <c r="CI2664" s="3">
        <v>170</v>
      </c>
      <c r="CJ2664" s="3">
        <v>16.600000000000001</v>
      </c>
      <c r="CK2664" s="4">
        <v>19</v>
      </c>
      <c r="CL2664" s="3">
        <v>170</v>
      </c>
      <c r="CM2664" s="3">
        <v>16.600000000000001</v>
      </c>
      <c r="CN2664" s="4">
        <v>16</v>
      </c>
      <c r="CO2664" s="3">
        <v>50</v>
      </c>
      <c r="CP2664" s="3">
        <v>16.600000000000001</v>
      </c>
      <c r="CQ2664" s="4">
        <v>17</v>
      </c>
      <c r="CR2664" s="3">
        <v>50</v>
      </c>
      <c r="CS2664" s="3">
        <v>16.600000000000001</v>
      </c>
      <c r="CT2664" s="4">
        <v>14</v>
      </c>
      <c r="CU2664" s="3">
        <v>40</v>
      </c>
      <c r="CV2664" s="3">
        <v>16.399999999999999</v>
      </c>
      <c r="CW2664" s="4">
        <v>14</v>
      </c>
      <c r="CX2664" t="s">
        <v>5</v>
      </c>
      <c r="CY2664" s="9">
        <f t="shared" si="133"/>
        <v>3.7666666666666657</v>
      </c>
      <c r="CZ2664" s="7">
        <f t="shared" si="134"/>
        <v>19.013333333333332</v>
      </c>
      <c r="DA2664" s="7">
        <f t="shared" si="135"/>
        <v>0.99929873772791034</v>
      </c>
    </row>
    <row r="2665" spans="1:105" x14ac:dyDescent="0.25">
      <c r="A2665" s="6">
        <v>2020</v>
      </c>
      <c r="B2665" s="6">
        <v>7</v>
      </c>
      <c r="C2665" s="6">
        <v>158199</v>
      </c>
      <c r="D2665" t="s">
        <v>0</v>
      </c>
      <c r="E2665" t="s">
        <v>2583</v>
      </c>
      <c r="F2665" t="s">
        <v>1645</v>
      </c>
      <c r="G2665" t="s">
        <v>116</v>
      </c>
      <c r="H2665" t="s">
        <v>1060</v>
      </c>
      <c r="I2665" s="5" t="s">
        <v>118</v>
      </c>
      <c r="J2665" s="6">
        <v>0.56999999999999995</v>
      </c>
      <c r="K2665" t="s">
        <v>22</v>
      </c>
      <c r="L2665" t="s">
        <v>2586</v>
      </c>
      <c r="M2665" s="6">
        <v>50</v>
      </c>
      <c r="N2665" s="6">
        <v>70.16</v>
      </c>
      <c r="O2665" s="6">
        <v>1.4</v>
      </c>
      <c r="P2665" t="s">
        <v>1645</v>
      </c>
      <c r="Q2665" t="s">
        <v>2214</v>
      </c>
      <c r="R2665" t="s">
        <v>809</v>
      </c>
      <c r="S2665" t="s">
        <v>1140</v>
      </c>
      <c r="T2665" s="6">
        <v>8.1</v>
      </c>
      <c r="U2665" s="6">
        <v>70.16</v>
      </c>
      <c r="V2665" t="s">
        <v>11</v>
      </c>
      <c r="W2665" t="s">
        <v>482</v>
      </c>
      <c r="X2665" s="6">
        <v>13.2</v>
      </c>
      <c r="Y2665" s="6">
        <v>20.8</v>
      </c>
      <c r="Z2665" s="6">
        <v>7</v>
      </c>
      <c r="AA2665" s="6">
        <v>15</v>
      </c>
      <c r="AB2665" t="s">
        <v>5</v>
      </c>
      <c r="AC2665" s="6">
        <v>23.2</v>
      </c>
      <c r="AD2665" s="6">
        <v>0</v>
      </c>
      <c r="AE2665" t="s">
        <v>13</v>
      </c>
      <c r="AF2665" s="6">
        <v>7</v>
      </c>
      <c r="AG2665" t="s">
        <v>5</v>
      </c>
      <c r="AH2665" t="s">
        <v>5</v>
      </c>
      <c r="AI2665" t="s">
        <v>5</v>
      </c>
      <c r="AJ2665" t="s">
        <v>5</v>
      </c>
      <c r="AK2665" t="s">
        <v>5</v>
      </c>
      <c r="AL2665" t="s">
        <v>5</v>
      </c>
      <c r="AM2665" s="6">
        <v>0</v>
      </c>
      <c r="AN2665" t="s">
        <v>5</v>
      </c>
      <c r="AO2665" s="6">
        <v>0</v>
      </c>
      <c r="AP2665" s="6">
        <v>0</v>
      </c>
      <c r="AQ2665" s="6">
        <v>0</v>
      </c>
      <c r="AR2665" t="s">
        <v>5</v>
      </c>
      <c r="AS2665" t="s">
        <v>5</v>
      </c>
      <c r="AT2665" t="s">
        <v>5</v>
      </c>
      <c r="AU2665" t="s">
        <v>5</v>
      </c>
      <c r="AV2665" t="s">
        <v>5</v>
      </c>
      <c r="AW2665" t="s">
        <v>5</v>
      </c>
      <c r="AX2665" t="s">
        <v>5</v>
      </c>
      <c r="AY2665" s="6">
        <v>0</v>
      </c>
      <c r="AZ2665" t="s">
        <v>5</v>
      </c>
      <c r="BA2665" t="s">
        <v>5</v>
      </c>
      <c r="BB2665" t="s">
        <v>5</v>
      </c>
      <c r="BC2665" t="s">
        <v>5</v>
      </c>
      <c r="BD2665" t="s">
        <v>5</v>
      </c>
      <c r="BE2665" t="s">
        <v>5</v>
      </c>
      <c r="BF2665" t="s">
        <v>5</v>
      </c>
      <c r="BG2665" t="s">
        <v>5</v>
      </c>
      <c r="BH2665" t="s">
        <v>5</v>
      </c>
      <c r="BI2665" s="6">
        <v>0</v>
      </c>
      <c r="BJ2665" s="6">
        <v>0</v>
      </c>
      <c r="BK2665" s="6">
        <v>0</v>
      </c>
      <c r="BL2665" s="6">
        <v>0</v>
      </c>
      <c r="BM2665" s="6">
        <v>0</v>
      </c>
      <c r="BN2665" s="6">
        <v>0</v>
      </c>
      <c r="BO2665" s="6">
        <v>0</v>
      </c>
      <c r="BP2665" s="6">
        <v>0</v>
      </c>
      <c r="BQ2665" s="6">
        <v>0</v>
      </c>
      <c r="BR2665" s="6">
        <v>0</v>
      </c>
      <c r="BS2665" s="6">
        <v>12</v>
      </c>
      <c r="BT2665" s="6">
        <v>36</v>
      </c>
      <c r="BU2665" s="6">
        <v>58</v>
      </c>
      <c r="BV2665" s="6">
        <v>42</v>
      </c>
      <c r="BW2665" s="6">
        <v>25</v>
      </c>
      <c r="BX2665" s="6">
        <v>10</v>
      </c>
      <c r="BY2665" s="6">
        <v>8</v>
      </c>
      <c r="BZ2665" s="6">
        <v>0</v>
      </c>
      <c r="CA2665" s="6">
        <v>0</v>
      </c>
      <c r="CB2665" s="6">
        <v>0</v>
      </c>
      <c r="CC2665" s="6">
        <v>0</v>
      </c>
      <c r="CD2665" s="6">
        <v>0</v>
      </c>
      <c r="CE2665" s="6">
        <v>0</v>
      </c>
      <c r="CF2665" s="6">
        <v>14000</v>
      </c>
      <c r="CG2665" s="6">
        <v>14300</v>
      </c>
      <c r="CH2665" s="2">
        <v>1</v>
      </c>
      <c r="CI2665" s="3">
        <v>50</v>
      </c>
      <c r="CJ2665" s="3">
        <v>0</v>
      </c>
      <c r="CK2665" s="4">
        <v>15</v>
      </c>
      <c r="CL2665" s="3">
        <v>0</v>
      </c>
      <c r="CM2665" s="3">
        <v>0</v>
      </c>
      <c r="CN2665" s="4">
        <v>0</v>
      </c>
      <c r="CO2665" s="3">
        <v>0</v>
      </c>
      <c r="CP2665" s="3">
        <v>0</v>
      </c>
      <c r="CQ2665" s="4">
        <v>0</v>
      </c>
      <c r="CR2665" s="3">
        <v>0</v>
      </c>
      <c r="CS2665" s="3">
        <v>0</v>
      </c>
      <c r="CT2665" s="4">
        <v>0</v>
      </c>
      <c r="CU2665" s="3">
        <v>0</v>
      </c>
      <c r="CV2665" s="3">
        <v>0</v>
      </c>
      <c r="CW2665" s="4">
        <v>0</v>
      </c>
      <c r="CX2665" t="s">
        <v>5</v>
      </c>
      <c r="CY2665" s="9">
        <f t="shared" si="133"/>
        <v>1.4833333333333307</v>
      </c>
      <c r="CZ2665" s="7">
        <f t="shared" si="134"/>
        <v>16.186666666666664</v>
      </c>
      <c r="DA2665" s="7">
        <f t="shared" si="135"/>
        <v>1.4332784184514005</v>
      </c>
    </row>
    <row r="2666" spans="1:105" x14ac:dyDescent="0.25">
      <c r="A2666" s="6">
        <v>2020</v>
      </c>
      <c r="B2666" s="6">
        <v>7</v>
      </c>
      <c r="C2666" s="6">
        <v>158175</v>
      </c>
      <c r="D2666" t="s">
        <v>0</v>
      </c>
      <c r="E2666" t="s">
        <v>2583</v>
      </c>
      <c r="F2666" t="s">
        <v>1645</v>
      </c>
      <c r="G2666" t="s">
        <v>116</v>
      </c>
      <c r="H2666" t="s">
        <v>309</v>
      </c>
      <c r="I2666" s="5" t="s">
        <v>118</v>
      </c>
      <c r="J2666" s="6">
        <v>1</v>
      </c>
      <c r="K2666" t="s">
        <v>6</v>
      </c>
      <c r="L2666" t="s">
        <v>2584</v>
      </c>
      <c r="M2666" s="6">
        <v>80</v>
      </c>
      <c r="N2666" s="6">
        <v>84.84</v>
      </c>
      <c r="O2666" s="6">
        <v>1.06</v>
      </c>
      <c r="P2666" t="s">
        <v>1645</v>
      </c>
      <c r="Q2666" t="s">
        <v>1750</v>
      </c>
      <c r="R2666" t="s">
        <v>355</v>
      </c>
      <c r="S2666" t="s">
        <v>2066</v>
      </c>
      <c r="T2666" s="6">
        <v>7.6</v>
      </c>
      <c r="U2666" s="6">
        <v>42.42</v>
      </c>
      <c r="V2666" t="s">
        <v>11</v>
      </c>
      <c r="W2666" t="s">
        <v>482</v>
      </c>
      <c r="X2666" s="6">
        <v>12.6</v>
      </c>
      <c r="Y2666" s="6">
        <v>16.3</v>
      </c>
      <c r="Z2666" s="6">
        <v>10</v>
      </c>
      <c r="AA2666" s="6">
        <v>17</v>
      </c>
      <c r="AB2666" t="s">
        <v>5</v>
      </c>
      <c r="AC2666" s="6">
        <v>24.2</v>
      </c>
      <c r="AD2666" s="6">
        <v>8.0645159999999994</v>
      </c>
      <c r="AE2666" t="s">
        <v>13</v>
      </c>
      <c r="AF2666" s="6">
        <v>1</v>
      </c>
      <c r="AG2666" t="s">
        <v>5</v>
      </c>
      <c r="AH2666" t="s">
        <v>5</v>
      </c>
      <c r="AI2666" t="s">
        <v>5</v>
      </c>
      <c r="AJ2666" t="s">
        <v>5</v>
      </c>
      <c r="AK2666" t="s">
        <v>5</v>
      </c>
      <c r="AL2666" t="s">
        <v>5</v>
      </c>
      <c r="AM2666" s="6">
        <v>0</v>
      </c>
      <c r="AN2666" t="s">
        <v>5</v>
      </c>
      <c r="AO2666" s="6">
        <v>0</v>
      </c>
      <c r="AP2666" s="6">
        <v>0</v>
      </c>
      <c r="AQ2666" s="6">
        <v>0</v>
      </c>
      <c r="AR2666" t="s">
        <v>5</v>
      </c>
      <c r="AS2666" t="s">
        <v>5</v>
      </c>
      <c r="AT2666" t="s">
        <v>5</v>
      </c>
      <c r="AU2666" t="s">
        <v>5</v>
      </c>
      <c r="AV2666" t="s">
        <v>5</v>
      </c>
      <c r="AW2666" t="s">
        <v>5</v>
      </c>
      <c r="AX2666" t="s">
        <v>5</v>
      </c>
      <c r="AY2666" s="6">
        <v>0</v>
      </c>
      <c r="AZ2666" t="s">
        <v>5</v>
      </c>
      <c r="BA2666" t="s">
        <v>5</v>
      </c>
      <c r="BB2666" t="s">
        <v>5</v>
      </c>
      <c r="BC2666" t="s">
        <v>5</v>
      </c>
      <c r="BD2666" t="s">
        <v>5</v>
      </c>
      <c r="BE2666" t="s">
        <v>5</v>
      </c>
      <c r="BF2666" t="s">
        <v>5</v>
      </c>
      <c r="BG2666" t="s">
        <v>5</v>
      </c>
      <c r="BH2666" t="s">
        <v>5</v>
      </c>
      <c r="BI2666" s="6">
        <v>0</v>
      </c>
      <c r="BJ2666" s="6">
        <v>0</v>
      </c>
      <c r="BK2666" s="6">
        <v>0</v>
      </c>
      <c r="BL2666" s="6">
        <v>0</v>
      </c>
      <c r="BM2666" s="6">
        <v>0</v>
      </c>
      <c r="BN2666" s="6">
        <v>0</v>
      </c>
      <c r="BO2666" s="6">
        <v>1</v>
      </c>
      <c r="BP2666" s="6">
        <v>2</v>
      </c>
      <c r="BQ2666" s="6">
        <v>2</v>
      </c>
      <c r="BR2666" s="6">
        <v>10</v>
      </c>
      <c r="BS2666" s="6">
        <v>41</v>
      </c>
      <c r="BT2666" s="6">
        <v>55</v>
      </c>
      <c r="BU2666" s="6">
        <v>42</v>
      </c>
      <c r="BV2666" s="6">
        <v>23</v>
      </c>
      <c r="BW2666" s="6">
        <v>10</v>
      </c>
      <c r="BX2666" s="6">
        <v>0</v>
      </c>
      <c r="BY2666" s="6">
        <v>0</v>
      </c>
      <c r="BZ2666" s="6">
        <v>0</v>
      </c>
      <c r="CA2666" s="6">
        <v>0</v>
      </c>
      <c r="CB2666" s="6">
        <v>0</v>
      </c>
      <c r="CC2666" s="6">
        <v>0</v>
      </c>
      <c r="CD2666" s="6">
        <v>0</v>
      </c>
      <c r="CE2666" s="6">
        <v>0</v>
      </c>
      <c r="CF2666" s="6">
        <v>9000</v>
      </c>
      <c r="CG2666" s="6">
        <v>9520</v>
      </c>
      <c r="CH2666" s="2">
        <v>2</v>
      </c>
      <c r="CI2666" s="3">
        <v>50</v>
      </c>
      <c r="CJ2666" s="3">
        <v>0</v>
      </c>
      <c r="CK2666" s="4">
        <v>17</v>
      </c>
      <c r="CL2666" s="3">
        <v>30</v>
      </c>
      <c r="CM2666" s="3">
        <v>0</v>
      </c>
      <c r="CN2666" s="4">
        <v>9</v>
      </c>
      <c r="CO2666" s="3">
        <v>0</v>
      </c>
      <c r="CP2666" s="3">
        <v>0</v>
      </c>
      <c r="CQ2666" s="4">
        <v>0</v>
      </c>
      <c r="CR2666" s="3">
        <v>0</v>
      </c>
      <c r="CS2666" s="3">
        <v>0</v>
      </c>
      <c r="CT2666" s="4">
        <v>0</v>
      </c>
      <c r="CU2666" s="3">
        <v>0</v>
      </c>
      <c r="CV2666" s="3">
        <v>0</v>
      </c>
      <c r="CW2666" s="4">
        <v>0</v>
      </c>
      <c r="CX2666" t="s">
        <v>5</v>
      </c>
      <c r="CY2666" s="9">
        <f t="shared" si="133"/>
        <v>1.5833333333333321</v>
      </c>
      <c r="CZ2666" s="7">
        <f t="shared" si="134"/>
        <v>18.266666666666666</v>
      </c>
      <c r="DA2666" s="7">
        <f t="shared" si="135"/>
        <v>1.3248175182481752</v>
      </c>
    </row>
    <row r="2667" spans="1:105" x14ac:dyDescent="0.25">
      <c r="A2667" s="6">
        <v>2020</v>
      </c>
      <c r="B2667" s="6">
        <v>7</v>
      </c>
      <c r="C2667" s="6">
        <v>158192</v>
      </c>
      <c r="D2667" t="s">
        <v>0</v>
      </c>
      <c r="E2667" t="s">
        <v>2583</v>
      </c>
      <c r="F2667" t="s">
        <v>1645</v>
      </c>
      <c r="G2667" t="s">
        <v>33</v>
      </c>
      <c r="H2667" t="s">
        <v>622</v>
      </c>
      <c r="I2667" t="s">
        <v>5</v>
      </c>
      <c r="J2667" s="6">
        <v>0.91</v>
      </c>
      <c r="K2667" t="s">
        <v>22</v>
      </c>
      <c r="L2667" t="s">
        <v>2584</v>
      </c>
      <c r="M2667" s="6">
        <v>380</v>
      </c>
      <c r="N2667" s="6">
        <v>371.625</v>
      </c>
      <c r="O2667" s="6">
        <v>0.98</v>
      </c>
      <c r="P2667" t="s">
        <v>1645</v>
      </c>
      <c r="Q2667" t="s">
        <v>751</v>
      </c>
      <c r="R2667" t="s">
        <v>1147</v>
      </c>
      <c r="S2667" t="s">
        <v>667</v>
      </c>
      <c r="T2667" s="6">
        <v>4.5</v>
      </c>
      <c r="U2667" s="6">
        <v>92.90625</v>
      </c>
      <c r="V2667" t="s">
        <v>11</v>
      </c>
      <c r="W2667" t="s">
        <v>1175</v>
      </c>
      <c r="X2667" s="6">
        <v>14.2</v>
      </c>
      <c r="Y2667" s="6">
        <v>16.2</v>
      </c>
      <c r="Z2667" s="6">
        <v>8</v>
      </c>
      <c r="AA2667" s="6">
        <v>13</v>
      </c>
      <c r="AB2667" t="s">
        <v>5</v>
      </c>
      <c r="AC2667" s="6">
        <v>18.3</v>
      </c>
      <c r="AD2667" s="6">
        <v>0</v>
      </c>
      <c r="AE2667" t="s">
        <v>13</v>
      </c>
      <c r="AF2667" s="6">
        <v>6</v>
      </c>
      <c r="AG2667" s="6">
        <v>4</v>
      </c>
      <c r="AH2667" t="s">
        <v>5</v>
      </c>
      <c r="AI2667" t="s">
        <v>5</v>
      </c>
      <c r="AJ2667" t="s">
        <v>5</v>
      </c>
      <c r="AK2667" t="s">
        <v>5</v>
      </c>
      <c r="AL2667" t="s">
        <v>5</v>
      </c>
      <c r="AM2667" s="6">
        <v>0</v>
      </c>
      <c r="AN2667" t="s">
        <v>5</v>
      </c>
      <c r="AO2667" s="6">
        <v>0</v>
      </c>
      <c r="AP2667" s="6">
        <v>0</v>
      </c>
      <c r="AQ2667" s="6">
        <v>0</v>
      </c>
      <c r="AR2667" t="s">
        <v>5</v>
      </c>
      <c r="AS2667" t="s">
        <v>5</v>
      </c>
      <c r="AT2667" t="s">
        <v>80</v>
      </c>
      <c r="AU2667" s="6">
        <v>74</v>
      </c>
      <c r="AV2667" s="6">
        <v>3.7</v>
      </c>
      <c r="AW2667" s="6">
        <v>3.9</v>
      </c>
      <c r="AX2667" s="6">
        <v>0.9</v>
      </c>
      <c r="AY2667" s="6">
        <v>18.399999999999999</v>
      </c>
      <c r="AZ2667" t="s">
        <v>5</v>
      </c>
      <c r="BA2667" t="s">
        <v>5</v>
      </c>
      <c r="BB2667" t="s">
        <v>5</v>
      </c>
      <c r="BC2667" t="s">
        <v>5</v>
      </c>
      <c r="BD2667" t="s">
        <v>5</v>
      </c>
      <c r="BE2667" t="s">
        <v>5</v>
      </c>
      <c r="BF2667" t="s">
        <v>5</v>
      </c>
      <c r="BG2667" t="s">
        <v>5</v>
      </c>
      <c r="BH2667" t="s">
        <v>5</v>
      </c>
      <c r="BI2667" s="6">
        <v>0</v>
      </c>
      <c r="BJ2667" s="6">
        <v>0</v>
      </c>
      <c r="BK2667" s="6">
        <v>0</v>
      </c>
      <c r="BL2667" s="6">
        <v>0</v>
      </c>
      <c r="BM2667" s="6">
        <v>0</v>
      </c>
      <c r="BN2667" s="6">
        <v>0</v>
      </c>
      <c r="BO2667" s="6">
        <v>0</v>
      </c>
      <c r="BP2667" s="6">
        <v>0</v>
      </c>
      <c r="BQ2667" s="6">
        <v>0</v>
      </c>
      <c r="BR2667" s="6">
        <v>0</v>
      </c>
      <c r="BS2667" s="6">
        <v>0</v>
      </c>
      <c r="BT2667" s="6">
        <v>0</v>
      </c>
      <c r="BU2667" s="6">
        <v>4</v>
      </c>
      <c r="BV2667" s="6">
        <v>42</v>
      </c>
      <c r="BW2667" s="6">
        <v>68</v>
      </c>
      <c r="BX2667" s="6">
        <v>56</v>
      </c>
      <c r="BY2667" s="6">
        <v>15</v>
      </c>
      <c r="BZ2667" s="6">
        <v>7</v>
      </c>
      <c r="CA2667" s="6">
        <v>1</v>
      </c>
      <c r="CB2667" s="6">
        <v>0</v>
      </c>
      <c r="CC2667" s="6">
        <v>0</v>
      </c>
      <c r="CD2667" s="6">
        <v>0</v>
      </c>
      <c r="CE2667" s="6">
        <v>0</v>
      </c>
      <c r="CF2667" s="6">
        <v>7000</v>
      </c>
      <c r="CG2667" s="6">
        <v>6800</v>
      </c>
      <c r="CH2667" s="2">
        <v>2</v>
      </c>
      <c r="CI2667" s="3">
        <v>310</v>
      </c>
      <c r="CJ2667" s="3">
        <v>17.5</v>
      </c>
      <c r="CK2667" s="4">
        <v>13</v>
      </c>
      <c r="CL2667" s="3">
        <v>70</v>
      </c>
      <c r="CM2667" s="3">
        <v>17</v>
      </c>
      <c r="CN2667" s="4">
        <v>10</v>
      </c>
      <c r="CO2667" s="3">
        <v>0</v>
      </c>
      <c r="CP2667" s="3">
        <v>0</v>
      </c>
      <c r="CQ2667" s="4">
        <v>0</v>
      </c>
      <c r="CR2667" s="3">
        <v>0</v>
      </c>
      <c r="CS2667" s="3">
        <v>0</v>
      </c>
      <c r="CT2667" s="4">
        <v>0</v>
      </c>
      <c r="CU2667" s="3">
        <v>0</v>
      </c>
      <c r="CV2667" s="3">
        <v>0</v>
      </c>
      <c r="CW2667" s="4">
        <v>0</v>
      </c>
      <c r="CX2667" t="s">
        <v>5</v>
      </c>
      <c r="CY2667" s="9">
        <f t="shared" si="133"/>
        <v>4.4166666666666643</v>
      </c>
      <c r="CZ2667" s="7">
        <f t="shared" si="134"/>
        <v>16.533333333333331</v>
      </c>
      <c r="DA2667" s="7">
        <f t="shared" si="135"/>
        <v>1.1068548387096775</v>
      </c>
    </row>
    <row r="2668" spans="1:105" x14ac:dyDescent="0.25">
      <c r="A2668" s="6">
        <v>2020</v>
      </c>
      <c r="B2668" s="6">
        <v>7</v>
      </c>
      <c r="C2668" s="6">
        <v>158231</v>
      </c>
      <c r="D2668" t="s">
        <v>0</v>
      </c>
      <c r="E2668" t="s">
        <v>2583</v>
      </c>
      <c r="F2668" t="s">
        <v>1656</v>
      </c>
      <c r="G2668" t="s">
        <v>116</v>
      </c>
      <c r="H2668" t="s">
        <v>2738</v>
      </c>
      <c r="I2668" s="5" t="s">
        <v>118</v>
      </c>
      <c r="J2668" s="6">
        <v>0.95</v>
      </c>
      <c r="K2668" t="s">
        <v>22</v>
      </c>
      <c r="L2668" t="s">
        <v>2584</v>
      </c>
      <c r="M2668" s="6">
        <v>105</v>
      </c>
      <c r="N2668" s="6">
        <v>99.08</v>
      </c>
      <c r="O2668" s="6">
        <v>0.94</v>
      </c>
      <c r="P2668" t="s">
        <v>1656</v>
      </c>
      <c r="Q2668" t="s">
        <v>2216</v>
      </c>
      <c r="R2668" t="s">
        <v>1242</v>
      </c>
      <c r="S2668" t="s">
        <v>1958</v>
      </c>
      <c r="T2668" s="6">
        <v>0.8</v>
      </c>
      <c r="U2668" s="6">
        <v>99.08</v>
      </c>
      <c r="V2668" t="s">
        <v>11</v>
      </c>
      <c r="W2668" t="s">
        <v>482</v>
      </c>
      <c r="X2668" s="6">
        <v>14.3</v>
      </c>
      <c r="Y2668" s="6">
        <v>20</v>
      </c>
      <c r="Z2668" s="6">
        <v>7</v>
      </c>
      <c r="AA2668" s="6">
        <v>8</v>
      </c>
      <c r="AB2668" t="s">
        <v>5</v>
      </c>
      <c r="AC2668" s="6">
        <v>19.2</v>
      </c>
      <c r="AD2668" s="6">
        <v>0</v>
      </c>
      <c r="AE2668" t="s">
        <v>13</v>
      </c>
      <c r="AF2668" s="6">
        <v>4</v>
      </c>
      <c r="AG2668" t="s">
        <v>5</v>
      </c>
      <c r="AH2668" t="s">
        <v>5</v>
      </c>
      <c r="AI2668" t="s">
        <v>5</v>
      </c>
      <c r="AJ2668" s="6">
        <v>36.299999999999997</v>
      </c>
      <c r="AK2668" s="6">
        <v>22.6</v>
      </c>
      <c r="AL2668" s="6">
        <v>8.6999999999999993</v>
      </c>
      <c r="AM2668" s="6">
        <v>31.3</v>
      </c>
      <c r="AN2668" s="6">
        <v>32.4</v>
      </c>
      <c r="AO2668" s="6">
        <v>0</v>
      </c>
      <c r="AP2668" s="6">
        <v>0</v>
      </c>
      <c r="AQ2668" s="6">
        <v>0</v>
      </c>
      <c r="AR2668" s="6">
        <v>1.8</v>
      </c>
      <c r="AS2668" t="s">
        <v>5</v>
      </c>
      <c r="AT2668" t="s">
        <v>5</v>
      </c>
      <c r="AU2668" s="6">
        <v>74.7</v>
      </c>
      <c r="AV2668" s="6">
        <v>3.9</v>
      </c>
      <c r="AW2668" s="6">
        <v>4</v>
      </c>
      <c r="AX2668" s="6">
        <v>0.9</v>
      </c>
      <c r="AY2668" s="6">
        <v>17.399999999999999</v>
      </c>
      <c r="AZ2668" s="6">
        <v>0</v>
      </c>
      <c r="BA2668" s="6">
        <v>0</v>
      </c>
      <c r="BB2668" s="6">
        <v>0</v>
      </c>
      <c r="BC2668" s="6">
        <v>0</v>
      </c>
      <c r="BD2668" s="6">
        <v>20</v>
      </c>
      <c r="BE2668" s="6">
        <v>0</v>
      </c>
      <c r="BF2668" t="s">
        <v>86</v>
      </c>
      <c r="BG2668" s="6">
        <v>20</v>
      </c>
      <c r="BH2668" s="6">
        <v>46</v>
      </c>
      <c r="BI2668" s="6">
        <v>0</v>
      </c>
      <c r="BJ2668" s="6">
        <v>0</v>
      </c>
      <c r="BK2668" s="6">
        <v>0</v>
      </c>
      <c r="BL2668" s="6">
        <v>0</v>
      </c>
      <c r="BM2668" s="6">
        <v>0</v>
      </c>
      <c r="BN2668" s="6">
        <v>0</v>
      </c>
      <c r="BO2668" s="6">
        <v>0</v>
      </c>
      <c r="BP2668" s="6">
        <v>0</v>
      </c>
      <c r="BQ2668" s="6">
        <v>0</v>
      </c>
      <c r="BR2668" s="6">
        <v>0</v>
      </c>
      <c r="BS2668" s="6">
        <v>0</v>
      </c>
      <c r="BT2668" s="6">
        <v>0</v>
      </c>
      <c r="BU2668" s="6">
        <v>0</v>
      </c>
      <c r="BV2668" s="6">
        <v>26</v>
      </c>
      <c r="BW2668" s="6">
        <v>71</v>
      </c>
      <c r="BX2668" s="6">
        <v>60</v>
      </c>
      <c r="BY2668" s="6">
        <v>29</v>
      </c>
      <c r="BZ2668" s="6">
        <v>6</v>
      </c>
      <c r="CA2668" s="6">
        <v>0</v>
      </c>
      <c r="CB2668" s="6">
        <v>0</v>
      </c>
      <c r="CC2668" s="6">
        <v>0</v>
      </c>
      <c r="CD2668" s="6">
        <v>0</v>
      </c>
      <c r="CE2668" s="6">
        <v>0</v>
      </c>
      <c r="CF2668" s="6">
        <v>2000</v>
      </c>
      <c r="CG2668" s="6">
        <v>6550</v>
      </c>
      <c r="CH2668" s="2">
        <v>1</v>
      </c>
      <c r="CI2668" s="3">
        <v>105</v>
      </c>
      <c r="CJ2668" s="3">
        <v>0</v>
      </c>
      <c r="CK2668" s="4">
        <v>8</v>
      </c>
      <c r="CL2668" s="3">
        <v>0</v>
      </c>
      <c r="CM2668" s="3">
        <v>0</v>
      </c>
      <c r="CN2668" s="4">
        <v>0</v>
      </c>
      <c r="CO2668" s="3">
        <v>0</v>
      </c>
      <c r="CP2668" s="3">
        <v>0</v>
      </c>
      <c r="CQ2668" s="4">
        <v>0</v>
      </c>
      <c r="CR2668" s="3">
        <v>0</v>
      </c>
      <c r="CS2668" s="3">
        <v>0</v>
      </c>
      <c r="CT2668" s="4">
        <v>0</v>
      </c>
      <c r="CU2668" s="3">
        <v>0</v>
      </c>
      <c r="CV2668" s="3">
        <v>0</v>
      </c>
      <c r="CW2668" s="4">
        <v>0</v>
      </c>
      <c r="CX2668" t="s">
        <v>5</v>
      </c>
      <c r="CY2668" s="9">
        <f t="shared" si="133"/>
        <v>1.4833333333333343</v>
      </c>
      <c r="CZ2668" s="7">
        <f t="shared" si="134"/>
        <v>9.1866666666666674</v>
      </c>
      <c r="DA2668" s="7">
        <f t="shared" si="135"/>
        <v>2.0899854862119009</v>
      </c>
    </row>
    <row r="2669" spans="1:105" x14ac:dyDescent="0.25">
      <c r="A2669" s="6">
        <v>2020</v>
      </c>
      <c r="B2669" s="6">
        <v>7</v>
      </c>
      <c r="C2669" s="6">
        <v>158159</v>
      </c>
      <c r="D2669" t="s">
        <v>0</v>
      </c>
      <c r="E2669" t="s">
        <v>2583</v>
      </c>
      <c r="F2669" t="s">
        <v>1656</v>
      </c>
      <c r="G2669" t="s">
        <v>33</v>
      </c>
      <c r="H2669" t="s">
        <v>440</v>
      </c>
      <c r="I2669" t="s">
        <v>5</v>
      </c>
      <c r="J2669" s="6">
        <v>0.31</v>
      </c>
      <c r="K2669" t="s">
        <v>22</v>
      </c>
      <c r="L2669" t="s">
        <v>2586</v>
      </c>
      <c r="M2669" s="6">
        <v>200</v>
      </c>
      <c r="N2669" s="6">
        <v>178.785</v>
      </c>
      <c r="O2669" s="6">
        <v>0.89</v>
      </c>
      <c r="P2669" t="s">
        <v>1645</v>
      </c>
      <c r="Q2669" t="s">
        <v>2348</v>
      </c>
      <c r="R2669" t="s">
        <v>2655</v>
      </c>
      <c r="S2669" t="s">
        <v>506</v>
      </c>
      <c r="T2669" s="6">
        <v>15.3</v>
      </c>
      <c r="U2669" s="6">
        <v>59.594999999999999</v>
      </c>
      <c r="V2669" t="s">
        <v>11</v>
      </c>
      <c r="W2669" t="s">
        <v>1175</v>
      </c>
      <c r="X2669" s="6">
        <v>13.8</v>
      </c>
      <c r="Y2669" s="6">
        <v>18.8</v>
      </c>
      <c r="Z2669" s="6">
        <v>15</v>
      </c>
      <c r="AA2669" s="6">
        <v>30</v>
      </c>
      <c r="AB2669" t="s">
        <v>5</v>
      </c>
      <c r="AC2669" s="6">
        <v>30.7</v>
      </c>
      <c r="AD2669" s="6">
        <v>0</v>
      </c>
      <c r="AE2669" t="s">
        <v>122</v>
      </c>
      <c r="AF2669" s="6">
        <v>6</v>
      </c>
      <c r="AG2669" t="s">
        <v>5</v>
      </c>
      <c r="AH2669" t="s">
        <v>5</v>
      </c>
      <c r="AI2669" t="s">
        <v>5</v>
      </c>
      <c r="AJ2669" s="6">
        <v>30.2</v>
      </c>
      <c r="AK2669" s="6">
        <v>48</v>
      </c>
      <c r="AL2669" s="6">
        <v>6.8</v>
      </c>
      <c r="AM2669" s="6">
        <v>54.8</v>
      </c>
      <c r="AN2669" s="6">
        <v>15</v>
      </c>
      <c r="AO2669" s="6">
        <v>0</v>
      </c>
      <c r="AP2669" s="6">
        <v>0</v>
      </c>
      <c r="AQ2669" s="6">
        <v>0</v>
      </c>
      <c r="AR2669" s="6">
        <v>0</v>
      </c>
      <c r="AS2669" t="s">
        <v>5</v>
      </c>
      <c r="AT2669" t="s">
        <v>38</v>
      </c>
      <c r="AU2669" s="6">
        <v>75</v>
      </c>
      <c r="AV2669" s="6">
        <v>3.8</v>
      </c>
      <c r="AW2669" s="6">
        <v>4</v>
      </c>
      <c r="AX2669" s="6">
        <v>1</v>
      </c>
      <c r="AY2669" s="6">
        <v>17.2</v>
      </c>
      <c r="AZ2669" s="6">
        <v>0</v>
      </c>
      <c r="BA2669" s="6">
        <v>0</v>
      </c>
      <c r="BB2669" s="6">
        <v>0</v>
      </c>
      <c r="BC2669" s="6">
        <v>0</v>
      </c>
      <c r="BD2669" s="6">
        <v>20</v>
      </c>
      <c r="BE2669" s="6">
        <v>0</v>
      </c>
      <c r="BF2669" t="s">
        <v>86</v>
      </c>
      <c r="BG2669" s="6">
        <v>20</v>
      </c>
      <c r="BH2669" s="6">
        <v>20</v>
      </c>
      <c r="BI2669" s="6">
        <v>0</v>
      </c>
      <c r="BJ2669" s="6">
        <v>0</v>
      </c>
      <c r="BK2669" s="6">
        <v>0</v>
      </c>
      <c r="BL2669" s="6">
        <v>0</v>
      </c>
      <c r="BM2669" s="6">
        <v>0</v>
      </c>
      <c r="BN2669" s="6">
        <v>0</v>
      </c>
      <c r="BO2669" s="6">
        <v>0</v>
      </c>
      <c r="BP2669" s="6">
        <v>0</v>
      </c>
      <c r="BQ2669" s="6">
        <v>0</v>
      </c>
      <c r="BR2669" s="6">
        <v>0</v>
      </c>
      <c r="BS2669" s="6">
        <v>0</v>
      </c>
      <c r="BT2669" s="6">
        <v>0</v>
      </c>
      <c r="BU2669" s="6">
        <v>23</v>
      </c>
      <c r="BV2669" s="6">
        <v>78</v>
      </c>
      <c r="BW2669" s="6">
        <v>71</v>
      </c>
      <c r="BX2669" s="6">
        <v>19</v>
      </c>
      <c r="BY2669" s="6">
        <v>4</v>
      </c>
      <c r="BZ2669" s="6">
        <v>0</v>
      </c>
      <c r="CA2669" s="6">
        <v>0</v>
      </c>
      <c r="CB2669" s="6">
        <v>0</v>
      </c>
      <c r="CC2669" s="6">
        <v>0</v>
      </c>
      <c r="CD2669" s="6">
        <v>0</v>
      </c>
      <c r="CE2669" s="6">
        <v>0</v>
      </c>
      <c r="CF2669" s="6">
        <v>3000</v>
      </c>
      <c r="CG2669" s="6">
        <v>9300</v>
      </c>
      <c r="CH2669" s="2">
        <v>3</v>
      </c>
      <c r="CI2669" s="3">
        <v>80</v>
      </c>
      <c r="CJ2669" s="3">
        <v>16.600000000000001</v>
      </c>
      <c r="CK2669" s="4">
        <v>30</v>
      </c>
      <c r="CL2669" s="3">
        <v>70</v>
      </c>
      <c r="CM2669" s="3">
        <v>16.7</v>
      </c>
      <c r="CN2669" s="4">
        <v>28</v>
      </c>
      <c r="CO2669" s="3">
        <v>50</v>
      </c>
      <c r="CP2669" s="3">
        <v>16.399999999999999</v>
      </c>
      <c r="CQ2669" s="4">
        <v>26</v>
      </c>
      <c r="CR2669" s="3">
        <v>0</v>
      </c>
      <c r="CS2669" s="3">
        <v>0</v>
      </c>
      <c r="CT2669" s="4">
        <v>0</v>
      </c>
      <c r="CU2669" s="3">
        <v>0</v>
      </c>
      <c r="CV2669" s="3">
        <v>0</v>
      </c>
      <c r="CW2669" s="4">
        <v>0</v>
      </c>
      <c r="CX2669" t="s">
        <v>5</v>
      </c>
      <c r="CY2669" s="9">
        <f t="shared" si="133"/>
        <v>3.3333333333333339</v>
      </c>
      <c r="CZ2669" s="7">
        <f t="shared" si="134"/>
        <v>32.666666666666664</v>
      </c>
      <c r="DA2669" s="7">
        <f t="shared" si="135"/>
        <v>0.93979591836734699</v>
      </c>
    </row>
    <row r="2670" spans="1:105" x14ac:dyDescent="0.25">
      <c r="A2670" s="6">
        <v>2020</v>
      </c>
      <c r="B2670" s="6">
        <v>7</v>
      </c>
      <c r="C2670" s="6">
        <v>158210</v>
      </c>
      <c r="D2670" t="s">
        <v>0</v>
      </c>
      <c r="E2670" t="s">
        <v>2583</v>
      </c>
      <c r="F2670" t="s">
        <v>1656</v>
      </c>
      <c r="G2670" t="s">
        <v>33</v>
      </c>
      <c r="H2670" t="s">
        <v>649</v>
      </c>
      <c r="I2670" t="s">
        <v>5</v>
      </c>
      <c r="J2670" s="6">
        <v>0.88</v>
      </c>
      <c r="K2670" t="s">
        <v>6</v>
      </c>
      <c r="L2670" t="s">
        <v>2584</v>
      </c>
      <c r="M2670" s="6">
        <v>400</v>
      </c>
      <c r="N2670" s="6">
        <v>365.89</v>
      </c>
      <c r="O2670" s="6">
        <v>0.91</v>
      </c>
      <c r="P2670" t="s">
        <v>1656</v>
      </c>
      <c r="Q2670" t="s">
        <v>2675</v>
      </c>
      <c r="R2670" t="s">
        <v>2212</v>
      </c>
      <c r="S2670" t="s">
        <v>1124</v>
      </c>
      <c r="T2670" s="6">
        <v>1.3</v>
      </c>
      <c r="U2670" s="6">
        <v>91.472499999999997</v>
      </c>
      <c r="V2670" t="s">
        <v>11</v>
      </c>
      <c r="W2670" t="s">
        <v>1132</v>
      </c>
      <c r="X2670" s="6">
        <v>14.2</v>
      </c>
      <c r="Y2670" s="6">
        <v>20.8</v>
      </c>
      <c r="Z2670" s="6">
        <v>7</v>
      </c>
      <c r="AA2670" s="6">
        <v>8</v>
      </c>
      <c r="AB2670" t="s">
        <v>5</v>
      </c>
      <c r="AC2670" s="6">
        <v>23</v>
      </c>
      <c r="AD2670" s="6">
        <v>0</v>
      </c>
      <c r="AE2670" t="s">
        <v>13</v>
      </c>
      <c r="AF2670" t="s">
        <v>5</v>
      </c>
      <c r="AG2670" t="s">
        <v>5</v>
      </c>
      <c r="AH2670" t="s">
        <v>5</v>
      </c>
      <c r="AI2670" t="s">
        <v>5</v>
      </c>
      <c r="AJ2670" s="6">
        <v>38</v>
      </c>
      <c r="AK2670" s="6">
        <v>13.3</v>
      </c>
      <c r="AL2670" s="6">
        <v>1.4</v>
      </c>
      <c r="AM2670" s="6">
        <v>14.7</v>
      </c>
      <c r="AN2670" s="6">
        <v>47.3</v>
      </c>
      <c r="AO2670" s="6">
        <v>0</v>
      </c>
      <c r="AP2670" s="6">
        <v>0</v>
      </c>
      <c r="AQ2670" s="6">
        <v>0</v>
      </c>
      <c r="AR2670" s="6">
        <v>0</v>
      </c>
      <c r="AS2670" t="s">
        <v>5</v>
      </c>
      <c r="AT2670" t="s">
        <v>53</v>
      </c>
      <c r="AU2670" s="6">
        <v>74</v>
      </c>
      <c r="AV2670" s="6">
        <v>3.9</v>
      </c>
      <c r="AW2670" s="6">
        <v>4</v>
      </c>
      <c r="AX2670" s="6">
        <v>0.9</v>
      </c>
      <c r="AY2670" s="6">
        <v>18.100000000000001</v>
      </c>
      <c r="AZ2670" s="6">
        <v>0</v>
      </c>
      <c r="BA2670" s="6">
        <v>0</v>
      </c>
      <c r="BB2670" s="6">
        <v>0</v>
      </c>
      <c r="BC2670" s="6">
        <v>0</v>
      </c>
      <c r="BD2670" s="6">
        <v>22</v>
      </c>
      <c r="BE2670" s="6">
        <v>0</v>
      </c>
      <c r="BF2670" t="s">
        <v>86</v>
      </c>
      <c r="BG2670" s="6">
        <v>22</v>
      </c>
      <c r="BH2670" s="6">
        <v>18</v>
      </c>
      <c r="BI2670" s="6">
        <v>0</v>
      </c>
      <c r="BJ2670" s="6">
        <v>0</v>
      </c>
      <c r="BK2670" s="6">
        <v>0</v>
      </c>
      <c r="BL2670" s="6">
        <v>0</v>
      </c>
      <c r="BM2670" s="6">
        <v>0</v>
      </c>
      <c r="BN2670" s="6">
        <v>0</v>
      </c>
      <c r="BO2670" s="6">
        <v>0</v>
      </c>
      <c r="BP2670" s="6">
        <v>0</v>
      </c>
      <c r="BQ2670" s="6">
        <v>0</v>
      </c>
      <c r="BR2670" s="6">
        <v>0</v>
      </c>
      <c r="BS2670" s="6">
        <v>0</v>
      </c>
      <c r="BT2670" s="6">
        <v>0</v>
      </c>
      <c r="BU2670" s="6">
        <v>4</v>
      </c>
      <c r="BV2670" s="6">
        <v>35</v>
      </c>
      <c r="BW2670" s="6">
        <v>67</v>
      </c>
      <c r="BX2670" s="6">
        <v>63</v>
      </c>
      <c r="BY2670" s="6">
        <v>20</v>
      </c>
      <c r="BZ2670" s="6">
        <v>0</v>
      </c>
      <c r="CA2670" s="6">
        <v>0</v>
      </c>
      <c r="CB2670" s="6">
        <v>0</v>
      </c>
      <c r="CC2670" s="6">
        <v>0</v>
      </c>
      <c r="CD2670" s="6">
        <v>0</v>
      </c>
      <c r="CE2670" s="6">
        <v>0</v>
      </c>
      <c r="CF2670" s="6">
        <v>3000</v>
      </c>
      <c r="CG2670" s="6">
        <v>8900</v>
      </c>
      <c r="CH2670" s="2">
        <v>1</v>
      </c>
      <c r="CI2670" s="3">
        <v>400</v>
      </c>
      <c r="CJ2670" s="3">
        <v>16.899999999999999</v>
      </c>
      <c r="CK2670" s="4">
        <v>8</v>
      </c>
      <c r="CL2670" s="3">
        <v>0</v>
      </c>
      <c r="CM2670" s="3">
        <v>0</v>
      </c>
      <c r="CN2670" s="4">
        <v>0</v>
      </c>
      <c r="CO2670" s="3">
        <v>0</v>
      </c>
      <c r="CP2670" s="3">
        <v>0</v>
      </c>
      <c r="CQ2670" s="4">
        <v>0</v>
      </c>
      <c r="CR2670" s="3">
        <v>0</v>
      </c>
      <c r="CS2670" s="3">
        <v>0</v>
      </c>
      <c r="CT2670" s="4">
        <v>0</v>
      </c>
      <c r="CU2670" s="3">
        <v>0</v>
      </c>
      <c r="CV2670" s="3">
        <v>0</v>
      </c>
      <c r="CW2670" s="4">
        <v>0</v>
      </c>
      <c r="CX2670" t="s">
        <v>5</v>
      </c>
      <c r="CY2670" s="9">
        <f t="shared" si="133"/>
        <v>3.5</v>
      </c>
      <c r="CZ2670" s="7">
        <f t="shared" si="134"/>
        <v>10.8</v>
      </c>
      <c r="DA2670" s="7">
        <f t="shared" si="135"/>
        <v>2.1296296296296293</v>
      </c>
    </row>
    <row r="2671" spans="1:105" x14ac:dyDescent="0.25">
      <c r="A2671" s="6">
        <v>2020</v>
      </c>
      <c r="B2671" s="6">
        <v>7</v>
      </c>
      <c r="C2671" s="6">
        <v>158236</v>
      </c>
      <c r="D2671" t="s">
        <v>0</v>
      </c>
      <c r="E2671" t="s">
        <v>2583</v>
      </c>
      <c r="F2671" t="s">
        <v>1656</v>
      </c>
      <c r="G2671" t="s">
        <v>116</v>
      </c>
      <c r="H2671" t="s">
        <v>1108</v>
      </c>
      <c r="I2671" s="5" t="s">
        <v>118</v>
      </c>
      <c r="J2671" s="6">
        <v>0.94</v>
      </c>
      <c r="K2671" t="s">
        <v>22</v>
      </c>
      <c r="L2671" t="s">
        <v>2584</v>
      </c>
      <c r="M2671" s="6">
        <v>95</v>
      </c>
      <c r="N2671" s="6">
        <v>91.834999999999994</v>
      </c>
      <c r="O2671" s="6">
        <v>0.97</v>
      </c>
      <c r="P2671" t="s">
        <v>1656</v>
      </c>
      <c r="Q2671" t="s">
        <v>1960</v>
      </c>
      <c r="R2671" t="s">
        <v>559</v>
      </c>
      <c r="S2671" t="s">
        <v>165</v>
      </c>
      <c r="T2671" s="6">
        <v>1.2</v>
      </c>
      <c r="U2671" s="6">
        <v>91.834999999999994</v>
      </c>
      <c r="V2671" t="s">
        <v>11</v>
      </c>
      <c r="W2671" t="s">
        <v>482</v>
      </c>
      <c r="X2671" s="6">
        <v>14.1</v>
      </c>
      <c r="Y2671" s="6">
        <v>20.5</v>
      </c>
      <c r="Z2671" s="6">
        <v>7</v>
      </c>
      <c r="AA2671" s="6">
        <v>9</v>
      </c>
      <c r="AB2671" t="s">
        <v>5</v>
      </c>
      <c r="AC2671" s="6">
        <v>20.5</v>
      </c>
      <c r="AD2671" s="6">
        <v>0</v>
      </c>
      <c r="AE2671" t="s">
        <v>13</v>
      </c>
      <c r="AF2671" s="6">
        <v>4</v>
      </c>
      <c r="AG2671" t="s">
        <v>5</v>
      </c>
      <c r="AH2671" t="s">
        <v>5</v>
      </c>
      <c r="AI2671" t="s">
        <v>5</v>
      </c>
      <c r="AJ2671" s="6">
        <v>53.2</v>
      </c>
      <c r="AK2671" s="6">
        <v>5.5</v>
      </c>
      <c r="AL2671" s="6">
        <v>7.9</v>
      </c>
      <c r="AM2671" s="6">
        <v>13.4</v>
      </c>
      <c r="AN2671" s="6">
        <v>33.4</v>
      </c>
      <c r="AO2671" s="6">
        <v>0</v>
      </c>
      <c r="AP2671" s="6">
        <v>0</v>
      </c>
      <c r="AQ2671" s="6">
        <v>0</v>
      </c>
      <c r="AR2671" s="6">
        <v>0</v>
      </c>
      <c r="AS2671" t="s">
        <v>5</v>
      </c>
      <c r="AT2671" t="s">
        <v>5</v>
      </c>
      <c r="AU2671" s="6">
        <v>75</v>
      </c>
      <c r="AV2671" s="6">
        <v>3.4</v>
      </c>
      <c r="AW2671" s="6">
        <v>4.0999999999999996</v>
      </c>
      <c r="AX2671" s="6">
        <v>1</v>
      </c>
      <c r="AY2671" s="6">
        <v>17.5</v>
      </c>
      <c r="AZ2671" t="s">
        <v>5</v>
      </c>
      <c r="BA2671" t="s">
        <v>5</v>
      </c>
      <c r="BB2671" t="s">
        <v>5</v>
      </c>
      <c r="BC2671" t="s">
        <v>5</v>
      </c>
      <c r="BD2671" t="s">
        <v>5</v>
      </c>
      <c r="BE2671" t="s">
        <v>5</v>
      </c>
      <c r="BF2671" t="s">
        <v>5</v>
      </c>
      <c r="BG2671" t="s">
        <v>5</v>
      </c>
      <c r="BH2671" t="s">
        <v>5</v>
      </c>
      <c r="BI2671" s="6">
        <v>0</v>
      </c>
      <c r="BJ2671" s="6">
        <v>0</v>
      </c>
      <c r="BK2671" s="6">
        <v>0</v>
      </c>
      <c r="BL2671" s="6">
        <v>0</v>
      </c>
      <c r="BM2671" s="6">
        <v>0</v>
      </c>
      <c r="BN2671" s="6">
        <v>0</v>
      </c>
      <c r="BO2671" s="6">
        <v>0</v>
      </c>
      <c r="BP2671" s="6">
        <v>0</v>
      </c>
      <c r="BQ2671" s="6">
        <v>0</v>
      </c>
      <c r="BR2671" s="6">
        <v>0</v>
      </c>
      <c r="BS2671" s="6">
        <v>0</v>
      </c>
      <c r="BT2671" s="6">
        <v>0</v>
      </c>
      <c r="BU2671" s="6">
        <v>14</v>
      </c>
      <c r="BV2671" s="6">
        <v>30</v>
      </c>
      <c r="BW2671" s="6">
        <v>81</v>
      </c>
      <c r="BX2671" s="6">
        <v>38</v>
      </c>
      <c r="BY2671" s="6">
        <v>26</v>
      </c>
      <c r="BZ2671" s="6">
        <v>0</v>
      </c>
      <c r="CA2671" s="6">
        <v>0</v>
      </c>
      <c r="CB2671" s="6">
        <v>0</v>
      </c>
      <c r="CC2671" s="6">
        <v>0</v>
      </c>
      <c r="CD2671" s="6">
        <v>0</v>
      </c>
      <c r="CE2671" s="6">
        <v>0</v>
      </c>
      <c r="CF2671" s="6">
        <v>2000</v>
      </c>
      <c r="CG2671" s="6">
        <v>5920</v>
      </c>
      <c r="CH2671" s="2">
        <v>1</v>
      </c>
      <c r="CI2671" s="3">
        <v>95</v>
      </c>
      <c r="CJ2671" s="3">
        <v>0</v>
      </c>
      <c r="CK2671" s="4">
        <v>9</v>
      </c>
      <c r="CL2671" s="3">
        <v>0</v>
      </c>
      <c r="CM2671" s="3">
        <v>0</v>
      </c>
      <c r="CN2671" s="4">
        <v>0</v>
      </c>
      <c r="CO2671" s="3">
        <v>0</v>
      </c>
      <c r="CP2671" s="3">
        <v>0</v>
      </c>
      <c r="CQ2671" s="4">
        <v>0</v>
      </c>
      <c r="CR2671" s="3">
        <v>0</v>
      </c>
      <c r="CS2671" s="3">
        <v>0</v>
      </c>
      <c r="CT2671" s="4">
        <v>0</v>
      </c>
      <c r="CU2671" s="3">
        <v>0</v>
      </c>
      <c r="CV2671" s="3">
        <v>0</v>
      </c>
      <c r="CW2671" s="4">
        <v>0</v>
      </c>
      <c r="CX2671" t="s">
        <v>5</v>
      </c>
      <c r="CY2671" s="9">
        <f t="shared" si="133"/>
        <v>1.2833333333333314</v>
      </c>
      <c r="CZ2671" s="7">
        <f t="shared" si="134"/>
        <v>10.026666666666666</v>
      </c>
      <c r="DA2671" s="7">
        <f t="shared" si="135"/>
        <v>2.0445478723404258</v>
      </c>
    </row>
    <row r="2672" spans="1:105" x14ac:dyDescent="0.25">
      <c r="A2672" s="6">
        <v>2020</v>
      </c>
      <c r="B2672" s="6">
        <v>7</v>
      </c>
      <c r="C2672" s="6">
        <v>158240</v>
      </c>
      <c r="D2672" t="s">
        <v>0</v>
      </c>
      <c r="E2672" t="s">
        <v>2583</v>
      </c>
      <c r="F2672" t="s">
        <v>1656</v>
      </c>
      <c r="G2672" t="s">
        <v>116</v>
      </c>
      <c r="H2672" t="s">
        <v>890</v>
      </c>
      <c r="I2672" s="5" t="s">
        <v>118</v>
      </c>
      <c r="J2672" s="6">
        <v>1.01</v>
      </c>
      <c r="K2672" t="s">
        <v>22</v>
      </c>
      <c r="L2672" t="s">
        <v>2584</v>
      </c>
      <c r="M2672" s="6">
        <v>105</v>
      </c>
      <c r="N2672" s="6">
        <v>109.11</v>
      </c>
      <c r="O2672" s="6">
        <v>1.04</v>
      </c>
      <c r="P2672" t="s">
        <v>1656</v>
      </c>
      <c r="Q2672" t="s">
        <v>2486</v>
      </c>
      <c r="R2672" t="s">
        <v>578</v>
      </c>
      <c r="S2672" t="s">
        <v>995</v>
      </c>
      <c r="T2672" s="6">
        <v>1.6</v>
      </c>
      <c r="U2672" s="6">
        <v>109.11</v>
      </c>
      <c r="V2672" t="s">
        <v>11</v>
      </c>
      <c r="W2672" t="s">
        <v>482</v>
      </c>
      <c r="X2672" s="6">
        <v>13.9</v>
      </c>
      <c r="Y2672" s="6">
        <v>20.5</v>
      </c>
      <c r="Z2672" s="6">
        <v>9</v>
      </c>
      <c r="AA2672" s="6">
        <v>10</v>
      </c>
      <c r="AB2672" t="s">
        <v>5</v>
      </c>
      <c r="AC2672" s="6">
        <v>18.899999999999999</v>
      </c>
      <c r="AD2672" s="6">
        <v>0</v>
      </c>
      <c r="AE2672" t="s">
        <v>13</v>
      </c>
      <c r="AF2672" s="6">
        <v>4</v>
      </c>
      <c r="AG2672" t="s">
        <v>5</v>
      </c>
      <c r="AH2672" t="s">
        <v>5</v>
      </c>
      <c r="AI2672" t="s">
        <v>5</v>
      </c>
      <c r="AJ2672" s="6">
        <v>55.2</v>
      </c>
      <c r="AK2672" s="6">
        <v>10.3</v>
      </c>
      <c r="AL2672" s="6">
        <v>1.8</v>
      </c>
      <c r="AM2672" s="6">
        <v>12.1</v>
      </c>
      <c r="AN2672" s="6">
        <v>32.700000000000003</v>
      </c>
      <c r="AO2672" s="6">
        <v>0</v>
      </c>
      <c r="AP2672" s="6">
        <v>0</v>
      </c>
      <c r="AQ2672" s="6">
        <v>0</v>
      </c>
      <c r="AR2672" s="6">
        <v>0</v>
      </c>
      <c r="AS2672" t="s">
        <v>5</v>
      </c>
      <c r="AT2672" t="s">
        <v>5</v>
      </c>
      <c r="AU2672" t="s">
        <v>5</v>
      </c>
      <c r="AV2672" t="s">
        <v>5</v>
      </c>
      <c r="AW2672" t="s">
        <v>5</v>
      </c>
      <c r="AX2672" t="s">
        <v>5</v>
      </c>
      <c r="AY2672" s="6">
        <v>0</v>
      </c>
      <c r="AZ2672" t="s">
        <v>5</v>
      </c>
      <c r="BA2672" t="s">
        <v>5</v>
      </c>
      <c r="BB2672" t="s">
        <v>5</v>
      </c>
      <c r="BC2672" t="s">
        <v>5</v>
      </c>
      <c r="BD2672" t="s">
        <v>5</v>
      </c>
      <c r="BE2672" t="s">
        <v>5</v>
      </c>
      <c r="BF2672" t="s">
        <v>5</v>
      </c>
      <c r="BG2672" t="s">
        <v>5</v>
      </c>
      <c r="BH2672" t="s">
        <v>5</v>
      </c>
      <c r="BI2672" s="6">
        <v>0</v>
      </c>
      <c r="BJ2672" s="6">
        <v>0</v>
      </c>
      <c r="BK2672" s="6">
        <v>0</v>
      </c>
      <c r="BL2672" s="6">
        <v>0</v>
      </c>
      <c r="BM2672" s="6">
        <v>0</v>
      </c>
      <c r="BN2672" s="6">
        <v>0</v>
      </c>
      <c r="BO2672" s="6">
        <v>0</v>
      </c>
      <c r="BP2672" s="6">
        <v>0</v>
      </c>
      <c r="BQ2672" s="6">
        <v>0</v>
      </c>
      <c r="BR2672" s="6">
        <v>0</v>
      </c>
      <c r="BS2672" s="6">
        <v>2</v>
      </c>
      <c r="BT2672" s="6">
        <v>4</v>
      </c>
      <c r="BU2672" s="6">
        <v>22</v>
      </c>
      <c r="BV2672" s="6">
        <v>40</v>
      </c>
      <c r="BW2672" s="6">
        <v>79</v>
      </c>
      <c r="BX2672" s="6">
        <v>42</v>
      </c>
      <c r="BY2672" s="6">
        <v>4</v>
      </c>
      <c r="BZ2672" s="6">
        <v>0</v>
      </c>
      <c r="CA2672" s="6">
        <v>0</v>
      </c>
      <c r="CB2672" s="6">
        <v>0</v>
      </c>
      <c r="CC2672" s="6">
        <v>0</v>
      </c>
      <c r="CD2672" s="6">
        <v>0</v>
      </c>
      <c r="CE2672" s="6">
        <v>0</v>
      </c>
      <c r="CF2672" s="6">
        <v>4000</v>
      </c>
      <c r="CG2672" s="6">
        <v>6400</v>
      </c>
      <c r="CH2672" s="2">
        <v>1</v>
      </c>
      <c r="CI2672" s="3">
        <v>105</v>
      </c>
      <c r="CJ2672" s="3">
        <v>0</v>
      </c>
      <c r="CK2672" s="4">
        <v>10</v>
      </c>
      <c r="CL2672" s="3">
        <v>0</v>
      </c>
      <c r="CM2672" s="3">
        <v>0</v>
      </c>
      <c r="CN2672" s="4">
        <v>0</v>
      </c>
      <c r="CO2672" s="3">
        <v>0</v>
      </c>
      <c r="CP2672" s="3">
        <v>0</v>
      </c>
      <c r="CQ2672" s="4">
        <v>0</v>
      </c>
      <c r="CR2672" s="3">
        <v>0</v>
      </c>
      <c r="CS2672" s="3">
        <v>0</v>
      </c>
      <c r="CT2672" s="4">
        <v>0</v>
      </c>
      <c r="CU2672" s="3">
        <v>0</v>
      </c>
      <c r="CV2672" s="3">
        <v>0</v>
      </c>
      <c r="CW2672" s="4">
        <v>0</v>
      </c>
      <c r="CX2672" t="s">
        <v>5</v>
      </c>
      <c r="CY2672" s="9">
        <f t="shared" si="133"/>
        <v>1.2666666666666693</v>
      </c>
      <c r="CZ2672" s="7">
        <f t="shared" si="134"/>
        <v>11.013333333333335</v>
      </c>
      <c r="DA2672" s="7">
        <f t="shared" si="135"/>
        <v>1.7161016949152539</v>
      </c>
    </row>
    <row r="2673" spans="1:105" x14ac:dyDescent="0.25">
      <c r="A2673" s="6">
        <v>2020</v>
      </c>
      <c r="B2673" s="6">
        <v>7</v>
      </c>
      <c r="C2673" s="6">
        <v>158224</v>
      </c>
      <c r="D2673" t="s">
        <v>0</v>
      </c>
      <c r="E2673" t="s">
        <v>2583</v>
      </c>
      <c r="F2673" t="s">
        <v>1656</v>
      </c>
      <c r="G2673" t="s">
        <v>33</v>
      </c>
      <c r="H2673" t="s">
        <v>2125</v>
      </c>
      <c r="I2673" t="s">
        <v>5</v>
      </c>
      <c r="J2673" s="6">
        <v>0.83</v>
      </c>
      <c r="K2673" t="s">
        <v>22</v>
      </c>
      <c r="L2673" t="s">
        <v>2586</v>
      </c>
      <c r="M2673" s="6">
        <v>370</v>
      </c>
      <c r="N2673" s="6">
        <v>365.27</v>
      </c>
      <c r="O2673" s="6">
        <v>0.99</v>
      </c>
      <c r="P2673" t="s">
        <v>1656</v>
      </c>
      <c r="Q2673" t="s">
        <v>1169</v>
      </c>
      <c r="R2673" t="s">
        <v>514</v>
      </c>
      <c r="S2673" t="s">
        <v>1474</v>
      </c>
      <c r="T2673" s="6">
        <v>3.6</v>
      </c>
      <c r="U2673" s="6">
        <v>91.317499999999995</v>
      </c>
      <c r="V2673" t="s">
        <v>11</v>
      </c>
      <c r="W2673" t="s">
        <v>1132</v>
      </c>
      <c r="X2673" s="6">
        <v>14.1</v>
      </c>
      <c r="Y2673" s="6">
        <v>18.8</v>
      </c>
      <c r="Z2673" s="6">
        <v>8</v>
      </c>
      <c r="AA2673" s="6">
        <v>11</v>
      </c>
      <c r="AB2673" t="s">
        <v>5</v>
      </c>
      <c r="AC2673" s="6">
        <v>21.4</v>
      </c>
      <c r="AD2673" s="6">
        <v>0</v>
      </c>
      <c r="AE2673" t="s">
        <v>13</v>
      </c>
      <c r="AF2673" s="6">
        <v>7</v>
      </c>
      <c r="AG2673" t="s">
        <v>5</v>
      </c>
      <c r="AH2673" t="s">
        <v>5</v>
      </c>
      <c r="AI2673" t="s">
        <v>5</v>
      </c>
      <c r="AJ2673" s="6">
        <v>43.5</v>
      </c>
      <c r="AK2673" s="6">
        <v>22.9</v>
      </c>
      <c r="AL2673" s="6">
        <v>7.1</v>
      </c>
      <c r="AM2673" s="6">
        <v>30</v>
      </c>
      <c r="AN2673" s="6">
        <v>26.5</v>
      </c>
      <c r="AO2673" s="6">
        <v>0</v>
      </c>
      <c r="AP2673" s="6">
        <v>0</v>
      </c>
      <c r="AQ2673" s="6">
        <v>0</v>
      </c>
      <c r="AR2673" s="6">
        <v>2.2999999999999998</v>
      </c>
      <c r="AS2673" t="s">
        <v>5</v>
      </c>
      <c r="AT2673" t="s">
        <v>38</v>
      </c>
      <c r="AU2673" t="s">
        <v>5</v>
      </c>
      <c r="AV2673" t="s">
        <v>5</v>
      </c>
      <c r="AW2673" t="s">
        <v>5</v>
      </c>
      <c r="AX2673" t="s">
        <v>5</v>
      </c>
      <c r="AY2673" s="6">
        <v>0</v>
      </c>
      <c r="AZ2673" t="s">
        <v>5</v>
      </c>
      <c r="BA2673" t="s">
        <v>5</v>
      </c>
      <c r="BB2673" t="s">
        <v>5</v>
      </c>
      <c r="BC2673" t="s">
        <v>5</v>
      </c>
      <c r="BD2673" t="s">
        <v>5</v>
      </c>
      <c r="BE2673" t="s">
        <v>5</v>
      </c>
      <c r="BF2673" t="s">
        <v>5</v>
      </c>
      <c r="BG2673" t="s">
        <v>5</v>
      </c>
      <c r="BH2673" t="s">
        <v>5</v>
      </c>
      <c r="BI2673" s="6">
        <v>0</v>
      </c>
      <c r="BJ2673" s="6">
        <v>0</v>
      </c>
      <c r="BK2673" s="6">
        <v>0</v>
      </c>
      <c r="BL2673" s="6">
        <v>0</v>
      </c>
      <c r="BM2673" s="6">
        <v>0</v>
      </c>
      <c r="BN2673" s="6">
        <v>0</v>
      </c>
      <c r="BO2673" s="6">
        <v>0</v>
      </c>
      <c r="BP2673" s="6">
        <v>0</v>
      </c>
      <c r="BQ2673" s="6">
        <v>0</v>
      </c>
      <c r="BR2673" s="6">
        <v>0</v>
      </c>
      <c r="BS2673" s="6">
        <v>0</v>
      </c>
      <c r="BT2673" s="6">
        <v>0</v>
      </c>
      <c r="BU2673" s="6">
        <v>6</v>
      </c>
      <c r="BV2673" s="6">
        <v>34</v>
      </c>
      <c r="BW2673" s="6">
        <v>83</v>
      </c>
      <c r="BX2673" s="6">
        <v>52</v>
      </c>
      <c r="BY2673" s="6">
        <v>12</v>
      </c>
      <c r="BZ2673" s="6">
        <v>0</v>
      </c>
      <c r="CA2673" s="6">
        <v>0</v>
      </c>
      <c r="CB2673" s="6">
        <v>0</v>
      </c>
      <c r="CC2673" s="6">
        <v>0</v>
      </c>
      <c r="CD2673" s="6">
        <v>0</v>
      </c>
      <c r="CE2673" s="6">
        <v>0</v>
      </c>
      <c r="CF2673" s="6">
        <v>3000</v>
      </c>
      <c r="CG2673" s="6">
        <v>6695</v>
      </c>
      <c r="CH2673" s="2">
        <v>1</v>
      </c>
      <c r="CI2673" s="3">
        <v>370</v>
      </c>
      <c r="CJ2673" s="3">
        <v>17.5</v>
      </c>
      <c r="CK2673" s="4">
        <v>11</v>
      </c>
      <c r="CL2673" s="3">
        <v>0</v>
      </c>
      <c r="CM2673" s="3">
        <v>0</v>
      </c>
      <c r="CN2673" s="4">
        <v>0</v>
      </c>
      <c r="CO2673" s="3">
        <v>0</v>
      </c>
      <c r="CP2673" s="3">
        <v>0</v>
      </c>
      <c r="CQ2673" s="4">
        <v>0</v>
      </c>
      <c r="CR2673" s="3">
        <v>0</v>
      </c>
      <c r="CS2673" s="3">
        <v>0</v>
      </c>
      <c r="CT2673" s="4">
        <v>0</v>
      </c>
      <c r="CU2673" s="3">
        <v>0</v>
      </c>
      <c r="CV2673" s="3">
        <v>0</v>
      </c>
      <c r="CW2673" s="4">
        <v>0</v>
      </c>
      <c r="CX2673" t="s">
        <v>5</v>
      </c>
      <c r="CY2673" s="9">
        <f t="shared" si="133"/>
        <v>4.25</v>
      </c>
      <c r="CZ2673" s="7">
        <f t="shared" si="134"/>
        <v>14.4</v>
      </c>
      <c r="DA2673" s="7">
        <f t="shared" si="135"/>
        <v>1.4861111111111109</v>
      </c>
    </row>
    <row r="2674" spans="1:105" x14ac:dyDescent="0.25">
      <c r="A2674" s="6">
        <v>2020</v>
      </c>
      <c r="B2674" s="6">
        <v>7</v>
      </c>
      <c r="C2674" s="6">
        <v>158237</v>
      </c>
      <c r="D2674" t="s">
        <v>0</v>
      </c>
      <c r="E2674" t="s">
        <v>2583</v>
      </c>
      <c r="F2674" t="s">
        <v>1656</v>
      </c>
      <c r="G2674" t="s">
        <v>116</v>
      </c>
      <c r="H2674" t="s">
        <v>1219</v>
      </c>
      <c r="I2674" s="5" t="s">
        <v>118</v>
      </c>
      <c r="J2674" s="6">
        <v>0.87</v>
      </c>
      <c r="K2674" t="s">
        <v>6</v>
      </c>
      <c r="L2674" t="s">
        <v>2584</v>
      </c>
      <c r="M2674" s="6">
        <v>100</v>
      </c>
      <c r="N2674" s="6">
        <v>108.5</v>
      </c>
      <c r="O2674" s="6">
        <v>1.0900000000000001</v>
      </c>
      <c r="P2674" t="s">
        <v>1656</v>
      </c>
      <c r="Q2674" t="s">
        <v>1153</v>
      </c>
      <c r="R2674" t="s">
        <v>438</v>
      </c>
      <c r="S2674" t="s">
        <v>1772</v>
      </c>
      <c r="T2674" s="6">
        <v>2.2000000000000002</v>
      </c>
      <c r="U2674" s="6">
        <v>54.25</v>
      </c>
      <c r="V2674" t="s">
        <v>11</v>
      </c>
      <c r="W2674" t="s">
        <v>482</v>
      </c>
      <c r="X2674" s="6">
        <v>14.1</v>
      </c>
      <c r="Y2674" s="6">
        <v>20.399999999999999</v>
      </c>
      <c r="Z2674" s="6">
        <v>6</v>
      </c>
      <c r="AA2674" s="6">
        <v>8</v>
      </c>
      <c r="AB2674" t="s">
        <v>5</v>
      </c>
      <c r="AC2674" s="6">
        <v>22.5</v>
      </c>
      <c r="AD2674" s="6">
        <v>0</v>
      </c>
      <c r="AE2674" t="s">
        <v>13</v>
      </c>
      <c r="AF2674" s="6">
        <v>1</v>
      </c>
      <c r="AG2674" t="s">
        <v>5</v>
      </c>
      <c r="AH2674" t="s">
        <v>5</v>
      </c>
      <c r="AI2674" t="s">
        <v>5</v>
      </c>
      <c r="AJ2674" s="6">
        <v>52.9</v>
      </c>
      <c r="AK2674" s="6">
        <v>24.3</v>
      </c>
      <c r="AL2674" s="6">
        <v>5.4</v>
      </c>
      <c r="AM2674" s="6">
        <v>29.7</v>
      </c>
      <c r="AN2674" s="6">
        <v>17.399999999999999</v>
      </c>
      <c r="AO2674" s="6">
        <v>0</v>
      </c>
      <c r="AP2674" s="6">
        <v>0</v>
      </c>
      <c r="AQ2674" s="6">
        <v>0</v>
      </c>
      <c r="AR2674" s="6">
        <v>1.6</v>
      </c>
      <c r="AS2674" t="s">
        <v>5</v>
      </c>
      <c r="AT2674" t="s">
        <v>5</v>
      </c>
      <c r="AU2674" t="s">
        <v>5</v>
      </c>
      <c r="AV2674" t="s">
        <v>5</v>
      </c>
      <c r="AW2674" t="s">
        <v>5</v>
      </c>
      <c r="AX2674" t="s">
        <v>5</v>
      </c>
      <c r="AY2674" s="6">
        <v>0</v>
      </c>
      <c r="AZ2674" t="s">
        <v>5</v>
      </c>
      <c r="BA2674" t="s">
        <v>5</v>
      </c>
      <c r="BB2674" t="s">
        <v>5</v>
      </c>
      <c r="BC2674" t="s">
        <v>5</v>
      </c>
      <c r="BD2674" t="s">
        <v>5</v>
      </c>
      <c r="BE2674" t="s">
        <v>5</v>
      </c>
      <c r="BF2674" t="s">
        <v>5</v>
      </c>
      <c r="BG2674" t="s">
        <v>5</v>
      </c>
      <c r="BH2674" t="s">
        <v>5</v>
      </c>
      <c r="BI2674" s="6">
        <v>0</v>
      </c>
      <c r="BJ2674" s="6">
        <v>0</v>
      </c>
      <c r="BK2674" s="6">
        <v>0</v>
      </c>
      <c r="BL2674" s="6">
        <v>0</v>
      </c>
      <c r="BM2674" s="6">
        <v>0</v>
      </c>
      <c r="BN2674" s="6">
        <v>0</v>
      </c>
      <c r="BO2674" s="6">
        <v>0</v>
      </c>
      <c r="BP2674" s="6">
        <v>0</v>
      </c>
      <c r="BQ2674" s="6">
        <v>0</v>
      </c>
      <c r="BR2674" s="6">
        <v>0</v>
      </c>
      <c r="BS2674" s="6">
        <v>0</v>
      </c>
      <c r="BT2674" s="6">
        <v>0</v>
      </c>
      <c r="BU2674" s="6">
        <v>8</v>
      </c>
      <c r="BV2674" s="6">
        <v>34</v>
      </c>
      <c r="BW2674" s="6">
        <v>69</v>
      </c>
      <c r="BX2674" s="6">
        <v>65</v>
      </c>
      <c r="BY2674" s="6">
        <v>12</v>
      </c>
      <c r="BZ2674" s="6">
        <v>4</v>
      </c>
      <c r="CA2674" s="6">
        <v>0</v>
      </c>
      <c r="CB2674" s="6">
        <v>0</v>
      </c>
      <c r="CC2674" s="6">
        <v>0</v>
      </c>
      <c r="CD2674" s="6">
        <v>0</v>
      </c>
      <c r="CE2674" s="6">
        <v>0</v>
      </c>
      <c r="CF2674" s="6">
        <v>6000</v>
      </c>
      <c r="CG2674" s="6">
        <v>12000</v>
      </c>
      <c r="CH2674" s="2">
        <v>1</v>
      </c>
      <c r="CI2674" s="3">
        <v>100</v>
      </c>
      <c r="CJ2674" s="3">
        <v>0</v>
      </c>
      <c r="CK2674" s="4">
        <v>8</v>
      </c>
      <c r="CL2674" s="3">
        <v>0</v>
      </c>
      <c r="CM2674" s="3">
        <v>0</v>
      </c>
      <c r="CN2674" s="4">
        <v>0</v>
      </c>
      <c r="CO2674" s="3">
        <v>0</v>
      </c>
      <c r="CP2674" s="3">
        <v>0</v>
      </c>
      <c r="CQ2674" s="4">
        <v>0</v>
      </c>
      <c r="CR2674" s="3">
        <v>0</v>
      </c>
      <c r="CS2674" s="3">
        <v>0</v>
      </c>
      <c r="CT2674" s="4">
        <v>0</v>
      </c>
      <c r="CU2674" s="3">
        <v>0</v>
      </c>
      <c r="CV2674" s="3">
        <v>0</v>
      </c>
      <c r="CW2674" s="4">
        <v>0</v>
      </c>
      <c r="CX2674" t="s">
        <v>5</v>
      </c>
      <c r="CY2674" s="9">
        <f t="shared" si="133"/>
        <v>1.783333333333335</v>
      </c>
      <c r="CZ2674" s="7">
        <f t="shared" si="134"/>
        <v>9.4266666666666676</v>
      </c>
      <c r="DA2674" s="7">
        <f t="shared" si="135"/>
        <v>2.3868458274398865</v>
      </c>
    </row>
    <row r="2675" spans="1:105" x14ac:dyDescent="0.25">
      <c r="A2675" s="6">
        <v>2020</v>
      </c>
      <c r="B2675" s="6">
        <v>7</v>
      </c>
      <c r="C2675" s="6">
        <v>158250</v>
      </c>
      <c r="D2675" t="s">
        <v>0</v>
      </c>
      <c r="E2675" t="s">
        <v>2583</v>
      </c>
      <c r="F2675" t="s">
        <v>1656</v>
      </c>
      <c r="G2675" t="s">
        <v>116</v>
      </c>
      <c r="H2675" t="s">
        <v>1261</v>
      </c>
      <c r="I2675" s="5" t="s">
        <v>118</v>
      </c>
      <c r="J2675" s="6">
        <v>0.2</v>
      </c>
      <c r="K2675" t="s">
        <v>22</v>
      </c>
      <c r="L2675" t="s">
        <v>2584</v>
      </c>
      <c r="M2675" s="6">
        <v>20</v>
      </c>
      <c r="N2675" s="6">
        <v>15.66</v>
      </c>
      <c r="O2675" s="6">
        <v>0.78</v>
      </c>
      <c r="P2675" t="s">
        <v>1656</v>
      </c>
      <c r="Q2675" t="s">
        <v>1004</v>
      </c>
      <c r="R2675" t="s">
        <v>2215</v>
      </c>
      <c r="S2675" t="s">
        <v>1157</v>
      </c>
      <c r="T2675" s="6">
        <v>2.7</v>
      </c>
      <c r="U2675" s="6">
        <v>15.66</v>
      </c>
      <c r="V2675" t="s">
        <v>11</v>
      </c>
      <c r="W2675" t="s">
        <v>482</v>
      </c>
      <c r="X2675" s="6">
        <v>0</v>
      </c>
      <c r="Y2675" s="6">
        <v>16.2</v>
      </c>
      <c r="Z2675" s="6">
        <v>7</v>
      </c>
      <c r="AA2675" s="6">
        <v>10</v>
      </c>
      <c r="AB2675" t="s">
        <v>5</v>
      </c>
      <c r="AC2675" s="6">
        <v>19.7</v>
      </c>
      <c r="AD2675" t="s">
        <v>5</v>
      </c>
      <c r="AE2675" t="s">
        <v>13</v>
      </c>
      <c r="AF2675" s="6">
        <v>5</v>
      </c>
      <c r="AG2675" t="s">
        <v>5</v>
      </c>
      <c r="AH2675" t="s">
        <v>5</v>
      </c>
      <c r="AI2675" t="s">
        <v>5</v>
      </c>
      <c r="AJ2675" t="s">
        <v>5</v>
      </c>
      <c r="AK2675" t="s">
        <v>5</v>
      </c>
      <c r="AL2675" t="s">
        <v>5</v>
      </c>
      <c r="AM2675" s="6">
        <v>0</v>
      </c>
      <c r="AN2675" t="s">
        <v>5</v>
      </c>
      <c r="AO2675" s="6">
        <v>0</v>
      </c>
      <c r="AP2675" s="6">
        <v>0</v>
      </c>
      <c r="AQ2675" s="6">
        <v>0</v>
      </c>
      <c r="AR2675" s="6">
        <v>0</v>
      </c>
      <c r="AS2675" t="s">
        <v>5</v>
      </c>
      <c r="AT2675" t="s">
        <v>5</v>
      </c>
      <c r="AU2675" t="s">
        <v>5</v>
      </c>
      <c r="AV2675" t="s">
        <v>5</v>
      </c>
      <c r="AW2675" t="s">
        <v>5</v>
      </c>
      <c r="AX2675" t="s">
        <v>5</v>
      </c>
      <c r="AY2675" s="6">
        <v>0</v>
      </c>
      <c r="AZ2675" t="s">
        <v>5</v>
      </c>
      <c r="BA2675" t="s">
        <v>5</v>
      </c>
      <c r="BB2675" t="s">
        <v>5</v>
      </c>
      <c r="BC2675" t="s">
        <v>5</v>
      </c>
      <c r="BD2675" t="s">
        <v>5</v>
      </c>
      <c r="BE2675" t="s">
        <v>5</v>
      </c>
      <c r="BF2675" t="s">
        <v>5</v>
      </c>
      <c r="BG2675" t="s">
        <v>5</v>
      </c>
      <c r="BH2675" t="s">
        <v>5</v>
      </c>
      <c r="BI2675" t="s">
        <v>5</v>
      </c>
      <c r="BJ2675" t="s">
        <v>5</v>
      </c>
      <c r="BK2675" t="s">
        <v>5</v>
      </c>
      <c r="BL2675" t="s">
        <v>5</v>
      </c>
      <c r="BM2675" t="s">
        <v>5</v>
      </c>
      <c r="BN2675" t="s">
        <v>5</v>
      </c>
      <c r="BO2675" t="s">
        <v>5</v>
      </c>
      <c r="BP2675" t="s">
        <v>5</v>
      </c>
      <c r="BQ2675" t="s">
        <v>5</v>
      </c>
      <c r="BR2675" t="s">
        <v>5</v>
      </c>
      <c r="BS2675" t="s">
        <v>5</v>
      </c>
      <c r="BT2675" t="s">
        <v>5</v>
      </c>
      <c r="BU2675" t="s">
        <v>5</v>
      </c>
      <c r="BV2675" t="s">
        <v>5</v>
      </c>
      <c r="BW2675" t="s">
        <v>5</v>
      </c>
      <c r="BX2675" t="s">
        <v>5</v>
      </c>
      <c r="BY2675" t="s">
        <v>5</v>
      </c>
      <c r="BZ2675" t="s">
        <v>5</v>
      </c>
      <c r="CA2675" t="s">
        <v>5</v>
      </c>
      <c r="CB2675" t="s">
        <v>5</v>
      </c>
      <c r="CC2675" t="s">
        <v>5</v>
      </c>
      <c r="CD2675" t="s">
        <v>5</v>
      </c>
      <c r="CE2675" t="s">
        <v>5</v>
      </c>
      <c r="CF2675" s="6">
        <v>1000</v>
      </c>
      <c r="CG2675" s="6">
        <v>4020</v>
      </c>
      <c r="CH2675" s="2">
        <v>1</v>
      </c>
      <c r="CI2675" s="3">
        <v>20</v>
      </c>
      <c r="CJ2675" s="3">
        <v>0</v>
      </c>
      <c r="CK2675" s="4">
        <v>10</v>
      </c>
      <c r="CL2675" s="3">
        <v>0</v>
      </c>
      <c r="CM2675" s="3">
        <v>0</v>
      </c>
      <c r="CN2675" s="4">
        <v>0</v>
      </c>
      <c r="CO2675" s="3">
        <v>0</v>
      </c>
      <c r="CP2675" s="3">
        <v>0</v>
      </c>
      <c r="CQ2675" s="4">
        <v>0</v>
      </c>
      <c r="CR2675" s="3">
        <v>0</v>
      </c>
      <c r="CS2675" s="3">
        <v>0</v>
      </c>
      <c r="CT2675" s="4">
        <v>0</v>
      </c>
      <c r="CU2675" s="3">
        <v>0</v>
      </c>
      <c r="CV2675" s="3">
        <v>0</v>
      </c>
      <c r="CW2675" s="4">
        <v>0</v>
      </c>
      <c r="CX2675" t="s">
        <v>5</v>
      </c>
      <c r="CY2675" s="9">
        <f t="shared" si="133"/>
        <v>1.1499999999999986</v>
      </c>
      <c r="CZ2675" s="7">
        <f t="shared" si="134"/>
        <v>10.919999999999998</v>
      </c>
      <c r="DA2675" s="7">
        <f t="shared" si="135"/>
        <v>1.8040293040293043</v>
      </c>
    </row>
    <row r="2676" spans="1:105" x14ac:dyDescent="0.25">
      <c r="A2676" s="6">
        <v>2020</v>
      </c>
      <c r="B2676" s="6">
        <v>7</v>
      </c>
      <c r="C2676" s="6">
        <v>158242</v>
      </c>
      <c r="D2676" t="s">
        <v>0</v>
      </c>
      <c r="E2676" t="s">
        <v>2583</v>
      </c>
      <c r="F2676" t="s">
        <v>1656</v>
      </c>
      <c r="G2676" t="s">
        <v>116</v>
      </c>
      <c r="H2676" t="s">
        <v>1253</v>
      </c>
      <c r="I2676" s="5" t="s">
        <v>118</v>
      </c>
      <c r="J2676" s="6">
        <v>0.93</v>
      </c>
      <c r="K2676" t="s">
        <v>6</v>
      </c>
      <c r="L2676" t="s">
        <v>2584</v>
      </c>
      <c r="M2676" s="6">
        <v>100</v>
      </c>
      <c r="N2676" s="6">
        <v>99.7</v>
      </c>
      <c r="O2676" s="6">
        <v>1</v>
      </c>
      <c r="P2676" t="s">
        <v>1656</v>
      </c>
      <c r="Q2676" t="s">
        <v>1110</v>
      </c>
      <c r="R2676" t="s">
        <v>1871</v>
      </c>
      <c r="S2676" t="s">
        <v>749</v>
      </c>
      <c r="T2676" s="6">
        <v>3.7</v>
      </c>
      <c r="U2676" s="6">
        <v>49.85</v>
      </c>
      <c r="V2676" t="s">
        <v>11</v>
      </c>
      <c r="W2676" t="s">
        <v>482</v>
      </c>
      <c r="X2676" s="6">
        <v>14.1</v>
      </c>
      <c r="Y2676" s="6">
        <v>19</v>
      </c>
      <c r="Z2676" s="6">
        <v>8</v>
      </c>
      <c r="AA2676" s="6">
        <v>12</v>
      </c>
      <c r="AB2676" t="s">
        <v>5</v>
      </c>
      <c r="AC2676" s="6">
        <v>20.9</v>
      </c>
      <c r="AD2676" s="6">
        <v>0</v>
      </c>
      <c r="AE2676" t="s">
        <v>13</v>
      </c>
      <c r="AF2676" s="6">
        <v>2</v>
      </c>
      <c r="AG2676" t="s">
        <v>5</v>
      </c>
      <c r="AH2676" t="s">
        <v>5</v>
      </c>
      <c r="AI2676" t="s">
        <v>5</v>
      </c>
      <c r="AJ2676" s="6">
        <v>61.1</v>
      </c>
      <c r="AK2676" s="6">
        <v>28.4</v>
      </c>
      <c r="AL2676" s="6">
        <v>6.4</v>
      </c>
      <c r="AM2676" s="6">
        <v>34.799999999999997</v>
      </c>
      <c r="AN2676" s="6">
        <v>4.0999999999999996</v>
      </c>
      <c r="AO2676" s="6">
        <v>0</v>
      </c>
      <c r="AP2676" s="6">
        <v>0</v>
      </c>
      <c r="AQ2676" s="6">
        <v>0</v>
      </c>
      <c r="AR2676" s="6">
        <v>1.7</v>
      </c>
      <c r="AS2676" t="s">
        <v>5</v>
      </c>
      <c r="AT2676" t="s">
        <v>5</v>
      </c>
      <c r="AU2676" t="s">
        <v>5</v>
      </c>
      <c r="AV2676" t="s">
        <v>5</v>
      </c>
      <c r="AW2676" t="s">
        <v>5</v>
      </c>
      <c r="AX2676" t="s">
        <v>5</v>
      </c>
      <c r="AY2676" s="6">
        <v>0</v>
      </c>
      <c r="AZ2676" t="s">
        <v>5</v>
      </c>
      <c r="BA2676" t="s">
        <v>5</v>
      </c>
      <c r="BB2676" t="s">
        <v>5</v>
      </c>
      <c r="BC2676" t="s">
        <v>5</v>
      </c>
      <c r="BD2676" t="s">
        <v>5</v>
      </c>
      <c r="BE2676" t="s">
        <v>5</v>
      </c>
      <c r="BF2676" t="s">
        <v>5</v>
      </c>
      <c r="BG2676" t="s">
        <v>5</v>
      </c>
      <c r="BH2676" t="s">
        <v>5</v>
      </c>
      <c r="BI2676" s="6">
        <v>0</v>
      </c>
      <c r="BJ2676" s="6">
        <v>0</v>
      </c>
      <c r="BK2676" s="6">
        <v>0</v>
      </c>
      <c r="BL2676" s="6">
        <v>0</v>
      </c>
      <c r="BM2676" s="6">
        <v>0</v>
      </c>
      <c r="BN2676" s="6">
        <v>0</v>
      </c>
      <c r="BO2676" s="6">
        <v>0</v>
      </c>
      <c r="BP2676" s="6">
        <v>0</v>
      </c>
      <c r="BQ2676" s="6">
        <v>0</v>
      </c>
      <c r="BR2676" s="6">
        <v>0</v>
      </c>
      <c r="BS2676" s="6">
        <v>0</v>
      </c>
      <c r="BT2676" s="6">
        <v>0</v>
      </c>
      <c r="BU2676" s="6">
        <v>4</v>
      </c>
      <c r="BV2676" s="6">
        <v>40</v>
      </c>
      <c r="BW2676" s="6">
        <v>70</v>
      </c>
      <c r="BX2676" s="6">
        <v>52</v>
      </c>
      <c r="BY2676" s="6">
        <v>23</v>
      </c>
      <c r="BZ2676" s="6">
        <v>0</v>
      </c>
      <c r="CA2676" s="6">
        <v>0</v>
      </c>
      <c r="CB2676" s="6">
        <v>0</v>
      </c>
      <c r="CC2676" s="6">
        <v>0</v>
      </c>
      <c r="CD2676" s="6">
        <v>0</v>
      </c>
      <c r="CE2676" s="6">
        <v>0</v>
      </c>
      <c r="CF2676" s="6">
        <v>7000</v>
      </c>
      <c r="CG2676" s="6">
        <v>13400</v>
      </c>
      <c r="CH2676" s="2">
        <v>1</v>
      </c>
      <c r="CI2676" s="3">
        <v>100</v>
      </c>
      <c r="CJ2676" s="3">
        <v>0</v>
      </c>
      <c r="CK2676" s="4">
        <v>12</v>
      </c>
      <c r="CL2676" s="3">
        <v>0</v>
      </c>
      <c r="CM2676" s="3">
        <v>0</v>
      </c>
      <c r="CN2676" s="4">
        <v>0</v>
      </c>
      <c r="CO2676" s="3">
        <v>0</v>
      </c>
      <c r="CP2676" s="3">
        <v>0</v>
      </c>
      <c r="CQ2676" s="4">
        <v>0</v>
      </c>
      <c r="CR2676" s="3">
        <v>0</v>
      </c>
      <c r="CS2676" s="3">
        <v>0</v>
      </c>
      <c r="CT2676" s="4">
        <v>0</v>
      </c>
      <c r="CU2676" s="3">
        <v>0</v>
      </c>
      <c r="CV2676" s="3">
        <v>0</v>
      </c>
      <c r="CW2676" s="4">
        <v>0</v>
      </c>
      <c r="CX2676" t="s">
        <v>5</v>
      </c>
      <c r="CY2676" s="9">
        <f t="shared" si="133"/>
        <v>1.7833333333333314</v>
      </c>
      <c r="CZ2676" s="7">
        <f t="shared" si="134"/>
        <v>13.426666666666666</v>
      </c>
      <c r="DA2676" s="7">
        <f t="shared" si="135"/>
        <v>1.5566037735849056</v>
      </c>
    </row>
    <row r="2677" spans="1:105" x14ac:dyDescent="0.25">
      <c r="A2677" s="6">
        <v>2020</v>
      </c>
      <c r="B2677" s="6">
        <v>7</v>
      </c>
      <c r="C2677" s="6">
        <v>158233</v>
      </c>
      <c r="D2677" t="s">
        <v>0</v>
      </c>
      <c r="E2677" t="s">
        <v>2583</v>
      </c>
      <c r="F2677" t="s">
        <v>1656</v>
      </c>
      <c r="G2677" t="s">
        <v>116</v>
      </c>
      <c r="H2677" t="s">
        <v>1033</v>
      </c>
      <c r="I2677" s="5" t="s">
        <v>118</v>
      </c>
      <c r="J2677" s="6">
        <v>0.9</v>
      </c>
      <c r="K2677" t="s">
        <v>22</v>
      </c>
      <c r="L2677" t="s">
        <v>2584</v>
      </c>
      <c r="M2677" s="6">
        <v>100</v>
      </c>
      <c r="N2677" s="6">
        <v>98.37</v>
      </c>
      <c r="O2677" s="6">
        <v>0.98</v>
      </c>
      <c r="P2677" t="s">
        <v>1656</v>
      </c>
      <c r="Q2677" t="s">
        <v>1081</v>
      </c>
      <c r="R2677" t="s">
        <v>2000</v>
      </c>
      <c r="S2677" t="s">
        <v>2350</v>
      </c>
      <c r="T2677" s="6">
        <v>3.5</v>
      </c>
      <c r="U2677" s="6">
        <v>98.37</v>
      </c>
      <c r="V2677" t="s">
        <v>11</v>
      </c>
      <c r="W2677" t="s">
        <v>482</v>
      </c>
      <c r="X2677" s="6">
        <v>13.9</v>
      </c>
      <c r="Y2677" s="6">
        <v>18.899999999999999</v>
      </c>
      <c r="Z2677" s="6">
        <v>8</v>
      </c>
      <c r="AA2677" s="6">
        <v>12</v>
      </c>
      <c r="AB2677" t="s">
        <v>5</v>
      </c>
      <c r="AC2677" s="6">
        <v>19.8</v>
      </c>
      <c r="AD2677" s="6">
        <v>0</v>
      </c>
      <c r="AE2677" t="s">
        <v>13</v>
      </c>
      <c r="AF2677" s="6">
        <v>5</v>
      </c>
      <c r="AG2677" t="s">
        <v>5</v>
      </c>
      <c r="AH2677" t="s">
        <v>5</v>
      </c>
      <c r="AI2677" t="s">
        <v>5</v>
      </c>
      <c r="AJ2677" s="6">
        <v>43.8</v>
      </c>
      <c r="AK2677" s="6">
        <v>37</v>
      </c>
      <c r="AL2677" s="6">
        <v>8.6999999999999993</v>
      </c>
      <c r="AM2677" s="6">
        <v>45.7</v>
      </c>
      <c r="AN2677" s="6">
        <v>10.5</v>
      </c>
      <c r="AO2677" s="6">
        <v>0</v>
      </c>
      <c r="AP2677" s="6">
        <v>0</v>
      </c>
      <c r="AQ2677" s="6">
        <v>0</v>
      </c>
      <c r="AR2677" s="6">
        <v>1.8</v>
      </c>
      <c r="AS2677" t="s">
        <v>5</v>
      </c>
      <c r="AT2677" t="s">
        <v>5</v>
      </c>
      <c r="AU2677" t="s">
        <v>5</v>
      </c>
      <c r="AV2677" t="s">
        <v>5</v>
      </c>
      <c r="AW2677" t="s">
        <v>5</v>
      </c>
      <c r="AX2677" t="s">
        <v>5</v>
      </c>
      <c r="AY2677" s="6">
        <v>0</v>
      </c>
      <c r="AZ2677" t="s">
        <v>5</v>
      </c>
      <c r="BA2677" t="s">
        <v>5</v>
      </c>
      <c r="BB2677" t="s">
        <v>5</v>
      </c>
      <c r="BC2677" t="s">
        <v>5</v>
      </c>
      <c r="BD2677" t="s">
        <v>5</v>
      </c>
      <c r="BE2677" t="s">
        <v>5</v>
      </c>
      <c r="BF2677" t="s">
        <v>5</v>
      </c>
      <c r="BG2677" t="s">
        <v>5</v>
      </c>
      <c r="BH2677" t="s">
        <v>5</v>
      </c>
      <c r="BI2677" s="6">
        <v>0</v>
      </c>
      <c r="BJ2677" s="6">
        <v>0</v>
      </c>
      <c r="BK2677" s="6">
        <v>0</v>
      </c>
      <c r="BL2677" s="6">
        <v>0</v>
      </c>
      <c r="BM2677" s="6">
        <v>0</v>
      </c>
      <c r="BN2677" s="6">
        <v>0</v>
      </c>
      <c r="BO2677" s="6">
        <v>0</v>
      </c>
      <c r="BP2677" s="6">
        <v>0</v>
      </c>
      <c r="BQ2677" s="6">
        <v>0</v>
      </c>
      <c r="BR2677" s="6">
        <v>0</v>
      </c>
      <c r="BS2677" s="6">
        <v>0</v>
      </c>
      <c r="BT2677" s="6">
        <v>0</v>
      </c>
      <c r="BU2677" s="6">
        <v>12</v>
      </c>
      <c r="BV2677" s="6">
        <v>62</v>
      </c>
      <c r="BW2677" s="6">
        <v>68</v>
      </c>
      <c r="BX2677" s="6">
        <v>44</v>
      </c>
      <c r="BY2677" s="6">
        <v>8</v>
      </c>
      <c r="BZ2677" s="6">
        <v>2</v>
      </c>
      <c r="CA2677" s="6">
        <v>0</v>
      </c>
      <c r="CB2677" s="6">
        <v>0</v>
      </c>
      <c r="CC2677" s="6">
        <v>0</v>
      </c>
      <c r="CD2677" s="6">
        <v>0</v>
      </c>
      <c r="CE2677" s="6">
        <v>0</v>
      </c>
      <c r="CF2677" s="6">
        <v>2000</v>
      </c>
      <c r="CG2677" s="6">
        <v>3440</v>
      </c>
      <c r="CH2677" s="2">
        <v>1</v>
      </c>
      <c r="CI2677" s="3">
        <v>100</v>
      </c>
      <c r="CJ2677" s="3">
        <v>0</v>
      </c>
      <c r="CK2677" s="4">
        <v>12</v>
      </c>
      <c r="CL2677" s="3">
        <v>0</v>
      </c>
      <c r="CM2677" s="3">
        <v>0</v>
      </c>
      <c r="CN2677" s="4">
        <v>0</v>
      </c>
      <c r="CO2677" s="3">
        <v>0</v>
      </c>
      <c r="CP2677" s="3">
        <v>0</v>
      </c>
      <c r="CQ2677" s="4">
        <v>0</v>
      </c>
      <c r="CR2677" s="3">
        <v>0</v>
      </c>
      <c r="CS2677" s="3">
        <v>0</v>
      </c>
      <c r="CT2677" s="4">
        <v>0</v>
      </c>
      <c r="CU2677" s="3">
        <v>0</v>
      </c>
      <c r="CV2677" s="3">
        <v>0</v>
      </c>
      <c r="CW2677" s="4">
        <v>0</v>
      </c>
      <c r="CX2677" t="s">
        <v>5</v>
      </c>
      <c r="CY2677" s="9">
        <f t="shared" si="133"/>
        <v>1.466666666666665</v>
      </c>
      <c r="CZ2677" s="7">
        <f t="shared" si="134"/>
        <v>13.173333333333332</v>
      </c>
      <c r="DA2677" s="7">
        <f t="shared" si="135"/>
        <v>1.5030364372469638</v>
      </c>
    </row>
    <row r="2678" spans="1:105" x14ac:dyDescent="0.25">
      <c r="A2678" s="6">
        <v>2020</v>
      </c>
      <c r="B2678" s="6">
        <v>7</v>
      </c>
      <c r="C2678" s="6">
        <v>158241</v>
      </c>
      <c r="D2678" t="s">
        <v>0</v>
      </c>
      <c r="E2678" t="s">
        <v>2583</v>
      </c>
      <c r="F2678" t="s">
        <v>1656</v>
      </c>
      <c r="G2678" t="s">
        <v>116</v>
      </c>
      <c r="H2678" t="s">
        <v>979</v>
      </c>
      <c r="I2678" s="5" t="s">
        <v>118</v>
      </c>
      <c r="J2678" s="6">
        <v>0.98</v>
      </c>
      <c r="K2678" t="s">
        <v>22</v>
      </c>
      <c r="L2678" t="s">
        <v>2584</v>
      </c>
      <c r="M2678" s="6">
        <v>100</v>
      </c>
      <c r="N2678" s="6">
        <v>104.06</v>
      </c>
      <c r="O2678" s="6">
        <v>1.04</v>
      </c>
      <c r="P2678" t="s">
        <v>1656</v>
      </c>
      <c r="Q2678" t="s">
        <v>1960</v>
      </c>
      <c r="R2678" t="s">
        <v>1363</v>
      </c>
      <c r="S2678" t="s">
        <v>451</v>
      </c>
      <c r="T2678" s="6">
        <v>7</v>
      </c>
      <c r="U2678" s="6">
        <v>52.03</v>
      </c>
      <c r="V2678" t="s">
        <v>11</v>
      </c>
      <c r="W2678" t="s">
        <v>482</v>
      </c>
      <c r="X2678" s="6">
        <v>14</v>
      </c>
      <c r="Y2678" s="6">
        <v>19.3</v>
      </c>
      <c r="Z2678" s="6">
        <v>5</v>
      </c>
      <c r="AA2678" s="6">
        <v>12</v>
      </c>
      <c r="AB2678" t="s">
        <v>5</v>
      </c>
      <c r="AC2678" s="6">
        <v>25.8</v>
      </c>
      <c r="AD2678" s="6">
        <v>0</v>
      </c>
      <c r="AE2678" t="s">
        <v>13</v>
      </c>
      <c r="AF2678" s="6">
        <v>5</v>
      </c>
      <c r="AG2678" t="s">
        <v>5</v>
      </c>
      <c r="AH2678" t="s">
        <v>5</v>
      </c>
      <c r="AI2678" t="s">
        <v>5</v>
      </c>
      <c r="AJ2678" s="6">
        <v>27.8</v>
      </c>
      <c r="AK2678" s="6">
        <v>51</v>
      </c>
      <c r="AL2678" s="6">
        <v>12.5</v>
      </c>
      <c r="AM2678" s="6">
        <v>63.5</v>
      </c>
      <c r="AN2678" s="6">
        <v>8.6999999999999993</v>
      </c>
      <c r="AO2678" s="6">
        <v>0</v>
      </c>
      <c r="AP2678" s="6">
        <v>0</v>
      </c>
      <c r="AQ2678" s="6">
        <v>0</v>
      </c>
      <c r="AR2678" s="6">
        <v>0</v>
      </c>
      <c r="AS2678" t="s">
        <v>5</v>
      </c>
      <c r="AT2678" t="s">
        <v>5</v>
      </c>
      <c r="AU2678" t="s">
        <v>5</v>
      </c>
      <c r="AV2678" t="s">
        <v>5</v>
      </c>
      <c r="AW2678" t="s">
        <v>5</v>
      </c>
      <c r="AX2678" t="s">
        <v>5</v>
      </c>
      <c r="AY2678" s="6">
        <v>0</v>
      </c>
      <c r="AZ2678" t="s">
        <v>5</v>
      </c>
      <c r="BA2678" t="s">
        <v>5</v>
      </c>
      <c r="BB2678" t="s">
        <v>5</v>
      </c>
      <c r="BC2678" t="s">
        <v>5</v>
      </c>
      <c r="BD2678" t="s">
        <v>5</v>
      </c>
      <c r="BE2678" t="s">
        <v>5</v>
      </c>
      <c r="BF2678" t="s">
        <v>5</v>
      </c>
      <c r="BG2678" t="s">
        <v>5</v>
      </c>
      <c r="BH2678" t="s">
        <v>5</v>
      </c>
      <c r="BI2678" s="6">
        <v>0</v>
      </c>
      <c r="BJ2678" s="6">
        <v>0</v>
      </c>
      <c r="BK2678" s="6">
        <v>0</v>
      </c>
      <c r="BL2678" s="6">
        <v>0</v>
      </c>
      <c r="BM2678" s="6">
        <v>0</v>
      </c>
      <c r="BN2678" s="6">
        <v>0</v>
      </c>
      <c r="BO2678" s="6">
        <v>0</v>
      </c>
      <c r="BP2678" s="6">
        <v>0</v>
      </c>
      <c r="BQ2678" s="6">
        <v>0</v>
      </c>
      <c r="BR2678" s="6">
        <v>0</v>
      </c>
      <c r="BS2678" s="6">
        <v>0</v>
      </c>
      <c r="BT2678" s="6">
        <v>0</v>
      </c>
      <c r="BU2678" s="6">
        <v>6</v>
      </c>
      <c r="BV2678" s="6">
        <v>56</v>
      </c>
      <c r="BW2678" s="6">
        <v>71</v>
      </c>
      <c r="BX2678" s="6">
        <v>46</v>
      </c>
      <c r="BY2678" s="6">
        <v>12</v>
      </c>
      <c r="BZ2678" s="6">
        <v>4</v>
      </c>
      <c r="CA2678" s="6">
        <v>0</v>
      </c>
      <c r="CB2678" s="6">
        <v>0</v>
      </c>
      <c r="CC2678" s="6">
        <v>0</v>
      </c>
      <c r="CD2678" s="6">
        <v>0</v>
      </c>
      <c r="CE2678" s="6">
        <v>0</v>
      </c>
      <c r="CF2678" s="6">
        <v>6000</v>
      </c>
      <c r="CG2678" s="6">
        <v>10700</v>
      </c>
      <c r="CH2678" s="2">
        <v>1</v>
      </c>
      <c r="CI2678" s="3">
        <v>100</v>
      </c>
      <c r="CJ2678" s="3">
        <v>0</v>
      </c>
      <c r="CK2678" s="4">
        <v>12</v>
      </c>
      <c r="CL2678" s="3">
        <v>0</v>
      </c>
      <c r="CM2678" s="3">
        <v>0</v>
      </c>
      <c r="CN2678" s="4">
        <v>0</v>
      </c>
      <c r="CO2678" s="3">
        <v>0</v>
      </c>
      <c r="CP2678" s="3">
        <v>0</v>
      </c>
      <c r="CQ2678" s="4">
        <v>0</v>
      </c>
      <c r="CR2678" s="3">
        <v>0</v>
      </c>
      <c r="CS2678" s="3">
        <v>0</v>
      </c>
      <c r="CT2678" s="4">
        <v>0</v>
      </c>
      <c r="CU2678" s="3">
        <v>0</v>
      </c>
      <c r="CV2678" s="3">
        <v>0</v>
      </c>
      <c r="CW2678" s="4">
        <v>0</v>
      </c>
      <c r="CX2678" t="s">
        <v>5</v>
      </c>
      <c r="CY2678" s="9">
        <f t="shared" si="133"/>
        <v>1.5499999999999972</v>
      </c>
      <c r="CZ2678" s="7">
        <f t="shared" si="134"/>
        <v>13.239999999999998</v>
      </c>
      <c r="DA2678" s="7">
        <f t="shared" si="135"/>
        <v>1.9486404833836861</v>
      </c>
    </row>
    <row r="2679" spans="1:105" x14ac:dyDescent="0.25">
      <c r="A2679" s="6">
        <v>2020</v>
      </c>
      <c r="B2679" s="6">
        <v>7</v>
      </c>
      <c r="C2679" s="6">
        <v>158232</v>
      </c>
      <c r="D2679" t="s">
        <v>0</v>
      </c>
      <c r="E2679" t="s">
        <v>2583</v>
      </c>
      <c r="F2679" t="s">
        <v>1656</v>
      </c>
      <c r="G2679" t="s">
        <v>116</v>
      </c>
      <c r="H2679" t="s">
        <v>515</v>
      </c>
      <c r="I2679" s="5" t="s">
        <v>118</v>
      </c>
      <c r="J2679" s="6">
        <v>0.95</v>
      </c>
      <c r="K2679" t="s">
        <v>6</v>
      </c>
      <c r="L2679" t="s">
        <v>2584</v>
      </c>
      <c r="M2679" s="6">
        <v>105</v>
      </c>
      <c r="N2679" s="6">
        <v>106.495</v>
      </c>
      <c r="O2679" s="6">
        <v>1.01</v>
      </c>
      <c r="P2679" t="s">
        <v>1656</v>
      </c>
      <c r="Q2679" t="s">
        <v>1284</v>
      </c>
      <c r="R2679" t="s">
        <v>2031</v>
      </c>
      <c r="S2679" t="s">
        <v>1898</v>
      </c>
      <c r="T2679" s="6">
        <v>3.9</v>
      </c>
      <c r="U2679" s="6">
        <v>53.247500000000002</v>
      </c>
      <c r="V2679" t="s">
        <v>11</v>
      </c>
      <c r="W2679" t="s">
        <v>482</v>
      </c>
      <c r="X2679" s="6">
        <v>14.1</v>
      </c>
      <c r="Y2679" s="6">
        <v>19.7</v>
      </c>
      <c r="Z2679" s="6">
        <v>8</v>
      </c>
      <c r="AA2679" s="6">
        <v>12</v>
      </c>
      <c r="AB2679" t="s">
        <v>5</v>
      </c>
      <c r="AC2679" s="6">
        <v>25</v>
      </c>
      <c r="AD2679" s="6">
        <v>0</v>
      </c>
      <c r="AE2679" t="s">
        <v>13</v>
      </c>
      <c r="AF2679" s="6">
        <v>3</v>
      </c>
      <c r="AG2679" t="s">
        <v>5</v>
      </c>
      <c r="AH2679" t="s">
        <v>5</v>
      </c>
      <c r="AI2679" t="s">
        <v>5</v>
      </c>
      <c r="AJ2679" s="6">
        <v>50.9</v>
      </c>
      <c r="AK2679" s="6">
        <v>17.899999999999999</v>
      </c>
      <c r="AL2679" s="6">
        <v>0.7</v>
      </c>
      <c r="AM2679" s="6">
        <v>18.600000000000001</v>
      </c>
      <c r="AN2679" s="6">
        <v>30.5</v>
      </c>
      <c r="AO2679" s="6">
        <v>0</v>
      </c>
      <c r="AP2679" s="6">
        <v>0</v>
      </c>
      <c r="AQ2679" s="6">
        <v>0</v>
      </c>
      <c r="AR2679" s="6">
        <v>2.7</v>
      </c>
      <c r="AS2679" t="s">
        <v>5</v>
      </c>
      <c r="AT2679" t="s">
        <v>5</v>
      </c>
      <c r="AU2679" t="s">
        <v>5</v>
      </c>
      <c r="AV2679" t="s">
        <v>5</v>
      </c>
      <c r="AW2679" t="s">
        <v>5</v>
      </c>
      <c r="AX2679" t="s">
        <v>5</v>
      </c>
      <c r="AY2679" s="6">
        <v>0</v>
      </c>
      <c r="AZ2679" t="s">
        <v>5</v>
      </c>
      <c r="BA2679" t="s">
        <v>5</v>
      </c>
      <c r="BB2679" t="s">
        <v>5</v>
      </c>
      <c r="BC2679" t="s">
        <v>5</v>
      </c>
      <c r="BD2679" t="s">
        <v>5</v>
      </c>
      <c r="BE2679" t="s">
        <v>5</v>
      </c>
      <c r="BF2679" t="s">
        <v>5</v>
      </c>
      <c r="BG2679" t="s">
        <v>5</v>
      </c>
      <c r="BH2679" t="s">
        <v>5</v>
      </c>
      <c r="BI2679" s="6">
        <v>0</v>
      </c>
      <c r="BJ2679" s="6">
        <v>0</v>
      </c>
      <c r="BK2679" s="6">
        <v>0</v>
      </c>
      <c r="BL2679" s="6">
        <v>0</v>
      </c>
      <c r="BM2679" s="6">
        <v>0</v>
      </c>
      <c r="BN2679" s="6">
        <v>0</v>
      </c>
      <c r="BO2679" s="6">
        <v>0</v>
      </c>
      <c r="BP2679" s="6">
        <v>0</v>
      </c>
      <c r="BQ2679" s="6">
        <v>0</v>
      </c>
      <c r="BR2679" s="6">
        <v>0</v>
      </c>
      <c r="BS2679" s="6">
        <v>0</v>
      </c>
      <c r="BT2679" s="6">
        <v>0</v>
      </c>
      <c r="BU2679" s="6">
        <v>0</v>
      </c>
      <c r="BV2679" s="6">
        <v>43</v>
      </c>
      <c r="BW2679" s="6">
        <v>74</v>
      </c>
      <c r="BX2679" s="6">
        <v>53</v>
      </c>
      <c r="BY2679" s="6">
        <v>18</v>
      </c>
      <c r="BZ2679" s="6">
        <v>0</v>
      </c>
      <c r="CA2679" s="6">
        <v>0</v>
      </c>
      <c r="CB2679" s="6">
        <v>0</v>
      </c>
      <c r="CC2679" s="6">
        <v>0</v>
      </c>
      <c r="CD2679" s="6">
        <v>0</v>
      </c>
      <c r="CE2679" s="6">
        <v>0</v>
      </c>
      <c r="CF2679" s="6">
        <v>10000</v>
      </c>
      <c r="CG2679" s="6">
        <v>9750</v>
      </c>
      <c r="CH2679" s="2">
        <v>1</v>
      </c>
      <c r="CI2679" s="3">
        <v>105</v>
      </c>
      <c r="CJ2679" s="3">
        <v>0</v>
      </c>
      <c r="CK2679" s="4">
        <v>12</v>
      </c>
      <c r="CL2679" s="3">
        <v>0</v>
      </c>
      <c r="CM2679" s="3">
        <v>0</v>
      </c>
      <c r="CN2679" s="4">
        <v>0</v>
      </c>
      <c r="CO2679" s="3">
        <v>0</v>
      </c>
      <c r="CP2679" s="3">
        <v>0</v>
      </c>
      <c r="CQ2679" s="4">
        <v>0</v>
      </c>
      <c r="CR2679" s="3">
        <v>0</v>
      </c>
      <c r="CS2679" s="3">
        <v>0</v>
      </c>
      <c r="CT2679" s="4">
        <v>0</v>
      </c>
      <c r="CU2679" s="3">
        <v>0</v>
      </c>
      <c r="CV2679" s="3">
        <v>0</v>
      </c>
      <c r="CW2679" s="4">
        <v>0</v>
      </c>
      <c r="CX2679" t="s">
        <v>5</v>
      </c>
      <c r="CY2679" s="9">
        <f t="shared" si="133"/>
        <v>1.5999999999999979</v>
      </c>
      <c r="CZ2679" s="7">
        <f t="shared" si="134"/>
        <v>13.279999999999998</v>
      </c>
      <c r="DA2679" s="7">
        <f t="shared" si="135"/>
        <v>1.882530120481928</v>
      </c>
    </row>
    <row r="2680" spans="1:105" x14ac:dyDescent="0.25">
      <c r="A2680" s="6">
        <v>2020</v>
      </c>
      <c r="B2680" s="6">
        <v>7</v>
      </c>
      <c r="C2680" s="6">
        <v>158239</v>
      </c>
      <c r="D2680" t="s">
        <v>0</v>
      </c>
      <c r="E2680" t="s">
        <v>2583</v>
      </c>
      <c r="F2680" t="s">
        <v>1656</v>
      </c>
      <c r="G2680" t="s">
        <v>116</v>
      </c>
      <c r="H2680" t="s">
        <v>302</v>
      </c>
      <c r="I2680" s="5" t="s">
        <v>118</v>
      </c>
      <c r="J2680" s="6">
        <v>1.01</v>
      </c>
      <c r="K2680" t="s">
        <v>22</v>
      </c>
      <c r="L2680" t="s">
        <v>2586</v>
      </c>
      <c r="M2680" s="6">
        <v>75</v>
      </c>
      <c r="N2680" s="6">
        <v>76.7</v>
      </c>
      <c r="O2680" s="6">
        <v>1.02</v>
      </c>
      <c r="P2680" t="s">
        <v>1656</v>
      </c>
      <c r="Q2680" t="s">
        <v>974</v>
      </c>
      <c r="R2680" t="s">
        <v>1475</v>
      </c>
      <c r="S2680" t="s">
        <v>1859</v>
      </c>
      <c r="T2680" s="6">
        <v>4.0999999999999996</v>
      </c>
      <c r="U2680" s="6">
        <v>38.35</v>
      </c>
      <c r="V2680" t="s">
        <v>11</v>
      </c>
      <c r="W2680" t="s">
        <v>482</v>
      </c>
      <c r="X2680" s="6">
        <v>14.1</v>
      </c>
      <c r="Y2680" s="6">
        <v>20</v>
      </c>
      <c r="Z2680" s="6">
        <v>7</v>
      </c>
      <c r="AA2680" s="6">
        <v>12</v>
      </c>
      <c r="AB2680" t="s">
        <v>5</v>
      </c>
      <c r="AC2680" s="6">
        <v>21.3</v>
      </c>
      <c r="AD2680" s="6">
        <v>0</v>
      </c>
      <c r="AE2680" t="s">
        <v>13</v>
      </c>
      <c r="AF2680" s="6">
        <v>6</v>
      </c>
      <c r="AG2680" t="s">
        <v>5</v>
      </c>
      <c r="AH2680" t="s">
        <v>5</v>
      </c>
      <c r="AI2680" t="s">
        <v>5</v>
      </c>
      <c r="AJ2680" s="6">
        <v>29.9</v>
      </c>
      <c r="AK2680" s="6">
        <v>41</v>
      </c>
      <c r="AL2680" s="6">
        <v>11.2</v>
      </c>
      <c r="AM2680" s="6">
        <v>52.2</v>
      </c>
      <c r="AN2680" s="6">
        <v>17.899999999999999</v>
      </c>
      <c r="AO2680" s="6">
        <v>0</v>
      </c>
      <c r="AP2680" s="6">
        <v>0</v>
      </c>
      <c r="AQ2680" s="6">
        <v>0</v>
      </c>
      <c r="AR2680" s="6">
        <v>2</v>
      </c>
      <c r="AS2680" t="s">
        <v>5</v>
      </c>
      <c r="AT2680" t="s">
        <v>5</v>
      </c>
      <c r="AU2680" t="s">
        <v>5</v>
      </c>
      <c r="AV2680" t="s">
        <v>5</v>
      </c>
      <c r="AW2680" t="s">
        <v>5</v>
      </c>
      <c r="AX2680" t="s">
        <v>5</v>
      </c>
      <c r="AY2680" s="6">
        <v>0</v>
      </c>
      <c r="AZ2680" t="s">
        <v>5</v>
      </c>
      <c r="BA2680" t="s">
        <v>5</v>
      </c>
      <c r="BB2680" t="s">
        <v>5</v>
      </c>
      <c r="BC2680" t="s">
        <v>5</v>
      </c>
      <c r="BD2680" t="s">
        <v>5</v>
      </c>
      <c r="BE2680" t="s">
        <v>5</v>
      </c>
      <c r="BF2680" t="s">
        <v>5</v>
      </c>
      <c r="BG2680" t="s">
        <v>5</v>
      </c>
      <c r="BH2680" t="s">
        <v>5</v>
      </c>
      <c r="BI2680" s="6">
        <v>0</v>
      </c>
      <c r="BJ2680" s="6">
        <v>0</v>
      </c>
      <c r="BK2680" s="6">
        <v>0</v>
      </c>
      <c r="BL2680" s="6">
        <v>0</v>
      </c>
      <c r="BM2680" s="6">
        <v>0</v>
      </c>
      <c r="BN2680" s="6">
        <v>0</v>
      </c>
      <c r="BO2680" s="6">
        <v>0</v>
      </c>
      <c r="BP2680" s="6">
        <v>0</v>
      </c>
      <c r="BQ2680" s="6">
        <v>0</v>
      </c>
      <c r="BR2680" s="6">
        <v>0</v>
      </c>
      <c r="BS2680" s="6">
        <v>0</v>
      </c>
      <c r="BT2680" s="6">
        <v>0</v>
      </c>
      <c r="BU2680" s="6">
        <v>12</v>
      </c>
      <c r="BV2680" s="6">
        <v>32</v>
      </c>
      <c r="BW2680" s="6">
        <v>64</v>
      </c>
      <c r="BX2680" s="6">
        <v>73</v>
      </c>
      <c r="BY2680" s="6">
        <v>7</v>
      </c>
      <c r="BZ2680" s="6">
        <v>2</v>
      </c>
      <c r="CA2680" s="6">
        <v>0</v>
      </c>
      <c r="CB2680" s="6">
        <v>0</v>
      </c>
      <c r="CC2680" s="6">
        <v>0</v>
      </c>
      <c r="CD2680" s="6">
        <v>0</v>
      </c>
      <c r="CE2680" s="6">
        <v>0</v>
      </c>
      <c r="CF2680" s="6">
        <v>2000</v>
      </c>
      <c r="CG2680" s="6">
        <v>5300</v>
      </c>
      <c r="CH2680" s="2">
        <v>1</v>
      </c>
      <c r="CI2680" s="3">
        <v>75</v>
      </c>
      <c r="CJ2680" s="3">
        <v>0</v>
      </c>
      <c r="CK2680" s="4">
        <v>12</v>
      </c>
      <c r="CL2680" s="3">
        <v>0</v>
      </c>
      <c r="CM2680" s="3">
        <v>0</v>
      </c>
      <c r="CN2680" s="4">
        <v>0</v>
      </c>
      <c r="CO2680" s="3">
        <v>0</v>
      </c>
      <c r="CP2680" s="3">
        <v>0</v>
      </c>
      <c r="CQ2680" s="4">
        <v>0</v>
      </c>
      <c r="CR2680" s="3">
        <v>0</v>
      </c>
      <c r="CS2680" s="3">
        <v>0</v>
      </c>
      <c r="CT2680" s="4">
        <v>0</v>
      </c>
      <c r="CU2680" s="3">
        <v>0</v>
      </c>
      <c r="CV2680" s="3">
        <v>0</v>
      </c>
      <c r="CW2680" s="4">
        <v>0</v>
      </c>
      <c r="CX2680" t="s">
        <v>5</v>
      </c>
      <c r="CY2680" s="9">
        <f t="shared" si="133"/>
        <v>1.7000000000000028</v>
      </c>
      <c r="CZ2680" s="7">
        <f t="shared" si="134"/>
        <v>13.360000000000003</v>
      </c>
      <c r="DA2680" s="7">
        <f t="shared" si="135"/>
        <v>1.5943113772455086</v>
      </c>
    </row>
    <row r="2681" spans="1:105" x14ac:dyDescent="0.25">
      <c r="A2681" s="6">
        <v>2020</v>
      </c>
      <c r="B2681" s="6">
        <v>7</v>
      </c>
      <c r="C2681" s="6">
        <v>158244</v>
      </c>
      <c r="D2681" t="s">
        <v>0</v>
      </c>
      <c r="E2681" t="s">
        <v>2583</v>
      </c>
      <c r="F2681" t="s">
        <v>1656</v>
      </c>
      <c r="G2681" t="s">
        <v>116</v>
      </c>
      <c r="H2681" t="s">
        <v>1060</v>
      </c>
      <c r="I2681" s="5" t="s">
        <v>118</v>
      </c>
      <c r="J2681" s="6">
        <v>0.8</v>
      </c>
      <c r="K2681" t="s">
        <v>6</v>
      </c>
      <c r="L2681" t="s">
        <v>2584</v>
      </c>
      <c r="M2681" s="6">
        <v>100</v>
      </c>
      <c r="N2681" s="6">
        <v>99.685000000000002</v>
      </c>
      <c r="O2681" s="6">
        <v>1</v>
      </c>
      <c r="P2681" t="s">
        <v>1656</v>
      </c>
      <c r="Q2681" t="s">
        <v>1610</v>
      </c>
      <c r="R2681" t="s">
        <v>1559</v>
      </c>
      <c r="S2681" t="s">
        <v>493</v>
      </c>
      <c r="T2681" s="6">
        <v>5.3</v>
      </c>
      <c r="U2681" s="6">
        <v>49.842500000000001</v>
      </c>
      <c r="V2681" t="s">
        <v>11</v>
      </c>
      <c r="W2681" t="s">
        <v>482</v>
      </c>
      <c r="X2681" s="6">
        <v>14.1</v>
      </c>
      <c r="Y2681" s="6">
        <v>20.6</v>
      </c>
      <c r="Z2681" s="6">
        <v>7</v>
      </c>
      <c r="AA2681" s="6">
        <v>13</v>
      </c>
      <c r="AB2681" t="s">
        <v>5</v>
      </c>
      <c r="AC2681" s="6">
        <v>25</v>
      </c>
      <c r="AD2681" s="6">
        <v>0</v>
      </c>
      <c r="AE2681" t="s">
        <v>13</v>
      </c>
      <c r="AF2681" s="6">
        <v>3</v>
      </c>
      <c r="AG2681" t="s">
        <v>5</v>
      </c>
      <c r="AH2681" t="s">
        <v>5</v>
      </c>
      <c r="AI2681" t="s">
        <v>5</v>
      </c>
      <c r="AJ2681" s="6">
        <v>37.799999999999997</v>
      </c>
      <c r="AK2681" s="6">
        <v>48.7</v>
      </c>
      <c r="AL2681" s="6">
        <v>5.9</v>
      </c>
      <c r="AM2681" s="6">
        <v>54.6</v>
      </c>
      <c r="AN2681" s="6">
        <v>7.6</v>
      </c>
      <c r="AO2681" s="6">
        <v>0</v>
      </c>
      <c r="AP2681" s="6">
        <v>0</v>
      </c>
      <c r="AQ2681" s="6">
        <v>0</v>
      </c>
      <c r="AR2681" s="6">
        <v>1.6</v>
      </c>
      <c r="AS2681" t="s">
        <v>5</v>
      </c>
      <c r="AT2681" t="s">
        <v>5</v>
      </c>
      <c r="AU2681" t="s">
        <v>5</v>
      </c>
      <c r="AV2681" t="s">
        <v>5</v>
      </c>
      <c r="AW2681" t="s">
        <v>5</v>
      </c>
      <c r="AX2681" t="s">
        <v>5</v>
      </c>
      <c r="AY2681" s="6">
        <v>0</v>
      </c>
      <c r="AZ2681" s="6">
        <v>0</v>
      </c>
      <c r="BA2681" s="6">
        <v>0</v>
      </c>
      <c r="BB2681" s="6">
        <v>0</v>
      </c>
      <c r="BC2681" s="6">
        <v>4</v>
      </c>
      <c r="BD2681" s="6">
        <v>28</v>
      </c>
      <c r="BE2681" s="6">
        <v>0</v>
      </c>
      <c r="BF2681" t="s">
        <v>86</v>
      </c>
      <c r="BG2681" s="6">
        <v>32</v>
      </c>
      <c r="BH2681" s="6">
        <v>20</v>
      </c>
      <c r="BI2681" s="6">
        <v>0</v>
      </c>
      <c r="BJ2681" s="6">
        <v>0</v>
      </c>
      <c r="BK2681" s="6">
        <v>0</v>
      </c>
      <c r="BL2681" s="6">
        <v>0</v>
      </c>
      <c r="BM2681" s="6">
        <v>0</v>
      </c>
      <c r="BN2681" s="6">
        <v>0</v>
      </c>
      <c r="BO2681" s="6">
        <v>0</v>
      </c>
      <c r="BP2681" s="6">
        <v>0</v>
      </c>
      <c r="BQ2681" s="6">
        <v>0</v>
      </c>
      <c r="BR2681" s="6">
        <v>0</v>
      </c>
      <c r="BS2681" s="6">
        <v>0</v>
      </c>
      <c r="BT2681" s="6">
        <v>0</v>
      </c>
      <c r="BU2681" s="6">
        <v>2</v>
      </c>
      <c r="BV2681" s="6">
        <v>39</v>
      </c>
      <c r="BW2681" s="6">
        <v>78</v>
      </c>
      <c r="BX2681" s="6">
        <v>65</v>
      </c>
      <c r="BY2681" s="6">
        <v>16</v>
      </c>
      <c r="BZ2681" s="6">
        <v>0</v>
      </c>
      <c r="CA2681" s="6">
        <v>0</v>
      </c>
      <c r="CB2681" s="6">
        <v>0</v>
      </c>
      <c r="CC2681" s="6">
        <v>0</v>
      </c>
      <c r="CD2681" s="6">
        <v>0</v>
      </c>
      <c r="CE2681" s="6">
        <v>0</v>
      </c>
      <c r="CF2681" s="6">
        <v>3000</v>
      </c>
      <c r="CG2681" s="6">
        <v>11000</v>
      </c>
      <c r="CH2681" s="2">
        <v>1</v>
      </c>
      <c r="CI2681" s="3">
        <v>100</v>
      </c>
      <c r="CJ2681" s="3">
        <v>0</v>
      </c>
      <c r="CK2681" s="4">
        <v>13</v>
      </c>
      <c r="CL2681" s="3">
        <v>0</v>
      </c>
      <c r="CM2681" s="3">
        <v>0</v>
      </c>
      <c r="CN2681" s="4">
        <v>0</v>
      </c>
      <c r="CO2681" s="3">
        <v>0</v>
      </c>
      <c r="CP2681" s="3">
        <v>0</v>
      </c>
      <c r="CQ2681" s="4">
        <v>0</v>
      </c>
      <c r="CR2681" s="3">
        <v>0</v>
      </c>
      <c r="CS2681" s="3">
        <v>0</v>
      </c>
      <c r="CT2681" s="4">
        <v>0</v>
      </c>
      <c r="CU2681" s="3">
        <v>0</v>
      </c>
      <c r="CV2681" s="3">
        <v>0</v>
      </c>
      <c r="CW2681" s="4">
        <v>0</v>
      </c>
      <c r="CX2681" t="s">
        <v>5</v>
      </c>
      <c r="CY2681" s="9">
        <f t="shared" si="133"/>
        <v>1.783333333333335</v>
      </c>
      <c r="CZ2681" s="7">
        <f t="shared" si="134"/>
        <v>14.426666666666668</v>
      </c>
      <c r="DA2681" s="7">
        <f t="shared" si="135"/>
        <v>1.7329020332717189</v>
      </c>
    </row>
    <row r="2682" spans="1:105" x14ac:dyDescent="0.25">
      <c r="A2682" s="6">
        <v>2020</v>
      </c>
      <c r="B2682" s="6">
        <v>7</v>
      </c>
      <c r="C2682" s="6">
        <v>158217</v>
      </c>
      <c r="D2682" t="s">
        <v>0</v>
      </c>
      <c r="E2682" t="s">
        <v>2583</v>
      </c>
      <c r="F2682" t="s">
        <v>1656</v>
      </c>
      <c r="G2682" t="s">
        <v>33</v>
      </c>
      <c r="H2682" t="s">
        <v>625</v>
      </c>
      <c r="I2682" t="s">
        <v>5</v>
      </c>
      <c r="J2682" s="6">
        <v>0.87</v>
      </c>
      <c r="K2682" t="s">
        <v>22</v>
      </c>
      <c r="L2682" t="s">
        <v>2586</v>
      </c>
      <c r="M2682" s="6">
        <v>360</v>
      </c>
      <c r="N2682" s="6">
        <v>358.27499999999998</v>
      </c>
      <c r="O2682" s="6">
        <v>1</v>
      </c>
      <c r="P2682" t="s">
        <v>1656</v>
      </c>
      <c r="Q2682" t="s">
        <v>2076</v>
      </c>
      <c r="R2682" t="s">
        <v>1324</v>
      </c>
      <c r="S2682" t="s">
        <v>971</v>
      </c>
      <c r="T2682" s="6">
        <v>8.8000000000000007</v>
      </c>
      <c r="U2682" s="6">
        <v>89.568749999999994</v>
      </c>
      <c r="V2682" t="s">
        <v>11</v>
      </c>
      <c r="W2682" t="s">
        <v>1132</v>
      </c>
      <c r="X2682" s="6">
        <v>14.1</v>
      </c>
      <c r="Y2682" s="6">
        <v>18.8</v>
      </c>
      <c r="Z2682" s="6">
        <v>9</v>
      </c>
      <c r="AA2682" s="6">
        <v>18</v>
      </c>
      <c r="AB2682" t="s">
        <v>5</v>
      </c>
      <c r="AC2682" s="6">
        <v>25.1</v>
      </c>
      <c r="AD2682" s="6">
        <v>0</v>
      </c>
      <c r="AE2682" t="s">
        <v>13</v>
      </c>
      <c r="AF2682" s="6">
        <v>7</v>
      </c>
      <c r="AG2682" t="s">
        <v>5</v>
      </c>
      <c r="AH2682" t="s">
        <v>5</v>
      </c>
      <c r="AI2682" t="s">
        <v>5</v>
      </c>
      <c r="AJ2682" s="6">
        <v>30.5</v>
      </c>
      <c r="AK2682" s="6">
        <v>14.3</v>
      </c>
      <c r="AL2682" s="6">
        <v>2.9</v>
      </c>
      <c r="AM2682" s="6">
        <v>17.2</v>
      </c>
      <c r="AN2682" s="6">
        <v>52.3</v>
      </c>
      <c r="AO2682" s="6">
        <v>0</v>
      </c>
      <c r="AP2682" s="6">
        <v>0</v>
      </c>
      <c r="AQ2682" s="6">
        <v>0</v>
      </c>
      <c r="AR2682" s="6">
        <v>1.1000000000000001</v>
      </c>
      <c r="AS2682" t="s">
        <v>5</v>
      </c>
      <c r="AT2682" t="s">
        <v>38</v>
      </c>
      <c r="AU2682" t="s">
        <v>5</v>
      </c>
      <c r="AV2682" t="s">
        <v>5</v>
      </c>
      <c r="AW2682" t="s">
        <v>5</v>
      </c>
      <c r="AX2682" t="s">
        <v>5</v>
      </c>
      <c r="AY2682" s="6">
        <v>0</v>
      </c>
      <c r="AZ2682" t="s">
        <v>5</v>
      </c>
      <c r="BA2682" t="s">
        <v>5</v>
      </c>
      <c r="BB2682" t="s">
        <v>5</v>
      </c>
      <c r="BC2682" t="s">
        <v>5</v>
      </c>
      <c r="BD2682" t="s">
        <v>5</v>
      </c>
      <c r="BE2682" t="s">
        <v>5</v>
      </c>
      <c r="BF2682" t="s">
        <v>5</v>
      </c>
      <c r="BG2682" t="s">
        <v>5</v>
      </c>
      <c r="BH2682" t="s">
        <v>5</v>
      </c>
      <c r="BI2682" s="6">
        <v>0</v>
      </c>
      <c r="BJ2682" s="6">
        <v>0</v>
      </c>
      <c r="BK2682" s="6">
        <v>0</v>
      </c>
      <c r="BL2682" s="6">
        <v>0</v>
      </c>
      <c r="BM2682" s="6">
        <v>0</v>
      </c>
      <c r="BN2682" s="6">
        <v>0</v>
      </c>
      <c r="BO2682" s="6">
        <v>0</v>
      </c>
      <c r="BP2682" s="6">
        <v>0</v>
      </c>
      <c r="BQ2682" s="6">
        <v>0</v>
      </c>
      <c r="BR2682" s="6">
        <v>0</v>
      </c>
      <c r="BS2682" s="6">
        <v>0</v>
      </c>
      <c r="BT2682" s="6">
        <v>0</v>
      </c>
      <c r="BU2682" s="6">
        <v>0</v>
      </c>
      <c r="BV2682" s="6">
        <v>45</v>
      </c>
      <c r="BW2682" s="6">
        <v>82</v>
      </c>
      <c r="BX2682" s="6">
        <v>44</v>
      </c>
      <c r="BY2682" s="6">
        <v>10</v>
      </c>
      <c r="BZ2682" s="6">
        <v>0</v>
      </c>
      <c r="CA2682" s="6">
        <v>0</v>
      </c>
      <c r="CB2682" s="6">
        <v>0</v>
      </c>
      <c r="CC2682" s="6">
        <v>0</v>
      </c>
      <c r="CD2682" s="6">
        <v>0</v>
      </c>
      <c r="CE2682" s="6">
        <v>0</v>
      </c>
      <c r="CF2682" s="6">
        <v>1000</v>
      </c>
      <c r="CG2682" s="6">
        <v>5290</v>
      </c>
      <c r="CH2682" s="2">
        <v>1</v>
      </c>
      <c r="CI2682" s="3">
        <v>360</v>
      </c>
      <c r="CJ2682" s="3">
        <v>17.3</v>
      </c>
      <c r="CK2682" s="4">
        <v>18</v>
      </c>
      <c r="CL2682" s="3">
        <v>0</v>
      </c>
      <c r="CM2682" s="3">
        <v>0</v>
      </c>
      <c r="CN2682" s="4">
        <v>0</v>
      </c>
      <c r="CO2682" s="3">
        <v>0</v>
      </c>
      <c r="CP2682" s="3">
        <v>0</v>
      </c>
      <c r="CQ2682" s="4">
        <v>0</v>
      </c>
      <c r="CR2682" s="3">
        <v>0</v>
      </c>
      <c r="CS2682" s="3">
        <v>0</v>
      </c>
      <c r="CT2682" s="4">
        <v>0</v>
      </c>
      <c r="CU2682" s="3">
        <v>0</v>
      </c>
      <c r="CV2682" s="3">
        <v>0</v>
      </c>
      <c r="CW2682" s="4">
        <v>0</v>
      </c>
      <c r="CX2682" t="s">
        <v>5</v>
      </c>
      <c r="CY2682" s="9">
        <f t="shared" si="133"/>
        <v>4.0666666666666664</v>
      </c>
      <c r="CZ2682" s="7">
        <f t="shared" si="134"/>
        <v>21.253333333333334</v>
      </c>
      <c r="DA2682" s="7">
        <f t="shared" si="135"/>
        <v>1.18099121706399</v>
      </c>
    </row>
    <row r="2683" spans="1:105" x14ac:dyDescent="0.25">
      <c r="A2683" s="6">
        <v>2020</v>
      </c>
      <c r="B2683" s="6">
        <v>7</v>
      </c>
      <c r="C2683" s="6">
        <v>158198</v>
      </c>
      <c r="D2683" t="s">
        <v>0</v>
      </c>
      <c r="E2683" t="s">
        <v>2583</v>
      </c>
      <c r="F2683" t="s">
        <v>1656</v>
      </c>
      <c r="G2683" t="s">
        <v>116</v>
      </c>
      <c r="H2683" t="s">
        <v>2768</v>
      </c>
      <c r="I2683" s="5" t="s">
        <v>118</v>
      </c>
      <c r="J2683" s="6">
        <v>0.85</v>
      </c>
      <c r="K2683" t="s">
        <v>6</v>
      </c>
      <c r="L2683" t="s">
        <v>2584</v>
      </c>
      <c r="M2683" s="6">
        <v>100</v>
      </c>
      <c r="N2683" s="6">
        <v>95.54</v>
      </c>
      <c r="O2683" s="6">
        <v>0.96</v>
      </c>
      <c r="P2683" t="s">
        <v>1656</v>
      </c>
      <c r="Q2683" t="s">
        <v>593</v>
      </c>
      <c r="R2683" t="s">
        <v>137</v>
      </c>
      <c r="S2683" t="s">
        <v>215</v>
      </c>
      <c r="T2683" s="6">
        <v>7.1</v>
      </c>
      <c r="U2683" s="6">
        <v>95.54</v>
      </c>
      <c r="V2683" t="s">
        <v>11</v>
      </c>
      <c r="W2683" t="s">
        <v>482</v>
      </c>
      <c r="X2683" s="6">
        <v>13.9</v>
      </c>
      <c r="Y2683" s="6">
        <v>15.4</v>
      </c>
      <c r="Z2683" s="6">
        <v>10</v>
      </c>
      <c r="AA2683" s="6">
        <v>17</v>
      </c>
      <c r="AB2683" t="s">
        <v>5</v>
      </c>
      <c r="AC2683" s="6">
        <v>29.1</v>
      </c>
      <c r="AD2683" s="6">
        <v>0</v>
      </c>
      <c r="AE2683" t="s">
        <v>13</v>
      </c>
      <c r="AF2683" s="6">
        <v>2</v>
      </c>
      <c r="AG2683" t="s">
        <v>5</v>
      </c>
      <c r="AH2683" t="s">
        <v>5</v>
      </c>
      <c r="AI2683" t="s">
        <v>5</v>
      </c>
      <c r="AJ2683" s="6">
        <v>37.5</v>
      </c>
      <c r="AK2683" s="6">
        <v>46.3</v>
      </c>
      <c r="AL2683" s="6">
        <v>11</v>
      </c>
      <c r="AM2683" s="6">
        <v>57.3</v>
      </c>
      <c r="AN2683" s="6">
        <v>5.2</v>
      </c>
      <c r="AO2683" s="6">
        <v>5.9</v>
      </c>
      <c r="AP2683" s="6">
        <v>0</v>
      </c>
      <c r="AQ2683" s="6">
        <v>0</v>
      </c>
      <c r="AR2683" s="6">
        <v>2.1</v>
      </c>
      <c r="AS2683" t="s">
        <v>5</v>
      </c>
      <c r="AT2683" t="s">
        <v>5</v>
      </c>
      <c r="AU2683" t="s">
        <v>5</v>
      </c>
      <c r="AV2683" t="s">
        <v>5</v>
      </c>
      <c r="AW2683" t="s">
        <v>5</v>
      </c>
      <c r="AX2683" t="s">
        <v>5</v>
      </c>
      <c r="AY2683" s="6">
        <v>0</v>
      </c>
      <c r="AZ2683" t="s">
        <v>5</v>
      </c>
      <c r="BA2683" t="s">
        <v>5</v>
      </c>
      <c r="BB2683" t="s">
        <v>5</v>
      </c>
      <c r="BC2683" t="s">
        <v>5</v>
      </c>
      <c r="BD2683" t="s">
        <v>5</v>
      </c>
      <c r="BE2683" t="s">
        <v>5</v>
      </c>
      <c r="BF2683" t="s">
        <v>5</v>
      </c>
      <c r="BG2683" t="s">
        <v>5</v>
      </c>
      <c r="BH2683" t="s">
        <v>5</v>
      </c>
      <c r="BI2683" s="6">
        <v>0</v>
      </c>
      <c r="BJ2683" s="6">
        <v>0</v>
      </c>
      <c r="BK2683" s="6">
        <v>0</v>
      </c>
      <c r="BL2683" s="6">
        <v>0</v>
      </c>
      <c r="BM2683" s="6">
        <v>0</v>
      </c>
      <c r="BN2683" s="6">
        <v>0</v>
      </c>
      <c r="BO2683" s="6">
        <v>0</v>
      </c>
      <c r="BP2683" s="6">
        <v>0</v>
      </c>
      <c r="BQ2683" s="6">
        <v>0</v>
      </c>
      <c r="BR2683" s="6">
        <v>0</v>
      </c>
      <c r="BS2683" s="6">
        <v>0</v>
      </c>
      <c r="BT2683" s="6">
        <v>0</v>
      </c>
      <c r="BU2683" s="6">
        <v>4</v>
      </c>
      <c r="BV2683" s="6">
        <v>67</v>
      </c>
      <c r="BW2683" s="6">
        <v>80</v>
      </c>
      <c r="BX2683" s="6">
        <v>38</v>
      </c>
      <c r="BY2683" s="6">
        <v>4</v>
      </c>
      <c r="BZ2683" s="6">
        <v>0</v>
      </c>
      <c r="CA2683" s="6">
        <v>0</v>
      </c>
      <c r="CB2683" s="6">
        <v>0</v>
      </c>
      <c r="CC2683" s="6">
        <v>0</v>
      </c>
      <c r="CD2683" s="6">
        <v>0</v>
      </c>
      <c r="CE2683" s="6">
        <v>0</v>
      </c>
      <c r="CF2683" s="6">
        <v>5000</v>
      </c>
      <c r="CG2683" s="6">
        <v>18100</v>
      </c>
      <c r="CH2683" s="2">
        <v>2</v>
      </c>
      <c r="CI2683" s="3">
        <v>70</v>
      </c>
      <c r="CJ2683" s="3">
        <v>0</v>
      </c>
      <c r="CK2683" s="4">
        <v>17</v>
      </c>
      <c r="CL2683" s="3">
        <v>30</v>
      </c>
      <c r="CM2683" s="3">
        <v>0</v>
      </c>
      <c r="CN2683" s="4">
        <v>15</v>
      </c>
      <c r="CO2683" s="3">
        <v>0</v>
      </c>
      <c r="CP2683" s="3">
        <v>0</v>
      </c>
      <c r="CQ2683" s="4">
        <v>0</v>
      </c>
      <c r="CR2683" s="3">
        <v>0</v>
      </c>
      <c r="CS2683" s="3">
        <v>0</v>
      </c>
      <c r="CT2683" s="4">
        <v>0</v>
      </c>
      <c r="CU2683" s="3">
        <v>0</v>
      </c>
      <c r="CV2683" s="3">
        <v>0</v>
      </c>
      <c r="CW2683" s="4">
        <v>0</v>
      </c>
      <c r="CX2683" t="s">
        <v>5</v>
      </c>
      <c r="CY2683" s="9">
        <f t="shared" si="133"/>
        <v>1.4000000000000004</v>
      </c>
      <c r="CZ2683" s="7">
        <f t="shared" si="134"/>
        <v>18.12</v>
      </c>
      <c r="DA2683" s="7">
        <f t="shared" si="135"/>
        <v>1.6059602649006623</v>
      </c>
    </row>
    <row r="2684" spans="1:105" x14ac:dyDescent="0.25">
      <c r="A2684" s="6">
        <v>2020</v>
      </c>
      <c r="B2684" s="6">
        <v>7</v>
      </c>
      <c r="C2684" s="6">
        <v>158234</v>
      </c>
      <c r="D2684" t="s">
        <v>0</v>
      </c>
      <c r="E2684" t="s">
        <v>2583</v>
      </c>
      <c r="F2684" t="s">
        <v>1656</v>
      </c>
      <c r="G2684" t="s">
        <v>116</v>
      </c>
      <c r="H2684" t="s">
        <v>831</v>
      </c>
      <c r="I2684" s="5" t="s">
        <v>118</v>
      </c>
      <c r="J2684" s="6">
        <v>1.43</v>
      </c>
      <c r="K2684" t="s">
        <v>22</v>
      </c>
      <c r="L2684" t="s">
        <v>2584</v>
      </c>
      <c r="M2684" s="6">
        <v>105</v>
      </c>
      <c r="N2684" s="6">
        <v>105.325</v>
      </c>
      <c r="O2684" s="6">
        <v>1</v>
      </c>
      <c r="P2684" t="s">
        <v>1656</v>
      </c>
      <c r="Q2684" t="s">
        <v>45</v>
      </c>
      <c r="R2684" t="s">
        <v>407</v>
      </c>
      <c r="S2684" t="s">
        <v>2048</v>
      </c>
      <c r="T2684" s="6">
        <v>7.3</v>
      </c>
      <c r="U2684" s="6">
        <v>52.662500000000001</v>
      </c>
      <c r="V2684" t="s">
        <v>11</v>
      </c>
      <c r="W2684" t="s">
        <v>482</v>
      </c>
      <c r="X2684" s="6">
        <v>13.9</v>
      </c>
      <c r="Y2684" s="6">
        <v>18.2</v>
      </c>
      <c r="Z2684" s="6">
        <v>13</v>
      </c>
      <c r="AA2684" s="6">
        <v>20</v>
      </c>
      <c r="AB2684" t="s">
        <v>5</v>
      </c>
      <c r="AC2684" s="6">
        <v>29.2</v>
      </c>
      <c r="AD2684" s="6">
        <v>0</v>
      </c>
      <c r="AE2684" t="s">
        <v>13</v>
      </c>
      <c r="AF2684" s="6">
        <v>4</v>
      </c>
      <c r="AG2684" t="s">
        <v>5</v>
      </c>
      <c r="AH2684" t="s">
        <v>5</v>
      </c>
      <c r="AI2684" t="s">
        <v>5</v>
      </c>
      <c r="AJ2684" s="6">
        <v>19.3</v>
      </c>
      <c r="AK2684" s="6">
        <v>62.7</v>
      </c>
      <c r="AL2684" s="6">
        <v>3.4</v>
      </c>
      <c r="AM2684" s="6">
        <v>66.099999999999994</v>
      </c>
      <c r="AN2684" s="6">
        <v>14.6</v>
      </c>
      <c r="AO2684" s="6">
        <v>0</v>
      </c>
      <c r="AP2684" s="6">
        <v>0</v>
      </c>
      <c r="AQ2684" s="6">
        <v>0</v>
      </c>
      <c r="AR2684" s="6">
        <v>3.4</v>
      </c>
      <c r="AS2684" t="s">
        <v>5</v>
      </c>
      <c r="AT2684" t="s">
        <v>5</v>
      </c>
      <c r="AU2684" t="s">
        <v>5</v>
      </c>
      <c r="AV2684" t="s">
        <v>5</v>
      </c>
      <c r="AW2684" t="s">
        <v>5</v>
      </c>
      <c r="AX2684" t="s">
        <v>5</v>
      </c>
      <c r="AY2684" s="6">
        <v>0</v>
      </c>
      <c r="AZ2684" t="s">
        <v>5</v>
      </c>
      <c r="BA2684" t="s">
        <v>5</v>
      </c>
      <c r="BB2684" t="s">
        <v>5</v>
      </c>
      <c r="BC2684" t="s">
        <v>5</v>
      </c>
      <c r="BD2684" t="s">
        <v>5</v>
      </c>
      <c r="BE2684" t="s">
        <v>5</v>
      </c>
      <c r="BF2684" t="s">
        <v>5</v>
      </c>
      <c r="BG2684" t="s">
        <v>5</v>
      </c>
      <c r="BH2684" t="s">
        <v>5</v>
      </c>
      <c r="BI2684" s="6">
        <v>0</v>
      </c>
      <c r="BJ2684" s="6">
        <v>0</v>
      </c>
      <c r="BK2684" s="6">
        <v>0</v>
      </c>
      <c r="BL2684" s="6">
        <v>0</v>
      </c>
      <c r="BM2684" s="6">
        <v>0</v>
      </c>
      <c r="BN2684" s="6">
        <v>0</v>
      </c>
      <c r="BO2684" s="6">
        <v>0</v>
      </c>
      <c r="BP2684" s="6">
        <v>0</v>
      </c>
      <c r="BQ2684" s="6">
        <v>0</v>
      </c>
      <c r="BR2684" s="6">
        <v>0</v>
      </c>
      <c r="BS2684" s="6">
        <v>0</v>
      </c>
      <c r="BT2684" s="6">
        <v>0</v>
      </c>
      <c r="BU2684" s="6">
        <v>12</v>
      </c>
      <c r="BV2684" s="6">
        <v>67</v>
      </c>
      <c r="BW2684" s="6">
        <v>83</v>
      </c>
      <c r="BX2684" s="6">
        <v>28</v>
      </c>
      <c r="BY2684" s="6">
        <v>6</v>
      </c>
      <c r="BZ2684" s="6">
        <v>0</v>
      </c>
      <c r="CA2684" s="6">
        <v>0</v>
      </c>
      <c r="CB2684" s="6">
        <v>0</v>
      </c>
      <c r="CC2684" s="6">
        <v>0</v>
      </c>
      <c r="CD2684" s="6">
        <v>0</v>
      </c>
      <c r="CE2684" s="6">
        <v>0</v>
      </c>
      <c r="CF2684" s="6">
        <v>1000</v>
      </c>
      <c r="CG2684" s="6">
        <v>2580</v>
      </c>
      <c r="CH2684" s="2">
        <v>2</v>
      </c>
      <c r="CI2684" s="3">
        <v>60</v>
      </c>
      <c r="CJ2684" s="3">
        <v>0</v>
      </c>
      <c r="CK2684" s="4">
        <v>20</v>
      </c>
      <c r="CL2684" s="3">
        <v>45</v>
      </c>
      <c r="CM2684" s="3">
        <v>0</v>
      </c>
      <c r="CN2684" s="4">
        <v>16</v>
      </c>
      <c r="CO2684" s="3">
        <v>0</v>
      </c>
      <c r="CP2684" s="3">
        <v>0</v>
      </c>
      <c r="CQ2684" s="4">
        <v>0</v>
      </c>
      <c r="CR2684" s="3">
        <v>0</v>
      </c>
      <c r="CS2684" s="3">
        <v>0</v>
      </c>
      <c r="CT2684" s="4">
        <v>0</v>
      </c>
      <c r="CU2684" s="3">
        <v>0</v>
      </c>
      <c r="CV2684" s="3">
        <v>0</v>
      </c>
      <c r="CW2684" s="4">
        <v>0</v>
      </c>
      <c r="CX2684" t="s">
        <v>5</v>
      </c>
      <c r="CY2684" s="9">
        <f t="shared" si="133"/>
        <v>1.7833333333333328</v>
      </c>
      <c r="CZ2684" s="7">
        <f t="shared" si="134"/>
        <v>21.426666666666666</v>
      </c>
      <c r="DA2684" s="7">
        <f t="shared" si="135"/>
        <v>1.3627878033602987</v>
      </c>
    </row>
    <row r="2685" spans="1:105" x14ac:dyDescent="0.25">
      <c r="A2685" s="6">
        <v>2020</v>
      </c>
      <c r="B2685" s="6">
        <v>7</v>
      </c>
      <c r="C2685" s="6">
        <v>158235</v>
      </c>
      <c r="D2685" t="s">
        <v>0</v>
      </c>
      <c r="E2685" t="s">
        <v>2583</v>
      </c>
      <c r="F2685" t="s">
        <v>1656</v>
      </c>
      <c r="G2685" t="s">
        <v>116</v>
      </c>
      <c r="H2685" t="s">
        <v>1029</v>
      </c>
      <c r="I2685" s="5" t="s">
        <v>118</v>
      </c>
      <c r="J2685" s="6">
        <v>0.84</v>
      </c>
      <c r="K2685" t="s">
        <v>6</v>
      </c>
      <c r="L2685" t="s">
        <v>2584</v>
      </c>
      <c r="M2685" s="6">
        <v>55</v>
      </c>
      <c r="N2685" s="6">
        <v>57.875</v>
      </c>
      <c r="O2685" s="6">
        <v>1.05</v>
      </c>
      <c r="P2685" t="s">
        <v>1656</v>
      </c>
      <c r="Q2685" t="s">
        <v>1766</v>
      </c>
      <c r="R2685" t="s">
        <v>885</v>
      </c>
      <c r="S2685" t="s">
        <v>1442</v>
      </c>
      <c r="T2685" s="6">
        <v>7.9</v>
      </c>
      <c r="U2685" s="6">
        <v>57.875</v>
      </c>
      <c r="V2685" t="s">
        <v>11</v>
      </c>
      <c r="W2685" t="s">
        <v>482</v>
      </c>
      <c r="X2685" s="6">
        <v>14</v>
      </c>
      <c r="Y2685" s="6">
        <v>16.399999999999999</v>
      </c>
      <c r="Z2685" s="6">
        <v>8</v>
      </c>
      <c r="AA2685" s="6">
        <v>16</v>
      </c>
      <c r="AB2685" t="s">
        <v>5</v>
      </c>
      <c r="AC2685" s="6">
        <v>28</v>
      </c>
      <c r="AD2685" s="6">
        <v>0</v>
      </c>
      <c r="AE2685" t="s">
        <v>13</v>
      </c>
      <c r="AF2685" s="6">
        <v>2</v>
      </c>
      <c r="AG2685" t="s">
        <v>5</v>
      </c>
      <c r="AH2685" t="s">
        <v>5</v>
      </c>
      <c r="AI2685" t="s">
        <v>5</v>
      </c>
      <c r="AJ2685" t="s">
        <v>5</v>
      </c>
      <c r="AK2685" t="s">
        <v>5</v>
      </c>
      <c r="AL2685" t="s">
        <v>5</v>
      </c>
      <c r="AM2685" s="6">
        <v>0</v>
      </c>
      <c r="AN2685" t="s">
        <v>5</v>
      </c>
      <c r="AO2685" s="6">
        <v>0</v>
      </c>
      <c r="AP2685" s="6">
        <v>0</v>
      </c>
      <c r="AQ2685" s="6">
        <v>0</v>
      </c>
      <c r="AR2685" t="s">
        <v>5</v>
      </c>
      <c r="AS2685" t="s">
        <v>5</v>
      </c>
      <c r="AT2685" t="s">
        <v>5</v>
      </c>
      <c r="AU2685" t="s">
        <v>5</v>
      </c>
      <c r="AV2685" t="s">
        <v>5</v>
      </c>
      <c r="AW2685" t="s">
        <v>5</v>
      </c>
      <c r="AX2685" t="s">
        <v>5</v>
      </c>
      <c r="AY2685" s="6">
        <v>0</v>
      </c>
      <c r="AZ2685" t="s">
        <v>5</v>
      </c>
      <c r="BA2685" t="s">
        <v>5</v>
      </c>
      <c r="BB2685" t="s">
        <v>5</v>
      </c>
      <c r="BC2685" t="s">
        <v>5</v>
      </c>
      <c r="BD2685" t="s">
        <v>5</v>
      </c>
      <c r="BE2685" t="s">
        <v>5</v>
      </c>
      <c r="BF2685" t="s">
        <v>5</v>
      </c>
      <c r="BG2685" t="s">
        <v>5</v>
      </c>
      <c r="BH2685" t="s">
        <v>5</v>
      </c>
      <c r="BI2685" s="6">
        <v>0</v>
      </c>
      <c r="BJ2685" s="6">
        <v>0</v>
      </c>
      <c r="BK2685" s="6">
        <v>0</v>
      </c>
      <c r="BL2685" s="6">
        <v>0</v>
      </c>
      <c r="BM2685" s="6">
        <v>0</v>
      </c>
      <c r="BN2685" s="6">
        <v>0</v>
      </c>
      <c r="BO2685" s="6">
        <v>0</v>
      </c>
      <c r="BP2685" s="6">
        <v>0</v>
      </c>
      <c r="BQ2685" s="6">
        <v>0</v>
      </c>
      <c r="BR2685" s="6">
        <v>0</v>
      </c>
      <c r="BS2685" s="6">
        <v>0</v>
      </c>
      <c r="BT2685" s="6">
        <v>0</v>
      </c>
      <c r="BU2685" s="6">
        <v>12</v>
      </c>
      <c r="BV2685" s="6">
        <v>46</v>
      </c>
      <c r="BW2685" s="6">
        <v>69</v>
      </c>
      <c r="BX2685" s="6">
        <v>52</v>
      </c>
      <c r="BY2685" s="6">
        <v>7</v>
      </c>
      <c r="BZ2685" s="6">
        <v>2</v>
      </c>
      <c r="CA2685" s="6">
        <v>0</v>
      </c>
      <c r="CB2685" s="6">
        <v>0</v>
      </c>
      <c r="CC2685" s="6">
        <v>0</v>
      </c>
      <c r="CD2685" s="6">
        <v>0</v>
      </c>
      <c r="CE2685" s="6">
        <v>0</v>
      </c>
      <c r="CF2685" s="6">
        <v>2000</v>
      </c>
      <c r="CG2685" s="6">
        <v>4980</v>
      </c>
      <c r="CH2685" s="2">
        <v>1</v>
      </c>
      <c r="CI2685" s="3">
        <v>55</v>
      </c>
      <c r="CJ2685" s="3">
        <v>0</v>
      </c>
      <c r="CK2685" s="4">
        <v>16</v>
      </c>
      <c r="CL2685" s="3">
        <v>0</v>
      </c>
      <c r="CM2685" s="3">
        <v>0</v>
      </c>
      <c r="CN2685" s="4">
        <v>0</v>
      </c>
      <c r="CO2685" s="3">
        <v>0</v>
      </c>
      <c r="CP2685" s="3">
        <v>0</v>
      </c>
      <c r="CQ2685" s="4">
        <v>0</v>
      </c>
      <c r="CR2685" s="3">
        <v>0</v>
      </c>
      <c r="CS2685" s="3">
        <v>0</v>
      </c>
      <c r="CT2685" s="4">
        <v>0</v>
      </c>
      <c r="CU2685" s="3">
        <v>0</v>
      </c>
      <c r="CV2685" s="3">
        <v>0</v>
      </c>
      <c r="CW2685" s="4">
        <v>0</v>
      </c>
      <c r="CX2685" t="s">
        <v>5</v>
      </c>
      <c r="CY2685" s="9">
        <f t="shared" si="133"/>
        <v>1.3666666666666671</v>
      </c>
      <c r="CZ2685" s="7">
        <f t="shared" si="134"/>
        <v>17.093333333333334</v>
      </c>
      <c r="DA2685" s="7">
        <f t="shared" si="135"/>
        <v>1.6380655226209049</v>
      </c>
    </row>
    <row r="2686" spans="1:105" x14ac:dyDescent="0.25">
      <c r="A2686" s="6">
        <v>2020</v>
      </c>
      <c r="B2686" s="6">
        <v>7</v>
      </c>
      <c r="C2686" s="6">
        <v>158281</v>
      </c>
      <c r="D2686" t="s">
        <v>0</v>
      </c>
      <c r="E2686" t="s">
        <v>2583</v>
      </c>
      <c r="F2686" t="s">
        <v>1656</v>
      </c>
      <c r="G2686" t="s">
        <v>116</v>
      </c>
      <c r="H2686" t="s">
        <v>2775</v>
      </c>
      <c r="I2686" s="5" t="s">
        <v>118</v>
      </c>
      <c r="J2686" s="6">
        <v>0.96</v>
      </c>
      <c r="K2686" t="s">
        <v>22</v>
      </c>
      <c r="L2686" t="s">
        <v>2584</v>
      </c>
      <c r="M2686" s="6">
        <v>110</v>
      </c>
      <c r="N2686" s="6">
        <v>107.955</v>
      </c>
      <c r="O2686" s="6">
        <v>0.98</v>
      </c>
      <c r="P2686" t="s">
        <v>1656</v>
      </c>
      <c r="Q2686" t="s">
        <v>317</v>
      </c>
      <c r="R2686" t="s">
        <v>1639</v>
      </c>
      <c r="S2686" t="s">
        <v>2776</v>
      </c>
      <c r="T2686" s="6">
        <v>4.5999999999999996</v>
      </c>
      <c r="U2686" s="6">
        <v>53.977499999999999</v>
      </c>
      <c r="V2686" t="s">
        <v>11</v>
      </c>
      <c r="W2686" t="s">
        <v>482</v>
      </c>
      <c r="X2686" s="6">
        <v>13.7</v>
      </c>
      <c r="Y2686" s="6">
        <v>18.5</v>
      </c>
      <c r="Z2686" s="6">
        <v>14</v>
      </c>
      <c r="AA2686" s="6">
        <v>18</v>
      </c>
      <c r="AB2686" t="s">
        <v>5</v>
      </c>
      <c r="AC2686" s="6">
        <v>29.3</v>
      </c>
      <c r="AD2686" s="6">
        <v>0</v>
      </c>
      <c r="AE2686" t="s">
        <v>13</v>
      </c>
      <c r="AF2686" s="6">
        <v>4</v>
      </c>
      <c r="AG2686" t="s">
        <v>5</v>
      </c>
      <c r="AH2686" t="s">
        <v>5</v>
      </c>
      <c r="AI2686" t="s">
        <v>5</v>
      </c>
      <c r="AJ2686" s="6">
        <v>55.6</v>
      </c>
      <c r="AK2686" s="6">
        <v>12</v>
      </c>
      <c r="AL2686" s="6">
        <v>8</v>
      </c>
      <c r="AM2686" s="6">
        <v>20</v>
      </c>
      <c r="AN2686" s="6">
        <v>24.4</v>
      </c>
      <c r="AO2686" s="6">
        <v>0</v>
      </c>
      <c r="AP2686" s="6">
        <v>0</v>
      </c>
      <c r="AQ2686" s="6">
        <v>0</v>
      </c>
      <c r="AR2686" s="6">
        <v>3.1</v>
      </c>
      <c r="AS2686" t="s">
        <v>5</v>
      </c>
      <c r="AT2686" t="s">
        <v>5</v>
      </c>
      <c r="AU2686" t="s">
        <v>5</v>
      </c>
      <c r="AV2686" t="s">
        <v>5</v>
      </c>
      <c r="AW2686" t="s">
        <v>5</v>
      </c>
      <c r="AX2686" t="s">
        <v>5</v>
      </c>
      <c r="AY2686" s="6">
        <v>0</v>
      </c>
      <c r="AZ2686" t="s">
        <v>5</v>
      </c>
      <c r="BA2686" t="s">
        <v>5</v>
      </c>
      <c r="BB2686" t="s">
        <v>5</v>
      </c>
      <c r="BC2686" t="s">
        <v>5</v>
      </c>
      <c r="BD2686" t="s">
        <v>5</v>
      </c>
      <c r="BE2686" t="s">
        <v>5</v>
      </c>
      <c r="BF2686" t="s">
        <v>5</v>
      </c>
      <c r="BG2686" t="s">
        <v>5</v>
      </c>
      <c r="BH2686" t="s">
        <v>5</v>
      </c>
      <c r="BI2686" s="6">
        <v>0</v>
      </c>
      <c r="BJ2686" s="6">
        <v>0</v>
      </c>
      <c r="BK2686" s="6">
        <v>0</v>
      </c>
      <c r="BL2686" s="6">
        <v>0</v>
      </c>
      <c r="BM2686" s="6">
        <v>0</v>
      </c>
      <c r="BN2686" s="6">
        <v>0</v>
      </c>
      <c r="BO2686" s="6">
        <v>0</v>
      </c>
      <c r="BP2686" s="6">
        <v>0</v>
      </c>
      <c r="BQ2686" s="6">
        <v>0</v>
      </c>
      <c r="BR2686" s="6">
        <v>0</v>
      </c>
      <c r="BS2686" s="6">
        <v>3</v>
      </c>
      <c r="BT2686" s="6">
        <v>6</v>
      </c>
      <c r="BU2686" s="6">
        <v>22</v>
      </c>
      <c r="BV2686" s="6">
        <v>57</v>
      </c>
      <c r="BW2686" s="6">
        <v>73</v>
      </c>
      <c r="BX2686" s="6">
        <v>28</v>
      </c>
      <c r="BY2686" s="6">
        <v>0</v>
      </c>
      <c r="BZ2686" s="6">
        <v>0</v>
      </c>
      <c r="CA2686" s="6">
        <v>0</v>
      </c>
      <c r="CB2686" s="6">
        <v>0</v>
      </c>
      <c r="CC2686" s="6">
        <v>0</v>
      </c>
      <c r="CD2686" s="6">
        <v>0</v>
      </c>
      <c r="CE2686" s="6">
        <v>0</v>
      </c>
      <c r="CF2686" s="6">
        <v>4000</v>
      </c>
      <c r="CG2686" s="6">
        <v>11600</v>
      </c>
      <c r="CH2686" s="2">
        <v>2</v>
      </c>
      <c r="CI2686" s="3">
        <v>65</v>
      </c>
      <c r="CJ2686" s="3">
        <v>0</v>
      </c>
      <c r="CK2686" s="4">
        <v>18</v>
      </c>
      <c r="CL2686" s="3">
        <v>45</v>
      </c>
      <c r="CM2686" s="3">
        <v>0</v>
      </c>
      <c r="CN2686" s="4">
        <v>14</v>
      </c>
      <c r="CO2686" s="3">
        <v>0</v>
      </c>
      <c r="CP2686" s="3">
        <v>0</v>
      </c>
      <c r="CQ2686" s="4">
        <v>0</v>
      </c>
      <c r="CR2686" s="3">
        <v>0</v>
      </c>
      <c r="CS2686" s="3">
        <v>0</v>
      </c>
      <c r="CT2686" s="4">
        <v>0</v>
      </c>
      <c r="CU2686" s="3">
        <v>0</v>
      </c>
      <c r="CV2686" s="3">
        <v>0</v>
      </c>
      <c r="CW2686" s="4">
        <v>0</v>
      </c>
      <c r="CX2686" t="s">
        <v>5</v>
      </c>
      <c r="CY2686" s="9">
        <f t="shared" si="133"/>
        <v>1.6833333333333327</v>
      </c>
      <c r="CZ2686" s="7">
        <f t="shared" si="134"/>
        <v>19.346666666666668</v>
      </c>
      <c r="DA2686" s="7">
        <f t="shared" si="135"/>
        <v>1.5144727773949</v>
      </c>
    </row>
    <row r="2687" spans="1:105" x14ac:dyDescent="0.25">
      <c r="A2687" s="6">
        <v>2020</v>
      </c>
      <c r="B2687" s="6">
        <v>7</v>
      </c>
      <c r="C2687" s="6">
        <v>158269</v>
      </c>
      <c r="D2687" t="s">
        <v>0</v>
      </c>
      <c r="E2687" t="s">
        <v>2583</v>
      </c>
      <c r="F2687" t="s">
        <v>1656</v>
      </c>
      <c r="G2687" t="s">
        <v>116</v>
      </c>
      <c r="H2687" t="s">
        <v>998</v>
      </c>
      <c r="I2687" s="5" t="s">
        <v>118</v>
      </c>
      <c r="J2687" s="6">
        <v>0.64</v>
      </c>
      <c r="K2687" t="s">
        <v>6</v>
      </c>
      <c r="L2687" t="s">
        <v>2584</v>
      </c>
      <c r="M2687" s="6">
        <v>120</v>
      </c>
      <c r="N2687" s="6">
        <v>103.205</v>
      </c>
      <c r="O2687" s="6">
        <v>0.86</v>
      </c>
      <c r="P2687" t="s">
        <v>1668</v>
      </c>
      <c r="Q2687" t="s">
        <v>2777</v>
      </c>
      <c r="R2687" t="s">
        <v>670</v>
      </c>
      <c r="S2687" t="s">
        <v>2532</v>
      </c>
      <c r="T2687" s="6">
        <v>3.7</v>
      </c>
      <c r="U2687" s="6">
        <v>51.602499999999999</v>
      </c>
      <c r="V2687" t="s">
        <v>11</v>
      </c>
      <c r="W2687" t="s">
        <v>482</v>
      </c>
      <c r="X2687" s="6">
        <v>13.6</v>
      </c>
      <c r="Y2687" s="6">
        <v>18.2</v>
      </c>
      <c r="Z2687" s="6">
        <v>13</v>
      </c>
      <c r="AA2687" s="6">
        <v>17</v>
      </c>
      <c r="AB2687" t="s">
        <v>5</v>
      </c>
      <c r="AC2687" s="6">
        <v>27.4</v>
      </c>
      <c r="AD2687" s="6">
        <v>0</v>
      </c>
      <c r="AE2687" t="s">
        <v>13</v>
      </c>
      <c r="AF2687" s="6">
        <v>2</v>
      </c>
      <c r="AG2687" t="s">
        <v>5</v>
      </c>
      <c r="AH2687" t="s">
        <v>5</v>
      </c>
      <c r="AI2687" t="s">
        <v>5</v>
      </c>
      <c r="AJ2687" s="6">
        <v>48</v>
      </c>
      <c r="AK2687" s="6">
        <v>16</v>
      </c>
      <c r="AL2687" s="6">
        <v>7</v>
      </c>
      <c r="AM2687" s="6">
        <v>23</v>
      </c>
      <c r="AN2687" s="6">
        <v>29</v>
      </c>
      <c r="AO2687" s="6">
        <v>0</v>
      </c>
      <c r="AP2687" s="6">
        <v>0</v>
      </c>
      <c r="AQ2687" s="6">
        <v>0</v>
      </c>
      <c r="AR2687" s="6">
        <v>2.8</v>
      </c>
      <c r="AS2687" t="s">
        <v>5</v>
      </c>
      <c r="AT2687" t="s">
        <v>5</v>
      </c>
      <c r="AU2687" t="s">
        <v>5</v>
      </c>
      <c r="AV2687" t="s">
        <v>5</v>
      </c>
      <c r="AW2687" t="s">
        <v>5</v>
      </c>
      <c r="AX2687" t="s">
        <v>5</v>
      </c>
      <c r="AY2687" s="6">
        <v>0</v>
      </c>
      <c r="AZ2687" t="s">
        <v>5</v>
      </c>
      <c r="BA2687" t="s">
        <v>5</v>
      </c>
      <c r="BB2687" t="s">
        <v>5</v>
      </c>
      <c r="BC2687" t="s">
        <v>5</v>
      </c>
      <c r="BD2687" t="s">
        <v>5</v>
      </c>
      <c r="BE2687" t="s">
        <v>5</v>
      </c>
      <c r="BF2687" t="s">
        <v>5</v>
      </c>
      <c r="BG2687" t="s">
        <v>5</v>
      </c>
      <c r="BH2687" t="s">
        <v>5</v>
      </c>
      <c r="BI2687" s="6">
        <v>0</v>
      </c>
      <c r="BJ2687" s="6">
        <v>0</v>
      </c>
      <c r="BK2687" s="6">
        <v>0</v>
      </c>
      <c r="BL2687" s="6">
        <v>0</v>
      </c>
      <c r="BM2687" s="6">
        <v>0</v>
      </c>
      <c r="BN2687" s="6">
        <v>0</v>
      </c>
      <c r="BO2687" s="6">
        <v>0</v>
      </c>
      <c r="BP2687" s="6">
        <v>0</v>
      </c>
      <c r="BQ2687" s="6">
        <v>0</v>
      </c>
      <c r="BR2687" s="6">
        <v>0</v>
      </c>
      <c r="BS2687" s="6">
        <v>0</v>
      </c>
      <c r="BT2687" s="6">
        <v>0</v>
      </c>
      <c r="BU2687" s="6">
        <v>34</v>
      </c>
      <c r="BV2687" s="6">
        <v>74</v>
      </c>
      <c r="BW2687" s="6">
        <v>65</v>
      </c>
      <c r="BX2687" s="6">
        <v>11</v>
      </c>
      <c r="BY2687" s="6">
        <v>0</v>
      </c>
      <c r="BZ2687" s="6">
        <v>0</v>
      </c>
      <c r="CA2687" s="6">
        <v>0</v>
      </c>
      <c r="CB2687" s="6">
        <v>0</v>
      </c>
      <c r="CC2687" s="6">
        <v>0</v>
      </c>
      <c r="CD2687" s="6">
        <v>0</v>
      </c>
      <c r="CE2687" s="6">
        <v>0</v>
      </c>
      <c r="CF2687" s="6">
        <v>5000</v>
      </c>
      <c r="CG2687" s="6">
        <v>15800</v>
      </c>
      <c r="CH2687" s="2">
        <v>2</v>
      </c>
      <c r="CI2687" s="3">
        <v>60</v>
      </c>
      <c r="CJ2687" s="3">
        <v>0</v>
      </c>
      <c r="CK2687" s="4">
        <v>17</v>
      </c>
      <c r="CL2687" s="3">
        <v>60</v>
      </c>
      <c r="CM2687" s="3">
        <v>0</v>
      </c>
      <c r="CN2687" s="4">
        <v>13</v>
      </c>
      <c r="CO2687" s="3">
        <v>0</v>
      </c>
      <c r="CP2687" s="3">
        <v>0</v>
      </c>
      <c r="CQ2687" s="4">
        <v>0</v>
      </c>
      <c r="CR2687" s="3">
        <v>0</v>
      </c>
      <c r="CS2687" s="3">
        <v>0</v>
      </c>
      <c r="CT2687" s="4">
        <v>0</v>
      </c>
      <c r="CU2687" s="3">
        <v>0</v>
      </c>
      <c r="CV2687" s="3">
        <v>0</v>
      </c>
      <c r="CW2687" s="4">
        <v>0</v>
      </c>
      <c r="CX2687" t="s">
        <v>5</v>
      </c>
      <c r="CY2687" s="9">
        <f t="shared" si="133"/>
        <v>1.6333333333333329</v>
      </c>
      <c r="CZ2687" s="7">
        <f t="shared" si="134"/>
        <v>18.306666666666665</v>
      </c>
      <c r="DA2687" s="7">
        <f t="shared" si="135"/>
        <v>1.4967225054624909</v>
      </c>
    </row>
    <row r="2688" spans="1:105" x14ac:dyDescent="0.25">
      <c r="A2688" s="6">
        <v>2020</v>
      </c>
      <c r="B2688" s="6">
        <v>7</v>
      </c>
      <c r="C2688" s="6">
        <v>158246</v>
      </c>
      <c r="D2688" t="s">
        <v>0</v>
      </c>
      <c r="E2688" t="s">
        <v>2583</v>
      </c>
      <c r="F2688" t="s">
        <v>1656</v>
      </c>
      <c r="G2688" t="s">
        <v>33</v>
      </c>
      <c r="H2688" t="s">
        <v>622</v>
      </c>
      <c r="I2688" t="s">
        <v>5</v>
      </c>
      <c r="J2688" s="6">
        <v>0.93</v>
      </c>
      <c r="K2688" t="s">
        <v>22</v>
      </c>
      <c r="L2688" t="s">
        <v>2586</v>
      </c>
      <c r="M2688" s="6">
        <v>400</v>
      </c>
      <c r="N2688" s="6">
        <v>382.7</v>
      </c>
      <c r="O2688" s="6">
        <v>0.96</v>
      </c>
      <c r="P2688" t="s">
        <v>1656</v>
      </c>
      <c r="Q2688" t="s">
        <v>1320</v>
      </c>
      <c r="R2688" t="s">
        <v>886</v>
      </c>
      <c r="S2688" t="s">
        <v>2778</v>
      </c>
      <c r="T2688" s="6">
        <v>12.3</v>
      </c>
      <c r="U2688" s="6">
        <v>76.540000000000006</v>
      </c>
      <c r="V2688" t="s">
        <v>11</v>
      </c>
      <c r="W2688" t="s">
        <v>1437</v>
      </c>
      <c r="X2688" s="6">
        <v>14.1</v>
      </c>
      <c r="Y2688" s="6">
        <v>18.8</v>
      </c>
      <c r="Z2688" s="6">
        <v>10</v>
      </c>
      <c r="AA2688" s="6">
        <v>22</v>
      </c>
      <c r="AB2688" t="s">
        <v>5</v>
      </c>
      <c r="AC2688" s="6">
        <v>31.6</v>
      </c>
      <c r="AD2688" s="6">
        <v>0</v>
      </c>
      <c r="AE2688" t="s">
        <v>122</v>
      </c>
      <c r="AF2688" s="6">
        <v>7</v>
      </c>
      <c r="AG2688" s="6">
        <v>6</v>
      </c>
      <c r="AH2688" t="s">
        <v>5</v>
      </c>
      <c r="AI2688" t="s">
        <v>5</v>
      </c>
      <c r="AJ2688" t="s">
        <v>5</v>
      </c>
      <c r="AK2688" t="s">
        <v>5</v>
      </c>
      <c r="AL2688" t="s">
        <v>5</v>
      </c>
      <c r="AM2688" s="6">
        <v>0</v>
      </c>
      <c r="AN2688" t="s">
        <v>5</v>
      </c>
      <c r="AO2688" s="6">
        <v>0</v>
      </c>
      <c r="AP2688" s="6">
        <v>0</v>
      </c>
      <c r="AQ2688" s="6">
        <v>2.8</v>
      </c>
      <c r="AR2688" t="s">
        <v>5</v>
      </c>
      <c r="AS2688" t="s">
        <v>5</v>
      </c>
      <c r="AT2688" t="s">
        <v>80</v>
      </c>
      <c r="AU2688" t="s">
        <v>5</v>
      </c>
      <c r="AV2688" t="s">
        <v>5</v>
      </c>
      <c r="AW2688" t="s">
        <v>5</v>
      </c>
      <c r="AX2688" t="s">
        <v>5</v>
      </c>
      <c r="AY2688" s="6">
        <v>0</v>
      </c>
      <c r="AZ2688" t="s">
        <v>5</v>
      </c>
      <c r="BA2688" t="s">
        <v>5</v>
      </c>
      <c r="BB2688" t="s">
        <v>5</v>
      </c>
      <c r="BC2688" t="s">
        <v>5</v>
      </c>
      <c r="BD2688" t="s">
        <v>5</v>
      </c>
      <c r="BE2688" t="s">
        <v>5</v>
      </c>
      <c r="BF2688" t="s">
        <v>5</v>
      </c>
      <c r="BG2688" t="s">
        <v>5</v>
      </c>
      <c r="BH2688" t="s">
        <v>5</v>
      </c>
      <c r="BI2688" s="6">
        <v>0</v>
      </c>
      <c r="BJ2688" s="6">
        <v>0</v>
      </c>
      <c r="BK2688" s="6">
        <v>0</v>
      </c>
      <c r="BL2688" s="6">
        <v>0</v>
      </c>
      <c r="BM2688" s="6">
        <v>0</v>
      </c>
      <c r="BN2688" s="6">
        <v>0</v>
      </c>
      <c r="BO2688" s="6">
        <v>0</v>
      </c>
      <c r="BP2688" s="6">
        <v>0</v>
      </c>
      <c r="BQ2688" s="6">
        <v>0</v>
      </c>
      <c r="BR2688" s="6">
        <v>0</v>
      </c>
      <c r="BS2688" s="6">
        <v>0</v>
      </c>
      <c r="BT2688" s="6">
        <v>0</v>
      </c>
      <c r="BU2688" s="6">
        <v>5</v>
      </c>
      <c r="BV2688" s="6">
        <v>34</v>
      </c>
      <c r="BW2688" s="6">
        <v>73</v>
      </c>
      <c r="BX2688" s="6">
        <v>52</v>
      </c>
      <c r="BY2688" s="6">
        <v>20</v>
      </c>
      <c r="BZ2688" s="6">
        <v>2</v>
      </c>
      <c r="CA2688" s="6">
        <v>0</v>
      </c>
      <c r="CB2688" s="6">
        <v>0</v>
      </c>
      <c r="CC2688" s="6">
        <v>0</v>
      </c>
      <c r="CD2688" s="6">
        <v>0</v>
      </c>
      <c r="CE2688" s="6">
        <v>0</v>
      </c>
      <c r="CF2688" s="6">
        <v>4500</v>
      </c>
      <c r="CG2688" s="6">
        <v>14600</v>
      </c>
      <c r="CH2688" s="2">
        <v>2</v>
      </c>
      <c r="CI2688" s="3">
        <v>170</v>
      </c>
      <c r="CJ2688" s="3">
        <v>16.8</v>
      </c>
      <c r="CK2688" s="4">
        <v>22</v>
      </c>
      <c r="CL2688" s="3">
        <v>230</v>
      </c>
      <c r="CM2688" s="3">
        <v>16.899999999999999</v>
      </c>
      <c r="CN2688" s="4">
        <v>20</v>
      </c>
      <c r="CO2688" s="3">
        <v>0</v>
      </c>
      <c r="CP2688" s="3">
        <v>0</v>
      </c>
      <c r="CQ2688" s="4">
        <v>0</v>
      </c>
      <c r="CR2688" s="3">
        <v>0</v>
      </c>
      <c r="CS2688" s="3">
        <v>0</v>
      </c>
      <c r="CT2688" s="4">
        <v>0</v>
      </c>
      <c r="CU2688" s="3">
        <v>0</v>
      </c>
      <c r="CV2688" s="3">
        <v>0</v>
      </c>
      <c r="CW2688" s="4">
        <v>0</v>
      </c>
      <c r="CX2688" t="s">
        <v>5</v>
      </c>
      <c r="CY2688" s="9">
        <f t="shared" si="133"/>
        <v>4.6666666666666679</v>
      </c>
      <c r="CZ2688" s="7">
        <f t="shared" si="134"/>
        <v>25.733333333333334</v>
      </c>
      <c r="DA2688" s="7">
        <f t="shared" si="135"/>
        <v>1.2279792746113989</v>
      </c>
    </row>
    <row r="2689" spans="1:105" x14ac:dyDescent="0.25">
      <c r="A2689" s="6">
        <v>2020</v>
      </c>
      <c r="B2689" s="6">
        <v>7</v>
      </c>
      <c r="C2689" s="6">
        <v>158220</v>
      </c>
      <c r="D2689" t="s">
        <v>0</v>
      </c>
      <c r="E2689" t="s">
        <v>2583</v>
      </c>
      <c r="F2689" t="s">
        <v>1656</v>
      </c>
      <c r="G2689" t="s">
        <v>33</v>
      </c>
      <c r="H2689" t="s">
        <v>87</v>
      </c>
      <c r="I2689" t="s">
        <v>5</v>
      </c>
      <c r="J2689" s="6">
        <v>0.77</v>
      </c>
      <c r="K2689" t="s">
        <v>6</v>
      </c>
      <c r="L2689" t="s">
        <v>2584</v>
      </c>
      <c r="M2689" s="6">
        <v>410</v>
      </c>
      <c r="N2689" s="6">
        <v>376.02499999999998</v>
      </c>
      <c r="O2689" s="6">
        <v>0.92</v>
      </c>
      <c r="P2689" t="s">
        <v>1656</v>
      </c>
      <c r="Q2689" t="s">
        <v>839</v>
      </c>
      <c r="R2689" t="s">
        <v>944</v>
      </c>
      <c r="S2689" t="s">
        <v>929</v>
      </c>
      <c r="T2689" s="6">
        <v>13.1</v>
      </c>
      <c r="U2689" s="6">
        <v>75.204999999999998</v>
      </c>
      <c r="V2689" t="s">
        <v>11</v>
      </c>
      <c r="W2689" t="s">
        <v>1437</v>
      </c>
      <c r="X2689" s="6">
        <v>14.2</v>
      </c>
      <c r="Y2689" s="6">
        <v>19.5</v>
      </c>
      <c r="Z2689" s="6">
        <v>13</v>
      </c>
      <c r="AA2689" s="6">
        <v>26</v>
      </c>
      <c r="AB2689" t="s">
        <v>5</v>
      </c>
      <c r="AC2689" s="6">
        <v>20.100000000000001</v>
      </c>
      <c r="AD2689" s="6">
        <v>0</v>
      </c>
      <c r="AE2689" t="s">
        <v>13</v>
      </c>
      <c r="AF2689" s="6">
        <v>1</v>
      </c>
      <c r="AG2689" s="6">
        <v>3</v>
      </c>
      <c r="AH2689" t="s">
        <v>5</v>
      </c>
      <c r="AI2689" t="s">
        <v>5</v>
      </c>
      <c r="AJ2689" t="s">
        <v>5</v>
      </c>
      <c r="AK2689" t="s">
        <v>5</v>
      </c>
      <c r="AL2689" t="s">
        <v>5</v>
      </c>
      <c r="AM2689" s="6">
        <v>0</v>
      </c>
      <c r="AN2689" t="s">
        <v>5</v>
      </c>
      <c r="AO2689" s="6">
        <v>0</v>
      </c>
      <c r="AP2689" s="6">
        <v>0</v>
      </c>
      <c r="AQ2689" s="6">
        <v>1.5</v>
      </c>
      <c r="AR2689" t="s">
        <v>5</v>
      </c>
      <c r="AS2689" t="s">
        <v>5</v>
      </c>
      <c r="AT2689" t="s">
        <v>38</v>
      </c>
      <c r="AU2689" t="s">
        <v>5</v>
      </c>
      <c r="AV2689" t="s">
        <v>5</v>
      </c>
      <c r="AW2689" t="s">
        <v>5</v>
      </c>
      <c r="AX2689" t="s">
        <v>5</v>
      </c>
      <c r="AY2689" s="6">
        <v>0</v>
      </c>
      <c r="AZ2689" t="s">
        <v>5</v>
      </c>
      <c r="BA2689" t="s">
        <v>5</v>
      </c>
      <c r="BB2689" t="s">
        <v>5</v>
      </c>
      <c r="BC2689" t="s">
        <v>5</v>
      </c>
      <c r="BD2689" t="s">
        <v>5</v>
      </c>
      <c r="BE2689" t="s">
        <v>5</v>
      </c>
      <c r="BF2689" t="s">
        <v>5</v>
      </c>
      <c r="BG2689" t="s">
        <v>5</v>
      </c>
      <c r="BH2689" t="s">
        <v>5</v>
      </c>
      <c r="BI2689" s="6">
        <v>0</v>
      </c>
      <c r="BJ2689" s="6">
        <v>0</v>
      </c>
      <c r="BK2689" s="6">
        <v>0</v>
      </c>
      <c r="BL2689" s="6">
        <v>0</v>
      </c>
      <c r="BM2689" s="6">
        <v>0</v>
      </c>
      <c r="BN2689" s="6">
        <v>0</v>
      </c>
      <c r="BO2689" s="6">
        <v>0</v>
      </c>
      <c r="BP2689" s="6">
        <v>0</v>
      </c>
      <c r="BQ2689" s="6">
        <v>0</v>
      </c>
      <c r="BR2689" s="6">
        <v>0</v>
      </c>
      <c r="BS2689" s="6">
        <v>0</v>
      </c>
      <c r="BT2689" s="6">
        <v>0</v>
      </c>
      <c r="BU2689" s="6">
        <v>4</v>
      </c>
      <c r="BV2689" s="6">
        <v>27</v>
      </c>
      <c r="BW2689" s="6">
        <v>64</v>
      </c>
      <c r="BX2689" s="6">
        <v>67</v>
      </c>
      <c r="BY2689" s="6">
        <v>22</v>
      </c>
      <c r="BZ2689" s="6">
        <v>0</v>
      </c>
      <c r="CA2689" s="6">
        <v>0</v>
      </c>
      <c r="CB2689" s="6">
        <v>0</v>
      </c>
      <c r="CC2689" s="6">
        <v>0</v>
      </c>
      <c r="CD2689" s="6">
        <v>0</v>
      </c>
      <c r="CE2689" s="6">
        <v>0</v>
      </c>
      <c r="CF2689" s="6">
        <v>3500</v>
      </c>
      <c r="CG2689" s="6">
        <v>13200</v>
      </c>
      <c r="CH2689" s="2">
        <v>4</v>
      </c>
      <c r="CI2689" s="3">
        <v>105</v>
      </c>
      <c r="CJ2689" s="3">
        <v>19.2</v>
      </c>
      <c r="CK2689" s="4">
        <v>26</v>
      </c>
      <c r="CL2689" s="3">
        <v>70</v>
      </c>
      <c r="CM2689" s="3">
        <v>19.2</v>
      </c>
      <c r="CN2689" s="4">
        <v>23</v>
      </c>
      <c r="CO2689" s="3">
        <v>80</v>
      </c>
      <c r="CP2689" s="3">
        <v>19.2</v>
      </c>
      <c r="CQ2689" s="4">
        <v>21</v>
      </c>
      <c r="CR2689" s="3">
        <v>155</v>
      </c>
      <c r="CS2689" s="3">
        <v>19.2</v>
      </c>
      <c r="CT2689" s="4">
        <v>20</v>
      </c>
      <c r="CU2689" s="3">
        <v>0</v>
      </c>
      <c r="CV2689" s="3">
        <v>0</v>
      </c>
      <c r="CW2689" s="4">
        <v>0</v>
      </c>
      <c r="CX2689" t="s">
        <v>5</v>
      </c>
      <c r="CY2689" s="9">
        <f t="shared" si="133"/>
        <v>5.1666666666666661</v>
      </c>
      <c r="CZ2689" s="7">
        <f t="shared" si="134"/>
        <v>30.133333333333333</v>
      </c>
      <c r="DA2689" s="7">
        <f t="shared" si="135"/>
        <v>0.66703539823008851</v>
      </c>
    </row>
    <row r="2690" spans="1:105" x14ac:dyDescent="0.25">
      <c r="A2690" s="6">
        <v>2020</v>
      </c>
      <c r="B2690" s="6">
        <v>7</v>
      </c>
      <c r="C2690" s="6">
        <v>158261</v>
      </c>
      <c r="D2690" t="s">
        <v>0</v>
      </c>
      <c r="E2690" t="s">
        <v>2583</v>
      </c>
      <c r="F2690" t="s">
        <v>1668</v>
      </c>
      <c r="G2690" t="s">
        <v>33</v>
      </c>
      <c r="H2690" t="s">
        <v>655</v>
      </c>
      <c r="I2690" t="s">
        <v>5</v>
      </c>
      <c r="J2690" s="6">
        <v>0.62</v>
      </c>
      <c r="K2690" t="s">
        <v>6</v>
      </c>
      <c r="L2690" t="s">
        <v>2584</v>
      </c>
      <c r="M2690" s="6">
        <v>320</v>
      </c>
      <c r="N2690" s="6">
        <v>304.97500000000002</v>
      </c>
      <c r="O2690" s="6">
        <v>0.95</v>
      </c>
      <c r="P2690" t="s">
        <v>1668</v>
      </c>
      <c r="Q2690" t="s">
        <v>2779</v>
      </c>
      <c r="R2690" t="s">
        <v>2780</v>
      </c>
      <c r="S2690" t="s">
        <v>1087</v>
      </c>
      <c r="T2690" s="6">
        <v>9.9</v>
      </c>
      <c r="U2690" s="6">
        <v>76.243750000000006</v>
      </c>
      <c r="V2690" t="s">
        <v>11</v>
      </c>
      <c r="W2690" t="s">
        <v>1440</v>
      </c>
      <c r="X2690" s="6">
        <v>13.5</v>
      </c>
      <c r="Y2690" s="6">
        <v>19.5</v>
      </c>
      <c r="Z2690" s="6">
        <v>15</v>
      </c>
      <c r="AA2690" s="6">
        <v>25</v>
      </c>
      <c r="AB2690" t="s">
        <v>5</v>
      </c>
      <c r="AC2690" s="6">
        <v>20.2</v>
      </c>
      <c r="AD2690" s="6">
        <v>0</v>
      </c>
      <c r="AE2690" t="s">
        <v>13</v>
      </c>
      <c r="AF2690" s="6">
        <v>1</v>
      </c>
      <c r="AG2690" s="6">
        <v>3</v>
      </c>
      <c r="AH2690" t="s">
        <v>5</v>
      </c>
      <c r="AI2690" t="s">
        <v>5</v>
      </c>
      <c r="AJ2690" t="s">
        <v>5</v>
      </c>
      <c r="AK2690" t="s">
        <v>5</v>
      </c>
      <c r="AL2690" t="s">
        <v>5</v>
      </c>
      <c r="AM2690" s="6">
        <v>0</v>
      </c>
      <c r="AN2690" t="s">
        <v>5</v>
      </c>
      <c r="AO2690" s="6">
        <v>0</v>
      </c>
      <c r="AP2690" s="6">
        <v>1.8</v>
      </c>
      <c r="AQ2690" s="6">
        <v>0</v>
      </c>
      <c r="AR2690" t="s">
        <v>5</v>
      </c>
      <c r="AS2690" t="s">
        <v>5</v>
      </c>
      <c r="AT2690" t="s">
        <v>38</v>
      </c>
      <c r="AU2690" t="s">
        <v>5</v>
      </c>
      <c r="AV2690" t="s">
        <v>5</v>
      </c>
      <c r="AW2690" t="s">
        <v>5</v>
      </c>
      <c r="AX2690" t="s">
        <v>5</v>
      </c>
      <c r="AY2690" s="6">
        <v>0</v>
      </c>
      <c r="AZ2690" t="s">
        <v>5</v>
      </c>
      <c r="BA2690" t="s">
        <v>5</v>
      </c>
      <c r="BB2690" t="s">
        <v>5</v>
      </c>
      <c r="BC2690" t="s">
        <v>5</v>
      </c>
      <c r="BD2690" t="s">
        <v>5</v>
      </c>
      <c r="BE2690" t="s">
        <v>5</v>
      </c>
      <c r="BF2690" t="s">
        <v>5</v>
      </c>
      <c r="BG2690" t="s">
        <v>5</v>
      </c>
      <c r="BH2690" t="s">
        <v>5</v>
      </c>
      <c r="BI2690" s="6">
        <v>0</v>
      </c>
      <c r="BJ2690" s="6">
        <v>0</v>
      </c>
      <c r="BK2690" s="6">
        <v>0</v>
      </c>
      <c r="BL2690" s="6">
        <v>0</v>
      </c>
      <c r="BM2690" s="6">
        <v>0</v>
      </c>
      <c r="BN2690" s="6">
        <v>0</v>
      </c>
      <c r="BO2690" s="6">
        <v>0</v>
      </c>
      <c r="BP2690" s="6">
        <v>0</v>
      </c>
      <c r="BQ2690" s="6">
        <v>0</v>
      </c>
      <c r="BR2690" s="6">
        <v>0</v>
      </c>
      <c r="BS2690" s="6">
        <v>2</v>
      </c>
      <c r="BT2690" s="6">
        <v>18</v>
      </c>
      <c r="BU2690" s="6">
        <v>33</v>
      </c>
      <c r="BV2690" s="6">
        <v>65</v>
      </c>
      <c r="BW2690" s="6">
        <v>67</v>
      </c>
      <c r="BX2690" s="6">
        <v>6</v>
      </c>
      <c r="BY2690" s="6">
        <v>2</v>
      </c>
      <c r="BZ2690" s="6">
        <v>0</v>
      </c>
      <c r="CA2690" s="6">
        <v>0</v>
      </c>
      <c r="CB2690" s="6">
        <v>0</v>
      </c>
      <c r="CC2690" s="6">
        <v>0</v>
      </c>
      <c r="CD2690" s="6">
        <v>0</v>
      </c>
      <c r="CE2690" s="6">
        <v>0</v>
      </c>
      <c r="CF2690" s="6">
        <v>2000</v>
      </c>
      <c r="CG2690" s="6">
        <v>6500</v>
      </c>
      <c r="CH2690" s="2">
        <v>3</v>
      </c>
      <c r="CI2690" s="3">
        <v>200</v>
      </c>
      <c r="CJ2690" s="3">
        <v>16.100000000000001</v>
      </c>
      <c r="CK2690" s="4">
        <v>25</v>
      </c>
      <c r="CL2690" s="3">
        <v>40</v>
      </c>
      <c r="CM2690" s="3">
        <v>16.100000000000001</v>
      </c>
      <c r="CN2690" s="4">
        <v>23</v>
      </c>
      <c r="CO2690" s="3">
        <v>80</v>
      </c>
      <c r="CP2690" s="3">
        <v>15.8</v>
      </c>
      <c r="CQ2690" s="4">
        <v>18</v>
      </c>
      <c r="CR2690" s="3">
        <v>0</v>
      </c>
      <c r="CS2690" s="3">
        <v>0</v>
      </c>
      <c r="CT2690" s="4">
        <v>0</v>
      </c>
      <c r="CU2690" s="3">
        <v>0</v>
      </c>
      <c r="CV2690" s="3">
        <v>0</v>
      </c>
      <c r="CW2690" s="4">
        <v>0</v>
      </c>
      <c r="CX2690" t="s">
        <v>5</v>
      </c>
      <c r="CY2690" s="9">
        <f t="shared" si="133"/>
        <v>4.43333333333333</v>
      </c>
      <c r="CZ2690" s="7">
        <f t="shared" si="134"/>
        <v>28.546666666666663</v>
      </c>
      <c r="DA2690" s="7">
        <f t="shared" si="135"/>
        <v>0.70761326482951903</v>
      </c>
    </row>
    <row r="2691" spans="1:105" x14ac:dyDescent="0.25">
      <c r="A2691" s="6">
        <v>2020</v>
      </c>
      <c r="B2691" s="6">
        <v>7</v>
      </c>
      <c r="C2691" s="6">
        <v>158328</v>
      </c>
      <c r="D2691" t="s">
        <v>0</v>
      </c>
      <c r="E2691" t="s">
        <v>2583</v>
      </c>
      <c r="F2691" t="s">
        <v>1668</v>
      </c>
      <c r="G2691" t="s">
        <v>116</v>
      </c>
      <c r="H2691" t="s">
        <v>2781</v>
      </c>
      <c r="I2691" s="5" t="s">
        <v>118</v>
      </c>
      <c r="J2691" s="6">
        <v>0.95</v>
      </c>
      <c r="K2691" t="s">
        <v>22</v>
      </c>
      <c r="L2691" t="s">
        <v>2586</v>
      </c>
      <c r="M2691" s="6">
        <v>100</v>
      </c>
      <c r="N2691" s="6">
        <v>97.665000000000006</v>
      </c>
      <c r="O2691" s="6">
        <v>0.98</v>
      </c>
      <c r="P2691" t="s">
        <v>1668</v>
      </c>
      <c r="Q2691" t="s">
        <v>2737</v>
      </c>
      <c r="R2691" t="s">
        <v>2782</v>
      </c>
      <c r="S2691" t="s">
        <v>2256</v>
      </c>
      <c r="T2691" s="6">
        <v>3.6</v>
      </c>
      <c r="U2691" s="6">
        <v>48.832500000000003</v>
      </c>
      <c r="V2691" t="s">
        <v>11</v>
      </c>
      <c r="W2691" t="s">
        <v>482</v>
      </c>
      <c r="X2691" s="6">
        <v>14.1</v>
      </c>
      <c r="Y2691" s="6">
        <v>0</v>
      </c>
      <c r="Z2691" s="6">
        <v>12</v>
      </c>
      <c r="AA2691" s="6">
        <v>15</v>
      </c>
      <c r="AB2691" t="s">
        <v>5</v>
      </c>
      <c r="AC2691" s="6">
        <v>29.2</v>
      </c>
      <c r="AD2691" s="6">
        <v>0</v>
      </c>
      <c r="AE2691" t="s">
        <v>13</v>
      </c>
      <c r="AF2691" s="6">
        <v>5</v>
      </c>
      <c r="AG2691" t="s">
        <v>5</v>
      </c>
      <c r="AH2691" t="s">
        <v>5</v>
      </c>
      <c r="AI2691" t="s">
        <v>5</v>
      </c>
      <c r="AJ2691" t="s">
        <v>5</v>
      </c>
      <c r="AK2691" t="s">
        <v>5</v>
      </c>
      <c r="AL2691" t="s">
        <v>5</v>
      </c>
      <c r="AM2691" s="6">
        <v>0</v>
      </c>
      <c r="AN2691" t="s">
        <v>5</v>
      </c>
      <c r="AO2691" s="6">
        <v>0</v>
      </c>
      <c r="AP2691" s="6">
        <v>0</v>
      </c>
      <c r="AQ2691" s="6">
        <v>0</v>
      </c>
      <c r="AR2691" t="s">
        <v>5</v>
      </c>
      <c r="AS2691" t="s">
        <v>5</v>
      </c>
      <c r="AT2691" t="s">
        <v>5</v>
      </c>
      <c r="AU2691" t="s">
        <v>5</v>
      </c>
      <c r="AV2691" t="s">
        <v>5</v>
      </c>
      <c r="AW2691" t="s">
        <v>5</v>
      </c>
      <c r="AX2691" t="s">
        <v>5</v>
      </c>
      <c r="AY2691" s="6">
        <v>0</v>
      </c>
      <c r="AZ2691" t="s">
        <v>5</v>
      </c>
      <c r="BA2691" t="s">
        <v>5</v>
      </c>
      <c r="BB2691" t="s">
        <v>5</v>
      </c>
      <c r="BC2691" t="s">
        <v>5</v>
      </c>
      <c r="BD2691" t="s">
        <v>5</v>
      </c>
      <c r="BE2691" t="s">
        <v>5</v>
      </c>
      <c r="BF2691" t="s">
        <v>5</v>
      </c>
      <c r="BG2691" t="s">
        <v>5</v>
      </c>
      <c r="BH2691" t="s">
        <v>5</v>
      </c>
      <c r="BI2691" s="6">
        <v>0</v>
      </c>
      <c r="BJ2691" s="6">
        <v>0</v>
      </c>
      <c r="BK2691" s="6">
        <v>0</v>
      </c>
      <c r="BL2691" s="6">
        <v>0</v>
      </c>
      <c r="BM2691" s="6">
        <v>0</v>
      </c>
      <c r="BN2691" s="6">
        <v>0</v>
      </c>
      <c r="BO2691" s="6">
        <v>0</v>
      </c>
      <c r="BP2691" s="6">
        <v>0</v>
      </c>
      <c r="BQ2691" s="6">
        <v>0</v>
      </c>
      <c r="BR2691" s="6">
        <v>0</v>
      </c>
      <c r="BS2691" s="6">
        <v>0</v>
      </c>
      <c r="BT2691" s="6">
        <v>0</v>
      </c>
      <c r="BU2691" s="6">
        <v>8</v>
      </c>
      <c r="BV2691" s="6">
        <v>44</v>
      </c>
      <c r="BW2691" s="6">
        <v>59</v>
      </c>
      <c r="BX2691" s="6">
        <v>52</v>
      </c>
      <c r="BY2691" s="6">
        <v>26</v>
      </c>
      <c r="BZ2691" s="6">
        <v>3</v>
      </c>
      <c r="CA2691" s="6">
        <v>0</v>
      </c>
      <c r="CB2691" s="6">
        <v>0</v>
      </c>
      <c r="CC2691" s="6">
        <v>0</v>
      </c>
      <c r="CD2691" s="6">
        <v>0</v>
      </c>
      <c r="CE2691" s="6">
        <v>0</v>
      </c>
      <c r="CF2691" s="6">
        <v>10000</v>
      </c>
      <c r="CG2691" s="6">
        <v>14850</v>
      </c>
      <c r="CH2691" s="2">
        <v>1</v>
      </c>
      <c r="CI2691" s="3">
        <v>100</v>
      </c>
      <c r="CJ2691" s="3">
        <v>0</v>
      </c>
      <c r="CK2691" s="4">
        <v>15</v>
      </c>
      <c r="CL2691" s="3">
        <v>0</v>
      </c>
      <c r="CM2691" s="3">
        <v>0</v>
      </c>
      <c r="CN2691" s="4">
        <v>0</v>
      </c>
      <c r="CO2691" s="3">
        <v>0</v>
      </c>
      <c r="CP2691" s="3">
        <v>0</v>
      </c>
      <c r="CQ2691" s="4">
        <v>0</v>
      </c>
      <c r="CR2691" s="3">
        <v>0</v>
      </c>
      <c r="CS2691" s="3">
        <v>0</v>
      </c>
      <c r="CT2691" s="4">
        <v>0</v>
      </c>
      <c r="CU2691" s="3">
        <v>0</v>
      </c>
      <c r="CV2691" s="3">
        <v>0</v>
      </c>
      <c r="CW2691" s="4">
        <v>0</v>
      </c>
      <c r="CX2691" t="s">
        <v>5</v>
      </c>
      <c r="CY2691" s="9">
        <f t="shared" ref="CY2691:CY2754" si="136">IF((S2691*24-R2691*24)&lt;0,(S2691*24-R2691*24)+24,(S2691*24-R2691*24))</f>
        <v>1.5500000000000007</v>
      </c>
      <c r="CZ2691" s="7">
        <f t="shared" ref="CZ2691:CZ2754" si="137">AA2691+(CY2691*0.8)</f>
        <v>16.240000000000002</v>
      </c>
      <c r="DA2691" s="7">
        <f t="shared" ref="DA2691:DA2754" si="138">AC2691/CZ2691</f>
        <v>1.798029556650246</v>
      </c>
    </row>
    <row r="2692" spans="1:105" x14ac:dyDescent="0.25">
      <c r="A2692" s="6">
        <v>2020</v>
      </c>
      <c r="B2692" s="6">
        <v>7</v>
      </c>
      <c r="C2692" s="6">
        <v>158297</v>
      </c>
      <c r="D2692" t="s">
        <v>0</v>
      </c>
      <c r="E2692" t="s">
        <v>2583</v>
      </c>
      <c r="F2692" t="s">
        <v>1668</v>
      </c>
      <c r="G2692" t="s">
        <v>116</v>
      </c>
      <c r="H2692" t="s">
        <v>1033</v>
      </c>
      <c r="I2692" s="5" t="s">
        <v>118</v>
      </c>
      <c r="J2692" s="6">
        <v>0.8</v>
      </c>
      <c r="K2692" t="s">
        <v>22</v>
      </c>
      <c r="L2692" t="s">
        <v>2584</v>
      </c>
      <c r="M2692" s="6">
        <v>85</v>
      </c>
      <c r="N2692" s="6">
        <v>86.82</v>
      </c>
      <c r="O2692" s="6">
        <v>1.02</v>
      </c>
      <c r="P2692" t="s">
        <v>1668</v>
      </c>
      <c r="Q2692" t="s">
        <v>2553</v>
      </c>
      <c r="R2692" t="s">
        <v>514</v>
      </c>
      <c r="S2692" t="s">
        <v>1828</v>
      </c>
      <c r="T2692" s="6">
        <v>2.8</v>
      </c>
      <c r="U2692" s="6">
        <v>43.41</v>
      </c>
      <c r="V2692" t="s">
        <v>11</v>
      </c>
      <c r="W2692" t="s">
        <v>482</v>
      </c>
      <c r="X2692" s="6">
        <v>13.3</v>
      </c>
      <c r="Y2692" s="6">
        <v>16.7</v>
      </c>
      <c r="Z2692" s="6">
        <v>10</v>
      </c>
      <c r="AA2692" s="6">
        <v>13</v>
      </c>
      <c r="AB2692" t="s">
        <v>5</v>
      </c>
      <c r="AC2692" s="6">
        <v>23.1</v>
      </c>
      <c r="AD2692" s="6">
        <v>1.020408</v>
      </c>
      <c r="AE2692" t="s">
        <v>13</v>
      </c>
      <c r="AF2692" s="6">
        <v>5</v>
      </c>
      <c r="AG2692" t="s">
        <v>5</v>
      </c>
      <c r="AH2692" t="s">
        <v>5</v>
      </c>
      <c r="AI2692" t="s">
        <v>5</v>
      </c>
      <c r="AJ2692" s="6">
        <v>70.5</v>
      </c>
      <c r="AK2692" s="6">
        <v>0</v>
      </c>
      <c r="AL2692" s="6">
        <v>6</v>
      </c>
      <c r="AM2692" s="6">
        <v>6</v>
      </c>
      <c r="AN2692" s="6">
        <v>23.5</v>
      </c>
      <c r="AO2692" s="6">
        <v>0</v>
      </c>
      <c r="AP2692" s="6">
        <v>0</v>
      </c>
      <c r="AQ2692" s="6">
        <v>0</v>
      </c>
      <c r="AR2692" t="s">
        <v>5</v>
      </c>
      <c r="AS2692" t="s">
        <v>5</v>
      </c>
      <c r="AT2692" t="s">
        <v>5</v>
      </c>
      <c r="AU2692" t="s">
        <v>5</v>
      </c>
      <c r="AV2692" t="s">
        <v>5</v>
      </c>
      <c r="AW2692" t="s">
        <v>5</v>
      </c>
      <c r="AX2692" t="s">
        <v>5</v>
      </c>
      <c r="AY2692" s="6">
        <v>0</v>
      </c>
      <c r="AZ2692" t="s">
        <v>5</v>
      </c>
      <c r="BA2692" t="s">
        <v>5</v>
      </c>
      <c r="BB2692" t="s">
        <v>5</v>
      </c>
      <c r="BC2692" t="s">
        <v>5</v>
      </c>
      <c r="BD2692" t="s">
        <v>5</v>
      </c>
      <c r="BE2692" t="s">
        <v>5</v>
      </c>
      <c r="BF2692" t="s">
        <v>5</v>
      </c>
      <c r="BG2692" t="s">
        <v>5</v>
      </c>
      <c r="BH2692" t="s">
        <v>5</v>
      </c>
      <c r="BI2692" s="6">
        <v>0</v>
      </c>
      <c r="BJ2692" s="6">
        <v>0</v>
      </c>
      <c r="BK2692" s="6">
        <v>0</v>
      </c>
      <c r="BL2692" s="6">
        <v>0</v>
      </c>
      <c r="BM2692" s="6">
        <v>0</v>
      </c>
      <c r="BN2692" s="6">
        <v>0</v>
      </c>
      <c r="BO2692" s="6">
        <v>0</v>
      </c>
      <c r="BP2692" s="6">
        <v>0</v>
      </c>
      <c r="BQ2692" s="6">
        <v>0</v>
      </c>
      <c r="BR2692" s="6">
        <v>2</v>
      </c>
      <c r="BS2692" s="6">
        <v>3</v>
      </c>
      <c r="BT2692" s="6">
        <v>28</v>
      </c>
      <c r="BU2692" s="6">
        <v>57</v>
      </c>
      <c r="BV2692" s="6">
        <v>68</v>
      </c>
      <c r="BW2692" s="6">
        <v>27</v>
      </c>
      <c r="BX2692" s="6">
        <v>11</v>
      </c>
      <c r="BY2692" s="6">
        <v>0</v>
      </c>
      <c r="BZ2692" s="6">
        <v>0</v>
      </c>
      <c r="CA2692" s="6">
        <v>0</v>
      </c>
      <c r="CB2692" s="6">
        <v>0</v>
      </c>
      <c r="CC2692" s="6">
        <v>0</v>
      </c>
      <c r="CD2692" s="6">
        <v>0</v>
      </c>
      <c r="CE2692" s="6">
        <v>0</v>
      </c>
      <c r="CF2692" s="6">
        <v>6000</v>
      </c>
      <c r="CG2692" s="6">
        <v>11400</v>
      </c>
      <c r="CH2692" s="2">
        <v>1</v>
      </c>
      <c r="CI2692" s="3">
        <v>85</v>
      </c>
      <c r="CJ2692" s="3">
        <v>0</v>
      </c>
      <c r="CK2692" s="4">
        <v>13</v>
      </c>
      <c r="CL2692" s="3">
        <v>0</v>
      </c>
      <c r="CM2692" s="3">
        <v>0</v>
      </c>
      <c r="CN2692" s="4">
        <v>0</v>
      </c>
      <c r="CO2692" s="3">
        <v>0</v>
      </c>
      <c r="CP2692" s="3">
        <v>0</v>
      </c>
      <c r="CQ2692" s="4">
        <v>0</v>
      </c>
      <c r="CR2692" s="3">
        <v>0</v>
      </c>
      <c r="CS2692" s="3">
        <v>0</v>
      </c>
      <c r="CT2692" s="4">
        <v>0</v>
      </c>
      <c r="CU2692" s="3">
        <v>0</v>
      </c>
      <c r="CV2692" s="3">
        <v>0</v>
      </c>
      <c r="CW2692" s="4">
        <v>0</v>
      </c>
      <c r="CX2692" t="s">
        <v>5</v>
      </c>
      <c r="CY2692" s="9">
        <f t="shared" si="136"/>
        <v>1.6333333333333364</v>
      </c>
      <c r="CZ2692" s="7">
        <f t="shared" si="137"/>
        <v>14.306666666666668</v>
      </c>
      <c r="DA2692" s="7">
        <f t="shared" si="138"/>
        <v>1.6146318732525629</v>
      </c>
    </row>
    <row r="2693" spans="1:105" x14ac:dyDescent="0.25">
      <c r="A2693" s="6">
        <v>2020</v>
      </c>
      <c r="B2693" s="6">
        <v>7</v>
      </c>
      <c r="C2693" s="6">
        <v>158292</v>
      </c>
      <c r="D2693" t="s">
        <v>0</v>
      </c>
      <c r="E2693" t="s">
        <v>2583</v>
      </c>
      <c r="F2693" t="s">
        <v>1668</v>
      </c>
      <c r="G2693" t="s">
        <v>116</v>
      </c>
      <c r="H2693" t="s">
        <v>1108</v>
      </c>
      <c r="I2693" s="5" t="s">
        <v>118</v>
      </c>
      <c r="J2693" s="6">
        <v>0.97</v>
      </c>
      <c r="K2693" t="s">
        <v>6</v>
      </c>
      <c r="L2693" t="s">
        <v>2584</v>
      </c>
      <c r="M2693" s="6">
        <v>95</v>
      </c>
      <c r="N2693" s="6">
        <v>94.864999999999995</v>
      </c>
      <c r="O2693" s="6">
        <v>1</v>
      </c>
      <c r="P2693" t="s">
        <v>1668</v>
      </c>
      <c r="Q2693" t="s">
        <v>581</v>
      </c>
      <c r="R2693" t="s">
        <v>67</v>
      </c>
      <c r="S2693" t="s">
        <v>2262</v>
      </c>
      <c r="T2693" s="6">
        <v>2.2000000000000002</v>
      </c>
      <c r="U2693" s="6">
        <v>47.432499999999997</v>
      </c>
      <c r="V2693" t="s">
        <v>11</v>
      </c>
      <c r="W2693" t="s">
        <v>482</v>
      </c>
      <c r="X2693" s="6">
        <v>13.6</v>
      </c>
      <c r="Y2693" s="6">
        <v>0</v>
      </c>
      <c r="Z2693" s="6">
        <v>11</v>
      </c>
      <c r="AA2693" s="6">
        <v>13</v>
      </c>
      <c r="AB2693" t="s">
        <v>5</v>
      </c>
      <c r="AC2693" s="6">
        <v>18.5</v>
      </c>
      <c r="AD2693" s="6">
        <v>0</v>
      </c>
      <c r="AE2693" t="s">
        <v>13</v>
      </c>
      <c r="AF2693" s="6">
        <v>3</v>
      </c>
      <c r="AG2693" t="s">
        <v>5</v>
      </c>
      <c r="AH2693" t="s">
        <v>5</v>
      </c>
      <c r="AI2693" t="s">
        <v>5</v>
      </c>
      <c r="AJ2693" t="s">
        <v>5</v>
      </c>
      <c r="AK2693" t="s">
        <v>5</v>
      </c>
      <c r="AL2693" t="s">
        <v>5</v>
      </c>
      <c r="AM2693" s="6">
        <v>0</v>
      </c>
      <c r="AN2693" t="s">
        <v>5</v>
      </c>
      <c r="AO2693" s="6">
        <v>0</v>
      </c>
      <c r="AP2693" s="6">
        <v>0</v>
      </c>
      <c r="AQ2693" s="6">
        <v>0</v>
      </c>
      <c r="AR2693" t="s">
        <v>5</v>
      </c>
      <c r="AS2693" t="s">
        <v>5</v>
      </c>
      <c r="AT2693" t="s">
        <v>5</v>
      </c>
      <c r="AU2693" t="s">
        <v>5</v>
      </c>
      <c r="AV2693" t="s">
        <v>5</v>
      </c>
      <c r="AW2693" t="s">
        <v>5</v>
      </c>
      <c r="AX2693" t="s">
        <v>5</v>
      </c>
      <c r="AY2693" s="6">
        <v>0</v>
      </c>
      <c r="AZ2693" t="s">
        <v>5</v>
      </c>
      <c r="BA2693" t="s">
        <v>5</v>
      </c>
      <c r="BB2693" t="s">
        <v>5</v>
      </c>
      <c r="BC2693" t="s">
        <v>5</v>
      </c>
      <c r="BD2693" t="s">
        <v>5</v>
      </c>
      <c r="BE2693" t="s">
        <v>5</v>
      </c>
      <c r="BF2693" t="s">
        <v>5</v>
      </c>
      <c r="BG2693" t="s">
        <v>5</v>
      </c>
      <c r="BH2693" t="s">
        <v>5</v>
      </c>
      <c r="BI2693" s="6">
        <v>0</v>
      </c>
      <c r="BJ2693" s="6">
        <v>0</v>
      </c>
      <c r="BK2693" s="6">
        <v>0</v>
      </c>
      <c r="BL2693" s="6">
        <v>0</v>
      </c>
      <c r="BM2693" s="6">
        <v>0</v>
      </c>
      <c r="BN2693" s="6">
        <v>0</v>
      </c>
      <c r="BO2693" s="6">
        <v>0</v>
      </c>
      <c r="BP2693" s="6">
        <v>0</v>
      </c>
      <c r="BQ2693" s="6">
        <v>0</v>
      </c>
      <c r="BR2693" s="6">
        <v>0</v>
      </c>
      <c r="BS2693" s="6">
        <v>0</v>
      </c>
      <c r="BT2693" s="6">
        <v>6</v>
      </c>
      <c r="BU2693" s="6">
        <v>56</v>
      </c>
      <c r="BV2693" s="6">
        <v>67</v>
      </c>
      <c r="BW2693" s="6">
        <v>51</v>
      </c>
      <c r="BX2693" s="6">
        <v>11</v>
      </c>
      <c r="BY2693" s="6">
        <v>9</v>
      </c>
      <c r="BZ2693" s="6">
        <v>0</v>
      </c>
      <c r="CA2693" s="6">
        <v>0</v>
      </c>
      <c r="CB2693" s="6">
        <v>0</v>
      </c>
      <c r="CC2693" s="6">
        <v>0</v>
      </c>
      <c r="CD2693" s="6">
        <v>0</v>
      </c>
      <c r="CE2693" s="6">
        <v>0</v>
      </c>
      <c r="CF2693" s="6">
        <v>6000</v>
      </c>
      <c r="CG2693" s="6">
        <v>10200</v>
      </c>
      <c r="CH2693" s="2">
        <v>2</v>
      </c>
      <c r="CI2693" s="3">
        <v>40</v>
      </c>
      <c r="CJ2693" s="3">
        <v>0</v>
      </c>
      <c r="CK2693" s="4">
        <v>13</v>
      </c>
      <c r="CL2693" s="3">
        <v>55</v>
      </c>
      <c r="CM2693" s="3">
        <v>0</v>
      </c>
      <c r="CN2693" s="4">
        <v>11</v>
      </c>
      <c r="CO2693" s="3">
        <v>0</v>
      </c>
      <c r="CP2693" s="3">
        <v>0</v>
      </c>
      <c r="CQ2693" s="4">
        <v>0</v>
      </c>
      <c r="CR2693" s="3">
        <v>0</v>
      </c>
      <c r="CS2693" s="3">
        <v>0</v>
      </c>
      <c r="CT2693" s="4">
        <v>0</v>
      </c>
      <c r="CU2693" s="3">
        <v>0</v>
      </c>
      <c r="CV2693" s="3">
        <v>0</v>
      </c>
      <c r="CW2693" s="4">
        <v>0</v>
      </c>
      <c r="CX2693" t="s">
        <v>5</v>
      </c>
      <c r="CY2693" s="9">
        <f t="shared" si="136"/>
        <v>1.6499999999999986</v>
      </c>
      <c r="CZ2693" s="7">
        <f t="shared" si="137"/>
        <v>14.319999999999999</v>
      </c>
      <c r="DA2693" s="7">
        <f t="shared" si="138"/>
        <v>1.2918994413407823</v>
      </c>
    </row>
    <row r="2694" spans="1:105" x14ac:dyDescent="0.25">
      <c r="A2694" s="6">
        <v>2020</v>
      </c>
      <c r="B2694" s="6">
        <v>7</v>
      </c>
      <c r="C2694" s="6">
        <v>158293</v>
      </c>
      <c r="D2694" t="s">
        <v>0</v>
      </c>
      <c r="E2694" t="s">
        <v>2583</v>
      </c>
      <c r="F2694" t="s">
        <v>1668</v>
      </c>
      <c r="G2694" t="s">
        <v>116</v>
      </c>
      <c r="H2694" t="s">
        <v>890</v>
      </c>
      <c r="I2694" s="5" t="s">
        <v>118</v>
      </c>
      <c r="J2694" s="6">
        <v>1.02</v>
      </c>
      <c r="K2694" t="s">
        <v>22</v>
      </c>
      <c r="L2694" t="s">
        <v>2584</v>
      </c>
      <c r="M2694" s="6">
        <v>105</v>
      </c>
      <c r="N2694" s="6">
        <v>110.235</v>
      </c>
      <c r="O2694" s="6">
        <v>1.05</v>
      </c>
      <c r="P2694" t="s">
        <v>1668</v>
      </c>
      <c r="Q2694" t="s">
        <v>2225</v>
      </c>
      <c r="R2694" t="s">
        <v>1901</v>
      </c>
      <c r="S2694" t="s">
        <v>501</v>
      </c>
      <c r="T2694" s="6">
        <v>3.3</v>
      </c>
      <c r="U2694" s="6">
        <v>55.1175</v>
      </c>
      <c r="V2694" t="s">
        <v>11</v>
      </c>
      <c r="W2694" t="s">
        <v>482</v>
      </c>
      <c r="X2694" s="6">
        <v>13.5</v>
      </c>
      <c r="Y2694" s="6">
        <v>17.100000000000001</v>
      </c>
      <c r="Z2694" s="6">
        <v>11</v>
      </c>
      <c r="AA2694" s="6">
        <v>15</v>
      </c>
      <c r="AB2694" t="s">
        <v>5</v>
      </c>
      <c r="AC2694" s="6">
        <v>21.4</v>
      </c>
      <c r="AD2694" s="6">
        <v>1.5625</v>
      </c>
      <c r="AE2694" t="s">
        <v>13</v>
      </c>
      <c r="AF2694" s="6">
        <v>6</v>
      </c>
      <c r="AG2694" t="s">
        <v>5</v>
      </c>
      <c r="AH2694" t="s">
        <v>5</v>
      </c>
      <c r="AI2694" t="s">
        <v>5</v>
      </c>
      <c r="AJ2694" s="6">
        <v>69.7</v>
      </c>
      <c r="AK2694" s="6">
        <v>0</v>
      </c>
      <c r="AL2694" s="6">
        <v>9.1999999999999993</v>
      </c>
      <c r="AM2694" s="6">
        <v>9.1999999999999993</v>
      </c>
      <c r="AN2694" s="6">
        <v>21.1</v>
      </c>
      <c r="AO2694" s="6">
        <v>0</v>
      </c>
      <c r="AP2694" s="6">
        <v>0</v>
      </c>
      <c r="AQ2694" s="6">
        <v>0</v>
      </c>
      <c r="AR2694" t="s">
        <v>5</v>
      </c>
      <c r="AS2694" t="s">
        <v>5</v>
      </c>
      <c r="AT2694" t="s">
        <v>5</v>
      </c>
      <c r="AU2694" t="s">
        <v>5</v>
      </c>
      <c r="AV2694" t="s">
        <v>5</v>
      </c>
      <c r="AW2694" t="s">
        <v>5</v>
      </c>
      <c r="AX2694" t="s">
        <v>5</v>
      </c>
      <c r="AY2694" s="6">
        <v>0</v>
      </c>
      <c r="AZ2694" t="s">
        <v>5</v>
      </c>
      <c r="BA2694" t="s">
        <v>5</v>
      </c>
      <c r="BB2694" t="s">
        <v>5</v>
      </c>
      <c r="BC2694" t="s">
        <v>5</v>
      </c>
      <c r="BD2694" t="s">
        <v>5</v>
      </c>
      <c r="BE2694" t="s">
        <v>5</v>
      </c>
      <c r="BF2694" t="s">
        <v>5</v>
      </c>
      <c r="BG2694" t="s">
        <v>5</v>
      </c>
      <c r="BH2694" t="s">
        <v>5</v>
      </c>
      <c r="BI2694" s="6">
        <v>0</v>
      </c>
      <c r="BJ2694" s="6">
        <v>0</v>
      </c>
      <c r="BK2694" s="6">
        <v>0</v>
      </c>
      <c r="BL2694" s="6">
        <v>0</v>
      </c>
      <c r="BM2694" s="6">
        <v>0</v>
      </c>
      <c r="BN2694" s="6">
        <v>0</v>
      </c>
      <c r="BO2694" s="6">
        <v>0</v>
      </c>
      <c r="BP2694" s="6">
        <v>0</v>
      </c>
      <c r="BQ2694" s="6">
        <v>0</v>
      </c>
      <c r="BR2694" s="6">
        <v>3</v>
      </c>
      <c r="BS2694" s="6">
        <v>0</v>
      </c>
      <c r="BT2694" s="6">
        <v>12</v>
      </c>
      <c r="BU2694" s="6">
        <v>62</v>
      </c>
      <c r="BV2694" s="6">
        <v>52</v>
      </c>
      <c r="BW2694" s="6">
        <v>52</v>
      </c>
      <c r="BX2694" s="6">
        <v>8</v>
      </c>
      <c r="BY2694" s="6">
        <v>0</v>
      </c>
      <c r="BZ2694" s="6">
        <v>3</v>
      </c>
      <c r="CA2694" s="6">
        <v>0</v>
      </c>
      <c r="CB2694" s="6">
        <v>0</v>
      </c>
      <c r="CC2694" s="6">
        <v>0</v>
      </c>
      <c r="CD2694" s="6">
        <v>0</v>
      </c>
      <c r="CE2694" s="6">
        <v>0</v>
      </c>
      <c r="CF2694" s="6">
        <v>6000</v>
      </c>
      <c r="CG2694" s="6">
        <v>12200</v>
      </c>
      <c r="CH2694" s="2">
        <v>2</v>
      </c>
      <c r="CI2694" s="3">
        <v>50</v>
      </c>
      <c r="CJ2694" s="3">
        <v>0</v>
      </c>
      <c r="CK2694" s="4">
        <v>15</v>
      </c>
      <c r="CL2694" s="3">
        <v>55</v>
      </c>
      <c r="CM2694" s="3">
        <v>0</v>
      </c>
      <c r="CN2694" s="4">
        <v>13</v>
      </c>
      <c r="CO2694" s="3">
        <v>0</v>
      </c>
      <c r="CP2694" s="3">
        <v>0</v>
      </c>
      <c r="CQ2694" s="4">
        <v>0</v>
      </c>
      <c r="CR2694" s="3">
        <v>0</v>
      </c>
      <c r="CS2694" s="3">
        <v>0</v>
      </c>
      <c r="CT2694" s="4">
        <v>0</v>
      </c>
      <c r="CU2694" s="3">
        <v>0</v>
      </c>
      <c r="CV2694" s="3">
        <v>0</v>
      </c>
      <c r="CW2694" s="4">
        <v>0</v>
      </c>
      <c r="CX2694" t="s">
        <v>5</v>
      </c>
      <c r="CY2694" s="9">
        <f t="shared" si="136"/>
        <v>1.533333333333335</v>
      </c>
      <c r="CZ2694" s="7">
        <f t="shared" si="137"/>
        <v>16.226666666666667</v>
      </c>
      <c r="DA2694" s="7">
        <f t="shared" si="138"/>
        <v>1.3188167625308134</v>
      </c>
    </row>
    <row r="2695" spans="1:105" x14ac:dyDescent="0.25">
      <c r="A2695" s="6">
        <v>2020</v>
      </c>
      <c r="B2695" s="6">
        <v>7</v>
      </c>
      <c r="C2695" s="6">
        <v>158300</v>
      </c>
      <c r="D2695" t="s">
        <v>0</v>
      </c>
      <c r="E2695" t="s">
        <v>2583</v>
      </c>
      <c r="F2695" t="s">
        <v>1668</v>
      </c>
      <c r="G2695" t="s">
        <v>116</v>
      </c>
      <c r="H2695" t="s">
        <v>302</v>
      </c>
      <c r="I2695" s="5" t="s">
        <v>118</v>
      </c>
      <c r="J2695" s="6">
        <v>1.01</v>
      </c>
      <c r="K2695" t="s">
        <v>22</v>
      </c>
      <c r="L2695" t="s">
        <v>2586</v>
      </c>
      <c r="M2695" s="6">
        <v>75</v>
      </c>
      <c r="N2695" s="6">
        <v>76.41</v>
      </c>
      <c r="O2695" s="6">
        <v>1.02</v>
      </c>
      <c r="P2695" t="s">
        <v>1668</v>
      </c>
      <c r="Q2695" t="s">
        <v>536</v>
      </c>
      <c r="R2695" t="s">
        <v>1901</v>
      </c>
      <c r="S2695" t="s">
        <v>423</v>
      </c>
      <c r="T2695" s="6">
        <v>2.7</v>
      </c>
      <c r="U2695" s="6">
        <v>38.204999999999998</v>
      </c>
      <c r="V2695" t="s">
        <v>11</v>
      </c>
      <c r="W2695" t="s">
        <v>482</v>
      </c>
      <c r="X2695" s="6">
        <v>13.1</v>
      </c>
      <c r="Y2695" s="6">
        <v>16.8</v>
      </c>
      <c r="Z2695" s="6">
        <v>8</v>
      </c>
      <c r="AA2695" s="6">
        <v>11</v>
      </c>
      <c r="AB2695" t="s">
        <v>5</v>
      </c>
      <c r="AC2695" s="6">
        <v>19.600000000000001</v>
      </c>
      <c r="AD2695" s="6">
        <v>0</v>
      </c>
      <c r="AE2695" t="s">
        <v>13</v>
      </c>
      <c r="AF2695" s="6">
        <v>6</v>
      </c>
      <c r="AG2695" t="s">
        <v>5</v>
      </c>
      <c r="AH2695" t="s">
        <v>5</v>
      </c>
      <c r="AI2695" t="s">
        <v>5</v>
      </c>
      <c r="AJ2695" s="6">
        <v>81.599999999999994</v>
      </c>
      <c r="AK2695" s="6">
        <v>0</v>
      </c>
      <c r="AL2695" s="6">
        <v>0.9</v>
      </c>
      <c r="AM2695" s="6">
        <v>0.9</v>
      </c>
      <c r="AN2695" s="6">
        <v>17.5</v>
      </c>
      <c r="AO2695" s="6">
        <v>0</v>
      </c>
      <c r="AP2695" s="6">
        <v>0</v>
      </c>
      <c r="AQ2695" s="6">
        <v>0</v>
      </c>
      <c r="AR2695" t="s">
        <v>5</v>
      </c>
      <c r="AS2695" t="s">
        <v>5</v>
      </c>
      <c r="AT2695" t="s">
        <v>5</v>
      </c>
      <c r="AU2695" t="s">
        <v>5</v>
      </c>
      <c r="AV2695" t="s">
        <v>5</v>
      </c>
      <c r="AW2695" t="s">
        <v>5</v>
      </c>
      <c r="AX2695" t="s">
        <v>5</v>
      </c>
      <c r="AY2695" s="6">
        <v>0</v>
      </c>
      <c r="AZ2695" s="6">
        <v>0</v>
      </c>
      <c r="BA2695" s="6">
        <v>0</v>
      </c>
      <c r="BB2695" s="6">
        <v>0</v>
      </c>
      <c r="BC2695" s="6">
        <v>14</v>
      </c>
      <c r="BD2695" s="6">
        <v>10</v>
      </c>
      <c r="BE2695" s="6">
        <v>0</v>
      </c>
      <c r="BF2695" t="s">
        <v>39</v>
      </c>
      <c r="BG2695" s="6">
        <v>24</v>
      </c>
      <c r="BH2695" s="6">
        <v>20</v>
      </c>
      <c r="BI2695" s="6">
        <v>0</v>
      </c>
      <c r="BJ2695" s="6">
        <v>0</v>
      </c>
      <c r="BK2695" s="6">
        <v>0</v>
      </c>
      <c r="BL2695" s="6">
        <v>0</v>
      </c>
      <c r="BM2695" s="6">
        <v>0</v>
      </c>
      <c r="BN2695" s="6">
        <v>0</v>
      </c>
      <c r="BO2695" s="6">
        <v>0</v>
      </c>
      <c r="BP2695" s="6">
        <v>0</v>
      </c>
      <c r="BQ2695" s="6">
        <v>0</v>
      </c>
      <c r="BR2695" s="6">
        <v>0</v>
      </c>
      <c r="BS2695" s="6">
        <v>11</v>
      </c>
      <c r="BT2695" s="6">
        <v>36</v>
      </c>
      <c r="BU2695" s="6">
        <v>78</v>
      </c>
      <c r="BV2695" s="6">
        <v>39</v>
      </c>
      <c r="BW2695" s="6">
        <v>17</v>
      </c>
      <c r="BX2695" s="6">
        <v>8</v>
      </c>
      <c r="BY2695" s="6">
        <v>3</v>
      </c>
      <c r="BZ2695" s="6">
        <v>0</v>
      </c>
      <c r="CA2695" s="6">
        <v>0</v>
      </c>
      <c r="CB2695" s="6">
        <v>0</v>
      </c>
      <c r="CC2695" s="6">
        <v>0</v>
      </c>
      <c r="CD2695" s="6">
        <v>0</v>
      </c>
      <c r="CE2695" s="6">
        <v>0</v>
      </c>
      <c r="CF2695" s="6">
        <v>4000</v>
      </c>
      <c r="CG2695" s="6">
        <v>11900</v>
      </c>
      <c r="CH2695" s="2">
        <v>1</v>
      </c>
      <c r="CI2695" s="3">
        <v>75</v>
      </c>
      <c r="CJ2695" s="3">
        <v>0</v>
      </c>
      <c r="CK2695" s="4">
        <v>11</v>
      </c>
      <c r="CL2695" s="3">
        <v>0</v>
      </c>
      <c r="CM2695" s="3">
        <v>0</v>
      </c>
      <c r="CN2695" s="4">
        <v>0</v>
      </c>
      <c r="CO2695" s="3">
        <v>0</v>
      </c>
      <c r="CP2695" s="3">
        <v>0</v>
      </c>
      <c r="CQ2695" s="4">
        <v>0</v>
      </c>
      <c r="CR2695" s="3">
        <v>0</v>
      </c>
      <c r="CS2695" s="3">
        <v>0</v>
      </c>
      <c r="CT2695" s="4">
        <v>0</v>
      </c>
      <c r="CU2695" s="3">
        <v>0</v>
      </c>
      <c r="CV2695" s="3">
        <v>0</v>
      </c>
      <c r="CW2695" s="4">
        <v>0</v>
      </c>
      <c r="CX2695" t="s">
        <v>5</v>
      </c>
      <c r="CY2695" s="9">
        <f t="shared" si="136"/>
        <v>1.8166666666666664</v>
      </c>
      <c r="CZ2695" s="7">
        <f t="shared" si="137"/>
        <v>12.453333333333333</v>
      </c>
      <c r="DA2695" s="7">
        <f t="shared" si="138"/>
        <v>1.5738758029978588</v>
      </c>
    </row>
    <row r="2696" spans="1:105" x14ac:dyDescent="0.25">
      <c r="A2696" s="6">
        <v>2020</v>
      </c>
      <c r="B2696" s="6">
        <v>7</v>
      </c>
      <c r="C2696" s="6">
        <v>158283</v>
      </c>
      <c r="D2696" t="s">
        <v>0</v>
      </c>
      <c r="E2696" t="s">
        <v>2583</v>
      </c>
      <c r="F2696" t="s">
        <v>1668</v>
      </c>
      <c r="G2696" t="s">
        <v>33</v>
      </c>
      <c r="H2696" t="s">
        <v>649</v>
      </c>
      <c r="I2696" t="s">
        <v>5</v>
      </c>
      <c r="J2696" s="6">
        <v>0.94</v>
      </c>
      <c r="K2696" t="s">
        <v>6</v>
      </c>
      <c r="L2696" t="s">
        <v>2584</v>
      </c>
      <c r="M2696" s="6">
        <v>400</v>
      </c>
      <c r="N2696" s="6">
        <v>388.95</v>
      </c>
      <c r="O2696" s="6">
        <v>0.97</v>
      </c>
      <c r="P2696" t="s">
        <v>1668</v>
      </c>
      <c r="Q2696" t="s">
        <v>775</v>
      </c>
      <c r="R2696" t="s">
        <v>1834</v>
      </c>
      <c r="S2696" t="s">
        <v>924</v>
      </c>
      <c r="T2696" s="6">
        <v>2.2000000000000002</v>
      </c>
      <c r="U2696" s="6">
        <v>97.237499999999997</v>
      </c>
      <c r="V2696" t="s">
        <v>11</v>
      </c>
      <c r="W2696" t="s">
        <v>1553</v>
      </c>
      <c r="X2696" s="6">
        <v>13.5</v>
      </c>
      <c r="Y2696" s="6">
        <v>17.3</v>
      </c>
      <c r="Z2696" s="6">
        <v>12</v>
      </c>
      <c r="AA2696" s="6">
        <v>15</v>
      </c>
      <c r="AB2696" t="s">
        <v>5</v>
      </c>
      <c r="AC2696" s="6">
        <v>21.9</v>
      </c>
      <c r="AD2696" s="6">
        <v>0</v>
      </c>
      <c r="AE2696" t="s">
        <v>13</v>
      </c>
      <c r="AF2696" s="6">
        <v>2</v>
      </c>
      <c r="AG2696" s="6">
        <v>3</v>
      </c>
      <c r="AH2696" t="s">
        <v>5</v>
      </c>
      <c r="AI2696" t="s">
        <v>5</v>
      </c>
      <c r="AJ2696" s="6">
        <v>81.2</v>
      </c>
      <c r="AK2696" s="6">
        <v>12.7</v>
      </c>
      <c r="AL2696" s="6">
        <v>3.9</v>
      </c>
      <c r="AM2696" s="6">
        <v>16.600000000000001</v>
      </c>
      <c r="AN2696" s="6">
        <v>2.2000000000000002</v>
      </c>
      <c r="AO2696" s="6">
        <v>0</v>
      </c>
      <c r="AP2696" s="6">
        <v>0</v>
      </c>
      <c r="AQ2696" s="6">
        <v>0</v>
      </c>
      <c r="AR2696" t="s">
        <v>5</v>
      </c>
      <c r="AS2696" t="s">
        <v>5</v>
      </c>
      <c r="AT2696" t="s">
        <v>53</v>
      </c>
      <c r="AU2696" t="s">
        <v>5</v>
      </c>
      <c r="AV2696" t="s">
        <v>5</v>
      </c>
      <c r="AW2696" t="s">
        <v>5</v>
      </c>
      <c r="AX2696" t="s">
        <v>5</v>
      </c>
      <c r="AY2696" s="6">
        <v>0</v>
      </c>
      <c r="AZ2696" t="s">
        <v>5</v>
      </c>
      <c r="BA2696" t="s">
        <v>5</v>
      </c>
      <c r="BB2696" t="s">
        <v>5</v>
      </c>
      <c r="BC2696" t="s">
        <v>5</v>
      </c>
      <c r="BD2696" t="s">
        <v>5</v>
      </c>
      <c r="BE2696" t="s">
        <v>5</v>
      </c>
      <c r="BF2696" t="s">
        <v>5</v>
      </c>
      <c r="BG2696" t="s">
        <v>5</v>
      </c>
      <c r="BH2696" t="s">
        <v>5</v>
      </c>
      <c r="BI2696" s="6">
        <v>0</v>
      </c>
      <c r="BJ2696" s="6">
        <v>0</v>
      </c>
      <c r="BK2696" s="6">
        <v>0</v>
      </c>
      <c r="BL2696" s="6">
        <v>0</v>
      </c>
      <c r="BM2696" s="6">
        <v>0</v>
      </c>
      <c r="BN2696" s="6">
        <v>0</v>
      </c>
      <c r="BO2696" s="6">
        <v>0</v>
      </c>
      <c r="BP2696" s="6">
        <v>0</v>
      </c>
      <c r="BQ2696" s="6">
        <v>0</v>
      </c>
      <c r="BR2696" s="6">
        <v>0</v>
      </c>
      <c r="BS2696" s="6">
        <v>7</v>
      </c>
      <c r="BT2696" s="6">
        <v>22</v>
      </c>
      <c r="BU2696" s="6">
        <v>37</v>
      </c>
      <c r="BV2696" s="6">
        <v>68</v>
      </c>
      <c r="BW2696" s="6">
        <v>52</v>
      </c>
      <c r="BX2696" s="6">
        <v>14</v>
      </c>
      <c r="BY2696" s="6">
        <v>3</v>
      </c>
      <c r="BZ2696" s="6">
        <v>0</v>
      </c>
      <c r="CA2696" s="6">
        <v>0</v>
      </c>
      <c r="CB2696" s="6">
        <v>0</v>
      </c>
      <c r="CC2696" s="6">
        <v>0</v>
      </c>
      <c r="CD2696" s="6">
        <v>0</v>
      </c>
      <c r="CE2696" s="6">
        <v>0</v>
      </c>
      <c r="CF2696" s="6">
        <v>7000</v>
      </c>
      <c r="CG2696" s="6">
        <v>16000</v>
      </c>
      <c r="CH2696" s="2">
        <v>3</v>
      </c>
      <c r="CI2696" s="3">
        <v>200</v>
      </c>
      <c r="CJ2696" s="3">
        <v>16.399999999999999</v>
      </c>
      <c r="CK2696" s="4">
        <v>15</v>
      </c>
      <c r="CL2696" s="3">
        <v>150</v>
      </c>
      <c r="CM2696" s="3">
        <v>16.5</v>
      </c>
      <c r="CN2696" s="4">
        <v>13</v>
      </c>
      <c r="CO2696" s="3">
        <v>50</v>
      </c>
      <c r="CP2696" s="3">
        <v>16.899999999999999</v>
      </c>
      <c r="CQ2696" s="4">
        <v>11</v>
      </c>
      <c r="CR2696" s="3">
        <v>0</v>
      </c>
      <c r="CS2696" s="3">
        <v>0</v>
      </c>
      <c r="CT2696" s="4">
        <v>0</v>
      </c>
      <c r="CU2696" s="3">
        <v>0</v>
      </c>
      <c r="CV2696" s="3">
        <v>0</v>
      </c>
      <c r="CW2696" s="4">
        <v>0</v>
      </c>
      <c r="CX2696" t="s">
        <v>5</v>
      </c>
      <c r="CY2696" s="9">
        <f t="shared" si="136"/>
        <v>4</v>
      </c>
      <c r="CZ2696" s="7">
        <f t="shared" si="137"/>
        <v>18.2</v>
      </c>
      <c r="DA2696" s="7">
        <f t="shared" si="138"/>
        <v>1.2032967032967032</v>
      </c>
    </row>
    <row r="2697" spans="1:105" x14ac:dyDescent="0.25">
      <c r="A2697" s="6">
        <v>2020</v>
      </c>
      <c r="B2697" s="6">
        <v>7</v>
      </c>
      <c r="C2697" s="6">
        <v>158299</v>
      </c>
      <c r="D2697" t="s">
        <v>0</v>
      </c>
      <c r="E2697" t="s">
        <v>2583</v>
      </c>
      <c r="F2697" t="s">
        <v>1668</v>
      </c>
      <c r="G2697" t="s">
        <v>116</v>
      </c>
      <c r="H2697" t="s">
        <v>515</v>
      </c>
      <c r="I2697" s="5" t="s">
        <v>118</v>
      </c>
      <c r="J2697" s="6">
        <v>0.93</v>
      </c>
      <c r="K2697" t="s">
        <v>22</v>
      </c>
      <c r="L2697" t="s">
        <v>2584</v>
      </c>
      <c r="M2697" s="6">
        <v>105</v>
      </c>
      <c r="N2697" s="6">
        <v>104.245</v>
      </c>
      <c r="O2697" s="6">
        <v>0.99</v>
      </c>
      <c r="P2697" t="s">
        <v>1668</v>
      </c>
      <c r="Q2697" t="s">
        <v>2126</v>
      </c>
      <c r="R2697" t="s">
        <v>1568</v>
      </c>
      <c r="S2697" t="s">
        <v>1024</v>
      </c>
      <c r="T2697" s="6">
        <v>3.5</v>
      </c>
      <c r="U2697" s="6">
        <v>52.122500000000002</v>
      </c>
      <c r="V2697" t="s">
        <v>11</v>
      </c>
      <c r="W2697" t="s">
        <v>482</v>
      </c>
      <c r="X2697" s="6">
        <v>14.1</v>
      </c>
      <c r="Y2697" s="6">
        <v>17.5</v>
      </c>
      <c r="Z2697" s="6">
        <v>10</v>
      </c>
      <c r="AA2697" s="6">
        <v>13</v>
      </c>
      <c r="AB2697" t="s">
        <v>5</v>
      </c>
      <c r="AC2697" s="6">
        <v>21.5</v>
      </c>
      <c r="AD2697" s="6">
        <v>0</v>
      </c>
      <c r="AE2697" t="s">
        <v>13</v>
      </c>
      <c r="AF2697" s="6">
        <v>4</v>
      </c>
      <c r="AG2697" t="s">
        <v>5</v>
      </c>
      <c r="AH2697" t="s">
        <v>5</v>
      </c>
      <c r="AI2697" t="s">
        <v>5</v>
      </c>
      <c r="AJ2697" s="6">
        <v>83.5</v>
      </c>
      <c r="AK2697" s="6">
        <v>11</v>
      </c>
      <c r="AL2697" s="6">
        <v>3.5</v>
      </c>
      <c r="AM2697" s="6">
        <v>14.5</v>
      </c>
      <c r="AN2697" s="6">
        <v>2</v>
      </c>
      <c r="AO2697" s="6">
        <v>0</v>
      </c>
      <c r="AP2697" s="6">
        <v>0</v>
      </c>
      <c r="AQ2697" s="6">
        <v>0</v>
      </c>
      <c r="AR2697" t="s">
        <v>5</v>
      </c>
      <c r="AS2697" t="s">
        <v>5</v>
      </c>
      <c r="AT2697" t="s">
        <v>5</v>
      </c>
      <c r="AU2697" s="6">
        <v>74.599999999999994</v>
      </c>
      <c r="AV2697" s="6">
        <v>3.9</v>
      </c>
      <c r="AW2697" s="6">
        <v>4</v>
      </c>
      <c r="AX2697" s="6">
        <v>0.9</v>
      </c>
      <c r="AY2697" s="6">
        <v>17.5</v>
      </c>
      <c r="AZ2697" t="s">
        <v>5</v>
      </c>
      <c r="BA2697" t="s">
        <v>5</v>
      </c>
      <c r="BB2697" t="s">
        <v>5</v>
      </c>
      <c r="BC2697" t="s">
        <v>5</v>
      </c>
      <c r="BD2697" t="s">
        <v>5</v>
      </c>
      <c r="BE2697" t="s">
        <v>5</v>
      </c>
      <c r="BF2697" t="s">
        <v>5</v>
      </c>
      <c r="BG2697" t="s">
        <v>5</v>
      </c>
      <c r="BH2697" t="s">
        <v>5</v>
      </c>
      <c r="BI2697" s="6">
        <v>0</v>
      </c>
      <c r="BJ2697" s="6">
        <v>0</v>
      </c>
      <c r="BK2697" s="6">
        <v>0</v>
      </c>
      <c r="BL2697" s="6">
        <v>0</v>
      </c>
      <c r="BM2697" s="6">
        <v>0</v>
      </c>
      <c r="BN2697" s="6">
        <v>0</v>
      </c>
      <c r="BO2697" s="6">
        <v>0</v>
      </c>
      <c r="BP2697" s="6">
        <v>0</v>
      </c>
      <c r="BQ2697" s="6">
        <v>0</v>
      </c>
      <c r="BR2697" s="6">
        <v>0</v>
      </c>
      <c r="BS2697" s="6">
        <v>0</v>
      </c>
      <c r="BT2697" s="6">
        <v>0</v>
      </c>
      <c r="BU2697" s="6">
        <v>17</v>
      </c>
      <c r="BV2697" s="6">
        <v>37</v>
      </c>
      <c r="BW2697" s="6">
        <v>73</v>
      </c>
      <c r="BX2697" s="6">
        <v>52</v>
      </c>
      <c r="BY2697" s="6">
        <v>15</v>
      </c>
      <c r="BZ2697" s="6">
        <v>4</v>
      </c>
      <c r="CA2697" s="6">
        <v>0</v>
      </c>
      <c r="CB2697" s="6">
        <v>0</v>
      </c>
      <c r="CC2697" s="6">
        <v>0</v>
      </c>
      <c r="CD2697" s="6">
        <v>0</v>
      </c>
      <c r="CE2697" s="6">
        <v>0</v>
      </c>
      <c r="CF2697" s="6">
        <v>6000</v>
      </c>
      <c r="CG2697" s="6">
        <v>15000</v>
      </c>
      <c r="CH2697" s="2">
        <v>1</v>
      </c>
      <c r="CI2697" s="3">
        <v>105</v>
      </c>
      <c r="CJ2697" s="3">
        <v>0</v>
      </c>
      <c r="CK2697" s="4">
        <v>13</v>
      </c>
      <c r="CL2697" s="3">
        <v>0</v>
      </c>
      <c r="CM2697" s="3">
        <v>0</v>
      </c>
      <c r="CN2697" s="4">
        <v>0</v>
      </c>
      <c r="CO2697" s="3">
        <v>0</v>
      </c>
      <c r="CP2697" s="3">
        <v>0</v>
      </c>
      <c r="CQ2697" s="4">
        <v>0</v>
      </c>
      <c r="CR2697" s="3">
        <v>0</v>
      </c>
      <c r="CS2697" s="3">
        <v>0</v>
      </c>
      <c r="CT2697" s="4">
        <v>0</v>
      </c>
      <c r="CU2697" s="3">
        <v>0</v>
      </c>
      <c r="CV2697" s="3">
        <v>0</v>
      </c>
      <c r="CW2697" s="4">
        <v>0</v>
      </c>
      <c r="CX2697" t="s">
        <v>5</v>
      </c>
      <c r="CY2697" s="9">
        <f t="shared" si="136"/>
        <v>1.6666666666666679</v>
      </c>
      <c r="CZ2697" s="7">
        <f t="shared" si="137"/>
        <v>14.333333333333334</v>
      </c>
      <c r="DA2697" s="7">
        <f t="shared" si="138"/>
        <v>1.5</v>
      </c>
    </row>
    <row r="2698" spans="1:105" x14ac:dyDescent="0.25">
      <c r="A2698" s="6">
        <v>2020</v>
      </c>
      <c r="B2698" s="6">
        <v>7</v>
      </c>
      <c r="C2698" s="6">
        <v>158278</v>
      </c>
      <c r="D2698" t="s">
        <v>0</v>
      </c>
      <c r="E2698" t="s">
        <v>2583</v>
      </c>
      <c r="F2698" t="s">
        <v>1668</v>
      </c>
      <c r="G2698" t="s">
        <v>33</v>
      </c>
      <c r="H2698" t="s">
        <v>59</v>
      </c>
      <c r="I2698" t="s">
        <v>5</v>
      </c>
      <c r="J2698" s="6">
        <v>1</v>
      </c>
      <c r="K2698" t="s">
        <v>22</v>
      </c>
      <c r="L2698" t="s">
        <v>2586</v>
      </c>
      <c r="M2698" s="6">
        <v>500</v>
      </c>
      <c r="N2698" s="6">
        <v>499.33499999999998</v>
      </c>
      <c r="O2698" s="6">
        <v>1</v>
      </c>
      <c r="P2698" t="s">
        <v>1668</v>
      </c>
      <c r="Q2698" t="s">
        <v>836</v>
      </c>
      <c r="R2698" t="s">
        <v>651</v>
      </c>
      <c r="S2698" t="s">
        <v>2098</v>
      </c>
      <c r="T2698" s="6">
        <v>4</v>
      </c>
      <c r="U2698" s="6">
        <v>71.333571428571403</v>
      </c>
      <c r="V2698" t="s">
        <v>11</v>
      </c>
      <c r="W2698" t="s">
        <v>1553</v>
      </c>
      <c r="X2698" s="6">
        <v>13.7</v>
      </c>
      <c r="Y2698" s="6">
        <v>16.600000000000001</v>
      </c>
      <c r="Z2698" s="6">
        <v>12</v>
      </c>
      <c r="AA2698" s="6">
        <v>16</v>
      </c>
      <c r="AB2698" t="s">
        <v>5</v>
      </c>
      <c r="AC2698" s="6">
        <v>21.9</v>
      </c>
      <c r="AD2698" s="6">
        <v>0</v>
      </c>
      <c r="AE2698" t="s">
        <v>13</v>
      </c>
      <c r="AF2698" s="6">
        <v>7</v>
      </c>
      <c r="AG2698" t="s">
        <v>5</v>
      </c>
      <c r="AH2698" t="s">
        <v>5</v>
      </c>
      <c r="AI2698" t="s">
        <v>5</v>
      </c>
      <c r="AJ2698" t="s">
        <v>5</v>
      </c>
      <c r="AK2698" t="s">
        <v>5</v>
      </c>
      <c r="AL2698" t="s">
        <v>5</v>
      </c>
      <c r="AM2698" s="6">
        <v>0</v>
      </c>
      <c r="AN2698" t="s">
        <v>5</v>
      </c>
      <c r="AO2698" s="6">
        <v>0</v>
      </c>
      <c r="AP2698" s="6">
        <v>0</v>
      </c>
      <c r="AQ2698" s="6">
        <v>0</v>
      </c>
      <c r="AR2698" t="s">
        <v>5</v>
      </c>
      <c r="AS2698" t="s">
        <v>5</v>
      </c>
      <c r="AT2698" t="s">
        <v>80</v>
      </c>
      <c r="AU2698" t="s">
        <v>5</v>
      </c>
      <c r="AV2698" t="s">
        <v>5</v>
      </c>
      <c r="AW2698" t="s">
        <v>5</v>
      </c>
      <c r="AX2698" t="s">
        <v>5</v>
      </c>
      <c r="AY2698" s="6">
        <v>0</v>
      </c>
      <c r="AZ2698" s="6">
        <v>0</v>
      </c>
      <c r="BA2698" s="6">
        <v>0</v>
      </c>
      <c r="BB2698" s="6">
        <v>8</v>
      </c>
      <c r="BC2698" s="6">
        <v>4</v>
      </c>
      <c r="BD2698" s="6">
        <v>10</v>
      </c>
      <c r="BE2698" s="6">
        <v>0</v>
      </c>
      <c r="BF2698" t="s">
        <v>86</v>
      </c>
      <c r="BG2698" s="6">
        <v>22</v>
      </c>
      <c r="BH2698" s="6">
        <v>18</v>
      </c>
      <c r="BI2698" s="6">
        <v>0</v>
      </c>
      <c r="BJ2698" s="6">
        <v>0</v>
      </c>
      <c r="BK2698" s="6">
        <v>0</v>
      </c>
      <c r="BL2698" s="6">
        <v>0</v>
      </c>
      <c r="BM2698" s="6">
        <v>0</v>
      </c>
      <c r="BN2698" s="6">
        <v>0</v>
      </c>
      <c r="BO2698" s="6">
        <v>0</v>
      </c>
      <c r="BP2698" s="6">
        <v>0</v>
      </c>
      <c r="BQ2698" s="6">
        <v>0</v>
      </c>
      <c r="BR2698" s="6">
        <v>0</v>
      </c>
      <c r="BS2698" s="6">
        <v>0</v>
      </c>
      <c r="BT2698" s="6">
        <v>0</v>
      </c>
      <c r="BU2698" s="6">
        <v>41</v>
      </c>
      <c r="BV2698" s="6">
        <v>69</v>
      </c>
      <c r="BW2698" s="6">
        <v>52</v>
      </c>
      <c r="BX2698" s="6">
        <v>18</v>
      </c>
      <c r="BY2698" s="6">
        <v>13</v>
      </c>
      <c r="BZ2698" s="6">
        <v>0</v>
      </c>
      <c r="CA2698" s="6">
        <v>0</v>
      </c>
      <c r="CB2698" s="6">
        <v>0</v>
      </c>
      <c r="CC2698" s="6">
        <v>0</v>
      </c>
      <c r="CD2698" s="6">
        <v>0</v>
      </c>
      <c r="CE2698" s="6">
        <v>0</v>
      </c>
      <c r="CF2698" s="6">
        <v>3000</v>
      </c>
      <c r="CG2698" s="6">
        <v>7950</v>
      </c>
      <c r="CH2698" s="2">
        <v>3</v>
      </c>
      <c r="CI2698" s="3">
        <v>280</v>
      </c>
      <c r="CJ2698" s="3">
        <v>16.5</v>
      </c>
      <c r="CK2698" s="4">
        <v>16</v>
      </c>
      <c r="CL2698" s="3">
        <v>120</v>
      </c>
      <c r="CM2698" s="3">
        <v>15.8</v>
      </c>
      <c r="CN2698" s="4">
        <v>13</v>
      </c>
      <c r="CO2698" s="3">
        <v>100</v>
      </c>
      <c r="CP2698" s="3">
        <v>15.6</v>
      </c>
      <c r="CQ2698" s="4">
        <v>11</v>
      </c>
      <c r="CR2698" s="3">
        <v>0</v>
      </c>
      <c r="CS2698" s="3">
        <v>0</v>
      </c>
      <c r="CT2698" s="4">
        <v>0</v>
      </c>
      <c r="CU2698" s="3">
        <v>0</v>
      </c>
      <c r="CV2698" s="3">
        <v>0</v>
      </c>
      <c r="CW2698" s="4">
        <v>0</v>
      </c>
      <c r="CX2698" t="s">
        <v>5</v>
      </c>
      <c r="CY2698" s="9">
        <f t="shared" si="136"/>
        <v>6.8999999999999986</v>
      </c>
      <c r="CZ2698" s="7">
        <f t="shared" si="137"/>
        <v>21.52</v>
      </c>
      <c r="DA2698" s="7">
        <f t="shared" si="138"/>
        <v>1.0176579925650557</v>
      </c>
    </row>
    <row r="2699" spans="1:105" x14ac:dyDescent="0.25">
      <c r="A2699" s="6">
        <v>2020</v>
      </c>
      <c r="B2699" s="6">
        <v>7</v>
      </c>
      <c r="C2699" s="6">
        <v>158324</v>
      </c>
      <c r="D2699" t="s">
        <v>0</v>
      </c>
      <c r="E2699" t="s">
        <v>2583</v>
      </c>
      <c r="F2699" t="s">
        <v>1668</v>
      </c>
      <c r="G2699" t="s">
        <v>116</v>
      </c>
      <c r="H2699" t="s">
        <v>1060</v>
      </c>
      <c r="I2699" s="5" t="s">
        <v>118</v>
      </c>
      <c r="J2699" s="6">
        <v>0.86</v>
      </c>
      <c r="K2699" t="s">
        <v>22</v>
      </c>
      <c r="L2699" t="s">
        <v>2584</v>
      </c>
      <c r="M2699" s="6">
        <v>100</v>
      </c>
      <c r="N2699" s="6">
        <v>106.03</v>
      </c>
      <c r="O2699" s="6">
        <v>1.06</v>
      </c>
      <c r="P2699" t="s">
        <v>1668</v>
      </c>
      <c r="Q2699" t="s">
        <v>650</v>
      </c>
      <c r="R2699" t="s">
        <v>601</v>
      </c>
      <c r="S2699" t="s">
        <v>424</v>
      </c>
      <c r="T2699" s="6">
        <v>3.1</v>
      </c>
      <c r="U2699" s="6">
        <v>53.015000000000001</v>
      </c>
      <c r="V2699" t="s">
        <v>11</v>
      </c>
      <c r="W2699" t="s">
        <v>482</v>
      </c>
      <c r="X2699" s="6">
        <v>13.8</v>
      </c>
      <c r="Y2699" s="6">
        <v>0</v>
      </c>
      <c r="Z2699" s="6">
        <v>9</v>
      </c>
      <c r="AA2699" s="6">
        <v>12</v>
      </c>
      <c r="AB2699" t="s">
        <v>5</v>
      </c>
      <c r="AC2699" s="6">
        <v>21.7</v>
      </c>
      <c r="AD2699" s="6">
        <v>0</v>
      </c>
      <c r="AE2699" t="s">
        <v>13</v>
      </c>
      <c r="AF2699" s="6">
        <v>4</v>
      </c>
      <c r="AG2699" t="s">
        <v>5</v>
      </c>
      <c r="AH2699" t="s">
        <v>5</v>
      </c>
      <c r="AI2699" t="s">
        <v>5</v>
      </c>
      <c r="AJ2699" t="s">
        <v>5</v>
      </c>
      <c r="AK2699" t="s">
        <v>5</v>
      </c>
      <c r="AL2699" t="s">
        <v>5</v>
      </c>
      <c r="AM2699" s="6">
        <v>0</v>
      </c>
      <c r="AN2699" t="s">
        <v>5</v>
      </c>
      <c r="AO2699" s="6">
        <v>0</v>
      </c>
      <c r="AP2699" s="6">
        <v>0</v>
      </c>
      <c r="AQ2699" s="6">
        <v>0</v>
      </c>
      <c r="AR2699" t="s">
        <v>5</v>
      </c>
      <c r="AS2699" t="s">
        <v>5</v>
      </c>
      <c r="AT2699" t="s">
        <v>5</v>
      </c>
      <c r="AU2699" t="s">
        <v>5</v>
      </c>
      <c r="AV2699" t="s">
        <v>5</v>
      </c>
      <c r="AW2699" t="s">
        <v>5</v>
      </c>
      <c r="AX2699" t="s">
        <v>5</v>
      </c>
      <c r="AY2699" s="6">
        <v>0</v>
      </c>
      <c r="AZ2699" t="s">
        <v>5</v>
      </c>
      <c r="BA2699" t="s">
        <v>5</v>
      </c>
      <c r="BB2699" t="s">
        <v>5</v>
      </c>
      <c r="BC2699" t="s">
        <v>5</v>
      </c>
      <c r="BD2699" t="s">
        <v>5</v>
      </c>
      <c r="BE2699" t="s">
        <v>5</v>
      </c>
      <c r="BF2699" t="s">
        <v>5</v>
      </c>
      <c r="BG2699" t="s">
        <v>5</v>
      </c>
      <c r="BH2699" t="s">
        <v>5</v>
      </c>
      <c r="BI2699" s="6">
        <v>0</v>
      </c>
      <c r="BJ2699" s="6">
        <v>0</v>
      </c>
      <c r="BK2699" s="6">
        <v>0</v>
      </c>
      <c r="BL2699" s="6">
        <v>0</v>
      </c>
      <c r="BM2699" s="6">
        <v>0</v>
      </c>
      <c r="BN2699" s="6">
        <v>0</v>
      </c>
      <c r="BO2699" s="6">
        <v>0</v>
      </c>
      <c r="BP2699" s="6">
        <v>0</v>
      </c>
      <c r="BQ2699" s="6">
        <v>0</v>
      </c>
      <c r="BR2699" s="6">
        <v>0</v>
      </c>
      <c r="BS2699" s="6">
        <v>0</v>
      </c>
      <c r="BT2699" s="6">
        <v>3</v>
      </c>
      <c r="BU2699" s="6">
        <v>29</v>
      </c>
      <c r="BV2699" s="6">
        <v>57</v>
      </c>
      <c r="BW2699" s="6">
        <v>49</v>
      </c>
      <c r="BX2699" s="6">
        <v>42</v>
      </c>
      <c r="BY2699" s="6">
        <v>9</v>
      </c>
      <c r="BZ2699" s="6">
        <v>0</v>
      </c>
      <c r="CA2699" s="6">
        <v>0</v>
      </c>
      <c r="CB2699" s="6">
        <v>0</v>
      </c>
      <c r="CC2699" s="6">
        <v>0</v>
      </c>
      <c r="CD2699" s="6">
        <v>0</v>
      </c>
      <c r="CE2699" s="6">
        <v>0</v>
      </c>
      <c r="CF2699" s="6">
        <v>3000</v>
      </c>
      <c r="CG2699" s="6">
        <v>8520</v>
      </c>
      <c r="CH2699" s="2">
        <v>1</v>
      </c>
      <c r="CI2699" s="3">
        <v>100</v>
      </c>
      <c r="CJ2699" s="3">
        <v>0</v>
      </c>
      <c r="CK2699" s="4">
        <v>12</v>
      </c>
      <c r="CL2699" s="3">
        <v>0</v>
      </c>
      <c r="CM2699" s="3">
        <v>0</v>
      </c>
      <c r="CN2699" s="4">
        <v>0</v>
      </c>
      <c r="CO2699" s="3">
        <v>0</v>
      </c>
      <c r="CP2699" s="3">
        <v>0</v>
      </c>
      <c r="CQ2699" s="4">
        <v>0</v>
      </c>
      <c r="CR2699" s="3">
        <v>0</v>
      </c>
      <c r="CS2699" s="3">
        <v>0</v>
      </c>
      <c r="CT2699" s="4">
        <v>0</v>
      </c>
      <c r="CU2699" s="3">
        <v>0</v>
      </c>
      <c r="CV2699" s="3">
        <v>0</v>
      </c>
      <c r="CW2699" s="4">
        <v>0</v>
      </c>
      <c r="CX2699" t="s">
        <v>5</v>
      </c>
      <c r="CY2699" s="9">
        <f t="shared" si="136"/>
        <v>1.7333333333333332</v>
      </c>
      <c r="CZ2699" s="7">
        <f t="shared" si="137"/>
        <v>13.386666666666667</v>
      </c>
      <c r="DA2699" s="7">
        <f t="shared" si="138"/>
        <v>1.6210159362549801</v>
      </c>
    </row>
    <row r="2700" spans="1:105" x14ac:dyDescent="0.25">
      <c r="A2700" s="6">
        <v>2020</v>
      </c>
      <c r="B2700" s="6">
        <v>7</v>
      </c>
      <c r="C2700" s="6">
        <v>158268</v>
      </c>
      <c r="D2700" t="s">
        <v>0</v>
      </c>
      <c r="E2700" t="s">
        <v>2583</v>
      </c>
      <c r="F2700" t="s">
        <v>1668</v>
      </c>
      <c r="G2700" t="s">
        <v>33</v>
      </c>
      <c r="H2700" t="s">
        <v>643</v>
      </c>
      <c r="I2700" t="s">
        <v>5</v>
      </c>
      <c r="J2700" s="6">
        <v>0.9</v>
      </c>
      <c r="K2700" t="s">
        <v>6</v>
      </c>
      <c r="L2700" t="s">
        <v>2584</v>
      </c>
      <c r="M2700" s="6">
        <v>520</v>
      </c>
      <c r="N2700" s="6">
        <v>520.38</v>
      </c>
      <c r="O2700" s="6">
        <v>1</v>
      </c>
      <c r="P2700" t="s">
        <v>1668</v>
      </c>
      <c r="Q2700" t="s">
        <v>729</v>
      </c>
      <c r="R2700" t="s">
        <v>918</v>
      </c>
      <c r="S2700" t="s">
        <v>734</v>
      </c>
      <c r="T2700" s="6">
        <v>5.0999999999999996</v>
      </c>
      <c r="U2700" s="6">
        <v>52.037999999999997</v>
      </c>
      <c r="V2700" t="s">
        <v>11</v>
      </c>
      <c r="W2700" t="s">
        <v>1550</v>
      </c>
      <c r="X2700" s="6">
        <v>13.9</v>
      </c>
      <c r="Y2700" s="6">
        <v>17.5</v>
      </c>
      <c r="Z2700" s="6">
        <v>28</v>
      </c>
      <c r="AA2700" s="6">
        <v>33</v>
      </c>
      <c r="AB2700" t="s">
        <v>5</v>
      </c>
      <c r="AC2700" s="6">
        <v>24.9</v>
      </c>
      <c r="AD2700" s="6">
        <v>0</v>
      </c>
      <c r="AE2700" t="s">
        <v>13</v>
      </c>
      <c r="AF2700" s="6">
        <v>1</v>
      </c>
      <c r="AG2700" s="6">
        <v>3</v>
      </c>
      <c r="AH2700" t="s">
        <v>5</v>
      </c>
      <c r="AI2700" t="s">
        <v>5</v>
      </c>
      <c r="AJ2700" s="6">
        <v>13.9</v>
      </c>
      <c r="AK2700" s="6">
        <v>71.8</v>
      </c>
      <c r="AL2700" s="6">
        <v>6.3</v>
      </c>
      <c r="AM2700" s="6">
        <v>78.099999999999994</v>
      </c>
      <c r="AN2700" s="6">
        <v>8</v>
      </c>
      <c r="AO2700" s="6">
        <v>6</v>
      </c>
      <c r="AP2700" s="6">
        <v>0</v>
      </c>
      <c r="AQ2700" s="6">
        <v>0</v>
      </c>
      <c r="AR2700" t="s">
        <v>5</v>
      </c>
      <c r="AS2700" t="s">
        <v>5</v>
      </c>
      <c r="AT2700" t="s">
        <v>80</v>
      </c>
      <c r="AU2700" t="s">
        <v>5</v>
      </c>
      <c r="AV2700" t="s">
        <v>5</v>
      </c>
      <c r="AW2700" t="s">
        <v>5</v>
      </c>
      <c r="AX2700" t="s">
        <v>5</v>
      </c>
      <c r="AY2700" s="6">
        <v>0</v>
      </c>
      <c r="AZ2700" t="s">
        <v>5</v>
      </c>
      <c r="BA2700" t="s">
        <v>5</v>
      </c>
      <c r="BB2700" t="s">
        <v>5</v>
      </c>
      <c r="BC2700" t="s">
        <v>5</v>
      </c>
      <c r="BD2700" t="s">
        <v>5</v>
      </c>
      <c r="BE2700" t="s">
        <v>5</v>
      </c>
      <c r="BF2700" t="s">
        <v>5</v>
      </c>
      <c r="BG2700" t="s">
        <v>5</v>
      </c>
      <c r="BH2700" t="s">
        <v>5</v>
      </c>
      <c r="BI2700" s="6">
        <v>0</v>
      </c>
      <c r="BJ2700" s="6">
        <v>0</v>
      </c>
      <c r="BK2700" s="6">
        <v>0</v>
      </c>
      <c r="BL2700" s="6">
        <v>0</v>
      </c>
      <c r="BM2700" s="6">
        <v>0</v>
      </c>
      <c r="BN2700" s="6">
        <v>0</v>
      </c>
      <c r="BO2700" s="6">
        <v>0</v>
      </c>
      <c r="BP2700" s="6">
        <v>0</v>
      </c>
      <c r="BQ2700" s="6">
        <v>0</v>
      </c>
      <c r="BR2700" s="6">
        <v>0</v>
      </c>
      <c r="BS2700" s="6">
        <v>0</v>
      </c>
      <c r="BT2700" s="6">
        <v>0</v>
      </c>
      <c r="BU2700" s="6">
        <v>29</v>
      </c>
      <c r="BV2700" s="6">
        <v>53</v>
      </c>
      <c r="BW2700" s="6">
        <v>58</v>
      </c>
      <c r="BX2700" s="6">
        <v>47</v>
      </c>
      <c r="BY2700" s="6">
        <v>6</v>
      </c>
      <c r="BZ2700" s="6">
        <v>0</v>
      </c>
      <c r="CA2700" s="6">
        <v>0</v>
      </c>
      <c r="CB2700" s="6">
        <v>0</v>
      </c>
      <c r="CC2700" s="6">
        <v>0</v>
      </c>
      <c r="CD2700" s="6">
        <v>0</v>
      </c>
      <c r="CE2700" s="6">
        <v>0</v>
      </c>
      <c r="CF2700" s="6">
        <v>8000</v>
      </c>
      <c r="CG2700" s="6">
        <v>14000</v>
      </c>
      <c r="CH2700" s="2">
        <v>5</v>
      </c>
      <c r="CI2700" s="3">
        <v>50</v>
      </c>
      <c r="CJ2700" s="3">
        <v>16.600000000000001</v>
      </c>
      <c r="CK2700" s="4">
        <v>33</v>
      </c>
      <c r="CL2700" s="3">
        <v>60</v>
      </c>
      <c r="CM2700" s="3">
        <v>16.399999999999999</v>
      </c>
      <c r="CN2700" s="4">
        <v>30</v>
      </c>
      <c r="CO2700" s="3">
        <v>80</v>
      </c>
      <c r="CP2700" s="3">
        <v>15.7</v>
      </c>
      <c r="CQ2700" s="4">
        <v>18</v>
      </c>
      <c r="CR2700" s="3">
        <v>110</v>
      </c>
      <c r="CS2700" s="3">
        <v>15.7</v>
      </c>
      <c r="CT2700" s="4">
        <v>16</v>
      </c>
      <c r="CU2700" s="3">
        <v>220</v>
      </c>
      <c r="CV2700" s="3">
        <v>15.7</v>
      </c>
      <c r="CW2700" s="4">
        <v>14</v>
      </c>
      <c r="CX2700" t="s">
        <v>5</v>
      </c>
      <c r="CY2700" s="9">
        <f t="shared" si="136"/>
        <v>10.066666666666666</v>
      </c>
      <c r="CZ2700" s="7">
        <f t="shared" si="137"/>
        <v>41.053333333333335</v>
      </c>
      <c r="DA2700" s="7">
        <f t="shared" si="138"/>
        <v>0.60652809353686254</v>
      </c>
    </row>
    <row r="2701" spans="1:105" x14ac:dyDescent="0.25">
      <c r="A2701" s="6">
        <v>2020</v>
      </c>
      <c r="B2701" s="6">
        <v>7</v>
      </c>
      <c r="C2701" s="6">
        <v>158298</v>
      </c>
      <c r="D2701" t="s">
        <v>0</v>
      </c>
      <c r="E2701" t="s">
        <v>2583</v>
      </c>
      <c r="F2701" t="s">
        <v>1668</v>
      </c>
      <c r="G2701" t="s">
        <v>116</v>
      </c>
      <c r="H2701" t="s">
        <v>979</v>
      </c>
      <c r="I2701" s="5" t="s">
        <v>118</v>
      </c>
      <c r="J2701" s="6">
        <v>0.77</v>
      </c>
      <c r="K2701" t="s">
        <v>22</v>
      </c>
      <c r="L2701" t="s">
        <v>2584</v>
      </c>
      <c r="M2701" s="6">
        <v>80</v>
      </c>
      <c r="N2701" s="6">
        <v>81.31</v>
      </c>
      <c r="O2701" s="6">
        <v>1.02</v>
      </c>
      <c r="P2701" t="s">
        <v>1674</v>
      </c>
      <c r="Q2701" t="s">
        <v>2783</v>
      </c>
      <c r="R2701" t="s">
        <v>2769</v>
      </c>
      <c r="S2701" t="s">
        <v>1337</v>
      </c>
      <c r="T2701" s="6">
        <v>0.9</v>
      </c>
      <c r="U2701" s="6">
        <v>40.655000000000001</v>
      </c>
      <c r="V2701" t="s">
        <v>11</v>
      </c>
      <c r="W2701" t="s">
        <v>482</v>
      </c>
      <c r="X2701" s="6">
        <v>13.8</v>
      </c>
      <c r="Y2701" s="6">
        <v>0</v>
      </c>
      <c r="Z2701" s="6">
        <v>9</v>
      </c>
      <c r="AA2701" s="6">
        <v>10</v>
      </c>
      <c r="AB2701" t="s">
        <v>5</v>
      </c>
      <c r="AC2701" s="6">
        <v>22.8</v>
      </c>
      <c r="AD2701" s="6">
        <v>0</v>
      </c>
      <c r="AE2701" t="s">
        <v>13</v>
      </c>
      <c r="AF2701" s="6">
        <v>5</v>
      </c>
      <c r="AG2701" t="s">
        <v>5</v>
      </c>
      <c r="AH2701" t="s">
        <v>5</v>
      </c>
      <c r="AI2701" t="s">
        <v>5</v>
      </c>
      <c r="AJ2701" s="6">
        <v>74.2</v>
      </c>
      <c r="AK2701" s="6">
        <v>4.7</v>
      </c>
      <c r="AL2701" s="6">
        <v>4.4000000000000004</v>
      </c>
      <c r="AM2701" s="6">
        <v>9.1</v>
      </c>
      <c r="AN2701" s="6">
        <v>16.7</v>
      </c>
      <c r="AO2701" s="6">
        <v>0</v>
      </c>
      <c r="AP2701" s="6">
        <v>0</v>
      </c>
      <c r="AQ2701" s="6">
        <v>0</v>
      </c>
      <c r="AR2701" t="s">
        <v>5</v>
      </c>
      <c r="AS2701" t="s">
        <v>5</v>
      </c>
      <c r="AT2701" t="s">
        <v>5</v>
      </c>
      <c r="AU2701" t="s">
        <v>5</v>
      </c>
      <c r="AV2701" t="s">
        <v>5</v>
      </c>
      <c r="AW2701" t="s">
        <v>5</v>
      </c>
      <c r="AX2701" t="s">
        <v>5</v>
      </c>
      <c r="AY2701" s="6">
        <v>0</v>
      </c>
      <c r="AZ2701" t="s">
        <v>5</v>
      </c>
      <c r="BA2701" t="s">
        <v>5</v>
      </c>
      <c r="BB2701" t="s">
        <v>5</v>
      </c>
      <c r="BC2701" t="s">
        <v>5</v>
      </c>
      <c r="BD2701" t="s">
        <v>5</v>
      </c>
      <c r="BE2701" t="s">
        <v>5</v>
      </c>
      <c r="BF2701" t="s">
        <v>5</v>
      </c>
      <c r="BG2701" t="s">
        <v>5</v>
      </c>
      <c r="BH2701" t="s">
        <v>5</v>
      </c>
      <c r="BI2701" s="6">
        <v>0</v>
      </c>
      <c r="BJ2701" s="6">
        <v>0</v>
      </c>
      <c r="BK2701" s="6">
        <v>0</v>
      </c>
      <c r="BL2701" s="6">
        <v>0</v>
      </c>
      <c r="BM2701" s="6">
        <v>0</v>
      </c>
      <c r="BN2701" s="6">
        <v>0</v>
      </c>
      <c r="BO2701" s="6">
        <v>0</v>
      </c>
      <c r="BP2701" s="6">
        <v>0</v>
      </c>
      <c r="BQ2701" s="6">
        <v>0</v>
      </c>
      <c r="BR2701" s="6">
        <v>0</v>
      </c>
      <c r="BS2701" s="6">
        <v>0</v>
      </c>
      <c r="BT2701" s="6">
        <v>6</v>
      </c>
      <c r="BU2701" s="6">
        <v>29</v>
      </c>
      <c r="BV2701" s="6">
        <v>62</v>
      </c>
      <c r="BW2701" s="6">
        <v>51</v>
      </c>
      <c r="BX2701" s="6">
        <v>31</v>
      </c>
      <c r="BY2701" s="6">
        <v>12</v>
      </c>
      <c r="BZ2701" s="6">
        <v>0</v>
      </c>
      <c r="CA2701" s="6">
        <v>0</v>
      </c>
      <c r="CB2701" s="6">
        <v>0</v>
      </c>
      <c r="CC2701" s="6">
        <v>0</v>
      </c>
      <c r="CD2701" s="6">
        <v>0</v>
      </c>
      <c r="CE2701" s="6">
        <v>0</v>
      </c>
      <c r="CF2701" s="6">
        <v>8000</v>
      </c>
      <c r="CG2701" s="6">
        <v>14100</v>
      </c>
      <c r="CH2701" s="2">
        <v>1</v>
      </c>
      <c r="CI2701" s="3">
        <v>80</v>
      </c>
      <c r="CJ2701" s="3">
        <v>0</v>
      </c>
      <c r="CK2701" s="4">
        <v>10</v>
      </c>
      <c r="CL2701" s="3">
        <v>0</v>
      </c>
      <c r="CM2701" s="3">
        <v>0</v>
      </c>
      <c r="CN2701" s="4">
        <v>0</v>
      </c>
      <c r="CO2701" s="3">
        <v>0</v>
      </c>
      <c r="CP2701" s="3">
        <v>0</v>
      </c>
      <c r="CQ2701" s="4">
        <v>0</v>
      </c>
      <c r="CR2701" s="3">
        <v>0</v>
      </c>
      <c r="CS2701" s="3">
        <v>0</v>
      </c>
      <c r="CT2701" s="4">
        <v>0</v>
      </c>
      <c r="CU2701" s="3">
        <v>0</v>
      </c>
      <c r="CV2701" s="3">
        <v>0</v>
      </c>
      <c r="CW2701" s="4">
        <v>0</v>
      </c>
      <c r="CX2701" t="s">
        <v>5</v>
      </c>
      <c r="CY2701" s="9">
        <f t="shared" si="136"/>
        <v>1.7833333333333337</v>
      </c>
      <c r="CZ2701" s="7">
        <f t="shared" si="137"/>
        <v>11.426666666666668</v>
      </c>
      <c r="DA2701" s="7">
        <f t="shared" si="138"/>
        <v>1.9953325554259043</v>
      </c>
    </row>
    <row r="2702" spans="1:105" x14ac:dyDescent="0.25">
      <c r="A2702" s="6">
        <v>2020</v>
      </c>
      <c r="B2702" s="6">
        <v>7</v>
      </c>
      <c r="C2702" s="6">
        <v>158318</v>
      </c>
      <c r="D2702" t="s">
        <v>0</v>
      </c>
      <c r="E2702" t="s">
        <v>2583</v>
      </c>
      <c r="F2702" t="s">
        <v>1668</v>
      </c>
      <c r="G2702" t="s">
        <v>116</v>
      </c>
      <c r="H2702" t="s">
        <v>2768</v>
      </c>
      <c r="I2702" s="5" t="s">
        <v>118</v>
      </c>
      <c r="J2702" s="6">
        <v>1</v>
      </c>
      <c r="K2702" t="s">
        <v>22</v>
      </c>
      <c r="L2702" t="s">
        <v>2584</v>
      </c>
      <c r="M2702" s="6">
        <v>105</v>
      </c>
      <c r="N2702" s="6">
        <v>112.16500000000001</v>
      </c>
      <c r="O2702" s="6">
        <v>1.07</v>
      </c>
      <c r="P2702" t="s">
        <v>1674</v>
      </c>
      <c r="Q2702" t="s">
        <v>2784</v>
      </c>
      <c r="R2702" t="s">
        <v>837</v>
      </c>
      <c r="S2702" t="s">
        <v>1881</v>
      </c>
      <c r="T2702" s="6">
        <v>0.4</v>
      </c>
      <c r="U2702" s="6">
        <v>56.082500000000003</v>
      </c>
      <c r="V2702" t="s">
        <v>11</v>
      </c>
      <c r="W2702" t="s">
        <v>482</v>
      </c>
      <c r="X2702" s="6">
        <v>13.7</v>
      </c>
      <c r="Y2702" s="6">
        <v>0</v>
      </c>
      <c r="Z2702" s="6">
        <v>14</v>
      </c>
      <c r="AA2702" s="6">
        <v>15</v>
      </c>
      <c r="AB2702" t="s">
        <v>5</v>
      </c>
      <c r="AC2702" s="6">
        <v>20.2</v>
      </c>
      <c r="AD2702" s="6">
        <v>0</v>
      </c>
      <c r="AE2702" t="s">
        <v>13</v>
      </c>
      <c r="AF2702" s="6">
        <v>5</v>
      </c>
      <c r="AG2702" t="s">
        <v>5</v>
      </c>
      <c r="AH2702" t="s">
        <v>5</v>
      </c>
      <c r="AI2702" t="s">
        <v>5</v>
      </c>
      <c r="AJ2702" s="6">
        <v>78.900000000000006</v>
      </c>
      <c r="AK2702" s="6">
        <v>0</v>
      </c>
      <c r="AL2702" s="6">
        <v>5.2</v>
      </c>
      <c r="AM2702" s="6">
        <v>5.2</v>
      </c>
      <c r="AN2702" s="6">
        <v>15.9</v>
      </c>
      <c r="AO2702" s="6">
        <v>0</v>
      </c>
      <c r="AP2702" s="6">
        <v>0</v>
      </c>
      <c r="AQ2702" s="6">
        <v>0</v>
      </c>
      <c r="AR2702" t="s">
        <v>5</v>
      </c>
      <c r="AS2702" t="s">
        <v>5</v>
      </c>
      <c r="AT2702" t="s">
        <v>5</v>
      </c>
      <c r="AU2702" t="s">
        <v>5</v>
      </c>
      <c r="AV2702" t="s">
        <v>5</v>
      </c>
      <c r="AW2702" t="s">
        <v>5</v>
      </c>
      <c r="AX2702" t="s">
        <v>5</v>
      </c>
      <c r="AY2702" s="6">
        <v>0</v>
      </c>
      <c r="AZ2702" t="s">
        <v>5</v>
      </c>
      <c r="BA2702" t="s">
        <v>5</v>
      </c>
      <c r="BB2702" t="s">
        <v>5</v>
      </c>
      <c r="BC2702" t="s">
        <v>5</v>
      </c>
      <c r="BD2702" t="s">
        <v>5</v>
      </c>
      <c r="BE2702" t="s">
        <v>5</v>
      </c>
      <c r="BF2702" t="s">
        <v>5</v>
      </c>
      <c r="BG2702" t="s">
        <v>5</v>
      </c>
      <c r="BH2702" t="s">
        <v>5</v>
      </c>
      <c r="BI2702" s="6">
        <v>0</v>
      </c>
      <c r="BJ2702" s="6">
        <v>0</v>
      </c>
      <c r="BK2702" s="6">
        <v>0</v>
      </c>
      <c r="BL2702" s="6">
        <v>0</v>
      </c>
      <c r="BM2702" s="6">
        <v>0</v>
      </c>
      <c r="BN2702" s="6">
        <v>0</v>
      </c>
      <c r="BO2702" s="6">
        <v>0</v>
      </c>
      <c r="BP2702" s="6">
        <v>0</v>
      </c>
      <c r="BQ2702" s="6">
        <v>0</v>
      </c>
      <c r="BR2702" s="6">
        <v>0</v>
      </c>
      <c r="BS2702" s="6">
        <v>3</v>
      </c>
      <c r="BT2702" s="6">
        <v>10</v>
      </c>
      <c r="BU2702" s="6">
        <v>24</v>
      </c>
      <c r="BV2702" s="6">
        <v>70</v>
      </c>
      <c r="BW2702" s="6">
        <v>49</v>
      </c>
      <c r="BX2702" s="6">
        <v>33</v>
      </c>
      <c r="BY2702" s="6">
        <v>10</v>
      </c>
      <c r="BZ2702" s="6">
        <v>0</v>
      </c>
      <c r="CA2702" s="6">
        <v>0</v>
      </c>
      <c r="CB2702" s="6">
        <v>0</v>
      </c>
      <c r="CC2702" s="6">
        <v>0</v>
      </c>
      <c r="CD2702" s="6">
        <v>0</v>
      </c>
      <c r="CE2702" s="6">
        <v>0</v>
      </c>
      <c r="CF2702" s="6">
        <v>8000</v>
      </c>
      <c r="CG2702" s="6">
        <v>11900</v>
      </c>
      <c r="CH2702" s="2">
        <v>2</v>
      </c>
      <c r="CI2702" s="3">
        <v>80</v>
      </c>
      <c r="CJ2702" s="3">
        <v>0</v>
      </c>
      <c r="CK2702" s="4">
        <v>15</v>
      </c>
      <c r="CL2702" s="3">
        <v>25</v>
      </c>
      <c r="CM2702" s="3">
        <v>0</v>
      </c>
      <c r="CN2702" s="4">
        <v>12</v>
      </c>
      <c r="CO2702" s="3">
        <v>0</v>
      </c>
      <c r="CP2702" s="3">
        <v>0</v>
      </c>
      <c r="CQ2702" s="4">
        <v>0</v>
      </c>
      <c r="CR2702" s="3">
        <v>0</v>
      </c>
      <c r="CS2702" s="3">
        <v>0</v>
      </c>
      <c r="CT2702" s="4">
        <v>0</v>
      </c>
      <c r="CU2702" s="3">
        <v>0</v>
      </c>
      <c r="CV2702" s="3">
        <v>0</v>
      </c>
      <c r="CW2702" s="4">
        <v>0</v>
      </c>
      <c r="CX2702" t="s">
        <v>5</v>
      </c>
      <c r="CY2702" s="9">
        <f t="shared" si="136"/>
        <v>1.6333333333333337</v>
      </c>
      <c r="CZ2702" s="7">
        <f t="shared" si="137"/>
        <v>16.306666666666668</v>
      </c>
      <c r="DA2702" s="7">
        <f t="shared" si="138"/>
        <v>1.2387571545380212</v>
      </c>
    </row>
    <row r="2703" spans="1:105" x14ac:dyDescent="0.25">
      <c r="A2703" s="6">
        <v>2020</v>
      </c>
      <c r="B2703" s="6">
        <v>7</v>
      </c>
      <c r="C2703" s="6">
        <v>158287</v>
      </c>
      <c r="D2703" t="s">
        <v>0</v>
      </c>
      <c r="E2703" t="s">
        <v>2583</v>
      </c>
      <c r="F2703" t="s">
        <v>1668</v>
      </c>
      <c r="G2703" t="s">
        <v>33</v>
      </c>
      <c r="H2703" t="s">
        <v>2125</v>
      </c>
      <c r="I2703" t="s">
        <v>5</v>
      </c>
      <c r="J2703" s="6">
        <v>0.87</v>
      </c>
      <c r="K2703" t="s">
        <v>22</v>
      </c>
      <c r="L2703" t="s">
        <v>2586</v>
      </c>
      <c r="M2703" s="6">
        <v>360</v>
      </c>
      <c r="N2703" s="6">
        <v>382.47500000000002</v>
      </c>
      <c r="O2703" s="6">
        <v>1.06</v>
      </c>
      <c r="P2703" t="s">
        <v>1668</v>
      </c>
      <c r="Q2703" t="s">
        <v>691</v>
      </c>
      <c r="R2703" t="s">
        <v>1222</v>
      </c>
      <c r="S2703" t="s">
        <v>838</v>
      </c>
      <c r="T2703" s="6">
        <v>10.8</v>
      </c>
      <c r="U2703" s="6">
        <v>95.618750000000006</v>
      </c>
      <c r="V2703" t="s">
        <v>11</v>
      </c>
      <c r="W2703" t="s">
        <v>1553</v>
      </c>
      <c r="X2703" s="6">
        <v>13.9</v>
      </c>
      <c r="Y2703" s="6">
        <v>0</v>
      </c>
      <c r="Z2703" s="6">
        <v>13</v>
      </c>
      <c r="AA2703" s="6">
        <v>24</v>
      </c>
      <c r="AB2703" t="s">
        <v>5</v>
      </c>
      <c r="AC2703" s="6">
        <v>23.5</v>
      </c>
      <c r="AD2703" s="6">
        <v>0</v>
      </c>
      <c r="AE2703" t="s">
        <v>13</v>
      </c>
      <c r="AF2703" s="6">
        <v>7</v>
      </c>
      <c r="AG2703" t="s">
        <v>5</v>
      </c>
      <c r="AH2703" t="s">
        <v>5</v>
      </c>
      <c r="AI2703" t="s">
        <v>5</v>
      </c>
      <c r="AJ2703" s="6">
        <v>13.3</v>
      </c>
      <c r="AK2703" s="6">
        <v>75.400000000000006</v>
      </c>
      <c r="AL2703" s="6">
        <v>6.6</v>
      </c>
      <c r="AM2703" s="6">
        <v>82</v>
      </c>
      <c r="AN2703" s="6">
        <v>4.7</v>
      </c>
      <c r="AO2703" s="6">
        <v>4.7</v>
      </c>
      <c r="AP2703" s="6">
        <v>0</v>
      </c>
      <c r="AQ2703" s="6">
        <v>0</v>
      </c>
      <c r="AR2703" t="s">
        <v>5</v>
      </c>
      <c r="AS2703" t="s">
        <v>5</v>
      </c>
      <c r="AT2703" t="s">
        <v>38</v>
      </c>
      <c r="AU2703" t="s">
        <v>5</v>
      </c>
      <c r="AV2703" t="s">
        <v>5</v>
      </c>
      <c r="AW2703" t="s">
        <v>5</v>
      </c>
      <c r="AX2703" t="s">
        <v>5</v>
      </c>
      <c r="AY2703" s="6">
        <v>0</v>
      </c>
      <c r="AZ2703" t="s">
        <v>5</v>
      </c>
      <c r="BA2703" t="s">
        <v>5</v>
      </c>
      <c r="BB2703" t="s">
        <v>5</v>
      </c>
      <c r="BC2703" t="s">
        <v>5</v>
      </c>
      <c r="BD2703" t="s">
        <v>5</v>
      </c>
      <c r="BE2703" t="s">
        <v>5</v>
      </c>
      <c r="BF2703" t="s">
        <v>5</v>
      </c>
      <c r="BG2703" t="s">
        <v>5</v>
      </c>
      <c r="BH2703" t="s">
        <v>5</v>
      </c>
      <c r="BI2703" s="6">
        <v>0</v>
      </c>
      <c r="BJ2703" s="6">
        <v>0</v>
      </c>
      <c r="BK2703" s="6">
        <v>0</v>
      </c>
      <c r="BL2703" s="6">
        <v>0</v>
      </c>
      <c r="BM2703" s="6">
        <v>0</v>
      </c>
      <c r="BN2703" s="6">
        <v>0</v>
      </c>
      <c r="BO2703" s="6">
        <v>0</v>
      </c>
      <c r="BP2703" s="6">
        <v>0</v>
      </c>
      <c r="BQ2703" s="6">
        <v>0</v>
      </c>
      <c r="BR2703" s="6">
        <v>0</v>
      </c>
      <c r="BS2703" s="6">
        <v>0</v>
      </c>
      <c r="BT2703" s="6">
        <v>0</v>
      </c>
      <c r="BU2703" s="6">
        <v>26</v>
      </c>
      <c r="BV2703" s="6">
        <v>52</v>
      </c>
      <c r="BW2703" s="6">
        <v>64</v>
      </c>
      <c r="BX2703" s="6">
        <v>43</v>
      </c>
      <c r="BY2703" s="6">
        <v>8</v>
      </c>
      <c r="BZ2703" s="6">
        <v>0</v>
      </c>
      <c r="CA2703" s="6">
        <v>0</v>
      </c>
      <c r="CB2703" s="6">
        <v>0</v>
      </c>
      <c r="CC2703" s="6">
        <v>0</v>
      </c>
      <c r="CD2703" s="6">
        <v>0</v>
      </c>
      <c r="CE2703" s="6">
        <v>0</v>
      </c>
      <c r="CF2703" s="6">
        <v>12000</v>
      </c>
      <c r="CG2703" s="6">
        <v>6160</v>
      </c>
      <c r="CH2703" s="2">
        <v>4</v>
      </c>
      <c r="CI2703" s="3">
        <v>30</v>
      </c>
      <c r="CJ2703" s="3">
        <v>16.5</v>
      </c>
      <c r="CK2703" s="4">
        <v>24</v>
      </c>
      <c r="CL2703" s="3">
        <v>180</v>
      </c>
      <c r="CM2703" s="3">
        <v>16.399999999999999</v>
      </c>
      <c r="CN2703" s="4">
        <v>23</v>
      </c>
      <c r="CO2703" s="3">
        <v>60</v>
      </c>
      <c r="CP2703" s="3">
        <v>16.3</v>
      </c>
      <c r="CQ2703" s="4">
        <v>21</v>
      </c>
      <c r="CR2703" s="3">
        <v>90</v>
      </c>
      <c r="CS2703" s="3">
        <v>16.3</v>
      </c>
      <c r="CT2703" s="4">
        <v>19</v>
      </c>
      <c r="CU2703" s="3">
        <v>0</v>
      </c>
      <c r="CV2703" s="3">
        <v>0</v>
      </c>
      <c r="CW2703" s="4">
        <v>0</v>
      </c>
      <c r="CX2703" t="s">
        <v>5</v>
      </c>
      <c r="CY2703" s="9">
        <f t="shared" si="136"/>
        <v>4.416666666666667</v>
      </c>
      <c r="CZ2703" s="7">
        <f t="shared" si="137"/>
        <v>27.533333333333335</v>
      </c>
      <c r="DA2703" s="7">
        <f t="shared" si="138"/>
        <v>0.85351089588377715</v>
      </c>
    </row>
    <row r="2704" spans="1:105" x14ac:dyDescent="0.25">
      <c r="A2704" s="6">
        <v>2020</v>
      </c>
      <c r="B2704" s="6">
        <v>7</v>
      </c>
      <c r="C2704" s="6">
        <v>158323</v>
      </c>
      <c r="D2704" t="s">
        <v>0</v>
      </c>
      <c r="E2704" t="s">
        <v>2583</v>
      </c>
      <c r="F2704" t="s">
        <v>1674</v>
      </c>
      <c r="G2704" t="s">
        <v>116</v>
      </c>
      <c r="H2704" t="s">
        <v>2775</v>
      </c>
      <c r="I2704" s="5" t="s">
        <v>118</v>
      </c>
      <c r="J2704" s="6">
        <v>0.74</v>
      </c>
      <c r="K2704" t="s">
        <v>6</v>
      </c>
      <c r="L2704" t="s">
        <v>2584</v>
      </c>
      <c r="M2704" s="6">
        <v>80</v>
      </c>
      <c r="N2704" s="6">
        <v>83.375</v>
      </c>
      <c r="O2704" s="6">
        <v>1.04</v>
      </c>
      <c r="P2704" t="s">
        <v>1674</v>
      </c>
      <c r="Q2704" t="s">
        <v>2785</v>
      </c>
      <c r="R2704" t="s">
        <v>2500</v>
      </c>
      <c r="S2704" t="s">
        <v>2786</v>
      </c>
      <c r="T2704" s="6">
        <v>4.0999999999999996</v>
      </c>
      <c r="U2704" s="6">
        <v>41.6875</v>
      </c>
      <c r="V2704" t="s">
        <v>11</v>
      </c>
      <c r="W2704" t="s">
        <v>482</v>
      </c>
      <c r="X2704" s="6">
        <v>13.1</v>
      </c>
      <c r="Y2704" s="6">
        <v>16.399999999999999</v>
      </c>
      <c r="Z2704" s="6">
        <v>17</v>
      </c>
      <c r="AA2704" s="6">
        <v>21</v>
      </c>
      <c r="AB2704" t="s">
        <v>5</v>
      </c>
      <c r="AC2704" s="6">
        <v>30.9</v>
      </c>
      <c r="AD2704" s="6">
        <v>0</v>
      </c>
      <c r="AE2704" t="s">
        <v>122</v>
      </c>
      <c r="AF2704" s="6">
        <v>3</v>
      </c>
      <c r="AG2704" t="s">
        <v>5</v>
      </c>
      <c r="AH2704" t="s">
        <v>5</v>
      </c>
      <c r="AI2704" t="s">
        <v>5</v>
      </c>
      <c r="AJ2704" t="s">
        <v>5</v>
      </c>
      <c r="AK2704" t="s">
        <v>5</v>
      </c>
      <c r="AL2704" t="s">
        <v>5</v>
      </c>
      <c r="AM2704" s="6">
        <v>0</v>
      </c>
      <c r="AN2704" t="s">
        <v>5</v>
      </c>
      <c r="AO2704" s="6">
        <v>0</v>
      </c>
      <c r="AP2704" s="6">
        <v>0</v>
      </c>
      <c r="AQ2704" s="6">
        <v>0</v>
      </c>
      <c r="AR2704" t="s">
        <v>5</v>
      </c>
      <c r="AS2704" t="s">
        <v>5</v>
      </c>
      <c r="AT2704" t="s">
        <v>5</v>
      </c>
      <c r="AU2704" t="s">
        <v>5</v>
      </c>
      <c r="AV2704" t="s">
        <v>5</v>
      </c>
      <c r="AW2704" t="s">
        <v>5</v>
      </c>
      <c r="AX2704" t="s">
        <v>5</v>
      </c>
      <c r="AY2704" s="6">
        <v>0</v>
      </c>
      <c r="AZ2704" t="s">
        <v>5</v>
      </c>
      <c r="BA2704" t="s">
        <v>5</v>
      </c>
      <c r="BB2704" t="s">
        <v>5</v>
      </c>
      <c r="BC2704" t="s">
        <v>5</v>
      </c>
      <c r="BD2704" t="s">
        <v>5</v>
      </c>
      <c r="BE2704" t="s">
        <v>5</v>
      </c>
      <c r="BF2704" t="s">
        <v>5</v>
      </c>
      <c r="BG2704" t="s">
        <v>5</v>
      </c>
      <c r="BH2704" t="s">
        <v>5</v>
      </c>
      <c r="BI2704" s="6">
        <v>0</v>
      </c>
      <c r="BJ2704" s="6">
        <v>0</v>
      </c>
      <c r="BK2704" s="6">
        <v>0</v>
      </c>
      <c r="BL2704" s="6">
        <v>0</v>
      </c>
      <c r="BM2704" s="6">
        <v>0</v>
      </c>
      <c r="BN2704" s="6">
        <v>0</v>
      </c>
      <c r="BO2704" s="6">
        <v>0</v>
      </c>
      <c r="BP2704" s="6">
        <v>0</v>
      </c>
      <c r="BQ2704" s="6">
        <v>0</v>
      </c>
      <c r="BR2704" s="6">
        <v>0</v>
      </c>
      <c r="BS2704" s="6">
        <v>10</v>
      </c>
      <c r="BT2704" s="6">
        <v>65</v>
      </c>
      <c r="BU2704" s="6">
        <v>53</v>
      </c>
      <c r="BV2704" s="6">
        <v>32</v>
      </c>
      <c r="BW2704" s="6">
        <v>30</v>
      </c>
      <c r="BX2704" s="6">
        <v>7</v>
      </c>
      <c r="BY2704" s="6">
        <v>0</v>
      </c>
      <c r="BZ2704" s="6">
        <v>0</v>
      </c>
      <c r="CA2704" s="6">
        <v>0</v>
      </c>
      <c r="CB2704" s="6">
        <v>0</v>
      </c>
      <c r="CC2704" s="6">
        <v>0</v>
      </c>
      <c r="CD2704" s="6">
        <v>0</v>
      </c>
      <c r="CE2704" s="6">
        <v>0</v>
      </c>
      <c r="CF2704" s="6">
        <v>8000</v>
      </c>
      <c r="CG2704" s="6">
        <v>12700</v>
      </c>
      <c r="CH2704" s="2">
        <v>2</v>
      </c>
      <c r="CI2704" s="3">
        <v>30</v>
      </c>
      <c r="CJ2704" s="3">
        <v>0</v>
      </c>
      <c r="CK2704" s="4">
        <v>21</v>
      </c>
      <c r="CL2704" s="3">
        <v>50</v>
      </c>
      <c r="CM2704" s="3">
        <v>0</v>
      </c>
      <c r="CN2704" s="4">
        <v>19</v>
      </c>
      <c r="CO2704" s="3">
        <v>0</v>
      </c>
      <c r="CP2704" s="3">
        <v>0</v>
      </c>
      <c r="CQ2704" s="4">
        <v>0</v>
      </c>
      <c r="CR2704" s="3">
        <v>0</v>
      </c>
      <c r="CS2704" s="3">
        <v>0</v>
      </c>
      <c r="CT2704" s="4">
        <v>0</v>
      </c>
      <c r="CU2704" s="3">
        <v>0</v>
      </c>
      <c r="CV2704" s="3">
        <v>0</v>
      </c>
      <c r="CW2704" s="4">
        <v>0</v>
      </c>
      <c r="CX2704" t="s">
        <v>5</v>
      </c>
      <c r="CY2704" s="9">
        <f t="shared" si="136"/>
        <v>1.9000000000000004</v>
      </c>
      <c r="CZ2704" s="7">
        <f t="shared" si="137"/>
        <v>22.52</v>
      </c>
      <c r="DA2704" s="7">
        <f t="shared" si="138"/>
        <v>1.3721136767317939</v>
      </c>
    </row>
    <row r="2705" spans="1:105" x14ac:dyDescent="0.25">
      <c r="A2705" s="6">
        <v>2020</v>
      </c>
      <c r="B2705" s="6">
        <v>7</v>
      </c>
      <c r="C2705" s="6">
        <v>158306</v>
      </c>
      <c r="D2705" t="s">
        <v>0</v>
      </c>
      <c r="E2705" t="s">
        <v>2583</v>
      </c>
      <c r="F2705" t="s">
        <v>1674</v>
      </c>
      <c r="G2705" t="s">
        <v>33</v>
      </c>
      <c r="H2705" t="s">
        <v>625</v>
      </c>
      <c r="I2705" t="s">
        <v>5</v>
      </c>
      <c r="J2705" s="6">
        <v>0.83</v>
      </c>
      <c r="K2705" t="s">
        <v>22</v>
      </c>
      <c r="L2705" t="s">
        <v>2586</v>
      </c>
      <c r="M2705" s="6">
        <v>340</v>
      </c>
      <c r="N2705" s="6">
        <v>338.69499999999999</v>
      </c>
      <c r="O2705" s="6">
        <v>1</v>
      </c>
      <c r="P2705" t="s">
        <v>1674</v>
      </c>
      <c r="Q2705" t="s">
        <v>2787</v>
      </c>
      <c r="R2705" t="s">
        <v>2686</v>
      </c>
      <c r="S2705" t="s">
        <v>1406</v>
      </c>
      <c r="T2705" s="6">
        <v>7.3</v>
      </c>
      <c r="U2705" s="6">
        <v>84.673749999999998</v>
      </c>
      <c r="V2705" t="s">
        <v>11</v>
      </c>
      <c r="W2705" t="s">
        <v>2788</v>
      </c>
      <c r="X2705" s="6">
        <v>13.7</v>
      </c>
      <c r="Y2705" s="6">
        <v>20.8</v>
      </c>
      <c r="Z2705" s="6">
        <v>18</v>
      </c>
      <c r="AA2705" s="6">
        <v>26</v>
      </c>
      <c r="AB2705" t="s">
        <v>5</v>
      </c>
      <c r="AC2705" s="6">
        <v>31.2</v>
      </c>
      <c r="AD2705" s="6">
        <v>0</v>
      </c>
      <c r="AE2705" t="s">
        <v>122</v>
      </c>
      <c r="AF2705" s="6">
        <v>6</v>
      </c>
      <c r="AG2705" t="s">
        <v>5</v>
      </c>
      <c r="AH2705" t="s">
        <v>5</v>
      </c>
      <c r="AI2705" t="s">
        <v>5</v>
      </c>
      <c r="AJ2705" s="6">
        <v>72.7</v>
      </c>
      <c r="AK2705" s="6">
        <v>16.399999999999999</v>
      </c>
      <c r="AL2705" s="6">
        <v>9.6</v>
      </c>
      <c r="AM2705" s="6">
        <v>26</v>
      </c>
      <c r="AN2705" s="6">
        <v>1.3</v>
      </c>
      <c r="AO2705" s="6">
        <v>1.3</v>
      </c>
      <c r="AP2705" s="6">
        <v>0</v>
      </c>
      <c r="AQ2705" s="6">
        <v>0</v>
      </c>
      <c r="AR2705" t="s">
        <v>5</v>
      </c>
      <c r="AS2705" t="s">
        <v>5</v>
      </c>
      <c r="AT2705" t="s">
        <v>80</v>
      </c>
      <c r="AU2705" t="s">
        <v>5</v>
      </c>
      <c r="AV2705" t="s">
        <v>5</v>
      </c>
      <c r="AW2705" t="s">
        <v>5</v>
      </c>
      <c r="AX2705" t="s">
        <v>5</v>
      </c>
      <c r="AY2705" s="6">
        <v>0</v>
      </c>
      <c r="AZ2705" t="s">
        <v>5</v>
      </c>
      <c r="BA2705" t="s">
        <v>5</v>
      </c>
      <c r="BB2705" t="s">
        <v>5</v>
      </c>
      <c r="BC2705" t="s">
        <v>5</v>
      </c>
      <c r="BD2705" t="s">
        <v>5</v>
      </c>
      <c r="BE2705" t="s">
        <v>5</v>
      </c>
      <c r="BF2705" t="s">
        <v>5</v>
      </c>
      <c r="BG2705" t="s">
        <v>5</v>
      </c>
      <c r="BH2705" t="s">
        <v>5</v>
      </c>
      <c r="BI2705" s="6">
        <v>0</v>
      </c>
      <c r="BJ2705" s="6">
        <v>0</v>
      </c>
      <c r="BK2705" s="6">
        <v>0</v>
      </c>
      <c r="BL2705" s="6">
        <v>0</v>
      </c>
      <c r="BM2705" s="6">
        <v>0</v>
      </c>
      <c r="BN2705" s="6">
        <v>0</v>
      </c>
      <c r="BO2705" s="6">
        <v>0</v>
      </c>
      <c r="BP2705" s="6">
        <v>0</v>
      </c>
      <c r="BQ2705" s="6">
        <v>0</v>
      </c>
      <c r="BR2705" s="6">
        <v>0</v>
      </c>
      <c r="BS2705" s="6">
        <v>2</v>
      </c>
      <c r="BT2705" s="6">
        <v>4</v>
      </c>
      <c r="BU2705" s="6">
        <v>38</v>
      </c>
      <c r="BV2705" s="6">
        <v>61</v>
      </c>
      <c r="BW2705" s="6">
        <v>47</v>
      </c>
      <c r="BX2705" s="6">
        <v>32</v>
      </c>
      <c r="BY2705" s="6">
        <v>5</v>
      </c>
      <c r="BZ2705" s="6">
        <v>0</v>
      </c>
      <c r="CA2705" s="6">
        <v>0</v>
      </c>
      <c r="CB2705" s="6">
        <v>0</v>
      </c>
      <c r="CC2705" s="6">
        <v>0</v>
      </c>
      <c r="CD2705" s="6">
        <v>0</v>
      </c>
      <c r="CE2705" s="6">
        <v>0</v>
      </c>
      <c r="CF2705" s="6">
        <v>3000</v>
      </c>
      <c r="CG2705" s="6">
        <v>8170</v>
      </c>
      <c r="CH2705" s="2">
        <v>3</v>
      </c>
      <c r="CI2705" s="3">
        <v>90</v>
      </c>
      <c r="CJ2705" s="3">
        <v>17.3</v>
      </c>
      <c r="CK2705" s="4">
        <v>26</v>
      </c>
      <c r="CL2705" s="3">
        <v>190</v>
      </c>
      <c r="CM2705" s="3">
        <v>16.899999999999999</v>
      </c>
      <c r="CN2705" s="4">
        <v>20</v>
      </c>
      <c r="CO2705" s="3">
        <v>60</v>
      </c>
      <c r="CP2705" s="3">
        <v>16.899999999999999</v>
      </c>
      <c r="CQ2705" s="4">
        <v>17</v>
      </c>
      <c r="CR2705" s="3">
        <v>0</v>
      </c>
      <c r="CS2705" s="3">
        <v>0</v>
      </c>
      <c r="CT2705" s="4">
        <v>0</v>
      </c>
      <c r="CU2705" s="3">
        <v>0</v>
      </c>
      <c r="CV2705" s="3">
        <v>0</v>
      </c>
      <c r="CW2705" s="4">
        <v>0</v>
      </c>
      <c r="CX2705" t="s">
        <v>5</v>
      </c>
      <c r="CY2705" s="9">
        <f t="shared" si="136"/>
        <v>4.1499999999999986</v>
      </c>
      <c r="CZ2705" s="7">
        <f t="shared" si="137"/>
        <v>29.32</v>
      </c>
      <c r="DA2705" s="7">
        <f t="shared" si="138"/>
        <v>1.0641200545702592</v>
      </c>
    </row>
    <row r="2706" spans="1:105" x14ac:dyDescent="0.25">
      <c r="A2706" s="6">
        <v>2020</v>
      </c>
      <c r="B2706" s="6">
        <v>7</v>
      </c>
      <c r="C2706" s="6">
        <v>158371</v>
      </c>
      <c r="D2706" t="s">
        <v>0</v>
      </c>
      <c r="E2706" t="s">
        <v>2583</v>
      </c>
      <c r="F2706" t="s">
        <v>1674</v>
      </c>
      <c r="G2706" t="s">
        <v>116</v>
      </c>
      <c r="H2706" t="s">
        <v>998</v>
      </c>
      <c r="I2706" s="5" t="s">
        <v>118</v>
      </c>
      <c r="J2706" s="6">
        <v>0.78</v>
      </c>
      <c r="K2706" t="s">
        <v>6</v>
      </c>
      <c r="L2706" t="s">
        <v>2584</v>
      </c>
      <c r="M2706" s="6">
        <v>150</v>
      </c>
      <c r="N2706" s="6">
        <v>125.28</v>
      </c>
      <c r="O2706" s="6">
        <v>0.84</v>
      </c>
      <c r="P2706" t="s">
        <v>1674</v>
      </c>
      <c r="Q2706" t="s">
        <v>1148</v>
      </c>
      <c r="R2706" t="s">
        <v>1174</v>
      </c>
      <c r="S2706" t="s">
        <v>2286</v>
      </c>
      <c r="T2706" s="6">
        <v>0.6</v>
      </c>
      <c r="U2706" s="6">
        <v>62.64</v>
      </c>
      <c r="V2706" t="s">
        <v>11</v>
      </c>
      <c r="W2706" t="s">
        <v>482</v>
      </c>
      <c r="X2706" s="6">
        <v>13.2</v>
      </c>
      <c r="Y2706" s="6">
        <v>15.6</v>
      </c>
      <c r="Z2706" s="6">
        <v>10</v>
      </c>
      <c r="AA2706" s="6">
        <v>11</v>
      </c>
      <c r="AB2706" t="s">
        <v>5</v>
      </c>
      <c r="AC2706" s="6">
        <v>19.5</v>
      </c>
      <c r="AD2706" s="6">
        <v>0</v>
      </c>
      <c r="AE2706" t="s">
        <v>13</v>
      </c>
      <c r="AF2706" s="6">
        <v>2</v>
      </c>
      <c r="AG2706" t="s">
        <v>5</v>
      </c>
      <c r="AH2706" t="s">
        <v>5</v>
      </c>
      <c r="AI2706" t="s">
        <v>5</v>
      </c>
      <c r="AJ2706" s="6">
        <v>39.700000000000003</v>
      </c>
      <c r="AK2706" s="6">
        <v>48.6</v>
      </c>
      <c r="AL2706" s="6">
        <v>11.7</v>
      </c>
      <c r="AM2706" s="6">
        <v>60.3</v>
      </c>
      <c r="AN2706" s="6">
        <v>0</v>
      </c>
      <c r="AO2706" s="6">
        <v>0</v>
      </c>
      <c r="AP2706" s="6">
        <v>0</v>
      </c>
      <c r="AQ2706" s="6">
        <v>0</v>
      </c>
      <c r="AR2706" t="s">
        <v>5</v>
      </c>
      <c r="AS2706" t="s">
        <v>5</v>
      </c>
      <c r="AT2706" t="s">
        <v>5</v>
      </c>
      <c r="AU2706" t="s">
        <v>5</v>
      </c>
      <c r="AV2706" t="s">
        <v>5</v>
      </c>
      <c r="AW2706" t="s">
        <v>5</v>
      </c>
      <c r="AX2706" t="s">
        <v>5</v>
      </c>
      <c r="AY2706" s="6">
        <v>0</v>
      </c>
      <c r="AZ2706" t="s">
        <v>5</v>
      </c>
      <c r="BA2706" t="s">
        <v>5</v>
      </c>
      <c r="BB2706" t="s">
        <v>5</v>
      </c>
      <c r="BC2706" t="s">
        <v>5</v>
      </c>
      <c r="BD2706" t="s">
        <v>5</v>
      </c>
      <c r="BE2706" t="s">
        <v>5</v>
      </c>
      <c r="BF2706" t="s">
        <v>5</v>
      </c>
      <c r="BG2706" t="s">
        <v>5</v>
      </c>
      <c r="BH2706" t="s">
        <v>5</v>
      </c>
      <c r="BI2706" s="6">
        <v>0</v>
      </c>
      <c r="BJ2706" s="6">
        <v>0</v>
      </c>
      <c r="BK2706" s="6">
        <v>0</v>
      </c>
      <c r="BL2706" s="6">
        <v>0</v>
      </c>
      <c r="BM2706" s="6">
        <v>0</v>
      </c>
      <c r="BN2706" s="6">
        <v>0</v>
      </c>
      <c r="BO2706" s="6">
        <v>0</v>
      </c>
      <c r="BP2706" s="6">
        <v>0</v>
      </c>
      <c r="BQ2706" s="6">
        <v>0</v>
      </c>
      <c r="BR2706" s="6">
        <v>0</v>
      </c>
      <c r="BS2706" s="6">
        <v>2</v>
      </c>
      <c r="BT2706" s="6">
        <v>31</v>
      </c>
      <c r="BU2706" s="6">
        <v>85</v>
      </c>
      <c r="BV2706" s="6">
        <v>44</v>
      </c>
      <c r="BW2706" s="6">
        <v>18</v>
      </c>
      <c r="BX2706" s="6">
        <v>6</v>
      </c>
      <c r="BY2706" s="6">
        <v>2</v>
      </c>
      <c r="BZ2706" s="6">
        <v>0</v>
      </c>
      <c r="CA2706" s="6">
        <v>0</v>
      </c>
      <c r="CB2706" s="6">
        <v>0</v>
      </c>
      <c r="CC2706" s="6">
        <v>0</v>
      </c>
      <c r="CD2706" s="6">
        <v>0</v>
      </c>
      <c r="CE2706" s="6">
        <v>0</v>
      </c>
      <c r="CF2706" s="6">
        <v>15000</v>
      </c>
      <c r="CG2706" s="6">
        <v>24000</v>
      </c>
      <c r="CH2706" s="2">
        <v>1</v>
      </c>
      <c r="CI2706" s="3">
        <v>150</v>
      </c>
      <c r="CJ2706" s="3">
        <v>0</v>
      </c>
      <c r="CK2706" s="4">
        <v>11</v>
      </c>
      <c r="CL2706" s="3">
        <v>0</v>
      </c>
      <c r="CM2706" s="3">
        <v>0</v>
      </c>
      <c r="CN2706" s="4">
        <v>0</v>
      </c>
      <c r="CO2706" s="3">
        <v>0</v>
      </c>
      <c r="CP2706" s="3">
        <v>0</v>
      </c>
      <c r="CQ2706" s="4">
        <v>0</v>
      </c>
      <c r="CR2706" s="3">
        <v>0</v>
      </c>
      <c r="CS2706" s="3">
        <v>0</v>
      </c>
      <c r="CT2706" s="4">
        <v>0</v>
      </c>
      <c r="CU2706" s="3">
        <v>0</v>
      </c>
      <c r="CV2706" s="3">
        <v>0</v>
      </c>
      <c r="CW2706" s="4">
        <v>0</v>
      </c>
      <c r="CX2706" t="s">
        <v>5</v>
      </c>
      <c r="CY2706" s="9">
        <f t="shared" si="136"/>
        <v>2.1833333333333336</v>
      </c>
      <c r="CZ2706" s="7">
        <f t="shared" si="137"/>
        <v>12.746666666666666</v>
      </c>
      <c r="DA2706" s="7">
        <f t="shared" si="138"/>
        <v>1.5298117154811717</v>
      </c>
    </row>
    <row r="2707" spans="1:105" x14ac:dyDescent="0.25">
      <c r="A2707" s="6">
        <v>2020</v>
      </c>
      <c r="B2707" s="6">
        <v>7</v>
      </c>
      <c r="C2707" s="6">
        <v>158307</v>
      </c>
      <c r="D2707" t="s">
        <v>0</v>
      </c>
      <c r="E2707" t="s">
        <v>2583</v>
      </c>
      <c r="F2707" t="s">
        <v>1674</v>
      </c>
      <c r="G2707" t="s">
        <v>33</v>
      </c>
      <c r="H2707" t="s">
        <v>640</v>
      </c>
      <c r="I2707" t="s">
        <v>5</v>
      </c>
      <c r="J2707" s="6">
        <v>0.15</v>
      </c>
      <c r="K2707" t="s">
        <v>22</v>
      </c>
      <c r="L2707" t="s">
        <v>2586</v>
      </c>
      <c r="M2707" s="6">
        <v>100</v>
      </c>
      <c r="N2707" s="6">
        <v>90.9</v>
      </c>
      <c r="O2707" s="6">
        <v>0.91</v>
      </c>
      <c r="P2707" t="s">
        <v>1674</v>
      </c>
      <c r="Q2707" t="s">
        <v>1796</v>
      </c>
      <c r="R2707" t="s">
        <v>712</v>
      </c>
      <c r="S2707" t="s">
        <v>2470</v>
      </c>
      <c r="T2707" s="6">
        <v>0.5</v>
      </c>
      <c r="U2707" s="6">
        <v>45.45</v>
      </c>
      <c r="V2707" t="s">
        <v>11</v>
      </c>
      <c r="W2707" t="s">
        <v>1553</v>
      </c>
      <c r="X2707" s="6">
        <v>13.1</v>
      </c>
      <c r="Y2707" s="6">
        <v>16.3</v>
      </c>
      <c r="Z2707" s="6">
        <v>8</v>
      </c>
      <c r="AA2707" s="6">
        <v>8</v>
      </c>
      <c r="AB2707" t="s">
        <v>5</v>
      </c>
      <c r="AC2707" s="6">
        <v>18.2</v>
      </c>
      <c r="AD2707" s="6">
        <v>0</v>
      </c>
      <c r="AE2707" t="s">
        <v>13</v>
      </c>
      <c r="AF2707" s="6">
        <v>5</v>
      </c>
      <c r="AG2707" t="s">
        <v>5</v>
      </c>
      <c r="AH2707" t="s">
        <v>5</v>
      </c>
      <c r="AI2707" t="s">
        <v>5</v>
      </c>
      <c r="AJ2707" s="6">
        <v>13.1</v>
      </c>
      <c r="AK2707" s="6">
        <v>0</v>
      </c>
      <c r="AL2707" s="6">
        <v>5.9</v>
      </c>
      <c r="AM2707" s="6">
        <v>5.9</v>
      </c>
      <c r="AN2707" s="6">
        <v>81</v>
      </c>
      <c r="AO2707" s="6">
        <v>0</v>
      </c>
      <c r="AP2707" s="6">
        <v>0</v>
      </c>
      <c r="AQ2707" s="6">
        <v>0</v>
      </c>
      <c r="AR2707" t="s">
        <v>5</v>
      </c>
      <c r="AS2707" t="s">
        <v>5</v>
      </c>
      <c r="AT2707" t="s">
        <v>38</v>
      </c>
      <c r="AU2707" t="s">
        <v>5</v>
      </c>
      <c r="AV2707" t="s">
        <v>5</v>
      </c>
      <c r="AW2707" t="s">
        <v>5</v>
      </c>
      <c r="AX2707" t="s">
        <v>5</v>
      </c>
      <c r="AY2707" s="6">
        <v>0</v>
      </c>
      <c r="AZ2707" t="s">
        <v>5</v>
      </c>
      <c r="BA2707" t="s">
        <v>5</v>
      </c>
      <c r="BB2707" t="s">
        <v>5</v>
      </c>
      <c r="BC2707" t="s">
        <v>5</v>
      </c>
      <c r="BD2707" t="s">
        <v>5</v>
      </c>
      <c r="BE2707" t="s">
        <v>5</v>
      </c>
      <c r="BF2707" t="s">
        <v>5</v>
      </c>
      <c r="BG2707" t="s">
        <v>5</v>
      </c>
      <c r="BH2707" t="s">
        <v>5</v>
      </c>
      <c r="BI2707" s="6">
        <v>0</v>
      </c>
      <c r="BJ2707" s="6">
        <v>0</v>
      </c>
      <c r="BK2707" s="6">
        <v>0</v>
      </c>
      <c r="BL2707" s="6">
        <v>0</v>
      </c>
      <c r="BM2707" s="6">
        <v>0</v>
      </c>
      <c r="BN2707" s="6">
        <v>0</v>
      </c>
      <c r="BO2707" s="6">
        <v>0</v>
      </c>
      <c r="BP2707" s="6">
        <v>0</v>
      </c>
      <c r="BQ2707" s="6">
        <v>0</v>
      </c>
      <c r="BR2707" s="6">
        <v>0</v>
      </c>
      <c r="BS2707" s="6">
        <v>15</v>
      </c>
      <c r="BT2707" s="6">
        <v>44</v>
      </c>
      <c r="BU2707" s="6">
        <v>90</v>
      </c>
      <c r="BV2707" s="6">
        <v>46</v>
      </c>
      <c r="BW2707" s="6">
        <v>21</v>
      </c>
      <c r="BX2707" s="6">
        <v>4</v>
      </c>
      <c r="BY2707" s="6">
        <v>0</v>
      </c>
      <c r="BZ2707" s="6">
        <v>0</v>
      </c>
      <c r="CA2707" s="6">
        <v>0</v>
      </c>
      <c r="CB2707" s="6">
        <v>0</v>
      </c>
      <c r="CC2707" s="6">
        <v>0</v>
      </c>
      <c r="CD2707" s="6">
        <v>0</v>
      </c>
      <c r="CE2707" s="6">
        <v>0</v>
      </c>
      <c r="CF2707" s="6">
        <v>1000</v>
      </c>
      <c r="CG2707" s="6">
        <v>4770</v>
      </c>
      <c r="CH2707" s="2">
        <v>1</v>
      </c>
      <c r="CI2707" s="3">
        <v>100</v>
      </c>
      <c r="CJ2707" s="3">
        <v>16.3</v>
      </c>
      <c r="CK2707" s="4">
        <v>8</v>
      </c>
      <c r="CL2707" s="3">
        <v>0</v>
      </c>
      <c r="CM2707" s="3">
        <v>0</v>
      </c>
      <c r="CN2707" s="4">
        <v>0</v>
      </c>
      <c r="CO2707" s="3">
        <v>0</v>
      </c>
      <c r="CP2707" s="3">
        <v>0</v>
      </c>
      <c r="CQ2707" s="4">
        <v>0</v>
      </c>
      <c r="CR2707" s="3">
        <v>0</v>
      </c>
      <c r="CS2707" s="3">
        <v>0</v>
      </c>
      <c r="CT2707" s="4">
        <v>0</v>
      </c>
      <c r="CU2707" s="3">
        <v>0</v>
      </c>
      <c r="CV2707" s="3">
        <v>0</v>
      </c>
      <c r="CW2707" s="4">
        <v>0</v>
      </c>
      <c r="CX2707" t="s">
        <v>5</v>
      </c>
      <c r="CY2707" s="9">
        <f t="shared" si="136"/>
        <v>2.2833333333333314</v>
      </c>
      <c r="CZ2707" s="7">
        <f t="shared" si="137"/>
        <v>9.8266666666666644</v>
      </c>
      <c r="DA2707" s="7">
        <f t="shared" si="138"/>
        <v>1.8521031207598375</v>
      </c>
    </row>
    <row r="2708" spans="1:105" x14ac:dyDescent="0.25">
      <c r="A2708" s="6">
        <v>2020</v>
      </c>
      <c r="B2708" s="6">
        <v>7</v>
      </c>
      <c r="C2708" s="6">
        <v>158317</v>
      </c>
      <c r="D2708" t="s">
        <v>0</v>
      </c>
      <c r="E2708" t="s">
        <v>2583</v>
      </c>
      <c r="F2708" t="s">
        <v>1674</v>
      </c>
      <c r="G2708" t="s">
        <v>33</v>
      </c>
      <c r="H2708" t="s">
        <v>630</v>
      </c>
      <c r="I2708" t="s">
        <v>5</v>
      </c>
      <c r="J2708" s="6">
        <v>0.93</v>
      </c>
      <c r="K2708" t="s">
        <v>22</v>
      </c>
      <c r="L2708" t="s">
        <v>2584</v>
      </c>
      <c r="M2708" s="6">
        <v>400</v>
      </c>
      <c r="N2708" s="6">
        <v>379.495</v>
      </c>
      <c r="O2708" s="6">
        <v>0.95</v>
      </c>
      <c r="P2708" t="s">
        <v>1674</v>
      </c>
      <c r="Q2708" t="s">
        <v>2039</v>
      </c>
      <c r="R2708" t="s">
        <v>1478</v>
      </c>
      <c r="S2708" t="s">
        <v>1859</v>
      </c>
      <c r="T2708" s="6">
        <v>0.6</v>
      </c>
      <c r="U2708" s="6">
        <v>75.899000000000001</v>
      </c>
      <c r="V2708" t="s">
        <v>11</v>
      </c>
      <c r="W2708" t="s">
        <v>1553</v>
      </c>
      <c r="X2708" s="6">
        <v>13</v>
      </c>
      <c r="Y2708" s="6">
        <v>0</v>
      </c>
      <c r="Z2708" s="6">
        <v>13</v>
      </c>
      <c r="AA2708" s="6">
        <v>14</v>
      </c>
      <c r="AB2708" t="s">
        <v>5</v>
      </c>
      <c r="AC2708" s="6">
        <v>19.7</v>
      </c>
      <c r="AD2708" s="6">
        <v>0</v>
      </c>
      <c r="AE2708" t="s">
        <v>13</v>
      </c>
      <c r="AF2708" s="6">
        <v>4</v>
      </c>
      <c r="AG2708" t="s">
        <v>5</v>
      </c>
      <c r="AH2708" t="s">
        <v>5</v>
      </c>
      <c r="AI2708" t="s">
        <v>5</v>
      </c>
      <c r="AJ2708" s="6">
        <v>60</v>
      </c>
      <c r="AK2708" s="6">
        <v>0</v>
      </c>
      <c r="AL2708" s="6">
        <v>0.7</v>
      </c>
      <c r="AM2708" s="6">
        <v>0.7</v>
      </c>
      <c r="AN2708" s="6">
        <v>39.299999999999997</v>
      </c>
      <c r="AO2708" s="6">
        <v>0</v>
      </c>
      <c r="AP2708" s="6">
        <v>0</v>
      </c>
      <c r="AQ2708" s="6">
        <v>0</v>
      </c>
      <c r="AR2708" t="s">
        <v>5</v>
      </c>
      <c r="AS2708" t="s">
        <v>5</v>
      </c>
      <c r="AT2708" t="s">
        <v>38</v>
      </c>
      <c r="AU2708" t="s">
        <v>5</v>
      </c>
      <c r="AV2708" t="s">
        <v>5</v>
      </c>
      <c r="AW2708" t="s">
        <v>5</v>
      </c>
      <c r="AX2708" t="s">
        <v>5</v>
      </c>
      <c r="AY2708" s="6">
        <v>0</v>
      </c>
      <c r="AZ2708" s="6">
        <v>0</v>
      </c>
      <c r="BA2708" s="6">
        <v>0</v>
      </c>
      <c r="BB2708" s="6">
        <v>10</v>
      </c>
      <c r="BC2708" s="6">
        <v>6</v>
      </c>
      <c r="BD2708" s="6">
        <v>10</v>
      </c>
      <c r="BE2708" s="6">
        <v>0</v>
      </c>
      <c r="BF2708" t="s">
        <v>32</v>
      </c>
      <c r="BG2708" s="6">
        <v>26</v>
      </c>
      <c r="BH2708" s="6">
        <v>29</v>
      </c>
      <c r="BI2708" s="6">
        <v>0</v>
      </c>
      <c r="BJ2708" s="6">
        <v>0</v>
      </c>
      <c r="BK2708" s="6">
        <v>0</v>
      </c>
      <c r="BL2708" s="6">
        <v>0</v>
      </c>
      <c r="BM2708" s="6">
        <v>0</v>
      </c>
      <c r="BN2708" s="6">
        <v>0</v>
      </c>
      <c r="BO2708" s="6">
        <v>0</v>
      </c>
      <c r="BP2708" s="6">
        <v>0</v>
      </c>
      <c r="BQ2708" s="6">
        <v>0</v>
      </c>
      <c r="BR2708" s="6">
        <v>0</v>
      </c>
      <c r="BS2708" s="6">
        <v>6</v>
      </c>
      <c r="BT2708" s="6">
        <v>67</v>
      </c>
      <c r="BU2708" s="6">
        <v>55</v>
      </c>
      <c r="BV2708" s="6">
        <v>37</v>
      </c>
      <c r="BW2708" s="6">
        <v>17</v>
      </c>
      <c r="BX2708" s="6">
        <v>9</v>
      </c>
      <c r="BY2708" s="6">
        <v>0</v>
      </c>
      <c r="BZ2708" s="6">
        <v>0</v>
      </c>
      <c r="CA2708" s="6">
        <v>0</v>
      </c>
      <c r="CB2708" s="6">
        <v>0</v>
      </c>
      <c r="CC2708" s="6">
        <v>0</v>
      </c>
      <c r="CD2708" s="6">
        <v>0</v>
      </c>
      <c r="CE2708" s="6">
        <v>0</v>
      </c>
      <c r="CF2708" s="6">
        <v>5000</v>
      </c>
      <c r="CG2708" s="6">
        <v>9650</v>
      </c>
      <c r="CH2708" s="2">
        <v>3</v>
      </c>
      <c r="CI2708" s="3">
        <v>90</v>
      </c>
      <c r="CJ2708" s="3">
        <v>16.600000000000001</v>
      </c>
      <c r="CK2708" s="4">
        <v>14</v>
      </c>
      <c r="CL2708" s="3">
        <v>160</v>
      </c>
      <c r="CM2708" s="3">
        <v>16.399999999999999</v>
      </c>
      <c r="CN2708" s="4">
        <v>12</v>
      </c>
      <c r="CO2708" s="3">
        <v>150</v>
      </c>
      <c r="CP2708" s="3">
        <v>16.600000000000001</v>
      </c>
      <c r="CQ2708" s="4">
        <v>11</v>
      </c>
      <c r="CR2708" s="3">
        <v>0</v>
      </c>
      <c r="CS2708" s="3">
        <v>0</v>
      </c>
      <c r="CT2708" s="4">
        <v>0</v>
      </c>
      <c r="CU2708" s="3">
        <v>0</v>
      </c>
      <c r="CV2708" s="3">
        <v>0</v>
      </c>
      <c r="CW2708" s="4">
        <v>0</v>
      </c>
      <c r="CX2708" t="s">
        <v>5</v>
      </c>
      <c r="CY2708" s="9">
        <f t="shared" si="136"/>
        <v>5.1000000000000014</v>
      </c>
      <c r="CZ2708" s="7">
        <f t="shared" si="137"/>
        <v>18.080000000000002</v>
      </c>
      <c r="DA2708" s="7">
        <f t="shared" si="138"/>
        <v>1.0896017699115044</v>
      </c>
    </row>
    <row r="2709" spans="1:105" x14ac:dyDescent="0.25">
      <c r="A2709" s="6">
        <v>2020</v>
      </c>
      <c r="B2709" s="6">
        <v>7</v>
      </c>
      <c r="C2709" s="6">
        <v>158347</v>
      </c>
      <c r="D2709" t="s">
        <v>0</v>
      </c>
      <c r="E2709" t="s">
        <v>2583</v>
      </c>
      <c r="F2709" t="s">
        <v>1674</v>
      </c>
      <c r="G2709" t="s">
        <v>116</v>
      </c>
      <c r="H2709" t="s">
        <v>1033</v>
      </c>
      <c r="I2709" s="5" t="s">
        <v>118</v>
      </c>
      <c r="J2709" s="6">
        <v>0.87</v>
      </c>
      <c r="K2709" t="s">
        <v>6</v>
      </c>
      <c r="L2709" t="s">
        <v>2584</v>
      </c>
      <c r="M2709" s="6">
        <v>105</v>
      </c>
      <c r="N2709" s="6">
        <v>94.495000000000005</v>
      </c>
      <c r="O2709" s="6">
        <v>0.9</v>
      </c>
      <c r="P2709" t="s">
        <v>1674</v>
      </c>
      <c r="Q2709" t="s">
        <v>2126</v>
      </c>
      <c r="R2709" t="s">
        <v>1846</v>
      </c>
      <c r="S2709" t="s">
        <v>750</v>
      </c>
      <c r="T2709" s="6">
        <v>1.4</v>
      </c>
      <c r="U2709" s="6">
        <v>47.247500000000002</v>
      </c>
      <c r="V2709" t="s">
        <v>11</v>
      </c>
      <c r="W2709" t="s">
        <v>482</v>
      </c>
      <c r="X2709" s="6">
        <v>13.2</v>
      </c>
      <c r="Y2709" s="6">
        <v>16</v>
      </c>
      <c r="Z2709" s="6">
        <v>12</v>
      </c>
      <c r="AA2709" s="6">
        <v>14</v>
      </c>
      <c r="AB2709" t="s">
        <v>5</v>
      </c>
      <c r="AC2709" s="6">
        <v>24.2</v>
      </c>
      <c r="AD2709" s="6">
        <v>0</v>
      </c>
      <c r="AE2709" t="s">
        <v>13</v>
      </c>
      <c r="AF2709" s="6">
        <v>2</v>
      </c>
      <c r="AG2709" t="s">
        <v>5</v>
      </c>
      <c r="AH2709" t="s">
        <v>5</v>
      </c>
      <c r="AI2709" t="s">
        <v>5</v>
      </c>
      <c r="AJ2709" s="6">
        <v>75.599999999999994</v>
      </c>
      <c r="AK2709" s="6">
        <v>7.9</v>
      </c>
      <c r="AL2709" s="6">
        <v>7.8</v>
      </c>
      <c r="AM2709" s="6">
        <v>15.7</v>
      </c>
      <c r="AN2709" s="6">
        <v>8.6999999999999993</v>
      </c>
      <c r="AO2709" s="6">
        <v>0</v>
      </c>
      <c r="AP2709" s="6">
        <v>0</v>
      </c>
      <c r="AQ2709" s="6">
        <v>0</v>
      </c>
      <c r="AR2709" t="s">
        <v>5</v>
      </c>
      <c r="AS2709" t="s">
        <v>5</v>
      </c>
      <c r="AT2709" t="s">
        <v>5</v>
      </c>
      <c r="AU2709" t="s">
        <v>5</v>
      </c>
      <c r="AV2709" t="s">
        <v>5</v>
      </c>
      <c r="AW2709" t="s">
        <v>5</v>
      </c>
      <c r="AX2709" t="s">
        <v>5</v>
      </c>
      <c r="AY2709" s="6">
        <v>0</v>
      </c>
      <c r="AZ2709" s="6">
        <v>0</v>
      </c>
      <c r="BA2709" s="6">
        <v>0</v>
      </c>
      <c r="BB2709" s="6">
        <v>0</v>
      </c>
      <c r="BC2709" s="6">
        <v>18</v>
      </c>
      <c r="BD2709" s="6">
        <v>8</v>
      </c>
      <c r="BE2709" s="6">
        <v>0</v>
      </c>
      <c r="BF2709" t="s">
        <v>39</v>
      </c>
      <c r="BG2709" s="6">
        <v>26</v>
      </c>
      <c r="BH2709" s="6">
        <v>30</v>
      </c>
      <c r="BI2709" s="6">
        <v>0</v>
      </c>
      <c r="BJ2709" s="6">
        <v>0</v>
      </c>
      <c r="BK2709" s="6">
        <v>0</v>
      </c>
      <c r="BL2709" s="6">
        <v>0</v>
      </c>
      <c r="BM2709" s="6">
        <v>0</v>
      </c>
      <c r="BN2709" s="6">
        <v>0</v>
      </c>
      <c r="BO2709" s="6">
        <v>0</v>
      </c>
      <c r="BP2709" s="6">
        <v>0</v>
      </c>
      <c r="BQ2709" s="6">
        <v>0</v>
      </c>
      <c r="BR2709" s="6">
        <v>0</v>
      </c>
      <c r="BS2709" s="6">
        <v>0</v>
      </c>
      <c r="BT2709" s="6">
        <v>34</v>
      </c>
      <c r="BU2709" s="6">
        <v>67</v>
      </c>
      <c r="BV2709" s="6">
        <v>53</v>
      </c>
      <c r="BW2709" s="6">
        <v>27</v>
      </c>
      <c r="BX2709" s="6">
        <v>4</v>
      </c>
      <c r="BY2709" s="6">
        <v>0</v>
      </c>
      <c r="BZ2709" s="6">
        <v>0</v>
      </c>
      <c r="CA2709" s="6">
        <v>0</v>
      </c>
      <c r="CB2709" s="6">
        <v>0</v>
      </c>
      <c r="CC2709" s="6">
        <v>0</v>
      </c>
      <c r="CD2709" s="6">
        <v>0</v>
      </c>
      <c r="CE2709" s="6">
        <v>0</v>
      </c>
      <c r="CF2709" s="6">
        <v>8000</v>
      </c>
      <c r="CG2709" s="6">
        <v>20800</v>
      </c>
      <c r="CH2709" s="2">
        <v>1</v>
      </c>
      <c r="CI2709" s="3">
        <v>105</v>
      </c>
      <c r="CJ2709" s="3">
        <v>0</v>
      </c>
      <c r="CK2709" s="4">
        <v>14</v>
      </c>
      <c r="CL2709" s="3">
        <v>0</v>
      </c>
      <c r="CM2709" s="3">
        <v>0</v>
      </c>
      <c r="CN2709" s="4">
        <v>0</v>
      </c>
      <c r="CO2709" s="3">
        <v>0</v>
      </c>
      <c r="CP2709" s="3">
        <v>0</v>
      </c>
      <c r="CQ2709" s="4">
        <v>0</v>
      </c>
      <c r="CR2709" s="3">
        <v>0</v>
      </c>
      <c r="CS2709" s="3">
        <v>0</v>
      </c>
      <c r="CT2709" s="4">
        <v>0</v>
      </c>
      <c r="CU2709" s="3">
        <v>0</v>
      </c>
      <c r="CV2709" s="3">
        <v>0</v>
      </c>
      <c r="CW2709" s="4">
        <v>0</v>
      </c>
      <c r="CX2709" t="s">
        <v>5</v>
      </c>
      <c r="CY2709" s="9">
        <f t="shared" si="136"/>
        <v>2.1333333333333329</v>
      </c>
      <c r="CZ2709" s="7">
        <f t="shared" si="137"/>
        <v>15.706666666666667</v>
      </c>
      <c r="DA2709" s="7">
        <f t="shared" si="138"/>
        <v>1.5407470288624787</v>
      </c>
    </row>
    <row r="2710" spans="1:105" x14ac:dyDescent="0.25">
      <c r="A2710" s="6">
        <v>2020</v>
      </c>
      <c r="B2710" s="6">
        <v>7</v>
      </c>
      <c r="C2710" s="6">
        <v>158305</v>
      </c>
      <c r="D2710" t="s">
        <v>0</v>
      </c>
      <c r="E2710" t="s">
        <v>2583</v>
      </c>
      <c r="F2710" t="s">
        <v>1674</v>
      </c>
      <c r="G2710" t="s">
        <v>33</v>
      </c>
      <c r="H2710" t="s">
        <v>616</v>
      </c>
      <c r="I2710" t="s">
        <v>5</v>
      </c>
      <c r="J2710" s="6">
        <v>0.72</v>
      </c>
      <c r="K2710" t="s">
        <v>6</v>
      </c>
      <c r="L2710" t="s">
        <v>2586</v>
      </c>
      <c r="M2710" s="6">
        <v>450</v>
      </c>
      <c r="N2710" s="6">
        <v>433.94</v>
      </c>
      <c r="O2710" s="6">
        <v>0.96</v>
      </c>
      <c r="P2710" t="s">
        <v>1674</v>
      </c>
      <c r="Q2710" t="s">
        <v>1729</v>
      </c>
      <c r="R2710" t="s">
        <v>1800</v>
      </c>
      <c r="S2710" t="s">
        <v>1419</v>
      </c>
      <c r="T2710" s="6">
        <v>1.4</v>
      </c>
      <c r="U2710" s="6">
        <v>72.323333333333295</v>
      </c>
      <c r="V2710" t="s">
        <v>11</v>
      </c>
      <c r="W2710" t="s">
        <v>1553</v>
      </c>
      <c r="X2710" s="6">
        <v>13.1</v>
      </c>
      <c r="Y2710" s="6">
        <v>15.8</v>
      </c>
      <c r="Z2710" s="6">
        <v>14</v>
      </c>
      <c r="AA2710" s="6">
        <v>15</v>
      </c>
      <c r="AB2710" t="s">
        <v>5</v>
      </c>
      <c r="AC2710" s="6">
        <v>18.600000000000001</v>
      </c>
      <c r="AD2710" s="6">
        <v>0</v>
      </c>
      <c r="AE2710" t="s">
        <v>13</v>
      </c>
      <c r="AF2710" s="6">
        <v>5</v>
      </c>
      <c r="AG2710" s="6">
        <v>7</v>
      </c>
      <c r="AH2710" t="s">
        <v>5</v>
      </c>
      <c r="AI2710" t="s">
        <v>5</v>
      </c>
      <c r="AJ2710" s="6">
        <v>82.8</v>
      </c>
      <c r="AK2710" s="6">
        <v>6.5</v>
      </c>
      <c r="AL2710" s="6">
        <v>4.7</v>
      </c>
      <c r="AM2710" s="6">
        <v>11.2</v>
      </c>
      <c r="AN2710" s="6">
        <v>6</v>
      </c>
      <c r="AO2710" s="6">
        <v>0</v>
      </c>
      <c r="AP2710" s="6">
        <v>0</v>
      </c>
      <c r="AQ2710" s="6">
        <v>0</v>
      </c>
      <c r="AR2710" t="s">
        <v>5</v>
      </c>
      <c r="AS2710" t="s">
        <v>5</v>
      </c>
      <c r="AT2710" t="s">
        <v>80</v>
      </c>
      <c r="AU2710" t="s">
        <v>5</v>
      </c>
      <c r="AV2710" t="s">
        <v>5</v>
      </c>
      <c r="AW2710" t="s">
        <v>5</v>
      </c>
      <c r="AX2710" t="s">
        <v>5</v>
      </c>
      <c r="AY2710" s="6">
        <v>0</v>
      </c>
      <c r="AZ2710" t="s">
        <v>5</v>
      </c>
      <c r="BA2710" t="s">
        <v>5</v>
      </c>
      <c r="BB2710" t="s">
        <v>5</v>
      </c>
      <c r="BC2710" t="s">
        <v>5</v>
      </c>
      <c r="BD2710" t="s">
        <v>5</v>
      </c>
      <c r="BE2710" t="s">
        <v>5</v>
      </c>
      <c r="BF2710" t="s">
        <v>5</v>
      </c>
      <c r="BG2710" t="s">
        <v>5</v>
      </c>
      <c r="BH2710" t="s">
        <v>5</v>
      </c>
      <c r="BI2710" s="6">
        <v>0</v>
      </c>
      <c r="BJ2710" s="6">
        <v>0</v>
      </c>
      <c r="BK2710" s="6">
        <v>0</v>
      </c>
      <c r="BL2710" s="6">
        <v>0</v>
      </c>
      <c r="BM2710" s="6">
        <v>0</v>
      </c>
      <c r="BN2710" s="6">
        <v>0</v>
      </c>
      <c r="BO2710" s="6">
        <v>0</v>
      </c>
      <c r="BP2710" s="6">
        <v>0</v>
      </c>
      <c r="BQ2710" s="6">
        <v>0</v>
      </c>
      <c r="BR2710" s="6">
        <v>0</v>
      </c>
      <c r="BS2710" s="6">
        <v>8</v>
      </c>
      <c r="BT2710" s="6">
        <v>49</v>
      </c>
      <c r="BU2710" s="6">
        <v>73</v>
      </c>
      <c r="BV2710" s="6">
        <v>44</v>
      </c>
      <c r="BW2710" s="6">
        <v>17</v>
      </c>
      <c r="BX2710" s="6">
        <v>8</v>
      </c>
      <c r="BY2710" s="6">
        <v>0</v>
      </c>
      <c r="BZ2710" s="6">
        <v>0</v>
      </c>
      <c r="CA2710" s="6">
        <v>0</v>
      </c>
      <c r="CB2710" s="6">
        <v>0</v>
      </c>
      <c r="CC2710" s="6">
        <v>0</v>
      </c>
      <c r="CD2710" s="6">
        <v>0</v>
      </c>
      <c r="CE2710" s="6">
        <v>0</v>
      </c>
      <c r="CF2710" s="6">
        <v>5000</v>
      </c>
      <c r="CG2710" s="6">
        <v>9200</v>
      </c>
      <c r="CH2710" s="2">
        <v>2</v>
      </c>
      <c r="CI2710" s="3">
        <v>50</v>
      </c>
      <c r="CJ2710" s="3">
        <v>16.5</v>
      </c>
      <c r="CK2710" s="4">
        <v>15</v>
      </c>
      <c r="CL2710" s="3">
        <v>400</v>
      </c>
      <c r="CM2710" s="3">
        <v>16.600000000000001</v>
      </c>
      <c r="CN2710" s="4">
        <v>12</v>
      </c>
      <c r="CO2710" s="3">
        <v>0</v>
      </c>
      <c r="CP2710" s="3">
        <v>0</v>
      </c>
      <c r="CQ2710" s="4">
        <v>0</v>
      </c>
      <c r="CR2710" s="3">
        <v>0</v>
      </c>
      <c r="CS2710" s="3">
        <v>0</v>
      </c>
      <c r="CT2710" s="4">
        <v>0</v>
      </c>
      <c r="CU2710" s="3">
        <v>0</v>
      </c>
      <c r="CV2710" s="3">
        <v>0</v>
      </c>
      <c r="CW2710" s="4">
        <v>0</v>
      </c>
      <c r="CX2710" t="s">
        <v>5</v>
      </c>
      <c r="CY2710" s="9">
        <f t="shared" si="136"/>
        <v>5.8333333333333357</v>
      </c>
      <c r="CZ2710" s="7">
        <f t="shared" si="137"/>
        <v>19.666666666666668</v>
      </c>
      <c r="DA2710" s="7">
        <f t="shared" si="138"/>
        <v>0.94576271186440675</v>
      </c>
    </row>
    <row r="2711" spans="1:105" x14ac:dyDescent="0.25">
      <c r="A2711" s="6">
        <v>2020</v>
      </c>
      <c r="B2711" s="6">
        <v>7</v>
      </c>
      <c r="C2711" s="6">
        <v>158351</v>
      </c>
      <c r="D2711" t="s">
        <v>0</v>
      </c>
      <c r="E2711" t="s">
        <v>2583</v>
      </c>
      <c r="F2711" t="s">
        <v>1674</v>
      </c>
      <c r="G2711" t="s">
        <v>116</v>
      </c>
      <c r="H2711" t="s">
        <v>515</v>
      </c>
      <c r="I2711" s="5" t="s">
        <v>118</v>
      </c>
      <c r="J2711" s="6">
        <v>0.12</v>
      </c>
      <c r="K2711" t="s">
        <v>6</v>
      </c>
      <c r="L2711" t="s">
        <v>2584</v>
      </c>
      <c r="M2711" s="6">
        <v>20</v>
      </c>
      <c r="N2711" s="6">
        <v>13.72</v>
      </c>
      <c r="O2711" s="6">
        <v>0.69</v>
      </c>
      <c r="P2711" t="s">
        <v>1674</v>
      </c>
      <c r="Q2711" t="s">
        <v>1689</v>
      </c>
      <c r="R2711" t="s">
        <v>1688</v>
      </c>
      <c r="S2711" t="s">
        <v>1531</v>
      </c>
      <c r="T2711" s="6">
        <v>3.3</v>
      </c>
      <c r="U2711" t="s">
        <v>5</v>
      </c>
      <c r="V2711" t="s">
        <v>11</v>
      </c>
      <c r="W2711" t="s">
        <v>482</v>
      </c>
      <c r="X2711" s="6">
        <v>13.2</v>
      </c>
      <c r="Y2711" s="6">
        <v>0</v>
      </c>
      <c r="Z2711" s="6">
        <v>13</v>
      </c>
      <c r="AA2711" s="6">
        <v>16</v>
      </c>
      <c r="AB2711" t="s">
        <v>5</v>
      </c>
      <c r="AC2711" s="6">
        <v>23.6</v>
      </c>
      <c r="AD2711" s="6">
        <v>0</v>
      </c>
      <c r="AE2711" t="s">
        <v>13</v>
      </c>
      <c r="AF2711" s="6">
        <v>1</v>
      </c>
      <c r="AG2711" t="s">
        <v>5</v>
      </c>
      <c r="AH2711" t="s">
        <v>5</v>
      </c>
      <c r="AI2711" t="s">
        <v>5</v>
      </c>
      <c r="AJ2711" t="s">
        <v>5</v>
      </c>
      <c r="AK2711" t="s">
        <v>5</v>
      </c>
      <c r="AL2711" t="s">
        <v>5</v>
      </c>
      <c r="AM2711" s="6">
        <v>0</v>
      </c>
      <c r="AN2711" t="s">
        <v>5</v>
      </c>
      <c r="AO2711" s="6">
        <v>0</v>
      </c>
      <c r="AP2711" s="6">
        <v>0</v>
      </c>
      <c r="AQ2711" s="6">
        <v>0</v>
      </c>
      <c r="AR2711" t="s">
        <v>5</v>
      </c>
      <c r="AS2711" t="s">
        <v>5</v>
      </c>
      <c r="AT2711" t="s">
        <v>5</v>
      </c>
      <c r="AU2711" t="s">
        <v>5</v>
      </c>
      <c r="AV2711" t="s">
        <v>5</v>
      </c>
      <c r="AW2711" t="s">
        <v>5</v>
      </c>
      <c r="AX2711" t="s">
        <v>5</v>
      </c>
      <c r="AY2711" s="6">
        <v>0</v>
      </c>
      <c r="AZ2711" t="s">
        <v>5</v>
      </c>
      <c r="BA2711" t="s">
        <v>5</v>
      </c>
      <c r="BB2711" t="s">
        <v>5</v>
      </c>
      <c r="BC2711" t="s">
        <v>5</v>
      </c>
      <c r="BD2711" t="s">
        <v>5</v>
      </c>
      <c r="BE2711" t="s">
        <v>5</v>
      </c>
      <c r="BF2711" t="s">
        <v>5</v>
      </c>
      <c r="BG2711" t="s">
        <v>5</v>
      </c>
      <c r="BH2711" t="s">
        <v>5</v>
      </c>
      <c r="BI2711" s="6">
        <v>0</v>
      </c>
      <c r="BJ2711" s="6">
        <v>0</v>
      </c>
      <c r="BK2711" s="6">
        <v>0</v>
      </c>
      <c r="BL2711" s="6">
        <v>0</v>
      </c>
      <c r="BM2711" s="6">
        <v>0</v>
      </c>
      <c r="BN2711" s="6">
        <v>0</v>
      </c>
      <c r="BO2711" s="6">
        <v>0</v>
      </c>
      <c r="BP2711" s="6">
        <v>0</v>
      </c>
      <c r="BQ2711" s="6">
        <v>0</v>
      </c>
      <c r="BR2711" s="6">
        <v>0</v>
      </c>
      <c r="BS2711" s="6">
        <v>10</v>
      </c>
      <c r="BT2711" s="6">
        <v>41</v>
      </c>
      <c r="BU2711" s="6">
        <v>52</v>
      </c>
      <c r="BV2711" s="6">
        <v>61</v>
      </c>
      <c r="BW2711" s="6">
        <v>30</v>
      </c>
      <c r="BX2711" s="6">
        <v>6</v>
      </c>
      <c r="BY2711" s="6">
        <v>4</v>
      </c>
      <c r="BZ2711" s="6">
        <v>0</v>
      </c>
      <c r="CA2711" s="6">
        <v>0</v>
      </c>
      <c r="CB2711" s="6">
        <v>0</v>
      </c>
      <c r="CC2711" s="6">
        <v>0</v>
      </c>
      <c r="CD2711" s="6">
        <v>0</v>
      </c>
      <c r="CE2711" s="6">
        <v>0</v>
      </c>
      <c r="CF2711" s="6">
        <v>2000</v>
      </c>
      <c r="CG2711" s="6">
        <v>5280</v>
      </c>
      <c r="CH2711" s="2">
        <v>1</v>
      </c>
      <c r="CI2711" s="3">
        <v>20</v>
      </c>
      <c r="CJ2711" s="3">
        <v>0</v>
      </c>
      <c r="CK2711" s="4">
        <v>16</v>
      </c>
      <c r="CL2711" s="3">
        <v>0</v>
      </c>
      <c r="CM2711" s="3">
        <v>0</v>
      </c>
      <c r="CN2711" s="4">
        <v>0</v>
      </c>
      <c r="CO2711" s="3">
        <v>0</v>
      </c>
      <c r="CP2711" s="3">
        <v>0</v>
      </c>
      <c r="CQ2711" s="4">
        <v>0</v>
      </c>
      <c r="CR2711" s="3">
        <v>0</v>
      </c>
      <c r="CS2711" s="3">
        <v>0</v>
      </c>
      <c r="CT2711" s="4">
        <v>0</v>
      </c>
      <c r="CU2711" s="3">
        <v>0</v>
      </c>
      <c r="CV2711" s="3">
        <v>0</v>
      </c>
      <c r="CW2711" s="4">
        <v>0</v>
      </c>
      <c r="CX2711" t="s">
        <v>5</v>
      </c>
      <c r="CY2711" s="9">
        <f t="shared" si="136"/>
        <v>0.43333333333333357</v>
      </c>
      <c r="CZ2711" s="7">
        <f t="shared" si="137"/>
        <v>16.346666666666668</v>
      </c>
      <c r="DA2711" s="7">
        <f t="shared" si="138"/>
        <v>1.4437194127243067</v>
      </c>
    </row>
    <row r="2712" spans="1:105" x14ac:dyDescent="0.25">
      <c r="A2712" s="6">
        <v>2020</v>
      </c>
      <c r="B2712" s="6">
        <v>7</v>
      </c>
      <c r="C2712" s="6">
        <v>158350</v>
      </c>
      <c r="D2712" t="s">
        <v>0</v>
      </c>
      <c r="E2712" t="s">
        <v>2583</v>
      </c>
      <c r="F2712" t="s">
        <v>1674</v>
      </c>
      <c r="G2712" t="s">
        <v>116</v>
      </c>
      <c r="H2712" t="s">
        <v>302</v>
      </c>
      <c r="I2712" s="5" t="s">
        <v>118</v>
      </c>
      <c r="J2712" s="6">
        <v>0.98</v>
      </c>
      <c r="K2712" t="s">
        <v>6</v>
      </c>
      <c r="L2712" t="s">
        <v>2584</v>
      </c>
      <c r="M2712" s="6">
        <v>75</v>
      </c>
      <c r="N2712" s="6">
        <v>74.7</v>
      </c>
      <c r="O2712" s="6">
        <v>1</v>
      </c>
      <c r="P2712" t="s">
        <v>1674</v>
      </c>
      <c r="Q2712" t="s">
        <v>1309</v>
      </c>
      <c r="R2712" t="s">
        <v>923</v>
      </c>
      <c r="S2712" t="s">
        <v>151</v>
      </c>
      <c r="T2712" s="6">
        <v>3.6</v>
      </c>
      <c r="U2712" s="6">
        <v>74.7</v>
      </c>
      <c r="V2712" t="s">
        <v>11</v>
      </c>
      <c r="W2712" t="s">
        <v>482</v>
      </c>
      <c r="X2712" s="6">
        <v>13.3</v>
      </c>
      <c r="Y2712" s="6">
        <v>15.8</v>
      </c>
      <c r="Z2712" s="6">
        <v>12</v>
      </c>
      <c r="AA2712" s="6">
        <v>16</v>
      </c>
      <c r="AB2712" t="s">
        <v>5</v>
      </c>
      <c r="AC2712" s="6">
        <v>23.7</v>
      </c>
      <c r="AD2712" s="6">
        <v>0</v>
      </c>
      <c r="AE2712" t="s">
        <v>13</v>
      </c>
      <c r="AF2712" s="6">
        <v>1</v>
      </c>
      <c r="AG2712" t="s">
        <v>5</v>
      </c>
      <c r="AH2712" t="s">
        <v>5</v>
      </c>
      <c r="AI2712" t="s">
        <v>5</v>
      </c>
      <c r="AJ2712" s="6">
        <v>77.400000000000006</v>
      </c>
      <c r="AK2712" s="6">
        <v>13.1</v>
      </c>
      <c r="AL2712" s="6">
        <v>7.6</v>
      </c>
      <c r="AM2712" s="6">
        <v>20.7</v>
      </c>
      <c r="AN2712" s="6">
        <v>1.9</v>
      </c>
      <c r="AO2712" s="6">
        <v>0</v>
      </c>
      <c r="AP2712" s="6">
        <v>0</v>
      </c>
      <c r="AQ2712" s="6">
        <v>0</v>
      </c>
      <c r="AR2712" t="s">
        <v>5</v>
      </c>
      <c r="AS2712" t="s">
        <v>5</v>
      </c>
      <c r="AT2712" t="s">
        <v>5</v>
      </c>
      <c r="AU2712" s="6">
        <v>74.099999999999994</v>
      </c>
      <c r="AV2712" s="6">
        <v>4.2</v>
      </c>
      <c r="AW2712" s="6">
        <v>4</v>
      </c>
      <c r="AX2712" s="6">
        <v>0.9</v>
      </c>
      <c r="AY2712" s="6">
        <v>17.7</v>
      </c>
      <c r="AZ2712" t="s">
        <v>5</v>
      </c>
      <c r="BA2712" t="s">
        <v>5</v>
      </c>
      <c r="BB2712" t="s">
        <v>5</v>
      </c>
      <c r="BC2712" t="s">
        <v>5</v>
      </c>
      <c r="BD2712" t="s">
        <v>5</v>
      </c>
      <c r="BE2712" t="s">
        <v>5</v>
      </c>
      <c r="BF2712" t="s">
        <v>5</v>
      </c>
      <c r="BG2712" t="s">
        <v>5</v>
      </c>
      <c r="BH2712" t="s">
        <v>5</v>
      </c>
      <c r="BI2712" s="6">
        <v>0</v>
      </c>
      <c r="BJ2712" s="6">
        <v>0</v>
      </c>
      <c r="BK2712" s="6">
        <v>0</v>
      </c>
      <c r="BL2712" s="6">
        <v>0</v>
      </c>
      <c r="BM2712" s="6">
        <v>0</v>
      </c>
      <c r="BN2712" s="6">
        <v>0</v>
      </c>
      <c r="BO2712" s="6">
        <v>0</v>
      </c>
      <c r="BP2712" s="6">
        <v>0</v>
      </c>
      <c r="BQ2712" s="6">
        <v>0</v>
      </c>
      <c r="BR2712" s="6">
        <v>0</v>
      </c>
      <c r="BS2712" s="6">
        <v>0</v>
      </c>
      <c r="BT2712" s="6">
        <v>14</v>
      </c>
      <c r="BU2712" s="6">
        <v>75</v>
      </c>
      <c r="BV2712" s="6">
        <v>63</v>
      </c>
      <c r="BW2712" s="6">
        <v>26</v>
      </c>
      <c r="BX2712" s="6">
        <v>6</v>
      </c>
      <c r="BY2712" s="6">
        <v>2</v>
      </c>
      <c r="BZ2712" s="6">
        <v>0</v>
      </c>
      <c r="CA2712" s="6">
        <v>0</v>
      </c>
      <c r="CB2712" s="6">
        <v>0</v>
      </c>
      <c r="CC2712" s="6">
        <v>0</v>
      </c>
      <c r="CD2712" s="6">
        <v>0</v>
      </c>
      <c r="CE2712" s="6">
        <v>0</v>
      </c>
      <c r="CF2712" s="6">
        <v>9000</v>
      </c>
      <c r="CG2712" s="6">
        <v>18400</v>
      </c>
      <c r="CH2712" s="2">
        <v>1</v>
      </c>
      <c r="CI2712" s="3">
        <v>75</v>
      </c>
      <c r="CJ2712" s="3">
        <v>0</v>
      </c>
      <c r="CK2712" s="4">
        <v>16</v>
      </c>
      <c r="CL2712" s="3">
        <v>0</v>
      </c>
      <c r="CM2712" s="3">
        <v>0</v>
      </c>
      <c r="CN2712" s="4">
        <v>0</v>
      </c>
      <c r="CO2712" s="3">
        <v>0</v>
      </c>
      <c r="CP2712" s="3">
        <v>0</v>
      </c>
      <c r="CQ2712" s="4">
        <v>0</v>
      </c>
      <c r="CR2712" s="3">
        <v>0</v>
      </c>
      <c r="CS2712" s="3">
        <v>0</v>
      </c>
      <c r="CT2712" s="4">
        <v>0</v>
      </c>
      <c r="CU2712" s="3">
        <v>0</v>
      </c>
      <c r="CV2712" s="3">
        <v>0</v>
      </c>
      <c r="CW2712" s="4">
        <v>0</v>
      </c>
      <c r="CX2712" t="s">
        <v>5</v>
      </c>
      <c r="CY2712" s="9">
        <f t="shared" si="136"/>
        <v>1.216666666666665</v>
      </c>
      <c r="CZ2712" s="7">
        <f t="shared" si="137"/>
        <v>16.973333333333333</v>
      </c>
      <c r="DA2712" s="7">
        <f t="shared" si="138"/>
        <v>1.3963079340141398</v>
      </c>
    </row>
    <row r="2713" spans="1:105" x14ac:dyDescent="0.25">
      <c r="A2713" s="6">
        <v>2020</v>
      </c>
      <c r="B2713" s="6">
        <v>7</v>
      </c>
      <c r="C2713" s="6">
        <v>158349</v>
      </c>
      <c r="D2713" t="s">
        <v>0</v>
      </c>
      <c r="E2713" t="s">
        <v>2583</v>
      </c>
      <c r="F2713" t="s">
        <v>1674</v>
      </c>
      <c r="G2713" t="s">
        <v>116</v>
      </c>
      <c r="H2713" t="s">
        <v>890</v>
      </c>
      <c r="I2713" s="5" t="s">
        <v>118</v>
      </c>
      <c r="J2713" s="6">
        <v>0.36</v>
      </c>
      <c r="K2713" t="s">
        <v>22</v>
      </c>
      <c r="L2713" t="s">
        <v>2584</v>
      </c>
      <c r="M2713" s="6">
        <v>45</v>
      </c>
      <c r="N2713" s="6">
        <v>38.82</v>
      </c>
      <c r="O2713" s="6">
        <v>0.86</v>
      </c>
      <c r="P2713" t="s">
        <v>1674</v>
      </c>
      <c r="Q2713" t="s">
        <v>1054</v>
      </c>
      <c r="R2713" t="s">
        <v>1893</v>
      </c>
      <c r="S2713" t="s">
        <v>283</v>
      </c>
      <c r="T2713" s="6">
        <v>5.0999999999999996</v>
      </c>
      <c r="U2713" s="6">
        <v>38.82</v>
      </c>
      <c r="V2713" t="s">
        <v>11</v>
      </c>
      <c r="W2713" t="s">
        <v>482</v>
      </c>
      <c r="X2713" s="6">
        <v>13.3</v>
      </c>
      <c r="Y2713" s="6">
        <v>0</v>
      </c>
      <c r="Z2713" s="6">
        <v>10</v>
      </c>
      <c r="AA2713" s="6">
        <v>15</v>
      </c>
      <c r="AB2713" t="s">
        <v>5</v>
      </c>
      <c r="AC2713" s="6">
        <v>24.7</v>
      </c>
      <c r="AD2713" s="6">
        <v>0</v>
      </c>
      <c r="AE2713" t="s">
        <v>13</v>
      </c>
      <c r="AF2713" s="6">
        <v>6</v>
      </c>
      <c r="AG2713" t="s">
        <v>5</v>
      </c>
      <c r="AH2713" t="s">
        <v>5</v>
      </c>
      <c r="AI2713" t="s">
        <v>5</v>
      </c>
      <c r="AJ2713" t="s">
        <v>5</v>
      </c>
      <c r="AK2713" t="s">
        <v>5</v>
      </c>
      <c r="AL2713" t="s">
        <v>5</v>
      </c>
      <c r="AM2713" s="6">
        <v>0</v>
      </c>
      <c r="AN2713" t="s">
        <v>5</v>
      </c>
      <c r="AO2713" s="6">
        <v>0</v>
      </c>
      <c r="AP2713" s="6">
        <v>0</v>
      </c>
      <c r="AQ2713" s="6">
        <v>0</v>
      </c>
      <c r="AR2713" t="s">
        <v>5</v>
      </c>
      <c r="AS2713" t="s">
        <v>5</v>
      </c>
      <c r="AT2713" t="s">
        <v>5</v>
      </c>
      <c r="AU2713" t="s">
        <v>5</v>
      </c>
      <c r="AV2713" t="s">
        <v>5</v>
      </c>
      <c r="AW2713" t="s">
        <v>5</v>
      </c>
      <c r="AX2713" t="s">
        <v>5</v>
      </c>
      <c r="AY2713" s="6">
        <v>0</v>
      </c>
      <c r="AZ2713" t="s">
        <v>5</v>
      </c>
      <c r="BA2713" t="s">
        <v>5</v>
      </c>
      <c r="BB2713" t="s">
        <v>5</v>
      </c>
      <c r="BC2713" t="s">
        <v>5</v>
      </c>
      <c r="BD2713" t="s">
        <v>5</v>
      </c>
      <c r="BE2713" t="s">
        <v>5</v>
      </c>
      <c r="BF2713" t="s">
        <v>5</v>
      </c>
      <c r="BG2713" t="s">
        <v>5</v>
      </c>
      <c r="BH2713" t="s">
        <v>5</v>
      </c>
      <c r="BI2713" s="6">
        <v>0</v>
      </c>
      <c r="BJ2713" s="6">
        <v>0</v>
      </c>
      <c r="BK2713" s="6">
        <v>0</v>
      </c>
      <c r="BL2713" s="6">
        <v>0</v>
      </c>
      <c r="BM2713" s="6">
        <v>0</v>
      </c>
      <c r="BN2713" s="6">
        <v>0</v>
      </c>
      <c r="BO2713" s="6">
        <v>0</v>
      </c>
      <c r="BP2713" s="6">
        <v>0</v>
      </c>
      <c r="BQ2713" s="6">
        <v>0</v>
      </c>
      <c r="BR2713" s="6">
        <v>0</v>
      </c>
      <c r="BS2713" s="6">
        <v>4</v>
      </c>
      <c r="BT2713" s="6">
        <v>17</v>
      </c>
      <c r="BU2713" s="6">
        <v>73</v>
      </c>
      <c r="BV2713" s="6">
        <v>61</v>
      </c>
      <c r="BW2713" s="6">
        <v>22</v>
      </c>
      <c r="BX2713" s="6">
        <v>6</v>
      </c>
      <c r="BY2713" s="6">
        <v>2</v>
      </c>
      <c r="BZ2713" s="6">
        <v>0</v>
      </c>
      <c r="CA2713" s="6">
        <v>0</v>
      </c>
      <c r="CB2713" s="6">
        <v>0</v>
      </c>
      <c r="CC2713" s="6">
        <v>0</v>
      </c>
      <c r="CD2713" s="6">
        <v>0</v>
      </c>
      <c r="CE2713" s="6">
        <v>0</v>
      </c>
      <c r="CF2713" s="6">
        <v>2000</v>
      </c>
      <c r="CG2713" s="6">
        <v>6020</v>
      </c>
      <c r="CH2713" s="2">
        <v>1</v>
      </c>
      <c r="CI2713" s="3">
        <v>45</v>
      </c>
      <c r="CJ2713" s="3">
        <v>0</v>
      </c>
      <c r="CK2713" s="4">
        <v>15</v>
      </c>
      <c r="CL2713" s="3">
        <v>0</v>
      </c>
      <c r="CM2713" s="3">
        <v>0</v>
      </c>
      <c r="CN2713" s="4">
        <v>0</v>
      </c>
      <c r="CO2713" s="3">
        <v>0</v>
      </c>
      <c r="CP2713" s="3">
        <v>0</v>
      </c>
      <c r="CQ2713" s="4">
        <v>0</v>
      </c>
      <c r="CR2713" s="3">
        <v>0</v>
      </c>
      <c r="CS2713" s="3">
        <v>0</v>
      </c>
      <c r="CT2713" s="4">
        <v>0</v>
      </c>
      <c r="CU2713" s="3">
        <v>0</v>
      </c>
      <c r="CV2713" s="3">
        <v>0</v>
      </c>
      <c r="CW2713" s="4">
        <v>0</v>
      </c>
      <c r="CX2713" t="s">
        <v>5</v>
      </c>
      <c r="CY2713" s="9">
        <f t="shared" si="136"/>
        <v>0.98333333333333317</v>
      </c>
      <c r="CZ2713" s="7">
        <f t="shared" si="137"/>
        <v>15.786666666666667</v>
      </c>
      <c r="DA2713" s="7">
        <f t="shared" si="138"/>
        <v>1.5646114864864864</v>
      </c>
    </row>
    <row r="2714" spans="1:105" x14ac:dyDescent="0.25">
      <c r="A2714" s="6">
        <v>2020</v>
      </c>
      <c r="B2714" s="6">
        <v>7</v>
      </c>
      <c r="C2714" s="6">
        <v>158338</v>
      </c>
      <c r="D2714" t="s">
        <v>0</v>
      </c>
      <c r="E2714" t="s">
        <v>2583</v>
      </c>
      <c r="F2714" t="s">
        <v>1674</v>
      </c>
      <c r="G2714" t="s">
        <v>33</v>
      </c>
      <c r="H2714" t="s">
        <v>649</v>
      </c>
      <c r="I2714" t="s">
        <v>5</v>
      </c>
      <c r="J2714" s="6">
        <v>0.9</v>
      </c>
      <c r="K2714" t="s">
        <v>6</v>
      </c>
      <c r="L2714" t="s">
        <v>2584</v>
      </c>
      <c r="M2714" s="6">
        <v>400</v>
      </c>
      <c r="N2714" s="6">
        <v>371.48500000000001</v>
      </c>
      <c r="O2714" s="6">
        <v>0.93</v>
      </c>
      <c r="P2714" t="s">
        <v>1674</v>
      </c>
      <c r="Q2714" t="s">
        <v>2789</v>
      </c>
      <c r="R2714" t="s">
        <v>146</v>
      </c>
      <c r="S2714" t="s">
        <v>2162</v>
      </c>
      <c r="T2714" s="6">
        <v>1.1000000000000001</v>
      </c>
      <c r="U2714" s="6">
        <v>92.871250000000003</v>
      </c>
      <c r="V2714" t="s">
        <v>11</v>
      </c>
      <c r="W2714" t="s">
        <v>1550</v>
      </c>
      <c r="X2714" s="6">
        <v>13</v>
      </c>
      <c r="Y2714" s="6">
        <v>0</v>
      </c>
      <c r="Z2714" s="6">
        <v>16</v>
      </c>
      <c r="AA2714" s="6">
        <v>17</v>
      </c>
      <c r="AB2714" t="s">
        <v>5</v>
      </c>
      <c r="AC2714" s="6">
        <v>22.8</v>
      </c>
      <c r="AD2714" s="6">
        <v>3</v>
      </c>
      <c r="AE2714" t="s">
        <v>13</v>
      </c>
      <c r="AF2714" s="6">
        <v>2</v>
      </c>
      <c r="AG2714" s="6">
        <v>3</v>
      </c>
      <c r="AH2714" t="s">
        <v>5</v>
      </c>
      <c r="AI2714" t="s">
        <v>5</v>
      </c>
      <c r="AJ2714" s="6">
        <v>70</v>
      </c>
      <c r="AK2714" s="6">
        <v>0</v>
      </c>
      <c r="AL2714" s="6">
        <v>1.2</v>
      </c>
      <c r="AM2714" s="6">
        <v>1.2</v>
      </c>
      <c r="AN2714" s="6">
        <v>28.8</v>
      </c>
      <c r="AO2714" s="6">
        <v>0</v>
      </c>
      <c r="AP2714" s="6">
        <v>0</v>
      </c>
      <c r="AQ2714" s="6">
        <v>0</v>
      </c>
      <c r="AR2714" t="s">
        <v>5</v>
      </c>
      <c r="AS2714" t="s">
        <v>5</v>
      </c>
      <c r="AT2714" t="s">
        <v>53</v>
      </c>
      <c r="AU2714" t="s">
        <v>5</v>
      </c>
      <c r="AV2714" t="s">
        <v>5</v>
      </c>
      <c r="AW2714" t="s">
        <v>5</v>
      </c>
      <c r="AX2714" t="s">
        <v>5</v>
      </c>
      <c r="AY2714" s="6">
        <v>0</v>
      </c>
      <c r="AZ2714" t="s">
        <v>5</v>
      </c>
      <c r="BA2714" t="s">
        <v>5</v>
      </c>
      <c r="BB2714" t="s">
        <v>5</v>
      </c>
      <c r="BC2714" t="s">
        <v>5</v>
      </c>
      <c r="BD2714" t="s">
        <v>5</v>
      </c>
      <c r="BE2714" t="s">
        <v>5</v>
      </c>
      <c r="BF2714" t="s">
        <v>5</v>
      </c>
      <c r="BG2714" t="s">
        <v>5</v>
      </c>
      <c r="BH2714" t="s">
        <v>5</v>
      </c>
      <c r="BI2714" s="6">
        <v>0</v>
      </c>
      <c r="BJ2714" s="6">
        <v>0</v>
      </c>
      <c r="BK2714" s="6">
        <v>0</v>
      </c>
      <c r="BL2714" s="6">
        <v>0</v>
      </c>
      <c r="BM2714" s="6">
        <v>0</v>
      </c>
      <c r="BN2714" s="6">
        <v>0</v>
      </c>
      <c r="BO2714" s="6">
        <v>0</v>
      </c>
      <c r="BP2714" s="6">
        <v>0</v>
      </c>
      <c r="BQ2714" s="6">
        <v>0</v>
      </c>
      <c r="BR2714" s="6">
        <v>6</v>
      </c>
      <c r="BS2714" s="6">
        <v>10</v>
      </c>
      <c r="BT2714" s="6">
        <v>56</v>
      </c>
      <c r="BU2714" s="6">
        <v>67</v>
      </c>
      <c r="BV2714" s="6">
        <v>40</v>
      </c>
      <c r="BW2714" s="6">
        <v>13</v>
      </c>
      <c r="BX2714" s="6">
        <v>8</v>
      </c>
      <c r="BY2714" s="6">
        <v>0</v>
      </c>
      <c r="BZ2714" s="6">
        <v>0</v>
      </c>
      <c r="CA2714" s="6">
        <v>0</v>
      </c>
      <c r="CB2714" s="6">
        <v>0</v>
      </c>
      <c r="CC2714" s="6">
        <v>0</v>
      </c>
      <c r="CD2714" s="6">
        <v>0</v>
      </c>
      <c r="CE2714" s="6">
        <v>0</v>
      </c>
      <c r="CF2714" s="6">
        <v>15000</v>
      </c>
      <c r="CG2714" s="6">
        <v>23600</v>
      </c>
      <c r="CH2714" s="2">
        <v>4</v>
      </c>
      <c r="CI2714" s="3">
        <v>240</v>
      </c>
      <c r="CJ2714" s="3">
        <v>16.600000000000001</v>
      </c>
      <c r="CK2714" s="4">
        <v>17</v>
      </c>
      <c r="CL2714" s="3">
        <v>60</v>
      </c>
      <c r="CM2714" s="3">
        <v>16.5</v>
      </c>
      <c r="CN2714" s="4">
        <v>15</v>
      </c>
      <c r="CO2714" s="3">
        <v>30</v>
      </c>
      <c r="CP2714" s="3">
        <v>16.5</v>
      </c>
      <c r="CQ2714" s="4">
        <v>13</v>
      </c>
      <c r="CR2714" s="3">
        <v>70</v>
      </c>
      <c r="CS2714" s="3">
        <v>16.399999999999999</v>
      </c>
      <c r="CT2714" s="4">
        <v>10</v>
      </c>
      <c r="CU2714" s="3">
        <v>0</v>
      </c>
      <c r="CV2714" s="3">
        <v>0</v>
      </c>
      <c r="CW2714" s="4">
        <v>0</v>
      </c>
      <c r="CX2714" t="s">
        <v>5</v>
      </c>
      <c r="CY2714" s="9">
        <f t="shared" si="136"/>
        <v>3.95</v>
      </c>
      <c r="CZ2714" s="7">
        <f t="shared" si="137"/>
        <v>20.16</v>
      </c>
      <c r="DA2714" s="7">
        <f t="shared" si="138"/>
        <v>1.1309523809523809</v>
      </c>
    </row>
    <row r="2715" spans="1:105" x14ac:dyDescent="0.25">
      <c r="A2715" s="6">
        <v>2020</v>
      </c>
      <c r="B2715" s="6">
        <v>7</v>
      </c>
      <c r="C2715" s="6">
        <v>158348</v>
      </c>
      <c r="D2715" t="s">
        <v>0</v>
      </c>
      <c r="E2715" t="s">
        <v>2583</v>
      </c>
      <c r="F2715" t="s">
        <v>1674</v>
      </c>
      <c r="G2715" t="s">
        <v>116</v>
      </c>
      <c r="H2715" t="s">
        <v>1108</v>
      </c>
      <c r="I2715" s="5" t="s">
        <v>118</v>
      </c>
      <c r="J2715" s="6">
        <v>0.99</v>
      </c>
      <c r="K2715" t="s">
        <v>22</v>
      </c>
      <c r="L2715" t="s">
        <v>2584</v>
      </c>
      <c r="M2715" s="6">
        <v>95</v>
      </c>
      <c r="N2715" s="6">
        <v>96.28</v>
      </c>
      <c r="O2715" s="6">
        <v>1.01</v>
      </c>
      <c r="P2715" t="s">
        <v>1674</v>
      </c>
      <c r="Q2715" t="s">
        <v>631</v>
      </c>
      <c r="R2715" t="s">
        <v>52</v>
      </c>
      <c r="S2715" t="s">
        <v>955</v>
      </c>
      <c r="T2715" s="6">
        <v>2.7</v>
      </c>
      <c r="U2715" s="6">
        <v>96.28</v>
      </c>
      <c r="V2715" t="s">
        <v>11</v>
      </c>
      <c r="W2715" t="s">
        <v>482</v>
      </c>
      <c r="X2715" s="6">
        <v>13.2</v>
      </c>
      <c r="Y2715" s="6">
        <v>15.4</v>
      </c>
      <c r="Z2715" s="6">
        <v>12</v>
      </c>
      <c r="AA2715" s="6">
        <v>14</v>
      </c>
      <c r="AB2715" t="s">
        <v>5</v>
      </c>
      <c r="AC2715" s="6">
        <v>26.8</v>
      </c>
      <c r="AD2715" s="6">
        <v>0</v>
      </c>
      <c r="AE2715" t="s">
        <v>13</v>
      </c>
      <c r="AF2715" s="6">
        <v>6</v>
      </c>
      <c r="AG2715" t="s">
        <v>5</v>
      </c>
      <c r="AH2715" t="s">
        <v>5</v>
      </c>
      <c r="AI2715" t="s">
        <v>5</v>
      </c>
      <c r="AJ2715" s="6">
        <v>70</v>
      </c>
      <c r="AK2715" s="6">
        <v>21.4</v>
      </c>
      <c r="AL2715" s="6">
        <v>8.6</v>
      </c>
      <c r="AM2715" s="6">
        <v>30</v>
      </c>
      <c r="AN2715" s="6">
        <v>0</v>
      </c>
      <c r="AO2715" s="6">
        <v>0</v>
      </c>
      <c r="AP2715" s="6">
        <v>0</v>
      </c>
      <c r="AQ2715" s="6">
        <v>0</v>
      </c>
      <c r="AR2715" t="s">
        <v>5</v>
      </c>
      <c r="AS2715" t="s">
        <v>5</v>
      </c>
      <c r="AT2715" t="s">
        <v>5</v>
      </c>
      <c r="AU2715" t="s">
        <v>5</v>
      </c>
      <c r="AV2715" t="s">
        <v>5</v>
      </c>
      <c r="AW2715" t="s">
        <v>5</v>
      </c>
      <c r="AX2715" t="s">
        <v>5</v>
      </c>
      <c r="AY2715" s="6">
        <v>0</v>
      </c>
      <c r="AZ2715" t="s">
        <v>5</v>
      </c>
      <c r="BA2715" t="s">
        <v>5</v>
      </c>
      <c r="BB2715" t="s">
        <v>5</v>
      </c>
      <c r="BC2715" t="s">
        <v>5</v>
      </c>
      <c r="BD2715" t="s">
        <v>5</v>
      </c>
      <c r="BE2715" t="s">
        <v>5</v>
      </c>
      <c r="BF2715" t="s">
        <v>5</v>
      </c>
      <c r="BG2715" t="s">
        <v>5</v>
      </c>
      <c r="BH2715" t="s">
        <v>5</v>
      </c>
      <c r="BI2715" s="6">
        <v>0</v>
      </c>
      <c r="BJ2715" s="6">
        <v>0</v>
      </c>
      <c r="BK2715" s="6">
        <v>0</v>
      </c>
      <c r="BL2715" s="6">
        <v>0</v>
      </c>
      <c r="BM2715" s="6">
        <v>0</v>
      </c>
      <c r="BN2715" s="6">
        <v>0</v>
      </c>
      <c r="BO2715" s="6">
        <v>0</v>
      </c>
      <c r="BP2715" s="6">
        <v>0</v>
      </c>
      <c r="BQ2715" s="6">
        <v>0</v>
      </c>
      <c r="BR2715" s="6">
        <v>0</v>
      </c>
      <c r="BS2715" s="6">
        <v>0</v>
      </c>
      <c r="BT2715" s="6">
        <v>42</v>
      </c>
      <c r="BU2715" s="6">
        <v>73</v>
      </c>
      <c r="BV2715" s="6">
        <v>47</v>
      </c>
      <c r="BW2715" s="6">
        <v>18</v>
      </c>
      <c r="BX2715" s="6">
        <v>10</v>
      </c>
      <c r="BY2715" s="6">
        <v>0</v>
      </c>
      <c r="BZ2715" s="6">
        <v>0</v>
      </c>
      <c r="CA2715" s="6">
        <v>0</v>
      </c>
      <c r="CB2715" s="6">
        <v>0</v>
      </c>
      <c r="CC2715" s="6">
        <v>0</v>
      </c>
      <c r="CD2715" s="6">
        <v>0</v>
      </c>
      <c r="CE2715" s="6">
        <v>0</v>
      </c>
      <c r="CF2715" s="6">
        <v>18000</v>
      </c>
      <c r="CG2715" s="6">
        <v>22900</v>
      </c>
      <c r="CH2715" s="2">
        <v>1</v>
      </c>
      <c r="CI2715" s="3">
        <v>95</v>
      </c>
      <c r="CJ2715" s="3">
        <v>0</v>
      </c>
      <c r="CK2715" s="4">
        <v>14</v>
      </c>
      <c r="CL2715" s="3">
        <v>0</v>
      </c>
      <c r="CM2715" s="3">
        <v>0</v>
      </c>
      <c r="CN2715" s="4">
        <v>0</v>
      </c>
      <c r="CO2715" s="3">
        <v>0</v>
      </c>
      <c r="CP2715" s="3">
        <v>0</v>
      </c>
      <c r="CQ2715" s="4">
        <v>0</v>
      </c>
      <c r="CR2715" s="3">
        <v>0</v>
      </c>
      <c r="CS2715" s="3">
        <v>0</v>
      </c>
      <c r="CT2715" s="4">
        <v>0</v>
      </c>
      <c r="CU2715" s="3">
        <v>0</v>
      </c>
      <c r="CV2715" s="3">
        <v>0</v>
      </c>
      <c r="CW2715" s="4">
        <v>0</v>
      </c>
      <c r="CX2715" t="s">
        <v>5</v>
      </c>
      <c r="CY2715" s="9">
        <f t="shared" si="136"/>
        <v>1.2000000000000002</v>
      </c>
      <c r="CZ2715" s="7">
        <f t="shared" si="137"/>
        <v>14.96</v>
      </c>
      <c r="DA2715" s="7">
        <f t="shared" si="138"/>
        <v>1.7914438502673797</v>
      </c>
    </row>
    <row r="2716" spans="1:105" x14ac:dyDescent="0.25">
      <c r="A2716" s="6">
        <v>2020</v>
      </c>
      <c r="B2716" s="6">
        <v>7</v>
      </c>
      <c r="C2716" s="6">
        <v>158332</v>
      </c>
      <c r="D2716" t="s">
        <v>0</v>
      </c>
      <c r="E2716" t="s">
        <v>2583</v>
      </c>
      <c r="F2716" t="s">
        <v>1674</v>
      </c>
      <c r="G2716" t="s">
        <v>33</v>
      </c>
      <c r="H2716" t="s">
        <v>440</v>
      </c>
      <c r="I2716" t="s">
        <v>5</v>
      </c>
      <c r="J2716" s="6">
        <v>0.04</v>
      </c>
      <c r="K2716" t="s">
        <v>22</v>
      </c>
      <c r="L2716" t="s">
        <v>2586</v>
      </c>
      <c r="M2716" s="6">
        <v>20</v>
      </c>
      <c r="N2716" s="6">
        <v>21.035</v>
      </c>
      <c r="O2716" s="6">
        <v>1.05</v>
      </c>
      <c r="P2716" t="s">
        <v>1681</v>
      </c>
      <c r="Q2716" t="s">
        <v>1734</v>
      </c>
      <c r="R2716" t="s">
        <v>120</v>
      </c>
      <c r="S2716" t="s">
        <v>2790</v>
      </c>
      <c r="T2716" s="6">
        <v>2.6</v>
      </c>
      <c r="U2716" s="6">
        <v>21.035</v>
      </c>
      <c r="V2716" t="s">
        <v>11</v>
      </c>
      <c r="W2716" t="s">
        <v>1553</v>
      </c>
      <c r="X2716" s="6">
        <v>0</v>
      </c>
      <c r="Y2716" s="6">
        <v>0</v>
      </c>
      <c r="Z2716" s="6">
        <v>9</v>
      </c>
      <c r="AA2716" s="6">
        <v>12</v>
      </c>
      <c r="AB2716" t="s">
        <v>5</v>
      </c>
      <c r="AC2716" s="6">
        <v>18.399999999999999</v>
      </c>
      <c r="AD2716" t="s">
        <v>5</v>
      </c>
      <c r="AE2716" t="s">
        <v>13</v>
      </c>
      <c r="AF2716" s="6">
        <v>6</v>
      </c>
      <c r="AG2716" t="s">
        <v>5</v>
      </c>
      <c r="AH2716" t="s">
        <v>5</v>
      </c>
      <c r="AI2716" t="s">
        <v>5</v>
      </c>
      <c r="AJ2716" t="s">
        <v>5</v>
      </c>
      <c r="AK2716" t="s">
        <v>5</v>
      </c>
      <c r="AL2716" t="s">
        <v>5</v>
      </c>
      <c r="AM2716" s="6">
        <v>0</v>
      </c>
      <c r="AN2716" t="s">
        <v>5</v>
      </c>
      <c r="AO2716" s="6">
        <v>0</v>
      </c>
      <c r="AP2716" s="6">
        <v>0</v>
      </c>
      <c r="AQ2716" s="6">
        <v>0</v>
      </c>
      <c r="AR2716" t="s">
        <v>5</v>
      </c>
      <c r="AS2716" t="s">
        <v>5</v>
      </c>
      <c r="AT2716" t="s">
        <v>38</v>
      </c>
      <c r="AU2716" t="s">
        <v>5</v>
      </c>
      <c r="AV2716" t="s">
        <v>5</v>
      </c>
      <c r="AW2716" t="s">
        <v>5</v>
      </c>
      <c r="AX2716" t="s">
        <v>5</v>
      </c>
      <c r="AY2716" s="6">
        <v>0</v>
      </c>
      <c r="AZ2716" t="s">
        <v>5</v>
      </c>
      <c r="BA2716" t="s">
        <v>5</v>
      </c>
      <c r="BB2716" t="s">
        <v>5</v>
      </c>
      <c r="BC2716" t="s">
        <v>5</v>
      </c>
      <c r="BD2716" t="s">
        <v>5</v>
      </c>
      <c r="BE2716" t="s">
        <v>5</v>
      </c>
      <c r="BF2716" t="s">
        <v>5</v>
      </c>
      <c r="BG2716" t="s">
        <v>5</v>
      </c>
      <c r="BH2716" t="s">
        <v>5</v>
      </c>
      <c r="BI2716" t="s">
        <v>5</v>
      </c>
      <c r="BJ2716" t="s">
        <v>5</v>
      </c>
      <c r="BK2716" t="s">
        <v>5</v>
      </c>
      <c r="BL2716" t="s">
        <v>5</v>
      </c>
      <c r="BM2716" t="s">
        <v>5</v>
      </c>
      <c r="BN2716" t="s">
        <v>5</v>
      </c>
      <c r="BO2716" t="s">
        <v>5</v>
      </c>
      <c r="BP2716" t="s">
        <v>5</v>
      </c>
      <c r="BQ2716" t="s">
        <v>5</v>
      </c>
      <c r="BR2716" t="s">
        <v>5</v>
      </c>
      <c r="BS2716" t="s">
        <v>5</v>
      </c>
      <c r="BT2716" t="s">
        <v>5</v>
      </c>
      <c r="BU2716" t="s">
        <v>5</v>
      </c>
      <c r="BV2716" t="s">
        <v>5</v>
      </c>
      <c r="BW2716" t="s">
        <v>5</v>
      </c>
      <c r="BX2716" t="s">
        <v>5</v>
      </c>
      <c r="BY2716" t="s">
        <v>5</v>
      </c>
      <c r="BZ2716" t="s">
        <v>5</v>
      </c>
      <c r="CA2716" t="s">
        <v>5</v>
      </c>
      <c r="CB2716" t="s">
        <v>5</v>
      </c>
      <c r="CC2716" t="s">
        <v>5</v>
      </c>
      <c r="CD2716" t="s">
        <v>5</v>
      </c>
      <c r="CE2716" t="s">
        <v>5</v>
      </c>
      <c r="CF2716" s="6">
        <v>2000</v>
      </c>
      <c r="CG2716" s="6">
        <v>5310</v>
      </c>
      <c r="CH2716" s="2">
        <v>1</v>
      </c>
      <c r="CI2716" s="3">
        <v>20</v>
      </c>
      <c r="CJ2716" s="3">
        <v>15.7</v>
      </c>
      <c r="CK2716" s="4">
        <v>12</v>
      </c>
      <c r="CL2716" s="3">
        <v>0</v>
      </c>
      <c r="CM2716" s="3">
        <v>0</v>
      </c>
      <c r="CN2716" s="4">
        <v>0</v>
      </c>
      <c r="CO2716" s="3">
        <v>0</v>
      </c>
      <c r="CP2716" s="3">
        <v>0</v>
      </c>
      <c r="CQ2716" s="4">
        <v>0</v>
      </c>
      <c r="CR2716" s="3">
        <v>0</v>
      </c>
      <c r="CS2716" s="3">
        <v>0</v>
      </c>
      <c r="CT2716" s="4">
        <v>0</v>
      </c>
      <c r="CU2716" s="3">
        <v>0</v>
      </c>
      <c r="CV2716" s="3">
        <v>0</v>
      </c>
      <c r="CW2716" s="4">
        <v>0</v>
      </c>
      <c r="CX2716" t="s">
        <v>5</v>
      </c>
      <c r="CY2716" s="9">
        <f t="shared" si="136"/>
        <v>0.88333333333333286</v>
      </c>
      <c r="CZ2716" s="7">
        <f t="shared" si="137"/>
        <v>12.706666666666667</v>
      </c>
      <c r="DA2716" s="7">
        <f t="shared" si="138"/>
        <v>1.4480587618048266</v>
      </c>
    </row>
    <row r="2717" spans="1:105" x14ac:dyDescent="0.25">
      <c r="A2717" s="6">
        <v>2020</v>
      </c>
      <c r="B2717" s="6">
        <v>7</v>
      </c>
      <c r="C2717" s="6">
        <v>158327</v>
      </c>
      <c r="D2717" t="s">
        <v>0</v>
      </c>
      <c r="E2717" t="s">
        <v>2583</v>
      </c>
      <c r="F2717" t="s">
        <v>1674</v>
      </c>
      <c r="G2717" t="s">
        <v>33</v>
      </c>
      <c r="H2717" t="s">
        <v>622</v>
      </c>
      <c r="I2717" t="s">
        <v>5</v>
      </c>
      <c r="J2717" s="6">
        <v>0.78</v>
      </c>
      <c r="K2717" t="s">
        <v>22</v>
      </c>
      <c r="L2717" t="s">
        <v>2584</v>
      </c>
      <c r="M2717" s="6">
        <v>320</v>
      </c>
      <c r="N2717" s="6">
        <v>321.05</v>
      </c>
      <c r="O2717" s="6">
        <v>1</v>
      </c>
      <c r="P2717" t="s">
        <v>1674</v>
      </c>
      <c r="Q2717" t="s">
        <v>2393</v>
      </c>
      <c r="R2717" t="s">
        <v>259</v>
      </c>
      <c r="S2717" t="s">
        <v>2132</v>
      </c>
      <c r="T2717" s="6">
        <v>4.8</v>
      </c>
      <c r="U2717" s="6">
        <v>80.262500000000003</v>
      </c>
      <c r="V2717" t="s">
        <v>11</v>
      </c>
      <c r="W2717" t="s">
        <v>1553</v>
      </c>
      <c r="X2717" s="6">
        <v>13.1</v>
      </c>
      <c r="Y2717" s="6">
        <v>16.100000000000001</v>
      </c>
      <c r="Z2717" s="6">
        <v>31</v>
      </c>
      <c r="AA2717" s="6">
        <v>35</v>
      </c>
      <c r="AB2717" t="s">
        <v>5</v>
      </c>
      <c r="AC2717" s="6">
        <v>21.6</v>
      </c>
      <c r="AD2717" s="6">
        <v>0</v>
      </c>
      <c r="AE2717" t="s">
        <v>13</v>
      </c>
      <c r="AF2717" s="6">
        <v>4</v>
      </c>
      <c r="AG2717" t="s">
        <v>5</v>
      </c>
      <c r="AH2717" t="s">
        <v>5</v>
      </c>
      <c r="AI2717" t="s">
        <v>5</v>
      </c>
      <c r="AJ2717" s="6">
        <v>34.200000000000003</v>
      </c>
      <c r="AK2717" s="6">
        <v>59.2</v>
      </c>
      <c r="AL2717" s="6">
        <v>2.2000000000000002</v>
      </c>
      <c r="AM2717" s="6">
        <v>61.4</v>
      </c>
      <c r="AN2717" s="6">
        <v>4.4000000000000004</v>
      </c>
      <c r="AO2717" s="6">
        <v>4.4000000000000004</v>
      </c>
      <c r="AP2717" s="6">
        <v>0</v>
      </c>
      <c r="AQ2717" s="6">
        <v>0</v>
      </c>
      <c r="AR2717" t="s">
        <v>5</v>
      </c>
      <c r="AS2717" t="s">
        <v>5</v>
      </c>
      <c r="AT2717" t="s">
        <v>53</v>
      </c>
      <c r="AU2717" t="s">
        <v>5</v>
      </c>
      <c r="AV2717" t="s">
        <v>5</v>
      </c>
      <c r="AW2717" t="s">
        <v>5</v>
      </c>
      <c r="AX2717" t="s">
        <v>5</v>
      </c>
      <c r="AY2717" s="6">
        <v>0</v>
      </c>
      <c r="AZ2717" t="s">
        <v>5</v>
      </c>
      <c r="BA2717" t="s">
        <v>5</v>
      </c>
      <c r="BB2717" t="s">
        <v>5</v>
      </c>
      <c r="BC2717" t="s">
        <v>5</v>
      </c>
      <c r="BD2717" t="s">
        <v>5</v>
      </c>
      <c r="BE2717" t="s">
        <v>5</v>
      </c>
      <c r="BF2717" t="s">
        <v>5</v>
      </c>
      <c r="BG2717" t="s">
        <v>5</v>
      </c>
      <c r="BH2717" t="s">
        <v>5</v>
      </c>
      <c r="BI2717" s="6">
        <v>0</v>
      </c>
      <c r="BJ2717" s="6">
        <v>0</v>
      </c>
      <c r="BK2717" s="6">
        <v>0</v>
      </c>
      <c r="BL2717" s="6">
        <v>0</v>
      </c>
      <c r="BM2717" s="6">
        <v>0</v>
      </c>
      <c r="BN2717" s="6">
        <v>0</v>
      </c>
      <c r="BO2717" s="6">
        <v>0</v>
      </c>
      <c r="BP2717" s="6">
        <v>0</v>
      </c>
      <c r="BQ2717" s="6">
        <v>0</v>
      </c>
      <c r="BR2717" s="6">
        <v>0</v>
      </c>
      <c r="BS2717" s="6">
        <v>12</v>
      </c>
      <c r="BT2717" s="6">
        <v>47</v>
      </c>
      <c r="BU2717" s="6">
        <v>64</v>
      </c>
      <c r="BV2717" s="6">
        <v>42</v>
      </c>
      <c r="BW2717" s="6">
        <v>20</v>
      </c>
      <c r="BX2717" s="6">
        <v>7</v>
      </c>
      <c r="BY2717" s="6">
        <v>0</v>
      </c>
      <c r="BZ2717" s="6">
        <v>0</v>
      </c>
      <c r="CA2717" s="6">
        <v>0</v>
      </c>
      <c r="CB2717" s="6">
        <v>0</v>
      </c>
      <c r="CC2717" s="6">
        <v>0</v>
      </c>
      <c r="CD2717" s="6">
        <v>0</v>
      </c>
      <c r="CE2717" s="6">
        <v>0</v>
      </c>
      <c r="CF2717" s="6">
        <v>6000</v>
      </c>
      <c r="CG2717" s="6">
        <v>10800</v>
      </c>
      <c r="CH2717" s="2">
        <v>6</v>
      </c>
      <c r="CI2717" s="3">
        <v>30</v>
      </c>
      <c r="CJ2717" s="3">
        <v>16.3</v>
      </c>
      <c r="CK2717" s="4">
        <v>35</v>
      </c>
      <c r="CL2717" s="3">
        <v>40</v>
      </c>
      <c r="CM2717" s="3">
        <v>17.3</v>
      </c>
      <c r="CN2717" s="4">
        <v>33</v>
      </c>
      <c r="CO2717" s="3">
        <v>160</v>
      </c>
      <c r="CP2717" s="3">
        <v>16.2</v>
      </c>
      <c r="CQ2717" s="4">
        <v>21</v>
      </c>
      <c r="CR2717" s="3">
        <v>50</v>
      </c>
      <c r="CS2717" s="3">
        <v>16.3</v>
      </c>
      <c r="CT2717" s="4">
        <v>19</v>
      </c>
      <c r="CU2717" s="3">
        <v>0</v>
      </c>
      <c r="CV2717" s="3">
        <v>16.2</v>
      </c>
      <c r="CW2717" s="4">
        <v>179860</v>
      </c>
      <c r="CX2717" t="s">
        <v>5</v>
      </c>
      <c r="CY2717" s="9">
        <f t="shared" si="136"/>
        <v>3.6999999999999993</v>
      </c>
      <c r="CZ2717" s="7">
        <f t="shared" si="137"/>
        <v>37.96</v>
      </c>
      <c r="DA2717" s="7">
        <f t="shared" si="138"/>
        <v>0.56902002107481564</v>
      </c>
    </row>
    <row r="2718" spans="1:105" x14ac:dyDescent="0.25">
      <c r="A2718" s="6">
        <v>2020</v>
      </c>
      <c r="B2718" s="6">
        <v>7</v>
      </c>
      <c r="C2718" s="6">
        <v>158329</v>
      </c>
      <c r="D2718" t="s">
        <v>0</v>
      </c>
      <c r="E2718" t="s">
        <v>2583</v>
      </c>
      <c r="F2718" t="s">
        <v>1674</v>
      </c>
      <c r="G2718" t="s">
        <v>33</v>
      </c>
      <c r="H2718" t="s">
        <v>87</v>
      </c>
      <c r="I2718" t="s">
        <v>5</v>
      </c>
      <c r="J2718" s="6">
        <v>0.23</v>
      </c>
      <c r="K2718" t="s">
        <v>22</v>
      </c>
      <c r="L2718" t="s">
        <v>2586</v>
      </c>
      <c r="M2718" s="6">
        <v>305</v>
      </c>
      <c r="N2718" s="6">
        <v>109.42</v>
      </c>
      <c r="O2718" s="6">
        <v>0.36</v>
      </c>
      <c r="P2718" t="s">
        <v>1681</v>
      </c>
      <c r="Q2718" t="s">
        <v>2791</v>
      </c>
      <c r="R2718" t="s">
        <v>1188</v>
      </c>
      <c r="S2718" t="s">
        <v>2609</v>
      </c>
      <c r="T2718" s="6">
        <v>5.2</v>
      </c>
      <c r="U2718" s="6">
        <v>12.157777777777699</v>
      </c>
      <c r="V2718" t="s">
        <v>11</v>
      </c>
      <c r="W2718" t="s">
        <v>1553</v>
      </c>
      <c r="X2718" s="6">
        <v>13.5</v>
      </c>
      <c r="Y2718" s="6">
        <v>0</v>
      </c>
      <c r="Z2718" s="6">
        <v>20</v>
      </c>
      <c r="AA2718" s="6">
        <v>30</v>
      </c>
      <c r="AB2718" t="s">
        <v>5</v>
      </c>
      <c r="AC2718" s="6">
        <v>18.3</v>
      </c>
      <c r="AD2718" s="6">
        <v>0</v>
      </c>
      <c r="AE2718" t="s">
        <v>13</v>
      </c>
      <c r="AF2718" s="6">
        <v>7</v>
      </c>
      <c r="AG2718" t="s">
        <v>5</v>
      </c>
      <c r="AH2718" t="s">
        <v>5</v>
      </c>
      <c r="AI2718" t="s">
        <v>5</v>
      </c>
      <c r="AJ2718" s="6">
        <v>68.8</v>
      </c>
      <c r="AK2718" s="6">
        <v>4.0999999999999996</v>
      </c>
      <c r="AL2718" s="6">
        <v>5.3</v>
      </c>
      <c r="AM2718" s="6">
        <v>9.4</v>
      </c>
      <c r="AN2718" s="6">
        <v>21.8</v>
      </c>
      <c r="AO2718" s="6">
        <v>0</v>
      </c>
      <c r="AP2718" s="6">
        <v>0</v>
      </c>
      <c r="AQ2718" s="6">
        <v>0</v>
      </c>
      <c r="AR2718" t="s">
        <v>5</v>
      </c>
      <c r="AS2718" t="s">
        <v>5</v>
      </c>
      <c r="AT2718" t="s">
        <v>38</v>
      </c>
      <c r="AU2718" t="s">
        <v>5</v>
      </c>
      <c r="AV2718" t="s">
        <v>5</v>
      </c>
      <c r="AW2718" t="s">
        <v>5</v>
      </c>
      <c r="AX2718" t="s">
        <v>5</v>
      </c>
      <c r="AY2718" s="6">
        <v>0</v>
      </c>
      <c r="AZ2718" t="s">
        <v>5</v>
      </c>
      <c r="BA2718" t="s">
        <v>5</v>
      </c>
      <c r="BB2718" t="s">
        <v>5</v>
      </c>
      <c r="BC2718" t="s">
        <v>5</v>
      </c>
      <c r="BD2718" t="s">
        <v>5</v>
      </c>
      <c r="BE2718" t="s">
        <v>5</v>
      </c>
      <c r="BF2718" t="s">
        <v>5</v>
      </c>
      <c r="BG2718" t="s">
        <v>5</v>
      </c>
      <c r="BH2718" t="s">
        <v>5</v>
      </c>
      <c r="BI2718" s="6">
        <v>0</v>
      </c>
      <c r="BJ2718" s="6">
        <v>0</v>
      </c>
      <c r="BK2718" s="6">
        <v>0</v>
      </c>
      <c r="BL2718" s="6">
        <v>0</v>
      </c>
      <c r="BM2718" s="6">
        <v>0</v>
      </c>
      <c r="BN2718" s="6">
        <v>0</v>
      </c>
      <c r="BO2718" s="6">
        <v>0</v>
      </c>
      <c r="BP2718" s="6">
        <v>0</v>
      </c>
      <c r="BQ2718" s="6">
        <v>0</v>
      </c>
      <c r="BR2718" s="6">
        <v>0</v>
      </c>
      <c r="BS2718" s="6">
        <v>3</v>
      </c>
      <c r="BT2718" s="6">
        <v>17</v>
      </c>
      <c r="BU2718" s="6">
        <v>43</v>
      </c>
      <c r="BV2718" s="6">
        <v>62</v>
      </c>
      <c r="BW2718" s="6">
        <v>47</v>
      </c>
      <c r="BX2718" s="6">
        <v>16</v>
      </c>
      <c r="BY2718" s="6">
        <v>2</v>
      </c>
      <c r="BZ2718" s="6">
        <v>0</v>
      </c>
      <c r="CA2718" s="6">
        <v>0</v>
      </c>
      <c r="CB2718" s="6">
        <v>0</v>
      </c>
      <c r="CC2718" s="6">
        <v>0</v>
      </c>
      <c r="CD2718" s="6">
        <v>0</v>
      </c>
      <c r="CE2718" s="6">
        <v>0</v>
      </c>
      <c r="CF2718" s="6">
        <v>6000</v>
      </c>
      <c r="CG2718" s="6">
        <v>14700</v>
      </c>
      <c r="CH2718" s="2">
        <v>12</v>
      </c>
      <c r="CI2718" s="3">
        <v>85</v>
      </c>
      <c r="CJ2718" s="3">
        <v>18.399999999999999</v>
      </c>
      <c r="CK2718" s="4">
        <v>25</v>
      </c>
      <c r="CL2718" s="3">
        <v>85</v>
      </c>
      <c r="CM2718" s="3">
        <v>18.399999999999999</v>
      </c>
      <c r="CN2718" s="4">
        <v>30</v>
      </c>
      <c r="CO2718" s="3">
        <v>85</v>
      </c>
      <c r="CP2718" s="3">
        <v>18.399999999999999</v>
      </c>
      <c r="CQ2718" s="4">
        <v>23</v>
      </c>
      <c r="CR2718" s="3">
        <v>85</v>
      </c>
      <c r="CS2718" s="3">
        <v>18.399999999999999</v>
      </c>
      <c r="CT2718" s="4">
        <v>28</v>
      </c>
      <c r="CU2718" s="3">
        <v>50</v>
      </c>
      <c r="CV2718" s="3">
        <v>18.399999999999999</v>
      </c>
      <c r="CW2718" s="4">
        <v>22</v>
      </c>
      <c r="CX2718" t="s">
        <v>5</v>
      </c>
      <c r="CY2718" s="9">
        <f t="shared" si="136"/>
        <v>9.2833333333333332</v>
      </c>
      <c r="CZ2718" s="7">
        <f t="shared" si="137"/>
        <v>37.426666666666669</v>
      </c>
      <c r="DA2718" s="7">
        <f t="shared" si="138"/>
        <v>0.48895618097613108</v>
      </c>
    </row>
    <row r="2719" spans="1:105" x14ac:dyDescent="0.25">
      <c r="A2719" s="6">
        <v>2020</v>
      </c>
      <c r="B2719" s="6">
        <v>7</v>
      </c>
      <c r="C2719" s="6">
        <v>158334</v>
      </c>
      <c r="D2719" t="s">
        <v>0</v>
      </c>
      <c r="E2719" t="s">
        <v>2583</v>
      </c>
      <c r="F2719" t="s">
        <v>1674</v>
      </c>
      <c r="G2719" t="s">
        <v>33</v>
      </c>
      <c r="H2719" t="s">
        <v>655</v>
      </c>
      <c r="I2719" t="s">
        <v>5</v>
      </c>
      <c r="J2719" s="6">
        <v>0.76</v>
      </c>
      <c r="K2719" t="s">
        <v>6</v>
      </c>
      <c r="L2719" t="s">
        <v>2584</v>
      </c>
      <c r="M2719" s="6">
        <v>400</v>
      </c>
      <c r="N2719" s="6">
        <v>375.34</v>
      </c>
      <c r="O2719" s="6">
        <v>0.94</v>
      </c>
      <c r="P2719" t="s">
        <v>1681</v>
      </c>
      <c r="Q2719" t="s">
        <v>2792</v>
      </c>
      <c r="R2719" t="s">
        <v>930</v>
      </c>
      <c r="S2719" t="s">
        <v>1968</v>
      </c>
      <c r="T2719" s="6">
        <v>2.9</v>
      </c>
      <c r="U2719" s="6">
        <v>75.067999999999998</v>
      </c>
      <c r="V2719" t="s">
        <v>11</v>
      </c>
      <c r="W2719" t="s">
        <v>1550</v>
      </c>
      <c r="X2719" s="6">
        <v>13.4</v>
      </c>
      <c r="Y2719" s="6">
        <v>16.100000000000001</v>
      </c>
      <c r="Z2719" s="6">
        <v>20</v>
      </c>
      <c r="AA2719" s="6">
        <v>23</v>
      </c>
      <c r="AB2719" t="s">
        <v>5</v>
      </c>
      <c r="AC2719" s="6">
        <v>19.399999999999999</v>
      </c>
      <c r="AD2719" s="6">
        <v>0</v>
      </c>
      <c r="AE2719" t="s">
        <v>13</v>
      </c>
      <c r="AF2719" s="6">
        <v>2</v>
      </c>
      <c r="AG2719" s="6">
        <v>1</v>
      </c>
      <c r="AH2719" t="s">
        <v>5</v>
      </c>
      <c r="AI2719" t="s">
        <v>5</v>
      </c>
      <c r="AJ2719" s="6">
        <v>31.3</v>
      </c>
      <c r="AK2719" s="6">
        <v>28.5</v>
      </c>
      <c r="AL2719" s="6">
        <v>6.6</v>
      </c>
      <c r="AM2719" s="6">
        <v>35.1</v>
      </c>
      <c r="AN2719" s="6">
        <v>33.6</v>
      </c>
      <c r="AO2719" s="6">
        <v>17.5</v>
      </c>
      <c r="AP2719" s="6">
        <v>0</v>
      </c>
      <c r="AQ2719" s="6">
        <v>0</v>
      </c>
      <c r="AR2719" t="s">
        <v>5</v>
      </c>
      <c r="AS2719" t="s">
        <v>5</v>
      </c>
      <c r="AT2719" t="s">
        <v>38</v>
      </c>
      <c r="AU2719" t="s">
        <v>5</v>
      </c>
      <c r="AV2719" t="s">
        <v>5</v>
      </c>
      <c r="AW2719" t="s">
        <v>5</v>
      </c>
      <c r="AX2719" t="s">
        <v>5</v>
      </c>
      <c r="AY2719" s="6">
        <v>0</v>
      </c>
      <c r="AZ2719" t="s">
        <v>5</v>
      </c>
      <c r="BA2719" t="s">
        <v>5</v>
      </c>
      <c r="BB2719" t="s">
        <v>5</v>
      </c>
      <c r="BC2719" t="s">
        <v>5</v>
      </c>
      <c r="BD2719" t="s">
        <v>5</v>
      </c>
      <c r="BE2719" t="s">
        <v>5</v>
      </c>
      <c r="BF2719" t="s">
        <v>5</v>
      </c>
      <c r="BG2719" t="s">
        <v>5</v>
      </c>
      <c r="BH2719" t="s">
        <v>5</v>
      </c>
      <c r="BI2719" s="6">
        <v>0</v>
      </c>
      <c r="BJ2719" s="6">
        <v>0</v>
      </c>
      <c r="BK2719" s="6">
        <v>0</v>
      </c>
      <c r="BL2719" s="6">
        <v>0</v>
      </c>
      <c r="BM2719" s="6">
        <v>0</v>
      </c>
      <c r="BN2719" s="6">
        <v>0</v>
      </c>
      <c r="BO2719" s="6">
        <v>0</v>
      </c>
      <c r="BP2719" s="6">
        <v>0</v>
      </c>
      <c r="BQ2719" s="6">
        <v>0</v>
      </c>
      <c r="BR2719" s="6">
        <v>0</v>
      </c>
      <c r="BS2719" s="6">
        <v>0</v>
      </c>
      <c r="BT2719" s="6">
        <v>31</v>
      </c>
      <c r="BU2719" s="6">
        <v>52</v>
      </c>
      <c r="BV2719" s="6">
        <v>69</v>
      </c>
      <c r="BW2719" s="6">
        <v>22</v>
      </c>
      <c r="BX2719" s="6">
        <v>20</v>
      </c>
      <c r="BY2719" s="6">
        <v>0</v>
      </c>
      <c r="BZ2719" s="6">
        <v>0</v>
      </c>
      <c r="CA2719" s="6">
        <v>0</v>
      </c>
      <c r="CB2719" s="6">
        <v>0</v>
      </c>
      <c r="CC2719" s="6">
        <v>0</v>
      </c>
      <c r="CD2719" s="6">
        <v>0</v>
      </c>
      <c r="CE2719" s="6">
        <v>0</v>
      </c>
      <c r="CF2719" s="6">
        <v>2000</v>
      </c>
      <c r="CG2719" s="6">
        <v>7000</v>
      </c>
      <c r="CH2719" s="2">
        <v>3</v>
      </c>
      <c r="CI2719" s="3">
        <v>140</v>
      </c>
      <c r="CJ2719" s="3">
        <v>15.7</v>
      </c>
      <c r="CK2719" s="4">
        <v>23</v>
      </c>
      <c r="CL2719" s="3">
        <v>140</v>
      </c>
      <c r="CM2719" s="3">
        <v>15.4</v>
      </c>
      <c r="CN2719" s="4">
        <v>18</v>
      </c>
      <c r="CO2719" s="3">
        <v>120</v>
      </c>
      <c r="CP2719" s="3">
        <v>15.6</v>
      </c>
      <c r="CQ2719" s="4">
        <v>12</v>
      </c>
      <c r="CR2719" s="3">
        <v>0</v>
      </c>
      <c r="CS2719" s="3">
        <v>0</v>
      </c>
      <c r="CT2719" s="4">
        <v>0</v>
      </c>
      <c r="CU2719" s="3">
        <v>0</v>
      </c>
      <c r="CV2719" s="3">
        <v>0</v>
      </c>
      <c r="CW2719" s="4">
        <v>0</v>
      </c>
      <c r="CX2719" t="s">
        <v>5</v>
      </c>
      <c r="CY2719" s="9">
        <f t="shared" si="136"/>
        <v>4.7166666666666668</v>
      </c>
      <c r="CZ2719" s="7">
        <f t="shared" si="137"/>
        <v>26.773333333333333</v>
      </c>
      <c r="DA2719" s="7">
        <f t="shared" si="138"/>
        <v>0.72460159362549792</v>
      </c>
    </row>
    <row r="2720" spans="1:105" x14ac:dyDescent="0.25">
      <c r="A2720" s="6">
        <v>2020</v>
      </c>
      <c r="B2720" s="6">
        <v>7</v>
      </c>
      <c r="C2720" s="6">
        <v>158329</v>
      </c>
      <c r="D2720" t="s">
        <v>0</v>
      </c>
      <c r="E2720" t="s">
        <v>2583</v>
      </c>
      <c r="F2720" t="s">
        <v>1674</v>
      </c>
      <c r="G2720" t="s">
        <v>33</v>
      </c>
      <c r="H2720" t="s">
        <v>87</v>
      </c>
      <c r="I2720" t="s">
        <v>5</v>
      </c>
      <c r="J2720" s="6">
        <v>0.44</v>
      </c>
      <c r="K2720" t="s">
        <v>22</v>
      </c>
      <c r="L2720" t="s">
        <v>2584</v>
      </c>
      <c r="M2720" s="6">
        <v>305</v>
      </c>
      <c r="N2720" s="6">
        <v>214.13</v>
      </c>
      <c r="O2720" s="6">
        <v>0.7</v>
      </c>
      <c r="P2720" t="s">
        <v>1681</v>
      </c>
      <c r="Q2720" t="s">
        <v>2791</v>
      </c>
      <c r="R2720" t="s">
        <v>2793</v>
      </c>
      <c r="S2720" t="s">
        <v>2786</v>
      </c>
      <c r="T2720" s="6">
        <v>9.8000000000000007</v>
      </c>
      <c r="U2720" s="6">
        <v>71.376666666666594</v>
      </c>
      <c r="V2720" t="s">
        <v>11</v>
      </c>
      <c r="W2720" t="s">
        <v>1553</v>
      </c>
      <c r="X2720" s="6">
        <v>13.5</v>
      </c>
      <c r="Y2720" s="6">
        <v>0</v>
      </c>
      <c r="Z2720" s="6">
        <v>20</v>
      </c>
      <c r="AA2720" s="6">
        <v>30</v>
      </c>
      <c r="AB2720" t="s">
        <v>5</v>
      </c>
      <c r="AC2720" s="6">
        <v>18.3</v>
      </c>
      <c r="AD2720" s="6">
        <v>0</v>
      </c>
      <c r="AE2720" t="s">
        <v>13</v>
      </c>
      <c r="AF2720" s="6">
        <v>7</v>
      </c>
      <c r="AG2720" t="s">
        <v>5</v>
      </c>
      <c r="AH2720" t="s">
        <v>5</v>
      </c>
      <c r="AI2720" t="s">
        <v>5</v>
      </c>
      <c r="AJ2720" s="6">
        <v>68.8</v>
      </c>
      <c r="AK2720" s="6">
        <v>4.0999999999999996</v>
      </c>
      <c r="AL2720" s="6">
        <v>5.3</v>
      </c>
      <c r="AM2720" s="6">
        <v>9.4</v>
      </c>
      <c r="AN2720" s="6">
        <v>21.8</v>
      </c>
      <c r="AO2720" s="6">
        <v>0</v>
      </c>
      <c r="AP2720" s="6">
        <v>0</v>
      </c>
      <c r="AQ2720" s="6">
        <v>0</v>
      </c>
      <c r="AR2720" s="6">
        <v>0</v>
      </c>
      <c r="AS2720" t="s">
        <v>5</v>
      </c>
      <c r="AT2720" t="s">
        <v>38</v>
      </c>
      <c r="AU2720" t="s">
        <v>5</v>
      </c>
      <c r="AV2720" t="s">
        <v>5</v>
      </c>
      <c r="AW2720" t="s">
        <v>5</v>
      </c>
      <c r="AX2720" t="s">
        <v>5</v>
      </c>
      <c r="AY2720" s="6">
        <v>0</v>
      </c>
      <c r="AZ2720" t="s">
        <v>5</v>
      </c>
      <c r="BA2720" t="s">
        <v>5</v>
      </c>
      <c r="BB2720" t="s">
        <v>5</v>
      </c>
      <c r="BC2720" t="s">
        <v>5</v>
      </c>
      <c r="BD2720" t="s">
        <v>5</v>
      </c>
      <c r="BE2720" t="s">
        <v>5</v>
      </c>
      <c r="BF2720" t="s">
        <v>5</v>
      </c>
      <c r="BG2720" t="s">
        <v>5</v>
      </c>
      <c r="BH2720" t="s">
        <v>5</v>
      </c>
      <c r="BI2720" s="6">
        <v>0</v>
      </c>
      <c r="BJ2720" s="6">
        <v>0</v>
      </c>
      <c r="BK2720" s="6">
        <v>0</v>
      </c>
      <c r="BL2720" s="6">
        <v>0</v>
      </c>
      <c r="BM2720" s="6">
        <v>0</v>
      </c>
      <c r="BN2720" s="6">
        <v>0</v>
      </c>
      <c r="BO2720" s="6">
        <v>0</v>
      </c>
      <c r="BP2720" s="6">
        <v>0</v>
      </c>
      <c r="BQ2720" s="6">
        <v>0</v>
      </c>
      <c r="BR2720" s="6">
        <v>0</v>
      </c>
      <c r="BS2720" s="6">
        <v>3</v>
      </c>
      <c r="BT2720" s="6">
        <v>17</v>
      </c>
      <c r="BU2720" s="6">
        <v>43</v>
      </c>
      <c r="BV2720" s="6">
        <v>62</v>
      </c>
      <c r="BW2720" s="6">
        <v>47</v>
      </c>
      <c r="BX2720" s="6">
        <v>16</v>
      </c>
      <c r="BY2720" s="6">
        <v>2</v>
      </c>
      <c r="BZ2720" s="6">
        <v>0</v>
      </c>
      <c r="CA2720" s="6">
        <v>0</v>
      </c>
      <c r="CB2720" s="6">
        <v>0</v>
      </c>
      <c r="CC2720" s="6">
        <v>0</v>
      </c>
      <c r="CD2720" s="6">
        <v>0</v>
      </c>
      <c r="CE2720" s="6">
        <v>0</v>
      </c>
      <c r="CF2720" s="6">
        <v>6000</v>
      </c>
      <c r="CG2720" s="6">
        <v>14700</v>
      </c>
      <c r="CH2720" s="2">
        <v>12</v>
      </c>
      <c r="CI2720" s="3">
        <v>85</v>
      </c>
      <c r="CJ2720" s="3">
        <v>18.399999999999999</v>
      </c>
      <c r="CK2720" s="4">
        <v>25</v>
      </c>
      <c r="CL2720" s="3">
        <v>85</v>
      </c>
      <c r="CM2720" s="3">
        <v>18.399999999999999</v>
      </c>
      <c r="CN2720" s="4">
        <v>30</v>
      </c>
      <c r="CO2720" s="3">
        <v>85</v>
      </c>
      <c r="CP2720" s="3">
        <v>18.399999999999999</v>
      </c>
      <c r="CQ2720" s="4">
        <v>23</v>
      </c>
      <c r="CR2720" s="3">
        <v>85</v>
      </c>
      <c r="CS2720" s="3">
        <v>18.399999999999999</v>
      </c>
      <c r="CT2720" s="4">
        <v>28</v>
      </c>
      <c r="CU2720" s="3">
        <v>50</v>
      </c>
      <c r="CV2720" s="3">
        <v>18.399999999999999</v>
      </c>
      <c r="CW2720" s="4">
        <v>22</v>
      </c>
      <c r="CX2720" t="s">
        <v>5</v>
      </c>
      <c r="CY2720" s="9">
        <f t="shared" si="136"/>
        <v>3.1333333333333329</v>
      </c>
      <c r="CZ2720" s="7">
        <f t="shared" si="137"/>
        <v>32.506666666666668</v>
      </c>
      <c r="DA2720" s="7">
        <f t="shared" si="138"/>
        <v>0.56296144380639868</v>
      </c>
    </row>
    <row r="2721" spans="1:105" x14ac:dyDescent="0.25">
      <c r="A2721" s="6">
        <v>2020</v>
      </c>
      <c r="B2721" s="6">
        <v>7</v>
      </c>
      <c r="C2721" s="6">
        <v>158369</v>
      </c>
      <c r="D2721" t="s">
        <v>0</v>
      </c>
      <c r="E2721" t="s">
        <v>2583</v>
      </c>
      <c r="F2721" t="s">
        <v>1681</v>
      </c>
      <c r="G2721" t="s">
        <v>116</v>
      </c>
      <c r="H2721" t="s">
        <v>1060</v>
      </c>
      <c r="I2721" s="5" t="s">
        <v>118</v>
      </c>
      <c r="J2721" s="6">
        <v>0.84</v>
      </c>
      <c r="K2721" t="s">
        <v>6</v>
      </c>
      <c r="L2721" t="s">
        <v>2584</v>
      </c>
      <c r="M2721" s="6">
        <v>100</v>
      </c>
      <c r="N2721" s="6">
        <v>104.43</v>
      </c>
      <c r="O2721" s="6">
        <v>1.04</v>
      </c>
      <c r="P2721" t="s">
        <v>1681</v>
      </c>
      <c r="Q2721" t="s">
        <v>2794</v>
      </c>
      <c r="R2721" t="s">
        <v>1131</v>
      </c>
      <c r="S2721" t="s">
        <v>1636</v>
      </c>
      <c r="T2721" s="6">
        <v>1.9</v>
      </c>
      <c r="U2721" s="6">
        <v>52.215000000000003</v>
      </c>
      <c r="V2721" t="s">
        <v>11</v>
      </c>
      <c r="W2721" t="s">
        <v>482</v>
      </c>
      <c r="X2721" s="6">
        <v>14</v>
      </c>
      <c r="Y2721" s="6">
        <v>16.7</v>
      </c>
      <c r="Z2721" s="6">
        <v>10</v>
      </c>
      <c r="AA2721" s="6">
        <v>12</v>
      </c>
      <c r="AB2721" t="s">
        <v>5</v>
      </c>
      <c r="AC2721" s="6">
        <v>22.7</v>
      </c>
      <c r="AD2721" s="6">
        <v>0</v>
      </c>
      <c r="AE2721" t="s">
        <v>13</v>
      </c>
      <c r="AF2721" s="6">
        <v>3</v>
      </c>
      <c r="AG2721" t="s">
        <v>5</v>
      </c>
      <c r="AH2721" t="s">
        <v>5</v>
      </c>
      <c r="AI2721" t="s">
        <v>5</v>
      </c>
      <c r="AJ2721" t="s">
        <v>5</v>
      </c>
      <c r="AK2721" t="s">
        <v>5</v>
      </c>
      <c r="AL2721" t="s">
        <v>5</v>
      </c>
      <c r="AM2721" s="6">
        <v>0</v>
      </c>
      <c r="AN2721" t="s">
        <v>5</v>
      </c>
      <c r="AO2721" s="6">
        <v>0</v>
      </c>
      <c r="AP2721" s="6">
        <v>0</v>
      </c>
      <c r="AQ2721" s="6">
        <v>0</v>
      </c>
      <c r="AR2721" t="s">
        <v>5</v>
      </c>
      <c r="AS2721" t="s">
        <v>5</v>
      </c>
      <c r="AT2721" t="s">
        <v>5</v>
      </c>
      <c r="AU2721" t="s">
        <v>5</v>
      </c>
      <c r="AV2721" t="s">
        <v>5</v>
      </c>
      <c r="AW2721" t="s">
        <v>5</v>
      </c>
      <c r="AX2721" t="s">
        <v>5</v>
      </c>
      <c r="AY2721" s="6">
        <v>0</v>
      </c>
      <c r="AZ2721" t="s">
        <v>5</v>
      </c>
      <c r="BA2721" t="s">
        <v>5</v>
      </c>
      <c r="BB2721" t="s">
        <v>5</v>
      </c>
      <c r="BC2721" t="s">
        <v>5</v>
      </c>
      <c r="BD2721" t="s">
        <v>5</v>
      </c>
      <c r="BE2721" t="s">
        <v>5</v>
      </c>
      <c r="BF2721" t="s">
        <v>5</v>
      </c>
      <c r="BG2721" t="s">
        <v>5</v>
      </c>
      <c r="BH2721" t="s">
        <v>5</v>
      </c>
      <c r="BI2721" s="6">
        <v>0</v>
      </c>
      <c r="BJ2721" s="6">
        <v>0</v>
      </c>
      <c r="BK2721" s="6">
        <v>0</v>
      </c>
      <c r="BL2721" s="6">
        <v>0</v>
      </c>
      <c r="BM2721" s="6">
        <v>0</v>
      </c>
      <c r="BN2721" s="6">
        <v>0</v>
      </c>
      <c r="BO2721" s="6">
        <v>0</v>
      </c>
      <c r="BP2721" s="6">
        <v>0</v>
      </c>
      <c r="BQ2721" s="6">
        <v>0</v>
      </c>
      <c r="BR2721" s="6">
        <v>0</v>
      </c>
      <c r="BS2721" s="6">
        <v>0</v>
      </c>
      <c r="BT2721" s="6">
        <v>0</v>
      </c>
      <c r="BU2721" s="6">
        <v>12</v>
      </c>
      <c r="BV2721" s="6">
        <v>52</v>
      </c>
      <c r="BW2721" s="6">
        <v>69</v>
      </c>
      <c r="BX2721" s="6">
        <v>48</v>
      </c>
      <c r="BY2721" s="6">
        <v>6</v>
      </c>
      <c r="BZ2721" s="6">
        <v>0</v>
      </c>
      <c r="CA2721" s="6">
        <v>0</v>
      </c>
      <c r="CB2721" s="6">
        <v>0</v>
      </c>
      <c r="CC2721" s="6">
        <v>0</v>
      </c>
      <c r="CD2721" s="6">
        <v>0</v>
      </c>
      <c r="CE2721" s="6">
        <v>0</v>
      </c>
      <c r="CF2721" s="6">
        <v>0</v>
      </c>
      <c r="CG2721" s="6">
        <v>0</v>
      </c>
      <c r="CH2721" s="2">
        <v>1</v>
      </c>
      <c r="CI2721" s="3">
        <v>100</v>
      </c>
      <c r="CJ2721" s="3">
        <v>0</v>
      </c>
      <c r="CK2721" s="4">
        <v>12</v>
      </c>
      <c r="CL2721" s="3">
        <v>0</v>
      </c>
      <c r="CM2721" s="3">
        <v>0</v>
      </c>
      <c r="CN2721" s="4">
        <v>0</v>
      </c>
      <c r="CO2721" s="3">
        <v>0</v>
      </c>
      <c r="CP2721" s="3">
        <v>0</v>
      </c>
      <c r="CQ2721" s="4">
        <v>0</v>
      </c>
      <c r="CR2721" s="3">
        <v>0</v>
      </c>
      <c r="CS2721" s="3">
        <v>0</v>
      </c>
      <c r="CT2721" s="4">
        <v>0</v>
      </c>
      <c r="CU2721" s="3">
        <v>0</v>
      </c>
      <c r="CV2721" s="3">
        <v>0</v>
      </c>
      <c r="CW2721" s="4">
        <v>0</v>
      </c>
      <c r="CX2721" t="s">
        <v>5</v>
      </c>
      <c r="CY2721" s="9">
        <f t="shared" si="136"/>
        <v>2.0833333333333339</v>
      </c>
      <c r="CZ2721" s="7">
        <f t="shared" si="137"/>
        <v>13.666666666666668</v>
      </c>
      <c r="DA2721" s="7">
        <f t="shared" si="138"/>
        <v>1.6609756097560973</v>
      </c>
    </row>
    <row r="2722" spans="1:105" x14ac:dyDescent="0.25">
      <c r="A2722" s="6">
        <v>2020</v>
      </c>
      <c r="B2722" s="6">
        <v>7</v>
      </c>
      <c r="C2722" s="6">
        <v>158409</v>
      </c>
      <c r="D2722" t="s">
        <v>0</v>
      </c>
      <c r="E2722" t="s">
        <v>2583</v>
      </c>
      <c r="F2722" t="s">
        <v>1681</v>
      </c>
      <c r="G2722" t="s">
        <v>116</v>
      </c>
      <c r="H2722" t="s">
        <v>979</v>
      </c>
      <c r="I2722" s="5" t="s">
        <v>118</v>
      </c>
      <c r="J2722" s="6">
        <v>0.95</v>
      </c>
      <c r="K2722" t="s">
        <v>6</v>
      </c>
      <c r="L2722" t="s">
        <v>2584</v>
      </c>
      <c r="M2722" s="6">
        <v>100</v>
      </c>
      <c r="N2722" s="6">
        <v>100.89</v>
      </c>
      <c r="O2722" s="6">
        <v>1.01</v>
      </c>
      <c r="P2722" t="s">
        <v>1681</v>
      </c>
      <c r="Q2722" t="s">
        <v>1789</v>
      </c>
      <c r="R2722" t="s">
        <v>1118</v>
      </c>
      <c r="S2722" t="s">
        <v>237</v>
      </c>
      <c r="T2722" s="6">
        <v>1.7</v>
      </c>
      <c r="U2722" s="6">
        <v>100.89</v>
      </c>
      <c r="V2722" t="s">
        <v>11</v>
      </c>
      <c r="W2722" t="s">
        <v>482</v>
      </c>
      <c r="X2722" s="6">
        <v>13.8</v>
      </c>
      <c r="Y2722" s="6">
        <v>16.5</v>
      </c>
      <c r="Z2722" s="6">
        <v>10</v>
      </c>
      <c r="AA2722" s="6">
        <v>12</v>
      </c>
      <c r="AB2722" t="s">
        <v>5</v>
      </c>
      <c r="AC2722" s="6">
        <v>21.7</v>
      </c>
      <c r="AD2722" s="6">
        <v>0</v>
      </c>
      <c r="AE2722" t="s">
        <v>13</v>
      </c>
      <c r="AF2722" s="6">
        <v>2</v>
      </c>
      <c r="AG2722" t="s">
        <v>5</v>
      </c>
      <c r="AH2722" t="s">
        <v>5</v>
      </c>
      <c r="AI2722" t="s">
        <v>5</v>
      </c>
      <c r="AJ2722" s="6">
        <v>67.599999999999994</v>
      </c>
      <c r="AK2722" s="6">
        <v>4.5999999999999996</v>
      </c>
      <c r="AL2722" s="6">
        <v>10.3</v>
      </c>
      <c r="AM2722" s="6">
        <v>14.9</v>
      </c>
      <c r="AN2722" s="6">
        <v>17.5</v>
      </c>
      <c r="AO2722" s="6">
        <v>0</v>
      </c>
      <c r="AP2722" s="6">
        <v>0</v>
      </c>
      <c r="AQ2722" s="6">
        <v>0</v>
      </c>
      <c r="AR2722" t="s">
        <v>5</v>
      </c>
      <c r="AS2722" t="s">
        <v>5</v>
      </c>
      <c r="AT2722" t="s">
        <v>5</v>
      </c>
      <c r="AU2722" s="6">
        <v>75.400000000000006</v>
      </c>
      <c r="AV2722" s="6">
        <v>3.6</v>
      </c>
      <c r="AW2722" s="6">
        <v>4</v>
      </c>
      <c r="AX2722" s="6">
        <v>1</v>
      </c>
      <c r="AY2722" s="6">
        <v>17</v>
      </c>
      <c r="AZ2722" s="6">
        <v>0</v>
      </c>
      <c r="BA2722" s="6">
        <v>0</v>
      </c>
      <c r="BB2722" s="6">
        <v>2</v>
      </c>
      <c r="BC2722" s="6">
        <v>12</v>
      </c>
      <c r="BD2722" s="6">
        <v>8</v>
      </c>
      <c r="BE2722" s="6">
        <v>0</v>
      </c>
      <c r="BF2722" t="s">
        <v>39</v>
      </c>
      <c r="BG2722" s="6">
        <v>22</v>
      </c>
      <c r="BH2722" s="6">
        <v>24</v>
      </c>
      <c r="BI2722" s="6">
        <v>0</v>
      </c>
      <c r="BJ2722" s="6">
        <v>0</v>
      </c>
      <c r="BK2722" s="6">
        <v>0</v>
      </c>
      <c r="BL2722" s="6">
        <v>0</v>
      </c>
      <c r="BM2722" s="6">
        <v>0</v>
      </c>
      <c r="BN2722" s="6">
        <v>0</v>
      </c>
      <c r="BO2722" s="6">
        <v>0</v>
      </c>
      <c r="BP2722" s="6">
        <v>0</v>
      </c>
      <c r="BQ2722" s="6">
        <v>0</v>
      </c>
      <c r="BR2722" s="6">
        <v>0</v>
      </c>
      <c r="BS2722" s="6">
        <v>0</v>
      </c>
      <c r="BT2722" s="6">
        <v>0</v>
      </c>
      <c r="BU2722" s="6">
        <v>32</v>
      </c>
      <c r="BV2722" s="6">
        <v>67</v>
      </c>
      <c r="BW2722" s="6">
        <v>49</v>
      </c>
      <c r="BX2722" s="6">
        <v>36</v>
      </c>
      <c r="BY2722" s="6">
        <v>3</v>
      </c>
      <c r="BZ2722" s="6">
        <v>0</v>
      </c>
      <c r="CA2722" s="6">
        <v>0</v>
      </c>
      <c r="CB2722" s="6">
        <v>0</v>
      </c>
      <c r="CC2722" s="6">
        <v>0</v>
      </c>
      <c r="CD2722" s="6">
        <v>0</v>
      </c>
      <c r="CE2722" s="6">
        <v>0</v>
      </c>
      <c r="CF2722" s="6">
        <v>11000</v>
      </c>
      <c r="CG2722" s="6">
        <v>21100</v>
      </c>
      <c r="CH2722" s="2">
        <v>1</v>
      </c>
      <c r="CI2722" s="3">
        <v>100</v>
      </c>
      <c r="CJ2722" s="3">
        <v>0</v>
      </c>
      <c r="CK2722" s="4">
        <v>12</v>
      </c>
      <c r="CL2722" s="3">
        <v>0</v>
      </c>
      <c r="CM2722" s="3">
        <v>0</v>
      </c>
      <c r="CN2722" s="4">
        <v>0</v>
      </c>
      <c r="CO2722" s="3">
        <v>0</v>
      </c>
      <c r="CP2722" s="3">
        <v>0</v>
      </c>
      <c r="CQ2722" s="4">
        <v>0</v>
      </c>
      <c r="CR2722" s="3">
        <v>0</v>
      </c>
      <c r="CS2722" s="3">
        <v>0</v>
      </c>
      <c r="CT2722" s="4">
        <v>0</v>
      </c>
      <c r="CU2722" s="3">
        <v>0</v>
      </c>
      <c r="CV2722" s="3">
        <v>0</v>
      </c>
      <c r="CW2722" s="4">
        <v>0</v>
      </c>
      <c r="CX2722" t="s">
        <v>5</v>
      </c>
      <c r="CY2722" s="9">
        <f t="shared" si="136"/>
        <v>1.4166666666666679</v>
      </c>
      <c r="CZ2722" s="7">
        <f t="shared" si="137"/>
        <v>13.133333333333335</v>
      </c>
      <c r="DA2722" s="7">
        <f t="shared" si="138"/>
        <v>1.6522842639593907</v>
      </c>
    </row>
    <row r="2723" spans="1:105" x14ac:dyDescent="0.25">
      <c r="A2723" s="6">
        <v>2020</v>
      </c>
      <c r="B2723" s="6">
        <v>7</v>
      </c>
      <c r="C2723" s="6">
        <v>158379</v>
      </c>
      <c r="D2723" t="s">
        <v>0</v>
      </c>
      <c r="E2723" t="s">
        <v>2583</v>
      </c>
      <c r="F2723" t="s">
        <v>1681</v>
      </c>
      <c r="G2723" t="s">
        <v>33</v>
      </c>
      <c r="H2723" t="s">
        <v>2125</v>
      </c>
      <c r="I2723" t="s">
        <v>5</v>
      </c>
      <c r="J2723" s="6">
        <v>0.83</v>
      </c>
      <c r="K2723" t="s">
        <v>22</v>
      </c>
      <c r="L2723" t="s">
        <v>2586</v>
      </c>
      <c r="M2723" s="6">
        <v>350</v>
      </c>
      <c r="N2723" s="6">
        <v>367.995</v>
      </c>
      <c r="O2723" s="6">
        <v>1.05</v>
      </c>
      <c r="P2723" t="s">
        <v>1681</v>
      </c>
      <c r="Q2723" t="s">
        <v>222</v>
      </c>
      <c r="R2723" t="s">
        <v>1118</v>
      </c>
      <c r="S2723" t="s">
        <v>1620</v>
      </c>
      <c r="T2723" s="6">
        <v>0.6</v>
      </c>
      <c r="U2723" s="6">
        <v>52.570714285714203</v>
      </c>
      <c r="V2723" t="s">
        <v>11</v>
      </c>
      <c r="W2723" t="s">
        <v>1553</v>
      </c>
      <c r="X2723" s="6">
        <v>13.6</v>
      </c>
      <c r="Y2723" s="6">
        <v>16.3</v>
      </c>
      <c r="Z2723" s="6">
        <v>11</v>
      </c>
      <c r="AA2723" s="6">
        <v>12</v>
      </c>
      <c r="AB2723" t="s">
        <v>5</v>
      </c>
      <c r="AC2723" s="6">
        <v>19.3</v>
      </c>
      <c r="AD2723" s="6">
        <v>0</v>
      </c>
      <c r="AE2723" t="s">
        <v>13</v>
      </c>
      <c r="AF2723" s="6">
        <v>6</v>
      </c>
      <c r="AG2723" t="s">
        <v>5</v>
      </c>
      <c r="AH2723" t="s">
        <v>5</v>
      </c>
      <c r="AI2723" t="s">
        <v>5</v>
      </c>
      <c r="AJ2723" s="6">
        <v>70.5</v>
      </c>
      <c r="AK2723" s="6">
        <v>0</v>
      </c>
      <c r="AL2723" s="6">
        <v>2.1</v>
      </c>
      <c r="AM2723" s="6">
        <v>2.1</v>
      </c>
      <c r="AN2723" s="6">
        <v>27.4</v>
      </c>
      <c r="AO2723" s="6">
        <v>0</v>
      </c>
      <c r="AP2723" s="6">
        <v>0</v>
      </c>
      <c r="AQ2723" s="6">
        <v>0</v>
      </c>
      <c r="AR2723" t="s">
        <v>5</v>
      </c>
      <c r="AS2723" s="6">
        <v>16.7</v>
      </c>
      <c r="AT2723" t="s">
        <v>38</v>
      </c>
      <c r="AU2723" t="s">
        <v>5</v>
      </c>
      <c r="AV2723" t="s">
        <v>5</v>
      </c>
      <c r="AW2723" t="s">
        <v>5</v>
      </c>
      <c r="AX2723" t="s">
        <v>5</v>
      </c>
      <c r="AY2723" s="6">
        <v>0</v>
      </c>
      <c r="AZ2723" t="s">
        <v>5</v>
      </c>
      <c r="BA2723" t="s">
        <v>5</v>
      </c>
      <c r="BB2723" t="s">
        <v>5</v>
      </c>
      <c r="BC2723" t="s">
        <v>5</v>
      </c>
      <c r="BD2723" t="s">
        <v>5</v>
      </c>
      <c r="BE2723" t="s">
        <v>5</v>
      </c>
      <c r="BF2723" t="s">
        <v>5</v>
      </c>
      <c r="BG2723" t="s">
        <v>5</v>
      </c>
      <c r="BH2723" t="s">
        <v>5</v>
      </c>
      <c r="BI2723" s="6">
        <v>0</v>
      </c>
      <c r="BJ2723" s="6">
        <v>0</v>
      </c>
      <c r="BK2723" s="6">
        <v>0</v>
      </c>
      <c r="BL2723" s="6">
        <v>0</v>
      </c>
      <c r="BM2723" s="6">
        <v>0</v>
      </c>
      <c r="BN2723" s="6">
        <v>0</v>
      </c>
      <c r="BO2723" s="6">
        <v>0</v>
      </c>
      <c r="BP2723" s="6">
        <v>0</v>
      </c>
      <c r="BQ2723" s="6">
        <v>0</v>
      </c>
      <c r="BR2723" s="6">
        <v>0</v>
      </c>
      <c r="BS2723" s="6">
        <v>2</v>
      </c>
      <c r="BT2723" s="6">
        <v>17</v>
      </c>
      <c r="BU2723" s="6">
        <v>36</v>
      </c>
      <c r="BV2723" s="6">
        <v>66</v>
      </c>
      <c r="BW2723" s="6">
        <v>34</v>
      </c>
      <c r="BX2723" s="6">
        <v>27</v>
      </c>
      <c r="BY2723" s="6">
        <v>6</v>
      </c>
      <c r="BZ2723" s="6">
        <v>0</v>
      </c>
      <c r="CA2723" s="6">
        <v>0</v>
      </c>
      <c r="CB2723" s="6">
        <v>0</v>
      </c>
      <c r="CC2723" s="6">
        <v>0</v>
      </c>
      <c r="CD2723" s="6">
        <v>0</v>
      </c>
      <c r="CE2723" s="6">
        <v>0</v>
      </c>
      <c r="CF2723" s="6">
        <v>2000</v>
      </c>
      <c r="CG2723" s="6">
        <v>5850</v>
      </c>
      <c r="CH2723" s="2">
        <v>2</v>
      </c>
      <c r="CI2723" s="3">
        <v>240</v>
      </c>
      <c r="CJ2723" s="3">
        <v>16</v>
      </c>
      <c r="CK2723" s="4">
        <v>12</v>
      </c>
      <c r="CL2723" s="3">
        <v>110</v>
      </c>
      <c r="CM2723" s="3">
        <v>16</v>
      </c>
      <c r="CN2723" s="4">
        <v>9</v>
      </c>
      <c r="CO2723" s="3">
        <v>0</v>
      </c>
      <c r="CP2723" s="3">
        <v>0</v>
      </c>
      <c r="CQ2723" s="4">
        <v>0</v>
      </c>
      <c r="CR2723" s="3">
        <v>0</v>
      </c>
      <c r="CS2723" s="3">
        <v>0</v>
      </c>
      <c r="CT2723" s="4">
        <v>0</v>
      </c>
      <c r="CU2723" s="3">
        <v>0</v>
      </c>
      <c r="CV2723" s="3">
        <v>0</v>
      </c>
      <c r="CW2723" s="4">
        <v>0</v>
      </c>
      <c r="CX2723" t="s">
        <v>5</v>
      </c>
      <c r="CY2723" s="9">
        <f t="shared" si="136"/>
        <v>6.5666666666666664</v>
      </c>
      <c r="CZ2723" s="7">
        <f t="shared" si="137"/>
        <v>17.253333333333334</v>
      </c>
      <c r="DA2723" s="7">
        <f t="shared" si="138"/>
        <v>1.1186244204018547</v>
      </c>
    </row>
    <row r="2724" spans="1:105" x14ac:dyDescent="0.25">
      <c r="A2724" s="6">
        <v>2020</v>
      </c>
      <c r="B2724" s="6">
        <v>7</v>
      </c>
      <c r="C2724" s="6">
        <v>158401</v>
      </c>
      <c r="D2724" t="s">
        <v>0</v>
      </c>
      <c r="E2724" t="s">
        <v>2583</v>
      </c>
      <c r="F2724" t="s">
        <v>1681</v>
      </c>
      <c r="G2724" t="s">
        <v>33</v>
      </c>
      <c r="H2724" t="s">
        <v>649</v>
      </c>
      <c r="I2724" t="s">
        <v>5</v>
      </c>
      <c r="J2724" s="6">
        <v>0.82</v>
      </c>
      <c r="K2724" t="s">
        <v>22</v>
      </c>
      <c r="L2724" t="s">
        <v>2584</v>
      </c>
      <c r="M2724" s="6">
        <v>370</v>
      </c>
      <c r="N2724" s="6">
        <v>339.34</v>
      </c>
      <c r="O2724" s="6">
        <v>0.92</v>
      </c>
      <c r="P2724" t="s">
        <v>1681</v>
      </c>
      <c r="Q2724" t="s">
        <v>315</v>
      </c>
      <c r="R2724" t="s">
        <v>158</v>
      </c>
      <c r="S2724" t="s">
        <v>1107</v>
      </c>
      <c r="T2724" s="6">
        <v>0.4</v>
      </c>
      <c r="U2724" s="6">
        <v>84.834999999999994</v>
      </c>
      <c r="V2724" t="s">
        <v>11</v>
      </c>
      <c r="W2724" t="s">
        <v>1553</v>
      </c>
      <c r="X2724" s="6">
        <v>13.5</v>
      </c>
      <c r="Y2724" s="6">
        <v>15.6</v>
      </c>
      <c r="Z2724" s="6">
        <v>9</v>
      </c>
      <c r="AA2724" s="6">
        <v>10</v>
      </c>
      <c r="AB2724" t="s">
        <v>5</v>
      </c>
      <c r="AC2724" s="6">
        <v>19</v>
      </c>
      <c r="AD2724" s="6">
        <v>0</v>
      </c>
      <c r="AE2724" t="s">
        <v>13</v>
      </c>
      <c r="AF2724" s="6">
        <v>4</v>
      </c>
      <c r="AG2724" t="s">
        <v>5</v>
      </c>
      <c r="AH2724" t="s">
        <v>5</v>
      </c>
      <c r="AI2724" t="s">
        <v>5</v>
      </c>
      <c r="AJ2724" s="6">
        <v>76.2</v>
      </c>
      <c r="AK2724" s="6">
        <v>2.6</v>
      </c>
      <c r="AL2724" s="6">
        <v>11.1</v>
      </c>
      <c r="AM2724" s="6">
        <v>13.7</v>
      </c>
      <c r="AN2724" s="6">
        <v>10.1</v>
      </c>
      <c r="AO2724" s="6">
        <v>0</v>
      </c>
      <c r="AP2724" s="6">
        <v>0</v>
      </c>
      <c r="AQ2724" s="6">
        <v>0</v>
      </c>
      <c r="AR2724" t="s">
        <v>5</v>
      </c>
      <c r="AS2724" t="s">
        <v>5</v>
      </c>
      <c r="AT2724" t="s">
        <v>53</v>
      </c>
      <c r="AU2724" t="s">
        <v>5</v>
      </c>
      <c r="AV2724" t="s">
        <v>5</v>
      </c>
      <c r="AW2724" t="s">
        <v>5</v>
      </c>
      <c r="AX2724" t="s">
        <v>5</v>
      </c>
      <c r="AY2724" s="6">
        <v>0</v>
      </c>
      <c r="AZ2724" s="6">
        <v>0</v>
      </c>
      <c r="BA2724" s="6">
        <v>0</v>
      </c>
      <c r="BB2724" s="6">
        <v>4</v>
      </c>
      <c r="BC2724" s="6">
        <v>8</v>
      </c>
      <c r="BD2724" s="6">
        <v>10</v>
      </c>
      <c r="BE2724" s="6">
        <v>0</v>
      </c>
      <c r="BF2724" t="s">
        <v>86</v>
      </c>
      <c r="BG2724" s="6">
        <v>22</v>
      </c>
      <c r="BH2724" s="6">
        <v>26</v>
      </c>
      <c r="BI2724" s="6">
        <v>0</v>
      </c>
      <c r="BJ2724" s="6">
        <v>0</v>
      </c>
      <c r="BK2724" s="6">
        <v>0</v>
      </c>
      <c r="BL2724" s="6">
        <v>0</v>
      </c>
      <c r="BM2724" s="6">
        <v>0</v>
      </c>
      <c r="BN2724" s="6">
        <v>0</v>
      </c>
      <c r="BO2724" s="6">
        <v>0</v>
      </c>
      <c r="BP2724" s="6">
        <v>0</v>
      </c>
      <c r="BQ2724" s="6">
        <v>0</v>
      </c>
      <c r="BR2724" s="6">
        <v>0</v>
      </c>
      <c r="BS2724" s="6">
        <v>0</v>
      </c>
      <c r="BT2724" s="6">
        <v>7</v>
      </c>
      <c r="BU2724" s="6">
        <v>49</v>
      </c>
      <c r="BV2724" s="6">
        <v>74</v>
      </c>
      <c r="BW2724" s="6">
        <v>47</v>
      </c>
      <c r="BX2724" s="6">
        <v>6</v>
      </c>
      <c r="BY2724" s="6">
        <v>4</v>
      </c>
      <c r="BZ2724" s="6">
        <v>2</v>
      </c>
      <c r="CA2724" s="6">
        <v>0</v>
      </c>
      <c r="CB2724" s="6">
        <v>0</v>
      </c>
      <c r="CC2724" s="6">
        <v>0</v>
      </c>
      <c r="CD2724" s="6">
        <v>0</v>
      </c>
      <c r="CE2724" s="6">
        <v>0</v>
      </c>
      <c r="CF2724" s="6">
        <v>8000</v>
      </c>
      <c r="CG2724" s="6">
        <v>14900</v>
      </c>
      <c r="CH2724" s="2">
        <v>2</v>
      </c>
      <c r="CI2724" s="3">
        <v>260</v>
      </c>
      <c r="CJ2724" s="3">
        <v>16</v>
      </c>
      <c r="CK2724" s="4">
        <v>10</v>
      </c>
      <c r="CL2724" s="3">
        <v>110</v>
      </c>
      <c r="CM2724" s="3">
        <v>16.3</v>
      </c>
      <c r="CN2724" s="4">
        <v>8</v>
      </c>
      <c r="CO2724" s="3">
        <v>0</v>
      </c>
      <c r="CP2724" s="3">
        <v>0</v>
      </c>
      <c r="CQ2724" s="4">
        <v>0</v>
      </c>
      <c r="CR2724" s="3">
        <v>0</v>
      </c>
      <c r="CS2724" s="3">
        <v>0</v>
      </c>
      <c r="CT2724" s="4">
        <v>0</v>
      </c>
      <c r="CU2724" s="3">
        <v>0</v>
      </c>
      <c r="CV2724" s="3">
        <v>0</v>
      </c>
      <c r="CW2724" s="4">
        <v>0</v>
      </c>
      <c r="CX2724" t="s">
        <v>5</v>
      </c>
      <c r="CY2724" s="9">
        <f t="shared" si="136"/>
        <v>3.6999999999999993</v>
      </c>
      <c r="CZ2724" s="7">
        <f t="shared" si="137"/>
        <v>12.959999999999999</v>
      </c>
      <c r="DA2724" s="7">
        <f t="shared" si="138"/>
        <v>1.4660493827160495</v>
      </c>
    </row>
    <row r="2725" spans="1:105" x14ac:dyDescent="0.25">
      <c r="A2725" s="6">
        <v>2020</v>
      </c>
      <c r="B2725" s="6">
        <v>7</v>
      </c>
      <c r="C2725" s="6">
        <v>158375</v>
      </c>
      <c r="D2725" t="s">
        <v>0</v>
      </c>
      <c r="E2725" t="s">
        <v>2583</v>
      </c>
      <c r="F2725" t="s">
        <v>1681</v>
      </c>
      <c r="G2725" t="s">
        <v>33</v>
      </c>
      <c r="H2725" t="s">
        <v>44</v>
      </c>
      <c r="I2725" t="s">
        <v>5</v>
      </c>
      <c r="J2725" s="6">
        <v>0.73</v>
      </c>
      <c r="K2725" t="s">
        <v>6</v>
      </c>
      <c r="L2725" t="s">
        <v>2584</v>
      </c>
      <c r="M2725" s="6">
        <v>380</v>
      </c>
      <c r="N2725" s="6">
        <v>397.64</v>
      </c>
      <c r="O2725" s="6">
        <v>1.05</v>
      </c>
      <c r="P2725" t="s">
        <v>1681</v>
      </c>
      <c r="Q2725" t="s">
        <v>1575</v>
      </c>
      <c r="R2725" t="s">
        <v>24</v>
      </c>
      <c r="S2725" t="s">
        <v>2411</v>
      </c>
      <c r="T2725" s="6">
        <v>1.1000000000000001</v>
      </c>
      <c r="U2725" s="6">
        <v>99.41</v>
      </c>
      <c r="V2725" t="s">
        <v>11</v>
      </c>
      <c r="W2725" t="s">
        <v>1553</v>
      </c>
      <c r="X2725" s="6">
        <v>13.2</v>
      </c>
      <c r="Y2725" s="6">
        <v>15.8</v>
      </c>
      <c r="Z2725" s="6">
        <v>14</v>
      </c>
      <c r="AA2725" s="6">
        <v>15</v>
      </c>
      <c r="AB2725" t="s">
        <v>5</v>
      </c>
      <c r="AC2725" s="6">
        <v>18.100000000000001</v>
      </c>
      <c r="AD2725" s="6">
        <v>0</v>
      </c>
      <c r="AE2725" t="s">
        <v>13</v>
      </c>
      <c r="AF2725" s="6">
        <v>2</v>
      </c>
      <c r="AG2725" s="6">
        <v>3</v>
      </c>
      <c r="AH2725" t="s">
        <v>5</v>
      </c>
      <c r="AI2725" t="s">
        <v>5</v>
      </c>
      <c r="AJ2725" s="6">
        <v>37.4</v>
      </c>
      <c r="AK2725" s="6">
        <v>0</v>
      </c>
      <c r="AL2725" s="6">
        <v>1.1000000000000001</v>
      </c>
      <c r="AM2725" s="6">
        <v>1.1000000000000001</v>
      </c>
      <c r="AN2725" s="6">
        <v>61.5</v>
      </c>
      <c r="AO2725" s="6">
        <v>0</v>
      </c>
      <c r="AP2725" s="6">
        <v>0</v>
      </c>
      <c r="AQ2725" s="6">
        <v>3</v>
      </c>
      <c r="AR2725" t="s">
        <v>5</v>
      </c>
      <c r="AS2725" t="s">
        <v>5</v>
      </c>
      <c r="AT2725" t="s">
        <v>38</v>
      </c>
      <c r="AU2725" t="s">
        <v>5</v>
      </c>
      <c r="AV2725" t="s">
        <v>5</v>
      </c>
      <c r="AW2725" t="s">
        <v>5</v>
      </c>
      <c r="AX2725" t="s">
        <v>5</v>
      </c>
      <c r="AY2725" s="6">
        <v>0</v>
      </c>
      <c r="AZ2725" t="s">
        <v>5</v>
      </c>
      <c r="BA2725" t="s">
        <v>5</v>
      </c>
      <c r="BB2725" t="s">
        <v>5</v>
      </c>
      <c r="BC2725" t="s">
        <v>5</v>
      </c>
      <c r="BD2725" t="s">
        <v>5</v>
      </c>
      <c r="BE2725" t="s">
        <v>5</v>
      </c>
      <c r="BF2725" t="s">
        <v>5</v>
      </c>
      <c r="BG2725" t="s">
        <v>5</v>
      </c>
      <c r="BH2725" t="s">
        <v>5</v>
      </c>
      <c r="BI2725" s="6">
        <v>0</v>
      </c>
      <c r="BJ2725" s="6">
        <v>0</v>
      </c>
      <c r="BK2725" s="6">
        <v>0</v>
      </c>
      <c r="BL2725" s="6">
        <v>0</v>
      </c>
      <c r="BM2725" s="6">
        <v>0</v>
      </c>
      <c r="BN2725" s="6">
        <v>0</v>
      </c>
      <c r="BO2725" s="6">
        <v>0</v>
      </c>
      <c r="BP2725" s="6">
        <v>0</v>
      </c>
      <c r="BQ2725" s="6">
        <v>0</v>
      </c>
      <c r="BR2725" s="6">
        <v>0</v>
      </c>
      <c r="BS2725" s="6">
        <v>0</v>
      </c>
      <c r="BT2725" s="6">
        <v>16</v>
      </c>
      <c r="BU2725" s="6">
        <v>28</v>
      </c>
      <c r="BV2725" s="6">
        <v>14</v>
      </c>
      <c r="BW2725" s="6">
        <v>12</v>
      </c>
      <c r="BX2725" s="6">
        <v>0</v>
      </c>
      <c r="BY2725" s="6">
        <v>0</v>
      </c>
      <c r="BZ2725" s="6">
        <v>0</v>
      </c>
      <c r="CA2725" s="6">
        <v>0</v>
      </c>
      <c r="CB2725" s="6">
        <v>0</v>
      </c>
      <c r="CC2725" s="6">
        <v>0</v>
      </c>
      <c r="CD2725" s="6">
        <v>0</v>
      </c>
      <c r="CE2725" s="6">
        <v>0</v>
      </c>
      <c r="CF2725" s="6">
        <v>3000</v>
      </c>
      <c r="CG2725" s="6">
        <v>6170</v>
      </c>
      <c r="CH2725" s="2">
        <v>3</v>
      </c>
      <c r="CI2725" s="3">
        <v>100</v>
      </c>
      <c r="CJ2725" s="3">
        <v>15.8</v>
      </c>
      <c r="CK2725" s="4">
        <v>15</v>
      </c>
      <c r="CL2725" s="3">
        <v>230</v>
      </c>
      <c r="CM2725" s="3">
        <v>15.6</v>
      </c>
      <c r="CN2725" s="4">
        <v>13</v>
      </c>
      <c r="CO2725" s="3">
        <v>50</v>
      </c>
      <c r="CP2725" s="3">
        <v>15.8</v>
      </c>
      <c r="CQ2725" s="4">
        <v>11</v>
      </c>
      <c r="CR2725" s="3">
        <v>0</v>
      </c>
      <c r="CS2725" s="3">
        <v>0</v>
      </c>
      <c r="CT2725" s="4">
        <v>0</v>
      </c>
      <c r="CU2725" s="3">
        <v>0</v>
      </c>
      <c r="CV2725" s="3">
        <v>0</v>
      </c>
      <c r="CW2725" s="4">
        <v>0</v>
      </c>
      <c r="CX2725" t="s">
        <v>5</v>
      </c>
      <c r="CY2725" s="9">
        <f t="shared" si="136"/>
        <v>4.0833333333333357</v>
      </c>
      <c r="CZ2725" s="7">
        <f t="shared" si="137"/>
        <v>18.266666666666669</v>
      </c>
      <c r="DA2725" s="7">
        <f t="shared" si="138"/>
        <v>0.99087591240875905</v>
      </c>
    </row>
    <row r="2726" spans="1:105" x14ac:dyDescent="0.25">
      <c r="A2726" s="6">
        <v>2020</v>
      </c>
      <c r="B2726" s="6">
        <v>7</v>
      </c>
      <c r="C2726" s="6">
        <v>158391</v>
      </c>
      <c r="D2726" t="s">
        <v>0</v>
      </c>
      <c r="E2726" t="s">
        <v>2583</v>
      </c>
      <c r="F2726" t="s">
        <v>1681</v>
      </c>
      <c r="G2726" t="s">
        <v>116</v>
      </c>
      <c r="H2726" t="s">
        <v>2775</v>
      </c>
      <c r="I2726" s="5" t="s">
        <v>118</v>
      </c>
      <c r="J2726" s="6">
        <v>0.89</v>
      </c>
      <c r="K2726" t="s">
        <v>22</v>
      </c>
      <c r="L2726" t="s">
        <v>2584</v>
      </c>
      <c r="M2726" s="6">
        <v>110</v>
      </c>
      <c r="N2726" s="6">
        <v>100.125</v>
      </c>
      <c r="O2726" s="6">
        <v>0.91</v>
      </c>
      <c r="P2726" t="s">
        <v>1681</v>
      </c>
      <c r="Q2726" t="s">
        <v>1402</v>
      </c>
      <c r="R2726" t="s">
        <v>1056</v>
      </c>
      <c r="S2726" t="s">
        <v>2411</v>
      </c>
      <c r="T2726" s="6">
        <v>3.6</v>
      </c>
      <c r="U2726" s="6">
        <v>50.0625</v>
      </c>
      <c r="V2726" t="s">
        <v>11</v>
      </c>
      <c r="W2726" t="s">
        <v>482</v>
      </c>
      <c r="X2726" s="6">
        <v>13.5</v>
      </c>
      <c r="Y2726" s="6">
        <v>15.3</v>
      </c>
      <c r="Z2726" s="6">
        <v>14</v>
      </c>
      <c r="AA2726" s="6">
        <v>18</v>
      </c>
      <c r="AB2726" t="s">
        <v>5</v>
      </c>
      <c r="AC2726" s="6">
        <v>25.1</v>
      </c>
      <c r="AD2726" s="6">
        <v>0</v>
      </c>
      <c r="AE2726" t="s">
        <v>13</v>
      </c>
      <c r="AF2726" s="6">
        <v>5</v>
      </c>
      <c r="AG2726" t="s">
        <v>5</v>
      </c>
      <c r="AH2726" t="s">
        <v>5</v>
      </c>
      <c r="AI2726" t="s">
        <v>5</v>
      </c>
      <c r="AJ2726" s="6">
        <v>70.8</v>
      </c>
      <c r="AK2726" s="6">
        <v>18.2</v>
      </c>
      <c r="AL2726" s="6">
        <v>8.5</v>
      </c>
      <c r="AM2726" s="6">
        <v>26.7</v>
      </c>
      <c r="AN2726" s="6">
        <v>2.5</v>
      </c>
      <c r="AO2726" s="6">
        <v>0</v>
      </c>
      <c r="AP2726" s="6">
        <v>0</v>
      </c>
      <c r="AQ2726" s="6">
        <v>0</v>
      </c>
      <c r="AR2726" t="s">
        <v>5</v>
      </c>
      <c r="AS2726" t="s">
        <v>5</v>
      </c>
      <c r="AT2726" t="s">
        <v>5</v>
      </c>
      <c r="AU2726" t="s">
        <v>5</v>
      </c>
      <c r="AV2726" t="s">
        <v>5</v>
      </c>
      <c r="AW2726" t="s">
        <v>5</v>
      </c>
      <c r="AX2726" t="s">
        <v>5</v>
      </c>
      <c r="AY2726" s="6">
        <v>0</v>
      </c>
      <c r="AZ2726" t="s">
        <v>5</v>
      </c>
      <c r="BA2726" t="s">
        <v>5</v>
      </c>
      <c r="BB2726" t="s">
        <v>5</v>
      </c>
      <c r="BC2726" t="s">
        <v>5</v>
      </c>
      <c r="BD2726" t="s">
        <v>5</v>
      </c>
      <c r="BE2726" t="s">
        <v>5</v>
      </c>
      <c r="BF2726" t="s">
        <v>5</v>
      </c>
      <c r="BG2726" t="s">
        <v>5</v>
      </c>
      <c r="BH2726" t="s">
        <v>5</v>
      </c>
      <c r="BI2726" s="6">
        <v>0</v>
      </c>
      <c r="BJ2726" s="6">
        <v>0</v>
      </c>
      <c r="BK2726" s="6">
        <v>0</v>
      </c>
      <c r="BL2726" s="6">
        <v>0</v>
      </c>
      <c r="BM2726" s="6">
        <v>0</v>
      </c>
      <c r="BN2726" s="6">
        <v>0</v>
      </c>
      <c r="BO2726" s="6">
        <v>0</v>
      </c>
      <c r="BP2726" s="6">
        <v>0</v>
      </c>
      <c r="BQ2726" s="6">
        <v>0</v>
      </c>
      <c r="BR2726" s="6">
        <v>0</v>
      </c>
      <c r="BS2726" s="6">
        <v>0</v>
      </c>
      <c r="BT2726" s="6">
        <v>16</v>
      </c>
      <c r="BU2726" s="6">
        <v>50</v>
      </c>
      <c r="BV2726" s="6">
        <v>64</v>
      </c>
      <c r="BW2726" s="6">
        <v>41</v>
      </c>
      <c r="BX2726" s="6">
        <v>15</v>
      </c>
      <c r="BY2726" s="6">
        <v>0</v>
      </c>
      <c r="BZ2726" s="6">
        <v>0</v>
      </c>
      <c r="CA2726" s="6">
        <v>0</v>
      </c>
      <c r="CB2726" s="6">
        <v>0</v>
      </c>
      <c r="CC2726" s="6">
        <v>0</v>
      </c>
      <c r="CD2726" s="6">
        <v>0</v>
      </c>
      <c r="CE2726" s="6">
        <v>0</v>
      </c>
      <c r="CF2726" s="6">
        <v>18000</v>
      </c>
      <c r="CG2726" s="6">
        <v>30000</v>
      </c>
      <c r="CH2726" s="2">
        <v>2</v>
      </c>
      <c r="CI2726" s="3">
        <v>50</v>
      </c>
      <c r="CJ2726" s="3">
        <v>0</v>
      </c>
      <c r="CK2726" s="4">
        <v>18</v>
      </c>
      <c r="CL2726" s="3">
        <v>60</v>
      </c>
      <c r="CM2726" s="3">
        <v>0</v>
      </c>
      <c r="CN2726" s="4">
        <v>15</v>
      </c>
      <c r="CO2726" s="3">
        <v>0</v>
      </c>
      <c r="CP2726" s="3">
        <v>0</v>
      </c>
      <c r="CQ2726" s="4">
        <v>0</v>
      </c>
      <c r="CR2726" s="3">
        <v>0</v>
      </c>
      <c r="CS2726" s="3">
        <v>0</v>
      </c>
      <c r="CT2726" s="4">
        <v>0</v>
      </c>
      <c r="CU2726" s="3">
        <v>0</v>
      </c>
      <c r="CV2726" s="3">
        <v>0</v>
      </c>
      <c r="CW2726" s="4">
        <v>0</v>
      </c>
      <c r="CX2726" t="s">
        <v>5</v>
      </c>
      <c r="CY2726" s="9">
        <f t="shared" si="136"/>
        <v>1.5833333333333335</v>
      </c>
      <c r="CZ2726" s="7">
        <f t="shared" si="137"/>
        <v>19.266666666666666</v>
      </c>
      <c r="DA2726" s="7">
        <f t="shared" si="138"/>
        <v>1.3027681660899655</v>
      </c>
    </row>
    <row r="2727" spans="1:105" x14ac:dyDescent="0.25">
      <c r="A2727" s="6">
        <v>2020</v>
      </c>
      <c r="B2727" s="6">
        <v>7</v>
      </c>
      <c r="C2727" s="6">
        <v>158395</v>
      </c>
      <c r="D2727" t="s">
        <v>0</v>
      </c>
      <c r="E2727" t="s">
        <v>2583</v>
      </c>
      <c r="F2727" t="s">
        <v>1681</v>
      </c>
      <c r="G2727" t="s">
        <v>116</v>
      </c>
      <c r="H2727" t="s">
        <v>302</v>
      </c>
      <c r="I2727" s="5" t="s">
        <v>118</v>
      </c>
      <c r="J2727" s="6">
        <v>1</v>
      </c>
      <c r="K2727" t="s">
        <v>22</v>
      </c>
      <c r="L2727" t="s">
        <v>2584</v>
      </c>
      <c r="M2727" s="6">
        <v>75</v>
      </c>
      <c r="N2727" s="6">
        <v>75.97</v>
      </c>
      <c r="O2727" s="6">
        <v>1.01</v>
      </c>
      <c r="P2727" t="s">
        <v>1681</v>
      </c>
      <c r="Q2727" t="s">
        <v>2795</v>
      </c>
      <c r="R2727" t="s">
        <v>1338</v>
      </c>
      <c r="S2727" t="s">
        <v>259</v>
      </c>
      <c r="T2727" s="6">
        <v>5.4</v>
      </c>
      <c r="U2727" s="6">
        <v>75.97</v>
      </c>
      <c r="V2727" t="s">
        <v>11</v>
      </c>
      <c r="W2727" t="s">
        <v>482</v>
      </c>
      <c r="X2727" s="6">
        <v>13.6</v>
      </c>
      <c r="Y2727" s="6">
        <v>0</v>
      </c>
      <c r="Z2727" s="6">
        <v>10</v>
      </c>
      <c r="AA2727" s="6">
        <v>16</v>
      </c>
      <c r="AB2727" t="s">
        <v>5</v>
      </c>
      <c r="AC2727" s="6">
        <v>25.3</v>
      </c>
      <c r="AD2727" s="6">
        <v>0</v>
      </c>
      <c r="AE2727" t="s">
        <v>13</v>
      </c>
      <c r="AF2727" s="6">
        <v>5</v>
      </c>
      <c r="AG2727" t="s">
        <v>5</v>
      </c>
      <c r="AH2727" t="s">
        <v>5</v>
      </c>
      <c r="AI2727" t="s">
        <v>5</v>
      </c>
      <c r="AJ2727" t="s">
        <v>5</v>
      </c>
      <c r="AK2727" t="s">
        <v>5</v>
      </c>
      <c r="AL2727" t="s">
        <v>5</v>
      </c>
      <c r="AM2727" s="6">
        <v>0</v>
      </c>
      <c r="AN2727" t="s">
        <v>5</v>
      </c>
      <c r="AO2727" s="6">
        <v>0</v>
      </c>
      <c r="AP2727" s="6">
        <v>0</v>
      </c>
      <c r="AQ2727" s="6">
        <v>0</v>
      </c>
      <c r="AR2727" t="s">
        <v>5</v>
      </c>
      <c r="AS2727" t="s">
        <v>5</v>
      </c>
      <c r="AT2727" t="s">
        <v>5</v>
      </c>
      <c r="AU2727" t="s">
        <v>5</v>
      </c>
      <c r="AV2727" t="s">
        <v>5</v>
      </c>
      <c r="AW2727" t="s">
        <v>5</v>
      </c>
      <c r="AX2727" t="s">
        <v>5</v>
      </c>
      <c r="AY2727" s="6">
        <v>0</v>
      </c>
      <c r="AZ2727" t="s">
        <v>5</v>
      </c>
      <c r="BA2727" t="s">
        <v>5</v>
      </c>
      <c r="BB2727" t="s">
        <v>5</v>
      </c>
      <c r="BC2727" t="s">
        <v>5</v>
      </c>
      <c r="BD2727" t="s">
        <v>5</v>
      </c>
      <c r="BE2727" t="s">
        <v>5</v>
      </c>
      <c r="BF2727" t="s">
        <v>5</v>
      </c>
      <c r="BG2727" t="s">
        <v>5</v>
      </c>
      <c r="BH2727" t="s">
        <v>5</v>
      </c>
      <c r="BI2727" s="6">
        <v>0</v>
      </c>
      <c r="BJ2727" s="6">
        <v>0</v>
      </c>
      <c r="BK2727" s="6">
        <v>0</v>
      </c>
      <c r="BL2727" s="6">
        <v>0</v>
      </c>
      <c r="BM2727" s="6">
        <v>0</v>
      </c>
      <c r="BN2727" s="6">
        <v>0</v>
      </c>
      <c r="BO2727" s="6">
        <v>0</v>
      </c>
      <c r="BP2727" s="6">
        <v>0</v>
      </c>
      <c r="BQ2727" s="6">
        <v>0</v>
      </c>
      <c r="BR2727" s="6">
        <v>0</v>
      </c>
      <c r="BS2727" s="6">
        <v>0</v>
      </c>
      <c r="BT2727" s="6">
        <v>0</v>
      </c>
      <c r="BU2727" s="6">
        <v>47</v>
      </c>
      <c r="BV2727" s="6">
        <v>64</v>
      </c>
      <c r="BW2727" s="6">
        <v>43</v>
      </c>
      <c r="BX2727" s="6">
        <v>22</v>
      </c>
      <c r="BY2727" s="6">
        <v>0</v>
      </c>
      <c r="BZ2727" s="6">
        <v>0</v>
      </c>
      <c r="CA2727" s="6">
        <v>0</v>
      </c>
      <c r="CB2727" s="6">
        <v>0</v>
      </c>
      <c r="CC2727" s="6">
        <v>0</v>
      </c>
      <c r="CD2727" s="6">
        <v>0</v>
      </c>
      <c r="CE2727" s="6">
        <v>0</v>
      </c>
      <c r="CF2727" s="6">
        <v>11000</v>
      </c>
      <c r="CG2727" s="6">
        <v>25200</v>
      </c>
      <c r="CH2727" s="2">
        <v>1</v>
      </c>
      <c r="CI2727" s="3">
        <v>75</v>
      </c>
      <c r="CJ2727" s="3">
        <v>0</v>
      </c>
      <c r="CK2727" s="4">
        <v>16</v>
      </c>
      <c r="CL2727" s="3">
        <v>0</v>
      </c>
      <c r="CM2727" s="3">
        <v>0</v>
      </c>
      <c r="CN2727" s="4">
        <v>0</v>
      </c>
      <c r="CO2727" s="3">
        <v>0</v>
      </c>
      <c r="CP2727" s="3">
        <v>0</v>
      </c>
      <c r="CQ2727" s="4">
        <v>0</v>
      </c>
      <c r="CR2727" s="3">
        <v>0</v>
      </c>
      <c r="CS2727" s="3">
        <v>0</v>
      </c>
      <c r="CT2727" s="4">
        <v>0</v>
      </c>
      <c r="CU2727" s="3">
        <v>0</v>
      </c>
      <c r="CV2727" s="3">
        <v>0</v>
      </c>
      <c r="CW2727" s="4">
        <v>0</v>
      </c>
      <c r="CX2727" t="s">
        <v>5</v>
      </c>
      <c r="CY2727" s="9">
        <f t="shared" si="136"/>
        <v>1.2333333333333334</v>
      </c>
      <c r="CZ2727" s="7">
        <f t="shared" si="137"/>
        <v>16.986666666666668</v>
      </c>
      <c r="DA2727" s="7">
        <f t="shared" si="138"/>
        <v>1.4894034536891678</v>
      </c>
    </row>
    <row r="2728" spans="1:105" x14ac:dyDescent="0.25">
      <c r="A2728" s="6">
        <v>2020</v>
      </c>
      <c r="B2728" s="6">
        <v>7</v>
      </c>
      <c r="C2728" s="6">
        <v>158408</v>
      </c>
      <c r="D2728" t="s">
        <v>0</v>
      </c>
      <c r="E2728" t="s">
        <v>2583</v>
      </c>
      <c r="F2728" t="s">
        <v>1681</v>
      </c>
      <c r="G2728" t="s">
        <v>116</v>
      </c>
      <c r="H2728" t="s">
        <v>1108</v>
      </c>
      <c r="I2728" s="5" t="s">
        <v>118</v>
      </c>
      <c r="J2728" s="6">
        <v>0.92</v>
      </c>
      <c r="K2728" t="s">
        <v>6</v>
      </c>
      <c r="L2728" t="s">
        <v>2584</v>
      </c>
      <c r="M2728" s="6">
        <v>95</v>
      </c>
      <c r="N2728" s="6">
        <v>89.53</v>
      </c>
      <c r="O2728" s="6">
        <v>0.94</v>
      </c>
      <c r="P2728" t="s">
        <v>1681</v>
      </c>
      <c r="Q2728" t="s">
        <v>1654</v>
      </c>
      <c r="R2728" t="s">
        <v>780</v>
      </c>
      <c r="S2728" t="s">
        <v>1185</v>
      </c>
      <c r="T2728" s="6">
        <v>4.2</v>
      </c>
      <c r="U2728" s="6">
        <v>89.53</v>
      </c>
      <c r="V2728" t="s">
        <v>11</v>
      </c>
      <c r="W2728" t="s">
        <v>482</v>
      </c>
      <c r="X2728" s="6">
        <v>13.2</v>
      </c>
      <c r="Y2728" s="6">
        <v>0</v>
      </c>
      <c r="Z2728" s="6">
        <v>11</v>
      </c>
      <c r="AA2728" s="6">
        <v>15</v>
      </c>
      <c r="AB2728" t="s">
        <v>5</v>
      </c>
      <c r="AC2728" s="6">
        <v>23</v>
      </c>
      <c r="AD2728" s="6">
        <v>0</v>
      </c>
      <c r="AE2728" t="s">
        <v>13</v>
      </c>
      <c r="AF2728" s="6">
        <v>1</v>
      </c>
      <c r="AG2728" t="s">
        <v>5</v>
      </c>
      <c r="AH2728" t="s">
        <v>5</v>
      </c>
      <c r="AI2728" t="s">
        <v>5</v>
      </c>
      <c r="AJ2728" s="6">
        <v>76.099999999999994</v>
      </c>
      <c r="AK2728" s="6">
        <v>16.2</v>
      </c>
      <c r="AL2728" s="6">
        <v>6.7</v>
      </c>
      <c r="AM2728" s="6">
        <v>22.9</v>
      </c>
      <c r="AN2728" s="6">
        <v>1</v>
      </c>
      <c r="AO2728" s="6">
        <v>0</v>
      </c>
      <c r="AP2728" s="6">
        <v>0</v>
      </c>
      <c r="AQ2728" s="6">
        <v>0</v>
      </c>
      <c r="AR2728" t="s">
        <v>5</v>
      </c>
      <c r="AS2728" t="s">
        <v>5</v>
      </c>
      <c r="AT2728" t="s">
        <v>5</v>
      </c>
      <c r="AU2728" t="s">
        <v>5</v>
      </c>
      <c r="AV2728" t="s">
        <v>5</v>
      </c>
      <c r="AW2728" t="s">
        <v>5</v>
      </c>
      <c r="AX2728" t="s">
        <v>5</v>
      </c>
      <c r="AY2728" s="6">
        <v>0</v>
      </c>
      <c r="AZ2728" t="s">
        <v>5</v>
      </c>
      <c r="BA2728" t="s">
        <v>5</v>
      </c>
      <c r="BB2728" t="s">
        <v>5</v>
      </c>
      <c r="BC2728" t="s">
        <v>5</v>
      </c>
      <c r="BD2728" t="s">
        <v>5</v>
      </c>
      <c r="BE2728" t="s">
        <v>5</v>
      </c>
      <c r="BF2728" t="s">
        <v>5</v>
      </c>
      <c r="BG2728" t="s">
        <v>5</v>
      </c>
      <c r="BH2728" t="s">
        <v>5</v>
      </c>
      <c r="BI2728" s="6">
        <v>0</v>
      </c>
      <c r="BJ2728" s="6">
        <v>0</v>
      </c>
      <c r="BK2728" s="6">
        <v>0</v>
      </c>
      <c r="BL2728" s="6">
        <v>0</v>
      </c>
      <c r="BM2728" s="6">
        <v>0</v>
      </c>
      <c r="BN2728" s="6">
        <v>0</v>
      </c>
      <c r="BO2728" s="6">
        <v>0</v>
      </c>
      <c r="BP2728" s="6">
        <v>0</v>
      </c>
      <c r="BQ2728" s="6">
        <v>0</v>
      </c>
      <c r="BR2728" s="6">
        <v>0</v>
      </c>
      <c r="BS2728" s="6">
        <v>0</v>
      </c>
      <c r="BT2728" s="6">
        <v>27</v>
      </c>
      <c r="BU2728" s="6">
        <v>73</v>
      </c>
      <c r="BV2728" s="6">
        <v>61</v>
      </c>
      <c r="BW2728" s="6">
        <v>22</v>
      </c>
      <c r="BX2728" s="6">
        <v>4</v>
      </c>
      <c r="BY2728" s="6">
        <v>0</v>
      </c>
      <c r="BZ2728" s="6">
        <v>0</v>
      </c>
      <c r="CA2728" s="6">
        <v>0</v>
      </c>
      <c r="CB2728" s="6">
        <v>0</v>
      </c>
      <c r="CC2728" s="6">
        <v>0</v>
      </c>
      <c r="CD2728" s="6">
        <v>0</v>
      </c>
      <c r="CE2728" s="6">
        <v>0</v>
      </c>
      <c r="CF2728" s="6">
        <v>13000</v>
      </c>
      <c r="CG2728" s="6">
        <v>26500</v>
      </c>
      <c r="CH2728" s="2">
        <v>1</v>
      </c>
      <c r="CI2728" s="3">
        <v>95</v>
      </c>
      <c r="CJ2728" s="3">
        <v>0</v>
      </c>
      <c r="CK2728" s="4">
        <v>15</v>
      </c>
      <c r="CL2728" s="3">
        <v>0</v>
      </c>
      <c r="CM2728" s="3">
        <v>0</v>
      </c>
      <c r="CN2728" s="4">
        <v>0</v>
      </c>
      <c r="CO2728" s="3">
        <v>0</v>
      </c>
      <c r="CP2728" s="3">
        <v>0</v>
      </c>
      <c r="CQ2728" s="4">
        <v>0</v>
      </c>
      <c r="CR2728" s="3">
        <v>0</v>
      </c>
      <c r="CS2728" s="3">
        <v>0</v>
      </c>
      <c r="CT2728" s="4">
        <v>0</v>
      </c>
      <c r="CU2728" s="3">
        <v>0</v>
      </c>
      <c r="CV2728" s="3">
        <v>0</v>
      </c>
      <c r="CW2728" s="4">
        <v>0</v>
      </c>
      <c r="CX2728" t="s">
        <v>5</v>
      </c>
      <c r="CY2728" s="9">
        <f t="shared" si="136"/>
        <v>1.0166666666666666</v>
      </c>
      <c r="CZ2728" s="7">
        <f t="shared" si="137"/>
        <v>15.813333333333333</v>
      </c>
      <c r="DA2728" s="7">
        <f t="shared" si="138"/>
        <v>1.4544688026981452</v>
      </c>
    </row>
    <row r="2729" spans="1:105" x14ac:dyDescent="0.25">
      <c r="A2729" s="6">
        <v>2020</v>
      </c>
      <c r="B2729" s="6">
        <v>7</v>
      </c>
      <c r="C2729" s="6">
        <v>158354</v>
      </c>
      <c r="D2729" t="s">
        <v>0</v>
      </c>
      <c r="E2729" t="s">
        <v>2583</v>
      </c>
      <c r="F2729" t="s">
        <v>1681</v>
      </c>
      <c r="G2729" t="s">
        <v>33</v>
      </c>
      <c r="H2729" t="s">
        <v>59</v>
      </c>
      <c r="I2729" t="s">
        <v>5</v>
      </c>
      <c r="J2729" s="6">
        <v>0.73</v>
      </c>
      <c r="K2729" t="s">
        <v>22</v>
      </c>
      <c r="L2729" t="s">
        <v>2584</v>
      </c>
      <c r="M2729" s="6">
        <v>370</v>
      </c>
      <c r="N2729" s="6">
        <v>364.12</v>
      </c>
      <c r="O2729" s="6">
        <v>0.98</v>
      </c>
      <c r="P2729" t="s">
        <v>1681</v>
      </c>
      <c r="Q2729" t="s">
        <v>2796</v>
      </c>
      <c r="R2729" t="s">
        <v>1523</v>
      </c>
      <c r="S2729" t="s">
        <v>1653</v>
      </c>
      <c r="T2729" s="6">
        <v>7.9</v>
      </c>
      <c r="U2729" s="6">
        <v>91.03</v>
      </c>
      <c r="V2729" t="s">
        <v>11</v>
      </c>
      <c r="W2729" t="s">
        <v>1553</v>
      </c>
      <c r="X2729" s="6">
        <v>13.6</v>
      </c>
      <c r="Y2729" s="6">
        <v>15.9</v>
      </c>
      <c r="Z2729" s="6">
        <v>14</v>
      </c>
      <c r="AA2729" s="6">
        <v>22</v>
      </c>
      <c r="AB2729" t="s">
        <v>5</v>
      </c>
      <c r="AC2729" s="6">
        <v>22.3</v>
      </c>
      <c r="AD2729" s="6">
        <v>0</v>
      </c>
      <c r="AE2729" t="s">
        <v>13</v>
      </c>
      <c r="AF2729" s="6">
        <v>6</v>
      </c>
      <c r="AG2729" t="s">
        <v>5</v>
      </c>
      <c r="AH2729" t="s">
        <v>5</v>
      </c>
      <c r="AI2729" t="s">
        <v>5</v>
      </c>
      <c r="AJ2729" s="6">
        <v>81.900000000000006</v>
      </c>
      <c r="AK2729" s="6">
        <v>7.4</v>
      </c>
      <c r="AL2729" s="6">
        <v>4.9000000000000004</v>
      </c>
      <c r="AM2729" s="6">
        <v>12.3</v>
      </c>
      <c r="AN2729" s="6">
        <v>5.8</v>
      </c>
      <c r="AO2729" s="6">
        <v>0</v>
      </c>
      <c r="AP2729" s="6">
        <v>0</v>
      </c>
      <c r="AQ2729" s="6">
        <v>0</v>
      </c>
      <c r="AR2729" t="s">
        <v>5</v>
      </c>
      <c r="AS2729" s="6">
        <v>5.9</v>
      </c>
      <c r="AT2729" t="s">
        <v>38</v>
      </c>
      <c r="AU2729" t="s">
        <v>5</v>
      </c>
      <c r="AV2729" t="s">
        <v>5</v>
      </c>
      <c r="AW2729" t="s">
        <v>5</v>
      </c>
      <c r="AX2729" t="s">
        <v>5</v>
      </c>
      <c r="AY2729" s="6">
        <v>0</v>
      </c>
      <c r="AZ2729" t="s">
        <v>5</v>
      </c>
      <c r="BA2729" t="s">
        <v>5</v>
      </c>
      <c r="BB2729" t="s">
        <v>5</v>
      </c>
      <c r="BC2729" t="s">
        <v>5</v>
      </c>
      <c r="BD2729" t="s">
        <v>5</v>
      </c>
      <c r="BE2729" t="s">
        <v>5</v>
      </c>
      <c r="BF2729" t="s">
        <v>5</v>
      </c>
      <c r="BG2729" t="s">
        <v>5</v>
      </c>
      <c r="BH2729" t="s">
        <v>5</v>
      </c>
      <c r="BI2729" s="6">
        <v>0</v>
      </c>
      <c r="BJ2729" s="6">
        <v>0</v>
      </c>
      <c r="BK2729" s="6">
        <v>0</v>
      </c>
      <c r="BL2729" s="6">
        <v>0</v>
      </c>
      <c r="BM2729" s="6">
        <v>0</v>
      </c>
      <c r="BN2729" s="6">
        <v>0</v>
      </c>
      <c r="BO2729" s="6">
        <v>0</v>
      </c>
      <c r="BP2729" s="6">
        <v>0</v>
      </c>
      <c r="BQ2729" s="6">
        <v>0</v>
      </c>
      <c r="BR2729" s="6">
        <v>0</v>
      </c>
      <c r="BS2729" s="6">
        <v>0</v>
      </c>
      <c r="BT2729" s="6">
        <v>12</v>
      </c>
      <c r="BU2729" s="6">
        <v>37</v>
      </c>
      <c r="BV2729" s="6">
        <v>68</v>
      </c>
      <c r="BW2729" s="6">
        <v>49</v>
      </c>
      <c r="BX2729" s="6">
        <v>17</v>
      </c>
      <c r="BY2729" s="6">
        <v>4</v>
      </c>
      <c r="BZ2729" s="6">
        <v>0</v>
      </c>
      <c r="CA2729" s="6">
        <v>0</v>
      </c>
      <c r="CB2729" s="6">
        <v>0</v>
      </c>
      <c r="CC2729" s="6">
        <v>0</v>
      </c>
      <c r="CD2729" s="6">
        <v>0</v>
      </c>
      <c r="CE2729" s="6">
        <v>0</v>
      </c>
      <c r="CF2729" s="6">
        <v>3000</v>
      </c>
      <c r="CG2729" s="6">
        <v>6380</v>
      </c>
      <c r="CH2729" s="2">
        <v>4</v>
      </c>
      <c r="CI2729" s="3">
        <v>80</v>
      </c>
      <c r="CJ2729" s="3">
        <v>16</v>
      </c>
      <c r="CK2729" s="4">
        <v>22</v>
      </c>
      <c r="CL2729" s="3">
        <v>90</v>
      </c>
      <c r="CM2729" s="3">
        <v>15.6</v>
      </c>
      <c r="CN2729" s="4">
        <v>20</v>
      </c>
      <c r="CO2729" s="3">
        <v>150</v>
      </c>
      <c r="CP2729" s="3">
        <v>15.7</v>
      </c>
      <c r="CQ2729" s="4">
        <v>18</v>
      </c>
      <c r="CR2729" s="3">
        <v>50</v>
      </c>
      <c r="CS2729" s="3">
        <v>15.8</v>
      </c>
      <c r="CT2729" s="4">
        <v>15</v>
      </c>
      <c r="CU2729" s="3">
        <v>0</v>
      </c>
      <c r="CV2729" s="3">
        <v>0</v>
      </c>
      <c r="CW2729" s="4">
        <v>0</v>
      </c>
      <c r="CX2729" t="s">
        <v>5</v>
      </c>
      <c r="CY2729" s="9">
        <f t="shared" si="136"/>
        <v>4.45</v>
      </c>
      <c r="CZ2729" s="7">
        <f t="shared" si="137"/>
        <v>25.560000000000002</v>
      </c>
      <c r="DA2729" s="7">
        <f t="shared" si="138"/>
        <v>0.87245696400625972</v>
      </c>
    </row>
    <row r="2730" spans="1:105" x14ac:dyDescent="0.25">
      <c r="A2730" s="6">
        <v>2020</v>
      </c>
      <c r="B2730" s="6">
        <v>7</v>
      </c>
      <c r="C2730" s="6">
        <v>158392</v>
      </c>
      <c r="D2730" t="s">
        <v>0</v>
      </c>
      <c r="E2730" t="s">
        <v>2583</v>
      </c>
      <c r="F2730" t="s">
        <v>1681</v>
      </c>
      <c r="G2730" t="s">
        <v>116</v>
      </c>
      <c r="H2730" t="s">
        <v>998</v>
      </c>
      <c r="I2730" s="5" t="s">
        <v>118</v>
      </c>
      <c r="J2730" s="6">
        <v>0.86</v>
      </c>
      <c r="K2730" t="s">
        <v>6</v>
      </c>
      <c r="L2730" t="s">
        <v>2584</v>
      </c>
      <c r="M2730" s="6">
        <v>150</v>
      </c>
      <c r="N2730" s="6">
        <v>137.13999999999999</v>
      </c>
      <c r="O2730" s="6">
        <v>0.91</v>
      </c>
      <c r="P2730" t="s">
        <v>1682</v>
      </c>
      <c r="Q2730" t="s">
        <v>2797</v>
      </c>
      <c r="R2730" t="s">
        <v>950</v>
      </c>
      <c r="S2730" t="s">
        <v>1640</v>
      </c>
      <c r="T2730" s="6">
        <v>2.1</v>
      </c>
      <c r="U2730" s="6">
        <v>68.569999999999993</v>
      </c>
      <c r="V2730" t="s">
        <v>11</v>
      </c>
      <c r="W2730" t="s">
        <v>482</v>
      </c>
      <c r="X2730" s="6">
        <v>13.2</v>
      </c>
      <c r="Y2730" s="6">
        <v>0</v>
      </c>
      <c r="Z2730" s="6">
        <v>15</v>
      </c>
      <c r="AA2730" s="6">
        <v>17</v>
      </c>
      <c r="AB2730" t="s">
        <v>5</v>
      </c>
      <c r="AC2730" s="6">
        <v>26.9</v>
      </c>
      <c r="AD2730" s="6">
        <v>0</v>
      </c>
      <c r="AE2730" t="s">
        <v>13</v>
      </c>
      <c r="AF2730" s="6">
        <v>1</v>
      </c>
      <c r="AG2730" t="s">
        <v>5</v>
      </c>
      <c r="AH2730" t="s">
        <v>5</v>
      </c>
      <c r="AI2730" t="s">
        <v>5</v>
      </c>
      <c r="AJ2730" t="s">
        <v>5</v>
      </c>
      <c r="AK2730" t="s">
        <v>5</v>
      </c>
      <c r="AL2730" t="s">
        <v>5</v>
      </c>
      <c r="AM2730" s="6">
        <v>0</v>
      </c>
      <c r="AN2730" t="s">
        <v>5</v>
      </c>
      <c r="AO2730" s="6">
        <v>0</v>
      </c>
      <c r="AP2730" s="6">
        <v>0</v>
      </c>
      <c r="AQ2730" s="6">
        <v>0</v>
      </c>
      <c r="AR2730" t="s">
        <v>5</v>
      </c>
      <c r="AS2730" t="s">
        <v>5</v>
      </c>
      <c r="AT2730" t="s">
        <v>5</v>
      </c>
      <c r="AU2730" t="s">
        <v>5</v>
      </c>
      <c r="AV2730" t="s">
        <v>5</v>
      </c>
      <c r="AW2730" t="s">
        <v>5</v>
      </c>
      <c r="AX2730" t="s">
        <v>5</v>
      </c>
      <c r="AY2730" s="6">
        <v>0</v>
      </c>
      <c r="AZ2730" t="s">
        <v>5</v>
      </c>
      <c r="BA2730" t="s">
        <v>5</v>
      </c>
      <c r="BB2730" t="s">
        <v>5</v>
      </c>
      <c r="BC2730" t="s">
        <v>5</v>
      </c>
      <c r="BD2730" t="s">
        <v>5</v>
      </c>
      <c r="BE2730" t="s">
        <v>5</v>
      </c>
      <c r="BF2730" t="s">
        <v>5</v>
      </c>
      <c r="BG2730" t="s">
        <v>5</v>
      </c>
      <c r="BH2730" t="s">
        <v>5</v>
      </c>
      <c r="BI2730" s="6">
        <v>0</v>
      </c>
      <c r="BJ2730" s="6">
        <v>0</v>
      </c>
      <c r="BK2730" s="6">
        <v>0</v>
      </c>
      <c r="BL2730" s="6">
        <v>0</v>
      </c>
      <c r="BM2730" s="6">
        <v>0</v>
      </c>
      <c r="BN2730" s="6">
        <v>0</v>
      </c>
      <c r="BO2730" s="6">
        <v>0</v>
      </c>
      <c r="BP2730" s="6">
        <v>0</v>
      </c>
      <c r="BQ2730" s="6">
        <v>0</v>
      </c>
      <c r="BR2730" s="6">
        <v>0</v>
      </c>
      <c r="BS2730" s="6">
        <v>3</v>
      </c>
      <c r="BT2730" s="6">
        <v>31</v>
      </c>
      <c r="BU2730" s="6">
        <v>72</v>
      </c>
      <c r="BV2730" s="6">
        <v>52</v>
      </c>
      <c r="BW2730" s="6">
        <v>16</v>
      </c>
      <c r="BX2730" s="6">
        <v>13</v>
      </c>
      <c r="BY2730" s="6">
        <v>0</v>
      </c>
      <c r="BZ2730" s="6">
        <v>0</v>
      </c>
      <c r="CA2730" s="6">
        <v>0</v>
      </c>
      <c r="CB2730" s="6">
        <v>0</v>
      </c>
      <c r="CC2730" s="6">
        <v>0</v>
      </c>
      <c r="CD2730" s="6">
        <v>0</v>
      </c>
      <c r="CE2730" s="6">
        <v>0</v>
      </c>
      <c r="CF2730" s="6">
        <v>8000</v>
      </c>
      <c r="CG2730" s="6">
        <v>16200</v>
      </c>
      <c r="CH2730" s="2">
        <v>2</v>
      </c>
      <c r="CI2730" s="3">
        <v>40</v>
      </c>
      <c r="CJ2730" s="3">
        <v>0</v>
      </c>
      <c r="CK2730" s="4">
        <v>17</v>
      </c>
      <c r="CL2730" s="3">
        <v>110</v>
      </c>
      <c r="CM2730" s="3">
        <v>0</v>
      </c>
      <c r="CN2730" s="4">
        <v>14</v>
      </c>
      <c r="CO2730" s="3">
        <v>0</v>
      </c>
      <c r="CP2730" s="3">
        <v>0</v>
      </c>
      <c r="CQ2730" s="4">
        <v>0</v>
      </c>
      <c r="CR2730" s="3">
        <v>0</v>
      </c>
      <c r="CS2730" s="3">
        <v>0</v>
      </c>
      <c r="CT2730" s="4">
        <v>0</v>
      </c>
      <c r="CU2730" s="3">
        <v>0</v>
      </c>
      <c r="CV2730" s="3">
        <v>0</v>
      </c>
      <c r="CW2730" s="4">
        <v>0</v>
      </c>
      <c r="CX2730" t="s">
        <v>5</v>
      </c>
      <c r="CY2730" s="9">
        <f t="shared" si="136"/>
        <v>1.6166666666666663</v>
      </c>
      <c r="CZ2730" s="7">
        <f t="shared" si="137"/>
        <v>18.293333333333333</v>
      </c>
      <c r="DA2730" s="7">
        <f t="shared" si="138"/>
        <v>1.4704810495626821</v>
      </c>
    </row>
    <row r="2731" spans="1:105" x14ac:dyDescent="0.25">
      <c r="A2731" s="6">
        <v>2020</v>
      </c>
      <c r="B2731" s="6">
        <v>7</v>
      </c>
      <c r="C2731" s="6">
        <v>158370</v>
      </c>
      <c r="D2731" t="s">
        <v>0</v>
      </c>
      <c r="E2731" t="s">
        <v>2583</v>
      </c>
      <c r="F2731" t="s">
        <v>1681</v>
      </c>
      <c r="G2731" t="s">
        <v>33</v>
      </c>
      <c r="H2731" t="s">
        <v>643</v>
      </c>
      <c r="I2731" t="s">
        <v>5</v>
      </c>
      <c r="J2731" s="6">
        <v>0.73</v>
      </c>
      <c r="K2731" t="s">
        <v>6</v>
      </c>
      <c r="L2731" t="s">
        <v>2584</v>
      </c>
      <c r="M2731" s="6">
        <v>400</v>
      </c>
      <c r="N2731" s="6">
        <v>419.53500000000003</v>
      </c>
      <c r="O2731" s="6">
        <v>1.05</v>
      </c>
      <c r="P2731" t="s">
        <v>1681</v>
      </c>
      <c r="Q2731" t="s">
        <v>2798</v>
      </c>
      <c r="R2731" t="s">
        <v>2475</v>
      </c>
      <c r="S2731" t="s">
        <v>2621</v>
      </c>
      <c r="T2731" s="6">
        <v>9.1</v>
      </c>
      <c r="U2731" s="6">
        <v>69.922499999999999</v>
      </c>
      <c r="V2731" t="s">
        <v>11</v>
      </c>
      <c r="W2731" t="s">
        <v>1553</v>
      </c>
      <c r="X2731" s="6">
        <v>13.1</v>
      </c>
      <c r="Y2731" s="6">
        <v>17.399999999999999</v>
      </c>
      <c r="Z2731" s="6">
        <v>14</v>
      </c>
      <c r="AA2731" s="6">
        <v>23</v>
      </c>
      <c r="AB2731" t="s">
        <v>5</v>
      </c>
      <c r="AC2731" s="6">
        <v>23.1</v>
      </c>
      <c r="AD2731" s="6">
        <v>0</v>
      </c>
      <c r="AE2731" t="s">
        <v>13</v>
      </c>
      <c r="AF2731" s="6">
        <v>3</v>
      </c>
      <c r="AG2731" t="s">
        <v>5</v>
      </c>
      <c r="AH2731" t="s">
        <v>5</v>
      </c>
      <c r="AI2731" t="s">
        <v>5</v>
      </c>
      <c r="AJ2731" s="6">
        <v>36.6</v>
      </c>
      <c r="AK2731" s="6">
        <v>23.2</v>
      </c>
      <c r="AL2731" s="6">
        <v>4</v>
      </c>
      <c r="AM2731" s="6">
        <v>27.2</v>
      </c>
      <c r="AN2731" s="6">
        <v>36.200000000000003</v>
      </c>
      <c r="AO2731" s="6">
        <v>36.200000000000003</v>
      </c>
      <c r="AP2731" s="6">
        <v>0</v>
      </c>
      <c r="AQ2731" s="6">
        <v>2.4</v>
      </c>
      <c r="AR2731" t="s">
        <v>5</v>
      </c>
      <c r="AS2731" t="s">
        <v>5</v>
      </c>
      <c r="AT2731" t="s">
        <v>38</v>
      </c>
      <c r="AU2731" t="s">
        <v>5</v>
      </c>
      <c r="AV2731" t="s">
        <v>5</v>
      </c>
      <c r="AW2731" t="s">
        <v>5</v>
      </c>
      <c r="AX2731" t="s">
        <v>5</v>
      </c>
      <c r="AY2731" s="6">
        <v>0</v>
      </c>
      <c r="AZ2731" t="s">
        <v>5</v>
      </c>
      <c r="BA2731" t="s">
        <v>5</v>
      </c>
      <c r="BB2731" t="s">
        <v>5</v>
      </c>
      <c r="BC2731" t="s">
        <v>5</v>
      </c>
      <c r="BD2731" t="s">
        <v>5</v>
      </c>
      <c r="BE2731" t="s">
        <v>5</v>
      </c>
      <c r="BF2731" t="s">
        <v>5</v>
      </c>
      <c r="BG2731" t="s">
        <v>5</v>
      </c>
      <c r="BH2731" t="s">
        <v>5</v>
      </c>
      <c r="BI2731" s="6">
        <v>0</v>
      </c>
      <c r="BJ2731" s="6">
        <v>0</v>
      </c>
      <c r="BK2731" s="6">
        <v>0</v>
      </c>
      <c r="BL2731" s="6">
        <v>0</v>
      </c>
      <c r="BM2731" s="6">
        <v>0</v>
      </c>
      <c r="BN2731" s="6">
        <v>0</v>
      </c>
      <c r="BO2731" s="6">
        <v>0</v>
      </c>
      <c r="BP2731" s="6">
        <v>0</v>
      </c>
      <c r="BQ2731" s="6">
        <v>0</v>
      </c>
      <c r="BR2731" s="6">
        <v>0</v>
      </c>
      <c r="BS2731" s="6">
        <v>6</v>
      </c>
      <c r="BT2731" s="6">
        <v>48</v>
      </c>
      <c r="BU2731" s="6">
        <v>65</v>
      </c>
      <c r="BV2731" s="6">
        <v>34</v>
      </c>
      <c r="BW2731" s="6">
        <v>24</v>
      </c>
      <c r="BX2731" s="6">
        <v>8</v>
      </c>
      <c r="BY2731" s="6">
        <v>0</v>
      </c>
      <c r="BZ2731" s="6">
        <v>0</v>
      </c>
      <c r="CA2731" s="6">
        <v>0</v>
      </c>
      <c r="CB2731" s="6">
        <v>0</v>
      </c>
      <c r="CC2731" s="6">
        <v>0</v>
      </c>
      <c r="CD2731" s="6">
        <v>0</v>
      </c>
      <c r="CE2731" s="6">
        <v>0</v>
      </c>
      <c r="CF2731" s="6">
        <v>3000</v>
      </c>
      <c r="CG2731" s="6">
        <v>6810</v>
      </c>
      <c r="CH2731" s="2">
        <v>3</v>
      </c>
      <c r="CI2731" s="3">
        <v>150</v>
      </c>
      <c r="CJ2731" s="3">
        <v>15.4</v>
      </c>
      <c r="CK2731" s="4">
        <v>23</v>
      </c>
      <c r="CL2731" s="3">
        <v>210</v>
      </c>
      <c r="CM2731" s="3">
        <v>15.4</v>
      </c>
      <c r="CN2731" s="4">
        <v>21</v>
      </c>
      <c r="CO2731" s="3">
        <v>40</v>
      </c>
      <c r="CP2731" s="3">
        <v>15.7</v>
      </c>
      <c r="CQ2731" s="4">
        <v>18</v>
      </c>
      <c r="CR2731" s="3">
        <v>0</v>
      </c>
      <c r="CS2731" s="3">
        <v>0</v>
      </c>
      <c r="CT2731" s="4">
        <v>0</v>
      </c>
      <c r="CU2731" s="3">
        <v>0</v>
      </c>
      <c r="CV2731" s="3">
        <v>0</v>
      </c>
      <c r="CW2731" s="4">
        <v>0</v>
      </c>
      <c r="CX2731" t="s">
        <v>5</v>
      </c>
      <c r="CY2731" s="9">
        <f t="shared" si="136"/>
        <v>5.9833333333333307</v>
      </c>
      <c r="CZ2731" s="7">
        <f t="shared" si="137"/>
        <v>27.786666666666665</v>
      </c>
      <c r="DA2731" s="7">
        <f t="shared" si="138"/>
        <v>0.83133397312859891</v>
      </c>
    </row>
    <row r="2732" spans="1:105" x14ac:dyDescent="0.25">
      <c r="A2732" s="6">
        <v>2020</v>
      </c>
      <c r="B2732" s="6">
        <v>7</v>
      </c>
      <c r="C2732" s="6">
        <v>158397</v>
      </c>
      <c r="D2732" t="s">
        <v>0</v>
      </c>
      <c r="E2732" t="s">
        <v>2583</v>
      </c>
      <c r="F2732" t="s">
        <v>1682</v>
      </c>
      <c r="G2732" t="s">
        <v>33</v>
      </c>
      <c r="H2732" t="s">
        <v>640</v>
      </c>
      <c r="I2732" t="s">
        <v>5</v>
      </c>
      <c r="J2732" s="6">
        <v>0.7</v>
      </c>
      <c r="K2732" t="s">
        <v>22</v>
      </c>
      <c r="L2732" t="s">
        <v>2584</v>
      </c>
      <c r="M2732" s="6">
        <v>400</v>
      </c>
      <c r="N2732" s="6">
        <v>422.14</v>
      </c>
      <c r="O2732" s="6">
        <v>1.06</v>
      </c>
      <c r="P2732" t="s">
        <v>1681</v>
      </c>
      <c r="Q2732" t="s">
        <v>2799</v>
      </c>
      <c r="R2732" t="s">
        <v>2462</v>
      </c>
      <c r="S2732" t="s">
        <v>1237</v>
      </c>
      <c r="T2732" s="6">
        <v>10.8</v>
      </c>
      <c r="U2732" s="6">
        <v>84.427999999999997</v>
      </c>
      <c r="V2732" t="s">
        <v>11</v>
      </c>
      <c r="W2732" t="s">
        <v>1553</v>
      </c>
      <c r="X2732" s="6">
        <v>13.4</v>
      </c>
      <c r="Y2732" s="6">
        <v>18.899999999999999</v>
      </c>
      <c r="Z2732" s="6">
        <v>15</v>
      </c>
      <c r="AA2732" s="6">
        <v>26</v>
      </c>
      <c r="AB2732" t="s">
        <v>5</v>
      </c>
      <c r="AC2732" s="6">
        <v>26.5</v>
      </c>
      <c r="AD2732" s="6">
        <v>0</v>
      </c>
      <c r="AE2732" t="s">
        <v>13</v>
      </c>
      <c r="AF2732" s="6">
        <v>5</v>
      </c>
      <c r="AG2732" s="6">
        <v>6</v>
      </c>
      <c r="AH2732" t="s">
        <v>5</v>
      </c>
      <c r="AI2732" t="s">
        <v>5</v>
      </c>
      <c r="AJ2732" t="s">
        <v>5</v>
      </c>
      <c r="AK2732" t="s">
        <v>5</v>
      </c>
      <c r="AL2732" t="s">
        <v>5</v>
      </c>
      <c r="AM2732" s="6">
        <v>0</v>
      </c>
      <c r="AN2732" t="s">
        <v>5</v>
      </c>
      <c r="AO2732" s="6">
        <v>0</v>
      </c>
      <c r="AP2732" s="6">
        <v>0</v>
      </c>
      <c r="AQ2732" s="6">
        <v>3.6</v>
      </c>
      <c r="AR2732" t="s">
        <v>5</v>
      </c>
      <c r="AS2732" t="s">
        <v>5</v>
      </c>
      <c r="AT2732" t="s">
        <v>38</v>
      </c>
      <c r="AU2732" t="s">
        <v>5</v>
      </c>
      <c r="AV2732" t="s">
        <v>5</v>
      </c>
      <c r="AW2732" t="s">
        <v>5</v>
      </c>
      <c r="AX2732" t="s">
        <v>5</v>
      </c>
      <c r="AY2732" s="6">
        <v>0</v>
      </c>
      <c r="AZ2732" t="s">
        <v>5</v>
      </c>
      <c r="BA2732" t="s">
        <v>5</v>
      </c>
      <c r="BB2732" t="s">
        <v>5</v>
      </c>
      <c r="BC2732" t="s">
        <v>5</v>
      </c>
      <c r="BD2732" t="s">
        <v>5</v>
      </c>
      <c r="BE2732" t="s">
        <v>5</v>
      </c>
      <c r="BF2732" t="s">
        <v>5</v>
      </c>
      <c r="BG2732" t="s">
        <v>5</v>
      </c>
      <c r="BH2732" t="s">
        <v>5</v>
      </c>
      <c r="BI2732" s="6">
        <v>0</v>
      </c>
      <c r="BJ2732" s="6">
        <v>0</v>
      </c>
      <c r="BK2732" s="6">
        <v>0</v>
      </c>
      <c r="BL2732" s="6">
        <v>0</v>
      </c>
      <c r="BM2732" s="6">
        <v>0</v>
      </c>
      <c r="BN2732" s="6">
        <v>0</v>
      </c>
      <c r="BO2732" s="6">
        <v>0</v>
      </c>
      <c r="BP2732" s="6">
        <v>0</v>
      </c>
      <c r="BQ2732" s="6">
        <v>0</v>
      </c>
      <c r="BR2732" s="6">
        <v>0</v>
      </c>
      <c r="BS2732" s="6">
        <v>0</v>
      </c>
      <c r="BT2732" s="6">
        <v>29</v>
      </c>
      <c r="BU2732" s="6">
        <v>49</v>
      </c>
      <c r="BV2732" s="6">
        <v>57</v>
      </c>
      <c r="BW2732" s="6">
        <v>40</v>
      </c>
      <c r="BX2732" s="6">
        <v>14</v>
      </c>
      <c r="BY2732" s="6">
        <v>4</v>
      </c>
      <c r="BZ2732" s="6">
        <v>0</v>
      </c>
      <c r="CA2732" s="6">
        <v>0</v>
      </c>
      <c r="CB2732" s="6">
        <v>0</v>
      </c>
      <c r="CC2732" s="6">
        <v>0</v>
      </c>
      <c r="CD2732" s="6">
        <v>0</v>
      </c>
      <c r="CE2732" s="6">
        <v>0</v>
      </c>
      <c r="CF2732" s="6">
        <v>6000</v>
      </c>
      <c r="CG2732" s="6">
        <v>13200</v>
      </c>
      <c r="CH2732" s="2">
        <v>4</v>
      </c>
      <c r="CI2732" s="3">
        <v>135</v>
      </c>
      <c r="CJ2732" s="3">
        <v>16.2</v>
      </c>
      <c r="CK2732" s="4">
        <v>26</v>
      </c>
      <c r="CL2732" s="3">
        <v>85</v>
      </c>
      <c r="CM2732" s="3">
        <v>16.100000000000001</v>
      </c>
      <c r="CN2732" s="4">
        <v>24</v>
      </c>
      <c r="CO2732" s="3">
        <v>75</v>
      </c>
      <c r="CP2732" s="3">
        <v>16.2</v>
      </c>
      <c r="CQ2732" s="4">
        <v>20</v>
      </c>
      <c r="CR2732" s="3">
        <v>105</v>
      </c>
      <c r="CS2732" s="3">
        <v>16.2</v>
      </c>
      <c r="CT2732" s="4">
        <v>18</v>
      </c>
      <c r="CU2732" s="3">
        <v>0</v>
      </c>
      <c r="CV2732" s="3">
        <v>0</v>
      </c>
      <c r="CW2732" s="4">
        <v>0</v>
      </c>
      <c r="CX2732" t="s">
        <v>5</v>
      </c>
      <c r="CY2732" s="9">
        <f t="shared" si="136"/>
        <v>4.8000000000000007</v>
      </c>
      <c r="CZ2732" s="7">
        <f t="shared" si="137"/>
        <v>29.84</v>
      </c>
      <c r="DA2732" s="7">
        <f t="shared" si="138"/>
        <v>0.88806970509383376</v>
      </c>
    </row>
    <row r="2733" spans="1:105" x14ac:dyDescent="0.25">
      <c r="A2733" s="6">
        <v>2020</v>
      </c>
      <c r="B2733" s="6">
        <v>7</v>
      </c>
      <c r="C2733" s="6">
        <v>158393</v>
      </c>
      <c r="D2733" t="s">
        <v>0</v>
      </c>
      <c r="E2733" t="s">
        <v>2583</v>
      </c>
      <c r="F2733" t="s">
        <v>1682</v>
      </c>
      <c r="G2733" t="s">
        <v>116</v>
      </c>
      <c r="H2733" t="s">
        <v>1033</v>
      </c>
      <c r="I2733" s="5" t="s">
        <v>118</v>
      </c>
      <c r="J2733" s="6">
        <v>0.22</v>
      </c>
      <c r="K2733" t="s">
        <v>6</v>
      </c>
      <c r="L2733" t="s">
        <v>2586</v>
      </c>
      <c r="M2733" s="6">
        <v>105</v>
      </c>
      <c r="N2733" s="6">
        <v>24.175000000000001</v>
      </c>
      <c r="O2733" s="6">
        <v>0.23</v>
      </c>
      <c r="P2733" t="s">
        <v>1682</v>
      </c>
      <c r="Q2733" t="s">
        <v>2762</v>
      </c>
      <c r="R2733" t="s">
        <v>412</v>
      </c>
      <c r="S2733" t="s">
        <v>2565</v>
      </c>
      <c r="T2733" s="6">
        <v>1.4</v>
      </c>
      <c r="U2733" s="6">
        <v>2.68611111111111</v>
      </c>
      <c r="V2733" t="s">
        <v>11</v>
      </c>
      <c r="W2733" t="s">
        <v>482</v>
      </c>
      <c r="X2733" s="6">
        <v>13.1</v>
      </c>
      <c r="Y2733" s="6">
        <v>0</v>
      </c>
      <c r="Z2733" s="6">
        <v>13</v>
      </c>
      <c r="AA2733" s="6">
        <v>14</v>
      </c>
      <c r="AB2733" t="s">
        <v>5</v>
      </c>
      <c r="AC2733" s="6">
        <v>31.9</v>
      </c>
      <c r="AD2733" s="6">
        <v>1.0309280000000001</v>
      </c>
      <c r="AE2733" t="s">
        <v>122</v>
      </c>
      <c r="AF2733" s="6">
        <v>2</v>
      </c>
      <c r="AG2733" t="s">
        <v>5</v>
      </c>
      <c r="AH2733" t="s">
        <v>5</v>
      </c>
      <c r="AI2733" t="s">
        <v>5</v>
      </c>
      <c r="AJ2733" t="s">
        <v>5</v>
      </c>
      <c r="AK2733" t="s">
        <v>5</v>
      </c>
      <c r="AL2733" t="s">
        <v>5</v>
      </c>
      <c r="AM2733" s="6">
        <v>0</v>
      </c>
      <c r="AN2733" t="s">
        <v>5</v>
      </c>
      <c r="AO2733" s="6">
        <v>0</v>
      </c>
      <c r="AP2733" s="6">
        <v>0</v>
      </c>
      <c r="AQ2733" s="6">
        <v>0</v>
      </c>
      <c r="AR2733" t="s">
        <v>5</v>
      </c>
      <c r="AS2733" t="s">
        <v>5</v>
      </c>
      <c r="AT2733" t="s">
        <v>5</v>
      </c>
      <c r="AU2733" t="s">
        <v>5</v>
      </c>
      <c r="AV2733" t="s">
        <v>5</v>
      </c>
      <c r="AW2733" t="s">
        <v>5</v>
      </c>
      <c r="AX2733" t="s">
        <v>5</v>
      </c>
      <c r="AY2733" s="6">
        <v>0</v>
      </c>
      <c r="AZ2733" t="s">
        <v>5</v>
      </c>
      <c r="BA2733" t="s">
        <v>5</v>
      </c>
      <c r="BB2733" t="s">
        <v>5</v>
      </c>
      <c r="BC2733" t="s">
        <v>5</v>
      </c>
      <c r="BD2733" t="s">
        <v>5</v>
      </c>
      <c r="BE2733" t="s">
        <v>5</v>
      </c>
      <c r="BF2733" t="s">
        <v>5</v>
      </c>
      <c r="BG2733" t="s">
        <v>5</v>
      </c>
      <c r="BH2733" t="s">
        <v>5</v>
      </c>
      <c r="BI2733" s="6">
        <v>0</v>
      </c>
      <c r="BJ2733" s="6">
        <v>0</v>
      </c>
      <c r="BK2733" s="6">
        <v>0</v>
      </c>
      <c r="BL2733" s="6">
        <v>0</v>
      </c>
      <c r="BM2733" s="6">
        <v>0</v>
      </c>
      <c r="BN2733" s="6">
        <v>0</v>
      </c>
      <c r="BO2733" s="6">
        <v>0</v>
      </c>
      <c r="BP2733" s="6">
        <v>0</v>
      </c>
      <c r="BQ2733" s="6">
        <v>0</v>
      </c>
      <c r="BR2733" s="6">
        <v>2</v>
      </c>
      <c r="BS2733" s="6">
        <v>16</v>
      </c>
      <c r="BT2733" s="6">
        <v>43</v>
      </c>
      <c r="BU2733" s="6">
        <v>59</v>
      </c>
      <c r="BV2733" s="6">
        <v>40</v>
      </c>
      <c r="BW2733" s="6">
        <v>24</v>
      </c>
      <c r="BX2733" s="6">
        <v>8</v>
      </c>
      <c r="BY2733" s="6">
        <v>0</v>
      </c>
      <c r="BZ2733" s="6">
        <v>2</v>
      </c>
      <c r="CA2733" s="6">
        <v>0</v>
      </c>
      <c r="CB2733" s="6">
        <v>0</v>
      </c>
      <c r="CC2733" s="6">
        <v>0</v>
      </c>
      <c r="CD2733" s="6">
        <v>0</v>
      </c>
      <c r="CE2733" s="6">
        <v>0</v>
      </c>
      <c r="CF2733" s="6">
        <v>8000</v>
      </c>
      <c r="CG2733" s="6">
        <v>16500</v>
      </c>
      <c r="CH2733" s="2">
        <v>2</v>
      </c>
      <c r="CI2733" s="3">
        <v>105</v>
      </c>
      <c r="CJ2733" s="3">
        <v>0</v>
      </c>
      <c r="CK2733" s="4">
        <v>18</v>
      </c>
      <c r="CL2733" s="3">
        <v>105</v>
      </c>
      <c r="CM2733" s="3">
        <v>0</v>
      </c>
      <c r="CN2733" s="4">
        <v>14</v>
      </c>
      <c r="CO2733" s="3">
        <v>0</v>
      </c>
      <c r="CP2733" s="3">
        <v>0</v>
      </c>
      <c r="CQ2733" s="4">
        <v>0</v>
      </c>
      <c r="CR2733" s="3">
        <v>0</v>
      </c>
      <c r="CS2733" s="3">
        <v>0</v>
      </c>
      <c r="CT2733" s="4">
        <v>0</v>
      </c>
      <c r="CU2733" s="3">
        <v>0</v>
      </c>
      <c r="CV2733" s="3">
        <v>0</v>
      </c>
      <c r="CW2733" s="4">
        <v>0</v>
      </c>
      <c r="CX2733" t="s">
        <v>5</v>
      </c>
      <c r="CY2733" s="9">
        <f t="shared" si="136"/>
        <v>8.9500000000000011</v>
      </c>
      <c r="CZ2733" s="7">
        <f t="shared" si="137"/>
        <v>21.16</v>
      </c>
      <c r="DA2733" s="7">
        <f t="shared" si="138"/>
        <v>1.5075614366729677</v>
      </c>
    </row>
    <row r="2734" spans="1:105" x14ac:dyDescent="0.25">
      <c r="A2734" s="6">
        <v>2020</v>
      </c>
      <c r="B2734" s="6">
        <v>7</v>
      </c>
      <c r="C2734" s="6">
        <v>158393</v>
      </c>
      <c r="D2734" t="s">
        <v>0</v>
      </c>
      <c r="E2734" t="s">
        <v>2583</v>
      </c>
      <c r="F2734" t="s">
        <v>1682</v>
      </c>
      <c r="G2734" t="s">
        <v>116</v>
      </c>
      <c r="H2734" t="s">
        <v>1033</v>
      </c>
      <c r="I2734" s="5" t="s">
        <v>118</v>
      </c>
      <c r="J2734" s="6">
        <v>0.65</v>
      </c>
      <c r="K2734" t="s">
        <v>6</v>
      </c>
      <c r="L2734" t="s">
        <v>2584</v>
      </c>
      <c r="M2734" s="6">
        <v>105</v>
      </c>
      <c r="N2734" s="6">
        <v>71.099999999999994</v>
      </c>
      <c r="O2734" s="6">
        <v>0.68</v>
      </c>
      <c r="P2734" t="s">
        <v>1682</v>
      </c>
      <c r="Q2734" t="s">
        <v>2762</v>
      </c>
      <c r="R2734" t="s">
        <v>2687</v>
      </c>
      <c r="S2734" t="s">
        <v>239</v>
      </c>
      <c r="T2734" s="6">
        <v>5.2</v>
      </c>
      <c r="U2734" s="6">
        <v>71.099999999999994</v>
      </c>
      <c r="V2734" t="s">
        <v>11</v>
      </c>
      <c r="W2734" t="s">
        <v>482</v>
      </c>
      <c r="X2734" s="6">
        <v>13.1</v>
      </c>
      <c r="Y2734" s="6">
        <v>17.8</v>
      </c>
      <c r="Z2734" s="6">
        <v>13</v>
      </c>
      <c r="AA2734" s="6">
        <v>18</v>
      </c>
      <c r="AB2734" t="s">
        <v>5</v>
      </c>
      <c r="AC2734" s="6">
        <v>31.9</v>
      </c>
      <c r="AD2734" s="6">
        <v>1.0309280000000001</v>
      </c>
      <c r="AE2734" t="s">
        <v>122</v>
      </c>
      <c r="AF2734" s="6">
        <v>2</v>
      </c>
      <c r="AG2734" t="s">
        <v>5</v>
      </c>
      <c r="AH2734" t="s">
        <v>5</v>
      </c>
      <c r="AI2734" t="s">
        <v>5</v>
      </c>
      <c r="AJ2734" t="s">
        <v>5</v>
      </c>
      <c r="AK2734" t="s">
        <v>5</v>
      </c>
      <c r="AL2734" t="s">
        <v>5</v>
      </c>
      <c r="AM2734" s="6">
        <v>0</v>
      </c>
      <c r="AN2734" t="s">
        <v>5</v>
      </c>
      <c r="AO2734" s="6">
        <v>0</v>
      </c>
      <c r="AP2734" s="6">
        <v>0</v>
      </c>
      <c r="AQ2734" s="6">
        <v>0</v>
      </c>
      <c r="AR2734" t="s">
        <v>5</v>
      </c>
      <c r="AS2734" t="s">
        <v>5</v>
      </c>
      <c r="AT2734" t="s">
        <v>5</v>
      </c>
      <c r="AU2734" t="s">
        <v>5</v>
      </c>
      <c r="AV2734" t="s">
        <v>5</v>
      </c>
      <c r="AW2734" t="s">
        <v>5</v>
      </c>
      <c r="AX2734" t="s">
        <v>5</v>
      </c>
      <c r="AY2734" s="6">
        <v>0</v>
      </c>
      <c r="AZ2734" t="s">
        <v>5</v>
      </c>
      <c r="BA2734" t="s">
        <v>5</v>
      </c>
      <c r="BB2734" t="s">
        <v>5</v>
      </c>
      <c r="BC2734" t="s">
        <v>5</v>
      </c>
      <c r="BD2734" t="s">
        <v>5</v>
      </c>
      <c r="BE2734" t="s">
        <v>5</v>
      </c>
      <c r="BF2734" t="s">
        <v>5</v>
      </c>
      <c r="BG2734" t="s">
        <v>5</v>
      </c>
      <c r="BH2734" t="s">
        <v>5</v>
      </c>
      <c r="BI2734" s="6">
        <v>0</v>
      </c>
      <c r="BJ2734" s="6">
        <v>0</v>
      </c>
      <c r="BK2734" s="6">
        <v>0</v>
      </c>
      <c r="BL2734" s="6">
        <v>0</v>
      </c>
      <c r="BM2734" s="6">
        <v>0</v>
      </c>
      <c r="BN2734" s="6">
        <v>0</v>
      </c>
      <c r="BO2734" s="6">
        <v>0</v>
      </c>
      <c r="BP2734" s="6">
        <v>0</v>
      </c>
      <c r="BQ2734" s="6">
        <v>0</v>
      </c>
      <c r="BR2734" s="6">
        <v>2</v>
      </c>
      <c r="BS2734" s="6">
        <v>16</v>
      </c>
      <c r="BT2734" s="6">
        <v>43</v>
      </c>
      <c r="BU2734" s="6">
        <v>59</v>
      </c>
      <c r="BV2734" s="6">
        <v>40</v>
      </c>
      <c r="BW2734" s="6">
        <v>24</v>
      </c>
      <c r="BX2734" s="6">
        <v>8</v>
      </c>
      <c r="BY2734" s="6">
        <v>0</v>
      </c>
      <c r="BZ2734" s="6">
        <v>2</v>
      </c>
      <c r="CA2734" s="6">
        <v>0</v>
      </c>
      <c r="CB2734" s="6">
        <v>0</v>
      </c>
      <c r="CC2734" s="6">
        <v>0</v>
      </c>
      <c r="CD2734" s="6">
        <v>0</v>
      </c>
      <c r="CE2734" s="6">
        <v>0</v>
      </c>
      <c r="CF2734" s="6">
        <v>8000</v>
      </c>
      <c r="CG2734" s="6">
        <v>16500</v>
      </c>
      <c r="CH2734" s="2">
        <v>2</v>
      </c>
      <c r="CI2734" s="3">
        <v>105</v>
      </c>
      <c r="CJ2734" s="3">
        <v>0</v>
      </c>
      <c r="CK2734" s="4">
        <v>18</v>
      </c>
      <c r="CL2734" s="3">
        <v>105</v>
      </c>
      <c r="CM2734" s="3">
        <v>0</v>
      </c>
      <c r="CN2734" s="4">
        <v>14</v>
      </c>
      <c r="CO2734" s="3">
        <v>0</v>
      </c>
      <c r="CP2734" s="3">
        <v>0</v>
      </c>
      <c r="CQ2734" s="4">
        <v>0</v>
      </c>
      <c r="CR2734" s="3">
        <v>0</v>
      </c>
      <c r="CS2734" s="3">
        <v>0</v>
      </c>
      <c r="CT2734" s="4">
        <v>0</v>
      </c>
      <c r="CU2734" s="3">
        <v>0</v>
      </c>
      <c r="CV2734" s="3">
        <v>0</v>
      </c>
      <c r="CW2734" s="4">
        <v>0</v>
      </c>
      <c r="CX2734" t="s">
        <v>5</v>
      </c>
      <c r="CY2734" s="9">
        <f t="shared" si="136"/>
        <v>1.3666666666666671</v>
      </c>
      <c r="CZ2734" s="7">
        <f t="shared" si="137"/>
        <v>19.093333333333334</v>
      </c>
      <c r="DA2734" s="7">
        <f t="shared" si="138"/>
        <v>1.670740223463687</v>
      </c>
    </row>
    <row r="2735" spans="1:105" x14ac:dyDescent="0.25">
      <c r="A2735" s="6">
        <v>2020</v>
      </c>
      <c r="B2735" s="6">
        <v>7</v>
      </c>
      <c r="C2735" s="6">
        <v>158403</v>
      </c>
      <c r="D2735" t="s">
        <v>0</v>
      </c>
      <c r="E2735" t="s">
        <v>2583</v>
      </c>
      <c r="F2735" t="s">
        <v>1682</v>
      </c>
      <c r="G2735" t="s">
        <v>33</v>
      </c>
      <c r="H2735" t="s">
        <v>622</v>
      </c>
      <c r="I2735" t="s">
        <v>5</v>
      </c>
      <c r="J2735" s="6">
        <v>0.87</v>
      </c>
      <c r="K2735" t="s">
        <v>22</v>
      </c>
      <c r="L2735" t="s">
        <v>2584</v>
      </c>
      <c r="M2735" s="6">
        <v>340</v>
      </c>
      <c r="N2735" s="6">
        <v>355.98500000000001</v>
      </c>
      <c r="O2735" s="6">
        <v>1.05</v>
      </c>
      <c r="P2735" t="s">
        <v>1682</v>
      </c>
      <c r="Q2735" t="s">
        <v>1297</v>
      </c>
      <c r="R2735" t="s">
        <v>165</v>
      </c>
      <c r="S2735" t="s">
        <v>1375</v>
      </c>
      <c r="T2735" s="6">
        <v>2</v>
      </c>
      <c r="U2735" s="6">
        <v>71.197000000000003</v>
      </c>
      <c r="V2735" t="s">
        <v>11</v>
      </c>
      <c r="W2735" t="s">
        <v>1553</v>
      </c>
      <c r="X2735" s="6">
        <v>13.4</v>
      </c>
      <c r="Y2735" s="6">
        <v>15.3</v>
      </c>
      <c r="Z2735" s="6">
        <v>24</v>
      </c>
      <c r="AA2735" s="6">
        <v>26</v>
      </c>
      <c r="AB2735" t="s">
        <v>5</v>
      </c>
      <c r="AC2735" s="6">
        <v>21.3</v>
      </c>
      <c r="AD2735" s="6">
        <v>0</v>
      </c>
      <c r="AE2735" t="s">
        <v>13</v>
      </c>
      <c r="AF2735" s="6">
        <v>4</v>
      </c>
      <c r="AG2735" s="6">
        <v>5</v>
      </c>
      <c r="AH2735" t="s">
        <v>5</v>
      </c>
      <c r="AI2735" t="s">
        <v>5</v>
      </c>
      <c r="AJ2735" s="6">
        <v>62.7</v>
      </c>
      <c r="AK2735" s="6">
        <v>0</v>
      </c>
      <c r="AL2735" s="6">
        <v>4.5</v>
      </c>
      <c r="AM2735" s="6">
        <v>4.5</v>
      </c>
      <c r="AN2735" s="6">
        <v>32.799999999999997</v>
      </c>
      <c r="AO2735" s="6">
        <v>0</v>
      </c>
      <c r="AP2735" s="6">
        <v>0</v>
      </c>
      <c r="AQ2735" s="6">
        <v>0</v>
      </c>
      <c r="AR2735" t="s">
        <v>5</v>
      </c>
      <c r="AS2735" s="6">
        <v>12.6</v>
      </c>
      <c r="AT2735" t="s">
        <v>38</v>
      </c>
      <c r="AU2735" t="s">
        <v>5</v>
      </c>
      <c r="AV2735" t="s">
        <v>5</v>
      </c>
      <c r="AW2735" t="s">
        <v>5</v>
      </c>
      <c r="AX2735" t="s">
        <v>5</v>
      </c>
      <c r="AY2735" s="6">
        <v>0</v>
      </c>
      <c r="AZ2735" t="s">
        <v>5</v>
      </c>
      <c r="BA2735" t="s">
        <v>5</v>
      </c>
      <c r="BB2735" t="s">
        <v>5</v>
      </c>
      <c r="BC2735" t="s">
        <v>5</v>
      </c>
      <c r="BD2735" t="s">
        <v>5</v>
      </c>
      <c r="BE2735" t="s">
        <v>5</v>
      </c>
      <c r="BF2735" t="s">
        <v>5</v>
      </c>
      <c r="BG2735" t="s">
        <v>5</v>
      </c>
      <c r="BH2735" t="s">
        <v>5</v>
      </c>
      <c r="BI2735" s="6">
        <v>0</v>
      </c>
      <c r="BJ2735" s="6">
        <v>0</v>
      </c>
      <c r="BK2735" s="6">
        <v>0</v>
      </c>
      <c r="BL2735" s="6">
        <v>0</v>
      </c>
      <c r="BM2735" s="6">
        <v>0</v>
      </c>
      <c r="BN2735" s="6">
        <v>0</v>
      </c>
      <c r="BO2735" s="6">
        <v>0</v>
      </c>
      <c r="BP2735" s="6">
        <v>0</v>
      </c>
      <c r="BQ2735" s="6">
        <v>0</v>
      </c>
      <c r="BR2735" s="6">
        <v>0</v>
      </c>
      <c r="BS2735" s="6">
        <v>8</v>
      </c>
      <c r="BT2735" s="6">
        <v>34</v>
      </c>
      <c r="BU2735" s="6">
        <v>55</v>
      </c>
      <c r="BV2735" s="6">
        <v>31</v>
      </c>
      <c r="BW2735" s="6">
        <v>42</v>
      </c>
      <c r="BX2735" s="6">
        <v>22</v>
      </c>
      <c r="BY2735" s="6">
        <v>3</v>
      </c>
      <c r="BZ2735" s="6">
        <v>0</v>
      </c>
      <c r="CA2735" s="6">
        <v>0</v>
      </c>
      <c r="CB2735" s="6">
        <v>0</v>
      </c>
      <c r="CC2735" s="6">
        <v>0</v>
      </c>
      <c r="CD2735" s="6">
        <v>0</v>
      </c>
      <c r="CE2735" s="6">
        <v>0</v>
      </c>
      <c r="CF2735" s="6">
        <v>6000</v>
      </c>
      <c r="CG2735" s="6">
        <v>12400</v>
      </c>
      <c r="CH2735" s="2">
        <v>3</v>
      </c>
      <c r="CI2735" s="3">
        <v>70</v>
      </c>
      <c r="CJ2735" s="3">
        <v>16.2</v>
      </c>
      <c r="CK2735" s="4">
        <v>26</v>
      </c>
      <c r="CL2735" s="3">
        <v>120</v>
      </c>
      <c r="CM2735" s="3">
        <v>16</v>
      </c>
      <c r="CN2735" s="4">
        <v>23</v>
      </c>
      <c r="CO2735" s="3">
        <v>150</v>
      </c>
      <c r="CP2735" s="3">
        <v>15.8</v>
      </c>
      <c r="CQ2735" s="4">
        <v>10</v>
      </c>
      <c r="CR2735" s="3">
        <v>0</v>
      </c>
      <c r="CS2735" s="3">
        <v>0</v>
      </c>
      <c r="CT2735" s="4">
        <v>0</v>
      </c>
      <c r="CU2735" s="3">
        <v>0</v>
      </c>
      <c r="CV2735" s="3">
        <v>0</v>
      </c>
      <c r="CW2735" s="4">
        <v>0</v>
      </c>
      <c r="CX2735" t="s">
        <v>5</v>
      </c>
      <c r="CY2735" s="9">
        <f t="shared" si="136"/>
        <v>5.0666666666666664</v>
      </c>
      <c r="CZ2735" s="7">
        <f t="shared" si="137"/>
        <v>30.053333333333335</v>
      </c>
      <c r="DA2735" s="7">
        <f t="shared" si="138"/>
        <v>0.70874001774622897</v>
      </c>
    </row>
    <row r="2736" spans="1:105" x14ac:dyDescent="0.25">
      <c r="A2736" s="6">
        <v>2020</v>
      </c>
      <c r="B2736" s="6">
        <v>7</v>
      </c>
      <c r="C2736" s="6">
        <v>158399</v>
      </c>
      <c r="D2736" t="s">
        <v>0</v>
      </c>
      <c r="E2736" t="s">
        <v>2583</v>
      </c>
      <c r="F2736" t="s">
        <v>1682</v>
      </c>
      <c r="G2736" t="s">
        <v>33</v>
      </c>
      <c r="H2736" t="s">
        <v>616</v>
      </c>
      <c r="I2736" t="s">
        <v>5</v>
      </c>
      <c r="J2736" s="6">
        <v>0.33</v>
      </c>
      <c r="K2736" t="s">
        <v>6</v>
      </c>
      <c r="L2736" t="s">
        <v>2584</v>
      </c>
      <c r="M2736" s="6">
        <v>210</v>
      </c>
      <c r="N2736" s="6">
        <v>196.68</v>
      </c>
      <c r="O2736" s="6">
        <v>0.94</v>
      </c>
      <c r="P2736" t="s">
        <v>1682</v>
      </c>
      <c r="Q2736" t="s">
        <v>1153</v>
      </c>
      <c r="R2736" t="s">
        <v>1116</v>
      </c>
      <c r="S2736" t="s">
        <v>249</v>
      </c>
      <c r="T2736" s="6">
        <v>5.8</v>
      </c>
      <c r="U2736" s="6">
        <v>65.56</v>
      </c>
      <c r="V2736" t="s">
        <v>11</v>
      </c>
      <c r="W2736" t="s">
        <v>1553</v>
      </c>
      <c r="X2736" s="6">
        <v>13</v>
      </c>
      <c r="Y2736" s="6">
        <v>15.2</v>
      </c>
      <c r="Z2736" s="6">
        <v>22</v>
      </c>
      <c r="AA2736" s="6">
        <v>28</v>
      </c>
      <c r="AB2736" t="s">
        <v>5</v>
      </c>
      <c r="AC2736" s="6">
        <v>19.399999999999999</v>
      </c>
      <c r="AD2736" s="6">
        <v>0</v>
      </c>
      <c r="AE2736" t="s">
        <v>13</v>
      </c>
      <c r="AF2736" s="6">
        <v>3</v>
      </c>
      <c r="AG2736" t="s">
        <v>5</v>
      </c>
      <c r="AH2736" t="s">
        <v>5</v>
      </c>
      <c r="AI2736" t="s">
        <v>5</v>
      </c>
      <c r="AJ2736" s="6">
        <v>27.2</v>
      </c>
      <c r="AK2736" s="6">
        <v>0</v>
      </c>
      <c r="AL2736" s="6">
        <v>1.8</v>
      </c>
      <c r="AM2736" s="6">
        <v>1.8</v>
      </c>
      <c r="AN2736" s="6">
        <v>71</v>
      </c>
      <c r="AO2736" s="6">
        <v>0</v>
      </c>
      <c r="AP2736" s="6">
        <v>0</v>
      </c>
      <c r="AQ2736" s="6">
        <v>0</v>
      </c>
      <c r="AR2736" t="s">
        <v>5</v>
      </c>
      <c r="AS2736" t="s">
        <v>5</v>
      </c>
      <c r="AT2736" t="s">
        <v>38</v>
      </c>
      <c r="AU2736" s="6">
        <v>74.599999999999994</v>
      </c>
      <c r="AV2736" s="6">
        <v>4.5</v>
      </c>
      <c r="AW2736" s="6">
        <v>4.0999999999999996</v>
      </c>
      <c r="AX2736" s="6">
        <v>1</v>
      </c>
      <c r="AY2736" s="6">
        <v>16.8</v>
      </c>
      <c r="AZ2736" s="6">
        <v>0</v>
      </c>
      <c r="BA2736" s="6">
        <v>0</v>
      </c>
      <c r="BB2736" s="6">
        <v>2</v>
      </c>
      <c r="BC2736" s="6">
        <v>10</v>
      </c>
      <c r="BD2736" s="6">
        <v>8</v>
      </c>
      <c r="BE2736" s="6">
        <v>0</v>
      </c>
      <c r="BF2736" t="s">
        <v>39</v>
      </c>
      <c r="BG2736" s="6">
        <v>20</v>
      </c>
      <c r="BH2736" s="6">
        <v>24</v>
      </c>
      <c r="BI2736" s="6">
        <v>0</v>
      </c>
      <c r="BJ2736" s="6">
        <v>0</v>
      </c>
      <c r="BK2736" s="6">
        <v>0</v>
      </c>
      <c r="BL2736" s="6">
        <v>0</v>
      </c>
      <c r="BM2736" s="6">
        <v>0</v>
      </c>
      <c r="BN2736" s="6">
        <v>0</v>
      </c>
      <c r="BO2736" s="6">
        <v>0</v>
      </c>
      <c r="BP2736" s="6">
        <v>0</v>
      </c>
      <c r="BQ2736" s="6">
        <v>0</v>
      </c>
      <c r="BR2736" s="6">
        <v>0</v>
      </c>
      <c r="BS2736" s="6">
        <v>8</v>
      </c>
      <c r="BT2736" s="6">
        <v>54</v>
      </c>
      <c r="BU2736" s="6">
        <v>72</v>
      </c>
      <c r="BV2736" s="6">
        <v>37</v>
      </c>
      <c r="BW2736" s="6">
        <v>14</v>
      </c>
      <c r="BX2736" s="6">
        <v>0</v>
      </c>
      <c r="BY2736" s="6">
        <v>0</v>
      </c>
      <c r="BZ2736" s="6">
        <v>0</v>
      </c>
      <c r="CA2736" s="6">
        <v>0</v>
      </c>
      <c r="CB2736" s="6">
        <v>0</v>
      </c>
      <c r="CC2736" s="6">
        <v>0</v>
      </c>
      <c r="CD2736" s="6">
        <v>0</v>
      </c>
      <c r="CE2736" s="6">
        <v>0</v>
      </c>
      <c r="CF2736" s="6">
        <v>3000</v>
      </c>
      <c r="CG2736" s="6">
        <v>7780</v>
      </c>
      <c r="CH2736" s="2">
        <v>3</v>
      </c>
      <c r="CI2736" s="3">
        <v>30</v>
      </c>
      <c r="CJ2736" s="3">
        <v>16</v>
      </c>
      <c r="CK2736" s="4">
        <v>28</v>
      </c>
      <c r="CL2736" s="3">
        <v>150</v>
      </c>
      <c r="CM2736" s="3">
        <v>16</v>
      </c>
      <c r="CN2736" s="4">
        <v>26</v>
      </c>
      <c r="CO2736" s="3">
        <v>30</v>
      </c>
      <c r="CP2736" s="3">
        <v>15.8</v>
      </c>
      <c r="CQ2736" s="4">
        <v>14</v>
      </c>
      <c r="CR2736" s="3">
        <v>0</v>
      </c>
      <c r="CS2736" s="3">
        <v>0</v>
      </c>
      <c r="CT2736" s="4">
        <v>0</v>
      </c>
      <c r="CU2736" s="3">
        <v>0</v>
      </c>
      <c r="CV2736" s="3">
        <v>0</v>
      </c>
      <c r="CW2736" s="4">
        <v>0</v>
      </c>
      <c r="CX2736" t="s">
        <v>5</v>
      </c>
      <c r="CY2736" s="9">
        <f t="shared" si="136"/>
        <v>2.6500000000000021</v>
      </c>
      <c r="CZ2736" s="7">
        <f t="shared" si="137"/>
        <v>30.12</v>
      </c>
      <c r="DA2736" s="7">
        <f t="shared" si="138"/>
        <v>0.6440903054448871</v>
      </c>
    </row>
    <row r="2737" spans="1:105" x14ac:dyDescent="0.25">
      <c r="A2737" s="6">
        <v>2020</v>
      </c>
      <c r="B2737" s="6">
        <v>7</v>
      </c>
      <c r="C2737" s="6">
        <v>158410</v>
      </c>
      <c r="D2737" t="s">
        <v>0</v>
      </c>
      <c r="E2737" t="s">
        <v>2583</v>
      </c>
      <c r="F2737" t="s">
        <v>1682</v>
      </c>
      <c r="G2737" t="s">
        <v>33</v>
      </c>
      <c r="H2737" t="s">
        <v>655</v>
      </c>
      <c r="I2737" t="s">
        <v>5</v>
      </c>
      <c r="J2737" s="6">
        <v>0.71</v>
      </c>
      <c r="K2737" t="s">
        <v>22</v>
      </c>
      <c r="L2737" t="s">
        <v>2584</v>
      </c>
      <c r="M2737" s="6">
        <v>350</v>
      </c>
      <c r="N2737" s="6">
        <v>347.755</v>
      </c>
      <c r="O2737" s="6">
        <v>0.99</v>
      </c>
      <c r="P2737" t="s">
        <v>1682</v>
      </c>
      <c r="Q2737" t="s">
        <v>2800</v>
      </c>
      <c r="R2737" t="s">
        <v>1743</v>
      </c>
      <c r="S2737" t="s">
        <v>1883</v>
      </c>
      <c r="T2737" s="6">
        <v>0.5</v>
      </c>
      <c r="U2737" s="6">
        <v>86.938749999999999</v>
      </c>
      <c r="V2737" t="s">
        <v>11</v>
      </c>
      <c r="W2737" t="s">
        <v>1553</v>
      </c>
      <c r="X2737" s="6">
        <v>11.8</v>
      </c>
      <c r="Y2737" s="6">
        <v>13.9</v>
      </c>
      <c r="Z2737" s="6">
        <v>16</v>
      </c>
      <c r="AA2737" s="6">
        <v>17</v>
      </c>
      <c r="AB2737" t="s">
        <v>5</v>
      </c>
      <c r="AC2737" s="6">
        <v>18.399999999999999</v>
      </c>
      <c r="AD2737" s="6">
        <v>31.746030000000001</v>
      </c>
      <c r="AE2737" t="s">
        <v>13</v>
      </c>
      <c r="AF2737" s="6">
        <v>4</v>
      </c>
      <c r="AG2737" s="6">
        <v>5</v>
      </c>
      <c r="AH2737" t="s">
        <v>5</v>
      </c>
      <c r="AI2737" t="s">
        <v>5</v>
      </c>
      <c r="AJ2737" s="6">
        <v>28.3</v>
      </c>
      <c r="AK2737" s="6">
        <v>0</v>
      </c>
      <c r="AL2737" s="6">
        <v>0.9</v>
      </c>
      <c r="AM2737" s="6">
        <v>0.9</v>
      </c>
      <c r="AN2737" s="6">
        <v>70.8</v>
      </c>
      <c r="AO2737" s="6">
        <v>0</v>
      </c>
      <c r="AP2737" s="6">
        <v>0</v>
      </c>
      <c r="AQ2737" s="6">
        <v>0</v>
      </c>
      <c r="AR2737" t="s">
        <v>5</v>
      </c>
      <c r="AS2737" s="6">
        <v>10.8</v>
      </c>
      <c r="AT2737" t="s">
        <v>38</v>
      </c>
      <c r="AU2737" t="s">
        <v>5</v>
      </c>
      <c r="AV2737" t="s">
        <v>5</v>
      </c>
      <c r="AW2737" t="s">
        <v>5</v>
      </c>
      <c r="AX2737" t="s">
        <v>5</v>
      </c>
      <c r="AY2737" s="6">
        <v>0</v>
      </c>
      <c r="AZ2737" t="s">
        <v>5</v>
      </c>
      <c r="BA2737" t="s">
        <v>5</v>
      </c>
      <c r="BB2737" t="s">
        <v>5</v>
      </c>
      <c r="BC2737" t="s">
        <v>5</v>
      </c>
      <c r="BD2737" t="s">
        <v>5</v>
      </c>
      <c r="BE2737" t="s">
        <v>5</v>
      </c>
      <c r="BF2737" t="s">
        <v>5</v>
      </c>
      <c r="BG2737" t="s">
        <v>5</v>
      </c>
      <c r="BH2737" t="s">
        <v>5</v>
      </c>
      <c r="BI2737" s="6">
        <v>0</v>
      </c>
      <c r="BJ2737" s="6">
        <v>0</v>
      </c>
      <c r="BK2737" s="6">
        <v>0</v>
      </c>
      <c r="BL2737" s="6">
        <v>2</v>
      </c>
      <c r="BM2737" s="6">
        <v>6</v>
      </c>
      <c r="BN2737" s="6">
        <v>7</v>
      </c>
      <c r="BO2737" s="6">
        <v>3</v>
      </c>
      <c r="BP2737" s="6">
        <v>0</v>
      </c>
      <c r="BQ2737" s="6">
        <v>11</v>
      </c>
      <c r="BR2737" s="6">
        <v>31</v>
      </c>
      <c r="BS2737" s="6">
        <v>83</v>
      </c>
      <c r="BT2737" s="6">
        <v>25</v>
      </c>
      <c r="BU2737" s="6">
        <v>17</v>
      </c>
      <c r="BV2737" s="6">
        <v>2</v>
      </c>
      <c r="BW2737" s="6">
        <v>2</v>
      </c>
      <c r="BX2737" s="6">
        <v>0</v>
      </c>
      <c r="BY2737" s="6">
        <v>0</v>
      </c>
      <c r="BZ2737" s="6">
        <v>0</v>
      </c>
      <c r="CA2737" s="6">
        <v>0</v>
      </c>
      <c r="CB2737" s="6">
        <v>0</v>
      </c>
      <c r="CC2737" s="6">
        <v>0</v>
      </c>
      <c r="CD2737" s="6">
        <v>0</v>
      </c>
      <c r="CE2737" s="6">
        <v>0</v>
      </c>
      <c r="CF2737" s="6">
        <v>2000</v>
      </c>
      <c r="CG2737" s="6">
        <v>4350</v>
      </c>
      <c r="CH2737" s="2">
        <v>4</v>
      </c>
      <c r="CI2737" s="3">
        <v>90</v>
      </c>
      <c r="CJ2737" s="3">
        <v>15.1</v>
      </c>
      <c r="CK2737" s="4">
        <v>17</v>
      </c>
      <c r="CL2737" s="3">
        <v>140</v>
      </c>
      <c r="CM2737" s="3">
        <v>15.1</v>
      </c>
      <c r="CN2737" s="4">
        <v>14</v>
      </c>
      <c r="CO2737" s="3">
        <v>50</v>
      </c>
      <c r="CP2737" s="3">
        <v>15.1</v>
      </c>
      <c r="CQ2737" s="4">
        <v>12</v>
      </c>
      <c r="CR2737" s="3">
        <v>70</v>
      </c>
      <c r="CS2737" s="3">
        <v>15.3</v>
      </c>
      <c r="CT2737" s="4">
        <v>10</v>
      </c>
      <c r="CU2737" s="3">
        <v>0</v>
      </c>
      <c r="CV2737" s="3">
        <v>0</v>
      </c>
      <c r="CW2737" s="4">
        <v>0</v>
      </c>
      <c r="CX2737" t="s">
        <v>5</v>
      </c>
      <c r="CY2737" s="9">
        <f t="shared" si="136"/>
        <v>4.3499999999999979</v>
      </c>
      <c r="CZ2737" s="7">
        <f t="shared" si="137"/>
        <v>20.479999999999997</v>
      </c>
      <c r="DA2737" s="7">
        <f t="shared" si="138"/>
        <v>0.89843750000000011</v>
      </c>
    </row>
    <row r="2738" spans="1:105" x14ac:dyDescent="0.25">
      <c r="A2738" s="6">
        <v>2020</v>
      </c>
      <c r="B2738" s="6">
        <v>7</v>
      </c>
      <c r="C2738" s="6">
        <v>158411</v>
      </c>
      <c r="D2738" t="s">
        <v>0</v>
      </c>
      <c r="E2738" t="s">
        <v>2583</v>
      </c>
      <c r="F2738" t="s">
        <v>1682</v>
      </c>
      <c r="G2738" t="s">
        <v>33</v>
      </c>
      <c r="H2738" t="s">
        <v>87</v>
      </c>
      <c r="I2738" t="s">
        <v>5</v>
      </c>
      <c r="J2738" s="6">
        <v>0.63</v>
      </c>
      <c r="K2738" t="s">
        <v>6</v>
      </c>
      <c r="L2738" t="s">
        <v>2584</v>
      </c>
      <c r="M2738" s="6">
        <v>320</v>
      </c>
      <c r="N2738" s="6">
        <v>308.22500000000002</v>
      </c>
      <c r="O2738" s="6">
        <v>0.96</v>
      </c>
      <c r="P2738" t="s">
        <v>1682</v>
      </c>
      <c r="Q2738" t="s">
        <v>2789</v>
      </c>
      <c r="R2738" t="s">
        <v>1022</v>
      </c>
      <c r="S2738" t="s">
        <v>259</v>
      </c>
      <c r="T2738" s="6">
        <v>1.3</v>
      </c>
      <c r="U2738" s="6">
        <v>77.056250000000006</v>
      </c>
      <c r="V2738" t="s">
        <v>11</v>
      </c>
      <c r="W2738" t="s">
        <v>1553</v>
      </c>
      <c r="X2738" s="6">
        <v>11.8</v>
      </c>
      <c r="Y2738" s="6">
        <v>14.2</v>
      </c>
      <c r="Z2738" s="6">
        <v>28</v>
      </c>
      <c r="AA2738" s="6">
        <v>29</v>
      </c>
      <c r="AB2738" t="s">
        <v>5</v>
      </c>
      <c r="AC2738" s="6">
        <v>18.2</v>
      </c>
      <c r="AD2738" s="6">
        <v>37.76596</v>
      </c>
      <c r="AE2738" t="s">
        <v>13</v>
      </c>
      <c r="AF2738" s="6">
        <v>2</v>
      </c>
      <c r="AG2738" t="s">
        <v>5</v>
      </c>
      <c r="AH2738" t="s">
        <v>5</v>
      </c>
      <c r="AI2738" t="s">
        <v>5</v>
      </c>
      <c r="AJ2738" s="6">
        <v>22.6</v>
      </c>
      <c r="AK2738" s="6">
        <v>0</v>
      </c>
      <c r="AL2738" s="6">
        <v>0</v>
      </c>
      <c r="AM2738" s="6">
        <v>0</v>
      </c>
      <c r="AN2738" s="6">
        <v>77.400000000000006</v>
      </c>
      <c r="AO2738" s="6">
        <v>0</v>
      </c>
      <c r="AP2738" s="6">
        <v>0</v>
      </c>
      <c r="AQ2738" s="6">
        <v>0</v>
      </c>
      <c r="AR2738" t="s">
        <v>5</v>
      </c>
      <c r="AS2738" s="6">
        <v>11.7</v>
      </c>
      <c r="AT2738" t="s">
        <v>38</v>
      </c>
      <c r="AU2738" t="s">
        <v>5</v>
      </c>
      <c r="AV2738" t="s">
        <v>5</v>
      </c>
      <c r="AW2738" t="s">
        <v>5</v>
      </c>
      <c r="AX2738" t="s">
        <v>5</v>
      </c>
      <c r="AY2738" s="6">
        <v>0</v>
      </c>
      <c r="AZ2738" t="s">
        <v>5</v>
      </c>
      <c r="BA2738" t="s">
        <v>5</v>
      </c>
      <c r="BB2738" t="s">
        <v>5</v>
      </c>
      <c r="BC2738" t="s">
        <v>5</v>
      </c>
      <c r="BD2738" t="s">
        <v>5</v>
      </c>
      <c r="BE2738" t="s">
        <v>5</v>
      </c>
      <c r="BF2738" t="s">
        <v>5</v>
      </c>
      <c r="BG2738" t="s">
        <v>5</v>
      </c>
      <c r="BH2738" t="s">
        <v>5</v>
      </c>
      <c r="BI2738" s="6">
        <v>0</v>
      </c>
      <c r="BJ2738" s="6">
        <v>0</v>
      </c>
      <c r="BK2738" s="6">
        <v>0</v>
      </c>
      <c r="BL2738" s="6">
        <v>2</v>
      </c>
      <c r="BM2738" s="6">
        <v>10</v>
      </c>
      <c r="BN2738" s="6">
        <v>8</v>
      </c>
      <c r="BO2738" s="6">
        <v>2</v>
      </c>
      <c r="BP2738" s="6">
        <v>0</v>
      </c>
      <c r="BQ2738" s="6">
        <v>4</v>
      </c>
      <c r="BR2738" s="6">
        <v>45</v>
      </c>
      <c r="BS2738" s="6">
        <v>54</v>
      </c>
      <c r="BT2738" s="6">
        <v>45</v>
      </c>
      <c r="BU2738" s="6">
        <v>10</v>
      </c>
      <c r="BV2738" s="6">
        <v>8</v>
      </c>
      <c r="BW2738" s="6">
        <v>0</v>
      </c>
      <c r="BX2738" s="6">
        <v>0</v>
      </c>
      <c r="BY2738" s="6">
        <v>0</v>
      </c>
      <c r="BZ2738" s="6">
        <v>0</v>
      </c>
      <c r="CA2738" s="6">
        <v>0</v>
      </c>
      <c r="CB2738" s="6">
        <v>0</v>
      </c>
      <c r="CC2738" s="6">
        <v>0</v>
      </c>
      <c r="CD2738" s="6">
        <v>0</v>
      </c>
      <c r="CE2738" s="6">
        <v>0</v>
      </c>
      <c r="CF2738" s="6">
        <v>4000</v>
      </c>
      <c r="CG2738" s="6">
        <v>12000</v>
      </c>
      <c r="CH2738" s="2">
        <v>5</v>
      </c>
      <c r="CI2738" s="3">
        <v>60</v>
      </c>
      <c r="CJ2738" s="3">
        <v>18.2</v>
      </c>
      <c r="CK2738" s="4">
        <v>29</v>
      </c>
      <c r="CL2738" s="3">
        <v>60</v>
      </c>
      <c r="CM2738" s="3">
        <v>17.8</v>
      </c>
      <c r="CN2738" s="4">
        <v>19</v>
      </c>
      <c r="CO2738" s="3">
        <v>55</v>
      </c>
      <c r="CP2738" s="3">
        <v>17.8</v>
      </c>
      <c r="CQ2738" s="4">
        <v>16</v>
      </c>
      <c r="CR2738" s="3">
        <v>45</v>
      </c>
      <c r="CS2738" s="3">
        <v>17.8</v>
      </c>
      <c r="CT2738" s="4">
        <v>13</v>
      </c>
      <c r="CU2738" s="3">
        <v>100</v>
      </c>
      <c r="CV2738" s="3">
        <v>17.8</v>
      </c>
      <c r="CW2738" s="4">
        <v>11</v>
      </c>
      <c r="CX2738" t="s">
        <v>5</v>
      </c>
      <c r="CY2738" s="9">
        <f t="shared" si="136"/>
        <v>3.6166666666666667</v>
      </c>
      <c r="CZ2738" s="7">
        <f t="shared" si="137"/>
        <v>31.893333333333334</v>
      </c>
      <c r="DA2738" s="7">
        <f t="shared" si="138"/>
        <v>0.57065217391304346</v>
      </c>
    </row>
    <row r="2739" spans="1:105" x14ac:dyDescent="0.25">
      <c r="A2739" s="6">
        <v>2020</v>
      </c>
      <c r="B2739" s="6">
        <v>7</v>
      </c>
      <c r="C2739" s="6">
        <v>158436</v>
      </c>
      <c r="D2739" t="s">
        <v>0</v>
      </c>
      <c r="E2739" t="s">
        <v>2583</v>
      </c>
      <c r="F2739" t="s">
        <v>1682</v>
      </c>
      <c r="G2739" t="s">
        <v>116</v>
      </c>
      <c r="H2739" t="s">
        <v>2775</v>
      </c>
      <c r="I2739" s="5" t="s">
        <v>118</v>
      </c>
      <c r="J2739" s="6">
        <v>0.94</v>
      </c>
      <c r="K2739" t="s">
        <v>22</v>
      </c>
      <c r="L2739" t="s">
        <v>2584</v>
      </c>
      <c r="M2739" s="6">
        <v>105</v>
      </c>
      <c r="N2739" s="6">
        <v>106.185</v>
      </c>
      <c r="O2739" s="6">
        <v>1.01</v>
      </c>
      <c r="P2739" t="s">
        <v>2566</v>
      </c>
      <c r="Q2739" t="s">
        <v>345</v>
      </c>
      <c r="R2739" t="s">
        <v>366</v>
      </c>
      <c r="S2739" t="s">
        <v>1953</v>
      </c>
      <c r="T2739" s="6">
        <v>2.5</v>
      </c>
      <c r="U2739" s="6">
        <v>106.185</v>
      </c>
      <c r="V2739" t="s">
        <v>11</v>
      </c>
      <c r="W2739" t="s">
        <v>482</v>
      </c>
      <c r="X2739" s="6">
        <v>12.3</v>
      </c>
      <c r="Y2739" s="6">
        <v>14.9</v>
      </c>
      <c r="Z2739" s="6">
        <v>14</v>
      </c>
      <c r="AA2739" s="6">
        <v>16</v>
      </c>
      <c r="AB2739" t="s">
        <v>5</v>
      </c>
      <c r="AC2739" s="6">
        <v>24.9</v>
      </c>
      <c r="AD2739" s="6">
        <v>10.16043</v>
      </c>
      <c r="AE2739" t="s">
        <v>13</v>
      </c>
      <c r="AF2739" s="6">
        <v>5</v>
      </c>
      <c r="AG2739" t="s">
        <v>5</v>
      </c>
      <c r="AH2739" t="s">
        <v>5</v>
      </c>
      <c r="AI2739" t="s">
        <v>5</v>
      </c>
      <c r="AJ2739" s="6">
        <v>74.900000000000006</v>
      </c>
      <c r="AK2739" s="6">
        <v>11.1</v>
      </c>
      <c r="AL2739" s="6">
        <v>8.1999999999999993</v>
      </c>
      <c r="AM2739" s="6">
        <v>19.3</v>
      </c>
      <c r="AN2739" s="6">
        <v>5.8</v>
      </c>
      <c r="AO2739" s="6">
        <v>0</v>
      </c>
      <c r="AP2739" s="6">
        <v>0</v>
      </c>
      <c r="AQ2739" s="6">
        <v>0</v>
      </c>
      <c r="AR2739" t="s">
        <v>5</v>
      </c>
      <c r="AS2739" t="s">
        <v>5</v>
      </c>
      <c r="AT2739" t="s">
        <v>5</v>
      </c>
      <c r="AU2739" t="s">
        <v>5</v>
      </c>
      <c r="AV2739" t="s">
        <v>5</v>
      </c>
      <c r="AW2739" t="s">
        <v>5</v>
      </c>
      <c r="AX2739" t="s">
        <v>5</v>
      </c>
      <c r="AY2739" s="6">
        <v>0</v>
      </c>
      <c r="AZ2739" t="s">
        <v>5</v>
      </c>
      <c r="BA2739" t="s">
        <v>5</v>
      </c>
      <c r="BB2739" t="s">
        <v>5</v>
      </c>
      <c r="BC2739" t="s">
        <v>5</v>
      </c>
      <c r="BD2739" t="s">
        <v>5</v>
      </c>
      <c r="BE2739" t="s">
        <v>5</v>
      </c>
      <c r="BF2739" t="s">
        <v>5</v>
      </c>
      <c r="BG2739" t="s">
        <v>5</v>
      </c>
      <c r="BH2739" t="s">
        <v>5</v>
      </c>
      <c r="BI2739" s="6">
        <v>0</v>
      </c>
      <c r="BJ2739" s="6">
        <v>0</v>
      </c>
      <c r="BK2739" s="6">
        <v>0</v>
      </c>
      <c r="BL2739" s="6">
        <v>0</v>
      </c>
      <c r="BM2739" s="6">
        <v>0</v>
      </c>
      <c r="BN2739" s="6">
        <v>0</v>
      </c>
      <c r="BO2739" s="6">
        <v>0</v>
      </c>
      <c r="BP2739" s="6">
        <v>0</v>
      </c>
      <c r="BQ2739" s="6">
        <v>6</v>
      </c>
      <c r="BR2739" s="6">
        <v>13</v>
      </c>
      <c r="BS2739" s="6">
        <v>69</v>
      </c>
      <c r="BT2739" s="6">
        <v>57</v>
      </c>
      <c r="BU2739" s="6">
        <v>29</v>
      </c>
      <c r="BV2739" s="6">
        <v>12</v>
      </c>
      <c r="BW2739" s="6">
        <v>1</v>
      </c>
      <c r="BX2739" s="6">
        <v>0</v>
      </c>
      <c r="BY2739" s="6">
        <v>0</v>
      </c>
      <c r="BZ2739" s="6">
        <v>0</v>
      </c>
      <c r="CA2739" s="6">
        <v>0</v>
      </c>
      <c r="CB2739" s="6">
        <v>0</v>
      </c>
      <c r="CC2739" s="6">
        <v>0</v>
      </c>
      <c r="CD2739" s="6">
        <v>0</v>
      </c>
      <c r="CE2739" s="6">
        <v>0</v>
      </c>
      <c r="CF2739" s="6">
        <v>12000</v>
      </c>
      <c r="CG2739" s="6">
        <v>12700</v>
      </c>
      <c r="CH2739" s="2">
        <v>2</v>
      </c>
      <c r="CI2739" s="3">
        <v>75</v>
      </c>
      <c r="CJ2739" s="3">
        <v>0</v>
      </c>
      <c r="CK2739" s="4">
        <v>16</v>
      </c>
      <c r="CL2739" s="3">
        <v>30</v>
      </c>
      <c r="CM2739" s="3">
        <v>0</v>
      </c>
      <c r="CN2739" s="4">
        <v>13</v>
      </c>
      <c r="CO2739" s="3">
        <v>0</v>
      </c>
      <c r="CP2739" s="3">
        <v>0</v>
      </c>
      <c r="CQ2739" s="4">
        <v>0</v>
      </c>
      <c r="CR2739" s="3">
        <v>0</v>
      </c>
      <c r="CS2739" s="3">
        <v>0</v>
      </c>
      <c r="CT2739" s="4">
        <v>0</v>
      </c>
      <c r="CU2739" s="3">
        <v>0</v>
      </c>
      <c r="CV2739" s="3">
        <v>0</v>
      </c>
      <c r="CW2739" s="4">
        <v>0</v>
      </c>
      <c r="CX2739" t="s">
        <v>5</v>
      </c>
      <c r="CY2739" s="9">
        <f t="shared" si="136"/>
        <v>1.3000000000000007</v>
      </c>
      <c r="CZ2739" s="7">
        <f t="shared" si="137"/>
        <v>17.04</v>
      </c>
      <c r="DA2739" s="7">
        <f t="shared" si="138"/>
        <v>1.4612676056338028</v>
      </c>
    </row>
    <row r="2740" spans="1:105" x14ac:dyDescent="0.25">
      <c r="A2740" s="6">
        <v>2020</v>
      </c>
      <c r="B2740" s="6">
        <v>7</v>
      </c>
      <c r="C2740" s="6">
        <v>158451</v>
      </c>
      <c r="D2740" t="s">
        <v>0</v>
      </c>
      <c r="E2740" t="s">
        <v>2583</v>
      </c>
      <c r="F2740" t="s">
        <v>2566</v>
      </c>
      <c r="G2740" t="s">
        <v>33</v>
      </c>
      <c r="H2740" t="s">
        <v>59</v>
      </c>
      <c r="I2740" t="s">
        <v>5</v>
      </c>
      <c r="J2740" s="6">
        <v>0.8</v>
      </c>
      <c r="K2740" t="s">
        <v>22</v>
      </c>
      <c r="L2740" t="s">
        <v>2586</v>
      </c>
      <c r="M2740" s="6">
        <v>410</v>
      </c>
      <c r="N2740" s="6">
        <v>398.36</v>
      </c>
      <c r="O2740" s="6">
        <v>0.97</v>
      </c>
      <c r="P2740" t="s">
        <v>2566</v>
      </c>
      <c r="Q2740" t="s">
        <v>289</v>
      </c>
      <c r="R2740" t="s">
        <v>1803</v>
      </c>
      <c r="S2740" t="s">
        <v>448</v>
      </c>
      <c r="T2740" s="6">
        <v>1</v>
      </c>
      <c r="U2740" s="6">
        <v>79.671999999999997</v>
      </c>
      <c r="V2740" t="s">
        <v>11</v>
      </c>
      <c r="W2740" t="s">
        <v>1700</v>
      </c>
      <c r="X2740" s="6">
        <v>13.4</v>
      </c>
      <c r="Y2740" s="6">
        <v>17.100000000000001</v>
      </c>
      <c r="Z2740" s="6">
        <v>17</v>
      </c>
      <c r="AA2740" s="6">
        <v>18</v>
      </c>
      <c r="AB2740" t="s">
        <v>5</v>
      </c>
      <c r="AC2740" s="6">
        <v>19.100000000000001</v>
      </c>
      <c r="AD2740" s="6">
        <v>0</v>
      </c>
      <c r="AE2740" t="s">
        <v>13</v>
      </c>
      <c r="AF2740" s="6">
        <v>5</v>
      </c>
      <c r="AG2740" s="6">
        <v>6</v>
      </c>
      <c r="AH2740" t="s">
        <v>5</v>
      </c>
      <c r="AI2740" t="s">
        <v>5</v>
      </c>
      <c r="AJ2740" s="6">
        <v>53</v>
      </c>
      <c r="AK2740" s="6">
        <v>8.1999999999999993</v>
      </c>
      <c r="AL2740" s="6">
        <v>3.9</v>
      </c>
      <c r="AM2740" s="6">
        <v>12.1</v>
      </c>
      <c r="AN2740" s="6">
        <v>34.9</v>
      </c>
      <c r="AO2740" s="6">
        <v>0</v>
      </c>
      <c r="AP2740" s="6">
        <v>0</v>
      </c>
      <c r="AQ2740" s="6">
        <v>0</v>
      </c>
      <c r="AR2740" t="s">
        <v>5</v>
      </c>
      <c r="AS2740" t="s">
        <v>5</v>
      </c>
      <c r="AT2740" t="s">
        <v>53</v>
      </c>
      <c r="AU2740" s="6">
        <v>70.900000000000006</v>
      </c>
      <c r="AV2740" s="6">
        <v>8.1</v>
      </c>
      <c r="AW2740" s="6">
        <v>3.6</v>
      </c>
      <c r="AX2740" s="6">
        <v>0.7</v>
      </c>
      <c r="AY2740" s="6">
        <v>17.399999999999999</v>
      </c>
      <c r="AZ2740" s="6">
        <v>0</v>
      </c>
      <c r="BA2740" s="6">
        <v>0</v>
      </c>
      <c r="BB2740" s="6">
        <v>8</v>
      </c>
      <c r="BC2740" s="6">
        <v>10</v>
      </c>
      <c r="BD2740" s="6">
        <v>4</v>
      </c>
      <c r="BE2740" s="6">
        <v>0</v>
      </c>
      <c r="BF2740" t="s">
        <v>39</v>
      </c>
      <c r="BG2740" s="6">
        <v>22</v>
      </c>
      <c r="BH2740" s="6">
        <v>26</v>
      </c>
      <c r="BI2740" s="6">
        <v>0</v>
      </c>
      <c r="BJ2740" s="6">
        <v>0</v>
      </c>
      <c r="BK2740" s="6">
        <v>0</v>
      </c>
      <c r="BL2740" s="6">
        <v>0</v>
      </c>
      <c r="BM2740" s="6">
        <v>0</v>
      </c>
      <c r="BN2740" s="6">
        <v>0</v>
      </c>
      <c r="BO2740" s="6">
        <v>0</v>
      </c>
      <c r="BP2740" s="6">
        <v>0</v>
      </c>
      <c r="BQ2740" s="6">
        <v>0</v>
      </c>
      <c r="BR2740" s="6">
        <v>0</v>
      </c>
      <c r="BS2740" s="6">
        <v>2</v>
      </c>
      <c r="BT2740" s="6">
        <v>22</v>
      </c>
      <c r="BU2740" s="6">
        <v>69</v>
      </c>
      <c r="BV2740" s="6">
        <v>52</v>
      </c>
      <c r="BW2740" s="6">
        <v>38</v>
      </c>
      <c r="BX2740" s="6">
        <v>16</v>
      </c>
      <c r="BY2740" s="6">
        <v>0</v>
      </c>
      <c r="BZ2740" s="6">
        <v>0</v>
      </c>
      <c r="CA2740" s="6">
        <v>0</v>
      </c>
      <c r="CB2740" s="6">
        <v>0</v>
      </c>
      <c r="CC2740" s="6">
        <v>0</v>
      </c>
      <c r="CD2740" s="6">
        <v>0</v>
      </c>
      <c r="CE2740" s="6">
        <v>0</v>
      </c>
      <c r="CF2740" s="6">
        <v>20000</v>
      </c>
      <c r="CG2740" s="6">
        <v>22700</v>
      </c>
      <c r="CH2740" s="2">
        <v>3</v>
      </c>
      <c r="CI2740" s="3">
        <v>90</v>
      </c>
      <c r="CJ2740" s="3">
        <v>16</v>
      </c>
      <c r="CK2740" s="4">
        <v>18</v>
      </c>
      <c r="CL2740" s="3">
        <v>160</v>
      </c>
      <c r="CM2740" s="3">
        <v>16</v>
      </c>
      <c r="CN2740" s="4">
        <v>16</v>
      </c>
      <c r="CO2740" s="3">
        <v>160</v>
      </c>
      <c r="CP2740" s="3">
        <v>16</v>
      </c>
      <c r="CQ2740" s="4">
        <v>14</v>
      </c>
      <c r="CR2740" s="3">
        <v>0</v>
      </c>
      <c r="CS2740" s="3">
        <v>0</v>
      </c>
      <c r="CT2740" s="4">
        <v>0</v>
      </c>
      <c r="CU2740" s="3">
        <v>0</v>
      </c>
      <c r="CV2740" s="3">
        <v>0</v>
      </c>
      <c r="CW2740" s="4">
        <v>0</v>
      </c>
      <c r="CX2740" t="s">
        <v>5</v>
      </c>
      <c r="CY2740" s="9">
        <f t="shared" si="136"/>
        <v>4.6666666666666643</v>
      </c>
      <c r="CZ2740" s="7">
        <f t="shared" si="137"/>
        <v>21.733333333333331</v>
      </c>
      <c r="DA2740" s="7">
        <f t="shared" si="138"/>
        <v>0.878834355828221</v>
      </c>
    </row>
    <row r="2741" spans="1:105" x14ac:dyDescent="0.25">
      <c r="A2741" s="6">
        <v>2020</v>
      </c>
      <c r="B2741" s="6">
        <v>7</v>
      </c>
      <c r="C2741" s="6">
        <v>158491</v>
      </c>
      <c r="D2741" t="s">
        <v>0</v>
      </c>
      <c r="E2741" t="s">
        <v>2583</v>
      </c>
      <c r="F2741" t="s">
        <v>2566</v>
      </c>
      <c r="G2741" t="s">
        <v>116</v>
      </c>
      <c r="H2741" t="s">
        <v>998</v>
      </c>
      <c r="I2741" s="5" t="s">
        <v>118</v>
      </c>
      <c r="J2741" s="6">
        <v>0.09</v>
      </c>
      <c r="K2741" t="s">
        <v>6</v>
      </c>
      <c r="L2741" t="s">
        <v>2584</v>
      </c>
      <c r="M2741" s="6">
        <v>20</v>
      </c>
      <c r="N2741" s="6">
        <v>13.85</v>
      </c>
      <c r="O2741" s="6">
        <v>0.69</v>
      </c>
      <c r="P2741" t="s">
        <v>2566</v>
      </c>
      <c r="Q2741" t="s">
        <v>222</v>
      </c>
      <c r="R2741" t="s">
        <v>316</v>
      </c>
      <c r="S2741" t="s">
        <v>696</v>
      </c>
      <c r="T2741" s="6">
        <v>1.2</v>
      </c>
      <c r="U2741" s="6">
        <v>13.85</v>
      </c>
      <c r="V2741" t="s">
        <v>11</v>
      </c>
      <c r="W2741" t="s">
        <v>482</v>
      </c>
      <c r="X2741" s="6">
        <v>13.7</v>
      </c>
      <c r="Y2741" s="6">
        <v>0</v>
      </c>
      <c r="Z2741" s="6">
        <v>11</v>
      </c>
      <c r="AA2741" s="6">
        <v>12</v>
      </c>
      <c r="AB2741" t="s">
        <v>5</v>
      </c>
      <c r="AC2741" s="6">
        <v>21.2</v>
      </c>
      <c r="AD2741" s="6">
        <v>0</v>
      </c>
      <c r="AE2741" t="s">
        <v>13</v>
      </c>
      <c r="AF2741" s="6">
        <v>3</v>
      </c>
      <c r="AG2741" t="s">
        <v>5</v>
      </c>
      <c r="AH2741" t="s">
        <v>5</v>
      </c>
      <c r="AI2741" t="s">
        <v>5</v>
      </c>
      <c r="AJ2741" t="s">
        <v>5</v>
      </c>
      <c r="AK2741" t="s">
        <v>5</v>
      </c>
      <c r="AL2741" t="s">
        <v>5</v>
      </c>
      <c r="AM2741" s="6">
        <v>0</v>
      </c>
      <c r="AN2741" t="s">
        <v>5</v>
      </c>
      <c r="AO2741" s="6">
        <v>0</v>
      </c>
      <c r="AP2741" s="6">
        <v>0</v>
      </c>
      <c r="AQ2741" s="6">
        <v>0</v>
      </c>
      <c r="AR2741" t="s">
        <v>5</v>
      </c>
      <c r="AS2741" t="s">
        <v>5</v>
      </c>
      <c r="AT2741" t="s">
        <v>5</v>
      </c>
      <c r="AU2741" t="s">
        <v>5</v>
      </c>
      <c r="AV2741" t="s">
        <v>5</v>
      </c>
      <c r="AW2741" t="s">
        <v>5</v>
      </c>
      <c r="AX2741" t="s">
        <v>5</v>
      </c>
      <c r="AY2741" s="6">
        <v>0</v>
      </c>
      <c r="AZ2741" t="s">
        <v>5</v>
      </c>
      <c r="BA2741" t="s">
        <v>5</v>
      </c>
      <c r="BB2741" t="s">
        <v>5</v>
      </c>
      <c r="BC2741" t="s">
        <v>5</v>
      </c>
      <c r="BD2741" t="s">
        <v>5</v>
      </c>
      <c r="BE2741" t="s">
        <v>5</v>
      </c>
      <c r="BF2741" t="s">
        <v>5</v>
      </c>
      <c r="BG2741" t="s">
        <v>5</v>
      </c>
      <c r="BH2741" t="s">
        <v>5</v>
      </c>
      <c r="BI2741" s="6">
        <v>0</v>
      </c>
      <c r="BJ2741" s="6">
        <v>0</v>
      </c>
      <c r="BK2741" s="6">
        <v>0</v>
      </c>
      <c r="BL2741" s="6">
        <v>0</v>
      </c>
      <c r="BM2741" s="6">
        <v>0</v>
      </c>
      <c r="BN2741" s="6">
        <v>0</v>
      </c>
      <c r="BO2741" s="6">
        <v>0</v>
      </c>
      <c r="BP2741" s="6">
        <v>0</v>
      </c>
      <c r="BQ2741" s="6">
        <v>0</v>
      </c>
      <c r="BR2741" s="6">
        <v>0</v>
      </c>
      <c r="BS2741" s="6">
        <v>0</v>
      </c>
      <c r="BT2741" s="6">
        <v>0</v>
      </c>
      <c r="BU2741" s="6">
        <v>37</v>
      </c>
      <c r="BV2741" s="6">
        <v>76</v>
      </c>
      <c r="BW2741" s="6">
        <v>57</v>
      </c>
      <c r="BX2741" s="6">
        <v>22</v>
      </c>
      <c r="BY2741" s="6">
        <v>6</v>
      </c>
      <c r="BZ2741" s="6">
        <v>0</v>
      </c>
      <c r="CA2741" s="6">
        <v>0</v>
      </c>
      <c r="CB2741" s="6">
        <v>0</v>
      </c>
      <c r="CC2741" s="6">
        <v>0</v>
      </c>
      <c r="CD2741" s="6">
        <v>0</v>
      </c>
      <c r="CE2741" s="6">
        <v>0</v>
      </c>
      <c r="CF2741" s="6">
        <v>2000</v>
      </c>
      <c r="CG2741" s="6">
        <v>5890</v>
      </c>
      <c r="CH2741" s="2">
        <v>1</v>
      </c>
      <c r="CI2741" s="3">
        <v>20</v>
      </c>
      <c r="CJ2741" s="3">
        <v>0</v>
      </c>
      <c r="CK2741" s="4">
        <v>12</v>
      </c>
      <c r="CL2741" s="3">
        <v>0</v>
      </c>
      <c r="CM2741" s="3">
        <v>0</v>
      </c>
      <c r="CN2741" s="4">
        <v>0</v>
      </c>
      <c r="CO2741" s="3">
        <v>0</v>
      </c>
      <c r="CP2741" s="3">
        <v>0</v>
      </c>
      <c r="CQ2741" s="4">
        <v>0</v>
      </c>
      <c r="CR2741" s="3">
        <v>0</v>
      </c>
      <c r="CS2741" s="3">
        <v>0</v>
      </c>
      <c r="CT2741" s="4">
        <v>0</v>
      </c>
      <c r="CU2741" s="3">
        <v>0</v>
      </c>
      <c r="CV2741" s="3">
        <v>0</v>
      </c>
      <c r="CW2741" s="4">
        <v>0</v>
      </c>
      <c r="CX2741" t="s">
        <v>5</v>
      </c>
      <c r="CY2741" s="9">
        <f t="shared" si="136"/>
        <v>1.2333333333333343</v>
      </c>
      <c r="CZ2741" s="7">
        <f t="shared" si="137"/>
        <v>12.986666666666668</v>
      </c>
      <c r="DA2741" s="7">
        <f t="shared" si="138"/>
        <v>1.6324435318275152</v>
      </c>
    </row>
    <row r="2742" spans="1:105" x14ac:dyDescent="0.25">
      <c r="A2742" s="6">
        <v>2020</v>
      </c>
      <c r="B2742" s="6">
        <v>7</v>
      </c>
      <c r="C2742" s="6">
        <v>158431</v>
      </c>
      <c r="D2742" t="s">
        <v>0</v>
      </c>
      <c r="E2742" t="s">
        <v>2583</v>
      </c>
      <c r="F2742" t="s">
        <v>2566</v>
      </c>
      <c r="G2742" t="s">
        <v>33</v>
      </c>
      <c r="H2742" t="s">
        <v>2125</v>
      </c>
      <c r="I2742" t="s">
        <v>5</v>
      </c>
      <c r="J2742" s="6">
        <v>0.65</v>
      </c>
      <c r="K2742" t="s">
        <v>6</v>
      </c>
      <c r="L2742" t="s">
        <v>2584</v>
      </c>
      <c r="M2742" s="6">
        <v>300</v>
      </c>
      <c r="N2742" s="6">
        <v>287.77999999999997</v>
      </c>
      <c r="O2742" s="6">
        <v>0.96</v>
      </c>
      <c r="P2742" t="s">
        <v>2566</v>
      </c>
      <c r="Q2742" t="s">
        <v>1651</v>
      </c>
      <c r="R2742" t="s">
        <v>1531</v>
      </c>
      <c r="S2742" t="s">
        <v>983</v>
      </c>
      <c r="T2742" s="6">
        <v>0.4</v>
      </c>
      <c r="U2742" s="6">
        <v>71.944999999999993</v>
      </c>
      <c r="V2742" t="s">
        <v>11</v>
      </c>
      <c r="W2742" t="s">
        <v>1714</v>
      </c>
      <c r="X2742" s="6">
        <v>13.2</v>
      </c>
      <c r="Y2742" s="6">
        <v>17.100000000000001</v>
      </c>
      <c r="Z2742" s="6">
        <v>30</v>
      </c>
      <c r="AA2742" s="6">
        <v>30</v>
      </c>
      <c r="AB2742" t="s">
        <v>5</v>
      </c>
      <c r="AC2742" s="6">
        <v>23.2</v>
      </c>
      <c r="AD2742" s="6">
        <v>0</v>
      </c>
      <c r="AE2742" t="s">
        <v>13</v>
      </c>
      <c r="AF2742" s="6">
        <v>3</v>
      </c>
      <c r="AG2742" t="s">
        <v>5</v>
      </c>
      <c r="AH2742" t="s">
        <v>5</v>
      </c>
      <c r="AI2742" t="s">
        <v>5</v>
      </c>
      <c r="AJ2742" s="6">
        <v>6.4</v>
      </c>
      <c r="AK2742" s="6">
        <v>75.400000000000006</v>
      </c>
      <c r="AL2742" s="6">
        <v>10.3</v>
      </c>
      <c r="AM2742" s="6">
        <v>85.7</v>
      </c>
      <c r="AN2742" s="6">
        <v>7.9</v>
      </c>
      <c r="AO2742" s="6">
        <v>7.9</v>
      </c>
      <c r="AP2742" s="6">
        <v>0</v>
      </c>
      <c r="AQ2742" s="6">
        <v>3</v>
      </c>
      <c r="AR2742" t="s">
        <v>5</v>
      </c>
      <c r="AS2742" s="6">
        <v>13.4</v>
      </c>
      <c r="AT2742" t="s">
        <v>38</v>
      </c>
      <c r="AU2742" t="s">
        <v>5</v>
      </c>
      <c r="AV2742" t="s">
        <v>5</v>
      </c>
      <c r="AW2742" t="s">
        <v>5</v>
      </c>
      <c r="AX2742" t="s">
        <v>5</v>
      </c>
      <c r="AY2742" s="6">
        <v>0</v>
      </c>
      <c r="AZ2742" t="s">
        <v>5</v>
      </c>
      <c r="BA2742" t="s">
        <v>5</v>
      </c>
      <c r="BB2742" t="s">
        <v>5</v>
      </c>
      <c r="BC2742" t="s">
        <v>5</v>
      </c>
      <c r="BD2742" t="s">
        <v>5</v>
      </c>
      <c r="BE2742" t="s">
        <v>5</v>
      </c>
      <c r="BF2742" t="s">
        <v>5</v>
      </c>
      <c r="BG2742" t="s">
        <v>5</v>
      </c>
      <c r="BH2742" t="s">
        <v>5</v>
      </c>
      <c r="BI2742" s="6">
        <v>0</v>
      </c>
      <c r="BJ2742" s="6">
        <v>0</v>
      </c>
      <c r="BK2742" s="6">
        <v>0</v>
      </c>
      <c r="BL2742" s="6">
        <v>0</v>
      </c>
      <c r="BM2742" s="6">
        <v>0</v>
      </c>
      <c r="BN2742" s="6">
        <v>0</v>
      </c>
      <c r="BO2742" s="6">
        <v>0</v>
      </c>
      <c r="BP2742" s="6">
        <v>0</v>
      </c>
      <c r="BQ2742" s="6">
        <v>0</v>
      </c>
      <c r="BR2742" s="6">
        <v>0</v>
      </c>
      <c r="BS2742" s="6">
        <v>22</v>
      </c>
      <c r="BT2742" s="6">
        <v>12</v>
      </c>
      <c r="BU2742" s="6">
        <v>67</v>
      </c>
      <c r="BV2742" s="6">
        <v>46</v>
      </c>
      <c r="BW2742" s="6">
        <v>33</v>
      </c>
      <c r="BX2742" s="6">
        <v>7</v>
      </c>
      <c r="BY2742" s="6">
        <v>0</v>
      </c>
      <c r="BZ2742" s="6">
        <v>0</v>
      </c>
      <c r="CA2742" s="6">
        <v>0</v>
      </c>
      <c r="CB2742" s="6">
        <v>0</v>
      </c>
      <c r="CC2742" s="6">
        <v>0</v>
      </c>
      <c r="CD2742" s="6">
        <v>0</v>
      </c>
      <c r="CE2742" s="6">
        <v>0</v>
      </c>
      <c r="CF2742" s="6">
        <v>9000</v>
      </c>
      <c r="CG2742" s="6">
        <v>16600</v>
      </c>
      <c r="CH2742" s="2">
        <v>2</v>
      </c>
      <c r="CI2742" s="3">
        <v>50</v>
      </c>
      <c r="CJ2742" s="3">
        <v>16.3</v>
      </c>
      <c r="CK2742" s="4">
        <v>30</v>
      </c>
      <c r="CL2742" s="3">
        <v>250</v>
      </c>
      <c r="CM2742" s="3">
        <v>16.5</v>
      </c>
      <c r="CN2742" s="4">
        <v>17</v>
      </c>
      <c r="CO2742" s="3">
        <v>0</v>
      </c>
      <c r="CP2742" s="3">
        <v>0</v>
      </c>
      <c r="CQ2742" s="4">
        <v>0</v>
      </c>
      <c r="CR2742" s="3">
        <v>0</v>
      </c>
      <c r="CS2742" s="3">
        <v>0</v>
      </c>
      <c r="CT2742" s="4">
        <v>0</v>
      </c>
      <c r="CU2742" s="3">
        <v>0</v>
      </c>
      <c r="CV2742" s="3">
        <v>0</v>
      </c>
      <c r="CW2742" s="4">
        <v>0</v>
      </c>
      <c r="CX2742" t="s">
        <v>5</v>
      </c>
      <c r="CY2742" s="9">
        <f t="shared" si="136"/>
        <v>4.2666666666666693</v>
      </c>
      <c r="CZ2742" s="7">
        <f t="shared" si="137"/>
        <v>33.413333333333334</v>
      </c>
      <c r="DA2742" s="7">
        <f t="shared" si="138"/>
        <v>0.69433359936153227</v>
      </c>
    </row>
    <row r="2743" spans="1:105" x14ac:dyDescent="0.25">
      <c r="A2743" s="6">
        <v>2020</v>
      </c>
      <c r="B2743" s="6">
        <v>7</v>
      </c>
      <c r="C2743" s="6">
        <v>158457</v>
      </c>
      <c r="D2743" t="s">
        <v>0</v>
      </c>
      <c r="E2743" t="s">
        <v>2583</v>
      </c>
      <c r="F2743" t="s">
        <v>2566</v>
      </c>
      <c r="G2743" t="s">
        <v>33</v>
      </c>
      <c r="H2743" t="s">
        <v>643</v>
      </c>
      <c r="I2743" t="s">
        <v>5</v>
      </c>
      <c r="J2743" s="6">
        <v>0.08</v>
      </c>
      <c r="K2743" t="s">
        <v>22</v>
      </c>
      <c r="L2743" t="s">
        <v>2586</v>
      </c>
      <c r="M2743" s="6">
        <v>400</v>
      </c>
      <c r="N2743" s="6">
        <v>45.405000000000001</v>
      </c>
      <c r="O2743" s="6">
        <v>0.11</v>
      </c>
      <c r="P2743" t="s">
        <v>2566</v>
      </c>
      <c r="Q2743" t="s">
        <v>2801</v>
      </c>
      <c r="R2743" t="s">
        <v>1053</v>
      </c>
      <c r="S2743" t="s">
        <v>2183</v>
      </c>
      <c r="T2743" s="6">
        <v>2.2999999999999998</v>
      </c>
      <c r="U2743" s="6">
        <v>3.7837499999999999</v>
      </c>
      <c r="V2743" t="s">
        <v>11</v>
      </c>
      <c r="W2743" t="s">
        <v>1700</v>
      </c>
      <c r="X2743" s="6">
        <v>13.3</v>
      </c>
      <c r="Y2743" s="6">
        <v>0</v>
      </c>
      <c r="Z2743" s="6">
        <v>19</v>
      </c>
      <c r="AA2743" s="6">
        <v>21</v>
      </c>
      <c r="AB2743" t="s">
        <v>5</v>
      </c>
      <c r="AC2743" s="6">
        <v>20.2</v>
      </c>
      <c r="AD2743" s="6">
        <v>0</v>
      </c>
      <c r="AE2743" t="s">
        <v>13</v>
      </c>
      <c r="AF2743" s="6">
        <v>5</v>
      </c>
      <c r="AG2743" t="s">
        <v>5</v>
      </c>
      <c r="AH2743" t="s">
        <v>5</v>
      </c>
      <c r="AI2743" t="s">
        <v>5</v>
      </c>
      <c r="AJ2743" s="6">
        <v>59</v>
      </c>
      <c r="AK2743" s="6">
        <v>0</v>
      </c>
      <c r="AL2743" s="6">
        <v>1.8</v>
      </c>
      <c r="AM2743" s="6">
        <v>1.8</v>
      </c>
      <c r="AN2743" s="6">
        <v>39.200000000000003</v>
      </c>
      <c r="AO2743" s="6">
        <v>0</v>
      </c>
      <c r="AP2743" s="6">
        <v>0</v>
      </c>
      <c r="AQ2743" s="6">
        <v>0</v>
      </c>
      <c r="AR2743" t="s">
        <v>5</v>
      </c>
      <c r="AS2743" t="s">
        <v>5</v>
      </c>
      <c r="AT2743" t="s">
        <v>38</v>
      </c>
      <c r="AU2743" t="s">
        <v>5</v>
      </c>
      <c r="AV2743" t="s">
        <v>5</v>
      </c>
      <c r="AW2743" t="s">
        <v>5</v>
      </c>
      <c r="AX2743" t="s">
        <v>5</v>
      </c>
      <c r="AY2743" s="6">
        <v>0</v>
      </c>
      <c r="AZ2743" t="s">
        <v>5</v>
      </c>
      <c r="BA2743" t="s">
        <v>5</v>
      </c>
      <c r="BB2743" t="s">
        <v>5</v>
      </c>
      <c r="BC2743" t="s">
        <v>5</v>
      </c>
      <c r="BD2743" t="s">
        <v>5</v>
      </c>
      <c r="BE2743" t="s">
        <v>5</v>
      </c>
      <c r="BF2743" t="s">
        <v>5</v>
      </c>
      <c r="BG2743" t="s">
        <v>5</v>
      </c>
      <c r="BH2743" t="s">
        <v>5</v>
      </c>
      <c r="BI2743" s="6">
        <v>0</v>
      </c>
      <c r="BJ2743" s="6">
        <v>0</v>
      </c>
      <c r="BK2743" s="6">
        <v>0</v>
      </c>
      <c r="BL2743" s="6">
        <v>0</v>
      </c>
      <c r="BM2743" s="6">
        <v>0</v>
      </c>
      <c r="BN2743" s="6">
        <v>0</v>
      </c>
      <c r="BO2743" s="6">
        <v>0</v>
      </c>
      <c r="BP2743" s="6">
        <v>0</v>
      </c>
      <c r="BQ2743" s="6">
        <v>0</v>
      </c>
      <c r="BR2743" s="6">
        <v>0</v>
      </c>
      <c r="BS2743" s="6">
        <v>7</v>
      </c>
      <c r="BT2743" s="6">
        <v>12</v>
      </c>
      <c r="BU2743" s="6">
        <v>82</v>
      </c>
      <c r="BV2743" s="6">
        <v>59</v>
      </c>
      <c r="BW2743" s="6">
        <v>27</v>
      </c>
      <c r="BX2743" s="6">
        <v>19</v>
      </c>
      <c r="BY2743" s="6">
        <v>0</v>
      </c>
      <c r="BZ2743" s="6">
        <v>0</v>
      </c>
      <c r="CA2743" s="6">
        <v>0</v>
      </c>
      <c r="CB2743" s="6">
        <v>0</v>
      </c>
      <c r="CC2743" s="6">
        <v>0</v>
      </c>
      <c r="CD2743" s="6">
        <v>0</v>
      </c>
      <c r="CE2743" s="6">
        <v>0</v>
      </c>
      <c r="CF2743" s="6">
        <v>18000</v>
      </c>
      <c r="CG2743" s="6">
        <v>15100</v>
      </c>
      <c r="CH2743" s="2">
        <v>6</v>
      </c>
      <c r="CI2743" s="3">
        <v>140</v>
      </c>
      <c r="CJ2743" s="3">
        <v>15.7</v>
      </c>
      <c r="CK2743" s="4">
        <v>23</v>
      </c>
      <c r="CL2743" s="3">
        <v>140</v>
      </c>
      <c r="CM2743" s="3">
        <v>15.7</v>
      </c>
      <c r="CN2743" s="4">
        <v>21</v>
      </c>
      <c r="CO2743" s="3">
        <v>180</v>
      </c>
      <c r="CP2743" s="3">
        <v>15.7</v>
      </c>
      <c r="CQ2743" s="4">
        <v>21</v>
      </c>
      <c r="CR2743" s="3">
        <v>180</v>
      </c>
      <c r="CS2743" s="3">
        <v>15.7</v>
      </c>
      <c r="CT2743" s="4">
        <v>19</v>
      </c>
      <c r="CU2743" s="3">
        <v>80</v>
      </c>
      <c r="CV2743" s="3">
        <v>16</v>
      </c>
      <c r="CW2743" s="4">
        <v>19</v>
      </c>
      <c r="CX2743" t="s">
        <v>5</v>
      </c>
      <c r="CY2743" s="9">
        <f t="shared" si="136"/>
        <v>11.866666666666667</v>
      </c>
      <c r="CZ2743" s="7">
        <f t="shared" si="137"/>
        <v>30.493333333333332</v>
      </c>
      <c r="DA2743" s="7">
        <f t="shared" si="138"/>
        <v>0.66243987756886746</v>
      </c>
    </row>
    <row r="2744" spans="1:105" x14ac:dyDescent="0.25">
      <c r="A2744" s="6">
        <v>2020</v>
      </c>
      <c r="B2744" s="6">
        <v>7</v>
      </c>
      <c r="C2744" s="6">
        <v>158424</v>
      </c>
      <c r="D2744" t="s">
        <v>0</v>
      </c>
      <c r="E2744" t="s">
        <v>2583</v>
      </c>
      <c r="F2744" t="s">
        <v>2566</v>
      </c>
      <c r="G2744" t="s">
        <v>33</v>
      </c>
      <c r="H2744" t="s">
        <v>440</v>
      </c>
      <c r="I2744" t="s">
        <v>5</v>
      </c>
      <c r="J2744" s="6">
        <v>0.77</v>
      </c>
      <c r="K2744" t="s">
        <v>6</v>
      </c>
      <c r="L2744" t="s">
        <v>2584</v>
      </c>
      <c r="M2744" s="6">
        <v>450</v>
      </c>
      <c r="N2744" s="6">
        <v>436.09</v>
      </c>
      <c r="O2744" s="6">
        <v>0.97</v>
      </c>
      <c r="P2744" t="s">
        <v>1698</v>
      </c>
      <c r="Q2744" t="s">
        <v>2802</v>
      </c>
      <c r="R2744" t="s">
        <v>1994</v>
      </c>
      <c r="S2744" t="s">
        <v>2684</v>
      </c>
      <c r="T2744" s="6">
        <v>1.8</v>
      </c>
      <c r="U2744" s="6">
        <v>72.681666666666601</v>
      </c>
      <c r="V2744" t="s">
        <v>11</v>
      </c>
      <c r="W2744" t="s">
        <v>1714</v>
      </c>
      <c r="X2744" s="6">
        <v>13.5</v>
      </c>
      <c r="Y2744" s="6">
        <v>17.5</v>
      </c>
      <c r="Z2744" s="6">
        <v>32</v>
      </c>
      <c r="AA2744" s="6">
        <v>34</v>
      </c>
      <c r="AB2744" t="s">
        <v>5</v>
      </c>
      <c r="AC2744" s="6">
        <v>19.899999999999999</v>
      </c>
      <c r="AD2744" s="6">
        <v>0</v>
      </c>
      <c r="AE2744" t="s">
        <v>13</v>
      </c>
      <c r="AF2744" s="6">
        <v>2</v>
      </c>
      <c r="AG2744" t="s">
        <v>5</v>
      </c>
      <c r="AH2744" t="s">
        <v>5</v>
      </c>
      <c r="AI2744" t="s">
        <v>5</v>
      </c>
      <c r="AJ2744" s="6">
        <v>43.6</v>
      </c>
      <c r="AK2744" s="6">
        <v>55.5</v>
      </c>
      <c r="AL2744" s="6">
        <v>0</v>
      </c>
      <c r="AM2744" s="6">
        <v>55.5</v>
      </c>
      <c r="AN2744" s="6">
        <v>0.9</v>
      </c>
      <c r="AO2744" s="6">
        <v>0</v>
      </c>
      <c r="AP2744" s="6">
        <v>0</v>
      </c>
      <c r="AQ2744" s="6">
        <v>0</v>
      </c>
      <c r="AR2744" t="s">
        <v>5</v>
      </c>
      <c r="AS2744" s="6">
        <v>7.5</v>
      </c>
      <c r="AT2744" t="s">
        <v>38</v>
      </c>
      <c r="AU2744" t="s">
        <v>5</v>
      </c>
      <c r="AV2744" t="s">
        <v>5</v>
      </c>
      <c r="AW2744" t="s">
        <v>5</v>
      </c>
      <c r="AX2744" t="s">
        <v>5</v>
      </c>
      <c r="AY2744" s="6">
        <v>0</v>
      </c>
      <c r="AZ2744" t="s">
        <v>5</v>
      </c>
      <c r="BA2744" t="s">
        <v>5</v>
      </c>
      <c r="BB2744" t="s">
        <v>5</v>
      </c>
      <c r="BC2744" t="s">
        <v>5</v>
      </c>
      <c r="BD2744" t="s">
        <v>5</v>
      </c>
      <c r="BE2744" t="s">
        <v>5</v>
      </c>
      <c r="BF2744" t="s">
        <v>5</v>
      </c>
      <c r="BG2744" t="s">
        <v>5</v>
      </c>
      <c r="BH2744" t="s">
        <v>5</v>
      </c>
      <c r="BI2744" s="6">
        <v>0</v>
      </c>
      <c r="BJ2744" s="6">
        <v>0</v>
      </c>
      <c r="BK2744" s="6">
        <v>0</v>
      </c>
      <c r="BL2744" s="6">
        <v>0</v>
      </c>
      <c r="BM2744" s="6">
        <v>0</v>
      </c>
      <c r="BN2744" s="6">
        <v>0</v>
      </c>
      <c r="BO2744" s="6">
        <v>0</v>
      </c>
      <c r="BP2744" s="6">
        <v>0</v>
      </c>
      <c r="BQ2744" s="6">
        <v>0</v>
      </c>
      <c r="BR2744" s="6">
        <v>0</v>
      </c>
      <c r="BS2744" s="6">
        <v>9</v>
      </c>
      <c r="BT2744" s="6">
        <v>13</v>
      </c>
      <c r="BU2744" s="6">
        <v>72</v>
      </c>
      <c r="BV2744" s="6">
        <v>378</v>
      </c>
      <c r="BW2744" s="6">
        <v>47</v>
      </c>
      <c r="BX2744" s="6">
        <v>16</v>
      </c>
      <c r="BY2744" s="6">
        <v>7</v>
      </c>
      <c r="BZ2744" s="6">
        <v>0</v>
      </c>
      <c r="CA2744" s="6">
        <v>0</v>
      </c>
      <c r="CB2744" s="6">
        <v>0</v>
      </c>
      <c r="CC2744" s="6">
        <v>0</v>
      </c>
      <c r="CD2744" s="6">
        <v>0</v>
      </c>
      <c r="CE2744" s="6">
        <v>0</v>
      </c>
      <c r="CF2744" s="6">
        <v>4000</v>
      </c>
      <c r="CG2744" s="6">
        <v>6090</v>
      </c>
      <c r="CH2744" s="2">
        <v>4</v>
      </c>
      <c r="CI2744" s="3">
        <v>10</v>
      </c>
      <c r="CJ2744" s="3">
        <v>15.4</v>
      </c>
      <c r="CK2744" s="4">
        <v>34</v>
      </c>
      <c r="CL2744" s="3">
        <v>90</v>
      </c>
      <c r="CM2744" s="3">
        <v>15.6</v>
      </c>
      <c r="CN2744" s="4">
        <v>22</v>
      </c>
      <c r="CO2744" s="3">
        <v>320</v>
      </c>
      <c r="CP2744" s="3">
        <v>15.6</v>
      </c>
      <c r="CQ2744" s="4">
        <v>20</v>
      </c>
      <c r="CR2744" s="3">
        <v>30</v>
      </c>
      <c r="CS2744" s="3">
        <v>15.7</v>
      </c>
      <c r="CT2744" s="4">
        <v>17</v>
      </c>
      <c r="CU2744" s="3">
        <v>0</v>
      </c>
      <c r="CV2744" s="3">
        <v>0</v>
      </c>
      <c r="CW2744" s="4">
        <v>0</v>
      </c>
      <c r="CX2744" t="s">
        <v>5</v>
      </c>
      <c r="CY2744" s="9">
        <f t="shared" si="136"/>
        <v>5.5833333333333321</v>
      </c>
      <c r="CZ2744" s="7">
        <f t="shared" si="137"/>
        <v>38.466666666666669</v>
      </c>
      <c r="DA2744" s="7">
        <f t="shared" si="138"/>
        <v>0.51733102253032925</v>
      </c>
    </row>
    <row r="2745" spans="1:105" x14ac:dyDescent="0.25">
      <c r="A2745" s="6">
        <v>2020</v>
      </c>
      <c r="B2745" s="6">
        <v>7</v>
      </c>
      <c r="C2745" s="6">
        <v>158457</v>
      </c>
      <c r="D2745" t="s">
        <v>0</v>
      </c>
      <c r="E2745" t="s">
        <v>2583</v>
      </c>
      <c r="F2745" t="s">
        <v>2566</v>
      </c>
      <c r="G2745" t="s">
        <v>33</v>
      </c>
      <c r="H2745" t="s">
        <v>643</v>
      </c>
      <c r="I2745" t="s">
        <v>5</v>
      </c>
      <c r="J2745" s="6">
        <v>0.66</v>
      </c>
      <c r="K2745" t="s">
        <v>22</v>
      </c>
      <c r="L2745" t="s">
        <v>2584</v>
      </c>
      <c r="M2745" s="6">
        <v>400</v>
      </c>
      <c r="N2745" s="6">
        <v>379.935</v>
      </c>
      <c r="O2745" s="6">
        <v>0.95</v>
      </c>
      <c r="P2745" t="s">
        <v>2566</v>
      </c>
      <c r="Q2745" t="s">
        <v>2801</v>
      </c>
      <c r="R2745" t="s">
        <v>1673</v>
      </c>
      <c r="S2745" t="s">
        <v>2648</v>
      </c>
      <c r="T2745" s="6">
        <v>4.7</v>
      </c>
      <c r="U2745" s="6">
        <v>75.986999999999995</v>
      </c>
      <c r="V2745" t="s">
        <v>11</v>
      </c>
      <c r="W2745" t="s">
        <v>1700</v>
      </c>
      <c r="X2745" s="6">
        <v>13.3</v>
      </c>
      <c r="Y2745" s="6">
        <v>17.100000000000001</v>
      </c>
      <c r="Z2745" s="6">
        <v>19</v>
      </c>
      <c r="AA2745" s="6">
        <v>23</v>
      </c>
      <c r="AB2745" t="s">
        <v>5</v>
      </c>
      <c r="AC2745" s="6">
        <v>20.2</v>
      </c>
      <c r="AD2745" s="6">
        <v>0</v>
      </c>
      <c r="AE2745" t="s">
        <v>13</v>
      </c>
      <c r="AF2745" s="6">
        <v>5</v>
      </c>
      <c r="AG2745" t="s">
        <v>5</v>
      </c>
      <c r="AH2745" t="s">
        <v>5</v>
      </c>
      <c r="AI2745" t="s">
        <v>5</v>
      </c>
      <c r="AJ2745" s="6">
        <v>39.200000000000003</v>
      </c>
      <c r="AK2745" s="6">
        <v>59</v>
      </c>
      <c r="AL2745" s="6">
        <v>0</v>
      </c>
      <c r="AM2745" s="6">
        <v>59</v>
      </c>
      <c r="AN2745" s="6">
        <v>1.8</v>
      </c>
      <c r="AO2745" s="6">
        <v>1.8</v>
      </c>
      <c r="AP2745" s="6">
        <v>0</v>
      </c>
      <c r="AQ2745" s="6">
        <v>0</v>
      </c>
      <c r="AR2745" t="s">
        <v>5</v>
      </c>
      <c r="AS2745" t="s">
        <v>5</v>
      </c>
      <c r="AT2745" t="s">
        <v>38</v>
      </c>
      <c r="AU2745" t="s">
        <v>5</v>
      </c>
      <c r="AV2745" t="s">
        <v>5</v>
      </c>
      <c r="AW2745" t="s">
        <v>5</v>
      </c>
      <c r="AX2745" t="s">
        <v>5</v>
      </c>
      <c r="AY2745" s="6">
        <v>0</v>
      </c>
      <c r="AZ2745" t="s">
        <v>5</v>
      </c>
      <c r="BA2745" t="s">
        <v>5</v>
      </c>
      <c r="BB2745" t="s">
        <v>5</v>
      </c>
      <c r="BC2745" t="s">
        <v>5</v>
      </c>
      <c r="BD2745" t="s">
        <v>5</v>
      </c>
      <c r="BE2745" t="s">
        <v>5</v>
      </c>
      <c r="BF2745" t="s">
        <v>5</v>
      </c>
      <c r="BG2745" t="s">
        <v>5</v>
      </c>
      <c r="BH2745" t="s">
        <v>5</v>
      </c>
      <c r="BI2745" s="6">
        <v>0</v>
      </c>
      <c r="BJ2745" s="6">
        <v>0</v>
      </c>
      <c r="BK2745" s="6">
        <v>0</v>
      </c>
      <c r="BL2745" s="6">
        <v>0</v>
      </c>
      <c r="BM2745" s="6">
        <v>0</v>
      </c>
      <c r="BN2745" s="6">
        <v>0</v>
      </c>
      <c r="BO2745" s="6">
        <v>0</v>
      </c>
      <c r="BP2745" s="6">
        <v>0</v>
      </c>
      <c r="BQ2745" s="6">
        <v>0</v>
      </c>
      <c r="BR2745" s="6">
        <v>0</v>
      </c>
      <c r="BS2745" s="6">
        <v>7</v>
      </c>
      <c r="BT2745" s="6">
        <v>12</v>
      </c>
      <c r="BU2745" s="6">
        <v>82</v>
      </c>
      <c r="BV2745" s="6">
        <v>59</v>
      </c>
      <c r="BW2745" s="6">
        <v>27</v>
      </c>
      <c r="BX2745" s="6">
        <v>19</v>
      </c>
      <c r="BY2745" s="6">
        <v>0</v>
      </c>
      <c r="BZ2745" s="6">
        <v>0</v>
      </c>
      <c r="CA2745" s="6">
        <v>0</v>
      </c>
      <c r="CB2745" s="6">
        <v>0</v>
      </c>
      <c r="CC2745" s="6">
        <v>0</v>
      </c>
      <c r="CD2745" s="6">
        <v>0</v>
      </c>
      <c r="CE2745" s="6">
        <v>0</v>
      </c>
      <c r="CF2745" s="6">
        <v>17000</v>
      </c>
      <c r="CG2745" s="6">
        <v>15100</v>
      </c>
      <c r="CH2745" s="2">
        <v>6</v>
      </c>
      <c r="CI2745" s="3">
        <v>140</v>
      </c>
      <c r="CJ2745" s="3">
        <v>15.7</v>
      </c>
      <c r="CK2745" s="4">
        <v>23</v>
      </c>
      <c r="CL2745" s="3">
        <v>140</v>
      </c>
      <c r="CM2745" s="3">
        <v>15.7</v>
      </c>
      <c r="CN2745" s="4">
        <v>21</v>
      </c>
      <c r="CO2745" s="3">
        <v>180</v>
      </c>
      <c r="CP2745" s="3">
        <v>15.7</v>
      </c>
      <c r="CQ2745" s="4">
        <v>21</v>
      </c>
      <c r="CR2745" s="3">
        <v>180</v>
      </c>
      <c r="CS2745" s="3">
        <v>15.7</v>
      </c>
      <c r="CT2745" s="4">
        <v>19</v>
      </c>
      <c r="CU2745" s="3">
        <v>80</v>
      </c>
      <c r="CV2745" s="3">
        <v>16</v>
      </c>
      <c r="CW2745" s="4">
        <v>19</v>
      </c>
      <c r="CX2745" t="s">
        <v>5</v>
      </c>
      <c r="CY2745" s="9">
        <f t="shared" si="136"/>
        <v>5.4833333333333343</v>
      </c>
      <c r="CZ2745" s="7">
        <f t="shared" si="137"/>
        <v>27.386666666666667</v>
      </c>
      <c r="DA2745" s="7">
        <f t="shared" si="138"/>
        <v>0.73758519961051605</v>
      </c>
    </row>
    <row r="2746" spans="1:105" x14ac:dyDescent="0.25">
      <c r="A2746" s="6">
        <v>2020</v>
      </c>
      <c r="B2746" s="6">
        <v>7</v>
      </c>
      <c r="C2746" s="6">
        <v>158467</v>
      </c>
      <c r="D2746" t="s">
        <v>0</v>
      </c>
      <c r="E2746" t="s">
        <v>2583</v>
      </c>
      <c r="F2746" t="s">
        <v>1698</v>
      </c>
      <c r="G2746" t="s">
        <v>33</v>
      </c>
      <c r="H2746" t="s">
        <v>622</v>
      </c>
      <c r="I2746" t="s">
        <v>5</v>
      </c>
      <c r="J2746" s="6">
        <v>0.93</v>
      </c>
      <c r="K2746" t="s">
        <v>6</v>
      </c>
      <c r="L2746" t="s">
        <v>2584</v>
      </c>
      <c r="M2746" s="6">
        <v>400</v>
      </c>
      <c r="N2746" s="6">
        <v>382.95499999999998</v>
      </c>
      <c r="O2746" s="6">
        <v>0.96</v>
      </c>
      <c r="P2746" t="s">
        <v>1698</v>
      </c>
      <c r="Q2746" t="s">
        <v>2803</v>
      </c>
      <c r="R2746" t="s">
        <v>1806</v>
      </c>
      <c r="S2746" t="s">
        <v>1702</v>
      </c>
      <c r="T2746" s="6">
        <v>2.9</v>
      </c>
      <c r="U2746" s="6">
        <v>76.590999999999994</v>
      </c>
      <c r="V2746" t="s">
        <v>11</v>
      </c>
      <c r="W2746" t="s">
        <v>1700</v>
      </c>
      <c r="X2746" s="6">
        <v>12.9</v>
      </c>
      <c r="Y2746" s="6">
        <v>16.5</v>
      </c>
      <c r="Z2746" s="6">
        <v>20</v>
      </c>
      <c r="AA2746" s="6">
        <v>23</v>
      </c>
      <c r="AB2746" t="s">
        <v>5</v>
      </c>
      <c r="AC2746" s="6">
        <v>22.6</v>
      </c>
      <c r="AD2746" s="6">
        <v>2.0833330000000001</v>
      </c>
      <c r="AE2746" t="s">
        <v>13</v>
      </c>
      <c r="AF2746" s="6">
        <v>3</v>
      </c>
      <c r="AG2746" t="s">
        <v>5</v>
      </c>
      <c r="AH2746" t="s">
        <v>5</v>
      </c>
      <c r="AI2746" t="s">
        <v>5</v>
      </c>
      <c r="AJ2746" s="6">
        <v>20</v>
      </c>
      <c r="AK2746" s="6">
        <v>30.2</v>
      </c>
      <c r="AL2746" s="6">
        <v>48.2</v>
      </c>
      <c r="AM2746" s="6">
        <v>78.400000000000006</v>
      </c>
      <c r="AN2746" s="6">
        <v>1.6</v>
      </c>
      <c r="AO2746" s="6">
        <v>1.5</v>
      </c>
      <c r="AP2746" s="6">
        <v>0</v>
      </c>
      <c r="AQ2746" s="6">
        <v>0</v>
      </c>
      <c r="AR2746" t="s">
        <v>5</v>
      </c>
      <c r="AS2746" t="s">
        <v>5</v>
      </c>
      <c r="AT2746" t="s">
        <v>80</v>
      </c>
      <c r="AU2746" t="s">
        <v>5</v>
      </c>
      <c r="AV2746" t="s">
        <v>5</v>
      </c>
      <c r="AW2746" t="s">
        <v>5</v>
      </c>
      <c r="AX2746" t="s">
        <v>5</v>
      </c>
      <c r="AY2746" s="6">
        <v>0</v>
      </c>
      <c r="AZ2746" t="s">
        <v>5</v>
      </c>
      <c r="BA2746" t="s">
        <v>5</v>
      </c>
      <c r="BB2746" t="s">
        <v>5</v>
      </c>
      <c r="BC2746" t="s">
        <v>5</v>
      </c>
      <c r="BD2746" t="s">
        <v>5</v>
      </c>
      <c r="BE2746" t="s">
        <v>5</v>
      </c>
      <c r="BF2746" t="s">
        <v>5</v>
      </c>
      <c r="BG2746" t="s">
        <v>5</v>
      </c>
      <c r="BH2746" t="s">
        <v>5</v>
      </c>
      <c r="BI2746" s="6">
        <v>0</v>
      </c>
      <c r="BJ2746" s="6">
        <v>0</v>
      </c>
      <c r="BK2746" s="6">
        <v>0</v>
      </c>
      <c r="BL2746" s="6">
        <v>0</v>
      </c>
      <c r="BM2746" s="6">
        <v>0</v>
      </c>
      <c r="BN2746" s="6">
        <v>0</v>
      </c>
      <c r="BO2746" s="6">
        <v>0</v>
      </c>
      <c r="BP2746" s="6">
        <v>0</v>
      </c>
      <c r="BQ2746" s="6">
        <v>0</v>
      </c>
      <c r="BR2746" s="6">
        <v>4</v>
      </c>
      <c r="BS2746" s="6">
        <v>17</v>
      </c>
      <c r="BT2746" s="6">
        <v>57</v>
      </c>
      <c r="BU2746" s="6">
        <v>63</v>
      </c>
      <c r="BV2746" s="6">
        <v>34</v>
      </c>
      <c r="BW2746" s="6">
        <v>12</v>
      </c>
      <c r="BX2746" s="6">
        <v>3</v>
      </c>
      <c r="BY2746" s="6">
        <v>2</v>
      </c>
      <c r="BZ2746" s="6">
        <v>0</v>
      </c>
      <c r="CA2746" s="6">
        <v>0</v>
      </c>
      <c r="CB2746" s="6">
        <v>0</v>
      </c>
      <c r="CC2746" s="6">
        <v>0</v>
      </c>
      <c r="CD2746" s="6">
        <v>0</v>
      </c>
      <c r="CE2746" s="6">
        <v>0</v>
      </c>
      <c r="CF2746" s="6">
        <v>7000</v>
      </c>
      <c r="CG2746" s="6">
        <v>11700</v>
      </c>
      <c r="CH2746" s="2">
        <v>2</v>
      </c>
      <c r="CI2746" s="3">
        <v>150</v>
      </c>
      <c r="CJ2746" s="3">
        <v>16.2</v>
      </c>
      <c r="CK2746" s="4">
        <v>23</v>
      </c>
      <c r="CL2746" s="3">
        <v>250</v>
      </c>
      <c r="CM2746" s="3">
        <v>16.3</v>
      </c>
      <c r="CN2746" s="4">
        <v>20</v>
      </c>
      <c r="CO2746" s="3">
        <v>0</v>
      </c>
      <c r="CP2746" s="3">
        <v>0</v>
      </c>
      <c r="CQ2746" s="4">
        <v>0</v>
      </c>
      <c r="CR2746" s="3">
        <v>0</v>
      </c>
      <c r="CS2746" s="3">
        <v>0</v>
      </c>
      <c r="CT2746" s="4">
        <v>0</v>
      </c>
      <c r="CU2746" s="3">
        <v>0</v>
      </c>
      <c r="CV2746" s="3">
        <v>0</v>
      </c>
      <c r="CW2746" s="4">
        <v>0</v>
      </c>
      <c r="CX2746" t="s">
        <v>5</v>
      </c>
      <c r="CY2746" s="9">
        <f t="shared" si="136"/>
        <v>4.5999999999999996</v>
      </c>
      <c r="CZ2746" s="7">
        <f t="shared" si="137"/>
        <v>26.68</v>
      </c>
      <c r="DA2746" s="7">
        <f t="shared" si="138"/>
        <v>0.84707646176911555</v>
      </c>
    </row>
    <row r="2747" spans="1:105" x14ac:dyDescent="0.25">
      <c r="A2747" s="6">
        <v>2020</v>
      </c>
      <c r="B2747" s="6">
        <v>7</v>
      </c>
      <c r="C2747" s="6">
        <v>158475</v>
      </c>
      <c r="D2747" t="s">
        <v>0</v>
      </c>
      <c r="E2747" t="s">
        <v>2583</v>
      </c>
      <c r="F2747" t="s">
        <v>1698</v>
      </c>
      <c r="G2747" t="s">
        <v>33</v>
      </c>
      <c r="H2747" t="s">
        <v>616</v>
      </c>
      <c r="I2747" t="s">
        <v>5</v>
      </c>
      <c r="J2747" s="6">
        <v>0.51</v>
      </c>
      <c r="K2747" t="s">
        <v>22</v>
      </c>
      <c r="L2747" t="s">
        <v>2584</v>
      </c>
      <c r="M2747" s="6">
        <v>330</v>
      </c>
      <c r="N2747" s="6">
        <v>305.78500000000003</v>
      </c>
      <c r="O2747" s="6">
        <v>0.93</v>
      </c>
      <c r="P2747" t="s">
        <v>1698</v>
      </c>
      <c r="Q2747" t="s">
        <v>2804</v>
      </c>
      <c r="R2747" t="s">
        <v>2805</v>
      </c>
      <c r="S2747" t="s">
        <v>1702</v>
      </c>
      <c r="T2747" s="6">
        <v>4.8</v>
      </c>
      <c r="U2747" s="6">
        <v>76.446250000000006</v>
      </c>
      <c r="V2747" t="s">
        <v>11</v>
      </c>
      <c r="W2747" t="s">
        <v>1700</v>
      </c>
      <c r="X2747" s="6">
        <v>13</v>
      </c>
      <c r="Y2747" s="6">
        <v>17.8</v>
      </c>
      <c r="Z2747" s="6">
        <v>15</v>
      </c>
      <c r="AA2747" s="6">
        <v>19</v>
      </c>
      <c r="AB2747" t="s">
        <v>5</v>
      </c>
      <c r="AC2747" s="6">
        <v>20.100000000000001</v>
      </c>
      <c r="AD2747" s="6">
        <v>1.0101009999999999</v>
      </c>
      <c r="AE2747" t="s">
        <v>13</v>
      </c>
      <c r="AF2747" s="6">
        <v>6</v>
      </c>
      <c r="AG2747" t="s">
        <v>5</v>
      </c>
      <c r="AH2747" t="s">
        <v>5</v>
      </c>
      <c r="AI2747" t="s">
        <v>5</v>
      </c>
      <c r="AJ2747" s="6">
        <v>81.099999999999994</v>
      </c>
      <c r="AK2747" s="6">
        <v>4.5999999999999996</v>
      </c>
      <c r="AL2747" s="6">
        <v>6.3</v>
      </c>
      <c r="AM2747" s="6">
        <v>10.9</v>
      </c>
      <c r="AN2747" s="6">
        <v>8</v>
      </c>
      <c r="AO2747" s="6">
        <v>8</v>
      </c>
      <c r="AP2747" s="6">
        <v>0</v>
      </c>
      <c r="AQ2747" s="6">
        <v>0</v>
      </c>
      <c r="AR2747" t="s">
        <v>5</v>
      </c>
      <c r="AS2747" t="s">
        <v>5</v>
      </c>
      <c r="AT2747" t="s">
        <v>38</v>
      </c>
      <c r="AU2747" t="s">
        <v>5</v>
      </c>
      <c r="AV2747" t="s">
        <v>5</v>
      </c>
      <c r="AW2747" t="s">
        <v>5</v>
      </c>
      <c r="AX2747" t="s">
        <v>5</v>
      </c>
      <c r="AY2747" s="6">
        <v>0</v>
      </c>
      <c r="AZ2747" t="s">
        <v>5</v>
      </c>
      <c r="BA2747" t="s">
        <v>5</v>
      </c>
      <c r="BB2747" t="s">
        <v>5</v>
      </c>
      <c r="BC2747" t="s">
        <v>5</v>
      </c>
      <c r="BD2747" t="s">
        <v>5</v>
      </c>
      <c r="BE2747" t="s">
        <v>5</v>
      </c>
      <c r="BF2747" t="s">
        <v>5</v>
      </c>
      <c r="BG2747" t="s">
        <v>5</v>
      </c>
      <c r="BH2747" t="s">
        <v>5</v>
      </c>
      <c r="BI2747" s="6">
        <v>0</v>
      </c>
      <c r="BJ2747" s="6">
        <v>0</v>
      </c>
      <c r="BK2747" s="6">
        <v>0</v>
      </c>
      <c r="BL2747" s="6">
        <v>0</v>
      </c>
      <c r="BM2747" s="6">
        <v>0</v>
      </c>
      <c r="BN2747" s="6">
        <v>0</v>
      </c>
      <c r="BO2747" s="6">
        <v>0</v>
      </c>
      <c r="BP2747" s="6">
        <v>0</v>
      </c>
      <c r="BQ2747" s="6">
        <v>0</v>
      </c>
      <c r="BR2747" s="6">
        <v>2</v>
      </c>
      <c r="BS2747" s="6">
        <v>8</v>
      </c>
      <c r="BT2747" s="6">
        <v>47</v>
      </c>
      <c r="BU2747" s="6">
        <v>78</v>
      </c>
      <c r="BV2747" s="6">
        <v>55</v>
      </c>
      <c r="BW2747" s="6">
        <v>6</v>
      </c>
      <c r="BX2747" s="6">
        <v>2</v>
      </c>
      <c r="BY2747" s="6">
        <v>0</v>
      </c>
      <c r="BZ2747" s="6">
        <v>0</v>
      </c>
      <c r="CA2747" s="6">
        <v>0</v>
      </c>
      <c r="CB2747" s="6">
        <v>0</v>
      </c>
      <c r="CC2747" s="6">
        <v>0</v>
      </c>
      <c r="CD2747" s="6">
        <v>0</v>
      </c>
      <c r="CE2747" s="6">
        <v>0</v>
      </c>
      <c r="CF2747" s="6">
        <v>38000</v>
      </c>
      <c r="CG2747" s="6">
        <v>19400</v>
      </c>
      <c r="CH2747" s="2">
        <v>1</v>
      </c>
      <c r="CI2747" s="3">
        <v>330</v>
      </c>
      <c r="CJ2747" s="3">
        <v>16.8</v>
      </c>
      <c r="CK2747" s="4">
        <v>19</v>
      </c>
      <c r="CL2747" s="3">
        <v>0</v>
      </c>
      <c r="CM2747" s="3">
        <v>0</v>
      </c>
      <c r="CN2747" s="4">
        <v>0</v>
      </c>
      <c r="CO2747" s="3">
        <v>0</v>
      </c>
      <c r="CP2747" s="3">
        <v>0</v>
      </c>
      <c r="CQ2747" s="4">
        <v>0</v>
      </c>
      <c r="CR2747" s="3">
        <v>0</v>
      </c>
      <c r="CS2747" s="3">
        <v>0</v>
      </c>
      <c r="CT2747" s="4">
        <v>0</v>
      </c>
      <c r="CU2747" s="3">
        <v>0</v>
      </c>
      <c r="CV2747" s="3">
        <v>0</v>
      </c>
      <c r="CW2747" s="4">
        <v>0</v>
      </c>
      <c r="CX2747" t="s">
        <v>5</v>
      </c>
      <c r="CY2747" s="9">
        <f t="shared" si="136"/>
        <v>3.8333333333333339</v>
      </c>
      <c r="CZ2747" s="7">
        <f t="shared" si="137"/>
        <v>22.066666666666666</v>
      </c>
      <c r="DA2747" s="7">
        <f t="shared" si="138"/>
        <v>0.91087613293051362</v>
      </c>
    </row>
    <row r="2748" spans="1:105" x14ac:dyDescent="0.25">
      <c r="A2748" s="6">
        <v>2020</v>
      </c>
      <c r="B2748" s="6">
        <v>7</v>
      </c>
      <c r="C2748" s="6">
        <v>158455</v>
      </c>
      <c r="D2748" t="s">
        <v>0</v>
      </c>
      <c r="E2748" t="s">
        <v>2583</v>
      </c>
      <c r="F2748" t="s">
        <v>1698</v>
      </c>
      <c r="G2748" t="s">
        <v>33</v>
      </c>
      <c r="H2748" t="s">
        <v>630</v>
      </c>
      <c r="I2748" t="s">
        <v>5</v>
      </c>
      <c r="J2748" s="6">
        <v>0.76</v>
      </c>
      <c r="K2748" t="s">
        <v>6</v>
      </c>
      <c r="L2748" t="s">
        <v>2584</v>
      </c>
      <c r="M2748" s="6">
        <v>320</v>
      </c>
      <c r="N2748" s="6">
        <v>310.14999999999998</v>
      </c>
      <c r="O2748" s="6">
        <v>0.97</v>
      </c>
      <c r="P2748" t="s">
        <v>1698</v>
      </c>
      <c r="Q2748" t="s">
        <v>2806</v>
      </c>
      <c r="R2748" t="s">
        <v>1310</v>
      </c>
      <c r="S2748" t="s">
        <v>1920</v>
      </c>
      <c r="T2748" s="6">
        <v>8.5</v>
      </c>
      <c r="U2748" s="6">
        <v>77.537499999999994</v>
      </c>
      <c r="V2748" t="s">
        <v>11</v>
      </c>
      <c r="W2748" t="s">
        <v>1700</v>
      </c>
      <c r="X2748" s="6">
        <v>12.7</v>
      </c>
      <c r="Y2748" s="6">
        <v>17.399999999999999</v>
      </c>
      <c r="Z2748" s="6">
        <v>19</v>
      </c>
      <c r="AA2748" s="6">
        <v>27</v>
      </c>
      <c r="AB2748" t="s">
        <v>5</v>
      </c>
      <c r="AC2748" s="6">
        <v>25.5</v>
      </c>
      <c r="AD2748" s="6">
        <v>0</v>
      </c>
      <c r="AE2748" t="s">
        <v>13</v>
      </c>
      <c r="AF2748" s="6">
        <v>2</v>
      </c>
      <c r="AG2748" t="s">
        <v>5</v>
      </c>
      <c r="AH2748" t="s">
        <v>5</v>
      </c>
      <c r="AI2748" t="s">
        <v>5</v>
      </c>
      <c r="AJ2748" s="6">
        <v>30.6</v>
      </c>
      <c r="AK2748" s="6">
        <v>22.6</v>
      </c>
      <c r="AL2748" s="6">
        <v>46.7</v>
      </c>
      <c r="AM2748" s="6">
        <v>69.3</v>
      </c>
      <c r="AN2748" s="6">
        <v>0.1</v>
      </c>
      <c r="AO2748" s="6">
        <v>0</v>
      </c>
      <c r="AP2748" s="6">
        <v>0</v>
      </c>
      <c r="AQ2748" s="6">
        <v>0</v>
      </c>
      <c r="AR2748" t="s">
        <v>5</v>
      </c>
      <c r="AS2748" t="s">
        <v>5</v>
      </c>
      <c r="AT2748" t="s">
        <v>38</v>
      </c>
      <c r="AU2748" t="s">
        <v>5</v>
      </c>
      <c r="AV2748" t="s">
        <v>5</v>
      </c>
      <c r="AW2748" t="s">
        <v>5</v>
      </c>
      <c r="AX2748" t="s">
        <v>5</v>
      </c>
      <c r="AY2748" s="6">
        <v>0</v>
      </c>
      <c r="AZ2748" t="s">
        <v>5</v>
      </c>
      <c r="BA2748" t="s">
        <v>5</v>
      </c>
      <c r="BB2748" t="s">
        <v>5</v>
      </c>
      <c r="BC2748" t="s">
        <v>5</v>
      </c>
      <c r="BD2748" t="s">
        <v>5</v>
      </c>
      <c r="BE2748" t="s">
        <v>5</v>
      </c>
      <c r="BF2748" t="s">
        <v>5</v>
      </c>
      <c r="BG2748" t="s">
        <v>5</v>
      </c>
      <c r="BH2748" t="s">
        <v>5</v>
      </c>
      <c r="BI2748" s="6">
        <v>0</v>
      </c>
      <c r="BJ2748" s="6">
        <v>0</v>
      </c>
      <c r="BK2748" s="6">
        <v>0</v>
      </c>
      <c r="BL2748" s="6">
        <v>0</v>
      </c>
      <c r="BM2748" s="6">
        <v>0</v>
      </c>
      <c r="BN2748" s="6">
        <v>0</v>
      </c>
      <c r="BO2748" s="6">
        <v>0</v>
      </c>
      <c r="BP2748" s="6">
        <v>0</v>
      </c>
      <c r="BQ2748" s="6">
        <v>0</v>
      </c>
      <c r="BR2748" s="6">
        <v>0</v>
      </c>
      <c r="BS2748" s="6">
        <v>32</v>
      </c>
      <c r="BT2748" s="6">
        <v>73</v>
      </c>
      <c r="BU2748" s="6">
        <v>62</v>
      </c>
      <c r="BV2748" s="6">
        <v>14</v>
      </c>
      <c r="BW2748" s="6">
        <v>4</v>
      </c>
      <c r="BX2748" s="6">
        <v>0</v>
      </c>
      <c r="BY2748" s="6">
        <v>0</v>
      </c>
      <c r="BZ2748" s="6">
        <v>0</v>
      </c>
      <c r="CA2748" s="6">
        <v>0</v>
      </c>
      <c r="CB2748" s="6">
        <v>0</v>
      </c>
      <c r="CC2748" s="6">
        <v>0</v>
      </c>
      <c r="CD2748" s="6">
        <v>0</v>
      </c>
      <c r="CE2748" s="6">
        <v>0</v>
      </c>
      <c r="CF2748" s="6">
        <v>15000</v>
      </c>
      <c r="CG2748" s="6">
        <v>18000</v>
      </c>
      <c r="CH2748" s="2">
        <v>3</v>
      </c>
      <c r="CI2748" s="3">
        <v>60</v>
      </c>
      <c r="CJ2748" s="3">
        <v>16.2</v>
      </c>
      <c r="CK2748" s="4">
        <v>27</v>
      </c>
      <c r="CL2748" s="3">
        <v>130</v>
      </c>
      <c r="CM2748" s="3">
        <v>16.3</v>
      </c>
      <c r="CN2748" s="4">
        <v>26</v>
      </c>
      <c r="CO2748" s="3">
        <v>130</v>
      </c>
      <c r="CP2748" s="3">
        <v>16.3</v>
      </c>
      <c r="CQ2748" s="4">
        <v>24</v>
      </c>
      <c r="CR2748" s="3">
        <v>0</v>
      </c>
      <c r="CS2748" s="3">
        <v>0</v>
      </c>
      <c r="CT2748" s="4">
        <v>0</v>
      </c>
      <c r="CU2748" s="3">
        <v>0</v>
      </c>
      <c r="CV2748" s="3">
        <v>0</v>
      </c>
      <c r="CW2748" s="4">
        <v>0</v>
      </c>
      <c r="CX2748" t="s">
        <v>5</v>
      </c>
      <c r="CY2748" s="9">
        <f t="shared" si="136"/>
        <v>3.7666666666666657</v>
      </c>
      <c r="CZ2748" s="7">
        <f t="shared" si="137"/>
        <v>30.013333333333332</v>
      </c>
      <c r="DA2748" s="7">
        <f t="shared" si="138"/>
        <v>0.84962239004886719</v>
      </c>
    </row>
    <row r="2749" spans="1:105" x14ac:dyDescent="0.25">
      <c r="A2749" s="6">
        <v>2020</v>
      </c>
      <c r="B2749" s="6">
        <v>7</v>
      </c>
      <c r="C2749" s="6">
        <v>158452</v>
      </c>
      <c r="D2749" t="s">
        <v>0</v>
      </c>
      <c r="E2749" t="s">
        <v>2583</v>
      </c>
      <c r="F2749" t="s">
        <v>1698</v>
      </c>
      <c r="G2749" t="s">
        <v>33</v>
      </c>
      <c r="H2749" t="s">
        <v>625</v>
      </c>
      <c r="I2749" t="s">
        <v>5</v>
      </c>
      <c r="J2749" s="6">
        <v>0.79</v>
      </c>
      <c r="K2749" t="s">
        <v>22</v>
      </c>
      <c r="L2749" t="s">
        <v>2586</v>
      </c>
      <c r="M2749" s="6">
        <v>320</v>
      </c>
      <c r="N2749" s="6">
        <v>323.27999999999997</v>
      </c>
      <c r="O2749" s="6">
        <v>1.01</v>
      </c>
      <c r="P2749" t="s">
        <v>1698</v>
      </c>
      <c r="Q2749" t="s">
        <v>563</v>
      </c>
      <c r="R2749" t="s">
        <v>2639</v>
      </c>
      <c r="S2749" t="s">
        <v>2236</v>
      </c>
      <c r="T2749" s="6">
        <v>8.6</v>
      </c>
      <c r="U2749" s="6">
        <v>80.819999999999993</v>
      </c>
      <c r="V2749" t="s">
        <v>11</v>
      </c>
      <c r="W2749" t="s">
        <v>1700</v>
      </c>
      <c r="X2749" s="6">
        <v>13.2</v>
      </c>
      <c r="Y2749" s="6">
        <v>16.899999999999999</v>
      </c>
      <c r="Z2749" s="6">
        <v>17</v>
      </c>
      <c r="AA2749" s="6">
        <v>26</v>
      </c>
      <c r="AB2749" t="s">
        <v>5</v>
      </c>
      <c r="AC2749" s="6">
        <v>26.7</v>
      </c>
      <c r="AD2749" s="6">
        <v>0</v>
      </c>
      <c r="AE2749" t="s">
        <v>13</v>
      </c>
      <c r="AF2749" s="6">
        <v>5</v>
      </c>
      <c r="AG2749" t="s">
        <v>5</v>
      </c>
      <c r="AH2749" t="s">
        <v>5</v>
      </c>
      <c r="AI2749" t="s">
        <v>5</v>
      </c>
      <c r="AJ2749" s="6">
        <v>53.2</v>
      </c>
      <c r="AK2749" s="6">
        <v>34.200000000000003</v>
      </c>
      <c r="AL2749" s="6">
        <v>9.6</v>
      </c>
      <c r="AM2749" s="6">
        <v>43.8</v>
      </c>
      <c r="AN2749" s="6">
        <v>3</v>
      </c>
      <c r="AO2749" s="6">
        <v>3</v>
      </c>
      <c r="AP2749" s="6">
        <v>0</v>
      </c>
      <c r="AQ2749" s="6">
        <v>0</v>
      </c>
      <c r="AR2749" t="s">
        <v>5</v>
      </c>
      <c r="AS2749" t="s">
        <v>5</v>
      </c>
      <c r="AT2749" t="s">
        <v>38</v>
      </c>
      <c r="AU2749" t="s">
        <v>5</v>
      </c>
      <c r="AV2749" t="s">
        <v>5</v>
      </c>
      <c r="AW2749" t="s">
        <v>5</v>
      </c>
      <c r="AX2749" t="s">
        <v>5</v>
      </c>
      <c r="AY2749" s="6">
        <v>0</v>
      </c>
      <c r="AZ2749" t="s">
        <v>5</v>
      </c>
      <c r="BA2749" t="s">
        <v>5</v>
      </c>
      <c r="BB2749" t="s">
        <v>5</v>
      </c>
      <c r="BC2749" t="s">
        <v>5</v>
      </c>
      <c r="BD2749" t="s">
        <v>5</v>
      </c>
      <c r="BE2749" t="s">
        <v>5</v>
      </c>
      <c r="BF2749" t="s">
        <v>5</v>
      </c>
      <c r="BG2749" t="s">
        <v>5</v>
      </c>
      <c r="BH2749" t="s">
        <v>5</v>
      </c>
      <c r="BI2749" s="6">
        <v>0</v>
      </c>
      <c r="BJ2749" s="6">
        <v>0</v>
      </c>
      <c r="BK2749" s="6">
        <v>0</v>
      </c>
      <c r="BL2749" s="6">
        <v>0</v>
      </c>
      <c r="BM2749" s="6">
        <v>0</v>
      </c>
      <c r="BN2749" s="6">
        <v>0</v>
      </c>
      <c r="BO2749" s="6">
        <v>0</v>
      </c>
      <c r="BP2749" s="6">
        <v>0</v>
      </c>
      <c r="BQ2749" s="6">
        <v>0</v>
      </c>
      <c r="BR2749" s="6">
        <v>0</v>
      </c>
      <c r="BS2749" s="6">
        <v>3</v>
      </c>
      <c r="BT2749" s="6">
        <v>37</v>
      </c>
      <c r="BU2749" s="6">
        <v>68</v>
      </c>
      <c r="BV2749" s="6">
        <v>62</v>
      </c>
      <c r="BW2749" s="6">
        <v>21</v>
      </c>
      <c r="BX2749" s="6">
        <v>7</v>
      </c>
      <c r="BY2749" s="6">
        <v>2</v>
      </c>
      <c r="BZ2749" s="6">
        <v>0</v>
      </c>
      <c r="CA2749" s="6">
        <v>0</v>
      </c>
      <c r="CB2749" s="6">
        <v>0</v>
      </c>
      <c r="CC2749" s="6">
        <v>0</v>
      </c>
      <c r="CD2749" s="6">
        <v>0</v>
      </c>
      <c r="CE2749" s="6">
        <v>0</v>
      </c>
      <c r="CF2749" s="6">
        <v>6000</v>
      </c>
      <c r="CG2749" s="6">
        <v>9330</v>
      </c>
      <c r="CH2749" s="2">
        <v>2</v>
      </c>
      <c r="CI2749" s="3">
        <v>260</v>
      </c>
      <c r="CJ2749" s="3">
        <v>16.899999999999999</v>
      </c>
      <c r="CK2749" s="4">
        <v>26</v>
      </c>
      <c r="CL2749" s="3">
        <v>60</v>
      </c>
      <c r="CM2749" s="3">
        <v>16.899999999999999</v>
      </c>
      <c r="CN2749" s="4">
        <v>24</v>
      </c>
      <c r="CO2749" s="3">
        <v>0</v>
      </c>
      <c r="CP2749" s="3">
        <v>0</v>
      </c>
      <c r="CQ2749" s="4">
        <v>0</v>
      </c>
      <c r="CR2749" s="3">
        <v>0</v>
      </c>
      <c r="CS2749" s="3">
        <v>0</v>
      </c>
      <c r="CT2749" s="4">
        <v>0</v>
      </c>
      <c r="CU2749" s="3">
        <v>0</v>
      </c>
      <c r="CV2749" s="3">
        <v>0</v>
      </c>
      <c r="CW2749" s="4">
        <v>0</v>
      </c>
      <c r="CX2749" t="s">
        <v>5</v>
      </c>
      <c r="CY2749" s="9">
        <f t="shared" si="136"/>
        <v>4.0166666666666657</v>
      </c>
      <c r="CZ2749" s="7">
        <f t="shared" si="137"/>
        <v>29.213333333333331</v>
      </c>
      <c r="DA2749" s="7">
        <f t="shared" si="138"/>
        <v>0.91396622546782291</v>
      </c>
    </row>
    <row r="2750" spans="1:105" x14ac:dyDescent="0.25">
      <c r="A2750" s="6">
        <v>2020</v>
      </c>
      <c r="B2750" s="6">
        <v>7</v>
      </c>
      <c r="C2750" s="6">
        <v>158528</v>
      </c>
      <c r="D2750" t="s">
        <v>0</v>
      </c>
      <c r="E2750" t="s">
        <v>2583</v>
      </c>
      <c r="F2750" t="s">
        <v>1698</v>
      </c>
      <c r="G2750" t="s">
        <v>116</v>
      </c>
      <c r="H2750" t="s">
        <v>2775</v>
      </c>
      <c r="I2750" s="5" t="s">
        <v>118</v>
      </c>
      <c r="J2750" s="6">
        <v>0.84</v>
      </c>
      <c r="K2750" t="s">
        <v>22</v>
      </c>
      <c r="L2750" t="s">
        <v>2584</v>
      </c>
      <c r="M2750" s="6">
        <v>105</v>
      </c>
      <c r="N2750" s="6">
        <v>94.605000000000004</v>
      </c>
      <c r="O2750" s="6">
        <v>0.9</v>
      </c>
      <c r="P2750" t="s">
        <v>1698</v>
      </c>
      <c r="Q2750" t="s">
        <v>828</v>
      </c>
      <c r="R2750" t="s">
        <v>1403</v>
      </c>
      <c r="S2750" t="s">
        <v>906</v>
      </c>
      <c r="T2750" s="6">
        <v>0.6</v>
      </c>
      <c r="U2750" s="6">
        <v>47.302500000000002</v>
      </c>
      <c r="V2750" t="s">
        <v>11</v>
      </c>
      <c r="W2750" t="s">
        <v>482</v>
      </c>
      <c r="X2750" s="6">
        <v>13.2</v>
      </c>
      <c r="Y2750" s="6">
        <v>15.1</v>
      </c>
      <c r="Z2750" s="6">
        <v>10</v>
      </c>
      <c r="AA2750" s="6">
        <v>11</v>
      </c>
      <c r="AB2750" t="s">
        <v>5</v>
      </c>
      <c r="AC2750" s="6">
        <v>16.8</v>
      </c>
      <c r="AD2750" s="6">
        <v>0</v>
      </c>
      <c r="AE2750" t="s">
        <v>13</v>
      </c>
      <c r="AF2750" s="6">
        <v>4</v>
      </c>
      <c r="AG2750" t="s">
        <v>5</v>
      </c>
      <c r="AH2750" t="s">
        <v>5</v>
      </c>
      <c r="AI2750" t="s">
        <v>5</v>
      </c>
      <c r="AJ2750" s="6">
        <v>27.4</v>
      </c>
      <c r="AK2750" s="6">
        <v>50</v>
      </c>
      <c r="AL2750" s="6">
        <v>17.7</v>
      </c>
      <c r="AM2750" s="6">
        <v>67.7</v>
      </c>
      <c r="AN2750" s="6">
        <v>4.9000000000000004</v>
      </c>
      <c r="AO2750" s="6">
        <v>4.8</v>
      </c>
      <c r="AP2750" s="6">
        <v>0</v>
      </c>
      <c r="AQ2750" s="6">
        <v>0</v>
      </c>
      <c r="AR2750" t="s">
        <v>5</v>
      </c>
      <c r="AS2750" t="s">
        <v>5</v>
      </c>
      <c r="AT2750" t="s">
        <v>5</v>
      </c>
      <c r="AU2750" s="6">
        <v>74</v>
      </c>
      <c r="AV2750" s="6">
        <v>4.9000000000000004</v>
      </c>
      <c r="AW2750" s="6">
        <v>4</v>
      </c>
      <c r="AX2750" s="6">
        <v>1</v>
      </c>
      <c r="AY2750" s="6">
        <v>17.100000000000001</v>
      </c>
      <c r="AZ2750" t="s">
        <v>5</v>
      </c>
      <c r="BA2750" t="s">
        <v>5</v>
      </c>
      <c r="BB2750" t="s">
        <v>5</v>
      </c>
      <c r="BC2750" t="s">
        <v>5</v>
      </c>
      <c r="BD2750" t="s">
        <v>5</v>
      </c>
      <c r="BE2750" t="s">
        <v>5</v>
      </c>
      <c r="BF2750" t="s">
        <v>5</v>
      </c>
      <c r="BG2750" t="s">
        <v>5</v>
      </c>
      <c r="BH2750" t="s">
        <v>5</v>
      </c>
      <c r="BI2750" s="6">
        <v>0</v>
      </c>
      <c r="BJ2750" s="6">
        <v>0</v>
      </c>
      <c r="BK2750" s="6">
        <v>0</v>
      </c>
      <c r="BL2750" s="6">
        <v>0</v>
      </c>
      <c r="BM2750" s="6">
        <v>0</v>
      </c>
      <c r="BN2750" s="6">
        <v>0</v>
      </c>
      <c r="BO2750" s="6">
        <v>0</v>
      </c>
      <c r="BP2750" s="6">
        <v>0</v>
      </c>
      <c r="BQ2750" s="6">
        <v>0</v>
      </c>
      <c r="BR2750" s="6">
        <v>0</v>
      </c>
      <c r="BS2750" s="6">
        <v>12</v>
      </c>
      <c r="BT2750" s="6">
        <v>35</v>
      </c>
      <c r="BU2750" s="6">
        <v>67</v>
      </c>
      <c r="BV2750" s="6">
        <v>48</v>
      </c>
      <c r="BW2750" s="6">
        <v>29</v>
      </c>
      <c r="BX2750" s="6">
        <v>8</v>
      </c>
      <c r="BY2750" s="6">
        <v>0</v>
      </c>
      <c r="BZ2750" s="6">
        <v>0</v>
      </c>
      <c r="CA2750" s="6">
        <v>0</v>
      </c>
      <c r="CB2750" s="6">
        <v>0</v>
      </c>
      <c r="CC2750" s="6">
        <v>0</v>
      </c>
      <c r="CD2750" s="6">
        <v>0</v>
      </c>
      <c r="CE2750" s="6">
        <v>0</v>
      </c>
      <c r="CF2750" s="6">
        <v>3000</v>
      </c>
      <c r="CG2750" s="6">
        <v>4800</v>
      </c>
      <c r="CH2750" s="2">
        <v>2</v>
      </c>
      <c r="CI2750" s="3">
        <v>30</v>
      </c>
      <c r="CJ2750" s="3">
        <v>0</v>
      </c>
      <c r="CK2750" s="4">
        <v>11</v>
      </c>
      <c r="CL2750" s="3">
        <v>75</v>
      </c>
      <c r="CM2750" s="3">
        <v>0</v>
      </c>
      <c r="CN2750" s="4">
        <v>8</v>
      </c>
      <c r="CO2750" s="3">
        <v>0</v>
      </c>
      <c r="CP2750" s="3">
        <v>0</v>
      </c>
      <c r="CQ2750" s="4">
        <v>0</v>
      </c>
      <c r="CR2750" s="3">
        <v>0</v>
      </c>
      <c r="CS2750" s="3">
        <v>0</v>
      </c>
      <c r="CT2750" s="4">
        <v>0</v>
      </c>
      <c r="CU2750" s="3">
        <v>0</v>
      </c>
      <c r="CV2750" s="3">
        <v>0</v>
      </c>
      <c r="CW2750" s="4">
        <v>0</v>
      </c>
      <c r="CX2750" t="s">
        <v>5</v>
      </c>
      <c r="CY2750" s="9">
        <f t="shared" si="136"/>
        <v>1.7166666666666686</v>
      </c>
      <c r="CZ2750" s="7">
        <f t="shared" si="137"/>
        <v>12.373333333333335</v>
      </c>
      <c r="DA2750" s="7">
        <f t="shared" si="138"/>
        <v>1.357758620689655</v>
      </c>
    </row>
    <row r="2751" spans="1:105" x14ac:dyDescent="0.25">
      <c r="A2751" s="6">
        <v>2020</v>
      </c>
      <c r="B2751" s="6">
        <v>7</v>
      </c>
      <c r="C2751" s="6">
        <v>158529</v>
      </c>
      <c r="D2751" t="s">
        <v>0</v>
      </c>
      <c r="E2751" t="s">
        <v>2583</v>
      </c>
      <c r="F2751" t="s">
        <v>1698</v>
      </c>
      <c r="G2751" t="s">
        <v>116</v>
      </c>
      <c r="H2751" t="s">
        <v>998</v>
      </c>
      <c r="I2751" s="5" t="s">
        <v>118</v>
      </c>
      <c r="J2751" s="6">
        <v>0.14000000000000001</v>
      </c>
      <c r="K2751" t="s">
        <v>22</v>
      </c>
      <c r="L2751" t="s">
        <v>2584</v>
      </c>
      <c r="M2751" s="6">
        <v>30</v>
      </c>
      <c r="N2751" s="6">
        <v>22.085000000000001</v>
      </c>
      <c r="O2751" s="6">
        <v>0.74</v>
      </c>
      <c r="P2751" t="s">
        <v>1698</v>
      </c>
      <c r="Q2751" t="s">
        <v>2194</v>
      </c>
      <c r="R2751" t="s">
        <v>1089</v>
      </c>
      <c r="S2751" t="s">
        <v>1722</v>
      </c>
      <c r="T2751" s="6">
        <v>0.3</v>
      </c>
      <c r="U2751" s="6">
        <v>22.085000000000001</v>
      </c>
      <c r="V2751" t="s">
        <v>11</v>
      </c>
      <c r="W2751" t="s">
        <v>482</v>
      </c>
      <c r="X2751" s="6">
        <v>13.4</v>
      </c>
      <c r="Y2751" s="6">
        <v>16.2</v>
      </c>
      <c r="Z2751" s="6">
        <v>8</v>
      </c>
      <c r="AA2751" s="6">
        <v>8</v>
      </c>
      <c r="AB2751" t="s">
        <v>5</v>
      </c>
      <c r="AC2751" s="6">
        <v>21.8</v>
      </c>
      <c r="AD2751" s="6">
        <v>0</v>
      </c>
      <c r="AE2751" t="s">
        <v>13</v>
      </c>
      <c r="AF2751" s="6">
        <v>6</v>
      </c>
      <c r="AG2751" t="s">
        <v>5</v>
      </c>
      <c r="AH2751" t="s">
        <v>5</v>
      </c>
      <c r="AI2751" t="s">
        <v>5</v>
      </c>
      <c r="AJ2751" s="6">
        <v>42.2</v>
      </c>
      <c r="AK2751" s="6">
        <v>18.2</v>
      </c>
      <c r="AL2751" s="6">
        <v>8.8000000000000007</v>
      </c>
      <c r="AM2751" s="6">
        <v>27</v>
      </c>
      <c r="AN2751" s="6">
        <v>30.8</v>
      </c>
      <c r="AO2751" s="6">
        <v>0</v>
      </c>
      <c r="AP2751" s="6">
        <v>0</v>
      </c>
      <c r="AQ2751" s="6">
        <v>0</v>
      </c>
      <c r="AR2751" t="s">
        <v>5</v>
      </c>
      <c r="AS2751" t="s">
        <v>5</v>
      </c>
      <c r="AT2751" t="s">
        <v>5</v>
      </c>
      <c r="AU2751" t="s">
        <v>5</v>
      </c>
      <c r="AV2751" t="s">
        <v>5</v>
      </c>
      <c r="AW2751" t="s">
        <v>5</v>
      </c>
      <c r="AX2751" t="s">
        <v>5</v>
      </c>
      <c r="AY2751" s="6">
        <v>0</v>
      </c>
      <c r="AZ2751" t="s">
        <v>5</v>
      </c>
      <c r="BA2751" t="s">
        <v>5</v>
      </c>
      <c r="BB2751" t="s">
        <v>5</v>
      </c>
      <c r="BC2751" t="s">
        <v>5</v>
      </c>
      <c r="BD2751" t="s">
        <v>5</v>
      </c>
      <c r="BE2751" t="s">
        <v>5</v>
      </c>
      <c r="BF2751" t="s">
        <v>5</v>
      </c>
      <c r="BG2751" t="s">
        <v>5</v>
      </c>
      <c r="BH2751" t="s">
        <v>5</v>
      </c>
      <c r="BI2751" s="6">
        <v>0</v>
      </c>
      <c r="BJ2751" s="6">
        <v>0</v>
      </c>
      <c r="BK2751" s="6">
        <v>0</v>
      </c>
      <c r="BL2751" s="6">
        <v>0</v>
      </c>
      <c r="BM2751" s="6">
        <v>0</v>
      </c>
      <c r="BN2751" s="6">
        <v>0</v>
      </c>
      <c r="BO2751" s="6">
        <v>0</v>
      </c>
      <c r="BP2751" s="6">
        <v>0</v>
      </c>
      <c r="BQ2751" s="6">
        <v>0</v>
      </c>
      <c r="BR2751" s="6">
        <v>0</v>
      </c>
      <c r="BS2751" s="6">
        <v>2</v>
      </c>
      <c r="BT2751" s="6">
        <v>17</v>
      </c>
      <c r="BU2751" s="6">
        <v>79</v>
      </c>
      <c r="BV2751" s="6">
        <v>57</v>
      </c>
      <c r="BW2751" s="6">
        <v>18</v>
      </c>
      <c r="BX2751" s="6">
        <v>13</v>
      </c>
      <c r="BY2751" s="6">
        <v>6</v>
      </c>
      <c r="BZ2751" s="6">
        <v>0</v>
      </c>
      <c r="CA2751" s="6">
        <v>0</v>
      </c>
      <c r="CB2751" s="6">
        <v>0</v>
      </c>
      <c r="CC2751" s="6">
        <v>0</v>
      </c>
      <c r="CD2751" s="6">
        <v>0</v>
      </c>
      <c r="CE2751" s="6">
        <v>0</v>
      </c>
      <c r="CF2751" s="6">
        <v>2000</v>
      </c>
      <c r="CG2751" s="6">
        <v>5260</v>
      </c>
      <c r="CH2751" s="2">
        <v>1</v>
      </c>
      <c r="CI2751" s="3">
        <v>30</v>
      </c>
      <c r="CJ2751" s="3">
        <v>0</v>
      </c>
      <c r="CK2751" s="4">
        <v>8</v>
      </c>
      <c r="CL2751" s="3">
        <v>0</v>
      </c>
      <c r="CM2751" s="3">
        <v>0</v>
      </c>
      <c r="CN2751" s="4">
        <v>0</v>
      </c>
      <c r="CO2751" s="3">
        <v>0</v>
      </c>
      <c r="CP2751" s="3">
        <v>0</v>
      </c>
      <c r="CQ2751" s="4">
        <v>0</v>
      </c>
      <c r="CR2751" s="3">
        <v>0</v>
      </c>
      <c r="CS2751" s="3">
        <v>0</v>
      </c>
      <c r="CT2751" s="4">
        <v>0</v>
      </c>
      <c r="CU2751" s="3">
        <v>0</v>
      </c>
      <c r="CV2751" s="3">
        <v>0</v>
      </c>
      <c r="CW2751" s="4">
        <v>0</v>
      </c>
      <c r="CX2751" t="s">
        <v>5</v>
      </c>
      <c r="CY2751" s="9">
        <f t="shared" si="136"/>
        <v>1.2999999999999972</v>
      </c>
      <c r="CZ2751" s="7">
        <f t="shared" si="137"/>
        <v>9.0399999999999974</v>
      </c>
      <c r="DA2751" s="7">
        <f t="shared" si="138"/>
        <v>2.4115044247787618</v>
      </c>
    </row>
    <row r="2752" spans="1:105" x14ac:dyDescent="0.25">
      <c r="A2752" s="6">
        <v>2020</v>
      </c>
      <c r="B2752" s="6">
        <v>7</v>
      </c>
      <c r="C2752" s="6">
        <v>158458</v>
      </c>
      <c r="D2752" t="s">
        <v>0</v>
      </c>
      <c r="E2752" t="s">
        <v>2583</v>
      </c>
      <c r="F2752" t="s">
        <v>1698</v>
      </c>
      <c r="G2752" t="s">
        <v>33</v>
      </c>
      <c r="H2752" t="s">
        <v>69</v>
      </c>
      <c r="I2752" t="s">
        <v>5</v>
      </c>
      <c r="J2752" s="6">
        <v>0.8</v>
      </c>
      <c r="K2752" t="s">
        <v>22</v>
      </c>
      <c r="L2752" t="s">
        <v>2586</v>
      </c>
      <c r="M2752" s="6">
        <v>420</v>
      </c>
      <c r="N2752" s="6">
        <v>472.16</v>
      </c>
      <c r="O2752" s="6">
        <v>1.1200000000000001</v>
      </c>
      <c r="P2752" t="s">
        <v>2285</v>
      </c>
      <c r="Q2752" t="s">
        <v>1671</v>
      </c>
      <c r="R2752" t="s">
        <v>888</v>
      </c>
      <c r="S2752" t="s">
        <v>1847</v>
      </c>
      <c r="T2752" s="6">
        <v>0.3</v>
      </c>
      <c r="U2752" s="6">
        <v>94.432000000000002</v>
      </c>
      <c r="V2752" t="s">
        <v>11</v>
      </c>
      <c r="W2752" t="s">
        <v>1714</v>
      </c>
      <c r="X2752" s="6">
        <v>13.4</v>
      </c>
      <c r="Y2752" s="6">
        <v>0</v>
      </c>
      <c r="Z2752" s="6">
        <v>42</v>
      </c>
      <c r="AA2752" s="6">
        <v>43</v>
      </c>
      <c r="AB2752" t="s">
        <v>5</v>
      </c>
      <c r="AC2752" s="6">
        <v>21.5</v>
      </c>
      <c r="AD2752" s="6">
        <v>0</v>
      </c>
      <c r="AE2752" t="s">
        <v>13</v>
      </c>
      <c r="AF2752" s="6">
        <v>5</v>
      </c>
      <c r="AG2752" s="6">
        <v>6</v>
      </c>
      <c r="AH2752" t="s">
        <v>5</v>
      </c>
      <c r="AI2752" t="s">
        <v>5</v>
      </c>
      <c r="AJ2752" s="6">
        <v>65.3</v>
      </c>
      <c r="AK2752" s="6">
        <v>1.2</v>
      </c>
      <c r="AL2752" s="6">
        <v>1.6</v>
      </c>
      <c r="AM2752" s="6">
        <v>2.8</v>
      </c>
      <c r="AN2752" s="6">
        <v>31.9</v>
      </c>
      <c r="AO2752" s="6">
        <v>0</v>
      </c>
      <c r="AP2752" s="6">
        <v>0</v>
      </c>
      <c r="AQ2752" s="6">
        <v>0</v>
      </c>
      <c r="AR2752" t="s">
        <v>5</v>
      </c>
      <c r="AS2752" t="s">
        <v>5</v>
      </c>
      <c r="AT2752" t="s">
        <v>38</v>
      </c>
      <c r="AU2752" s="6">
        <v>73.400000000000006</v>
      </c>
      <c r="AV2752" s="6">
        <v>5.8</v>
      </c>
      <c r="AW2752" s="6">
        <v>3.9</v>
      </c>
      <c r="AX2752" s="6">
        <v>0.9</v>
      </c>
      <c r="AY2752" s="6">
        <v>16.899999999999999</v>
      </c>
      <c r="AZ2752" t="s">
        <v>5</v>
      </c>
      <c r="BA2752" t="s">
        <v>5</v>
      </c>
      <c r="BB2752" t="s">
        <v>5</v>
      </c>
      <c r="BC2752" t="s">
        <v>5</v>
      </c>
      <c r="BD2752" t="s">
        <v>5</v>
      </c>
      <c r="BE2752" t="s">
        <v>5</v>
      </c>
      <c r="BF2752" t="s">
        <v>5</v>
      </c>
      <c r="BG2752" t="s">
        <v>5</v>
      </c>
      <c r="BH2752" t="s">
        <v>5</v>
      </c>
      <c r="BI2752" s="6">
        <v>0</v>
      </c>
      <c r="BJ2752" s="6">
        <v>0</v>
      </c>
      <c r="BK2752" s="6">
        <v>0</v>
      </c>
      <c r="BL2752" s="6">
        <v>0</v>
      </c>
      <c r="BM2752" s="6">
        <v>0</v>
      </c>
      <c r="BN2752" s="6">
        <v>0</v>
      </c>
      <c r="BO2752" s="6">
        <v>0</v>
      </c>
      <c r="BP2752" s="6">
        <v>0</v>
      </c>
      <c r="BQ2752" s="6">
        <v>0</v>
      </c>
      <c r="BR2752" s="6">
        <v>0</v>
      </c>
      <c r="BS2752" s="6">
        <v>2</v>
      </c>
      <c r="BT2752" s="6">
        <v>17</v>
      </c>
      <c r="BU2752" s="6">
        <v>79</v>
      </c>
      <c r="BV2752" s="6">
        <v>57</v>
      </c>
      <c r="BW2752" s="6">
        <v>18</v>
      </c>
      <c r="BX2752" s="6">
        <v>13</v>
      </c>
      <c r="BY2752" s="6">
        <v>6</v>
      </c>
      <c r="BZ2752" s="6">
        <v>0</v>
      </c>
      <c r="CA2752" s="6">
        <v>0</v>
      </c>
      <c r="CB2752" s="6">
        <v>0</v>
      </c>
      <c r="CC2752" s="6">
        <v>0</v>
      </c>
      <c r="CD2752" s="6">
        <v>0</v>
      </c>
      <c r="CE2752" s="6">
        <v>0</v>
      </c>
      <c r="CF2752" s="6">
        <v>6000</v>
      </c>
      <c r="CG2752" s="6">
        <v>7370</v>
      </c>
      <c r="CH2752" s="2">
        <v>5</v>
      </c>
      <c r="CI2752" s="3">
        <v>60</v>
      </c>
      <c r="CJ2752" s="3">
        <v>15.8</v>
      </c>
      <c r="CK2752" s="4">
        <v>43</v>
      </c>
      <c r="CL2752" s="3">
        <v>50</v>
      </c>
      <c r="CM2752" s="3">
        <v>16.899999999999999</v>
      </c>
      <c r="CN2752" s="4">
        <v>34</v>
      </c>
      <c r="CO2752" s="3">
        <v>90</v>
      </c>
      <c r="CP2752" s="3">
        <v>16.600000000000001</v>
      </c>
      <c r="CQ2752" s="4">
        <v>19</v>
      </c>
      <c r="CR2752" s="3">
        <v>100</v>
      </c>
      <c r="CS2752" s="3">
        <v>16.600000000000001</v>
      </c>
      <c r="CT2752" s="4">
        <v>17</v>
      </c>
      <c r="CU2752" s="3">
        <v>120</v>
      </c>
      <c r="CV2752" s="3">
        <v>16.5</v>
      </c>
      <c r="CW2752" s="4">
        <v>15</v>
      </c>
      <c r="CX2752" t="s">
        <v>5</v>
      </c>
      <c r="CY2752" s="9">
        <f t="shared" si="136"/>
        <v>5.083333333333333</v>
      </c>
      <c r="CZ2752" s="7">
        <f t="shared" si="137"/>
        <v>47.066666666666663</v>
      </c>
      <c r="DA2752" s="7">
        <f t="shared" si="138"/>
        <v>0.45679886685552412</v>
      </c>
    </row>
    <row r="2753" spans="1:105" x14ac:dyDescent="0.25">
      <c r="A2753" s="6">
        <v>2020</v>
      </c>
      <c r="B2753" s="6">
        <v>7</v>
      </c>
      <c r="C2753" s="6">
        <v>158577</v>
      </c>
      <c r="D2753" t="s">
        <v>0</v>
      </c>
      <c r="E2753" t="s">
        <v>2583</v>
      </c>
      <c r="F2753" t="s">
        <v>2285</v>
      </c>
      <c r="G2753" t="s">
        <v>116</v>
      </c>
      <c r="H2753" t="s">
        <v>998</v>
      </c>
      <c r="I2753" s="5" t="s">
        <v>118</v>
      </c>
      <c r="J2753" s="6">
        <v>0.4</v>
      </c>
      <c r="K2753" t="s">
        <v>22</v>
      </c>
      <c r="L2753" t="s">
        <v>2584</v>
      </c>
      <c r="M2753" s="6">
        <v>80</v>
      </c>
      <c r="N2753" s="6">
        <v>63.854999999999997</v>
      </c>
      <c r="O2753" s="6">
        <v>0.8</v>
      </c>
      <c r="P2753" t="s">
        <v>2285</v>
      </c>
      <c r="Q2753" t="s">
        <v>274</v>
      </c>
      <c r="R2753" t="s">
        <v>2528</v>
      </c>
      <c r="S2753" t="s">
        <v>2005</v>
      </c>
      <c r="T2753" s="6">
        <v>0.8</v>
      </c>
      <c r="U2753" s="6">
        <v>31.927499999999998</v>
      </c>
      <c r="V2753" t="s">
        <v>11</v>
      </c>
      <c r="W2753" t="s">
        <v>482</v>
      </c>
      <c r="X2753" s="6">
        <v>13.5</v>
      </c>
      <c r="Y2753" s="6">
        <v>16.5</v>
      </c>
      <c r="Z2753" s="6">
        <v>11</v>
      </c>
      <c r="AA2753" s="6">
        <v>12</v>
      </c>
      <c r="AB2753" t="s">
        <v>5</v>
      </c>
      <c r="AC2753" s="6">
        <v>22.1</v>
      </c>
      <c r="AD2753" s="6">
        <v>0</v>
      </c>
      <c r="AE2753" t="s">
        <v>13</v>
      </c>
      <c r="AF2753" s="6">
        <v>4</v>
      </c>
      <c r="AG2753" t="s">
        <v>5</v>
      </c>
      <c r="AH2753" t="s">
        <v>5</v>
      </c>
      <c r="AI2753" t="s">
        <v>5</v>
      </c>
      <c r="AJ2753" s="6">
        <v>31</v>
      </c>
      <c r="AK2753" s="6">
        <v>48</v>
      </c>
      <c r="AL2753" s="6">
        <v>17</v>
      </c>
      <c r="AM2753" s="6">
        <v>65</v>
      </c>
      <c r="AN2753" s="6">
        <v>4</v>
      </c>
      <c r="AO2753" s="6">
        <v>4</v>
      </c>
      <c r="AP2753" s="6">
        <v>0</v>
      </c>
      <c r="AQ2753" s="6">
        <v>0.5</v>
      </c>
      <c r="AR2753" t="s">
        <v>5</v>
      </c>
      <c r="AS2753" t="s">
        <v>5</v>
      </c>
      <c r="AT2753" t="s">
        <v>5</v>
      </c>
      <c r="AU2753" s="6">
        <v>74.599999999999994</v>
      </c>
      <c r="AV2753" s="6">
        <v>4.0999999999999996</v>
      </c>
      <c r="AW2753" s="6">
        <v>4</v>
      </c>
      <c r="AX2753" s="6">
        <v>0.9</v>
      </c>
      <c r="AY2753" s="6">
        <v>17.3</v>
      </c>
      <c r="AZ2753" t="s">
        <v>5</v>
      </c>
      <c r="BA2753" t="s">
        <v>5</v>
      </c>
      <c r="BB2753" t="s">
        <v>5</v>
      </c>
      <c r="BC2753" t="s">
        <v>5</v>
      </c>
      <c r="BD2753" t="s">
        <v>5</v>
      </c>
      <c r="BE2753" t="s">
        <v>5</v>
      </c>
      <c r="BF2753" t="s">
        <v>5</v>
      </c>
      <c r="BG2753" t="s">
        <v>5</v>
      </c>
      <c r="BH2753" t="s">
        <v>5</v>
      </c>
      <c r="BI2753" s="6">
        <v>0</v>
      </c>
      <c r="BJ2753" s="6">
        <v>0</v>
      </c>
      <c r="BK2753" s="6">
        <v>0</v>
      </c>
      <c r="BL2753" s="6">
        <v>0</v>
      </c>
      <c r="BM2753" s="6">
        <v>0</v>
      </c>
      <c r="BN2753" s="6">
        <v>0</v>
      </c>
      <c r="BO2753" s="6">
        <v>0</v>
      </c>
      <c r="BP2753" s="6">
        <v>0</v>
      </c>
      <c r="BQ2753" s="6">
        <v>0</v>
      </c>
      <c r="BR2753" s="6">
        <v>0</v>
      </c>
      <c r="BS2753" s="6">
        <v>0</v>
      </c>
      <c r="BT2753" s="6">
        <v>18</v>
      </c>
      <c r="BU2753" s="6">
        <v>41</v>
      </c>
      <c r="BV2753" s="6">
        <v>74</v>
      </c>
      <c r="BW2753" s="6">
        <v>29</v>
      </c>
      <c r="BX2753" s="6">
        <v>25</v>
      </c>
      <c r="BY2753" s="6">
        <v>3</v>
      </c>
      <c r="BZ2753" s="6">
        <v>0</v>
      </c>
      <c r="CA2753" s="6">
        <v>0</v>
      </c>
      <c r="CB2753" s="6">
        <v>0</v>
      </c>
      <c r="CC2753" s="6">
        <v>0</v>
      </c>
      <c r="CD2753" s="6">
        <v>0</v>
      </c>
      <c r="CE2753" s="6">
        <v>0</v>
      </c>
      <c r="CF2753" s="6">
        <v>3000</v>
      </c>
      <c r="CG2753" s="6">
        <v>8930</v>
      </c>
      <c r="CH2753" s="2">
        <v>2</v>
      </c>
      <c r="CI2753" s="3">
        <v>30</v>
      </c>
      <c r="CJ2753" s="3">
        <v>0</v>
      </c>
      <c r="CK2753" s="4">
        <v>12</v>
      </c>
      <c r="CL2753" s="3">
        <v>50</v>
      </c>
      <c r="CM2753" s="3">
        <v>0</v>
      </c>
      <c r="CN2753" s="4">
        <v>5</v>
      </c>
      <c r="CO2753" s="3">
        <v>0</v>
      </c>
      <c r="CP2753" s="3">
        <v>0</v>
      </c>
      <c r="CQ2753" s="4">
        <v>0</v>
      </c>
      <c r="CR2753" s="3">
        <v>0</v>
      </c>
      <c r="CS2753" s="3">
        <v>0</v>
      </c>
      <c r="CT2753" s="4">
        <v>0</v>
      </c>
      <c r="CU2753" s="3">
        <v>0</v>
      </c>
      <c r="CV2753" s="3">
        <v>0</v>
      </c>
      <c r="CW2753" s="4">
        <v>0</v>
      </c>
      <c r="CX2753" t="s">
        <v>5</v>
      </c>
      <c r="CY2753" s="9">
        <f t="shared" si="136"/>
        <v>1.6166666666666671</v>
      </c>
      <c r="CZ2753" s="7">
        <f t="shared" si="137"/>
        <v>13.293333333333333</v>
      </c>
      <c r="DA2753" s="7">
        <f t="shared" si="138"/>
        <v>1.6624874623871617</v>
      </c>
    </row>
    <row r="2754" spans="1:105" x14ac:dyDescent="0.25">
      <c r="A2754" s="6">
        <v>2020</v>
      </c>
      <c r="B2754" s="6">
        <v>7</v>
      </c>
      <c r="C2754" s="6">
        <v>158508</v>
      </c>
      <c r="D2754" t="s">
        <v>0</v>
      </c>
      <c r="E2754" t="s">
        <v>2583</v>
      </c>
      <c r="F2754" t="s">
        <v>2285</v>
      </c>
      <c r="G2754" t="s">
        <v>33</v>
      </c>
      <c r="H2754" t="s">
        <v>59</v>
      </c>
      <c r="I2754" t="s">
        <v>5</v>
      </c>
      <c r="J2754" s="6">
        <v>0.79</v>
      </c>
      <c r="K2754" t="s">
        <v>22</v>
      </c>
      <c r="L2754" t="s">
        <v>2584</v>
      </c>
      <c r="M2754" s="6">
        <v>410</v>
      </c>
      <c r="N2754" s="6">
        <v>393.26499999999999</v>
      </c>
      <c r="O2754" s="6">
        <v>0.96</v>
      </c>
      <c r="P2754" t="s">
        <v>2285</v>
      </c>
      <c r="Q2754" t="s">
        <v>1148</v>
      </c>
      <c r="R2754" t="s">
        <v>1178</v>
      </c>
      <c r="S2754" t="s">
        <v>1019</v>
      </c>
      <c r="T2754" s="6">
        <v>0.4</v>
      </c>
      <c r="U2754" s="6">
        <v>98.316249999999997</v>
      </c>
      <c r="V2754" t="s">
        <v>11</v>
      </c>
      <c r="W2754" t="s">
        <v>1553</v>
      </c>
      <c r="X2754" s="6">
        <v>13.1</v>
      </c>
      <c r="Y2754" s="6">
        <v>16.100000000000001</v>
      </c>
      <c r="Z2754" s="6">
        <v>29</v>
      </c>
      <c r="AA2754" s="6">
        <v>30</v>
      </c>
      <c r="AB2754" t="s">
        <v>5</v>
      </c>
      <c r="AC2754" s="6">
        <v>17.5</v>
      </c>
      <c r="AD2754" s="6">
        <v>2.1164019999999999</v>
      </c>
      <c r="AE2754" t="s">
        <v>13</v>
      </c>
      <c r="AF2754" s="6">
        <v>5</v>
      </c>
      <c r="AG2754" t="s">
        <v>5</v>
      </c>
      <c r="AH2754" t="s">
        <v>5</v>
      </c>
      <c r="AI2754" t="s">
        <v>5</v>
      </c>
      <c r="AJ2754" s="6">
        <v>42</v>
      </c>
      <c r="AK2754" s="6">
        <v>35</v>
      </c>
      <c r="AL2754" s="6">
        <v>17</v>
      </c>
      <c r="AM2754" s="6">
        <v>52</v>
      </c>
      <c r="AN2754" s="6">
        <v>6</v>
      </c>
      <c r="AO2754" s="6">
        <v>6</v>
      </c>
      <c r="AP2754" s="6">
        <v>0</v>
      </c>
      <c r="AQ2754" s="6">
        <v>0.8</v>
      </c>
      <c r="AR2754" t="s">
        <v>5</v>
      </c>
      <c r="AS2754" s="6">
        <v>8.1999999999999993</v>
      </c>
      <c r="AT2754" t="s">
        <v>38</v>
      </c>
      <c r="AU2754" s="6">
        <v>74.3</v>
      </c>
      <c r="AV2754" s="6">
        <v>5.0999999999999996</v>
      </c>
      <c r="AW2754" s="6">
        <v>4</v>
      </c>
      <c r="AX2754" s="6">
        <v>1</v>
      </c>
      <c r="AY2754" s="6">
        <v>16.600000000000001</v>
      </c>
      <c r="AZ2754" t="s">
        <v>5</v>
      </c>
      <c r="BA2754" t="s">
        <v>5</v>
      </c>
      <c r="BB2754" t="s">
        <v>5</v>
      </c>
      <c r="BC2754" t="s">
        <v>5</v>
      </c>
      <c r="BD2754" t="s">
        <v>5</v>
      </c>
      <c r="BE2754" t="s">
        <v>5</v>
      </c>
      <c r="BF2754" t="s">
        <v>5</v>
      </c>
      <c r="BG2754" t="s">
        <v>5</v>
      </c>
      <c r="BH2754" t="s">
        <v>5</v>
      </c>
      <c r="BI2754" s="6">
        <v>0</v>
      </c>
      <c r="BJ2754" s="6">
        <v>0</v>
      </c>
      <c r="BK2754" s="6">
        <v>0</v>
      </c>
      <c r="BL2754" s="6">
        <v>0</v>
      </c>
      <c r="BM2754" s="6">
        <v>0</v>
      </c>
      <c r="BN2754" s="6">
        <v>0</v>
      </c>
      <c r="BO2754" s="6">
        <v>0</v>
      </c>
      <c r="BP2754" s="6">
        <v>0</v>
      </c>
      <c r="BQ2754" s="6">
        <v>0</v>
      </c>
      <c r="BR2754" s="6">
        <v>4</v>
      </c>
      <c r="BS2754" s="6">
        <v>9</v>
      </c>
      <c r="BT2754" s="6">
        <v>33</v>
      </c>
      <c r="BU2754" s="6">
        <v>48</v>
      </c>
      <c r="BV2754" s="6">
        <v>74</v>
      </c>
      <c r="BW2754" s="6">
        <v>21</v>
      </c>
      <c r="BX2754" s="6">
        <v>0</v>
      </c>
      <c r="BY2754" s="6">
        <v>0</v>
      </c>
      <c r="BZ2754" s="6">
        <v>0</v>
      </c>
      <c r="CA2754" s="6">
        <v>0</v>
      </c>
      <c r="CB2754" s="6">
        <v>0</v>
      </c>
      <c r="CC2754" s="6">
        <v>0</v>
      </c>
      <c r="CD2754" s="6">
        <v>0</v>
      </c>
      <c r="CE2754" s="6">
        <v>0</v>
      </c>
      <c r="CF2754" s="6">
        <v>6500</v>
      </c>
      <c r="CG2754" s="6">
        <v>9710</v>
      </c>
      <c r="CH2754" s="2">
        <v>5</v>
      </c>
      <c r="CI2754" s="3">
        <v>30</v>
      </c>
      <c r="CJ2754" s="3">
        <v>16.100000000000001</v>
      </c>
      <c r="CK2754" s="4">
        <v>30</v>
      </c>
      <c r="CL2754" s="3">
        <v>80</v>
      </c>
      <c r="CM2754" s="3">
        <v>16</v>
      </c>
      <c r="CN2754" s="4">
        <v>26</v>
      </c>
      <c r="CO2754" s="3">
        <v>40</v>
      </c>
      <c r="CP2754" s="3">
        <v>16</v>
      </c>
      <c r="CQ2754" s="4">
        <v>23</v>
      </c>
      <c r="CR2754" s="3">
        <v>160</v>
      </c>
      <c r="CS2754" s="3">
        <v>16</v>
      </c>
      <c r="CT2754" s="4">
        <v>13</v>
      </c>
      <c r="CU2754" s="3">
        <v>100</v>
      </c>
      <c r="CV2754" s="3">
        <v>16</v>
      </c>
      <c r="CW2754" s="4">
        <v>10</v>
      </c>
      <c r="CX2754" t="s">
        <v>5</v>
      </c>
      <c r="CY2754" s="9">
        <f t="shared" si="136"/>
        <v>4.2666666666666657</v>
      </c>
      <c r="CZ2754" s="7">
        <f t="shared" si="137"/>
        <v>33.413333333333334</v>
      </c>
      <c r="DA2754" s="7">
        <f t="shared" si="138"/>
        <v>0.52374301675977653</v>
      </c>
    </row>
    <row r="2755" spans="1:105" x14ac:dyDescent="0.25">
      <c r="A2755" s="6">
        <v>2020</v>
      </c>
      <c r="B2755" s="6">
        <v>7</v>
      </c>
      <c r="C2755" s="6">
        <v>158495</v>
      </c>
      <c r="D2755" t="s">
        <v>0</v>
      </c>
      <c r="E2755" t="s">
        <v>2583</v>
      </c>
      <c r="F2755" t="s">
        <v>2285</v>
      </c>
      <c r="G2755" t="s">
        <v>33</v>
      </c>
      <c r="H2755" t="s">
        <v>34</v>
      </c>
      <c r="I2755" t="s">
        <v>5</v>
      </c>
      <c r="J2755" s="6">
        <v>0.73</v>
      </c>
      <c r="K2755" t="s">
        <v>22</v>
      </c>
      <c r="L2755" t="s">
        <v>2586</v>
      </c>
      <c r="M2755" s="6">
        <v>420</v>
      </c>
      <c r="N2755" s="6">
        <v>376.935</v>
      </c>
      <c r="O2755" s="6">
        <v>0.9</v>
      </c>
      <c r="P2755" t="s">
        <v>2285</v>
      </c>
      <c r="Q2755" t="s">
        <v>175</v>
      </c>
      <c r="R2755" t="s">
        <v>1757</v>
      </c>
      <c r="S2755" t="s">
        <v>1472</v>
      </c>
      <c r="T2755" s="6">
        <v>0.7</v>
      </c>
      <c r="U2755" s="6">
        <v>75.387</v>
      </c>
      <c r="V2755" t="s">
        <v>11</v>
      </c>
      <c r="W2755" t="s">
        <v>1714</v>
      </c>
      <c r="X2755" s="6">
        <v>13.3</v>
      </c>
      <c r="Y2755" s="6">
        <v>16.2</v>
      </c>
      <c r="Z2755" s="6">
        <v>32</v>
      </c>
      <c r="AA2755" s="6">
        <v>33</v>
      </c>
      <c r="AB2755" t="s">
        <v>5</v>
      </c>
      <c r="AC2755" s="6">
        <v>19.3</v>
      </c>
      <c r="AD2755" s="6">
        <v>0</v>
      </c>
      <c r="AE2755" t="s">
        <v>13</v>
      </c>
      <c r="AF2755" s="6">
        <v>7</v>
      </c>
      <c r="AG2755" t="s">
        <v>5</v>
      </c>
      <c r="AH2755" t="s">
        <v>5</v>
      </c>
      <c r="AI2755" t="s">
        <v>5</v>
      </c>
      <c r="AJ2755" s="6">
        <v>39</v>
      </c>
      <c r="AK2755" s="6">
        <v>41</v>
      </c>
      <c r="AL2755" s="6">
        <v>13</v>
      </c>
      <c r="AM2755" s="6">
        <v>54</v>
      </c>
      <c r="AN2755" s="6">
        <v>7</v>
      </c>
      <c r="AO2755" s="6">
        <v>7</v>
      </c>
      <c r="AP2755" s="6">
        <v>0</v>
      </c>
      <c r="AQ2755" s="6">
        <v>1.7</v>
      </c>
      <c r="AR2755" t="s">
        <v>5</v>
      </c>
      <c r="AS2755" s="6">
        <v>5</v>
      </c>
      <c r="AT2755" t="s">
        <v>38</v>
      </c>
      <c r="AU2755" s="6">
        <v>72.599999999999994</v>
      </c>
      <c r="AV2755" s="6">
        <v>6.7</v>
      </c>
      <c r="AW2755" s="6">
        <v>3.8</v>
      </c>
      <c r="AX2755" s="6">
        <v>0.9</v>
      </c>
      <c r="AY2755" s="6">
        <v>16.899999999999999</v>
      </c>
      <c r="AZ2755" t="s">
        <v>5</v>
      </c>
      <c r="BA2755" t="s">
        <v>5</v>
      </c>
      <c r="BB2755" t="s">
        <v>5</v>
      </c>
      <c r="BC2755" t="s">
        <v>5</v>
      </c>
      <c r="BD2755" t="s">
        <v>5</v>
      </c>
      <c r="BE2755" t="s">
        <v>5</v>
      </c>
      <c r="BF2755" t="s">
        <v>5</v>
      </c>
      <c r="BG2755" t="s">
        <v>5</v>
      </c>
      <c r="BH2755" t="s">
        <v>5</v>
      </c>
      <c r="BI2755" s="6">
        <v>0</v>
      </c>
      <c r="BJ2755" s="6">
        <v>0</v>
      </c>
      <c r="BK2755" s="6">
        <v>0</v>
      </c>
      <c r="BL2755" s="6">
        <v>0</v>
      </c>
      <c r="BM2755" s="6">
        <v>0</v>
      </c>
      <c r="BN2755" s="6">
        <v>0</v>
      </c>
      <c r="BO2755" s="6">
        <v>0</v>
      </c>
      <c r="BP2755" s="6">
        <v>0</v>
      </c>
      <c r="BQ2755" s="6">
        <v>0</v>
      </c>
      <c r="BR2755" s="6">
        <v>0</v>
      </c>
      <c r="BS2755" s="6">
        <v>0</v>
      </c>
      <c r="BT2755" s="6">
        <v>17</v>
      </c>
      <c r="BU2755" s="6">
        <v>63</v>
      </c>
      <c r="BV2755" s="6">
        <v>75</v>
      </c>
      <c r="BW2755" s="6">
        <v>28</v>
      </c>
      <c r="BX2755" s="6">
        <v>5</v>
      </c>
      <c r="BY2755" s="6">
        <v>0</v>
      </c>
      <c r="BZ2755" s="6">
        <v>0</v>
      </c>
      <c r="CA2755" s="6">
        <v>0</v>
      </c>
      <c r="CB2755" s="6">
        <v>0</v>
      </c>
      <c r="CC2755" s="6">
        <v>0</v>
      </c>
      <c r="CD2755" s="6">
        <v>0</v>
      </c>
      <c r="CE2755" s="6">
        <v>0</v>
      </c>
      <c r="CF2755" s="6">
        <v>8000</v>
      </c>
      <c r="CG2755" s="6">
        <v>10600</v>
      </c>
      <c r="CH2755" s="2">
        <v>4</v>
      </c>
      <c r="CI2755" s="3">
        <v>180</v>
      </c>
      <c r="CJ2755" s="3">
        <v>17.899999999999999</v>
      </c>
      <c r="CK2755" s="4">
        <v>33</v>
      </c>
      <c r="CL2755" s="3">
        <v>70</v>
      </c>
      <c r="CM2755" s="3">
        <v>17.899999999999999</v>
      </c>
      <c r="CN2755" s="4">
        <v>30</v>
      </c>
      <c r="CO2755" s="3">
        <v>40</v>
      </c>
      <c r="CP2755" s="3">
        <v>18.100000000000001</v>
      </c>
      <c r="CQ2755" s="4">
        <v>25</v>
      </c>
      <c r="CR2755" s="3">
        <v>130</v>
      </c>
      <c r="CS2755" s="3">
        <v>17.8</v>
      </c>
      <c r="CT2755" s="4">
        <v>12</v>
      </c>
      <c r="CU2755" s="3">
        <v>0</v>
      </c>
      <c r="CV2755" s="3">
        <v>0</v>
      </c>
      <c r="CW2755" s="4">
        <v>0</v>
      </c>
      <c r="CX2755" t="s">
        <v>5</v>
      </c>
      <c r="CY2755" s="9">
        <f t="shared" ref="CY2755:CY2818" si="139">IF((S2755*24-R2755*24)&lt;0,(S2755*24-R2755*24)+24,(S2755*24-R2755*24))</f>
        <v>4.5166666666666657</v>
      </c>
      <c r="CZ2755" s="7">
        <f t="shared" ref="CZ2755:CZ2818" si="140">AA2755+(CY2755*0.8)</f>
        <v>36.61333333333333</v>
      </c>
      <c r="DA2755" s="7">
        <f t="shared" ref="DA2755:DA2818" si="141">AC2755/CZ2755</f>
        <v>0.52713037144938102</v>
      </c>
    </row>
    <row r="2756" spans="1:105" x14ac:dyDescent="0.25">
      <c r="A2756" s="6">
        <v>2020</v>
      </c>
      <c r="B2756" s="6">
        <v>7</v>
      </c>
      <c r="C2756" s="6">
        <v>158538</v>
      </c>
      <c r="D2756" t="s">
        <v>0</v>
      </c>
      <c r="E2756" t="s">
        <v>2583</v>
      </c>
      <c r="F2756" t="s">
        <v>2285</v>
      </c>
      <c r="G2756" t="s">
        <v>33</v>
      </c>
      <c r="H2756" t="s">
        <v>616</v>
      </c>
      <c r="I2756" t="s">
        <v>5</v>
      </c>
      <c r="J2756" s="6">
        <v>0.61</v>
      </c>
      <c r="K2756" t="s">
        <v>6</v>
      </c>
      <c r="L2756" t="s">
        <v>2584</v>
      </c>
      <c r="M2756" s="6">
        <v>360</v>
      </c>
      <c r="N2756" s="6">
        <v>369.83</v>
      </c>
      <c r="O2756" s="6">
        <v>1.03</v>
      </c>
      <c r="P2756" t="s">
        <v>2285</v>
      </c>
      <c r="Q2756" t="s">
        <v>2154</v>
      </c>
      <c r="R2756" t="s">
        <v>969</v>
      </c>
      <c r="S2756" t="s">
        <v>667</v>
      </c>
      <c r="T2756" s="6">
        <v>4.0999999999999996</v>
      </c>
      <c r="U2756" s="6">
        <v>92.457499999999996</v>
      </c>
      <c r="V2756" t="s">
        <v>11</v>
      </c>
      <c r="W2756" t="s">
        <v>1553</v>
      </c>
      <c r="X2756" s="6">
        <v>13.1</v>
      </c>
      <c r="Y2756" s="6">
        <v>16.100000000000001</v>
      </c>
      <c r="Z2756" s="6">
        <v>12</v>
      </c>
      <c r="AA2756" s="6">
        <v>16</v>
      </c>
      <c r="AB2756" t="s">
        <v>5</v>
      </c>
      <c r="AC2756" s="6">
        <v>18.899999999999999</v>
      </c>
      <c r="AD2756" s="6">
        <v>0</v>
      </c>
      <c r="AE2756" t="s">
        <v>13</v>
      </c>
      <c r="AF2756" s="6">
        <v>1</v>
      </c>
      <c r="AG2756" s="6">
        <v>2</v>
      </c>
      <c r="AH2756" t="s">
        <v>5</v>
      </c>
      <c r="AI2756" t="s">
        <v>5</v>
      </c>
      <c r="AJ2756" s="6">
        <v>52.6</v>
      </c>
      <c r="AK2756" s="6">
        <v>35</v>
      </c>
      <c r="AL2756" s="6">
        <v>4.5</v>
      </c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  <c r="AR2756" t="s">
        <v>5</v>
      </c>
      <c r="AS2756" s="6">
        <v>8</v>
      </c>
      <c r="AT2756" t="s">
        <v>38</v>
      </c>
      <c r="AU2756" t="s">
        <v>5</v>
      </c>
      <c r="AV2756" t="s">
        <v>5</v>
      </c>
      <c r="AW2756" t="s">
        <v>5</v>
      </c>
      <c r="AX2756" t="s">
        <v>5</v>
      </c>
      <c r="AY2756" s="6">
        <v>0</v>
      </c>
      <c r="AZ2756" s="6">
        <v>0</v>
      </c>
      <c r="BA2756" s="6">
        <v>6</v>
      </c>
      <c r="BB2756" s="6">
        <v>42</v>
      </c>
      <c r="BC2756" s="6">
        <v>45</v>
      </c>
      <c r="BD2756" s="6">
        <v>7</v>
      </c>
      <c r="BE2756" s="6">
        <v>0</v>
      </c>
      <c r="BF2756" t="s">
        <v>39</v>
      </c>
      <c r="BG2756" t="s">
        <v>5</v>
      </c>
      <c r="BH2756" t="s">
        <v>5</v>
      </c>
      <c r="BI2756" s="6">
        <v>0</v>
      </c>
      <c r="BJ2756" s="6">
        <v>0</v>
      </c>
      <c r="BK2756" s="6">
        <v>0</v>
      </c>
      <c r="BL2756" s="6">
        <v>0</v>
      </c>
      <c r="BM2756" s="6">
        <v>0</v>
      </c>
      <c r="BN2756" s="6">
        <v>0</v>
      </c>
      <c r="BO2756" s="6">
        <v>0</v>
      </c>
      <c r="BP2756" s="6">
        <v>0</v>
      </c>
      <c r="BQ2756" s="6">
        <v>0</v>
      </c>
      <c r="BR2756" s="6">
        <v>0</v>
      </c>
      <c r="BS2756" s="6">
        <v>7</v>
      </c>
      <c r="BT2756" s="6">
        <v>44</v>
      </c>
      <c r="BU2756" s="6">
        <v>73</v>
      </c>
      <c r="BV2756" s="6">
        <v>48</v>
      </c>
      <c r="BW2756" s="6">
        <v>16</v>
      </c>
      <c r="BX2756" s="6">
        <v>0</v>
      </c>
      <c r="BY2756" s="6">
        <v>0</v>
      </c>
      <c r="BZ2756" s="6">
        <v>0</v>
      </c>
      <c r="CA2756" s="6">
        <v>0</v>
      </c>
      <c r="CB2756" s="6">
        <v>0</v>
      </c>
      <c r="CC2756" s="6">
        <v>0</v>
      </c>
      <c r="CD2756" s="6">
        <v>0</v>
      </c>
      <c r="CE2756" s="6">
        <v>0</v>
      </c>
      <c r="CF2756" s="6">
        <v>9000</v>
      </c>
      <c r="CG2756" s="6">
        <v>11100</v>
      </c>
      <c r="CH2756" s="2">
        <v>1</v>
      </c>
      <c r="CI2756" s="3">
        <v>360</v>
      </c>
      <c r="CJ2756" s="3">
        <v>16.3</v>
      </c>
      <c r="CK2756" s="4">
        <v>16</v>
      </c>
      <c r="CL2756" s="3">
        <v>0</v>
      </c>
      <c r="CM2756" s="3">
        <v>0</v>
      </c>
      <c r="CN2756" s="4">
        <v>0</v>
      </c>
      <c r="CO2756" s="3">
        <v>0</v>
      </c>
      <c r="CP2756" s="3">
        <v>0</v>
      </c>
      <c r="CQ2756" s="4">
        <v>0</v>
      </c>
      <c r="CR2756" s="3">
        <v>0</v>
      </c>
      <c r="CS2756" s="3">
        <v>0</v>
      </c>
      <c r="CT2756" s="4">
        <v>0</v>
      </c>
      <c r="CU2756" s="3">
        <v>0</v>
      </c>
      <c r="CV2756" s="3">
        <v>0</v>
      </c>
      <c r="CW2756" s="4">
        <v>0</v>
      </c>
      <c r="CX2756" t="s">
        <v>5</v>
      </c>
      <c r="CY2756" s="9">
        <f t="shared" si="139"/>
        <v>4.1333333333333329</v>
      </c>
      <c r="CZ2756" s="7">
        <f t="shared" si="140"/>
        <v>19.306666666666665</v>
      </c>
      <c r="DA2756" s="7">
        <f t="shared" si="141"/>
        <v>0.97893646408839785</v>
      </c>
    </row>
    <row r="2757" spans="1:105" x14ac:dyDescent="0.25">
      <c r="A2757" s="6">
        <v>2020</v>
      </c>
      <c r="B2757" s="6">
        <v>7</v>
      </c>
      <c r="C2757" s="6">
        <v>158530</v>
      </c>
      <c r="D2757" t="s">
        <v>0</v>
      </c>
      <c r="E2757" t="s">
        <v>2583</v>
      </c>
      <c r="F2757" t="s">
        <v>2285</v>
      </c>
      <c r="G2757" t="s">
        <v>33</v>
      </c>
      <c r="H2757" t="s">
        <v>643</v>
      </c>
      <c r="I2757" t="s">
        <v>5</v>
      </c>
      <c r="J2757" s="6">
        <v>0.76</v>
      </c>
      <c r="K2757" t="s">
        <v>22</v>
      </c>
      <c r="L2757" t="s">
        <v>2586</v>
      </c>
      <c r="M2757" s="6">
        <v>450</v>
      </c>
      <c r="N2757" s="6">
        <v>437.64499999999998</v>
      </c>
      <c r="O2757" s="6">
        <v>0.97</v>
      </c>
      <c r="P2757" t="s">
        <v>2285</v>
      </c>
      <c r="Q2757" t="s">
        <v>2034</v>
      </c>
      <c r="R2757" t="s">
        <v>492</v>
      </c>
      <c r="S2757" t="s">
        <v>120</v>
      </c>
      <c r="T2757" s="6">
        <v>3</v>
      </c>
      <c r="U2757" s="6">
        <v>72.940833333333302</v>
      </c>
      <c r="V2757" t="s">
        <v>11</v>
      </c>
      <c r="W2757" t="s">
        <v>1553</v>
      </c>
      <c r="X2757" s="6">
        <v>13.1</v>
      </c>
      <c r="Y2757" s="6">
        <v>15.5</v>
      </c>
      <c r="Z2757" s="6">
        <v>14</v>
      </c>
      <c r="AA2757" s="6">
        <v>17</v>
      </c>
      <c r="AB2757" t="s">
        <v>5</v>
      </c>
      <c r="AC2757" s="6">
        <v>18.2</v>
      </c>
      <c r="AD2757" s="6">
        <v>0</v>
      </c>
      <c r="AE2757" t="s">
        <v>13</v>
      </c>
      <c r="AF2757" s="6">
        <v>6</v>
      </c>
      <c r="AG2757" s="6">
        <v>7</v>
      </c>
      <c r="AH2757" t="s">
        <v>5</v>
      </c>
      <c r="AI2757" t="s">
        <v>5</v>
      </c>
      <c r="AJ2757" s="6">
        <v>34.299999999999997</v>
      </c>
      <c r="AK2757" s="6">
        <v>24.2</v>
      </c>
      <c r="AL2757" s="6">
        <v>2.1</v>
      </c>
      <c r="AM2757" s="6">
        <v>26.3</v>
      </c>
      <c r="AN2757" s="6">
        <v>39.4</v>
      </c>
      <c r="AO2757" s="6">
        <v>0</v>
      </c>
      <c r="AP2757" s="6">
        <v>0</v>
      </c>
      <c r="AQ2757" s="6">
        <v>0.2</v>
      </c>
      <c r="AR2757" t="s">
        <v>5</v>
      </c>
      <c r="AS2757" s="6">
        <v>8.6999999999999993</v>
      </c>
      <c r="AT2757" t="s">
        <v>38</v>
      </c>
      <c r="AU2757" t="s">
        <v>5</v>
      </c>
      <c r="AV2757" t="s">
        <v>5</v>
      </c>
      <c r="AW2757" t="s">
        <v>5</v>
      </c>
      <c r="AX2757" t="s">
        <v>5</v>
      </c>
      <c r="AY2757" s="6">
        <v>0</v>
      </c>
      <c r="AZ2757" t="s">
        <v>5</v>
      </c>
      <c r="BA2757" t="s">
        <v>5</v>
      </c>
      <c r="BB2757" t="s">
        <v>5</v>
      </c>
      <c r="BC2757" t="s">
        <v>5</v>
      </c>
      <c r="BD2757" t="s">
        <v>5</v>
      </c>
      <c r="BE2757" t="s">
        <v>5</v>
      </c>
      <c r="BF2757" t="s">
        <v>5</v>
      </c>
      <c r="BG2757" t="s">
        <v>5</v>
      </c>
      <c r="BH2757" t="s">
        <v>5</v>
      </c>
      <c r="BI2757" s="6">
        <v>0</v>
      </c>
      <c r="BJ2757" s="6">
        <v>0</v>
      </c>
      <c r="BK2757" s="6">
        <v>0</v>
      </c>
      <c r="BL2757" s="6">
        <v>0</v>
      </c>
      <c r="BM2757" s="6">
        <v>0</v>
      </c>
      <c r="BN2757" s="6">
        <v>0</v>
      </c>
      <c r="BO2757" s="6">
        <v>0</v>
      </c>
      <c r="BP2757" s="6">
        <v>0</v>
      </c>
      <c r="BQ2757" s="6">
        <v>0</v>
      </c>
      <c r="BR2757" s="6">
        <v>0</v>
      </c>
      <c r="BS2757" s="6">
        <v>9</v>
      </c>
      <c r="BT2757" s="6">
        <v>41</v>
      </c>
      <c r="BU2757" s="6">
        <v>72</v>
      </c>
      <c r="BV2757" s="6">
        <v>38</v>
      </c>
      <c r="BW2757" s="6">
        <v>16</v>
      </c>
      <c r="BX2757" s="6">
        <v>10</v>
      </c>
      <c r="BY2757" s="6">
        <v>0</v>
      </c>
      <c r="BZ2757" s="6">
        <v>0</v>
      </c>
      <c r="CA2757" s="6">
        <v>0</v>
      </c>
      <c r="CB2757" s="6">
        <v>0</v>
      </c>
      <c r="CC2757" s="6">
        <v>0</v>
      </c>
      <c r="CD2757" s="6">
        <v>0</v>
      </c>
      <c r="CE2757" s="6">
        <v>0</v>
      </c>
      <c r="CF2757" s="6">
        <v>8000</v>
      </c>
      <c r="CG2757" s="6">
        <v>9330</v>
      </c>
      <c r="CH2757" s="2">
        <v>2</v>
      </c>
      <c r="CI2757" s="3">
        <v>300</v>
      </c>
      <c r="CJ2757" s="3">
        <v>15.7</v>
      </c>
      <c r="CK2757" s="4">
        <v>17</v>
      </c>
      <c r="CL2757" s="3">
        <v>150</v>
      </c>
      <c r="CM2757" s="3">
        <v>15.7</v>
      </c>
      <c r="CN2757" s="4">
        <v>14</v>
      </c>
      <c r="CO2757" s="3">
        <v>0</v>
      </c>
      <c r="CP2757" s="3">
        <v>0</v>
      </c>
      <c r="CQ2757" s="4">
        <v>0</v>
      </c>
      <c r="CR2757" s="3">
        <v>0</v>
      </c>
      <c r="CS2757" s="3">
        <v>0</v>
      </c>
      <c r="CT2757" s="4">
        <v>0</v>
      </c>
      <c r="CU2757" s="3">
        <v>0</v>
      </c>
      <c r="CV2757" s="3">
        <v>0</v>
      </c>
      <c r="CW2757" s="4">
        <v>0</v>
      </c>
      <c r="CX2757" t="s">
        <v>5</v>
      </c>
      <c r="CY2757" s="9">
        <f t="shared" si="139"/>
        <v>5.8166666666666664</v>
      </c>
      <c r="CZ2757" s="7">
        <f t="shared" si="140"/>
        <v>21.653333333333332</v>
      </c>
      <c r="DA2757" s="7">
        <f t="shared" si="141"/>
        <v>0.84051724137931039</v>
      </c>
    </row>
    <row r="2758" spans="1:105" x14ac:dyDescent="0.25">
      <c r="A2758" s="6">
        <v>2020</v>
      </c>
      <c r="B2758" s="6">
        <v>7</v>
      </c>
      <c r="C2758" s="6">
        <v>158544</v>
      </c>
      <c r="D2758" t="s">
        <v>0</v>
      </c>
      <c r="E2758" t="s">
        <v>2583</v>
      </c>
      <c r="F2758" t="s">
        <v>2285</v>
      </c>
      <c r="G2758" t="s">
        <v>33</v>
      </c>
      <c r="H2758" t="s">
        <v>625</v>
      </c>
      <c r="I2758" t="s">
        <v>5</v>
      </c>
      <c r="J2758" s="6">
        <v>0.79</v>
      </c>
      <c r="K2758" t="s">
        <v>22</v>
      </c>
      <c r="L2758" t="s">
        <v>2584</v>
      </c>
      <c r="M2758" s="6">
        <v>320</v>
      </c>
      <c r="N2758" s="6">
        <v>324.98</v>
      </c>
      <c r="O2758" s="6">
        <v>1.02</v>
      </c>
      <c r="P2758" t="s">
        <v>2285</v>
      </c>
      <c r="Q2758" t="s">
        <v>219</v>
      </c>
      <c r="R2758" t="s">
        <v>891</v>
      </c>
      <c r="S2758" t="s">
        <v>866</v>
      </c>
      <c r="T2758" s="6">
        <v>5.9</v>
      </c>
      <c r="U2758" s="6">
        <v>64.995999999999995</v>
      </c>
      <c r="V2758" t="s">
        <v>11</v>
      </c>
      <c r="W2758" t="s">
        <v>1553</v>
      </c>
      <c r="X2758" s="6">
        <v>13.2</v>
      </c>
      <c r="Y2758" s="6">
        <v>15.4</v>
      </c>
      <c r="Z2758" s="6">
        <v>12</v>
      </c>
      <c r="AA2758" s="6">
        <v>18</v>
      </c>
      <c r="AB2758" t="s">
        <v>5</v>
      </c>
      <c r="AC2758" s="6">
        <v>27.6</v>
      </c>
      <c r="AD2758" s="6">
        <v>0.52631600000000001</v>
      </c>
      <c r="AE2758" t="s">
        <v>13</v>
      </c>
      <c r="AF2758" s="6">
        <v>4</v>
      </c>
      <c r="AG2758" s="6">
        <v>5</v>
      </c>
      <c r="AH2758" t="s">
        <v>5</v>
      </c>
      <c r="AI2758" t="s">
        <v>5</v>
      </c>
      <c r="AJ2758" s="6">
        <v>16</v>
      </c>
      <c r="AK2758" s="6">
        <v>15.8</v>
      </c>
      <c r="AL2758" s="6">
        <v>4.5999999999999996</v>
      </c>
      <c r="AM2758" s="6">
        <v>20.399999999999999</v>
      </c>
      <c r="AN2758" s="6">
        <v>63.6</v>
      </c>
      <c r="AO2758" s="6">
        <v>0</v>
      </c>
      <c r="AP2758" s="6">
        <v>0</v>
      </c>
      <c r="AQ2758" s="6">
        <v>1.6</v>
      </c>
      <c r="AR2758" t="s">
        <v>5</v>
      </c>
      <c r="AS2758" s="6">
        <v>14</v>
      </c>
      <c r="AT2758" t="s">
        <v>38</v>
      </c>
      <c r="AU2758" t="s">
        <v>5</v>
      </c>
      <c r="AV2758" t="s">
        <v>5</v>
      </c>
      <c r="AW2758" t="s">
        <v>5</v>
      </c>
      <c r="AX2758" t="s">
        <v>5</v>
      </c>
      <c r="AY2758" s="6">
        <v>0</v>
      </c>
      <c r="AZ2758" t="s">
        <v>5</v>
      </c>
      <c r="BA2758" t="s">
        <v>5</v>
      </c>
      <c r="BB2758" t="s">
        <v>5</v>
      </c>
      <c r="BC2758" t="s">
        <v>5</v>
      </c>
      <c r="BD2758" t="s">
        <v>5</v>
      </c>
      <c r="BE2758" t="s">
        <v>5</v>
      </c>
      <c r="BF2758" t="s">
        <v>5</v>
      </c>
      <c r="BG2758" t="s">
        <v>5</v>
      </c>
      <c r="BH2758" t="s">
        <v>5</v>
      </c>
      <c r="BI2758" s="6">
        <v>0</v>
      </c>
      <c r="BJ2758" s="6">
        <v>0</v>
      </c>
      <c r="BK2758" s="6">
        <v>0</v>
      </c>
      <c r="BL2758" s="6">
        <v>0</v>
      </c>
      <c r="BM2758" s="6">
        <v>0</v>
      </c>
      <c r="BN2758" s="6">
        <v>0</v>
      </c>
      <c r="BO2758" s="6">
        <v>0</v>
      </c>
      <c r="BP2758" s="6">
        <v>0</v>
      </c>
      <c r="BQ2758" s="6">
        <v>0</v>
      </c>
      <c r="BR2758" s="6">
        <v>1</v>
      </c>
      <c r="BS2758" s="6">
        <v>10</v>
      </c>
      <c r="BT2758" s="6">
        <v>33</v>
      </c>
      <c r="BU2758" s="6">
        <v>66</v>
      </c>
      <c r="BV2758" s="6">
        <v>55</v>
      </c>
      <c r="BW2758" s="6">
        <v>12</v>
      </c>
      <c r="BX2758" s="6">
        <v>9</v>
      </c>
      <c r="BY2758" s="6">
        <v>4</v>
      </c>
      <c r="BZ2758" s="6">
        <v>0</v>
      </c>
      <c r="CA2758" s="6">
        <v>0</v>
      </c>
      <c r="CB2758" s="6">
        <v>0</v>
      </c>
      <c r="CC2758" s="6">
        <v>0</v>
      </c>
      <c r="CD2758" s="6">
        <v>0</v>
      </c>
      <c r="CE2758" s="6">
        <v>0</v>
      </c>
      <c r="CF2758" s="6">
        <v>2000</v>
      </c>
      <c r="CG2758" s="6">
        <v>5530</v>
      </c>
      <c r="CH2758" s="2">
        <v>1</v>
      </c>
      <c r="CI2758" s="3">
        <v>320</v>
      </c>
      <c r="CJ2758" s="3">
        <v>16.899999999999999</v>
      </c>
      <c r="CK2758" s="4">
        <v>18</v>
      </c>
      <c r="CL2758" s="3">
        <v>0</v>
      </c>
      <c r="CM2758" s="3">
        <v>0</v>
      </c>
      <c r="CN2758" s="4">
        <v>0</v>
      </c>
      <c r="CO2758" s="3">
        <v>0</v>
      </c>
      <c r="CP2758" s="3">
        <v>0</v>
      </c>
      <c r="CQ2758" s="4">
        <v>0</v>
      </c>
      <c r="CR2758" s="3">
        <v>0</v>
      </c>
      <c r="CS2758" s="3">
        <v>0</v>
      </c>
      <c r="CT2758" s="4">
        <v>0</v>
      </c>
      <c r="CU2758" s="3">
        <v>0</v>
      </c>
      <c r="CV2758" s="3">
        <v>0</v>
      </c>
      <c r="CW2758" s="4">
        <v>0</v>
      </c>
      <c r="CX2758" t="s">
        <v>5</v>
      </c>
      <c r="CY2758" s="9">
        <f t="shared" si="139"/>
        <v>5.1666666666666661</v>
      </c>
      <c r="CZ2758" s="7">
        <f t="shared" si="140"/>
        <v>22.133333333333333</v>
      </c>
      <c r="DA2758" s="7">
        <f t="shared" si="141"/>
        <v>1.2469879518072291</v>
      </c>
    </row>
    <row r="2759" spans="1:105" x14ac:dyDescent="0.25">
      <c r="A2759" s="6">
        <v>2020</v>
      </c>
      <c r="B2759" s="6">
        <v>7</v>
      </c>
      <c r="C2759" s="6">
        <v>158527</v>
      </c>
      <c r="D2759" t="s">
        <v>0</v>
      </c>
      <c r="E2759" t="s">
        <v>2583</v>
      </c>
      <c r="F2759" t="s">
        <v>2285</v>
      </c>
      <c r="G2759" t="s">
        <v>33</v>
      </c>
      <c r="H2759" t="s">
        <v>440</v>
      </c>
      <c r="I2759" t="s">
        <v>5</v>
      </c>
      <c r="J2759" s="6">
        <v>0.73</v>
      </c>
      <c r="K2759" t="s">
        <v>22</v>
      </c>
      <c r="L2759" t="s">
        <v>2584</v>
      </c>
      <c r="M2759" s="6">
        <v>450</v>
      </c>
      <c r="N2759" s="6">
        <v>414.59</v>
      </c>
      <c r="O2759" s="6">
        <v>0.92</v>
      </c>
      <c r="P2759" t="s">
        <v>2285</v>
      </c>
      <c r="Q2759" t="s">
        <v>489</v>
      </c>
      <c r="R2759" t="s">
        <v>2226</v>
      </c>
      <c r="S2759" t="s">
        <v>2807</v>
      </c>
      <c r="T2759" s="6">
        <v>8.5</v>
      </c>
      <c r="U2759" s="6">
        <v>82.918000000000006</v>
      </c>
      <c r="V2759" t="s">
        <v>11</v>
      </c>
      <c r="W2759" t="s">
        <v>1553</v>
      </c>
      <c r="X2759" s="6">
        <v>13</v>
      </c>
      <c r="Y2759" s="6">
        <v>15.3</v>
      </c>
      <c r="Z2759" s="6">
        <v>25</v>
      </c>
      <c r="AA2759" s="6">
        <v>34</v>
      </c>
      <c r="AB2759" t="s">
        <v>5</v>
      </c>
      <c r="AC2759" s="6">
        <v>19.7</v>
      </c>
      <c r="AD2759" s="6">
        <v>3.7433160000000001</v>
      </c>
      <c r="AE2759" t="s">
        <v>13</v>
      </c>
      <c r="AF2759" s="6">
        <v>6</v>
      </c>
      <c r="AG2759" s="6">
        <v>7</v>
      </c>
      <c r="AH2759" t="s">
        <v>5</v>
      </c>
      <c r="AI2759" t="s">
        <v>5</v>
      </c>
      <c r="AJ2759" s="6">
        <v>23</v>
      </c>
      <c r="AK2759" s="6">
        <v>18.3</v>
      </c>
      <c r="AL2759" s="6">
        <v>5.9</v>
      </c>
      <c r="AM2759" s="6">
        <v>24.2</v>
      </c>
      <c r="AN2759" s="6">
        <v>52.8</v>
      </c>
      <c r="AO2759" s="6">
        <v>0</v>
      </c>
      <c r="AP2759" s="6">
        <v>0</v>
      </c>
      <c r="AQ2759" s="6">
        <v>1.7</v>
      </c>
      <c r="AR2759" t="s">
        <v>5</v>
      </c>
      <c r="AS2759" t="s">
        <v>5</v>
      </c>
      <c r="AT2759" t="s">
        <v>38</v>
      </c>
      <c r="AU2759" t="s">
        <v>5</v>
      </c>
      <c r="AV2759" t="s">
        <v>5</v>
      </c>
      <c r="AW2759" t="s">
        <v>5</v>
      </c>
      <c r="AX2759" t="s">
        <v>5</v>
      </c>
      <c r="AY2759" s="6">
        <v>0</v>
      </c>
      <c r="AZ2759" t="s">
        <v>5</v>
      </c>
      <c r="BA2759" t="s">
        <v>5</v>
      </c>
      <c r="BB2759" t="s">
        <v>5</v>
      </c>
      <c r="BC2759" t="s">
        <v>5</v>
      </c>
      <c r="BD2759" t="s">
        <v>5</v>
      </c>
      <c r="BE2759" t="s">
        <v>5</v>
      </c>
      <c r="BF2759" t="s">
        <v>5</v>
      </c>
      <c r="BG2759" t="s">
        <v>5</v>
      </c>
      <c r="BH2759" t="s">
        <v>5</v>
      </c>
      <c r="BI2759" s="6">
        <v>0</v>
      </c>
      <c r="BJ2759" s="6">
        <v>0</v>
      </c>
      <c r="BK2759" s="6">
        <v>0</v>
      </c>
      <c r="BL2759" s="6">
        <v>0</v>
      </c>
      <c r="BM2759" s="6">
        <v>0</v>
      </c>
      <c r="BN2759" s="6">
        <v>0</v>
      </c>
      <c r="BO2759" s="6">
        <v>0</v>
      </c>
      <c r="BP2759" s="6">
        <v>0</v>
      </c>
      <c r="BQ2759" s="6">
        <v>0</v>
      </c>
      <c r="BR2759" s="6">
        <v>7</v>
      </c>
      <c r="BS2759" s="6">
        <v>18</v>
      </c>
      <c r="BT2759" s="6">
        <v>33</v>
      </c>
      <c r="BU2759" s="6">
        <v>65</v>
      </c>
      <c r="BV2759" s="6">
        <v>42</v>
      </c>
      <c r="BW2759" s="6">
        <v>17</v>
      </c>
      <c r="BX2759" s="6">
        <v>5</v>
      </c>
      <c r="BY2759" s="6">
        <v>0</v>
      </c>
      <c r="BZ2759" s="6">
        <v>0</v>
      </c>
      <c r="CA2759" s="6">
        <v>0</v>
      </c>
      <c r="CB2759" s="6">
        <v>0</v>
      </c>
      <c r="CC2759" s="6">
        <v>0</v>
      </c>
      <c r="CD2759" s="6">
        <v>0</v>
      </c>
      <c r="CE2759" s="6">
        <v>0</v>
      </c>
      <c r="CF2759" s="6">
        <v>5000</v>
      </c>
      <c r="CG2759" s="6">
        <v>9330</v>
      </c>
      <c r="CH2759" s="2">
        <v>3</v>
      </c>
      <c r="CI2759" s="3">
        <v>80</v>
      </c>
      <c r="CJ2759" s="3">
        <v>15.7</v>
      </c>
      <c r="CK2759" s="4">
        <v>34</v>
      </c>
      <c r="CL2759" s="3">
        <v>240</v>
      </c>
      <c r="CM2759" s="3">
        <v>15.6</v>
      </c>
      <c r="CN2759" s="4">
        <v>23</v>
      </c>
      <c r="CO2759" s="3">
        <v>130</v>
      </c>
      <c r="CP2759" s="3">
        <v>15.6</v>
      </c>
      <c r="CQ2759" s="4">
        <v>20</v>
      </c>
      <c r="CR2759" s="3">
        <v>0</v>
      </c>
      <c r="CS2759" s="3">
        <v>0</v>
      </c>
      <c r="CT2759" s="4">
        <v>0</v>
      </c>
      <c r="CU2759" s="3">
        <v>0</v>
      </c>
      <c r="CV2759" s="3">
        <v>0</v>
      </c>
      <c r="CW2759" s="4">
        <v>0</v>
      </c>
      <c r="CX2759" t="s">
        <v>5</v>
      </c>
      <c r="CY2759" s="9">
        <f t="shared" si="139"/>
        <v>4.6166666666666671</v>
      </c>
      <c r="CZ2759" s="7">
        <f t="shared" si="140"/>
        <v>37.693333333333335</v>
      </c>
      <c r="DA2759" s="7">
        <f t="shared" si="141"/>
        <v>0.52263883975946224</v>
      </c>
    </row>
    <row r="2760" spans="1:105" x14ac:dyDescent="0.25">
      <c r="A2760" s="6">
        <v>2020</v>
      </c>
      <c r="B2760" s="6">
        <v>7</v>
      </c>
      <c r="C2760" s="6">
        <v>158559</v>
      </c>
      <c r="D2760" t="s">
        <v>0</v>
      </c>
      <c r="E2760" t="s">
        <v>2583</v>
      </c>
      <c r="F2760" t="s">
        <v>2285</v>
      </c>
      <c r="G2760" t="s">
        <v>33</v>
      </c>
      <c r="H2760" t="s">
        <v>2125</v>
      </c>
      <c r="I2760" t="s">
        <v>5</v>
      </c>
      <c r="J2760" s="6">
        <v>0.72</v>
      </c>
      <c r="K2760" t="s">
        <v>6</v>
      </c>
      <c r="L2760" t="s">
        <v>2586</v>
      </c>
      <c r="M2760" s="6">
        <v>340</v>
      </c>
      <c r="N2760" s="6">
        <v>317.77999999999997</v>
      </c>
      <c r="O2760" s="6">
        <v>0.93</v>
      </c>
      <c r="P2760" t="s">
        <v>2285</v>
      </c>
      <c r="Q2760" t="s">
        <v>2660</v>
      </c>
      <c r="R2760" t="s">
        <v>364</v>
      </c>
      <c r="S2760" t="s">
        <v>2808</v>
      </c>
      <c r="T2760" s="6">
        <v>9.1</v>
      </c>
      <c r="U2760" s="6">
        <v>79.444999999999993</v>
      </c>
      <c r="V2760" t="s">
        <v>11</v>
      </c>
      <c r="W2760" t="s">
        <v>1550</v>
      </c>
      <c r="X2760" s="6">
        <v>13.2</v>
      </c>
      <c r="Y2760" s="6">
        <v>15.4</v>
      </c>
      <c r="Z2760" s="6">
        <v>13</v>
      </c>
      <c r="AA2760" s="6">
        <v>22</v>
      </c>
      <c r="AB2760" t="s">
        <v>5</v>
      </c>
      <c r="AC2760" s="6">
        <v>26.8</v>
      </c>
      <c r="AD2760" s="6">
        <v>0</v>
      </c>
      <c r="AE2760" t="s">
        <v>13</v>
      </c>
      <c r="AF2760" s="6">
        <v>1</v>
      </c>
      <c r="AG2760" s="6">
        <v>2</v>
      </c>
      <c r="AH2760" t="s">
        <v>5</v>
      </c>
      <c r="AI2760" t="s">
        <v>5</v>
      </c>
      <c r="AJ2760" s="6">
        <v>91.9</v>
      </c>
      <c r="AK2760" s="6">
        <v>0</v>
      </c>
      <c r="AL2760" s="6">
        <v>0.9</v>
      </c>
      <c r="AM2760" s="6">
        <v>0.9</v>
      </c>
      <c r="AN2760" s="6">
        <v>7.2</v>
      </c>
      <c r="AO2760" s="6">
        <v>0</v>
      </c>
      <c r="AP2760" s="6">
        <v>0</v>
      </c>
      <c r="AQ2760" s="6">
        <v>0</v>
      </c>
      <c r="AR2760" t="s">
        <v>5</v>
      </c>
      <c r="AS2760" t="s">
        <v>5</v>
      </c>
      <c r="AT2760" t="s">
        <v>38</v>
      </c>
      <c r="AU2760" t="s">
        <v>5</v>
      </c>
      <c r="AV2760" t="s">
        <v>5</v>
      </c>
      <c r="AW2760" t="s">
        <v>5</v>
      </c>
      <c r="AX2760" t="s">
        <v>5</v>
      </c>
      <c r="AY2760" s="6">
        <v>0</v>
      </c>
      <c r="AZ2760" t="s">
        <v>5</v>
      </c>
      <c r="BA2760" t="s">
        <v>5</v>
      </c>
      <c r="BB2760" t="s">
        <v>5</v>
      </c>
      <c r="BC2760" t="s">
        <v>5</v>
      </c>
      <c r="BD2760" t="s">
        <v>5</v>
      </c>
      <c r="BE2760" t="s">
        <v>5</v>
      </c>
      <c r="BF2760" t="s">
        <v>5</v>
      </c>
      <c r="BG2760" t="s">
        <v>5</v>
      </c>
      <c r="BH2760" t="s">
        <v>5</v>
      </c>
      <c r="BI2760" s="6">
        <v>0</v>
      </c>
      <c r="BJ2760" s="6">
        <v>0</v>
      </c>
      <c r="BK2760" s="6">
        <v>0</v>
      </c>
      <c r="BL2760" s="6">
        <v>0</v>
      </c>
      <c r="BM2760" s="6">
        <v>0</v>
      </c>
      <c r="BN2760" s="6">
        <v>0</v>
      </c>
      <c r="BO2760" s="6">
        <v>0</v>
      </c>
      <c r="BP2760" s="6">
        <v>0</v>
      </c>
      <c r="BQ2760" s="6">
        <v>0</v>
      </c>
      <c r="BR2760" s="6">
        <v>0</v>
      </c>
      <c r="BS2760" s="6">
        <v>26</v>
      </c>
      <c r="BT2760" s="6">
        <v>20</v>
      </c>
      <c r="BU2760" s="6">
        <v>62</v>
      </c>
      <c r="BV2760" s="6">
        <v>54</v>
      </c>
      <c r="BW2760" s="6">
        <v>22</v>
      </c>
      <c r="BX2760" s="6">
        <v>15</v>
      </c>
      <c r="BY2760" s="6">
        <v>4</v>
      </c>
      <c r="BZ2760" s="6">
        <v>0</v>
      </c>
      <c r="CA2760" s="6">
        <v>0</v>
      </c>
      <c r="CB2760" s="6">
        <v>0</v>
      </c>
      <c r="CC2760" s="6">
        <v>0</v>
      </c>
      <c r="CD2760" s="6">
        <v>0</v>
      </c>
      <c r="CE2760" s="6">
        <v>0</v>
      </c>
      <c r="CF2760" s="6">
        <v>4000</v>
      </c>
      <c r="CG2760" s="6">
        <v>13300</v>
      </c>
      <c r="CH2760" s="2">
        <v>3</v>
      </c>
      <c r="CI2760" s="3">
        <v>140</v>
      </c>
      <c r="CJ2760" s="3">
        <v>16</v>
      </c>
      <c r="CK2760" s="4">
        <v>22</v>
      </c>
      <c r="CL2760" s="3">
        <v>100</v>
      </c>
      <c r="CM2760" s="3">
        <v>16</v>
      </c>
      <c r="CN2760" s="4">
        <v>20</v>
      </c>
      <c r="CO2760" s="3">
        <v>100</v>
      </c>
      <c r="CP2760" s="3">
        <v>16.2</v>
      </c>
      <c r="CQ2760" s="4">
        <v>18</v>
      </c>
      <c r="CR2760" s="3">
        <v>0</v>
      </c>
      <c r="CS2760" s="3">
        <v>0</v>
      </c>
      <c r="CT2760" s="4">
        <v>0</v>
      </c>
      <c r="CU2760" s="3">
        <v>0</v>
      </c>
      <c r="CV2760" s="3">
        <v>0</v>
      </c>
      <c r="CW2760" s="4">
        <v>0</v>
      </c>
      <c r="CX2760" t="s">
        <v>5</v>
      </c>
      <c r="CY2760" s="9">
        <f t="shared" si="139"/>
        <v>3.8833333333333329</v>
      </c>
      <c r="CZ2760" s="7">
        <f t="shared" si="140"/>
        <v>25.106666666666666</v>
      </c>
      <c r="DA2760" s="7">
        <f t="shared" si="141"/>
        <v>1.0674455655868296</v>
      </c>
    </row>
    <row r="2761" spans="1:105" x14ac:dyDescent="0.25">
      <c r="A2761" s="6">
        <v>2020</v>
      </c>
      <c r="B2761" s="6">
        <v>7</v>
      </c>
      <c r="C2761" s="6">
        <v>158537</v>
      </c>
      <c r="D2761" t="s">
        <v>0</v>
      </c>
      <c r="E2761" t="s">
        <v>2583</v>
      </c>
      <c r="F2761" t="s">
        <v>1705</v>
      </c>
      <c r="G2761" t="s">
        <v>33</v>
      </c>
      <c r="H2761" t="s">
        <v>622</v>
      </c>
      <c r="I2761" t="s">
        <v>5</v>
      </c>
      <c r="J2761" s="6">
        <v>0.8</v>
      </c>
      <c r="K2761" t="s">
        <v>22</v>
      </c>
      <c r="L2761" t="s">
        <v>2586</v>
      </c>
      <c r="M2761" s="6">
        <v>330</v>
      </c>
      <c r="N2761" s="6">
        <v>325.94499999999999</v>
      </c>
      <c r="O2761" s="6">
        <v>0.99</v>
      </c>
      <c r="P2761" t="s">
        <v>2285</v>
      </c>
      <c r="Q2761" t="s">
        <v>2809</v>
      </c>
      <c r="R2761" t="s">
        <v>844</v>
      </c>
      <c r="S2761" t="s">
        <v>2358</v>
      </c>
      <c r="T2761" s="6">
        <v>12.4</v>
      </c>
      <c r="U2761" s="6">
        <v>81.486249999999998</v>
      </c>
      <c r="V2761" t="s">
        <v>11</v>
      </c>
      <c r="W2761" t="s">
        <v>1553</v>
      </c>
      <c r="X2761" s="6">
        <v>13.2</v>
      </c>
      <c r="Y2761" s="6">
        <v>0</v>
      </c>
      <c r="Z2761" s="6">
        <v>15</v>
      </c>
      <c r="AA2761" s="6">
        <v>28</v>
      </c>
      <c r="AB2761" t="s">
        <v>5</v>
      </c>
      <c r="AC2761" s="6">
        <v>25.8</v>
      </c>
      <c r="AD2761" s="6">
        <v>0</v>
      </c>
      <c r="AE2761" t="s">
        <v>13</v>
      </c>
      <c r="AF2761" s="6">
        <v>7</v>
      </c>
      <c r="AG2761" t="s">
        <v>5</v>
      </c>
      <c r="AH2761" t="s">
        <v>5</v>
      </c>
      <c r="AI2761" t="s">
        <v>5</v>
      </c>
      <c r="AJ2761" s="6">
        <v>81</v>
      </c>
      <c r="AK2761" s="6">
        <v>0</v>
      </c>
      <c r="AL2761" s="6">
        <v>1.1000000000000001</v>
      </c>
      <c r="AM2761" s="6">
        <v>1.1000000000000001</v>
      </c>
      <c r="AN2761" s="6">
        <v>17.899999999999999</v>
      </c>
      <c r="AO2761" s="6">
        <v>0</v>
      </c>
      <c r="AP2761" s="6">
        <v>0</v>
      </c>
      <c r="AQ2761" s="6">
        <v>0</v>
      </c>
      <c r="AR2761" t="s">
        <v>5</v>
      </c>
      <c r="AS2761" s="6">
        <v>13.4</v>
      </c>
      <c r="AT2761" t="s">
        <v>38</v>
      </c>
      <c r="AU2761" t="s">
        <v>5</v>
      </c>
      <c r="AV2761" t="s">
        <v>5</v>
      </c>
      <c r="AW2761" t="s">
        <v>5</v>
      </c>
      <c r="AX2761" t="s">
        <v>5</v>
      </c>
      <c r="AY2761" s="6">
        <v>0</v>
      </c>
      <c r="AZ2761" t="s">
        <v>5</v>
      </c>
      <c r="BA2761" t="s">
        <v>5</v>
      </c>
      <c r="BB2761" t="s">
        <v>5</v>
      </c>
      <c r="BC2761" t="s">
        <v>5</v>
      </c>
      <c r="BD2761" t="s">
        <v>5</v>
      </c>
      <c r="BE2761" t="s">
        <v>5</v>
      </c>
      <c r="BF2761" t="s">
        <v>5</v>
      </c>
      <c r="BG2761" t="s">
        <v>5</v>
      </c>
      <c r="BH2761" t="s">
        <v>5</v>
      </c>
      <c r="BI2761" s="6">
        <v>0</v>
      </c>
      <c r="BJ2761" s="6">
        <v>0</v>
      </c>
      <c r="BK2761" s="6">
        <v>0</v>
      </c>
      <c r="BL2761" s="6">
        <v>0</v>
      </c>
      <c r="BM2761" s="6">
        <v>0</v>
      </c>
      <c r="BN2761" s="6">
        <v>0</v>
      </c>
      <c r="BO2761" s="6">
        <v>0</v>
      </c>
      <c r="BP2761" s="6">
        <v>0</v>
      </c>
      <c r="BQ2761" s="6">
        <v>0</v>
      </c>
      <c r="BR2761" s="6">
        <v>0</v>
      </c>
      <c r="BS2761" s="6">
        <v>25</v>
      </c>
      <c r="BT2761" s="6">
        <v>18</v>
      </c>
      <c r="BU2761" s="6">
        <v>65</v>
      </c>
      <c r="BV2761" s="6">
        <v>51</v>
      </c>
      <c r="BW2761" s="6">
        <v>19</v>
      </c>
      <c r="BX2761" s="6">
        <v>10</v>
      </c>
      <c r="BY2761" s="6">
        <v>6</v>
      </c>
      <c r="BZ2761" s="6">
        <v>0</v>
      </c>
      <c r="CA2761" s="6">
        <v>0</v>
      </c>
      <c r="CB2761" s="6">
        <v>0</v>
      </c>
      <c r="CC2761" s="6">
        <v>0</v>
      </c>
      <c r="CD2761" s="6">
        <v>0</v>
      </c>
      <c r="CE2761" s="6">
        <v>0</v>
      </c>
      <c r="CF2761" s="6">
        <v>6000</v>
      </c>
      <c r="CG2761" s="6">
        <v>10300</v>
      </c>
      <c r="CH2761" s="2">
        <v>2</v>
      </c>
      <c r="CI2761" s="3">
        <v>160</v>
      </c>
      <c r="CJ2761" s="3">
        <v>16.3</v>
      </c>
      <c r="CK2761" s="4">
        <v>28</v>
      </c>
      <c r="CL2761" s="3">
        <v>170</v>
      </c>
      <c r="CM2761" s="3">
        <v>16.3</v>
      </c>
      <c r="CN2761" s="4">
        <v>25</v>
      </c>
      <c r="CO2761" s="3">
        <v>0</v>
      </c>
      <c r="CP2761" s="3">
        <v>0</v>
      </c>
      <c r="CQ2761" s="4">
        <v>0</v>
      </c>
      <c r="CR2761" s="3">
        <v>0</v>
      </c>
      <c r="CS2761" s="3">
        <v>0</v>
      </c>
      <c r="CT2761" s="4">
        <v>0</v>
      </c>
      <c r="CU2761" s="3">
        <v>0</v>
      </c>
      <c r="CV2761" s="3">
        <v>0</v>
      </c>
      <c r="CW2761" s="4">
        <v>0</v>
      </c>
      <c r="CX2761" t="s">
        <v>5</v>
      </c>
      <c r="CY2761" s="9">
        <f t="shared" si="139"/>
        <v>3.9166666666666679</v>
      </c>
      <c r="CZ2761" s="7">
        <f t="shared" si="140"/>
        <v>31.133333333333333</v>
      </c>
      <c r="DA2761" s="7">
        <f t="shared" si="141"/>
        <v>0.82869379014989297</v>
      </c>
    </row>
    <row r="2762" spans="1:105" x14ac:dyDescent="0.25">
      <c r="A2762" s="6">
        <v>2020</v>
      </c>
      <c r="B2762" s="6">
        <v>7</v>
      </c>
      <c r="C2762" s="6">
        <v>158576</v>
      </c>
      <c r="D2762" t="s">
        <v>0</v>
      </c>
      <c r="E2762" t="s">
        <v>2583</v>
      </c>
      <c r="F2762" t="s">
        <v>1705</v>
      </c>
      <c r="G2762" t="s">
        <v>33</v>
      </c>
      <c r="H2762" t="s">
        <v>69</v>
      </c>
      <c r="I2762" t="s">
        <v>5</v>
      </c>
      <c r="J2762" s="6">
        <v>0.64</v>
      </c>
      <c r="K2762" t="s">
        <v>22</v>
      </c>
      <c r="L2762" t="s">
        <v>2586</v>
      </c>
      <c r="M2762" s="6">
        <v>380</v>
      </c>
      <c r="N2762" s="6">
        <v>378.97</v>
      </c>
      <c r="O2762" s="6">
        <v>1</v>
      </c>
      <c r="P2762" t="s">
        <v>1705</v>
      </c>
      <c r="Q2762" t="s">
        <v>2550</v>
      </c>
      <c r="R2762" t="s">
        <v>109</v>
      </c>
      <c r="S2762" t="s">
        <v>1317</v>
      </c>
      <c r="T2762" s="6">
        <v>2.9</v>
      </c>
      <c r="U2762" s="6">
        <v>63.161666666666598</v>
      </c>
      <c r="V2762" t="s">
        <v>11</v>
      </c>
      <c r="W2762" t="s">
        <v>2810</v>
      </c>
      <c r="X2762" s="6">
        <v>13</v>
      </c>
      <c r="Y2762" s="6">
        <v>16.7</v>
      </c>
      <c r="Z2762" s="6">
        <v>27</v>
      </c>
      <c r="AA2762" s="6">
        <v>30</v>
      </c>
      <c r="AB2762" t="s">
        <v>5</v>
      </c>
      <c r="AC2762" s="6">
        <v>34.6</v>
      </c>
      <c r="AD2762" s="6">
        <v>0</v>
      </c>
      <c r="AE2762" t="s">
        <v>122</v>
      </c>
      <c r="AF2762" s="6">
        <v>7</v>
      </c>
      <c r="AG2762" t="s">
        <v>5</v>
      </c>
      <c r="AH2762" t="s">
        <v>5</v>
      </c>
      <c r="AI2762" t="s">
        <v>5</v>
      </c>
      <c r="AJ2762" t="s">
        <v>5</v>
      </c>
      <c r="AK2762" s="6">
        <v>14.3</v>
      </c>
      <c r="AL2762" s="6">
        <v>7</v>
      </c>
      <c r="AM2762" s="6">
        <v>21.3</v>
      </c>
      <c r="AN2762" s="6">
        <v>0</v>
      </c>
      <c r="AO2762" s="6">
        <v>90.9</v>
      </c>
      <c r="AP2762" s="6">
        <v>0</v>
      </c>
      <c r="AQ2762" s="6">
        <v>3.9</v>
      </c>
      <c r="AR2762" s="6">
        <v>0</v>
      </c>
      <c r="AS2762" s="6">
        <v>15.2</v>
      </c>
      <c r="AT2762" t="s">
        <v>38</v>
      </c>
      <c r="AU2762" t="s">
        <v>5</v>
      </c>
      <c r="AV2762" t="s">
        <v>5</v>
      </c>
      <c r="AW2762" t="s">
        <v>5</v>
      </c>
      <c r="AX2762" t="s">
        <v>5</v>
      </c>
      <c r="AY2762" s="6">
        <v>0</v>
      </c>
      <c r="AZ2762" t="s">
        <v>5</v>
      </c>
      <c r="BA2762" t="s">
        <v>5</v>
      </c>
      <c r="BB2762" t="s">
        <v>5</v>
      </c>
      <c r="BC2762" t="s">
        <v>5</v>
      </c>
      <c r="BD2762" t="s">
        <v>5</v>
      </c>
      <c r="BE2762" t="s">
        <v>5</v>
      </c>
      <c r="BF2762" t="s">
        <v>5</v>
      </c>
      <c r="BG2762" t="s">
        <v>5</v>
      </c>
      <c r="BH2762" t="s">
        <v>5</v>
      </c>
      <c r="BI2762" s="6">
        <v>0</v>
      </c>
      <c r="BJ2762" s="6">
        <v>0</v>
      </c>
      <c r="BK2762" s="6">
        <v>0</v>
      </c>
      <c r="BL2762" s="6">
        <v>0</v>
      </c>
      <c r="BM2762" s="6">
        <v>0</v>
      </c>
      <c r="BN2762" s="6">
        <v>0</v>
      </c>
      <c r="BO2762" s="6">
        <v>0</v>
      </c>
      <c r="BP2762" s="6">
        <v>0</v>
      </c>
      <c r="BQ2762" s="6">
        <v>0</v>
      </c>
      <c r="BR2762" s="6">
        <v>0</v>
      </c>
      <c r="BS2762" s="6">
        <v>24</v>
      </c>
      <c r="BT2762" s="6">
        <v>47</v>
      </c>
      <c r="BU2762" s="6">
        <v>58</v>
      </c>
      <c r="BV2762" s="6">
        <v>32</v>
      </c>
      <c r="BW2762" s="6">
        <v>22</v>
      </c>
      <c r="BX2762" s="6">
        <v>10</v>
      </c>
      <c r="BY2762" s="6">
        <v>0</v>
      </c>
      <c r="BZ2762" s="6">
        <v>0</v>
      </c>
      <c r="CA2762" s="6">
        <v>0</v>
      </c>
      <c r="CB2762" s="6">
        <v>0</v>
      </c>
      <c r="CC2762" s="6">
        <v>0</v>
      </c>
      <c r="CD2762" s="6">
        <v>0</v>
      </c>
      <c r="CE2762" s="6">
        <v>0</v>
      </c>
      <c r="CF2762" s="6">
        <v>10000</v>
      </c>
      <c r="CG2762" s="6">
        <v>8460</v>
      </c>
      <c r="CH2762" s="2">
        <v>3</v>
      </c>
      <c r="CI2762" s="3">
        <v>160</v>
      </c>
      <c r="CJ2762" s="3">
        <v>16.100000000000001</v>
      </c>
      <c r="CK2762" s="4">
        <v>30</v>
      </c>
      <c r="CL2762" s="3">
        <v>70</v>
      </c>
      <c r="CM2762" s="3">
        <v>16.2</v>
      </c>
      <c r="CN2762" s="4">
        <v>27</v>
      </c>
      <c r="CO2762" s="3">
        <v>150</v>
      </c>
      <c r="CP2762" s="3">
        <v>16.5</v>
      </c>
      <c r="CQ2762" s="4">
        <v>13</v>
      </c>
      <c r="CR2762" s="3">
        <v>0</v>
      </c>
      <c r="CS2762" s="3">
        <v>0</v>
      </c>
      <c r="CT2762" s="4">
        <v>0</v>
      </c>
      <c r="CU2762" s="3">
        <v>0</v>
      </c>
      <c r="CV2762" s="3">
        <v>0</v>
      </c>
      <c r="CW2762" s="4">
        <v>0</v>
      </c>
      <c r="CX2762" t="s">
        <v>5</v>
      </c>
      <c r="CY2762" s="9">
        <f t="shared" si="139"/>
        <v>6.3333333333333357</v>
      </c>
      <c r="CZ2762" s="7">
        <f t="shared" si="140"/>
        <v>35.06666666666667</v>
      </c>
      <c r="DA2762" s="7">
        <f t="shared" si="141"/>
        <v>0.98669201520912542</v>
      </c>
    </row>
    <row r="2763" spans="1:105" x14ac:dyDescent="0.25">
      <c r="A2763" s="6">
        <v>2020</v>
      </c>
      <c r="B2763" s="6">
        <v>7</v>
      </c>
      <c r="C2763" s="6">
        <v>158578</v>
      </c>
      <c r="D2763" t="s">
        <v>0</v>
      </c>
      <c r="E2763" t="s">
        <v>2583</v>
      </c>
      <c r="F2763" t="s">
        <v>1705</v>
      </c>
      <c r="G2763" t="s">
        <v>33</v>
      </c>
      <c r="H2763" t="s">
        <v>59</v>
      </c>
      <c r="I2763" t="s">
        <v>5</v>
      </c>
      <c r="J2763" s="6">
        <v>0.79</v>
      </c>
      <c r="K2763" t="s">
        <v>22</v>
      </c>
      <c r="L2763" t="s">
        <v>2584</v>
      </c>
      <c r="M2763" s="6">
        <v>450</v>
      </c>
      <c r="N2763" s="6">
        <v>394.83</v>
      </c>
      <c r="O2763" s="6">
        <v>0.88</v>
      </c>
      <c r="P2763" t="s">
        <v>1705</v>
      </c>
      <c r="Q2763" t="s">
        <v>1798</v>
      </c>
      <c r="R2763" t="s">
        <v>1687</v>
      </c>
      <c r="S2763" t="s">
        <v>654</v>
      </c>
      <c r="T2763" s="6">
        <v>1</v>
      </c>
      <c r="U2763" s="6">
        <v>98.707499999999996</v>
      </c>
      <c r="V2763" t="s">
        <v>11</v>
      </c>
      <c r="W2763" t="s">
        <v>1553</v>
      </c>
      <c r="X2763" s="6">
        <v>12.9</v>
      </c>
      <c r="Y2763" s="6">
        <v>16.5</v>
      </c>
      <c r="Z2763" s="6">
        <v>13</v>
      </c>
      <c r="AA2763" s="6">
        <v>14</v>
      </c>
      <c r="AB2763" t="s">
        <v>5</v>
      </c>
      <c r="AC2763" s="6">
        <v>23.1</v>
      </c>
      <c r="AD2763" s="6">
        <v>0</v>
      </c>
      <c r="AE2763" t="s">
        <v>13</v>
      </c>
      <c r="AF2763" s="6">
        <v>4</v>
      </c>
      <c r="AG2763" t="s">
        <v>5</v>
      </c>
      <c r="AH2763" t="s">
        <v>5</v>
      </c>
      <c r="AI2763" t="s">
        <v>5</v>
      </c>
      <c r="AJ2763" s="6">
        <v>31.9</v>
      </c>
      <c r="AK2763" s="6">
        <v>9.6</v>
      </c>
      <c r="AL2763" s="6">
        <v>6.7</v>
      </c>
      <c r="AM2763" s="6">
        <v>16.3</v>
      </c>
      <c r="AN2763" s="6">
        <v>51.8</v>
      </c>
      <c r="AO2763" s="6">
        <v>95.3</v>
      </c>
      <c r="AP2763" s="6">
        <v>0</v>
      </c>
      <c r="AQ2763" s="6">
        <v>0</v>
      </c>
      <c r="AR2763" s="6">
        <v>0</v>
      </c>
      <c r="AS2763" s="6">
        <v>5.2</v>
      </c>
      <c r="AT2763" t="s">
        <v>38</v>
      </c>
      <c r="AU2763" s="6">
        <v>73.5</v>
      </c>
      <c r="AV2763" s="6">
        <v>5.3</v>
      </c>
      <c r="AW2763" s="6">
        <v>4</v>
      </c>
      <c r="AX2763" s="6">
        <v>0.9</v>
      </c>
      <c r="AY2763" s="6">
        <v>17.2</v>
      </c>
      <c r="AZ2763" t="s">
        <v>5</v>
      </c>
      <c r="BA2763" t="s">
        <v>5</v>
      </c>
      <c r="BB2763" t="s">
        <v>5</v>
      </c>
      <c r="BC2763" t="s">
        <v>5</v>
      </c>
      <c r="BD2763" t="s">
        <v>5</v>
      </c>
      <c r="BE2763" t="s">
        <v>5</v>
      </c>
      <c r="BF2763" t="s">
        <v>5</v>
      </c>
      <c r="BG2763" t="s">
        <v>5</v>
      </c>
      <c r="BH2763" t="s">
        <v>5</v>
      </c>
      <c r="BI2763" s="6">
        <v>0</v>
      </c>
      <c r="BJ2763" s="6">
        <v>0</v>
      </c>
      <c r="BK2763" s="6">
        <v>0</v>
      </c>
      <c r="BL2763" s="6">
        <v>0</v>
      </c>
      <c r="BM2763" s="6">
        <v>0</v>
      </c>
      <c r="BN2763" s="6">
        <v>0</v>
      </c>
      <c r="BO2763" s="6">
        <v>0</v>
      </c>
      <c r="BP2763" s="6">
        <v>0</v>
      </c>
      <c r="BQ2763" s="6">
        <v>0</v>
      </c>
      <c r="BR2763" s="6">
        <v>0</v>
      </c>
      <c r="BS2763" s="6">
        <v>40</v>
      </c>
      <c r="BT2763" s="6">
        <v>49</v>
      </c>
      <c r="BU2763" s="6">
        <v>47</v>
      </c>
      <c r="BV2763" s="6">
        <v>37</v>
      </c>
      <c r="BW2763" s="6">
        <v>15</v>
      </c>
      <c r="BX2763" s="6">
        <v>2</v>
      </c>
      <c r="BY2763" s="6">
        <v>0</v>
      </c>
      <c r="BZ2763" s="6">
        <v>0</v>
      </c>
      <c r="CA2763" s="6">
        <v>0</v>
      </c>
      <c r="CB2763" s="6">
        <v>0</v>
      </c>
      <c r="CC2763" s="6">
        <v>0</v>
      </c>
      <c r="CD2763" s="6">
        <v>0</v>
      </c>
      <c r="CE2763" s="6">
        <v>0</v>
      </c>
      <c r="CF2763" s="6">
        <v>8000</v>
      </c>
      <c r="CG2763" s="6">
        <v>11500</v>
      </c>
      <c r="CH2763" s="2">
        <v>3</v>
      </c>
      <c r="CI2763" s="3">
        <v>30</v>
      </c>
      <c r="CJ2763" s="3">
        <v>16</v>
      </c>
      <c r="CK2763" s="4">
        <v>14</v>
      </c>
      <c r="CL2763" s="3">
        <v>200</v>
      </c>
      <c r="CM2763" s="3">
        <v>16</v>
      </c>
      <c r="CN2763" s="4">
        <v>12</v>
      </c>
      <c r="CO2763" s="3">
        <v>220</v>
      </c>
      <c r="CP2763" s="3">
        <v>16</v>
      </c>
      <c r="CQ2763" s="4">
        <v>10</v>
      </c>
      <c r="CR2763" s="3">
        <v>0</v>
      </c>
      <c r="CS2763" s="3">
        <v>0</v>
      </c>
      <c r="CT2763" s="4">
        <v>0</v>
      </c>
      <c r="CU2763" s="3">
        <v>0</v>
      </c>
      <c r="CV2763" s="3">
        <v>0</v>
      </c>
      <c r="CW2763" s="4">
        <v>0</v>
      </c>
      <c r="CX2763" t="s">
        <v>5</v>
      </c>
      <c r="CY2763" s="9">
        <f t="shared" si="139"/>
        <v>4.3333333333333357</v>
      </c>
      <c r="CZ2763" s="7">
        <f t="shared" si="140"/>
        <v>17.466666666666669</v>
      </c>
      <c r="DA2763" s="7">
        <f t="shared" si="141"/>
        <v>1.3225190839694656</v>
      </c>
    </row>
    <row r="2764" spans="1:105" x14ac:dyDescent="0.25">
      <c r="A2764" s="6">
        <v>2020</v>
      </c>
      <c r="B2764" s="6">
        <v>7</v>
      </c>
      <c r="C2764" s="6">
        <v>158562</v>
      </c>
      <c r="D2764" t="s">
        <v>0</v>
      </c>
      <c r="E2764" t="s">
        <v>2583</v>
      </c>
      <c r="F2764" t="s">
        <v>1705</v>
      </c>
      <c r="G2764" t="s">
        <v>33</v>
      </c>
      <c r="H2764" t="s">
        <v>87</v>
      </c>
      <c r="I2764" t="s">
        <v>5</v>
      </c>
      <c r="J2764" s="6">
        <v>0.76</v>
      </c>
      <c r="K2764" t="s">
        <v>6</v>
      </c>
      <c r="L2764" t="s">
        <v>2584</v>
      </c>
      <c r="M2764" s="6">
        <v>365</v>
      </c>
      <c r="N2764" s="6">
        <v>368.59500000000003</v>
      </c>
      <c r="O2764" s="6">
        <v>1.01</v>
      </c>
      <c r="P2764" t="s">
        <v>1705</v>
      </c>
      <c r="Q2764" t="s">
        <v>691</v>
      </c>
      <c r="R2764" t="s">
        <v>2669</v>
      </c>
      <c r="S2764" t="s">
        <v>1417</v>
      </c>
      <c r="T2764" s="6">
        <v>5.0999999999999996</v>
      </c>
      <c r="U2764" s="6">
        <v>73.718999999999994</v>
      </c>
      <c r="V2764" t="s">
        <v>11</v>
      </c>
      <c r="W2764" t="s">
        <v>2811</v>
      </c>
      <c r="X2764" s="6">
        <v>12.6</v>
      </c>
      <c r="Y2764" s="6">
        <v>15.6</v>
      </c>
      <c r="Z2764" s="6">
        <v>27</v>
      </c>
      <c r="AA2764" s="6">
        <v>32</v>
      </c>
      <c r="AB2764" t="s">
        <v>5</v>
      </c>
      <c r="AC2764" s="6">
        <v>18.899999999999999</v>
      </c>
      <c r="AD2764" s="6">
        <v>16.33663</v>
      </c>
      <c r="AE2764" t="s">
        <v>13</v>
      </c>
      <c r="AF2764" s="6">
        <v>1</v>
      </c>
      <c r="AG2764" s="6">
        <v>2</v>
      </c>
      <c r="AH2764" t="s">
        <v>5</v>
      </c>
      <c r="AI2764" t="s">
        <v>5</v>
      </c>
      <c r="AJ2764" t="s">
        <v>5</v>
      </c>
      <c r="AK2764" t="s">
        <v>5</v>
      </c>
      <c r="AL2764" t="s">
        <v>5</v>
      </c>
      <c r="AM2764" s="6">
        <v>0</v>
      </c>
      <c r="AN2764" t="s">
        <v>5</v>
      </c>
      <c r="AO2764" s="6">
        <v>0</v>
      </c>
      <c r="AP2764" s="6">
        <v>0</v>
      </c>
      <c r="AQ2764" s="6">
        <v>0</v>
      </c>
      <c r="AR2764" s="6">
        <v>0</v>
      </c>
      <c r="AS2764" s="6">
        <v>4.9000000000000004</v>
      </c>
      <c r="AT2764" t="s">
        <v>38</v>
      </c>
      <c r="AU2764" t="s">
        <v>5</v>
      </c>
      <c r="AV2764" t="s">
        <v>5</v>
      </c>
      <c r="AW2764" t="s">
        <v>5</v>
      </c>
      <c r="AX2764" t="s">
        <v>5</v>
      </c>
      <c r="AY2764" s="6">
        <v>0</v>
      </c>
      <c r="AZ2764" t="s">
        <v>5</v>
      </c>
      <c r="BA2764" t="s">
        <v>5</v>
      </c>
      <c r="BB2764" t="s">
        <v>5</v>
      </c>
      <c r="BC2764" t="s">
        <v>5</v>
      </c>
      <c r="BD2764" t="s">
        <v>5</v>
      </c>
      <c r="BE2764" t="s">
        <v>5</v>
      </c>
      <c r="BF2764" t="s">
        <v>5</v>
      </c>
      <c r="BG2764" t="s">
        <v>5</v>
      </c>
      <c r="BH2764" t="s">
        <v>5</v>
      </c>
      <c r="BI2764" s="6">
        <v>0</v>
      </c>
      <c r="BJ2764" s="6">
        <v>0</v>
      </c>
      <c r="BK2764" s="6">
        <v>0</v>
      </c>
      <c r="BL2764" s="6">
        <v>0</v>
      </c>
      <c r="BM2764" s="6">
        <v>0</v>
      </c>
      <c r="BN2764" s="6">
        <v>0</v>
      </c>
      <c r="BO2764" s="6">
        <v>2</v>
      </c>
      <c r="BP2764" s="6">
        <v>3</v>
      </c>
      <c r="BQ2764" s="6">
        <v>12</v>
      </c>
      <c r="BR2764" s="6">
        <v>16</v>
      </c>
      <c r="BS2764" s="6">
        <v>36</v>
      </c>
      <c r="BT2764" s="6">
        <v>31</v>
      </c>
      <c r="BU2764" s="6">
        <v>58</v>
      </c>
      <c r="BV2764" s="6">
        <v>40</v>
      </c>
      <c r="BW2764" s="6">
        <v>2</v>
      </c>
      <c r="BX2764" s="6">
        <v>2</v>
      </c>
      <c r="BY2764" s="6">
        <v>0</v>
      </c>
      <c r="BZ2764" s="6">
        <v>0</v>
      </c>
      <c r="CA2764" s="6">
        <v>0</v>
      </c>
      <c r="CB2764" s="6">
        <v>0</v>
      </c>
      <c r="CC2764" s="6">
        <v>0</v>
      </c>
      <c r="CD2764" s="6">
        <v>0</v>
      </c>
      <c r="CE2764" s="6">
        <v>0</v>
      </c>
      <c r="CF2764" s="6">
        <v>2000</v>
      </c>
      <c r="CG2764" s="6">
        <v>6420</v>
      </c>
      <c r="CH2764" s="2">
        <v>3</v>
      </c>
      <c r="CI2764" s="3">
        <v>70</v>
      </c>
      <c r="CJ2764" s="3">
        <v>19.600000000000001</v>
      </c>
      <c r="CK2764" s="4">
        <v>32</v>
      </c>
      <c r="CL2764" s="3">
        <v>105</v>
      </c>
      <c r="CM2764" s="3">
        <v>18.7</v>
      </c>
      <c r="CN2764" s="4">
        <v>18</v>
      </c>
      <c r="CO2764" s="3">
        <v>190</v>
      </c>
      <c r="CP2764" s="3">
        <v>18.7</v>
      </c>
      <c r="CQ2764" s="4">
        <v>15</v>
      </c>
      <c r="CR2764" s="3">
        <v>0</v>
      </c>
      <c r="CS2764" s="3">
        <v>0</v>
      </c>
      <c r="CT2764" s="4">
        <v>0</v>
      </c>
      <c r="CU2764" s="3">
        <v>0</v>
      </c>
      <c r="CV2764" s="3">
        <v>0</v>
      </c>
      <c r="CW2764" s="4">
        <v>0</v>
      </c>
      <c r="CX2764" t="s">
        <v>5</v>
      </c>
      <c r="CY2764" s="9">
        <f t="shared" si="139"/>
        <v>4.5500000000000007</v>
      </c>
      <c r="CZ2764" s="7">
        <f t="shared" si="140"/>
        <v>35.64</v>
      </c>
      <c r="DA2764" s="7">
        <f t="shared" si="141"/>
        <v>0.53030303030303028</v>
      </c>
    </row>
    <row r="2765" spans="1:105" x14ac:dyDescent="0.25">
      <c r="A2765" s="6">
        <v>2020</v>
      </c>
      <c r="B2765" s="6">
        <v>7</v>
      </c>
      <c r="C2765" s="6">
        <v>158563</v>
      </c>
      <c r="D2765" t="s">
        <v>0</v>
      </c>
      <c r="E2765" t="s">
        <v>2583</v>
      </c>
      <c r="F2765" t="s">
        <v>1705</v>
      </c>
      <c r="G2765" t="s">
        <v>33</v>
      </c>
      <c r="H2765" t="s">
        <v>655</v>
      </c>
      <c r="I2765" t="s">
        <v>5</v>
      </c>
      <c r="J2765" s="6">
        <v>0.78</v>
      </c>
      <c r="K2765" t="s">
        <v>22</v>
      </c>
      <c r="L2765" t="s">
        <v>2586</v>
      </c>
      <c r="M2765" s="6">
        <v>390</v>
      </c>
      <c r="N2765" s="6">
        <v>385.94499999999999</v>
      </c>
      <c r="O2765" s="6">
        <v>0.99</v>
      </c>
      <c r="P2765" t="s">
        <v>1705</v>
      </c>
      <c r="Q2765" t="s">
        <v>2473</v>
      </c>
      <c r="R2765" t="s">
        <v>780</v>
      </c>
      <c r="S2765" t="s">
        <v>2812</v>
      </c>
      <c r="T2765" s="6">
        <v>5.8</v>
      </c>
      <c r="U2765" s="6">
        <v>77.188999999999993</v>
      </c>
      <c r="V2765" t="s">
        <v>11</v>
      </c>
      <c r="W2765" t="s">
        <v>2811</v>
      </c>
      <c r="X2765" s="6">
        <v>12.4</v>
      </c>
      <c r="Y2765" s="6">
        <v>0</v>
      </c>
      <c r="Z2765" s="6">
        <v>29</v>
      </c>
      <c r="AA2765" s="6">
        <v>35</v>
      </c>
      <c r="AB2765" t="s">
        <v>5</v>
      </c>
      <c r="AC2765" s="6">
        <v>21.5</v>
      </c>
      <c r="AD2765" s="6">
        <v>16.580310000000001</v>
      </c>
      <c r="AE2765" t="s">
        <v>13</v>
      </c>
      <c r="AF2765" s="6">
        <v>6</v>
      </c>
      <c r="AG2765" s="6">
        <v>7</v>
      </c>
      <c r="AH2765" t="s">
        <v>5</v>
      </c>
      <c r="AI2765" t="s">
        <v>5</v>
      </c>
      <c r="AJ2765" t="s">
        <v>5</v>
      </c>
      <c r="AK2765" t="s">
        <v>5</v>
      </c>
      <c r="AL2765" t="s">
        <v>5</v>
      </c>
      <c r="AM2765" s="6">
        <v>0</v>
      </c>
      <c r="AN2765" t="s">
        <v>5</v>
      </c>
      <c r="AO2765" s="6">
        <v>0</v>
      </c>
      <c r="AP2765" s="6">
        <v>0</v>
      </c>
      <c r="AQ2765" s="6">
        <v>0</v>
      </c>
      <c r="AR2765" t="s">
        <v>5</v>
      </c>
      <c r="AS2765" t="s">
        <v>5</v>
      </c>
      <c r="AT2765" t="s">
        <v>38</v>
      </c>
      <c r="AU2765" t="s">
        <v>5</v>
      </c>
      <c r="AV2765" t="s">
        <v>5</v>
      </c>
      <c r="AW2765" t="s">
        <v>5</v>
      </c>
      <c r="AX2765" t="s">
        <v>5</v>
      </c>
      <c r="AY2765" s="6">
        <v>0</v>
      </c>
      <c r="AZ2765" t="s">
        <v>5</v>
      </c>
      <c r="BA2765" t="s">
        <v>5</v>
      </c>
      <c r="BB2765" t="s">
        <v>5</v>
      </c>
      <c r="BC2765" t="s">
        <v>5</v>
      </c>
      <c r="BD2765" t="s">
        <v>5</v>
      </c>
      <c r="BE2765" t="s">
        <v>5</v>
      </c>
      <c r="BF2765" t="s">
        <v>5</v>
      </c>
      <c r="BG2765" t="s">
        <v>5</v>
      </c>
      <c r="BH2765" t="s">
        <v>5</v>
      </c>
      <c r="BI2765" s="6">
        <v>0</v>
      </c>
      <c r="BJ2765" s="6">
        <v>0</v>
      </c>
      <c r="BK2765" s="6">
        <v>0</v>
      </c>
      <c r="BL2765" s="6">
        <v>0</v>
      </c>
      <c r="BM2765" s="6">
        <v>0</v>
      </c>
      <c r="BN2765" s="6">
        <v>0</v>
      </c>
      <c r="BO2765" s="6">
        <v>8</v>
      </c>
      <c r="BP2765" s="6">
        <v>6</v>
      </c>
      <c r="BQ2765" s="6">
        <v>12</v>
      </c>
      <c r="BR2765" s="6">
        <v>6</v>
      </c>
      <c r="BS2765" s="6">
        <v>47</v>
      </c>
      <c r="BT2765" s="6">
        <v>28</v>
      </c>
      <c r="BU2765" s="6">
        <v>53</v>
      </c>
      <c r="BV2765" s="6">
        <v>21</v>
      </c>
      <c r="BW2765" s="6">
        <v>12</v>
      </c>
      <c r="BX2765" s="6">
        <v>0</v>
      </c>
      <c r="BY2765" s="6">
        <v>0</v>
      </c>
      <c r="BZ2765" s="6">
        <v>0</v>
      </c>
      <c r="CA2765" s="6">
        <v>0</v>
      </c>
      <c r="CB2765" s="6">
        <v>0</v>
      </c>
      <c r="CC2765" s="6">
        <v>0</v>
      </c>
      <c r="CD2765" s="6">
        <v>0</v>
      </c>
      <c r="CE2765" s="6">
        <v>0</v>
      </c>
      <c r="CF2765" s="6">
        <v>4000</v>
      </c>
      <c r="CG2765" s="6">
        <v>9320</v>
      </c>
      <c r="CH2765" s="2">
        <v>4</v>
      </c>
      <c r="CI2765" s="3">
        <v>40</v>
      </c>
      <c r="CJ2765" s="3">
        <v>16.3</v>
      </c>
      <c r="CK2765" s="4">
        <v>35</v>
      </c>
      <c r="CL2765" s="3">
        <v>80</v>
      </c>
      <c r="CM2765" s="3">
        <v>15.4</v>
      </c>
      <c r="CN2765" s="4">
        <v>22</v>
      </c>
      <c r="CO2765" s="3">
        <v>120</v>
      </c>
      <c r="CP2765" s="3">
        <v>15.4</v>
      </c>
      <c r="CQ2765" s="4">
        <v>19</v>
      </c>
      <c r="CR2765" s="3">
        <v>150</v>
      </c>
      <c r="CS2765" s="3">
        <v>15.4</v>
      </c>
      <c r="CT2765" s="4">
        <v>16</v>
      </c>
      <c r="CU2765" s="3">
        <v>0</v>
      </c>
      <c r="CV2765" s="3">
        <v>0</v>
      </c>
      <c r="CW2765" s="4">
        <v>0</v>
      </c>
      <c r="CX2765" t="s">
        <v>5</v>
      </c>
      <c r="CY2765" s="9">
        <f t="shared" si="139"/>
        <v>4.8833333333333329</v>
      </c>
      <c r="CZ2765" s="7">
        <f t="shared" si="140"/>
        <v>38.906666666666666</v>
      </c>
      <c r="DA2765" s="7">
        <f t="shared" si="141"/>
        <v>0.55260452364633306</v>
      </c>
    </row>
    <row r="2766" spans="1:105" x14ac:dyDescent="0.25">
      <c r="A2766" s="6">
        <v>2020</v>
      </c>
      <c r="B2766" s="6">
        <v>7</v>
      </c>
      <c r="C2766" s="6">
        <v>158601</v>
      </c>
      <c r="D2766" t="s">
        <v>0</v>
      </c>
      <c r="E2766" t="s">
        <v>2583</v>
      </c>
      <c r="F2766" t="s">
        <v>1705</v>
      </c>
      <c r="G2766" t="s">
        <v>33</v>
      </c>
      <c r="H2766" t="s">
        <v>616</v>
      </c>
      <c r="I2766" t="s">
        <v>5</v>
      </c>
      <c r="J2766" s="6">
        <v>0.6</v>
      </c>
      <c r="K2766" t="s">
        <v>22</v>
      </c>
      <c r="L2766" t="s">
        <v>2584</v>
      </c>
      <c r="M2766" s="6">
        <v>370</v>
      </c>
      <c r="N2766" s="6">
        <v>361</v>
      </c>
      <c r="O2766" s="6">
        <v>0.98</v>
      </c>
      <c r="P2766" t="s">
        <v>2291</v>
      </c>
      <c r="Q2766" t="s">
        <v>2330</v>
      </c>
      <c r="R2766" t="s">
        <v>460</v>
      </c>
      <c r="S2766" t="s">
        <v>2813</v>
      </c>
      <c r="T2766" s="6">
        <v>4.5</v>
      </c>
      <c r="U2766" s="6">
        <v>72.2</v>
      </c>
      <c r="V2766" t="s">
        <v>11</v>
      </c>
      <c r="W2766" t="s">
        <v>1553</v>
      </c>
      <c r="X2766" s="6">
        <v>12.7</v>
      </c>
      <c r="Y2766" s="6">
        <v>0</v>
      </c>
      <c r="Z2766" s="6">
        <v>14</v>
      </c>
      <c r="AA2766" s="6">
        <v>19</v>
      </c>
      <c r="AB2766" t="s">
        <v>5</v>
      </c>
      <c r="AC2766" s="6">
        <v>16.8</v>
      </c>
      <c r="AD2766" s="6">
        <v>0</v>
      </c>
      <c r="AE2766" t="s">
        <v>13</v>
      </c>
      <c r="AF2766" s="6">
        <v>4</v>
      </c>
      <c r="AG2766" s="6">
        <v>5</v>
      </c>
      <c r="AH2766" t="s">
        <v>5</v>
      </c>
      <c r="AI2766" t="s">
        <v>5</v>
      </c>
      <c r="AJ2766" s="6">
        <v>43.7</v>
      </c>
      <c r="AK2766" s="6">
        <v>2.7</v>
      </c>
      <c r="AL2766" s="6">
        <v>1.9</v>
      </c>
      <c r="AM2766" s="6">
        <v>4.5999999999999996</v>
      </c>
      <c r="AN2766" s="6">
        <v>51.7</v>
      </c>
      <c r="AO2766" s="6">
        <v>0</v>
      </c>
      <c r="AP2766" s="6">
        <v>0</v>
      </c>
      <c r="AQ2766" s="6">
        <v>0</v>
      </c>
      <c r="AR2766" t="s">
        <v>5</v>
      </c>
      <c r="AS2766" t="s">
        <v>5</v>
      </c>
      <c r="AT2766" t="s">
        <v>38</v>
      </c>
      <c r="AU2766" t="s">
        <v>5</v>
      </c>
      <c r="AV2766" t="s">
        <v>5</v>
      </c>
      <c r="AW2766" t="s">
        <v>5</v>
      </c>
      <c r="AX2766" t="s">
        <v>5</v>
      </c>
      <c r="AY2766" s="6">
        <v>0</v>
      </c>
      <c r="AZ2766" t="s">
        <v>5</v>
      </c>
      <c r="BA2766" t="s">
        <v>5</v>
      </c>
      <c r="BB2766" t="s">
        <v>5</v>
      </c>
      <c r="BC2766" t="s">
        <v>5</v>
      </c>
      <c r="BD2766" t="s">
        <v>5</v>
      </c>
      <c r="BE2766" t="s">
        <v>5</v>
      </c>
      <c r="BF2766" t="s">
        <v>5</v>
      </c>
      <c r="BG2766" t="s">
        <v>5</v>
      </c>
      <c r="BH2766" t="s">
        <v>5</v>
      </c>
      <c r="BI2766" s="6">
        <v>0</v>
      </c>
      <c r="BJ2766" s="6">
        <v>0</v>
      </c>
      <c r="BK2766" s="6">
        <v>0</v>
      </c>
      <c r="BL2766" s="6">
        <v>0</v>
      </c>
      <c r="BM2766" s="6">
        <v>0</v>
      </c>
      <c r="BN2766" s="6">
        <v>0</v>
      </c>
      <c r="BO2766" s="6">
        <v>0</v>
      </c>
      <c r="BP2766" s="6">
        <v>0</v>
      </c>
      <c r="BQ2766" s="6">
        <v>0</v>
      </c>
      <c r="BR2766" s="6">
        <v>0</v>
      </c>
      <c r="BS2766" s="6">
        <v>51</v>
      </c>
      <c r="BT2766" s="6">
        <v>61</v>
      </c>
      <c r="BU2766" s="6">
        <v>38</v>
      </c>
      <c r="BV2766" s="6">
        <v>32</v>
      </c>
      <c r="BW2766" s="6">
        <v>7</v>
      </c>
      <c r="BX2766" s="6">
        <v>0</v>
      </c>
      <c r="BY2766" s="6">
        <v>0</v>
      </c>
      <c r="BZ2766" s="6">
        <v>0</v>
      </c>
      <c r="CA2766" s="6">
        <v>0</v>
      </c>
      <c r="CB2766" s="6">
        <v>0</v>
      </c>
      <c r="CC2766" s="6">
        <v>0</v>
      </c>
      <c r="CD2766" s="6">
        <v>0</v>
      </c>
      <c r="CE2766" s="6">
        <v>0</v>
      </c>
      <c r="CF2766" s="6">
        <v>6000</v>
      </c>
      <c r="CG2766" s="6">
        <v>10100</v>
      </c>
      <c r="CH2766" s="2">
        <v>3</v>
      </c>
      <c r="CI2766" s="3">
        <v>70</v>
      </c>
      <c r="CJ2766" s="3">
        <v>16.3</v>
      </c>
      <c r="CK2766" s="4">
        <v>19</v>
      </c>
      <c r="CL2766" s="3">
        <v>150</v>
      </c>
      <c r="CM2766" s="3">
        <v>16.5</v>
      </c>
      <c r="CN2766" s="4">
        <v>17</v>
      </c>
      <c r="CO2766" s="3">
        <v>150</v>
      </c>
      <c r="CP2766" s="3">
        <v>16.600000000000001</v>
      </c>
      <c r="CQ2766" s="4">
        <v>14</v>
      </c>
      <c r="CR2766" s="3">
        <v>0</v>
      </c>
      <c r="CS2766" s="3">
        <v>0</v>
      </c>
      <c r="CT2766" s="4">
        <v>0</v>
      </c>
      <c r="CU2766" s="3">
        <v>0</v>
      </c>
      <c r="CV2766" s="3">
        <v>0</v>
      </c>
      <c r="CW2766" s="4">
        <v>0</v>
      </c>
      <c r="CX2766" t="s">
        <v>5</v>
      </c>
      <c r="CY2766" s="9">
        <f t="shared" si="139"/>
        <v>4.6333333333333329</v>
      </c>
      <c r="CZ2766" s="7">
        <f t="shared" si="140"/>
        <v>22.706666666666667</v>
      </c>
      <c r="DA2766" s="7">
        <f t="shared" si="141"/>
        <v>0.73987081620669404</v>
      </c>
    </row>
    <row r="2767" spans="1:105" x14ac:dyDescent="0.25">
      <c r="A2767" s="6">
        <v>2020</v>
      </c>
      <c r="B2767" s="6">
        <v>7</v>
      </c>
      <c r="C2767" s="6">
        <v>158614</v>
      </c>
      <c r="D2767" t="s">
        <v>0</v>
      </c>
      <c r="E2767" t="s">
        <v>2583</v>
      </c>
      <c r="F2767" t="s">
        <v>2291</v>
      </c>
      <c r="G2767" t="s">
        <v>33</v>
      </c>
      <c r="H2767" t="s">
        <v>622</v>
      </c>
      <c r="I2767" t="s">
        <v>5</v>
      </c>
      <c r="J2767" s="6">
        <v>0.85</v>
      </c>
      <c r="K2767" t="s">
        <v>6</v>
      </c>
      <c r="L2767" t="s">
        <v>2584</v>
      </c>
      <c r="M2767" s="6">
        <v>350</v>
      </c>
      <c r="N2767" s="6">
        <v>347.95</v>
      </c>
      <c r="O2767" s="6">
        <v>0.99</v>
      </c>
      <c r="P2767" t="s">
        <v>1712</v>
      </c>
      <c r="Q2767" t="s">
        <v>2814</v>
      </c>
      <c r="R2767" t="s">
        <v>1188</v>
      </c>
      <c r="S2767" t="s">
        <v>2716</v>
      </c>
      <c r="T2767" s="6">
        <v>0.4</v>
      </c>
      <c r="U2767" s="6">
        <v>69.59</v>
      </c>
      <c r="V2767" t="s">
        <v>11</v>
      </c>
      <c r="W2767" t="s">
        <v>1714</v>
      </c>
      <c r="X2767" s="6">
        <v>13.5</v>
      </c>
      <c r="Y2767" s="6">
        <v>0</v>
      </c>
      <c r="Z2767" s="6">
        <v>19</v>
      </c>
      <c r="AA2767" s="6">
        <v>19</v>
      </c>
      <c r="AB2767" t="s">
        <v>5</v>
      </c>
      <c r="AC2767" s="6">
        <v>25.9</v>
      </c>
      <c r="AD2767" s="6">
        <v>0</v>
      </c>
      <c r="AE2767" t="s">
        <v>13</v>
      </c>
      <c r="AF2767" s="6">
        <v>2</v>
      </c>
      <c r="AG2767" s="6">
        <v>1</v>
      </c>
      <c r="AH2767" t="s">
        <v>5</v>
      </c>
      <c r="AI2767" t="s">
        <v>5</v>
      </c>
      <c r="AJ2767" t="s">
        <v>5</v>
      </c>
      <c r="AK2767" t="s">
        <v>5</v>
      </c>
      <c r="AL2767" t="s">
        <v>5</v>
      </c>
      <c r="AM2767" s="6">
        <v>0</v>
      </c>
      <c r="AN2767" t="s">
        <v>5</v>
      </c>
      <c r="AO2767" s="6">
        <v>0</v>
      </c>
      <c r="AP2767" s="6">
        <v>0</v>
      </c>
      <c r="AQ2767" s="6">
        <v>0</v>
      </c>
      <c r="AR2767" t="s">
        <v>5</v>
      </c>
      <c r="AS2767" t="s">
        <v>5</v>
      </c>
      <c r="AT2767" t="s">
        <v>53</v>
      </c>
      <c r="AU2767" t="s">
        <v>5</v>
      </c>
      <c r="AV2767" t="s">
        <v>5</v>
      </c>
      <c r="AW2767" t="s">
        <v>5</v>
      </c>
      <c r="AX2767" t="s">
        <v>5</v>
      </c>
      <c r="AY2767" s="6">
        <v>0</v>
      </c>
      <c r="AZ2767" t="s">
        <v>5</v>
      </c>
      <c r="BA2767" t="s">
        <v>5</v>
      </c>
      <c r="BB2767" t="s">
        <v>5</v>
      </c>
      <c r="BC2767" t="s">
        <v>5</v>
      </c>
      <c r="BD2767" t="s">
        <v>5</v>
      </c>
      <c r="BE2767" t="s">
        <v>5</v>
      </c>
      <c r="BF2767" t="s">
        <v>5</v>
      </c>
      <c r="BG2767" t="s">
        <v>5</v>
      </c>
      <c r="BH2767" t="s">
        <v>5</v>
      </c>
      <c r="BI2767" s="6">
        <v>0</v>
      </c>
      <c r="BJ2767" s="6">
        <v>0</v>
      </c>
      <c r="BK2767" s="6">
        <v>0</v>
      </c>
      <c r="BL2767" s="6">
        <v>0</v>
      </c>
      <c r="BM2767" s="6">
        <v>0</v>
      </c>
      <c r="BN2767" s="6">
        <v>0</v>
      </c>
      <c r="BO2767" s="6">
        <v>0</v>
      </c>
      <c r="BP2767" s="6">
        <v>0</v>
      </c>
      <c r="BQ2767" s="6">
        <v>0</v>
      </c>
      <c r="BR2767" s="6">
        <v>0</v>
      </c>
      <c r="BS2767" s="6">
        <v>0</v>
      </c>
      <c r="BT2767" s="6">
        <v>7</v>
      </c>
      <c r="BU2767" s="6">
        <v>53</v>
      </c>
      <c r="BV2767" s="6">
        <v>68</v>
      </c>
      <c r="BW2767" s="6">
        <v>51</v>
      </c>
      <c r="BX2767" s="6">
        <v>7</v>
      </c>
      <c r="BY2767" s="6">
        <v>1</v>
      </c>
      <c r="BZ2767" s="6">
        <v>0</v>
      </c>
      <c r="CA2767" s="6">
        <v>0</v>
      </c>
      <c r="CB2767" s="6">
        <v>0</v>
      </c>
      <c r="CC2767" s="6">
        <v>0</v>
      </c>
      <c r="CD2767" s="6">
        <v>0</v>
      </c>
      <c r="CE2767" s="6">
        <v>0</v>
      </c>
      <c r="CF2767" s="6">
        <v>18000</v>
      </c>
      <c r="CG2767" s="6">
        <v>16400</v>
      </c>
      <c r="CH2767" s="2">
        <v>4</v>
      </c>
      <c r="CI2767" s="3">
        <v>60</v>
      </c>
      <c r="CJ2767" s="3">
        <v>16.3</v>
      </c>
      <c r="CK2767" s="4">
        <v>19</v>
      </c>
      <c r="CL2767" s="3">
        <v>60</v>
      </c>
      <c r="CM2767" s="3">
        <v>16.100000000000001</v>
      </c>
      <c r="CN2767" s="4">
        <v>17</v>
      </c>
      <c r="CO2767" s="3">
        <v>80</v>
      </c>
      <c r="CP2767" s="3">
        <v>16.5</v>
      </c>
      <c r="CQ2767" s="4">
        <v>14</v>
      </c>
      <c r="CR2767" s="3">
        <v>150</v>
      </c>
      <c r="CS2767" s="3">
        <v>16.8</v>
      </c>
      <c r="CT2767" s="4">
        <v>12</v>
      </c>
      <c r="CU2767" s="3">
        <v>0</v>
      </c>
      <c r="CV2767" s="3">
        <v>0</v>
      </c>
      <c r="CW2767" s="4">
        <v>0</v>
      </c>
      <c r="CX2767" t="s">
        <v>5</v>
      </c>
      <c r="CY2767" s="9">
        <f t="shared" si="139"/>
        <v>5.3166666666666664</v>
      </c>
      <c r="CZ2767" s="7">
        <f t="shared" si="140"/>
        <v>23.253333333333334</v>
      </c>
      <c r="DA2767" s="7">
        <f t="shared" si="141"/>
        <v>1.1138188073394495</v>
      </c>
    </row>
    <row r="2768" spans="1:105" x14ac:dyDescent="0.25">
      <c r="A2768" s="6">
        <v>2020</v>
      </c>
      <c r="B2768" s="6">
        <v>7</v>
      </c>
      <c r="C2768" s="6">
        <v>158615</v>
      </c>
      <c r="D2768" t="s">
        <v>0</v>
      </c>
      <c r="E2768" t="s">
        <v>2583</v>
      </c>
      <c r="F2768" t="s">
        <v>2291</v>
      </c>
      <c r="G2768" t="s">
        <v>33</v>
      </c>
      <c r="H2768" t="s">
        <v>649</v>
      </c>
      <c r="I2768" t="s">
        <v>5</v>
      </c>
      <c r="J2768" s="6">
        <v>0.92</v>
      </c>
      <c r="K2768" t="s">
        <v>22</v>
      </c>
      <c r="L2768" t="s">
        <v>2584</v>
      </c>
      <c r="M2768" s="6">
        <v>400</v>
      </c>
      <c r="N2768" s="6">
        <v>382.14</v>
      </c>
      <c r="O2768" s="6">
        <v>0.96</v>
      </c>
      <c r="P2768" t="s">
        <v>1712</v>
      </c>
      <c r="Q2768" t="s">
        <v>2378</v>
      </c>
      <c r="R2768" t="s">
        <v>2195</v>
      </c>
      <c r="S2768" t="s">
        <v>1641</v>
      </c>
      <c r="T2768" s="6">
        <v>0.7</v>
      </c>
      <c r="U2768" s="6">
        <v>63.69</v>
      </c>
      <c r="V2768" t="s">
        <v>11</v>
      </c>
      <c r="W2768" t="s">
        <v>1700</v>
      </c>
      <c r="X2768" s="6">
        <v>13.7</v>
      </c>
      <c r="Y2768" s="6">
        <v>0</v>
      </c>
      <c r="Z2768" s="6">
        <v>17</v>
      </c>
      <c r="AA2768" s="6">
        <v>16</v>
      </c>
      <c r="AB2768" t="s">
        <v>5</v>
      </c>
      <c r="AC2768" s="6">
        <v>24.7</v>
      </c>
      <c r="AD2768" s="6">
        <v>0</v>
      </c>
      <c r="AE2768" t="s">
        <v>13</v>
      </c>
      <c r="AF2768" s="6">
        <v>4</v>
      </c>
      <c r="AG2768" s="6">
        <v>5</v>
      </c>
      <c r="AH2768" t="s">
        <v>5</v>
      </c>
      <c r="AI2768" t="s">
        <v>5</v>
      </c>
      <c r="AJ2768" s="6">
        <v>86.6</v>
      </c>
      <c r="AK2768" s="6">
        <v>0</v>
      </c>
      <c r="AL2768" s="6">
        <v>4</v>
      </c>
      <c r="AM2768" s="6">
        <v>4</v>
      </c>
      <c r="AN2768" s="6">
        <v>9.4</v>
      </c>
      <c r="AO2768" s="6">
        <v>0</v>
      </c>
      <c r="AP2768" s="6">
        <v>0</v>
      </c>
      <c r="AQ2768" s="6">
        <v>0</v>
      </c>
      <c r="AR2768" t="s">
        <v>5</v>
      </c>
      <c r="AS2768" t="s">
        <v>5</v>
      </c>
      <c r="AT2768" t="s">
        <v>53</v>
      </c>
      <c r="AU2768" t="s">
        <v>5</v>
      </c>
      <c r="AV2768" t="s">
        <v>5</v>
      </c>
      <c r="AW2768" t="s">
        <v>5</v>
      </c>
      <c r="AX2768" t="s">
        <v>5</v>
      </c>
      <c r="AY2768" s="6">
        <v>0</v>
      </c>
      <c r="AZ2768" t="s">
        <v>5</v>
      </c>
      <c r="BA2768" t="s">
        <v>5</v>
      </c>
      <c r="BB2768" t="s">
        <v>5</v>
      </c>
      <c r="BC2768" t="s">
        <v>5</v>
      </c>
      <c r="BD2768" t="s">
        <v>5</v>
      </c>
      <c r="BE2768" t="s">
        <v>5</v>
      </c>
      <c r="BF2768" t="s">
        <v>5</v>
      </c>
      <c r="BG2768" t="s">
        <v>5</v>
      </c>
      <c r="BH2768" t="s">
        <v>5</v>
      </c>
      <c r="BI2768" s="6">
        <v>0</v>
      </c>
      <c r="BJ2768" s="6">
        <v>0</v>
      </c>
      <c r="BK2768" s="6">
        <v>0</v>
      </c>
      <c r="BL2768" s="6">
        <v>0</v>
      </c>
      <c r="BM2768" s="6">
        <v>0</v>
      </c>
      <c r="BN2768" s="6">
        <v>0</v>
      </c>
      <c r="BO2768" s="6">
        <v>0</v>
      </c>
      <c r="BP2768" s="6">
        <v>0</v>
      </c>
      <c r="BQ2768" s="6">
        <v>0</v>
      </c>
      <c r="BR2768" s="6">
        <v>0</v>
      </c>
      <c r="BS2768" s="6">
        <v>13</v>
      </c>
      <c r="BT2768" s="6">
        <v>15</v>
      </c>
      <c r="BU2768" s="6">
        <v>24</v>
      </c>
      <c r="BV2768" s="6">
        <v>49</v>
      </c>
      <c r="BW2768" s="6">
        <v>38</v>
      </c>
      <c r="BX2768" s="6">
        <v>27</v>
      </c>
      <c r="BY2768" s="6">
        <v>22</v>
      </c>
      <c r="BZ2768" s="6">
        <v>0</v>
      </c>
      <c r="CA2768" s="6">
        <v>0</v>
      </c>
      <c r="CB2768" s="6">
        <v>0</v>
      </c>
      <c r="CC2768" s="6">
        <v>0</v>
      </c>
      <c r="CD2768" s="6">
        <v>0</v>
      </c>
      <c r="CE2768" s="6">
        <v>0</v>
      </c>
      <c r="CF2768" s="6">
        <v>12000</v>
      </c>
      <c r="CG2768" s="6">
        <v>16400</v>
      </c>
      <c r="CH2768" s="2">
        <v>3</v>
      </c>
      <c r="CI2768" s="3">
        <v>100</v>
      </c>
      <c r="CJ2768" s="3">
        <v>16.100000000000001</v>
      </c>
      <c r="CK2768" s="4">
        <v>16</v>
      </c>
      <c r="CL2768" s="3">
        <v>220</v>
      </c>
      <c r="CM2768" s="3">
        <v>16.8</v>
      </c>
      <c r="CN2768" s="4">
        <v>14</v>
      </c>
      <c r="CO2768" s="3">
        <v>80</v>
      </c>
      <c r="CP2768" s="3">
        <v>16.5</v>
      </c>
      <c r="CQ2768" s="4">
        <v>13</v>
      </c>
      <c r="CR2768" s="3">
        <v>0</v>
      </c>
      <c r="CS2768" s="3">
        <v>0</v>
      </c>
      <c r="CT2768" s="4">
        <v>0</v>
      </c>
      <c r="CU2768" s="3">
        <v>0</v>
      </c>
      <c r="CV2768" s="3">
        <v>0</v>
      </c>
      <c r="CW2768" s="4">
        <v>0</v>
      </c>
      <c r="CX2768" t="s">
        <v>5</v>
      </c>
      <c r="CY2768" s="9">
        <f t="shared" si="139"/>
        <v>5.5666666666666655</v>
      </c>
      <c r="CZ2768" s="7">
        <f t="shared" si="140"/>
        <v>20.453333333333333</v>
      </c>
      <c r="DA2768" s="7">
        <f t="shared" si="141"/>
        <v>1.2076271186440677</v>
      </c>
    </row>
    <row r="2769" spans="1:105" x14ac:dyDescent="0.25">
      <c r="A2769" s="6">
        <v>2020</v>
      </c>
      <c r="B2769" s="6">
        <v>7</v>
      </c>
      <c r="C2769" s="6">
        <v>158634</v>
      </c>
      <c r="D2769" t="s">
        <v>0</v>
      </c>
      <c r="E2769" t="s">
        <v>2583</v>
      </c>
      <c r="F2769" t="s">
        <v>2291</v>
      </c>
      <c r="G2769" t="s">
        <v>33</v>
      </c>
      <c r="H2769" t="s">
        <v>59</v>
      </c>
      <c r="I2769" t="s">
        <v>5</v>
      </c>
      <c r="J2769" s="6">
        <v>0.95</v>
      </c>
      <c r="K2769" t="s">
        <v>22</v>
      </c>
      <c r="L2769" t="s">
        <v>2584</v>
      </c>
      <c r="M2769" s="6">
        <v>500</v>
      </c>
      <c r="N2769" s="6">
        <v>472.875</v>
      </c>
      <c r="O2769" s="6">
        <v>0.95</v>
      </c>
      <c r="P2769" t="s">
        <v>1712</v>
      </c>
      <c r="Q2769" t="s">
        <v>2439</v>
      </c>
      <c r="R2769" t="s">
        <v>1285</v>
      </c>
      <c r="S2769" t="s">
        <v>1464</v>
      </c>
      <c r="T2769" s="6">
        <v>0.8</v>
      </c>
      <c r="U2769" s="6">
        <v>94.575000000000003</v>
      </c>
      <c r="V2769" t="s">
        <v>11</v>
      </c>
      <c r="W2769" t="s">
        <v>1714</v>
      </c>
      <c r="X2769" s="6">
        <v>13.8</v>
      </c>
      <c r="Y2769" s="6">
        <v>0</v>
      </c>
      <c r="Z2769" s="6">
        <v>20</v>
      </c>
      <c r="AA2769" s="6">
        <v>20</v>
      </c>
      <c r="AB2769" t="s">
        <v>5</v>
      </c>
      <c r="AC2769" s="6">
        <v>20.5</v>
      </c>
      <c r="AD2769" s="6">
        <v>0</v>
      </c>
      <c r="AE2769" t="s">
        <v>13</v>
      </c>
      <c r="AF2769" s="6">
        <v>7</v>
      </c>
      <c r="AG2769" t="s">
        <v>5</v>
      </c>
      <c r="AH2769" t="s">
        <v>5</v>
      </c>
      <c r="AI2769" t="s">
        <v>5</v>
      </c>
      <c r="AJ2769" t="s">
        <v>5</v>
      </c>
      <c r="AK2769" t="s">
        <v>5</v>
      </c>
      <c r="AL2769" t="s">
        <v>5</v>
      </c>
      <c r="AM2769" s="6">
        <v>0</v>
      </c>
      <c r="AN2769" t="s">
        <v>5</v>
      </c>
      <c r="AO2769" s="6">
        <v>0</v>
      </c>
      <c r="AP2769" s="6">
        <v>0</v>
      </c>
      <c r="AQ2769" s="6">
        <v>0</v>
      </c>
      <c r="AR2769" t="s">
        <v>5</v>
      </c>
      <c r="AS2769" s="6">
        <v>12.9</v>
      </c>
      <c r="AT2769" t="s">
        <v>38</v>
      </c>
      <c r="AU2769" t="s">
        <v>5</v>
      </c>
      <c r="AV2769" t="s">
        <v>5</v>
      </c>
      <c r="AW2769" t="s">
        <v>5</v>
      </c>
      <c r="AX2769" t="s">
        <v>5</v>
      </c>
      <c r="AY2769" s="6">
        <v>0</v>
      </c>
      <c r="AZ2769" t="s">
        <v>5</v>
      </c>
      <c r="BA2769" t="s">
        <v>5</v>
      </c>
      <c r="BB2769" t="s">
        <v>5</v>
      </c>
      <c r="BC2769" t="s">
        <v>5</v>
      </c>
      <c r="BD2769" t="s">
        <v>5</v>
      </c>
      <c r="BE2769" t="s">
        <v>5</v>
      </c>
      <c r="BF2769" t="s">
        <v>5</v>
      </c>
      <c r="BG2769" t="s">
        <v>5</v>
      </c>
      <c r="BH2769" t="s">
        <v>5</v>
      </c>
      <c r="BI2769" s="6">
        <v>0</v>
      </c>
      <c r="BJ2769" s="6">
        <v>0</v>
      </c>
      <c r="BK2769" s="6">
        <v>0</v>
      </c>
      <c r="BL2769" s="6">
        <v>0</v>
      </c>
      <c r="BM2769" s="6">
        <v>0</v>
      </c>
      <c r="BN2769" s="6">
        <v>0</v>
      </c>
      <c r="BO2769" s="6">
        <v>0</v>
      </c>
      <c r="BP2769" s="6">
        <v>0</v>
      </c>
      <c r="BQ2769" s="6">
        <v>0</v>
      </c>
      <c r="BR2769" s="6">
        <v>0</v>
      </c>
      <c r="BS2769" s="6">
        <v>1</v>
      </c>
      <c r="BT2769" s="6">
        <v>8</v>
      </c>
      <c r="BU2769" s="6">
        <v>22</v>
      </c>
      <c r="BV2769" s="6">
        <v>52</v>
      </c>
      <c r="BW2769" s="6">
        <v>63</v>
      </c>
      <c r="BX2769" s="6">
        <v>36</v>
      </c>
      <c r="BY2769" s="6">
        <v>9</v>
      </c>
      <c r="BZ2769" s="6">
        <v>1</v>
      </c>
      <c r="CA2769" s="6">
        <v>0</v>
      </c>
      <c r="CB2769" s="6">
        <v>0</v>
      </c>
      <c r="CC2769" s="6">
        <v>0</v>
      </c>
      <c r="CD2769" s="6">
        <v>0</v>
      </c>
      <c r="CE2769" s="6">
        <v>0</v>
      </c>
      <c r="CF2769" s="6">
        <v>5000</v>
      </c>
      <c r="CG2769" s="6">
        <v>7850</v>
      </c>
      <c r="CH2769" s="2">
        <v>4</v>
      </c>
      <c r="CI2769" s="3">
        <v>80</v>
      </c>
      <c r="CJ2769" s="3">
        <v>16</v>
      </c>
      <c r="CK2769" s="4">
        <v>20</v>
      </c>
      <c r="CL2769" s="3">
        <v>170</v>
      </c>
      <c r="CM2769" s="3">
        <v>16</v>
      </c>
      <c r="CN2769" s="4">
        <v>16</v>
      </c>
      <c r="CO2769" s="3">
        <v>70</v>
      </c>
      <c r="CP2769" s="3">
        <v>16</v>
      </c>
      <c r="CQ2769" s="4">
        <v>14</v>
      </c>
      <c r="CR2769" s="3">
        <v>180</v>
      </c>
      <c r="CS2769" s="3">
        <v>16.399999999999999</v>
      </c>
      <c r="CT2769" s="4">
        <v>12</v>
      </c>
      <c r="CU2769" s="3">
        <v>0</v>
      </c>
      <c r="CV2769" s="3">
        <v>0</v>
      </c>
      <c r="CW2769" s="4">
        <v>0</v>
      </c>
      <c r="CX2769" t="s">
        <v>5</v>
      </c>
      <c r="CY2769" s="9">
        <f t="shared" si="139"/>
        <v>5.3333333333333339</v>
      </c>
      <c r="CZ2769" s="7">
        <f t="shared" si="140"/>
        <v>24.266666666666666</v>
      </c>
      <c r="DA2769" s="7">
        <f t="shared" si="141"/>
        <v>0.84478021978021978</v>
      </c>
    </row>
    <row r="2770" spans="1:105" x14ac:dyDescent="0.25">
      <c r="A2770" s="6">
        <v>2020</v>
      </c>
      <c r="B2770" s="6">
        <v>7</v>
      </c>
      <c r="C2770" s="6">
        <v>158616</v>
      </c>
      <c r="D2770" t="s">
        <v>0</v>
      </c>
      <c r="E2770" t="s">
        <v>2583</v>
      </c>
      <c r="F2770" t="s">
        <v>2291</v>
      </c>
      <c r="G2770" t="s">
        <v>33</v>
      </c>
      <c r="H2770" t="s">
        <v>630</v>
      </c>
      <c r="I2770" t="s">
        <v>5</v>
      </c>
      <c r="J2770" s="6">
        <v>0.72</v>
      </c>
      <c r="K2770" t="s">
        <v>6</v>
      </c>
      <c r="L2770" t="s">
        <v>2584</v>
      </c>
      <c r="M2770" s="6">
        <v>320</v>
      </c>
      <c r="N2770" s="6">
        <v>294.69</v>
      </c>
      <c r="O2770" s="6">
        <v>0.92</v>
      </c>
      <c r="P2770" t="s">
        <v>2291</v>
      </c>
      <c r="Q2770" t="s">
        <v>2591</v>
      </c>
      <c r="R2770" t="s">
        <v>1517</v>
      </c>
      <c r="S2770" t="s">
        <v>1257</v>
      </c>
      <c r="T2770" s="6">
        <v>0.7</v>
      </c>
      <c r="U2770" s="6">
        <v>73.672499999999999</v>
      </c>
      <c r="V2770" t="s">
        <v>11</v>
      </c>
      <c r="W2770" t="s">
        <v>1553</v>
      </c>
      <c r="X2770" s="6">
        <v>12.7</v>
      </c>
      <c r="Y2770" s="6">
        <v>15.4</v>
      </c>
      <c r="Z2770" s="6">
        <v>12</v>
      </c>
      <c r="AA2770" s="6">
        <v>13</v>
      </c>
      <c r="AB2770" t="s">
        <v>5</v>
      </c>
      <c r="AC2770" s="6">
        <v>19.8</v>
      </c>
      <c r="AD2770" s="6">
        <v>3.125</v>
      </c>
      <c r="AE2770" t="s">
        <v>13</v>
      </c>
      <c r="AF2770" s="6">
        <v>3</v>
      </c>
      <c r="AG2770" t="s">
        <v>5</v>
      </c>
      <c r="AH2770" t="s">
        <v>5</v>
      </c>
      <c r="AI2770" t="s">
        <v>5</v>
      </c>
      <c r="AJ2770" s="6">
        <v>7.4</v>
      </c>
      <c r="AK2770" s="6">
        <v>0</v>
      </c>
      <c r="AL2770" s="6">
        <v>4</v>
      </c>
      <c r="AM2770" s="6">
        <v>4</v>
      </c>
      <c r="AN2770" s="6">
        <v>88.6</v>
      </c>
      <c r="AO2770" s="6">
        <v>39.700000000000003</v>
      </c>
      <c r="AP2770" s="6">
        <v>0</v>
      </c>
      <c r="AQ2770" s="6">
        <v>0</v>
      </c>
      <c r="AR2770" s="6">
        <v>0</v>
      </c>
      <c r="AS2770" s="6">
        <v>13</v>
      </c>
      <c r="AT2770" t="s">
        <v>38</v>
      </c>
      <c r="AU2770" s="6">
        <v>74</v>
      </c>
      <c r="AV2770" s="6">
        <v>4.5</v>
      </c>
      <c r="AW2770" s="6">
        <v>4.0999999999999996</v>
      </c>
      <c r="AX2770" s="6">
        <v>1</v>
      </c>
      <c r="AY2770" s="6">
        <v>17.399999999999999</v>
      </c>
      <c r="AZ2770" t="s">
        <v>5</v>
      </c>
      <c r="BA2770" t="s">
        <v>5</v>
      </c>
      <c r="BB2770" t="s">
        <v>5</v>
      </c>
      <c r="BC2770" t="s">
        <v>5</v>
      </c>
      <c r="BD2770" t="s">
        <v>5</v>
      </c>
      <c r="BE2770" t="s">
        <v>5</v>
      </c>
      <c r="BF2770" t="s">
        <v>5</v>
      </c>
      <c r="BG2770" t="s">
        <v>5</v>
      </c>
      <c r="BH2770" t="s">
        <v>5</v>
      </c>
      <c r="BI2770" s="6">
        <v>0</v>
      </c>
      <c r="BJ2770" s="6">
        <v>0</v>
      </c>
      <c r="BK2770" s="6">
        <v>0</v>
      </c>
      <c r="BL2770" s="6">
        <v>0</v>
      </c>
      <c r="BM2770" s="6">
        <v>0</v>
      </c>
      <c r="BN2770" s="6">
        <v>0</v>
      </c>
      <c r="BO2770" s="6">
        <v>0</v>
      </c>
      <c r="BP2770" s="6">
        <v>0</v>
      </c>
      <c r="BQ2770" s="6">
        <v>0</v>
      </c>
      <c r="BR2770" s="6">
        <v>6</v>
      </c>
      <c r="BS2770" s="6">
        <v>41</v>
      </c>
      <c r="BT2770" s="6">
        <v>62</v>
      </c>
      <c r="BU2770" s="6">
        <v>46</v>
      </c>
      <c r="BV2770" s="6">
        <v>33</v>
      </c>
      <c r="BW2770" s="6">
        <v>3</v>
      </c>
      <c r="BX2770" s="6">
        <v>1</v>
      </c>
      <c r="BY2770" s="6">
        <v>0</v>
      </c>
      <c r="BZ2770" s="6">
        <v>0</v>
      </c>
      <c r="CA2770" s="6">
        <v>0</v>
      </c>
      <c r="CB2770" s="6">
        <v>0</v>
      </c>
      <c r="CC2770" s="6">
        <v>0</v>
      </c>
      <c r="CD2770" s="6">
        <v>0</v>
      </c>
      <c r="CE2770" s="6">
        <v>0</v>
      </c>
      <c r="CF2770" s="6">
        <v>5000</v>
      </c>
      <c r="CG2770" s="6">
        <v>8210</v>
      </c>
      <c r="CH2770" s="2">
        <v>3</v>
      </c>
      <c r="CI2770" s="3">
        <v>90</v>
      </c>
      <c r="CJ2770" s="3">
        <v>16.100000000000001</v>
      </c>
      <c r="CK2770" s="4">
        <v>13</v>
      </c>
      <c r="CL2770" s="3">
        <v>100</v>
      </c>
      <c r="CM2770" s="3">
        <v>16.100000000000001</v>
      </c>
      <c r="CN2770" s="4">
        <v>12</v>
      </c>
      <c r="CO2770" s="3">
        <v>130</v>
      </c>
      <c r="CP2770" s="3">
        <v>16.100000000000001</v>
      </c>
      <c r="CQ2770" s="4">
        <v>10</v>
      </c>
      <c r="CR2770" s="3">
        <v>0</v>
      </c>
      <c r="CS2770" s="3">
        <v>0</v>
      </c>
      <c r="CT2770" s="4">
        <v>0</v>
      </c>
      <c r="CU2770" s="3">
        <v>0</v>
      </c>
      <c r="CV2770" s="3">
        <v>0</v>
      </c>
      <c r="CW2770" s="4">
        <v>0</v>
      </c>
      <c r="CX2770" t="s">
        <v>5</v>
      </c>
      <c r="CY2770" s="9">
        <f t="shared" si="139"/>
        <v>4.1166666666666671</v>
      </c>
      <c r="CZ2770" s="7">
        <f t="shared" si="140"/>
        <v>16.293333333333333</v>
      </c>
      <c r="DA2770" s="7">
        <f t="shared" si="141"/>
        <v>1.2152209492635024</v>
      </c>
    </row>
    <row r="2771" spans="1:105" x14ac:dyDescent="0.25">
      <c r="A2771" s="6">
        <v>2020</v>
      </c>
      <c r="B2771" s="6">
        <v>7</v>
      </c>
      <c r="C2771" s="6">
        <v>158605</v>
      </c>
      <c r="D2771" t="s">
        <v>0</v>
      </c>
      <c r="E2771" t="s">
        <v>2583</v>
      </c>
      <c r="F2771" t="s">
        <v>2291</v>
      </c>
      <c r="G2771" t="s">
        <v>33</v>
      </c>
      <c r="H2771" t="s">
        <v>643</v>
      </c>
      <c r="I2771" t="s">
        <v>5</v>
      </c>
      <c r="J2771" s="6">
        <v>0.66</v>
      </c>
      <c r="K2771" t="s">
        <v>22</v>
      </c>
      <c r="L2771" t="s">
        <v>2584</v>
      </c>
      <c r="M2771" s="6">
        <v>400</v>
      </c>
      <c r="N2771" s="6">
        <v>381.27499999999998</v>
      </c>
      <c r="O2771" s="6">
        <v>0.95</v>
      </c>
      <c r="P2771" t="s">
        <v>2291</v>
      </c>
      <c r="Q2771" t="s">
        <v>1051</v>
      </c>
      <c r="R2771" t="s">
        <v>749</v>
      </c>
      <c r="S2771" t="s">
        <v>361</v>
      </c>
      <c r="T2771" s="6">
        <v>2.2000000000000002</v>
      </c>
      <c r="U2771" s="6">
        <v>63.545833333333299</v>
      </c>
      <c r="V2771" t="s">
        <v>11</v>
      </c>
      <c r="W2771" t="s">
        <v>1553</v>
      </c>
      <c r="X2771" s="6">
        <v>12.5</v>
      </c>
      <c r="Y2771" s="6">
        <v>15.6</v>
      </c>
      <c r="Z2771" s="6">
        <v>31</v>
      </c>
      <c r="AA2771" s="6">
        <v>34</v>
      </c>
      <c r="AB2771" t="s">
        <v>5</v>
      </c>
      <c r="AC2771" s="6">
        <v>26</v>
      </c>
      <c r="AD2771" s="6">
        <v>6.5989849999999999</v>
      </c>
      <c r="AE2771" t="s">
        <v>13</v>
      </c>
      <c r="AF2771" s="6">
        <v>5</v>
      </c>
      <c r="AG2771" t="s">
        <v>5</v>
      </c>
      <c r="AH2771" t="s">
        <v>5</v>
      </c>
      <c r="AI2771" t="s">
        <v>5</v>
      </c>
      <c r="AJ2771" s="6">
        <v>85</v>
      </c>
      <c r="AK2771" s="6">
        <v>10</v>
      </c>
      <c r="AL2771" s="6">
        <v>5</v>
      </c>
      <c r="AM2771" s="6">
        <v>15</v>
      </c>
      <c r="AN2771" s="6">
        <v>0</v>
      </c>
      <c r="AO2771" s="6">
        <v>84.1</v>
      </c>
      <c r="AP2771" s="6">
        <v>0</v>
      </c>
      <c r="AQ2771" s="6">
        <v>0</v>
      </c>
      <c r="AR2771" s="6">
        <v>0</v>
      </c>
      <c r="AS2771" s="6">
        <v>12.8</v>
      </c>
      <c r="AT2771" t="s">
        <v>80</v>
      </c>
      <c r="AU2771" t="s">
        <v>5</v>
      </c>
      <c r="AV2771" t="s">
        <v>5</v>
      </c>
      <c r="AW2771" t="s">
        <v>5</v>
      </c>
      <c r="AX2771" t="s">
        <v>5</v>
      </c>
      <c r="AY2771" s="6">
        <v>0</v>
      </c>
      <c r="AZ2771" t="s">
        <v>5</v>
      </c>
      <c r="BA2771" t="s">
        <v>5</v>
      </c>
      <c r="BB2771" t="s">
        <v>5</v>
      </c>
      <c r="BC2771" t="s">
        <v>5</v>
      </c>
      <c r="BD2771" t="s">
        <v>5</v>
      </c>
      <c r="BE2771" t="s">
        <v>5</v>
      </c>
      <c r="BF2771" t="s">
        <v>5</v>
      </c>
      <c r="BG2771" t="s">
        <v>5</v>
      </c>
      <c r="BH2771" t="s">
        <v>5</v>
      </c>
      <c r="BI2771" s="6">
        <v>0</v>
      </c>
      <c r="BJ2771" s="6">
        <v>0</v>
      </c>
      <c r="BK2771" s="6">
        <v>0</v>
      </c>
      <c r="BL2771" s="6">
        <v>0</v>
      </c>
      <c r="BM2771" s="6">
        <v>0</v>
      </c>
      <c r="BN2771" s="6">
        <v>0</v>
      </c>
      <c r="BO2771" s="6">
        <v>4</v>
      </c>
      <c r="BP2771" s="6">
        <v>2</v>
      </c>
      <c r="BQ2771" s="6">
        <v>4</v>
      </c>
      <c r="BR2771" s="6">
        <v>3</v>
      </c>
      <c r="BS2771" s="6">
        <v>45</v>
      </c>
      <c r="BT2771" s="6">
        <v>68</v>
      </c>
      <c r="BU2771" s="6">
        <v>40</v>
      </c>
      <c r="BV2771" s="6">
        <v>25</v>
      </c>
      <c r="BW2771" s="6">
        <v>5</v>
      </c>
      <c r="BX2771" s="6">
        <v>1</v>
      </c>
      <c r="BY2771" s="6">
        <v>0</v>
      </c>
      <c r="BZ2771" s="6">
        <v>0</v>
      </c>
      <c r="CA2771" s="6">
        <v>0</v>
      </c>
      <c r="CB2771" s="6">
        <v>0</v>
      </c>
      <c r="CC2771" s="6">
        <v>0</v>
      </c>
      <c r="CD2771" s="6">
        <v>0</v>
      </c>
      <c r="CE2771" s="6">
        <v>0</v>
      </c>
      <c r="CF2771" s="6">
        <v>190000</v>
      </c>
      <c r="CG2771" s="6">
        <v>18430</v>
      </c>
      <c r="CH2771" s="2">
        <v>3</v>
      </c>
      <c r="CI2771" s="3">
        <v>160</v>
      </c>
      <c r="CJ2771" s="3">
        <v>15.7</v>
      </c>
      <c r="CK2771" s="4">
        <v>34</v>
      </c>
      <c r="CL2771" s="3">
        <v>180</v>
      </c>
      <c r="CM2771" s="3">
        <v>16</v>
      </c>
      <c r="CN2771" s="4">
        <v>27</v>
      </c>
      <c r="CO2771" s="3">
        <v>60</v>
      </c>
      <c r="CP2771" s="3">
        <v>15.7</v>
      </c>
      <c r="CQ2771" s="4">
        <v>11</v>
      </c>
      <c r="CR2771" s="3">
        <v>0</v>
      </c>
      <c r="CS2771" s="3">
        <v>0</v>
      </c>
      <c r="CT2771" s="4">
        <v>0</v>
      </c>
      <c r="CU2771" s="3">
        <v>0</v>
      </c>
      <c r="CV2771" s="3">
        <v>0</v>
      </c>
      <c r="CW2771" s="4">
        <v>0</v>
      </c>
      <c r="CX2771" t="s">
        <v>5</v>
      </c>
      <c r="CY2771" s="9">
        <f t="shared" si="139"/>
        <v>5.5166666666666657</v>
      </c>
      <c r="CZ2771" s="7">
        <f t="shared" si="140"/>
        <v>38.413333333333334</v>
      </c>
      <c r="DA2771" s="7">
        <f t="shared" si="141"/>
        <v>0.67684831655675115</v>
      </c>
    </row>
    <row r="2772" spans="1:105" x14ac:dyDescent="0.25">
      <c r="A2772" s="6">
        <v>2020</v>
      </c>
      <c r="B2772" s="6">
        <v>7</v>
      </c>
      <c r="C2772" s="6">
        <v>158580</v>
      </c>
      <c r="D2772" t="s">
        <v>0</v>
      </c>
      <c r="E2772" t="s">
        <v>2583</v>
      </c>
      <c r="F2772" t="s">
        <v>2291</v>
      </c>
      <c r="G2772" t="s">
        <v>33</v>
      </c>
      <c r="H2772" t="s">
        <v>34</v>
      </c>
      <c r="I2772" t="s">
        <v>5</v>
      </c>
      <c r="J2772" s="6">
        <v>0.74</v>
      </c>
      <c r="K2772" t="s">
        <v>22</v>
      </c>
      <c r="L2772" t="s">
        <v>2586</v>
      </c>
      <c r="M2772" s="6">
        <v>380</v>
      </c>
      <c r="N2772" s="6">
        <v>379.84</v>
      </c>
      <c r="O2772" s="6">
        <v>1</v>
      </c>
      <c r="P2772" t="s">
        <v>2291</v>
      </c>
      <c r="Q2772" t="s">
        <v>2815</v>
      </c>
      <c r="R2772" t="s">
        <v>89</v>
      </c>
      <c r="S2772" t="s">
        <v>1746</v>
      </c>
      <c r="T2772" s="6">
        <v>6.4</v>
      </c>
      <c r="U2772" s="6">
        <v>75.968000000000004</v>
      </c>
      <c r="V2772" t="s">
        <v>11</v>
      </c>
      <c r="W2772" t="s">
        <v>1553</v>
      </c>
      <c r="X2772" s="6">
        <v>12.7</v>
      </c>
      <c r="Y2772" s="6">
        <v>14.7</v>
      </c>
      <c r="Z2772" s="6">
        <v>17</v>
      </c>
      <c r="AA2772" s="6">
        <v>24</v>
      </c>
      <c r="AB2772" t="s">
        <v>5</v>
      </c>
      <c r="AC2772" s="6">
        <v>17.5</v>
      </c>
      <c r="AD2772" s="6">
        <v>8.0808079999999993</v>
      </c>
      <c r="AE2772" t="s">
        <v>13</v>
      </c>
      <c r="AF2772" s="6">
        <v>5</v>
      </c>
      <c r="AG2772" t="s">
        <v>5</v>
      </c>
      <c r="AH2772" t="s">
        <v>5</v>
      </c>
      <c r="AI2772" t="s">
        <v>5</v>
      </c>
      <c r="AJ2772" s="6">
        <v>42.7</v>
      </c>
      <c r="AK2772" s="6">
        <v>0</v>
      </c>
      <c r="AL2772" s="6">
        <v>0.6</v>
      </c>
      <c r="AM2772" s="6">
        <v>0.6</v>
      </c>
      <c r="AN2772" s="6">
        <v>56.7</v>
      </c>
      <c r="AO2772" s="6">
        <v>0</v>
      </c>
      <c r="AP2772" s="6">
        <v>0</v>
      </c>
      <c r="AQ2772" s="6">
        <v>0</v>
      </c>
      <c r="AR2772" t="s">
        <v>5</v>
      </c>
      <c r="AS2772" s="6">
        <v>9.5</v>
      </c>
      <c r="AT2772" t="s">
        <v>38</v>
      </c>
      <c r="AU2772" t="s">
        <v>5</v>
      </c>
      <c r="AV2772" t="s">
        <v>5</v>
      </c>
      <c r="AW2772" t="s">
        <v>5</v>
      </c>
      <c r="AX2772" t="s">
        <v>5</v>
      </c>
      <c r="AY2772" s="6">
        <v>0</v>
      </c>
      <c r="AZ2772" t="s">
        <v>5</v>
      </c>
      <c r="BA2772" t="s">
        <v>5</v>
      </c>
      <c r="BB2772" t="s">
        <v>5</v>
      </c>
      <c r="BC2772" t="s">
        <v>5</v>
      </c>
      <c r="BD2772" t="s">
        <v>5</v>
      </c>
      <c r="BE2772" t="s">
        <v>5</v>
      </c>
      <c r="BF2772" t="s">
        <v>5</v>
      </c>
      <c r="BG2772" t="s">
        <v>5</v>
      </c>
      <c r="BH2772" t="s">
        <v>5</v>
      </c>
      <c r="BI2772" s="6">
        <v>0</v>
      </c>
      <c r="BJ2772" s="6">
        <v>0</v>
      </c>
      <c r="BK2772" s="6">
        <v>0</v>
      </c>
      <c r="BL2772" s="6">
        <v>0</v>
      </c>
      <c r="BM2772" s="6">
        <v>0</v>
      </c>
      <c r="BN2772" s="6">
        <v>0</v>
      </c>
      <c r="BO2772" s="6">
        <v>1</v>
      </c>
      <c r="BP2772" s="6">
        <v>2</v>
      </c>
      <c r="BQ2772" s="6">
        <v>5</v>
      </c>
      <c r="BR2772" s="6">
        <v>8</v>
      </c>
      <c r="BS2772" s="6">
        <v>31</v>
      </c>
      <c r="BT2772" s="6">
        <v>47</v>
      </c>
      <c r="BU2772" s="6">
        <v>62</v>
      </c>
      <c r="BV2772" s="6">
        <v>31</v>
      </c>
      <c r="BW2772" s="6">
        <v>10</v>
      </c>
      <c r="BX2772" s="6">
        <v>1</v>
      </c>
      <c r="BY2772" s="6">
        <v>0</v>
      </c>
      <c r="BZ2772" s="6">
        <v>0</v>
      </c>
      <c r="CA2772" s="6">
        <v>0</v>
      </c>
      <c r="CB2772" s="6">
        <v>0</v>
      </c>
      <c r="CC2772" s="6">
        <v>0</v>
      </c>
      <c r="CD2772" s="6">
        <v>0</v>
      </c>
      <c r="CE2772" s="6">
        <v>0</v>
      </c>
      <c r="CF2772" s="6">
        <v>7000</v>
      </c>
      <c r="CG2772" s="6">
        <v>11600</v>
      </c>
      <c r="CH2772" s="2">
        <v>4</v>
      </c>
      <c r="CI2772" s="3">
        <v>120</v>
      </c>
      <c r="CJ2772" s="3">
        <v>17.8</v>
      </c>
      <c r="CK2772" s="4">
        <v>24</v>
      </c>
      <c r="CL2772" s="3">
        <v>130</v>
      </c>
      <c r="CM2772" s="3">
        <v>17.8</v>
      </c>
      <c r="CN2772" s="4">
        <v>21</v>
      </c>
      <c r="CO2772" s="3">
        <v>50</v>
      </c>
      <c r="CP2772" s="3">
        <v>17.899999999999999</v>
      </c>
      <c r="CQ2772" s="4">
        <v>19</v>
      </c>
      <c r="CR2772" s="3">
        <v>80</v>
      </c>
      <c r="CS2772" s="3">
        <v>18.100000000000001</v>
      </c>
      <c r="CT2772" s="4">
        <v>16</v>
      </c>
      <c r="CU2772" s="3">
        <v>0</v>
      </c>
      <c r="CV2772" s="3">
        <v>0</v>
      </c>
      <c r="CW2772" s="4">
        <v>0</v>
      </c>
      <c r="CX2772" t="s">
        <v>5</v>
      </c>
      <c r="CY2772" s="9">
        <f t="shared" si="139"/>
        <v>4.6166666666666654</v>
      </c>
      <c r="CZ2772" s="7">
        <f t="shared" si="140"/>
        <v>27.693333333333332</v>
      </c>
      <c r="DA2772" s="7">
        <f t="shared" si="141"/>
        <v>0.63192103996148297</v>
      </c>
    </row>
    <row r="2773" spans="1:105" x14ac:dyDescent="0.25">
      <c r="A2773" s="6">
        <v>2020</v>
      </c>
      <c r="B2773" s="6">
        <v>7</v>
      </c>
      <c r="C2773" s="6">
        <v>158607</v>
      </c>
      <c r="D2773" t="s">
        <v>0</v>
      </c>
      <c r="E2773" t="s">
        <v>2583</v>
      </c>
      <c r="F2773" t="s">
        <v>2291</v>
      </c>
      <c r="G2773" t="s">
        <v>33</v>
      </c>
      <c r="H2773" t="s">
        <v>625</v>
      </c>
      <c r="I2773" t="s">
        <v>5</v>
      </c>
      <c r="J2773" s="6">
        <v>0.79</v>
      </c>
      <c r="K2773" t="s">
        <v>6</v>
      </c>
      <c r="L2773" t="s">
        <v>2584</v>
      </c>
      <c r="M2773" s="6">
        <v>320</v>
      </c>
      <c r="N2773" s="6">
        <v>324.52999999999997</v>
      </c>
      <c r="O2773" s="6">
        <v>1.01</v>
      </c>
      <c r="P2773" t="s">
        <v>2291</v>
      </c>
      <c r="Q2773" t="s">
        <v>2816</v>
      </c>
      <c r="R2773" t="s">
        <v>1707</v>
      </c>
      <c r="S2773" t="s">
        <v>2817</v>
      </c>
      <c r="T2773" s="6">
        <v>1.9</v>
      </c>
      <c r="U2773" s="6">
        <v>81.132499999999993</v>
      </c>
      <c r="V2773" t="s">
        <v>11</v>
      </c>
      <c r="W2773" t="s">
        <v>1553</v>
      </c>
      <c r="X2773" s="6">
        <v>12.2</v>
      </c>
      <c r="Y2773" s="6">
        <v>0</v>
      </c>
      <c r="Z2773" s="6">
        <v>15</v>
      </c>
      <c r="AA2773" s="6">
        <v>17</v>
      </c>
      <c r="AB2773" t="s">
        <v>5</v>
      </c>
      <c r="AC2773" s="6">
        <v>17.2</v>
      </c>
      <c r="AD2773" s="6">
        <v>24.242419999999999</v>
      </c>
      <c r="AE2773" t="s">
        <v>13</v>
      </c>
      <c r="AF2773" s="6">
        <v>2</v>
      </c>
      <c r="AG2773" s="6">
        <v>3</v>
      </c>
      <c r="AH2773" t="s">
        <v>5</v>
      </c>
      <c r="AI2773" t="s">
        <v>5</v>
      </c>
      <c r="AJ2773" s="6">
        <v>15.7</v>
      </c>
      <c r="AK2773" s="6">
        <v>0.8</v>
      </c>
      <c r="AL2773" s="6">
        <v>2.2999999999999998</v>
      </c>
      <c r="AM2773" s="6">
        <v>3.1</v>
      </c>
      <c r="AN2773" s="6">
        <v>81.2</v>
      </c>
      <c r="AO2773" s="6">
        <v>0</v>
      </c>
      <c r="AP2773" s="6">
        <v>0</v>
      </c>
      <c r="AQ2773" s="6">
        <v>0</v>
      </c>
      <c r="AR2773" t="s">
        <v>5</v>
      </c>
      <c r="AS2773" t="s">
        <v>5</v>
      </c>
      <c r="AT2773" t="s">
        <v>38</v>
      </c>
      <c r="AU2773" t="s">
        <v>5</v>
      </c>
      <c r="AV2773" t="s">
        <v>5</v>
      </c>
      <c r="AW2773" t="s">
        <v>5</v>
      </c>
      <c r="AX2773" t="s">
        <v>5</v>
      </c>
      <c r="AY2773" s="6">
        <v>0</v>
      </c>
      <c r="AZ2773" t="s">
        <v>5</v>
      </c>
      <c r="BA2773" t="s">
        <v>5</v>
      </c>
      <c r="BB2773" t="s">
        <v>5</v>
      </c>
      <c r="BC2773" t="s">
        <v>5</v>
      </c>
      <c r="BD2773" t="s">
        <v>5</v>
      </c>
      <c r="BE2773" t="s">
        <v>5</v>
      </c>
      <c r="BF2773" t="s">
        <v>5</v>
      </c>
      <c r="BG2773" t="s">
        <v>5</v>
      </c>
      <c r="BH2773" t="s">
        <v>5</v>
      </c>
      <c r="BI2773" s="6">
        <v>0</v>
      </c>
      <c r="BJ2773" s="6">
        <v>0</v>
      </c>
      <c r="BK2773" s="6">
        <v>0</v>
      </c>
      <c r="BL2773" s="6">
        <v>0</v>
      </c>
      <c r="BM2773" s="6">
        <v>1</v>
      </c>
      <c r="BN2773" s="6">
        <v>0</v>
      </c>
      <c r="BO2773" s="6">
        <v>1</v>
      </c>
      <c r="BP2773" s="6">
        <v>4</v>
      </c>
      <c r="BQ2773" s="6">
        <v>6</v>
      </c>
      <c r="BR2773" s="6">
        <v>36</v>
      </c>
      <c r="BS2773" s="6">
        <v>64</v>
      </c>
      <c r="BT2773" s="6">
        <v>36</v>
      </c>
      <c r="BU2773" s="6">
        <v>38</v>
      </c>
      <c r="BV2773" s="6">
        <v>11</v>
      </c>
      <c r="BW2773" s="6">
        <v>1</v>
      </c>
      <c r="BX2773" s="6">
        <v>0</v>
      </c>
      <c r="BY2773" s="6">
        <v>0</v>
      </c>
      <c r="BZ2773" s="6">
        <v>0</v>
      </c>
      <c r="CA2773" s="6">
        <v>0</v>
      </c>
      <c r="CB2773" s="6">
        <v>0</v>
      </c>
      <c r="CC2773" s="6">
        <v>0</v>
      </c>
      <c r="CD2773" s="6">
        <v>0</v>
      </c>
      <c r="CE2773" s="6">
        <v>0</v>
      </c>
      <c r="CF2773" s="6">
        <v>4000</v>
      </c>
      <c r="CG2773" s="6">
        <v>8100</v>
      </c>
      <c r="CH2773" s="2">
        <v>2</v>
      </c>
      <c r="CI2773" s="3">
        <v>210</v>
      </c>
      <c r="CJ2773" s="3">
        <v>17.100000000000001</v>
      </c>
      <c r="CK2773" s="4">
        <v>17</v>
      </c>
      <c r="CL2773" s="3">
        <v>110</v>
      </c>
      <c r="CM2773" s="3">
        <v>17.100000000000001</v>
      </c>
      <c r="CN2773" s="4">
        <v>13</v>
      </c>
      <c r="CO2773" s="3">
        <v>0</v>
      </c>
      <c r="CP2773" s="3">
        <v>0</v>
      </c>
      <c r="CQ2773" s="4">
        <v>0</v>
      </c>
      <c r="CR2773" s="3">
        <v>0</v>
      </c>
      <c r="CS2773" s="3">
        <v>0</v>
      </c>
      <c r="CT2773" s="4">
        <v>0</v>
      </c>
      <c r="CU2773" s="3">
        <v>0</v>
      </c>
      <c r="CV2773" s="3">
        <v>0</v>
      </c>
      <c r="CW2773" s="4">
        <v>0</v>
      </c>
      <c r="CX2773" t="s">
        <v>5</v>
      </c>
      <c r="CY2773" s="9">
        <f t="shared" si="139"/>
        <v>3.716666666666665</v>
      </c>
      <c r="CZ2773" s="7">
        <f t="shared" si="140"/>
        <v>19.973333333333333</v>
      </c>
      <c r="DA2773" s="7">
        <f t="shared" si="141"/>
        <v>0.86114819759679573</v>
      </c>
    </row>
    <row r="2774" spans="1:105" x14ac:dyDescent="0.25">
      <c r="A2774" s="6">
        <v>2020</v>
      </c>
      <c r="B2774" s="6">
        <v>7</v>
      </c>
      <c r="C2774" s="6">
        <v>158650</v>
      </c>
      <c r="D2774" t="s">
        <v>0</v>
      </c>
      <c r="E2774" t="s">
        <v>2583</v>
      </c>
      <c r="F2774" t="s">
        <v>1712</v>
      </c>
      <c r="G2774" t="s">
        <v>33</v>
      </c>
      <c r="H2774" t="s">
        <v>34</v>
      </c>
      <c r="I2774" t="s">
        <v>5</v>
      </c>
      <c r="J2774" s="6">
        <v>0.83</v>
      </c>
      <c r="K2774" t="s">
        <v>6</v>
      </c>
      <c r="L2774" t="s">
        <v>2584</v>
      </c>
      <c r="M2774" s="6">
        <v>420</v>
      </c>
      <c r="N2774" s="6">
        <v>424.64</v>
      </c>
      <c r="O2774" s="6">
        <v>1.01</v>
      </c>
      <c r="P2774" t="s">
        <v>2818</v>
      </c>
      <c r="Q2774" t="s">
        <v>1642</v>
      </c>
      <c r="R2774" t="s">
        <v>1038</v>
      </c>
      <c r="S2774" t="s">
        <v>2481</v>
      </c>
      <c r="T2774" s="6">
        <v>4</v>
      </c>
      <c r="U2774" s="6">
        <v>84.927999999999997</v>
      </c>
      <c r="V2774" t="s">
        <v>11</v>
      </c>
      <c r="W2774" t="s">
        <v>1714</v>
      </c>
      <c r="X2774" s="6">
        <v>13.5</v>
      </c>
      <c r="Y2774" s="6">
        <v>0</v>
      </c>
      <c r="Z2774" s="6">
        <v>19</v>
      </c>
      <c r="AA2774" s="6">
        <v>23</v>
      </c>
      <c r="AB2774" t="s">
        <v>5</v>
      </c>
      <c r="AC2774" s="6">
        <v>21.1</v>
      </c>
      <c r="AD2774" s="6">
        <v>0</v>
      </c>
      <c r="AE2774" t="s">
        <v>13</v>
      </c>
      <c r="AF2774" s="6">
        <v>2</v>
      </c>
      <c r="AG2774" s="6">
        <v>1</v>
      </c>
      <c r="AH2774" t="s">
        <v>5</v>
      </c>
      <c r="AI2774" t="s">
        <v>5</v>
      </c>
      <c r="AJ2774" t="s">
        <v>5</v>
      </c>
      <c r="AK2774" t="s">
        <v>5</v>
      </c>
      <c r="AL2774" t="s">
        <v>5</v>
      </c>
      <c r="AM2774" s="6">
        <v>0</v>
      </c>
      <c r="AN2774" t="s">
        <v>5</v>
      </c>
      <c r="AO2774" s="6">
        <v>0</v>
      </c>
      <c r="AP2774" s="6">
        <v>0</v>
      </c>
      <c r="AQ2774" s="6">
        <v>0</v>
      </c>
      <c r="AR2774" t="s">
        <v>5</v>
      </c>
      <c r="AS2774" t="s">
        <v>5</v>
      </c>
      <c r="AT2774" t="s">
        <v>38</v>
      </c>
      <c r="AU2774" t="s">
        <v>5</v>
      </c>
      <c r="AV2774" t="s">
        <v>5</v>
      </c>
      <c r="AW2774" t="s">
        <v>5</v>
      </c>
      <c r="AX2774" t="s">
        <v>5</v>
      </c>
      <c r="AY2774" s="6">
        <v>0</v>
      </c>
      <c r="AZ2774" t="s">
        <v>5</v>
      </c>
      <c r="BA2774" t="s">
        <v>5</v>
      </c>
      <c r="BB2774" t="s">
        <v>5</v>
      </c>
      <c r="BC2774" t="s">
        <v>5</v>
      </c>
      <c r="BD2774" t="s">
        <v>5</v>
      </c>
      <c r="BE2774" t="s">
        <v>5</v>
      </c>
      <c r="BF2774" t="s">
        <v>5</v>
      </c>
      <c r="BG2774" t="s">
        <v>5</v>
      </c>
      <c r="BH2774" t="s">
        <v>5</v>
      </c>
      <c r="BI2774" s="6">
        <v>0</v>
      </c>
      <c r="BJ2774" s="6">
        <v>0</v>
      </c>
      <c r="BK2774" s="6">
        <v>0</v>
      </c>
      <c r="BL2774" s="6">
        <v>0</v>
      </c>
      <c r="BM2774" s="6">
        <v>0</v>
      </c>
      <c r="BN2774" s="6">
        <v>0</v>
      </c>
      <c r="BO2774" s="6">
        <v>0</v>
      </c>
      <c r="BP2774" s="6">
        <v>0</v>
      </c>
      <c r="BQ2774" s="6">
        <v>0</v>
      </c>
      <c r="BR2774" s="6">
        <v>0</v>
      </c>
      <c r="BS2774" s="6">
        <v>0</v>
      </c>
      <c r="BT2774" s="6">
        <v>32</v>
      </c>
      <c r="BU2774" s="6">
        <v>33</v>
      </c>
      <c r="BV2774" s="6">
        <v>66</v>
      </c>
      <c r="BW2774" s="6">
        <v>27</v>
      </c>
      <c r="BX2774" s="6">
        <v>22</v>
      </c>
      <c r="BY2774" s="6">
        <v>7</v>
      </c>
      <c r="BZ2774" s="6">
        <v>0</v>
      </c>
      <c r="CA2774" s="6">
        <v>0</v>
      </c>
      <c r="CB2774" s="6">
        <v>0</v>
      </c>
      <c r="CC2774" s="6">
        <v>0</v>
      </c>
      <c r="CD2774" s="6">
        <v>0</v>
      </c>
      <c r="CE2774" s="6">
        <v>0</v>
      </c>
      <c r="CF2774" s="6">
        <v>5000</v>
      </c>
      <c r="CG2774" s="6">
        <v>5150</v>
      </c>
      <c r="CH2774" s="2">
        <v>3</v>
      </c>
      <c r="CI2774" s="3">
        <v>100</v>
      </c>
      <c r="CJ2774" s="3">
        <v>17.8</v>
      </c>
      <c r="CK2774" s="4">
        <v>23</v>
      </c>
      <c r="CL2774" s="3">
        <v>130</v>
      </c>
      <c r="CM2774" s="3">
        <v>17.899999999999999</v>
      </c>
      <c r="CN2774" s="4">
        <v>20</v>
      </c>
      <c r="CO2774" s="3">
        <v>190</v>
      </c>
      <c r="CP2774" s="3">
        <v>18.100000000000001</v>
      </c>
      <c r="CQ2774" s="4">
        <v>15</v>
      </c>
      <c r="CR2774" s="3">
        <v>0</v>
      </c>
      <c r="CS2774" s="3">
        <v>0</v>
      </c>
      <c r="CT2774" s="4">
        <v>0</v>
      </c>
      <c r="CU2774" s="3">
        <v>0</v>
      </c>
      <c r="CV2774" s="3">
        <v>0</v>
      </c>
      <c r="CW2774" s="4">
        <v>0</v>
      </c>
      <c r="CX2774" t="s">
        <v>5</v>
      </c>
      <c r="CY2774" s="9">
        <f t="shared" si="139"/>
        <v>5.2166666666666668</v>
      </c>
      <c r="CZ2774" s="7">
        <f t="shared" si="140"/>
        <v>27.173333333333332</v>
      </c>
      <c r="DA2774" s="7">
        <f t="shared" si="141"/>
        <v>0.77649656526005895</v>
      </c>
    </row>
    <row r="2775" spans="1:105" x14ac:dyDescent="0.25">
      <c r="A2775" s="6">
        <v>2020</v>
      </c>
      <c r="B2775" s="6">
        <v>7</v>
      </c>
      <c r="C2775" s="6">
        <v>158652</v>
      </c>
      <c r="D2775" t="s">
        <v>0</v>
      </c>
      <c r="E2775" t="s">
        <v>2583</v>
      </c>
      <c r="F2775" t="s">
        <v>1712</v>
      </c>
      <c r="G2775" t="s">
        <v>33</v>
      </c>
      <c r="H2775" t="s">
        <v>630</v>
      </c>
      <c r="I2775" t="s">
        <v>5</v>
      </c>
      <c r="J2775" s="6">
        <v>0.7</v>
      </c>
      <c r="K2775" t="s">
        <v>22</v>
      </c>
      <c r="L2775" t="s">
        <v>2586</v>
      </c>
      <c r="M2775" s="6">
        <v>320</v>
      </c>
      <c r="N2775" s="6">
        <v>286.57499999999999</v>
      </c>
      <c r="O2775" s="6">
        <v>0.9</v>
      </c>
      <c r="P2775" t="s">
        <v>2818</v>
      </c>
      <c r="Q2775" t="s">
        <v>2819</v>
      </c>
      <c r="R2775" t="s">
        <v>1136</v>
      </c>
      <c r="S2775" t="s">
        <v>2167</v>
      </c>
      <c r="T2775" s="6">
        <v>4.3</v>
      </c>
      <c r="U2775" s="6">
        <v>71.643749999999997</v>
      </c>
      <c r="V2775" t="s">
        <v>11</v>
      </c>
      <c r="W2775" t="s">
        <v>1550</v>
      </c>
      <c r="X2775" s="6">
        <v>13.2</v>
      </c>
      <c r="Y2775" s="6">
        <v>0</v>
      </c>
      <c r="Z2775" s="6">
        <v>18</v>
      </c>
      <c r="AA2775" s="6">
        <v>22</v>
      </c>
      <c r="AB2775" t="s">
        <v>5</v>
      </c>
      <c r="AC2775" s="6">
        <v>20.2</v>
      </c>
      <c r="AD2775" s="6">
        <v>0</v>
      </c>
      <c r="AE2775" t="s">
        <v>13</v>
      </c>
      <c r="AF2775" s="6">
        <v>6</v>
      </c>
      <c r="AG2775" s="6">
        <v>5</v>
      </c>
      <c r="AH2775" t="s">
        <v>5</v>
      </c>
      <c r="AI2775" t="s">
        <v>5</v>
      </c>
      <c r="AJ2775" t="s">
        <v>5</v>
      </c>
      <c r="AK2775" t="s">
        <v>5</v>
      </c>
      <c r="AL2775" t="s">
        <v>5</v>
      </c>
      <c r="AM2775" s="6">
        <v>0</v>
      </c>
      <c r="AN2775" t="s">
        <v>5</v>
      </c>
      <c r="AO2775" s="6">
        <v>0</v>
      </c>
      <c r="AP2775" s="6">
        <v>0</v>
      </c>
      <c r="AQ2775" s="6">
        <v>0</v>
      </c>
      <c r="AR2775" t="s">
        <v>5</v>
      </c>
      <c r="AS2775" s="6">
        <v>9.6</v>
      </c>
      <c r="AT2775" t="s">
        <v>38</v>
      </c>
      <c r="AU2775" t="s">
        <v>5</v>
      </c>
      <c r="AV2775" t="s">
        <v>5</v>
      </c>
      <c r="AW2775" t="s">
        <v>5</v>
      </c>
      <c r="AX2775" t="s">
        <v>5</v>
      </c>
      <c r="AY2775" s="6">
        <v>0</v>
      </c>
      <c r="AZ2775" t="s">
        <v>5</v>
      </c>
      <c r="BA2775" t="s">
        <v>5</v>
      </c>
      <c r="BB2775" t="s">
        <v>5</v>
      </c>
      <c r="BC2775" t="s">
        <v>5</v>
      </c>
      <c r="BD2775" t="s">
        <v>5</v>
      </c>
      <c r="BE2775" t="s">
        <v>5</v>
      </c>
      <c r="BF2775" t="s">
        <v>5</v>
      </c>
      <c r="BG2775" t="s">
        <v>5</v>
      </c>
      <c r="BH2775" t="s">
        <v>5</v>
      </c>
      <c r="BI2775" s="6">
        <v>0</v>
      </c>
      <c r="BJ2775" s="6">
        <v>0</v>
      </c>
      <c r="BK2775" s="6">
        <v>0</v>
      </c>
      <c r="BL2775" s="6">
        <v>0</v>
      </c>
      <c r="BM2775" s="6">
        <v>0</v>
      </c>
      <c r="BN2775" s="6">
        <v>0</v>
      </c>
      <c r="BO2775" s="6">
        <v>0</v>
      </c>
      <c r="BP2775" s="6">
        <v>0</v>
      </c>
      <c r="BQ2775" s="6">
        <v>0</v>
      </c>
      <c r="BR2775" s="6">
        <v>0</v>
      </c>
      <c r="BS2775" s="6">
        <v>9</v>
      </c>
      <c r="BT2775" s="6">
        <v>28</v>
      </c>
      <c r="BU2775" s="6">
        <v>68</v>
      </c>
      <c r="BV2775" s="6">
        <v>49</v>
      </c>
      <c r="BW2775" s="6">
        <v>29</v>
      </c>
      <c r="BX2775" s="6">
        <v>8</v>
      </c>
      <c r="BY2775" s="6">
        <v>2</v>
      </c>
      <c r="BZ2775" s="6">
        <v>0</v>
      </c>
      <c r="CA2775" s="6">
        <v>0</v>
      </c>
      <c r="CB2775" s="6">
        <v>0</v>
      </c>
      <c r="CC2775" s="6">
        <v>0</v>
      </c>
      <c r="CD2775" s="6">
        <v>0</v>
      </c>
      <c r="CE2775" s="6">
        <v>0</v>
      </c>
      <c r="CF2775" s="6">
        <v>3000</v>
      </c>
      <c r="CG2775" s="6">
        <v>5900</v>
      </c>
      <c r="CH2775" s="2">
        <v>2</v>
      </c>
      <c r="CI2775" s="3">
        <v>20</v>
      </c>
      <c r="CJ2775" s="3">
        <v>15.5</v>
      </c>
      <c r="CK2775" s="4">
        <v>22</v>
      </c>
      <c r="CL2775" s="3">
        <v>300</v>
      </c>
      <c r="CM2775" s="3">
        <v>16.5</v>
      </c>
      <c r="CN2775" s="4">
        <v>16</v>
      </c>
      <c r="CO2775" s="3">
        <v>0</v>
      </c>
      <c r="CP2775" s="3">
        <v>0</v>
      </c>
      <c r="CQ2775" s="4">
        <v>0</v>
      </c>
      <c r="CR2775" s="3">
        <v>0</v>
      </c>
      <c r="CS2775" s="3">
        <v>0</v>
      </c>
      <c r="CT2775" s="4">
        <v>0</v>
      </c>
      <c r="CU2775" s="3">
        <v>0</v>
      </c>
      <c r="CV2775" s="3">
        <v>0</v>
      </c>
      <c r="CW2775" s="4">
        <v>0</v>
      </c>
      <c r="CX2775" t="s">
        <v>5</v>
      </c>
      <c r="CY2775" s="9">
        <f t="shared" si="139"/>
        <v>3.7833333333333332</v>
      </c>
      <c r="CZ2775" s="7">
        <f t="shared" si="140"/>
        <v>25.026666666666667</v>
      </c>
      <c r="DA2775" s="7">
        <f t="shared" si="141"/>
        <v>0.80713905167820987</v>
      </c>
    </row>
    <row r="2776" spans="1:105" x14ac:dyDescent="0.25">
      <c r="A2776" s="6">
        <v>2020</v>
      </c>
      <c r="B2776" s="6">
        <v>7</v>
      </c>
      <c r="C2776" s="6">
        <v>158649</v>
      </c>
      <c r="D2776" t="s">
        <v>0</v>
      </c>
      <c r="E2776" t="s">
        <v>2583</v>
      </c>
      <c r="F2776" t="s">
        <v>1712</v>
      </c>
      <c r="G2776" t="s">
        <v>33</v>
      </c>
      <c r="H2776" t="s">
        <v>625</v>
      </c>
      <c r="I2776" t="s">
        <v>5</v>
      </c>
      <c r="J2776" s="6">
        <v>0.8</v>
      </c>
      <c r="K2776" t="s">
        <v>22</v>
      </c>
      <c r="L2776" t="s">
        <v>2584</v>
      </c>
      <c r="M2776" s="6">
        <v>320</v>
      </c>
      <c r="N2776" s="6">
        <v>327.47000000000003</v>
      </c>
      <c r="O2776" s="6">
        <v>1.02</v>
      </c>
      <c r="P2776" t="s">
        <v>2818</v>
      </c>
      <c r="Q2776" t="s">
        <v>2480</v>
      </c>
      <c r="R2776" t="s">
        <v>493</v>
      </c>
      <c r="S2776" t="s">
        <v>1388</v>
      </c>
      <c r="T2776" s="6">
        <v>1.1000000000000001</v>
      </c>
      <c r="U2776" s="6">
        <v>81.867500000000007</v>
      </c>
      <c r="V2776" t="s">
        <v>11</v>
      </c>
      <c r="W2776" t="s">
        <v>1714</v>
      </c>
      <c r="X2776" s="6">
        <v>13.5</v>
      </c>
      <c r="Y2776" s="6">
        <v>16.5</v>
      </c>
      <c r="Z2776" s="6">
        <v>28</v>
      </c>
      <c r="AA2776" s="6">
        <v>29</v>
      </c>
      <c r="AB2776" t="s">
        <v>5</v>
      </c>
      <c r="AC2776" s="6">
        <v>21.3</v>
      </c>
      <c r="AD2776" s="6">
        <v>0</v>
      </c>
      <c r="AE2776" t="s">
        <v>13</v>
      </c>
      <c r="AF2776" s="6">
        <v>4</v>
      </c>
      <c r="AG2776" t="s">
        <v>5</v>
      </c>
      <c r="AH2776" t="s">
        <v>5</v>
      </c>
      <c r="AI2776" t="s">
        <v>5</v>
      </c>
      <c r="AJ2776" s="6">
        <v>32</v>
      </c>
      <c r="AK2776" s="6">
        <v>45</v>
      </c>
      <c r="AL2776" s="6">
        <v>15</v>
      </c>
      <c r="AM2776" s="6">
        <v>60</v>
      </c>
      <c r="AN2776" s="6">
        <v>8</v>
      </c>
      <c r="AO2776" s="6">
        <v>89.1</v>
      </c>
      <c r="AP2776" s="6">
        <v>0</v>
      </c>
      <c r="AQ2776" s="6">
        <v>0</v>
      </c>
      <c r="AR2776" s="6">
        <v>0</v>
      </c>
      <c r="AS2776" s="6">
        <v>11.9</v>
      </c>
      <c r="AT2776" t="s">
        <v>38</v>
      </c>
      <c r="AU2776" s="6">
        <v>72.900000000000006</v>
      </c>
      <c r="AV2776" s="6">
        <v>6.5</v>
      </c>
      <c r="AW2776" s="6">
        <v>3.9</v>
      </c>
      <c r="AX2776" s="6">
        <v>0.9</v>
      </c>
      <c r="AY2776" s="6">
        <v>16.7</v>
      </c>
      <c r="AZ2776" t="s">
        <v>5</v>
      </c>
      <c r="BA2776" t="s">
        <v>5</v>
      </c>
      <c r="BB2776" t="s">
        <v>5</v>
      </c>
      <c r="BC2776" t="s">
        <v>5</v>
      </c>
      <c r="BD2776" t="s">
        <v>5</v>
      </c>
      <c r="BE2776" t="s">
        <v>5</v>
      </c>
      <c r="BF2776" t="s">
        <v>5</v>
      </c>
      <c r="BG2776" t="s">
        <v>5</v>
      </c>
      <c r="BH2776" t="s">
        <v>5</v>
      </c>
      <c r="BI2776" s="6">
        <v>0</v>
      </c>
      <c r="BJ2776" s="6">
        <v>0</v>
      </c>
      <c r="BK2776" s="6">
        <v>0</v>
      </c>
      <c r="BL2776" s="6">
        <v>0</v>
      </c>
      <c r="BM2776" s="6">
        <v>0</v>
      </c>
      <c r="BN2776" s="6">
        <v>0</v>
      </c>
      <c r="BO2776" s="6">
        <v>0</v>
      </c>
      <c r="BP2776" s="6">
        <v>0</v>
      </c>
      <c r="BQ2776" s="6">
        <v>0</v>
      </c>
      <c r="BR2776" s="6">
        <v>0</v>
      </c>
      <c r="BS2776" s="6">
        <v>10</v>
      </c>
      <c r="BT2776" s="6">
        <v>18</v>
      </c>
      <c r="BU2776" s="6">
        <v>35</v>
      </c>
      <c r="BV2776" s="6">
        <v>62</v>
      </c>
      <c r="BW2776" s="6">
        <v>47</v>
      </c>
      <c r="BX2776" s="6">
        <v>13</v>
      </c>
      <c r="BY2776" s="6">
        <v>5</v>
      </c>
      <c r="BZ2776" s="6">
        <v>2</v>
      </c>
      <c r="CA2776" s="6">
        <v>0</v>
      </c>
      <c r="CB2776" s="6">
        <v>0</v>
      </c>
      <c r="CC2776" s="6">
        <v>0</v>
      </c>
      <c r="CD2776" s="6">
        <v>0</v>
      </c>
      <c r="CE2776" s="6">
        <v>0</v>
      </c>
      <c r="CF2776" s="6">
        <v>5000</v>
      </c>
      <c r="CG2776" s="6">
        <v>10400</v>
      </c>
      <c r="CH2776" s="2">
        <v>4</v>
      </c>
      <c r="CI2776" s="3">
        <v>60</v>
      </c>
      <c r="CJ2776" s="3">
        <v>16.5</v>
      </c>
      <c r="CK2776" s="4">
        <v>29</v>
      </c>
      <c r="CL2776" s="3">
        <v>50</v>
      </c>
      <c r="CM2776" s="3">
        <v>16.899999999999999</v>
      </c>
      <c r="CN2776" s="4">
        <v>17</v>
      </c>
      <c r="CO2776" s="3">
        <v>170</v>
      </c>
      <c r="CP2776" s="3">
        <v>16.899999999999999</v>
      </c>
      <c r="CQ2776" s="4">
        <v>16</v>
      </c>
      <c r="CR2776" s="3">
        <v>40</v>
      </c>
      <c r="CS2776" s="3">
        <v>16.899999999999999</v>
      </c>
      <c r="CT2776" s="4">
        <v>15</v>
      </c>
      <c r="CU2776" s="3">
        <v>0</v>
      </c>
      <c r="CV2776" s="3">
        <v>0</v>
      </c>
      <c r="CW2776" s="4">
        <v>0</v>
      </c>
      <c r="CX2776" t="s">
        <v>5</v>
      </c>
      <c r="CY2776" s="9">
        <f t="shared" si="139"/>
        <v>4.0166666666666666</v>
      </c>
      <c r="CZ2776" s="7">
        <f t="shared" si="140"/>
        <v>32.213333333333331</v>
      </c>
      <c r="DA2776" s="7">
        <f t="shared" si="141"/>
        <v>0.66121688741721862</v>
      </c>
    </row>
    <row r="2777" spans="1:105" x14ac:dyDescent="0.25">
      <c r="A2777" s="6">
        <v>2020</v>
      </c>
      <c r="B2777" s="6">
        <v>7</v>
      </c>
      <c r="C2777" s="6">
        <v>158648</v>
      </c>
      <c r="D2777" t="s">
        <v>0</v>
      </c>
      <c r="E2777" t="s">
        <v>2583</v>
      </c>
      <c r="F2777" t="s">
        <v>1712</v>
      </c>
      <c r="G2777" t="s">
        <v>33</v>
      </c>
      <c r="H2777" t="s">
        <v>616</v>
      </c>
      <c r="I2777" t="s">
        <v>5</v>
      </c>
      <c r="J2777" s="6">
        <v>0.6</v>
      </c>
      <c r="K2777" t="s">
        <v>22</v>
      </c>
      <c r="L2777" t="s">
        <v>2584</v>
      </c>
      <c r="M2777" s="6">
        <v>340</v>
      </c>
      <c r="N2777" s="6">
        <v>362.01499999999999</v>
      </c>
      <c r="O2777" s="6">
        <v>1.06</v>
      </c>
      <c r="P2777" t="s">
        <v>2818</v>
      </c>
      <c r="Q2777" t="s">
        <v>2496</v>
      </c>
      <c r="R2777" t="s">
        <v>141</v>
      </c>
      <c r="S2777" t="s">
        <v>133</v>
      </c>
      <c r="T2777" s="6">
        <v>1</v>
      </c>
      <c r="U2777" s="6">
        <v>90.503749999999997</v>
      </c>
      <c r="V2777" t="s">
        <v>11</v>
      </c>
      <c r="W2777" t="s">
        <v>1700</v>
      </c>
      <c r="X2777" s="6">
        <v>13.6</v>
      </c>
      <c r="Y2777" s="6">
        <v>16.600000000000001</v>
      </c>
      <c r="Z2777" s="6">
        <v>18</v>
      </c>
      <c r="AA2777" s="6">
        <v>19</v>
      </c>
      <c r="AB2777" t="s">
        <v>5</v>
      </c>
      <c r="AC2777" s="6">
        <v>19.5</v>
      </c>
      <c r="AD2777" s="6">
        <v>0</v>
      </c>
      <c r="AE2777" t="s">
        <v>13</v>
      </c>
      <c r="AF2777" s="6">
        <v>7</v>
      </c>
      <c r="AG2777" t="s">
        <v>5</v>
      </c>
      <c r="AH2777" t="s">
        <v>5</v>
      </c>
      <c r="AI2777" t="s">
        <v>5</v>
      </c>
      <c r="AJ2777" s="6">
        <v>52</v>
      </c>
      <c r="AK2777" s="6">
        <v>10</v>
      </c>
      <c r="AL2777" s="6">
        <v>3</v>
      </c>
      <c r="AM2777" s="6">
        <v>13</v>
      </c>
      <c r="AN2777" s="6">
        <v>35</v>
      </c>
      <c r="AO2777" s="6">
        <v>80</v>
      </c>
      <c r="AP2777" s="6">
        <v>0</v>
      </c>
      <c r="AQ2777" s="6">
        <v>0</v>
      </c>
      <c r="AR2777" s="6">
        <v>0</v>
      </c>
      <c r="AS2777" s="6">
        <v>9.6999999999999993</v>
      </c>
      <c r="AT2777" t="s">
        <v>38</v>
      </c>
      <c r="AU2777" s="6">
        <v>72.3</v>
      </c>
      <c r="AV2777" s="6">
        <v>6.7</v>
      </c>
      <c r="AW2777" s="6">
        <v>3.8</v>
      </c>
      <c r="AX2777" s="6">
        <v>0.8</v>
      </c>
      <c r="AY2777" s="6">
        <v>17.2</v>
      </c>
      <c r="AZ2777" s="6">
        <v>0</v>
      </c>
      <c r="BA2777" s="6">
        <v>0</v>
      </c>
      <c r="BB2777" s="6">
        <v>0</v>
      </c>
      <c r="BC2777" s="6">
        <v>6</v>
      </c>
      <c r="BD2777" s="6">
        <v>10</v>
      </c>
      <c r="BE2777" s="6">
        <v>1</v>
      </c>
      <c r="BF2777" t="s">
        <v>86</v>
      </c>
      <c r="BG2777" s="6">
        <v>17</v>
      </c>
      <c r="BH2777" s="6">
        <v>23</v>
      </c>
      <c r="BI2777" s="6">
        <v>0</v>
      </c>
      <c r="BJ2777" s="6">
        <v>0</v>
      </c>
      <c r="BK2777" s="6">
        <v>0</v>
      </c>
      <c r="BL2777" s="6">
        <v>0</v>
      </c>
      <c r="BM2777" s="6">
        <v>0</v>
      </c>
      <c r="BN2777" s="6">
        <v>0</v>
      </c>
      <c r="BO2777" s="6">
        <v>0</v>
      </c>
      <c r="BP2777" s="6">
        <v>0</v>
      </c>
      <c r="BQ2777" s="6">
        <v>0</v>
      </c>
      <c r="BR2777" s="6">
        <v>0</v>
      </c>
      <c r="BS2777" s="6">
        <v>4</v>
      </c>
      <c r="BT2777" s="6">
        <v>11</v>
      </c>
      <c r="BU2777" s="6">
        <v>32</v>
      </c>
      <c r="BV2777" s="6">
        <v>64</v>
      </c>
      <c r="BW2777" s="6">
        <v>53</v>
      </c>
      <c r="BX2777" s="6">
        <v>23</v>
      </c>
      <c r="BY2777" s="6">
        <v>3</v>
      </c>
      <c r="BZ2777" s="6">
        <v>0</v>
      </c>
      <c r="CA2777" s="6">
        <v>0</v>
      </c>
      <c r="CB2777" s="6">
        <v>0</v>
      </c>
      <c r="CC2777" s="6">
        <v>0</v>
      </c>
      <c r="CD2777" s="6">
        <v>0</v>
      </c>
      <c r="CE2777" s="6">
        <v>0</v>
      </c>
      <c r="CF2777" s="6">
        <v>4000</v>
      </c>
      <c r="CG2777" s="6">
        <v>8380</v>
      </c>
      <c r="CH2777" s="2">
        <v>3</v>
      </c>
      <c r="CI2777" s="3">
        <v>40</v>
      </c>
      <c r="CJ2777" s="3">
        <v>16</v>
      </c>
      <c r="CK2777" s="4">
        <v>19</v>
      </c>
      <c r="CL2777" s="3">
        <v>210</v>
      </c>
      <c r="CM2777" s="3">
        <v>16.3</v>
      </c>
      <c r="CN2777" s="4">
        <v>17</v>
      </c>
      <c r="CO2777" s="3">
        <v>90</v>
      </c>
      <c r="CP2777" s="3">
        <v>16.399999999999999</v>
      </c>
      <c r="CQ2777" s="4">
        <v>15</v>
      </c>
      <c r="CR2777" s="3">
        <v>0</v>
      </c>
      <c r="CS2777" s="3">
        <v>0</v>
      </c>
      <c r="CT2777" s="4">
        <v>0</v>
      </c>
      <c r="CU2777" s="3">
        <v>0</v>
      </c>
      <c r="CV2777" s="3">
        <v>0</v>
      </c>
      <c r="CW2777" s="4">
        <v>0</v>
      </c>
      <c r="CX2777" t="s">
        <v>5</v>
      </c>
      <c r="CY2777" s="9">
        <f t="shared" si="139"/>
        <v>4.1499999999999995</v>
      </c>
      <c r="CZ2777" s="7">
        <f t="shared" si="140"/>
        <v>22.32</v>
      </c>
      <c r="DA2777" s="7">
        <f t="shared" si="141"/>
        <v>0.87365591397849462</v>
      </c>
    </row>
    <row r="2778" spans="1:105" x14ac:dyDescent="0.25">
      <c r="A2778" s="6">
        <v>2020</v>
      </c>
      <c r="B2778" s="6">
        <v>7</v>
      </c>
      <c r="C2778" s="6">
        <v>158647</v>
      </c>
      <c r="D2778" t="s">
        <v>0</v>
      </c>
      <c r="E2778" t="s">
        <v>2583</v>
      </c>
      <c r="F2778" t="s">
        <v>1712</v>
      </c>
      <c r="G2778" t="s">
        <v>33</v>
      </c>
      <c r="H2778" t="s">
        <v>655</v>
      </c>
      <c r="I2778" t="s">
        <v>5</v>
      </c>
      <c r="J2778" s="6">
        <v>0.62</v>
      </c>
      <c r="K2778" t="s">
        <v>22</v>
      </c>
      <c r="L2778" t="s">
        <v>2586</v>
      </c>
      <c r="M2778" s="6">
        <v>330</v>
      </c>
      <c r="N2778" s="6">
        <v>306.77999999999997</v>
      </c>
      <c r="O2778" s="6">
        <v>0.93</v>
      </c>
      <c r="P2778" t="s">
        <v>1712</v>
      </c>
      <c r="Q2778" t="s">
        <v>962</v>
      </c>
      <c r="R2778" t="s">
        <v>2820</v>
      </c>
      <c r="S2778" t="s">
        <v>276</v>
      </c>
      <c r="T2778" s="6">
        <v>4.8</v>
      </c>
      <c r="U2778" s="6">
        <v>76.694999999999993</v>
      </c>
      <c r="V2778" t="s">
        <v>11</v>
      </c>
      <c r="W2778" t="s">
        <v>1700</v>
      </c>
      <c r="X2778" s="6">
        <v>13.5</v>
      </c>
      <c r="Y2778" s="6">
        <v>0</v>
      </c>
      <c r="Z2778" s="6">
        <v>15</v>
      </c>
      <c r="AA2778" s="6">
        <v>20</v>
      </c>
      <c r="AB2778" t="s">
        <v>5</v>
      </c>
      <c r="AC2778" s="6">
        <v>20.100000000000001</v>
      </c>
      <c r="AD2778" s="6">
        <v>0</v>
      </c>
      <c r="AE2778" t="s">
        <v>13</v>
      </c>
      <c r="AF2778" s="6">
        <v>7</v>
      </c>
      <c r="AG2778" t="s">
        <v>5</v>
      </c>
      <c r="AH2778" t="s">
        <v>5</v>
      </c>
      <c r="AI2778" t="s">
        <v>5</v>
      </c>
      <c r="AJ2778" s="6">
        <v>59.9</v>
      </c>
      <c r="AK2778" s="6">
        <v>3</v>
      </c>
      <c r="AL2778" s="6">
        <v>3.4</v>
      </c>
      <c r="AM2778" s="6">
        <v>6.4</v>
      </c>
      <c r="AN2778" s="6">
        <v>33.700000000000003</v>
      </c>
      <c r="AO2778" s="6">
        <v>0</v>
      </c>
      <c r="AP2778" s="6">
        <v>0</v>
      </c>
      <c r="AQ2778" s="6">
        <v>0</v>
      </c>
      <c r="AR2778" t="s">
        <v>5</v>
      </c>
      <c r="AS2778" t="s">
        <v>5</v>
      </c>
      <c r="AT2778" t="s">
        <v>38</v>
      </c>
      <c r="AU2778" t="s">
        <v>5</v>
      </c>
      <c r="AV2778" t="s">
        <v>5</v>
      </c>
      <c r="AW2778" t="s">
        <v>5</v>
      </c>
      <c r="AX2778" t="s">
        <v>5</v>
      </c>
      <c r="AY2778" s="6">
        <v>0</v>
      </c>
      <c r="AZ2778" t="s">
        <v>5</v>
      </c>
      <c r="BA2778" t="s">
        <v>5</v>
      </c>
      <c r="BB2778" t="s">
        <v>5</v>
      </c>
      <c r="BC2778" t="s">
        <v>5</v>
      </c>
      <c r="BD2778" t="s">
        <v>5</v>
      </c>
      <c r="BE2778" t="s">
        <v>5</v>
      </c>
      <c r="BF2778" t="s">
        <v>5</v>
      </c>
      <c r="BG2778" t="s">
        <v>5</v>
      </c>
      <c r="BH2778" t="s">
        <v>5</v>
      </c>
      <c r="BI2778" s="6">
        <v>0</v>
      </c>
      <c r="BJ2778" s="6">
        <v>0</v>
      </c>
      <c r="BK2778" s="6">
        <v>0</v>
      </c>
      <c r="BL2778" s="6">
        <v>0</v>
      </c>
      <c r="BM2778" s="6">
        <v>0</v>
      </c>
      <c r="BN2778" s="6">
        <v>0</v>
      </c>
      <c r="BO2778" s="6">
        <v>0</v>
      </c>
      <c r="BP2778" s="6">
        <v>0</v>
      </c>
      <c r="BQ2778" s="6">
        <v>0</v>
      </c>
      <c r="BR2778" s="6">
        <v>0</v>
      </c>
      <c r="BS2778" s="6">
        <v>3</v>
      </c>
      <c r="BT2778" s="6">
        <v>15</v>
      </c>
      <c r="BU2778" s="6">
        <v>38</v>
      </c>
      <c r="BV2778" s="6">
        <v>79</v>
      </c>
      <c r="BW2778" s="6">
        <v>31</v>
      </c>
      <c r="BX2778" s="6">
        <v>19</v>
      </c>
      <c r="BY2778" s="6">
        <v>0</v>
      </c>
      <c r="BZ2778" s="6">
        <v>0</v>
      </c>
      <c r="CA2778" s="6">
        <v>0</v>
      </c>
      <c r="CB2778" s="6">
        <v>0</v>
      </c>
      <c r="CC2778" s="6">
        <v>0</v>
      </c>
      <c r="CD2778" s="6">
        <v>0</v>
      </c>
      <c r="CE2778" s="6">
        <v>0</v>
      </c>
      <c r="CF2778" s="6">
        <v>4000</v>
      </c>
      <c r="CG2778" s="6">
        <v>6540</v>
      </c>
      <c r="CH2778" s="2">
        <v>2</v>
      </c>
      <c r="CI2778" s="3">
        <v>300</v>
      </c>
      <c r="CJ2778" s="3">
        <v>15.3</v>
      </c>
      <c r="CK2778" s="4">
        <v>20</v>
      </c>
      <c r="CL2778" s="3">
        <v>30</v>
      </c>
      <c r="CM2778" s="3">
        <v>15.8</v>
      </c>
      <c r="CN2778" s="4">
        <v>17</v>
      </c>
      <c r="CO2778" s="3">
        <v>0</v>
      </c>
      <c r="CP2778" s="3">
        <v>0</v>
      </c>
      <c r="CQ2778" s="4">
        <v>0</v>
      </c>
      <c r="CR2778" s="3">
        <v>0</v>
      </c>
      <c r="CS2778" s="3">
        <v>0</v>
      </c>
      <c r="CT2778" s="4">
        <v>0</v>
      </c>
      <c r="CU2778" s="3">
        <v>0</v>
      </c>
      <c r="CV2778" s="3">
        <v>0</v>
      </c>
      <c r="CW2778" s="4">
        <v>0</v>
      </c>
      <c r="CX2778" t="s">
        <v>5</v>
      </c>
      <c r="CY2778" s="9">
        <f t="shared" si="139"/>
        <v>3.5833333333333321</v>
      </c>
      <c r="CZ2778" s="7">
        <f t="shared" si="140"/>
        <v>22.866666666666667</v>
      </c>
      <c r="DA2778" s="7">
        <f t="shared" si="141"/>
        <v>0.87900874635568516</v>
      </c>
    </row>
    <row r="2779" spans="1:105" x14ac:dyDescent="0.25">
      <c r="A2779" s="6">
        <v>2020</v>
      </c>
      <c r="B2779" s="6">
        <v>7</v>
      </c>
      <c r="C2779" s="6">
        <v>158609</v>
      </c>
      <c r="D2779" t="s">
        <v>0</v>
      </c>
      <c r="E2779" t="s">
        <v>2583</v>
      </c>
      <c r="F2779" t="s">
        <v>1712</v>
      </c>
      <c r="G2779" t="s">
        <v>33</v>
      </c>
      <c r="H2779" t="s">
        <v>440</v>
      </c>
      <c r="I2779" t="s">
        <v>5</v>
      </c>
      <c r="J2779" s="6">
        <v>0.79</v>
      </c>
      <c r="K2779" t="s">
        <v>6</v>
      </c>
      <c r="L2779" t="s">
        <v>2584</v>
      </c>
      <c r="M2779" s="6">
        <v>450</v>
      </c>
      <c r="N2779" s="6">
        <v>450.04</v>
      </c>
      <c r="O2779" s="6">
        <v>1</v>
      </c>
      <c r="P2779" t="s">
        <v>1712</v>
      </c>
      <c r="Q2779" t="s">
        <v>856</v>
      </c>
      <c r="R2779" t="s">
        <v>716</v>
      </c>
      <c r="S2779" t="s">
        <v>98</v>
      </c>
      <c r="T2779" s="6">
        <v>5.0999999999999996</v>
      </c>
      <c r="U2779" s="6">
        <v>90.007999999999996</v>
      </c>
      <c r="V2779" t="s">
        <v>11</v>
      </c>
      <c r="W2779" t="s">
        <v>1714</v>
      </c>
      <c r="X2779" s="6">
        <v>13.5</v>
      </c>
      <c r="Y2779" s="6">
        <v>17.100000000000001</v>
      </c>
      <c r="Z2779" s="6">
        <v>40</v>
      </c>
      <c r="AA2779" s="6">
        <v>45</v>
      </c>
      <c r="AB2779" t="s">
        <v>5</v>
      </c>
      <c r="AC2779" s="6">
        <v>24.8</v>
      </c>
      <c r="AD2779" s="6">
        <v>0</v>
      </c>
      <c r="AE2779" t="s">
        <v>13</v>
      </c>
      <c r="AF2779" s="6">
        <v>3</v>
      </c>
      <c r="AG2779" s="6">
        <v>2</v>
      </c>
      <c r="AH2779" t="s">
        <v>5</v>
      </c>
      <c r="AI2779" t="s">
        <v>5</v>
      </c>
      <c r="AJ2779" s="6">
        <v>50.8</v>
      </c>
      <c r="AK2779" s="6">
        <v>3.1</v>
      </c>
      <c r="AL2779" s="6">
        <v>0.7</v>
      </c>
      <c r="AM2779" s="6">
        <v>3.8</v>
      </c>
      <c r="AN2779" s="6">
        <v>45.4</v>
      </c>
      <c r="AO2779" s="6">
        <v>0</v>
      </c>
      <c r="AP2779" s="6">
        <v>0</v>
      </c>
      <c r="AQ2779" s="6">
        <v>0</v>
      </c>
      <c r="AR2779" s="6">
        <v>0</v>
      </c>
      <c r="AS2779" s="6">
        <v>9.4</v>
      </c>
      <c r="AT2779" t="s">
        <v>38</v>
      </c>
      <c r="AU2779" t="s">
        <v>5</v>
      </c>
      <c r="AV2779" t="s">
        <v>5</v>
      </c>
      <c r="AW2779" t="s">
        <v>5</v>
      </c>
      <c r="AX2779" t="s">
        <v>5</v>
      </c>
      <c r="AY2779" s="6">
        <v>0</v>
      </c>
      <c r="AZ2779" t="s">
        <v>5</v>
      </c>
      <c r="BA2779" t="s">
        <v>5</v>
      </c>
      <c r="BB2779" t="s">
        <v>5</v>
      </c>
      <c r="BC2779" t="s">
        <v>5</v>
      </c>
      <c r="BD2779" t="s">
        <v>5</v>
      </c>
      <c r="BE2779" t="s">
        <v>5</v>
      </c>
      <c r="BF2779" t="s">
        <v>5</v>
      </c>
      <c r="BG2779" t="s">
        <v>5</v>
      </c>
      <c r="BH2779" t="s">
        <v>5</v>
      </c>
      <c r="BI2779" s="6">
        <v>0</v>
      </c>
      <c r="BJ2779" s="6">
        <v>0</v>
      </c>
      <c r="BK2779" s="6">
        <v>0</v>
      </c>
      <c r="BL2779" s="6">
        <v>0</v>
      </c>
      <c r="BM2779" s="6">
        <v>0</v>
      </c>
      <c r="BN2779" s="6">
        <v>0</v>
      </c>
      <c r="BO2779" s="6">
        <v>0</v>
      </c>
      <c r="BP2779" s="6">
        <v>0</v>
      </c>
      <c r="BQ2779" s="6">
        <v>0</v>
      </c>
      <c r="BR2779" s="6">
        <v>0</v>
      </c>
      <c r="BS2779" s="6">
        <v>2</v>
      </c>
      <c r="BT2779" s="6">
        <v>9</v>
      </c>
      <c r="BU2779" s="6">
        <v>52</v>
      </c>
      <c r="BV2779" s="6">
        <v>71</v>
      </c>
      <c r="BW2779" s="6">
        <v>43</v>
      </c>
      <c r="BX2779" s="6">
        <v>11</v>
      </c>
      <c r="BY2779" s="6">
        <v>0</v>
      </c>
      <c r="BZ2779" s="6">
        <v>0</v>
      </c>
      <c r="CA2779" s="6">
        <v>0</v>
      </c>
      <c r="CB2779" s="6">
        <v>0</v>
      </c>
      <c r="CC2779" s="6">
        <v>0</v>
      </c>
      <c r="CD2779" s="6">
        <v>0</v>
      </c>
      <c r="CE2779" s="6">
        <v>0</v>
      </c>
      <c r="CF2779" s="6">
        <v>4000</v>
      </c>
      <c r="CG2779" s="6">
        <v>5040</v>
      </c>
      <c r="CH2779" s="2">
        <v>6</v>
      </c>
      <c r="CI2779" s="3">
        <v>30</v>
      </c>
      <c r="CJ2779" s="3">
        <v>15.9</v>
      </c>
      <c r="CK2779" s="4">
        <v>45</v>
      </c>
      <c r="CL2779" s="3">
        <v>210</v>
      </c>
      <c r="CM2779" s="3">
        <v>15.5</v>
      </c>
      <c r="CN2779" s="4">
        <v>30</v>
      </c>
      <c r="CO2779" s="3">
        <v>20</v>
      </c>
      <c r="CP2779" s="3">
        <v>15.3</v>
      </c>
      <c r="CQ2779" s="4">
        <v>27</v>
      </c>
      <c r="CR2779" s="3">
        <v>60</v>
      </c>
      <c r="CS2779" s="3">
        <v>15.8</v>
      </c>
      <c r="CT2779" s="4">
        <v>25</v>
      </c>
      <c r="CU2779" s="3">
        <v>30</v>
      </c>
      <c r="CV2779" s="3">
        <v>15.9</v>
      </c>
      <c r="CW2779" s="4">
        <v>22</v>
      </c>
      <c r="CX2779" t="s">
        <v>5</v>
      </c>
      <c r="CY2779" s="9">
        <f t="shared" si="139"/>
        <v>5.0166666666666657</v>
      </c>
      <c r="CZ2779" s="7">
        <f t="shared" si="140"/>
        <v>49.013333333333335</v>
      </c>
      <c r="DA2779" s="7">
        <f t="shared" si="141"/>
        <v>0.50598476605005438</v>
      </c>
    </row>
    <row r="2780" spans="1:105" x14ac:dyDescent="0.25">
      <c r="A2780" s="6">
        <v>2020</v>
      </c>
      <c r="B2780" s="6">
        <v>7</v>
      </c>
      <c r="C2780" s="6">
        <v>158611</v>
      </c>
      <c r="D2780" t="s">
        <v>0</v>
      </c>
      <c r="E2780" t="s">
        <v>2583</v>
      </c>
      <c r="F2780" t="s">
        <v>1712</v>
      </c>
      <c r="G2780" t="s">
        <v>33</v>
      </c>
      <c r="H2780" t="s">
        <v>2125</v>
      </c>
      <c r="I2780" t="s">
        <v>5</v>
      </c>
      <c r="J2780" s="6">
        <v>0.7</v>
      </c>
      <c r="K2780" t="s">
        <v>6</v>
      </c>
      <c r="L2780" t="s">
        <v>2584</v>
      </c>
      <c r="M2780" s="6">
        <v>340</v>
      </c>
      <c r="N2780" s="6">
        <v>308.66000000000003</v>
      </c>
      <c r="O2780" s="6">
        <v>0.91</v>
      </c>
      <c r="P2780" t="s">
        <v>1712</v>
      </c>
      <c r="Q2780" t="s">
        <v>2821</v>
      </c>
      <c r="R2780" t="s">
        <v>2085</v>
      </c>
      <c r="S2780" t="s">
        <v>2822</v>
      </c>
      <c r="T2780" s="6">
        <v>2.2000000000000002</v>
      </c>
      <c r="U2780" s="6">
        <v>77.165000000000006</v>
      </c>
      <c r="V2780" t="s">
        <v>11</v>
      </c>
      <c r="W2780" t="s">
        <v>1714</v>
      </c>
      <c r="X2780" s="6">
        <v>13.3</v>
      </c>
      <c r="Y2780" s="6">
        <v>0</v>
      </c>
      <c r="Z2780" s="6">
        <v>38</v>
      </c>
      <c r="AA2780" s="6">
        <v>40</v>
      </c>
      <c r="AB2780" t="s">
        <v>5</v>
      </c>
      <c r="AC2780" s="6">
        <v>22.9</v>
      </c>
      <c r="AD2780" s="6">
        <v>6.9958850000000004</v>
      </c>
      <c r="AE2780" t="s">
        <v>13</v>
      </c>
      <c r="AF2780" s="6">
        <v>2</v>
      </c>
      <c r="AG2780" t="s">
        <v>5</v>
      </c>
      <c r="AH2780" t="s">
        <v>5</v>
      </c>
      <c r="AI2780" t="s">
        <v>5</v>
      </c>
      <c r="AJ2780" s="6">
        <v>66</v>
      </c>
      <c r="AK2780" s="6">
        <v>2.1</v>
      </c>
      <c r="AL2780" s="6">
        <v>3.5</v>
      </c>
      <c r="AM2780" s="6">
        <v>5.6</v>
      </c>
      <c r="AN2780" s="6">
        <v>28.4</v>
      </c>
      <c r="AO2780" s="6">
        <v>0</v>
      </c>
      <c r="AP2780" s="6">
        <v>0</v>
      </c>
      <c r="AQ2780" s="6">
        <v>0</v>
      </c>
      <c r="AR2780" t="s">
        <v>5</v>
      </c>
      <c r="AS2780" t="s">
        <v>5</v>
      </c>
      <c r="AT2780" t="s">
        <v>38</v>
      </c>
      <c r="AU2780" t="s">
        <v>5</v>
      </c>
      <c r="AV2780" t="s">
        <v>5</v>
      </c>
      <c r="AW2780" t="s">
        <v>5</v>
      </c>
      <c r="AX2780" t="s">
        <v>5</v>
      </c>
      <c r="AY2780" s="6">
        <v>0</v>
      </c>
      <c r="AZ2780" t="s">
        <v>5</v>
      </c>
      <c r="BA2780" t="s">
        <v>5</v>
      </c>
      <c r="BB2780" t="s">
        <v>5</v>
      </c>
      <c r="BC2780" t="s">
        <v>5</v>
      </c>
      <c r="BD2780" t="s">
        <v>5</v>
      </c>
      <c r="BE2780" t="s">
        <v>5</v>
      </c>
      <c r="BF2780" t="s">
        <v>5</v>
      </c>
      <c r="BG2780" t="s">
        <v>5</v>
      </c>
      <c r="BH2780" t="s">
        <v>5</v>
      </c>
      <c r="BI2780" s="6">
        <v>0</v>
      </c>
      <c r="BJ2780" s="6">
        <v>0</v>
      </c>
      <c r="BK2780" s="6">
        <v>0</v>
      </c>
      <c r="BL2780" s="6">
        <v>0</v>
      </c>
      <c r="BM2780" s="6">
        <v>0</v>
      </c>
      <c r="BN2780" s="6">
        <v>0</v>
      </c>
      <c r="BO2780" s="6">
        <v>0</v>
      </c>
      <c r="BP2780" s="6">
        <v>0</v>
      </c>
      <c r="BQ2780" s="6">
        <v>0</v>
      </c>
      <c r="BR2780" s="6">
        <v>17</v>
      </c>
      <c r="BS2780" s="6">
        <v>14</v>
      </c>
      <c r="BT2780" s="6">
        <v>21</v>
      </c>
      <c r="BU2780" s="6">
        <v>51</v>
      </c>
      <c r="BV2780" s="6">
        <v>76</v>
      </c>
      <c r="BW2780" s="6">
        <v>43</v>
      </c>
      <c r="BX2780" s="6">
        <v>18</v>
      </c>
      <c r="BY2780" s="6">
        <v>0</v>
      </c>
      <c r="BZ2780" s="6">
        <v>3</v>
      </c>
      <c r="CA2780" s="6">
        <v>0</v>
      </c>
      <c r="CB2780" s="6">
        <v>0</v>
      </c>
      <c r="CC2780" s="6">
        <v>0</v>
      </c>
      <c r="CD2780" s="6">
        <v>0</v>
      </c>
      <c r="CE2780" s="6">
        <v>0</v>
      </c>
      <c r="CF2780" s="6">
        <v>8000</v>
      </c>
      <c r="CG2780" s="6">
        <v>11100</v>
      </c>
      <c r="CH2780" s="2">
        <v>5</v>
      </c>
      <c r="CI2780" s="3">
        <v>60</v>
      </c>
      <c r="CJ2780" s="3">
        <v>16.600000000000001</v>
      </c>
      <c r="CK2780" s="4">
        <v>40</v>
      </c>
      <c r="CL2780" s="3">
        <v>30</v>
      </c>
      <c r="CM2780" s="3">
        <v>16.3</v>
      </c>
      <c r="CN2780" s="4">
        <v>25</v>
      </c>
      <c r="CO2780" s="3">
        <v>110</v>
      </c>
      <c r="CP2780" s="3">
        <v>16.8</v>
      </c>
      <c r="CQ2780" s="4">
        <v>20</v>
      </c>
      <c r="CR2780" s="3">
        <v>40</v>
      </c>
      <c r="CS2780" s="3">
        <v>16.8</v>
      </c>
      <c r="CT2780" s="4">
        <v>18</v>
      </c>
      <c r="CU2780" s="3">
        <v>100</v>
      </c>
      <c r="CV2780" s="3">
        <v>16.8</v>
      </c>
      <c r="CW2780" s="4">
        <v>16</v>
      </c>
      <c r="CX2780" t="s">
        <v>5</v>
      </c>
      <c r="CY2780" s="9">
        <f t="shared" si="139"/>
        <v>3.6666666666666679</v>
      </c>
      <c r="CZ2780" s="7">
        <f t="shared" si="140"/>
        <v>42.933333333333337</v>
      </c>
      <c r="DA2780" s="7">
        <f t="shared" si="141"/>
        <v>0.53338509316770177</v>
      </c>
    </row>
    <row r="2781" spans="1:105" x14ac:dyDescent="0.25">
      <c r="A2781" s="6">
        <v>2020</v>
      </c>
      <c r="B2781" s="6">
        <v>7</v>
      </c>
      <c r="C2781" s="6">
        <v>158645</v>
      </c>
      <c r="D2781" t="s">
        <v>0</v>
      </c>
      <c r="E2781" t="s">
        <v>2583</v>
      </c>
      <c r="F2781" t="s">
        <v>1712</v>
      </c>
      <c r="G2781" t="s">
        <v>33</v>
      </c>
      <c r="H2781" t="s">
        <v>87</v>
      </c>
      <c r="I2781" t="s">
        <v>5</v>
      </c>
      <c r="J2781" s="6">
        <v>0.76</v>
      </c>
      <c r="K2781" t="s">
        <v>22</v>
      </c>
      <c r="L2781" t="s">
        <v>2586</v>
      </c>
      <c r="M2781" s="6">
        <v>380</v>
      </c>
      <c r="N2781" s="6">
        <v>370.36</v>
      </c>
      <c r="O2781" s="6">
        <v>0.97</v>
      </c>
      <c r="P2781" t="s">
        <v>1712</v>
      </c>
      <c r="Q2781" t="s">
        <v>2823</v>
      </c>
      <c r="R2781" t="s">
        <v>841</v>
      </c>
      <c r="S2781" t="s">
        <v>2609</v>
      </c>
      <c r="T2781" s="6">
        <v>3.1</v>
      </c>
      <c r="U2781" s="6">
        <v>92.59</v>
      </c>
      <c r="V2781" t="s">
        <v>11</v>
      </c>
      <c r="W2781" t="s">
        <v>1700</v>
      </c>
      <c r="X2781" s="6">
        <v>13.6</v>
      </c>
      <c r="Y2781" s="6">
        <v>0</v>
      </c>
      <c r="Z2781" s="6">
        <v>15</v>
      </c>
      <c r="AA2781" s="6">
        <v>18</v>
      </c>
      <c r="AB2781" t="s">
        <v>5</v>
      </c>
      <c r="AC2781" s="6">
        <v>18.8</v>
      </c>
      <c r="AD2781" s="6">
        <v>2.1390370000000001</v>
      </c>
      <c r="AE2781" t="s">
        <v>13</v>
      </c>
      <c r="AF2781" s="6">
        <v>6</v>
      </c>
      <c r="AG2781" t="s">
        <v>5</v>
      </c>
      <c r="AH2781" t="s">
        <v>5</v>
      </c>
      <c r="AI2781" t="s">
        <v>5</v>
      </c>
      <c r="AJ2781" s="6">
        <v>24.2</v>
      </c>
      <c r="AK2781" s="6">
        <v>0</v>
      </c>
      <c r="AL2781" s="6">
        <v>3.4</v>
      </c>
      <c r="AM2781" s="6">
        <v>3.4</v>
      </c>
      <c r="AN2781" s="6">
        <v>72.400000000000006</v>
      </c>
      <c r="AO2781" s="6">
        <v>0</v>
      </c>
      <c r="AP2781" s="6">
        <v>0</v>
      </c>
      <c r="AQ2781" s="6">
        <v>0</v>
      </c>
      <c r="AR2781" t="s">
        <v>5</v>
      </c>
      <c r="AS2781" s="6">
        <v>9.1</v>
      </c>
      <c r="AT2781" t="s">
        <v>38</v>
      </c>
      <c r="AU2781" s="6">
        <v>72.2</v>
      </c>
      <c r="AV2781" s="6">
        <v>6.9</v>
      </c>
      <c r="AW2781" s="6">
        <v>3.7</v>
      </c>
      <c r="AX2781" s="6">
        <v>0.8</v>
      </c>
      <c r="AY2781" s="6">
        <v>17.2</v>
      </c>
      <c r="AZ2781" s="6">
        <v>0</v>
      </c>
      <c r="BA2781" s="6">
        <v>0</v>
      </c>
      <c r="BB2781" s="6">
        <v>0</v>
      </c>
      <c r="BC2781" s="6">
        <v>9</v>
      </c>
      <c r="BD2781" s="6">
        <v>13</v>
      </c>
      <c r="BE2781" s="6">
        <v>0</v>
      </c>
      <c r="BF2781" t="s">
        <v>86</v>
      </c>
      <c r="BG2781" s="6">
        <v>22</v>
      </c>
      <c r="BH2781" s="6">
        <v>27</v>
      </c>
      <c r="BI2781" s="6">
        <v>0</v>
      </c>
      <c r="BJ2781" s="6">
        <v>0</v>
      </c>
      <c r="BK2781" s="6">
        <v>0</v>
      </c>
      <c r="BL2781" s="6">
        <v>0</v>
      </c>
      <c r="BM2781" s="6">
        <v>0</v>
      </c>
      <c r="BN2781" s="6">
        <v>0</v>
      </c>
      <c r="BO2781" s="6">
        <v>0</v>
      </c>
      <c r="BP2781" s="6">
        <v>0</v>
      </c>
      <c r="BQ2781" s="6">
        <v>0</v>
      </c>
      <c r="BR2781" s="6">
        <v>4</v>
      </c>
      <c r="BS2781" s="6">
        <v>0</v>
      </c>
      <c r="BT2781" s="6">
        <v>9</v>
      </c>
      <c r="BU2781" s="6">
        <v>33</v>
      </c>
      <c r="BV2781" s="6">
        <v>76</v>
      </c>
      <c r="BW2781" s="6">
        <v>40</v>
      </c>
      <c r="BX2781" s="6">
        <v>23</v>
      </c>
      <c r="BY2781" s="6">
        <v>2</v>
      </c>
      <c r="BZ2781" s="6">
        <v>0</v>
      </c>
      <c r="CA2781" s="6">
        <v>0</v>
      </c>
      <c r="CB2781" s="6">
        <v>0</v>
      </c>
      <c r="CC2781" s="6">
        <v>0</v>
      </c>
      <c r="CD2781" s="6">
        <v>0</v>
      </c>
      <c r="CE2781" s="6">
        <v>0</v>
      </c>
      <c r="CF2781" s="6">
        <v>3000</v>
      </c>
      <c r="CG2781" s="6">
        <v>5660</v>
      </c>
      <c r="CH2781" s="2">
        <v>2</v>
      </c>
      <c r="CI2781" s="3">
        <v>195</v>
      </c>
      <c r="CJ2781" s="3">
        <v>18.399999999999999</v>
      </c>
      <c r="CK2781" s="4">
        <v>18</v>
      </c>
      <c r="CL2781" s="3">
        <v>185</v>
      </c>
      <c r="CM2781" s="3">
        <v>18.399999999999999</v>
      </c>
      <c r="CN2781" s="4">
        <v>16</v>
      </c>
      <c r="CO2781" s="3">
        <v>0</v>
      </c>
      <c r="CP2781" s="3">
        <v>0</v>
      </c>
      <c r="CQ2781" s="4">
        <v>0</v>
      </c>
      <c r="CR2781" s="3">
        <v>0</v>
      </c>
      <c r="CS2781" s="3">
        <v>0</v>
      </c>
      <c r="CT2781" s="4">
        <v>0</v>
      </c>
      <c r="CU2781" s="3">
        <v>0</v>
      </c>
      <c r="CV2781" s="3">
        <v>0</v>
      </c>
      <c r="CW2781" s="4">
        <v>0</v>
      </c>
      <c r="CX2781" t="s">
        <v>5</v>
      </c>
      <c r="CY2781" s="9">
        <f t="shared" si="139"/>
        <v>4.1166666666666671</v>
      </c>
      <c r="CZ2781" s="7">
        <f t="shared" si="140"/>
        <v>21.293333333333333</v>
      </c>
      <c r="DA2781" s="7">
        <f t="shared" si="141"/>
        <v>0.88290544771446466</v>
      </c>
    </row>
    <row r="2782" spans="1:105" x14ac:dyDescent="0.25">
      <c r="A2782" s="6">
        <v>2020</v>
      </c>
      <c r="B2782" s="6">
        <v>7</v>
      </c>
      <c r="C2782" s="6">
        <v>158623</v>
      </c>
      <c r="D2782" t="s">
        <v>0</v>
      </c>
      <c r="E2782" t="s">
        <v>2583</v>
      </c>
      <c r="F2782" t="s">
        <v>2818</v>
      </c>
      <c r="G2782" t="s">
        <v>116</v>
      </c>
      <c r="H2782" t="s">
        <v>984</v>
      </c>
      <c r="I2782" s="5" t="s">
        <v>118</v>
      </c>
      <c r="J2782" s="6">
        <v>0.94</v>
      </c>
      <c r="K2782" t="s">
        <v>6</v>
      </c>
      <c r="L2782" t="s">
        <v>2584</v>
      </c>
      <c r="M2782" s="6">
        <v>190</v>
      </c>
      <c r="N2782" s="6">
        <v>186.845</v>
      </c>
      <c r="O2782" s="6">
        <v>0.98</v>
      </c>
      <c r="P2782" t="s">
        <v>2824</v>
      </c>
      <c r="Q2782" t="s">
        <v>2825</v>
      </c>
      <c r="R2782" t="s">
        <v>2516</v>
      </c>
      <c r="S2782" t="s">
        <v>2547</v>
      </c>
      <c r="T2782" s="6">
        <v>0.6</v>
      </c>
      <c r="U2782" s="6">
        <v>62.281666666666602</v>
      </c>
      <c r="V2782" t="s">
        <v>11</v>
      </c>
      <c r="W2782" t="s">
        <v>482</v>
      </c>
      <c r="X2782" s="6">
        <v>14</v>
      </c>
      <c r="Y2782" s="6">
        <v>0</v>
      </c>
      <c r="Z2782" s="6">
        <v>8</v>
      </c>
      <c r="AA2782" s="6">
        <v>9</v>
      </c>
      <c r="AB2782" t="s">
        <v>5</v>
      </c>
      <c r="AC2782" s="6">
        <v>21.9</v>
      </c>
      <c r="AD2782" s="6">
        <v>0</v>
      </c>
      <c r="AE2782" t="s">
        <v>13</v>
      </c>
      <c r="AF2782" s="6">
        <v>2</v>
      </c>
      <c r="AG2782" t="s">
        <v>5</v>
      </c>
      <c r="AH2782" t="s">
        <v>5</v>
      </c>
      <c r="AI2782" t="s">
        <v>5</v>
      </c>
      <c r="AJ2782" t="s">
        <v>5</v>
      </c>
      <c r="AK2782" t="s">
        <v>5</v>
      </c>
      <c r="AL2782" t="s">
        <v>5</v>
      </c>
      <c r="AM2782" s="6">
        <v>0</v>
      </c>
      <c r="AN2782" t="s">
        <v>5</v>
      </c>
      <c r="AO2782" s="6">
        <v>0</v>
      </c>
      <c r="AP2782" s="6">
        <v>0</v>
      </c>
      <c r="AQ2782" s="6">
        <v>0</v>
      </c>
      <c r="AR2782" t="s">
        <v>5</v>
      </c>
      <c r="AS2782" t="s">
        <v>5</v>
      </c>
      <c r="AT2782" t="s">
        <v>5</v>
      </c>
      <c r="AU2782" t="s">
        <v>5</v>
      </c>
      <c r="AV2782" t="s">
        <v>5</v>
      </c>
      <c r="AW2782" t="s">
        <v>5</v>
      </c>
      <c r="AX2782" t="s">
        <v>5</v>
      </c>
      <c r="AY2782" s="6">
        <v>0</v>
      </c>
      <c r="AZ2782" t="s">
        <v>5</v>
      </c>
      <c r="BA2782" t="s">
        <v>5</v>
      </c>
      <c r="BB2782" t="s">
        <v>5</v>
      </c>
      <c r="BC2782" t="s">
        <v>5</v>
      </c>
      <c r="BD2782" t="s">
        <v>5</v>
      </c>
      <c r="BE2782" t="s">
        <v>5</v>
      </c>
      <c r="BF2782" t="s">
        <v>5</v>
      </c>
      <c r="BG2782" t="s">
        <v>5</v>
      </c>
      <c r="BH2782" t="s">
        <v>5</v>
      </c>
      <c r="BI2782" s="6">
        <v>0</v>
      </c>
      <c r="BJ2782" s="6">
        <v>0</v>
      </c>
      <c r="BK2782" s="6">
        <v>0</v>
      </c>
      <c r="BL2782" s="6">
        <v>0</v>
      </c>
      <c r="BM2782" s="6">
        <v>0</v>
      </c>
      <c r="BN2782" s="6">
        <v>0</v>
      </c>
      <c r="BO2782" s="6">
        <v>0</v>
      </c>
      <c r="BP2782" s="6">
        <v>0</v>
      </c>
      <c r="BQ2782" s="6">
        <v>0</v>
      </c>
      <c r="BR2782" s="6">
        <v>0</v>
      </c>
      <c r="BS2782" s="6">
        <v>0</v>
      </c>
      <c r="BT2782" s="6">
        <v>2</v>
      </c>
      <c r="BU2782" s="6">
        <v>11</v>
      </c>
      <c r="BV2782" s="6">
        <v>46</v>
      </c>
      <c r="BW2782" s="6">
        <v>69</v>
      </c>
      <c r="BX2782" s="6">
        <v>52</v>
      </c>
      <c r="BY2782" s="6">
        <v>8</v>
      </c>
      <c r="BZ2782" s="6">
        <v>0</v>
      </c>
      <c r="CA2782" s="6">
        <v>0</v>
      </c>
      <c r="CB2782" s="6">
        <v>0</v>
      </c>
      <c r="CC2782" s="6">
        <v>0</v>
      </c>
      <c r="CD2782" s="6">
        <v>0</v>
      </c>
      <c r="CE2782" s="6">
        <v>0</v>
      </c>
      <c r="CF2782" s="6">
        <v>5000</v>
      </c>
      <c r="CG2782" s="6">
        <v>13600</v>
      </c>
      <c r="CH2782" s="2">
        <v>2</v>
      </c>
      <c r="CI2782" s="3">
        <v>140</v>
      </c>
      <c r="CJ2782" s="3">
        <v>0</v>
      </c>
      <c r="CK2782" s="4">
        <v>9</v>
      </c>
      <c r="CL2782" s="3">
        <v>50</v>
      </c>
      <c r="CM2782" s="3">
        <v>0</v>
      </c>
      <c r="CN2782" s="4">
        <v>8</v>
      </c>
      <c r="CO2782" s="3">
        <v>0</v>
      </c>
      <c r="CP2782" s="3">
        <v>0</v>
      </c>
      <c r="CQ2782" s="4">
        <v>0</v>
      </c>
      <c r="CR2782" s="3">
        <v>0</v>
      </c>
      <c r="CS2782" s="3">
        <v>0</v>
      </c>
      <c r="CT2782" s="4">
        <v>0</v>
      </c>
      <c r="CU2782" s="3">
        <v>0</v>
      </c>
      <c r="CV2782" s="3">
        <v>0</v>
      </c>
      <c r="CW2782" s="4">
        <v>0</v>
      </c>
      <c r="CX2782" t="s">
        <v>5</v>
      </c>
      <c r="CY2782" s="9">
        <f t="shared" si="139"/>
        <v>2.5999999999999996</v>
      </c>
      <c r="CZ2782" s="7">
        <f t="shared" si="140"/>
        <v>11.08</v>
      </c>
      <c r="DA2782" s="7">
        <f t="shared" si="141"/>
        <v>1.9765342960288808</v>
      </c>
    </row>
    <row r="2783" spans="1:105" x14ac:dyDescent="0.25">
      <c r="A2783" s="6">
        <v>2020</v>
      </c>
      <c r="B2783" s="6">
        <v>7</v>
      </c>
      <c r="C2783" s="6">
        <v>158678</v>
      </c>
      <c r="D2783" t="s">
        <v>0</v>
      </c>
      <c r="E2783" t="s">
        <v>2583</v>
      </c>
      <c r="F2783" t="s">
        <v>2818</v>
      </c>
      <c r="G2783" t="s">
        <v>33</v>
      </c>
      <c r="H2783" t="s">
        <v>2125</v>
      </c>
      <c r="I2783" t="s">
        <v>5</v>
      </c>
      <c r="J2783" s="6">
        <v>0.8</v>
      </c>
      <c r="K2783" t="s">
        <v>22</v>
      </c>
      <c r="L2783" t="s">
        <v>2586</v>
      </c>
      <c r="M2783" s="6">
        <v>350</v>
      </c>
      <c r="N2783" s="6">
        <v>354.34500000000003</v>
      </c>
      <c r="O2783" s="6">
        <v>1.01</v>
      </c>
      <c r="P2783" t="s">
        <v>2824</v>
      </c>
      <c r="Q2783" t="s">
        <v>2783</v>
      </c>
      <c r="R2783" t="s">
        <v>210</v>
      </c>
      <c r="S2783" t="s">
        <v>1966</v>
      </c>
      <c r="T2783" s="6">
        <v>2.8</v>
      </c>
      <c r="U2783" s="6">
        <v>88.586250000000007</v>
      </c>
      <c r="V2783" t="s">
        <v>11</v>
      </c>
      <c r="W2783" t="s">
        <v>1700</v>
      </c>
      <c r="X2783" s="6">
        <v>13.6</v>
      </c>
      <c r="Y2783" s="6">
        <v>0</v>
      </c>
      <c r="Z2783" s="6">
        <v>16</v>
      </c>
      <c r="AA2783" s="6">
        <v>19</v>
      </c>
      <c r="AB2783" t="s">
        <v>5</v>
      </c>
      <c r="AC2783" s="6">
        <v>23.2</v>
      </c>
      <c r="AD2783" s="6">
        <v>0</v>
      </c>
      <c r="AE2783" t="s">
        <v>13</v>
      </c>
      <c r="AF2783" s="6">
        <v>5</v>
      </c>
      <c r="AG2783" s="6">
        <v>6</v>
      </c>
      <c r="AH2783" t="s">
        <v>5</v>
      </c>
      <c r="AI2783" t="s">
        <v>5</v>
      </c>
      <c r="AJ2783" t="s">
        <v>5</v>
      </c>
      <c r="AK2783" t="s">
        <v>5</v>
      </c>
      <c r="AL2783" t="s">
        <v>5</v>
      </c>
      <c r="AM2783" s="6">
        <v>0</v>
      </c>
      <c r="AN2783" t="s">
        <v>5</v>
      </c>
      <c r="AO2783" s="6">
        <v>0</v>
      </c>
      <c r="AP2783" s="6">
        <v>0</v>
      </c>
      <c r="AQ2783" s="6">
        <v>0</v>
      </c>
      <c r="AR2783" t="s">
        <v>5</v>
      </c>
      <c r="AS2783" t="s">
        <v>5</v>
      </c>
      <c r="AT2783" t="s">
        <v>38</v>
      </c>
      <c r="AU2783" t="s">
        <v>5</v>
      </c>
      <c r="AV2783" t="s">
        <v>5</v>
      </c>
      <c r="AW2783" t="s">
        <v>5</v>
      </c>
      <c r="AX2783" t="s">
        <v>5</v>
      </c>
      <c r="AY2783" s="6">
        <v>0</v>
      </c>
      <c r="AZ2783" t="s">
        <v>5</v>
      </c>
      <c r="BA2783" t="s">
        <v>5</v>
      </c>
      <c r="BB2783" t="s">
        <v>5</v>
      </c>
      <c r="BC2783" t="s">
        <v>5</v>
      </c>
      <c r="BD2783" t="s">
        <v>5</v>
      </c>
      <c r="BE2783" t="s">
        <v>5</v>
      </c>
      <c r="BF2783" t="s">
        <v>5</v>
      </c>
      <c r="BG2783" t="s">
        <v>5</v>
      </c>
      <c r="BH2783" t="s">
        <v>5</v>
      </c>
      <c r="BI2783" s="6">
        <v>0</v>
      </c>
      <c r="BJ2783" s="6">
        <v>0</v>
      </c>
      <c r="BK2783" s="6">
        <v>0</v>
      </c>
      <c r="BL2783" s="6">
        <v>0</v>
      </c>
      <c r="BM2783" s="6">
        <v>0</v>
      </c>
      <c r="BN2783" s="6">
        <v>0</v>
      </c>
      <c r="BO2783" s="6">
        <v>0</v>
      </c>
      <c r="BP2783" s="6">
        <v>0</v>
      </c>
      <c r="BQ2783" s="6">
        <v>0</v>
      </c>
      <c r="BR2783" s="6">
        <v>0</v>
      </c>
      <c r="BS2783" s="6">
        <v>0</v>
      </c>
      <c r="BT2783" s="6">
        <v>17</v>
      </c>
      <c r="BU2783" s="6">
        <v>29</v>
      </c>
      <c r="BV2783" s="6">
        <v>68</v>
      </c>
      <c r="BW2783" s="6">
        <v>48</v>
      </c>
      <c r="BX2783" s="6">
        <v>22</v>
      </c>
      <c r="BY2783" s="6">
        <v>4</v>
      </c>
      <c r="BZ2783" s="6">
        <v>0</v>
      </c>
      <c r="CA2783" s="6">
        <v>0</v>
      </c>
      <c r="CB2783" s="6">
        <v>0</v>
      </c>
      <c r="CC2783" s="6">
        <v>0</v>
      </c>
      <c r="CD2783" s="6">
        <v>0</v>
      </c>
      <c r="CE2783" s="6">
        <v>0</v>
      </c>
      <c r="CF2783" s="6">
        <v>7000</v>
      </c>
      <c r="CG2783" s="6">
        <v>11300</v>
      </c>
      <c r="CH2783" s="2">
        <v>2</v>
      </c>
      <c r="CI2783" s="3">
        <v>210</v>
      </c>
      <c r="CJ2783" s="3">
        <v>16.5</v>
      </c>
      <c r="CK2783" s="4">
        <v>19</v>
      </c>
      <c r="CL2783" s="3">
        <v>140</v>
      </c>
      <c r="CM2783" s="3">
        <v>16.600000000000001</v>
      </c>
      <c r="CN2783" s="4">
        <v>15</v>
      </c>
      <c r="CO2783" s="3">
        <v>0</v>
      </c>
      <c r="CP2783" s="3">
        <v>0</v>
      </c>
      <c r="CQ2783" s="4">
        <v>0</v>
      </c>
      <c r="CR2783" s="3">
        <v>0</v>
      </c>
      <c r="CS2783" s="3">
        <v>0</v>
      </c>
      <c r="CT2783" s="4">
        <v>0</v>
      </c>
      <c r="CU2783" s="3">
        <v>0</v>
      </c>
      <c r="CV2783" s="3">
        <v>0</v>
      </c>
      <c r="CW2783" s="4">
        <v>0</v>
      </c>
      <c r="CX2783" t="s">
        <v>5</v>
      </c>
      <c r="CY2783" s="9">
        <f t="shared" si="139"/>
        <v>4.0833333333333339</v>
      </c>
      <c r="CZ2783" s="7">
        <f t="shared" si="140"/>
        <v>22.266666666666666</v>
      </c>
      <c r="DA2783" s="7">
        <f t="shared" si="141"/>
        <v>1.0419161676646707</v>
      </c>
    </row>
    <row r="2784" spans="1:105" x14ac:dyDescent="0.25">
      <c r="A2784" s="6">
        <v>2020</v>
      </c>
      <c r="B2784" s="6">
        <v>7</v>
      </c>
      <c r="C2784" s="6">
        <v>158625</v>
      </c>
      <c r="D2784" t="s">
        <v>0</v>
      </c>
      <c r="E2784" t="s">
        <v>2583</v>
      </c>
      <c r="F2784" t="s">
        <v>2818</v>
      </c>
      <c r="G2784" t="s">
        <v>116</v>
      </c>
      <c r="H2784" t="s">
        <v>592</v>
      </c>
      <c r="I2784" s="5" t="s">
        <v>118</v>
      </c>
      <c r="J2784" s="6">
        <v>0.73</v>
      </c>
      <c r="K2784" t="s">
        <v>22</v>
      </c>
      <c r="L2784" t="s">
        <v>2584</v>
      </c>
      <c r="M2784" s="6">
        <v>300</v>
      </c>
      <c r="N2784" s="6">
        <v>284.24</v>
      </c>
      <c r="O2784" s="6">
        <v>0.95</v>
      </c>
      <c r="P2784" t="s">
        <v>2824</v>
      </c>
      <c r="Q2784" t="s">
        <v>1599</v>
      </c>
      <c r="R2784" t="s">
        <v>2244</v>
      </c>
      <c r="S2784" t="s">
        <v>213</v>
      </c>
      <c r="T2784" s="6">
        <v>1.2</v>
      </c>
      <c r="U2784" s="6">
        <v>71.06</v>
      </c>
      <c r="V2784" t="s">
        <v>11</v>
      </c>
      <c r="W2784" t="s">
        <v>482</v>
      </c>
      <c r="X2784" s="6">
        <v>14</v>
      </c>
      <c r="Y2784" s="6">
        <v>16.600000000000001</v>
      </c>
      <c r="Z2784" s="6">
        <v>10</v>
      </c>
      <c r="AA2784" s="6">
        <v>11</v>
      </c>
      <c r="AB2784" t="s">
        <v>5</v>
      </c>
      <c r="AC2784" s="6">
        <v>21.5</v>
      </c>
      <c r="AD2784" s="6">
        <v>0</v>
      </c>
      <c r="AE2784" t="s">
        <v>13</v>
      </c>
      <c r="AF2784" s="6">
        <v>4</v>
      </c>
      <c r="AG2784" t="s">
        <v>5</v>
      </c>
      <c r="AH2784" t="s">
        <v>5</v>
      </c>
      <c r="AI2784" t="s">
        <v>5</v>
      </c>
      <c r="AJ2784" s="6">
        <v>51.5</v>
      </c>
      <c r="AK2784" s="6">
        <v>27.6</v>
      </c>
      <c r="AL2784" s="6">
        <v>9.1999999999999993</v>
      </c>
      <c r="AM2784" s="6">
        <v>36.799999999999997</v>
      </c>
      <c r="AN2784" s="6">
        <v>11.7</v>
      </c>
      <c r="AO2784" s="6">
        <v>90.3</v>
      </c>
      <c r="AP2784" s="6">
        <v>0</v>
      </c>
      <c r="AQ2784" s="6">
        <v>0</v>
      </c>
      <c r="AR2784" s="6">
        <v>1.3</v>
      </c>
      <c r="AS2784" s="6">
        <v>16.600000000000001</v>
      </c>
      <c r="AT2784" t="s">
        <v>5</v>
      </c>
      <c r="AU2784" t="s">
        <v>5</v>
      </c>
      <c r="AV2784" t="s">
        <v>5</v>
      </c>
      <c r="AW2784" t="s">
        <v>5</v>
      </c>
      <c r="AX2784" t="s">
        <v>5</v>
      </c>
      <c r="AY2784" s="6">
        <v>0</v>
      </c>
      <c r="AZ2784" t="s">
        <v>5</v>
      </c>
      <c r="BA2784" t="s">
        <v>5</v>
      </c>
      <c r="BB2784" t="s">
        <v>5</v>
      </c>
      <c r="BC2784" t="s">
        <v>5</v>
      </c>
      <c r="BD2784" t="s">
        <v>5</v>
      </c>
      <c r="BE2784" t="s">
        <v>5</v>
      </c>
      <c r="BF2784" t="s">
        <v>5</v>
      </c>
      <c r="BG2784" t="s">
        <v>5</v>
      </c>
      <c r="BH2784" t="s">
        <v>5</v>
      </c>
      <c r="BI2784" s="6">
        <v>0</v>
      </c>
      <c r="BJ2784" s="6">
        <v>0</v>
      </c>
      <c r="BK2784" s="6">
        <v>0</v>
      </c>
      <c r="BL2784" s="6">
        <v>0</v>
      </c>
      <c r="BM2784" s="6">
        <v>0</v>
      </c>
      <c r="BN2784" s="6">
        <v>0</v>
      </c>
      <c r="BO2784" s="6">
        <v>0</v>
      </c>
      <c r="BP2784" s="6">
        <v>0</v>
      </c>
      <c r="BQ2784" s="6">
        <v>0</v>
      </c>
      <c r="BR2784" s="6">
        <v>0</v>
      </c>
      <c r="BS2784" s="6">
        <v>0</v>
      </c>
      <c r="BT2784" s="6">
        <v>0</v>
      </c>
      <c r="BU2784" s="6">
        <v>16</v>
      </c>
      <c r="BV2784" s="6">
        <v>47</v>
      </c>
      <c r="BW2784" s="6">
        <v>63</v>
      </c>
      <c r="BX2784" s="6">
        <v>42</v>
      </c>
      <c r="BY2784" s="6">
        <v>12</v>
      </c>
      <c r="BZ2784" s="6">
        <v>2</v>
      </c>
      <c r="CA2784" s="6">
        <v>0</v>
      </c>
      <c r="CB2784" s="6">
        <v>0</v>
      </c>
      <c r="CC2784" s="6">
        <v>0</v>
      </c>
      <c r="CD2784" s="6">
        <v>0</v>
      </c>
      <c r="CE2784" s="6">
        <v>0</v>
      </c>
      <c r="CF2784" s="6">
        <v>5000</v>
      </c>
      <c r="CG2784" s="6">
        <v>12500</v>
      </c>
      <c r="CH2784" s="2">
        <v>3</v>
      </c>
      <c r="CI2784" s="3">
        <v>100</v>
      </c>
      <c r="CJ2784" s="3">
        <v>0</v>
      </c>
      <c r="CK2784" s="4">
        <v>11</v>
      </c>
      <c r="CL2784" s="3">
        <v>50</v>
      </c>
      <c r="CM2784" s="3">
        <v>0</v>
      </c>
      <c r="CN2784" s="4">
        <v>9</v>
      </c>
      <c r="CO2784" s="3">
        <v>150</v>
      </c>
      <c r="CP2784" s="3">
        <v>0</v>
      </c>
      <c r="CQ2784" s="4">
        <v>7</v>
      </c>
      <c r="CR2784" s="3">
        <v>0</v>
      </c>
      <c r="CS2784" s="3">
        <v>0</v>
      </c>
      <c r="CT2784" s="4">
        <v>0</v>
      </c>
      <c r="CU2784" s="3">
        <v>0</v>
      </c>
      <c r="CV2784" s="3">
        <v>0</v>
      </c>
      <c r="CW2784" s="4">
        <v>0</v>
      </c>
      <c r="CX2784" t="s">
        <v>5</v>
      </c>
      <c r="CY2784" s="9">
        <f t="shared" si="139"/>
        <v>3.6499999999999995</v>
      </c>
      <c r="CZ2784" s="7">
        <f t="shared" si="140"/>
        <v>13.92</v>
      </c>
      <c r="DA2784" s="7">
        <f t="shared" si="141"/>
        <v>1.5445402298850575</v>
      </c>
    </row>
    <row r="2785" spans="1:105" x14ac:dyDescent="0.25">
      <c r="A2785" s="6">
        <v>2020</v>
      </c>
      <c r="B2785" s="6">
        <v>7</v>
      </c>
      <c r="C2785" s="6">
        <v>158640</v>
      </c>
      <c r="D2785" t="s">
        <v>0</v>
      </c>
      <c r="E2785" t="s">
        <v>2583</v>
      </c>
      <c r="F2785" t="s">
        <v>2818</v>
      </c>
      <c r="G2785" t="s">
        <v>116</v>
      </c>
      <c r="H2785" t="s">
        <v>1083</v>
      </c>
      <c r="I2785" s="5" t="s">
        <v>118</v>
      </c>
      <c r="J2785" s="6">
        <v>0.57999999999999996</v>
      </c>
      <c r="K2785" t="s">
        <v>22</v>
      </c>
      <c r="L2785" t="s">
        <v>2586</v>
      </c>
      <c r="M2785" s="6">
        <v>200</v>
      </c>
      <c r="N2785" s="6">
        <v>193.3</v>
      </c>
      <c r="O2785" s="6">
        <v>0.97</v>
      </c>
      <c r="P2785" t="s">
        <v>2824</v>
      </c>
      <c r="Q2785" t="s">
        <v>279</v>
      </c>
      <c r="R2785" t="s">
        <v>2422</v>
      </c>
      <c r="S2785" t="s">
        <v>1191</v>
      </c>
      <c r="T2785" s="6">
        <v>0.7</v>
      </c>
      <c r="U2785" s="6">
        <v>64.433333333333294</v>
      </c>
      <c r="V2785" t="s">
        <v>11</v>
      </c>
      <c r="W2785" t="s">
        <v>482</v>
      </c>
      <c r="X2785" s="6">
        <v>13.9</v>
      </c>
      <c r="Y2785" s="6">
        <v>16.5</v>
      </c>
      <c r="Z2785" s="6">
        <v>9</v>
      </c>
      <c r="AA2785" s="6">
        <v>10</v>
      </c>
      <c r="AB2785" t="s">
        <v>5</v>
      </c>
      <c r="AC2785" s="6">
        <v>25.8</v>
      </c>
      <c r="AD2785" s="6">
        <v>0</v>
      </c>
      <c r="AE2785" t="s">
        <v>13</v>
      </c>
      <c r="AF2785" s="6">
        <v>7</v>
      </c>
      <c r="AG2785" t="s">
        <v>5</v>
      </c>
      <c r="AH2785" t="s">
        <v>5</v>
      </c>
      <c r="AI2785" t="s">
        <v>5</v>
      </c>
      <c r="AJ2785" s="6">
        <v>58</v>
      </c>
      <c r="AK2785" s="6">
        <v>31.9</v>
      </c>
      <c r="AL2785" s="6">
        <v>8</v>
      </c>
      <c r="AM2785" s="6">
        <v>39.9</v>
      </c>
      <c r="AN2785" s="6">
        <v>2.1</v>
      </c>
      <c r="AO2785" s="6">
        <v>84</v>
      </c>
      <c r="AP2785" s="6">
        <v>0</v>
      </c>
      <c r="AQ2785" s="6">
        <v>0</v>
      </c>
      <c r="AR2785" s="6">
        <v>0.6</v>
      </c>
      <c r="AS2785" s="6">
        <v>17.100000000000001</v>
      </c>
      <c r="AT2785" t="s">
        <v>5</v>
      </c>
      <c r="AU2785" s="6">
        <v>75.099999999999994</v>
      </c>
      <c r="AV2785" s="6">
        <v>3.5</v>
      </c>
      <c r="AW2785" s="6">
        <v>4</v>
      </c>
      <c r="AX2785" s="6">
        <v>0</v>
      </c>
      <c r="AY2785" s="6">
        <v>17.399999999999999</v>
      </c>
      <c r="AZ2785" s="6">
        <v>0</v>
      </c>
      <c r="BA2785" s="6">
        <v>0</v>
      </c>
      <c r="BB2785" s="6">
        <v>0</v>
      </c>
      <c r="BC2785" s="6">
        <v>6</v>
      </c>
      <c r="BD2785" s="6">
        <v>17</v>
      </c>
      <c r="BE2785" s="6">
        <v>14</v>
      </c>
      <c r="BF2785" t="s">
        <v>86</v>
      </c>
      <c r="BG2785" s="6">
        <v>36</v>
      </c>
      <c r="BH2785" s="6">
        <v>24</v>
      </c>
      <c r="BI2785" s="6">
        <v>0</v>
      </c>
      <c r="BJ2785" s="6">
        <v>0</v>
      </c>
      <c r="BK2785" s="6">
        <v>0</v>
      </c>
      <c r="BL2785" s="6">
        <v>0</v>
      </c>
      <c r="BM2785" s="6">
        <v>0</v>
      </c>
      <c r="BN2785" s="6">
        <v>0</v>
      </c>
      <c r="BO2785" s="6">
        <v>0</v>
      </c>
      <c r="BP2785" s="6">
        <v>0</v>
      </c>
      <c r="BQ2785" s="6">
        <v>0</v>
      </c>
      <c r="BR2785" s="6">
        <v>0</v>
      </c>
      <c r="BS2785" s="6">
        <v>3</v>
      </c>
      <c r="BT2785" s="6">
        <v>5</v>
      </c>
      <c r="BU2785" s="6">
        <v>3</v>
      </c>
      <c r="BV2785" s="6">
        <v>60</v>
      </c>
      <c r="BW2785" s="6">
        <v>64</v>
      </c>
      <c r="BX2785" s="6">
        <v>48</v>
      </c>
      <c r="BY2785" s="6">
        <v>8</v>
      </c>
      <c r="BZ2785" s="6">
        <v>0</v>
      </c>
      <c r="CA2785" s="6">
        <v>0</v>
      </c>
      <c r="CB2785" s="6">
        <v>0</v>
      </c>
      <c r="CC2785" s="6">
        <v>0</v>
      </c>
      <c r="CD2785" s="6">
        <v>0</v>
      </c>
      <c r="CE2785" s="6">
        <v>0</v>
      </c>
      <c r="CF2785" s="6">
        <v>5000</v>
      </c>
      <c r="CG2785" s="6">
        <v>12200</v>
      </c>
      <c r="CH2785" s="2">
        <v>2</v>
      </c>
      <c r="CI2785" s="3">
        <v>80</v>
      </c>
      <c r="CJ2785" s="3">
        <v>0</v>
      </c>
      <c r="CK2785" s="4">
        <v>10</v>
      </c>
      <c r="CL2785" s="3">
        <v>120</v>
      </c>
      <c r="CM2785" s="3">
        <v>0</v>
      </c>
      <c r="CN2785" s="4">
        <v>7</v>
      </c>
      <c r="CO2785" s="3">
        <v>0</v>
      </c>
      <c r="CP2785" s="3">
        <v>0</v>
      </c>
      <c r="CQ2785" s="4">
        <v>0</v>
      </c>
      <c r="CR2785" s="3">
        <v>0</v>
      </c>
      <c r="CS2785" s="3">
        <v>0</v>
      </c>
      <c r="CT2785" s="4">
        <v>0</v>
      </c>
      <c r="CU2785" s="3">
        <v>0</v>
      </c>
      <c r="CV2785" s="3">
        <v>0</v>
      </c>
      <c r="CW2785" s="4">
        <v>0</v>
      </c>
      <c r="CX2785" t="s">
        <v>5</v>
      </c>
      <c r="CY2785" s="9">
        <f t="shared" si="139"/>
        <v>2.7833333333333332</v>
      </c>
      <c r="CZ2785" s="7">
        <f t="shared" si="140"/>
        <v>12.226666666666667</v>
      </c>
      <c r="DA2785" s="7">
        <f t="shared" si="141"/>
        <v>2.1101417666303162</v>
      </c>
    </row>
    <row r="2786" spans="1:105" x14ac:dyDescent="0.25">
      <c r="A2786" s="6">
        <v>2020</v>
      </c>
      <c r="B2786" s="6">
        <v>7</v>
      </c>
      <c r="C2786" s="6">
        <v>158653</v>
      </c>
      <c r="D2786" t="s">
        <v>0</v>
      </c>
      <c r="E2786" t="s">
        <v>2583</v>
      </c>
      <c r="F2786" t="s">
        <v>2818</v>
      </c>
      <c r="G2786" t="s">
        <v>33</v>
      </c>
      <c r="H2786" t="s">
        <v>643</v>
      </c>
      <c r="I2786" t="s">
        <v>5</v>
      </c>
      <c r="J2786" s="6">
        <v>0.8</v>
      </c>
      <c r="K2786" t="s">
        <v>22</v>
      </c>
      <c r="L2786" t="s">
        <v>2586</v>
      </c>
      <c r="M2786" s="6">
        <v>470</v>
      </c>
      <c r="N2786" s="6">
        <v>460.59500000000003</v>
      </c>
      <c r="O2786" s="6">
        <v>0.98</v>
      </c>
      <c r="P2786" t="s">
        <v>2818</v>
      </c>
      <c r="Q2786" t="s">
        <v>2826</v>
      </c>
      <c r="R2786" t="s">
        <v>2827</v>
      </c>
      <c r="S2786" t="s">
        <v>1690</v>
      </c>
      <c r="T2786" s="6">
        <v>5.8</v>
      </c>
      <c r="U2786" s="6">
        <v>92.119</v>
      </c>
      <c r="V2786" t="s">
        <v>11</v>
      </c>
      <c r="W2786" t="s">
        <v>1553</v>
      </c>
      <c r="X2786" s="6">
        <v>13.7</v>
      </c>
      <c r="Y2786" s="6">
        <v>0</v>
      </c>
      <c r="Z2786" s="6">
        <v>14</v>
      </c>
      <c r="AA2786" s="6">
        <v>20</v>
      </c>
      <c r="AB2786" t="s">
        <v>5</v>
      </c>
      <c r="AC2786" s="6">
        <v>18.600000000000001</v>
      </c>
      <c r="AD2786" s="6">
        <v>0.51813500000000001</v>
      </c>
      <c r="AE2786" t="s">
        <v>13</v>
      </c>
      <c r="AF2786" s="6">
        <v>5</v>
      </c>
      <c r="AG2786" s="6">
        <v>6</v>
      </c>
      <c r="AH2786" t="s">
        <v>5</v>
      </c>
      <c r="AI2786" t="s">
        <v>5</v>
      </c>
      <c r="AJ2786" t="s">
        <v>5</v>
      </c>
      <c r="AK2786" t="s">
        <v>5</v>
      </c>
      <c r="AL2786" t="s">
        <v>5</v>
      </c>
      <c r="AM2786" s="6">
        <v>0</v>
      </c>
      <c r="AN2786" t="s">
        <v>5</v>
      </c>
      <c r="AO2786" s="6">
        <v>0</v>
      </c>
      <c r="AP2786" s="6">
        <v>0</v>
      </c>
      <c r="AQ2786" s="6">
        <v>0</v>
      </c>
      <c r="AR2786" t="s">
        <v>5</v>
      </c>
      <c r="AS2786" t="s">
        <v>5</v>
      </c>
      <c r="AT2786" t="s">
        <v>38</v>
      </c>
      <c r="AU2786" t="s">
        <v>5</v>
      </c>
      <c r="AV2786" t="s">
        <v>5</v>
      </c>
      <c r="AW2786" t="s">
        <v>5</v>
      </c>
      <c r="AX2786" t="s">
        <v>5</v>
      </c>
      <c r="AY2786" s="6">
        <v>0</v>
      </c>
      <c r="AZ2786" t="s">
        <v>5</v>
      </c>
      <c r="BA2786" t="s">
        <v>5</v>
      </c>
      <c r="BB2786" t="s">
        <v>5</v>
      </c>
      <c r="BC2786" t="s">
        <v>5</v>
      </c>
      <c r="BD2786" t="s">
        <v>5</v>
      </c>
      <c r="BE2786" t="s">
        <v>5</v>
      </c>
      <c r="BF2786" t="s">
        <v>5</v>
      </c>
      <c r="BG2786" t="s">
        <v>5</v>
      </c>
      <c r="BH2786" t="s">
        <v>5</v>
      </c>
      <c r="BI2786" s="6">
        <v>0</v>
      </c>
      <c r="BJ2786" s="6">
        <v>0</v>
      </c>
      <c r="BK2786" s="6">
        <v>0</v>
      </c>
      <c r="BL2786" s="6">
        <v>0</v>
      </c>
      <c r="BM2786" s="6">
        <v>0</v>
      </c>
      <c r="BN2786" s="6">
        <v>0</v>
      </c>
      <c r="BO2786" s="6">
        <v>0</v>
      </c>
      <c r="BP2786" s="6">
        <v>0</v>
      </c>
      <c r="BQ2786" s="6">
        <v>0</v>
      </c>
      <c r="BR2786" s="6">
        <v>1</v>
      </c>
      <c r="BS2786" s="6">
        <v>2</v>
      </c>
      <c r="BT2786" s="6">
        <v>17</v>
      </c>
      <c r="BU2786" s="6">
        <v>22</v>
      </c>
      <c r="BV2786" s="6">
        <v>58</v>
      </c>
      <c r="BW2786" s="6">
        <v>61</v>
      </c>
      <c r="BX2786" s="6">
        <v>22</v>
      </c>
      <c r="BY2786" s="6">
        <v>7</v>
      </c>
      <c r="BZ2786" s="6">
        <v>3</v>
      </c>
      <c r="CA2786" s="6">
        <v>0</v>
      </c>
      <c r="CB2786" s="6">
        <v>0</v>
      </c>
      <c r="CC2786" s="6">
        <v>0</v>
      </c>
      <c r="CD2786" s="6">
        <v>0</v>
      </c>
      <c r="CE2786" s="6">
        <v>0</v>
      </c>
      <c r="CF2786" s="6">
        <v>10000</v>
      </c>
      <c r="CG2786" s="6">
        <v>15400</v>
      </c>
      <c r="CH2786" s="2">
        <v>2</v>
      </c>
      <c r="CI2786" s="3">
        <v>160</v>
      </c>
      <c r="CJ2786" s="3">
        <v>16</v>
      </c>
      <c r="CK2786" s="4">
        <v>20</v>
      </c>
      <c r="CL2786" s="3">
        <v>310</v>
      </c>
      <c r="CM2786" s="3">
        <v>16.3</v>
      </c>
      <c r="CN2786" s="4">
        <v>18</v>
      </c>
      <c r="CO2786" s="3">
        <v>0</v>
      </c>
      <c r="CP2786" s="3">
        <v>0</v>
      </c>
      <c r="CQ2786" s="4">
        <v>0</v>
      </c>
      <c r="CR2786" s="3">
        <v>0</v>
      </c>
      <c r="CS2786" s="3">
        <v>0</v>
      </c>
      <c r="CT2786" s="4">
        <v>0</v>
      </c>
      <c r="CU2786" s="3">
        <v>0</v>
      </c>
      <c r="CV2786" s="3">
        <v>0</v>
      </c>
      <c r="CW2786" s="4">
        <v>0</v>
      </c>
      <c r="CX2786" t="s">
        <v>5</v>
      </c>
      <c r="CY2786" s="9">
        <f t="shared" si="139"/>
        <v>5.033333333333335</v>
      </c>
      <c r="CZ2786" s="7">
        <f t="shared" si="140"/>
        <v>24.026666666666667</v>
      </c>
      <c r="DA2786" s="7">
        <f t="shared" si="141"/>
        <v>0.77413984461709218</v>
      </c>
    </row>
    <row r="2787" spans="1:105" x14ac:dyDescent="0.25">
      <c r="A2787" s="6">
        <v>2020</v>
      </c>
      <c r="B2787" s="6">
        <v>7</v>
      </c>
      <c r="C2787" s="6">
        <v>158633</v>
      </c>
      <c r="D2787" t="s">
        <v>0</v>
      </c>
      <c r="E2787" t="s">
        <v>2583</v>
      </c>
      <c r="F2787" t="s">
        <v>2824</v>
      </c>
      <c r="G2787" t="s">
        <v>116</v>
      </c>
      <c r="H2787" t="s">
        <v>1291</v>
      </c>
      <c r="I2787" s="5" t="s">
        <v>118</v>
      </c>
      <c r="J2787" s="6">
        <v>0.98</v>
      </c>
      <c r="K2787" t="s">
        <v>22</v>
      </c>
      <c r="L2787" t="s">
        <v>2586</v>
      </c>
      <c r="M2787" s="6">
        <v>200</v>
      </c>
      <c r="N2787" s="6">
        <v>205.51</v>
      </c>
      <c r="O2787" s="6">
        <v>1.03</v>
      </c>
      <c r="P2787" t="s">
        <v>2824</v>
      </c>
      <c r="Q2787" t="s">
        <v>56</v>
      </c>
      <c r="R2787" t="s">
        <v>1635</v>
      </c>
      <c r="S2787" t="s">
        <v>1845</v>
      </c>
      <c r="T2787" s="6">
        <v>0.5</v>
      </c>
      <c r="U2787" s="6">
        <v>68.503333333333302</v>
      </c>
      <c r="V2787" t="s">
        <v>11</v>
      </c>
      <c r="W2787" t="s">
        <v>482</v>
      </c>
      <c r="X2787" s="6">
        <v>13.5</v>
      </c>
      <c r="Y2787" s="6">
        <v>17.899999999999999</v>
      </c>
      <c r="Z2787" s="6">
        <v>11</v>
      </c>
      <c r="AA2787" s="6">
        <v>11</v>
      </c>
      <c r="AB2787" t="s">
        <v>5</v>
      </c>
      <c r="AC2787" s="6">
        <v>20</v>
      </c>
      <c r="AD2787" s="6">
        <v>0</v>
      </c>
      <c r="AE2787" t="s">
        <v>13</v>
      </c>
      <c r="AF2787" s="6">
        <v>5</v>
      </c>
      <c r="AG2787" t="s">
        <v>5</v>
      </c>
      <c r="AH2787" t="s">
        <v>5</v>
      </c>
      <c r="AI2787" t="s">
        <v>5</v>
      </c>
      <c r="AJ2787" s="6">
        <v>85.3</v>
      </c>
      <c r="AK2787" s="6">
        <v>0</v>
      </c>
      <c r="AL2787" s="6">
        <v>8.1</v>
      </c>
      <c r="AM2787" s="6">
        <v>8.1</v>
      </c>
      <c r="AN2787" s="6">
        <v>6.6</v>
      </c>
      <c r="AO2787" s="6">
        <v>0</v>
      </c>
      <c r="AP2787" s="6">
        <v>0</v>
      </c>
      <c r="AQ2787" s="6">
        <v>0</v>
      </c>
      <c r="AR2787" s="6">
        <v>0</v>
      </c>
      <c r="AS2787" t="s">
        <v>5</v>
      </c>
      <c r="AT2787" t="s">
        <v>5</v>
      </c>
      <c r="AU2787" t="s">
        <v>5</v>
      </c>
      <c r="AV2787" t="s">
        <v>5</v>
      </c>
      <c r="AW2787" t="s">
        <v>5</v>
      </c>
      <c r="AX2787" t="s">
        <v>5</v>
      </c>
      <c r="AY2787" s="6">
        <v>0</v>
      </c>
      <c r="AZ2787" s="6">
        <v>0</v>
      </c>
      <c r="BA2787" s="6">
        <v>0</v>
      </c>
      <c r="BB2787" s="6">
        <v>0</v>
      </c>
      <c r="BC2787" s="6">
        <v>12</v>
      </c>
      <c r="BD2787" s="6">
        <v>8</v>
      </c>
      <c r="BE2787" s="6">
        <v>0</v>
      </c>
      <c r="BF2787" t="s">
        <v>39</v>
      </c>
      <c r="BG2787" s="6">
        <v>20</v>
      </c>
      <c r="BH2787" s="6">
        <v>20</v>
      </c>
      <c r="BI2787" s="6">
        <v>0</v>
      </c>
      <c r="BJ2787" s="6">
        <v>0</v>
      </c>
      <c r="BK2787" s="6">
        <v>0</v>
      </c>
      <c r="BL2787" s="6">
        <v>0</v>
      </c>
      <c r="BM2787" s="6">
        <v>0</v>
      </c>
      <c r="BN2787" s="6">
        <v>0</v>
      </c>
      <c r="BO2787" s="6">
        <v>0</v>
      </c>
      <c r="BP2787" s="6">
        <v>0</v>
      </c>
      <c r="BQ2787" s="6">
        <v>0</v>
      </c>
      <c r="BR2787" s="6">
        <v>0</v>
      </c>
      <c r="BS2787" s="6">
        <v>17</v>
      </c>
      <c r="BT2787" s="6">
        <v>12</v>
      </c>
      <c r="BU2787" s="6">
        <v>36</v>
      </c>
      <c r="BV2787" s="6">
        <v>42</v>
      </c>
      <c r="BW2787" s="6">
        <v>63</v>
      </c>
      <c r="BX2787" s="6">
        <v>25</v>
      </c>
      <c r="BY2787" s="6">
        <v>1</v>
      </c>
      <c r="BZ2787" s="6">
        <v>0</v>
      </c>
      <c r="CA2787" s="6">
        <v>0</v>
      </c>
      <c r="CB2787" s="6">
        <v>0</v>
      </c>
      <c r="CC2787" s="6">
        <v>0</v>
      </c>
      <c r="CD2787" s="6">
        <v>0</v>
      </c>
      <c r="CE2787" s="6">
        <v>0</v>
      </c>
      <c r="CF2787" s="6">
        <v>4000</v>
      </c>
      <c r="CG2787" s="6">
        <v>10800</v>
      </c>
      <c r="CH2787" s="2">
        <v>2</v>
      </c>
      <c r="CI2787" s="3">
        <v>150</v>
      </c>
      <c r="CJ2787" s="3">
        <v>0</v>
      </c>
      <c r="CK2787" s="4">
        <v>11</v>
      </c>
      <c r="CL2787" s="3">
        <v>50</v>
      </c>
      <c r="CM2787" s="3">
        <v>0</v>
      </c>
      <c r="CN2787" s="4">
        <v>7</v>
      </c>
      <c r="CO2787" s="3">
        <v>0</v>
      </c>
      <c r="CP2787" s="3">
        <v>0</v>
      </c>
      <c r="CQ2787" s="4">
        <v>0</v>
      </c>
      <c r="CR2787" s="3">
        <v>0</v>
      </c>
      <c r="CS2787" s="3">
        <v>0</v>
      </c>
      <c r="CT2787" s="4">
        <v>0</v>
      </c>
      <c r="CU2787" s="3">
        <v>0</v>
      </c>
      <c r="CV2787" s="3">
        <v>0</v>
      </c>
      <c r="CW2787" s="4">
        <v>0</v>
      </c>
      <c r="CX2787" t="s">
        <v>5</v>
      </c>
      <c r="CY2787" s="9">
        <f t="shared" si="139"/>
        <v>2.716666666666665</v>
      </c>
      <c r="CZ2787" s="7">
        <f t="shared" si="140"/>
        <v>13.173333333333332</v>
      </c>
      <c r="DA2787" s="7">
        <f t="shared" si="141"/>
        <v>1.5182186234817816</v>
      </c>
    </row>
    <row r="2788" spans="1:105" x14ac:dyDescent="0.25">
      <c r="A2788" s="6">
        <v>2020</v>
      </c>
      <c r="B2788" s="6">
        <v>7</v>
      </c>
      <c r="C2788" s="6">
        <v>158697</v>
      </c>
      <c r="D2788" t="s">
        <v>0</v>
      </c>
      <c r="E2788" t="s">
        <v>2583</v>
      </c>
      <c r="F2788" t="s">
        <v>2824</v>
      </c>
      <c r="G2788" t="s">
        <v>116</v>
      </c>
      <c r="H2788" t="s">
        <v>244</v>
      </c>
      <c r="I2788" s="5" t="s">
        <v>118</v>
      </c>
      <c r="J2788" s="6">
        <v>0.57999999999999996</v>
      </c>
      <c r="K2788" t="s">
        <v>6</v>
      </c>
      <c r="L2788" t="s">
        <v>2584</v>
      </c>
      <c r="M2788" s="6">
        <v>70</v>
      </c>
      <c r="N2788" s="6">
        <v>64.444999999999993</v>
      </c>
      <c r="O2788" s="6">
        <v>0.92</v>
      </c>
      <c r="P2788" t="s">
        <v>2824</v>
      </c>
      <c r="Q2788" t="s">
        <v>124</v>
      </c>
      <c r="R2788" t="s">
        <v>1976</v>
      </c>
      <c r="S2788" t="s">
        <v>1508</v>
      </c>
      <c r="T2788" s="6">
        <v>1.6</v>
      </c>
      <c r="U2788" s="6">
        <v>64.444999999999993</v>
      </c>
      <c r="V2788" t="s">
        <v>11</v>
      </c>
      <c r="W2788" t="s">
        <v>482</v>
      </c>
      <c r="X2788" s="6">
        <v>13.2</v>
      </c>
      <c r="Y2788" s="6">
        <v>15.9</v>
      </c>
      <c r="Z2788" s="6">
        <v>5</v>
      </c>
      <c r="AA2788" s="6">
        <v>7</v>
      </c>
      <c r="AB2788" t="s">
        <v>5</v>
      </c>
      <c r="AC2788" s="6">
        <v>22.3</v>
      </c>
      <c r="AD2788" s="6">
        <v>0</v>
      </c>
      <c r="AE2788" t="s">
        <v>13</v>
      </c>
      <c r="AF2788" s="6">
        <v>2</v>
      </c>
      <c r="AG2788" t="s">
        <v>5</v>
      </c>
      <c r="AH2788" t="s">
        <v>5</v>
      </c>
      <c r="AI2788" t="s">
        <v>5</v>
      </c>
      <c r="AJ2788" s="6">
        <v>79</v>
      </c>
      <c r="AK2788" s="6">
        <v>6.9</v>
      </c>
      <c r="AL2788" s="6">
        <v>6.5</v>
      </c>
      <c r="AM2788" s="6">
        <v>13.4</v>
      </c>
      <c r="AN2788" s="6">
        <v>7.6</v>
      </c>
      <c r="AO2788" s="6">
        <v>80.900000000000006</v>
      </c>
      <c r="AP2788" s="6">
        <v>0</v>
      </c>
      <c r="AQ2788" s="6">
        <v>0</v>
      </c>
      <c r="AR2788" s="6">
        <v>0</v>
      </c>
      <c r="AS2788" s="6">
        <v>15.7</v>
      </c>
      <c r="AT2788" t="s">
        <v>5</v>
      </c>
      <c r="AU2788" s="6">
        <v>75.099999999999994</v>
      </c>
      <c r="AV2788" s="6">
        <v>3.6</v>
      </c>
      <c r="AW2788" s="6">
        <v>4</v>
      </c>
      <c r="AX2788" s="6">
        <v>1</v>
      </c>
      <c r="AY2788" s="6">
        <v>17.3</v>
      </c>
      <c r="AZ2788" s="6">
        <v>0</v>
      </c>
      <c r="BA2788" s="6">
        <v>0</v>
      </c>
      <c r="BB2788" s="6">
        <v>0</v>
      </c>
      <c r="BC2788" s="6">
        <v>16</v>
      </c>
      <c r="BD2788" s="6">
        <v>11</v>
      </c>
      <c r="BE2788" s="6">
        <v>6</v>
      </c>
      <c r="BF2788" t="s">
        <v>39</v>
      </c>
      <c r="BG2788" s="6">
        <v>32</v>
      </c>
      <c r="BH2788" s="6">
        <v>21</v>
      </c>
      <c r="BI2788" s="6">
        <v>0</v>
      </c>
      <c r="BJ2788" s="6">
        <v>0</v>
      </c>
      <c r="BK2788" s="6">
        <v>0</v>
      </c>
      <c r="BL2788" s="6">
        <v>0</v>
      </c>
      <c r="BM2788" s="6">
        <v>0</v>
      </c>
      <c r="BN2788" s="6">
        <v>0</v>
      </c>
      <c r="BO2788" s="6">
        <v>0</v>
      </c>
      <c r="BP2788" s="6">
        <v>0</v>
      </c>
      <c r="BQ2788" s="6">
        <v>0</v>
      </c>
      <c r="BR2788" s="6">
        <v>0</v>
      </c>
      <c r="BS2788" s="6">
        <v>22</v>
      </c>
      <c r="BT2788" s="6">
        <v>11</v>
      </c>
      <c r="BU2788" s="6">
        <v>72</v>
      </c>
      <c r="BV2788" s="6">
        <v>46</v>
      </c>
      <c r="BW2788" s="6">
        <v>30</v>
      </c>
      <c r="BX2788" s="6">
        <v>9</v>
      </c>
      <c r="BY2788" s="6">
        <v>0</v>
      </c>
      <c r="BZ2788" s="6">
        <v>0</v>
      </c>
      <c r="CA2788" s="6">
        <v>0</v>
      </c>
      <c r="CB2788" s="6">
        <v>0</v>
      </c>
      <c r="CC2788" s="6">
        <v>0</v>
      </c>
      <c r="CD2788" s="6">
        <v>0</v>
      </c>
      <c r="CE2788" s="6">
        <v>0</v>
      </c>
      <c r="CF2788" s="6">
        <v>4000</v>
      </c>
      <c r="CG2788" s="6">
        <v>10210</v>
      </c>
      <c r="CH2788" s="2">
        <v>1</v>
      </c>
      <c r="CI2788" s="3">
        <v>70</v>
      </c>
      <c r="CJ2788" s="3">
        <v>0</v>
      </c>
      <c r="CK2788" s="4">
        <v>7</v>
      </c>
      <c r="CL2788" s="3">
        <v>0</v>
      </c>
      <c r="CM2788" s="3">
        <v>0</v>
      </c>
      <c r="CN2788" s="4">
        <v>0</v>
      </c>
      <c r="CO2788" s="3">
        <v>0</v>
      </c>
      <c r="CP2788" s="3">
        <v>0</v>
      </c>
      <c r="CQ2788" s="4">
        <v>0</v>
      </c>
      <c r="CR2788" s="3">
        <v>0</v>
      </c>
      <c r="CS2788" s="3">
        <v>0</v>
      </c>
      <c r="CT2788" s="4">
        <v>0</v>
      </c>
      <c r="CU2788" s="3">
        <v>0</v>
      </c>
      <c r="CV2788" s="3">
        <v>0</v>
      </c>
      <c r="CW2788" s="4">
        <v>0</v>
      </c>
      <c r="CX2788" t="s">
        <v>5</v>
      </c>
      <c r="CY2788" s="9">
        <f t="shared" si="139"/>
        <v>1.2666666666666693</v>
      </c>
      <c r="CZ2788" s="7">
        <f t="shared" si="140"/>
        <v>8.0133333333333354</v>
      </c>
      <c r="DA2788" s="7">
        <f t="shared" si="141"/>
        <v>2.7828618968386016</v>
      </c>
    </row>
    <row r="2789" spans="1:105" x14ac:dyDescent="0.25">
      <c r="A2789" s="6">
        <v>2020</v>
      </c>
      <c r="B2789" s="6">
        <v>7</v>
      </c>
      <c r="C2789" s="6">
        <v>158691</v>
      </c>
      <c r="D2789" t="s">
        <v>0</v>
      </c>
      <c r="E2789" t="s">
        <v>2583</v>
      </c>
      <c r="F2789" t="s">
        <v>2824</v>
      </c>
      <c r="G2789" t="s">
        <v>33</v>
      </c>
      <c r="H2789" t="s">
        <v>655</v>
      </c>
      <c r="I2789" t="s">
        <v>5</v>
      </c>
      <c r="J2789" s="6">
        <v>0.38</v>
      </c>
      <c r="K2789" t="s">
        <v>22</v>
      </c>
      <c r="L2789" t="s">
        <v>2586</v>
      </c>
      <c r="M2789" s="6">
        <v>200</v>
      </c>
      <c r="N2789" s="6">
        <v>186.535</v>
      </c>
      <c r="O2789" s="6">
        <v>0.93</v>
      </c>
      <c r="P2789" t="s">
        <v>2824</v>
      </c>
      <c r="Q2789" t="s">
        <v>1312</v>
      </c>
      <c r="R2789" t="s">
        <v>1903</v>
      </c>
      <c r="S2789" t="s">
        <v>1430</v>
      </c>
      <c r="T2789" s="6">
        <v>0.7</v>
      </c>
      <c r="U2789" s="6">
        <v>62.178333333333299</v>
      </c>
      <c r="V2789" t="s">
        <v>11</v>
      </c>
      <c r="W2789" t="s">
        <v>1550</v>
      </c>
      <c r="X2789" s="6">
        <v>13.2</v>
      </c>
      <c r="Y2789" s="6">
        <v>15.8</v>
      </c>
      <c r="Z2789" s="6">
        <v>31</v>
      </c>
      <c r="AA2789" s="6">
        <v>31</v>
      </c>
      <c r="AB2789" t="s">
        <v>5</v>
      </c>
      <c r="AC2789" s="6">
        <v>21.2</v>
      </c>
      <c r="AD2789" s="6">
        <v>0</v>
      </c>
      <c r="AE2789" t="s">
        <v>13</v>
      </c>
      <c r="AF2789" s="6">
        <v>7</v>
      </c>
      <c r="AG2789" t="s">
        <v>5</v>
      </c>
      <c r="AH2789" t="s">
        <v>5</v>
      </c>
      <c r="AI2789" t="s">
        <v>5</v>
      </c>
      <c r="AJ2789" s="6">
        <v>72.7</v>
      </c>
      <c r="AK2789" s="6">
        <v>4</v>
      </c>
      <c r="AL2789" s="6">
        <v>2.8</v>
      </c>
      <c r="AM2789" s="6">
        <v>6.8</v>
      </c>
      <c r="AN2789" s="6">
        <v>20.5</v>
      </c>
      <c r="AO2789" s="6">
        <v>78.400000000000006</v>
      </c>
      <c r="AP2789" s="6">
        <v>0</v>
      </c>
      <c r="AQ2789" s="6">
        <v>0</v>
      </c>
      <c r="AR2789" s="6">
        <v>0</v>
      </c>
      <c r="AS2789" s="6">
        <v>10.9</v>
      </c>
      <c r="AT2789" t="s">
        <v>38</v>
      </c>
      <c r="AU2789" s="6">
        <v>72.599999999999994</v>
      </c>
      <c r="AV2789" s="6">
        <v>6.5</v>
      </c>
      <c r="AW2789" s="6">
        <v>3.9</v>
      </c>
      <c r="AX2789" s="6">
        <v>0.9</v>
      </c>
      <c r="AY2789" s="6">
        <v>17</v>
      </c>
      <c r="AZ2789" s="6">
        <v>0</v>
      </c>
      <c r="BA2789" s="6">
        <v>0</v>
      </c>
      <c r="BB2789" s="6">
        <v>0</v>
      </c>
      <c r="BC2789" s="6">
        <v>8</v>
      </c>
      <c r="BD2789" s="6">
        <v>15</v>
      </c>
      <c r="BE2789" s="6">
        <v>6</v>
      </c>
      <c r="BF2789" t="s">
        <v>86</v>
      </c>
      <c r="BG2789" s="6">
        <v>26</v>
      </c>
      <c r="BH2789" s="6">
        <v>32</v>
      </c>
      <c r="BI2789" s="6">
        <v>0</v>
      </c>
      <c r="BJ2789" s="6">
        <v>0</v>
      </c>
      <c r="BK2789" s="6">
        <v>0</v>
      </c>
      <c r="BL2789" s="6">
        <v>0</v>
      </c>
      <c r="BM2789" s="6">
        <v>0</v>
      </c>
      <c r="BN2789" s="6">
        <v>0</v>
      </c>
      <c r="BO2789" s="6">
        <v>0</v>
      </c>
      <c r="BP2789" s="6">
        <v>0</v>
      </c>
      <c r="BQ2789" s="6">
        <v>0</v>
      </c>
      <c r="BR2789" s="6">
        <v>0</v>
      </c>
      <c r="BS2789" s="6">
        <v>13</v>
      </c>
      <c r="BT2789" s="6">
        <v>28</v>
      </c>
      <c r="BU2789" s="6">
        <v>69</v>
      </c>
      <c r="BV2789" s="6">
        <v>48</v>
      </c>
      <c r="BW2789" s="6">
        <v>32</v>
      </c>
      <c r="BX2789" s="6">
        <v>1</v>
      </c>
      <c r="BY2789" s="6">
        <v>0</v>
      </c>
      <c r="BZ2789" s="6">
        <v>0</v>
      </c>
      <c r="CA2789" s="6">
        <v>0</v>
      </c>
      <c r="CB2789" s="6">
        <v>0</v>
      </c>
      <c r="CC2789" s="6">
        <v>0</v>
      </c>
      <c r="CD2789" s="6">
        <v>0</v>
      </c>
      <c r="CE2789" s="6">
        <v>0</v>
      </c>
      <c r="CF2789" s="6">
        <v>5000</v>
      </c>
      <c r="CG2789" s="6">
        <v>8650</v>
      </c>
      <c r="CH2789" s="2">
        <v>3</v>
      </c>
      <c r="CI2789" s="3">
        <v>30</v>
      </c>
      <c r="CJ2789" s="3">
        <v>15.6</v>
      </c>
      <c r="CK2789" s="4">
        <v>31</v>
      </c>
      <c r="CL2789" s="3">
        <v>110</v>
      </c>
      <c r="CM2789" s="3">
        <v>15.6</v>
      </c>
      <c r="CN2789" s="4">
        <v>26</v>
      </c>
      <c r="CO2789" s="3">
        <v>60</v>
      </c>
      <c r="CP2789" s="3">
        <v>15.1</v>
      </c>
      <c r="CQ2789" s="4">
        <v>7</v>
      </c>
      <c r="CR2789" s="3">
        <v>0</v>
      </c>
      <c r="CS2789" s="3">
        <v>0</v>
      </c>
      <c r="CT2789" s="4">
        <v>0</v>
      </c>
      <c r="CU2789" s="3">
        <v>0</v>
      </c>
      <c r="CV2789" s="3">
        <v>0</v>
      </c>
      <c r="CW2789" s="4">
        <v>0</v>
      </c>
      <c r="CX2789" t="s">
        <v>5</v>
      </c>
      <c r="CY2789" s="9">
        <f t="shared" si="139"/>
        <v>3.0333333333333314</v>
      </c>
      <c r="CZ2789" s="7">
        <f t="shared" si="140"/>
        <v>33.426666666666662</v>
      </c>
      <c r="DA2789" s="7">
        <f t="shared" si="141"/>
        <v>0.63422417231751105</v>
      </c>
    </row>
    <row r="2790" spans="1:105" x14ac:dyDescent="0.25">
      <c r="A2790" s="6">
        <v>2020</v>
      </c>
      <c r="B2790" s="6">
        <v>7</v>
      </c>
      <c r="C2790" s="6">
        <v>158728</v>
      </c>
      <c r="D2790" t="s">
        <v>0</v>
      </c>
      <c r="E2790" t="s">
        <v>2583</v>
      </c>
      <c r="F2790" t="s">
        <v>2824</v>
      </c>
      <c r="G2790" t="s">
        <v>116</v>
      </c>
      <c r="H2790" t="s">
        <v>1083</v>
      </c>
      <c r="I2790" s="5" t="s">
        <v>118</v>
      </c>
      <c r="J2790" s="6">
        <v>0.26</v>
      </c>
      <c r="K2790" t="s">
        <v>6</v>
      </c>
      <c r="L2790" t="s">
        <v>2584</v>
      </c>
      <c r="M2790" s="6">
        <v>100</v>
      </c>
      <c r="N2790" s="6">
        <v>86.78</v>
      </c>
      <c r="O2790" s="6">
        <v>0.87</v>
      </c>
      <c r="P2790" t="s">
        <v>2824</v>
      </c>
      <c r="Q2790" t="s">
        <v>790</v>
      </c>
      <c r="R2790" t="s">
        <v>150</v>
      </c>
      <c r="S2790" t="s">
        <v>1893</v>
      </c>
      <c r="T2790" s="6">
        <v>0.2</v>
      </c>
      <c r="U2790" s="6">
        <v>86.78</v>
      </c>
      <c r="V2790" t="s">
        <v>11</v>
      </c>
      <c r="W2790" t="s">
        <v>482</v>
      </c>
      <c r="X2790" s="6">
        <v>13.9</v>
      </c>
      <c r="Y2790" s="6">
        <v>16.5</v>
      </c>
      <c r="Z2790" s="6">
        <v>13</v>
      </c>
      <c r="AA2790" s="6">
        <v>13</v>
      </c>
      <c r="AB2790" t="s">
        <v>5</v>
      </c>
      <c r="AC2790" s="6">
        <v>21.5</v>
      </c>
      <c r="AD2790" s="6">
        <v>0</v>
      </c>
      <c r="AE2790" t="s">
        <v>13</v>
      </c>
      <c r="AF2790" s="6">
        <v>2</v>
      </c>
      <c r="AG2790" t="s">
        <v>5</v>
      </c>
      <c r="AH2790" t="s">
        <v>5</v>
      </c>
      <c r="AI2790" t="s">
        <v>5</v>
      </c>
      <c r="AJ2790" s="6">
        <v>61.7</v>
      </c>
      <c r="AK2790" s="6">
        <v>12.1</v>
      </c>
      <c r="AL2790" s="6">
        <v>7.4</v>
      </c>
      <c r="AM2790" s="6">
        <v>19.5</v>
      </c>
      <c r="AN2790" s="6">
        <v>18.8</v>
      </c>
      <c r="AO2790" s="6">
        <v>85.3</v>
      </c>
      <c r="AP2790" s="6">
        <v>0</v>
      </c>
      <c r="AQ2790" s="6">
        <v>0</v>
      </c>
      <c r="AR2790" s="6">
        <v>0</v>
      </c>
      <c r="AS2790" s="6">
        <v>16.7</v>
      </c>
      <c r="AT2790" t="s">
        <v>5</v>
      </c>
      <c r="AU2790" s="6">
        <v>75.7</v>
      </c>
      <c r="AV2790" s="6">
        <v>3.2</v>
      </c>
      <c r="AW2790" s="6">
        <v>4.0999999999999996</v>
      </c>
      <c r="AX2790" s="6">
        <v>1</v>
      </c>
      <c r="AY2790" s="6">
        <v>17</v>
      </c>
      <c r="AZ2790" t="s">
        <v>5</v>
      </c>
      <c r="BA2790" t="s">
        <v>5</v>
      </c>
      <c r="BB2790" t="s">
        <v>5</v>
      </c>
      <c r="BC2790" t="s">
        <v>5</v>
      </c>
      <c r="BD2790" t="s">
        <v>5</v>
      </c>
      <c r="BE2790" t="s">
        <v>5</v>
      </c>
      <c r="BF2790" t="s">
        <v>5</v>
      </c>
      <c r="BG2790" t="s">
        <v>5</v>
      </c>
      <c r="BH2790" t="s">
        <v>5</v>
      </c>
      <c r="BI2790" s="6">
        <v>0</v>
      </c>
      <c r="BJ2790" s="6">
        <v>0</v>
      </c>
      <c r="BK2790" s="6">
        <v>0</v>
      </c>
      <c r="BL2790" s="6">
        <v>0</v>
      </c>
      <c r="BM2790" s="6">
        <v>0</v>
      </c>
      <c r="BN2790" s="6">
        <v>0</v>
      </c>
      <c r="BO2790" s="6">
        <v>0</v>
      </c>
      <c r="BP2790" s="6">
        <v>0</v>
      </c>
      <c r="BQ2790" s="6">
        <v>0</v>
      </c>
      <c r="BR2790" s="6">
        <v>0</v>
      </c>
      <c r="BS2790" s="6">
        <v>3</v>
      </c>
      <c r="BT2790" s="6">
        <v>5</v>
      </c>
      <c r="BU2790" s="6">
        <v>3</v>
      </c>
      <c r="BV2790" s="6">
        <v>60</v>
      </c>
      <c r="BW2790" s="6">
        <v>64</v>
      </c>
      <c r="BX2790" s="6">
        <v>48</v>
      </c>
      <c r="BY2790" s="6">
        <v>8</v>
      </c>
      <c r="BZ2790" s="6">
        <v>0</v>
      </c>
      <c r="CA2790" s="6">
        <v>0</v>
      </c>
      <c r="CB2790" s="6">
        <v>0</v>
      </c>
      <c r="CC2790" s="6">
        <v>0</v>
      </c>
      <c r="CD2790" s="6">
        <v>0</v>
      </c>
      <c r="CE2790" s="6">
        <v>0</v>
      </c>
      <c r="CF2790" s="6">
        <v>5000</v>
      </c>
      <c r="CG2790" s="6">
        <v>9210</v>
      </c>
      <c r="CH2790" s="2">
        <v>1</v>
      </c>
      <c r="CI2790" s="3">
        <v>100</v>
      </c>
      <c r="CJ2790" s="3">
        <v>0</v>
      </c>
      <c r="CK2790" s="4">
        <v>13</v>
      </c>
      <c r="CL2790" s="3">
        <v>0</v>
      </c>
      <c r="CM2790" s="3">
        <v>0</v>
      </c>
      <c r="CN2790" s="4">
        <v>0</v>
      </c>
      <c r="CO2790" s="3">
        <v>0</v>
      </c>
      <c r="CP2790" s="3">
        <v>0</v>
      </c>
      <c r="CQ2790" s="4">
        <v>0</v>
      </c>
      <c r="CR2790" s="3">
        <v>0</v>
      </c>
      <c r="CS2790" s="3">
        <v>0</v>
      </c>
      <c r="CT2790" s="4">
        <v>0</v>
      </c>
      <c r="CU2790" s="3">
        <v>0</v>
      </c>
      <c r="CV2790" s="3">
        <v>0</v>
      </c>
      <c r="CW2790" s="4">
        <v>0</v>
      </c>
      <c r="CX2790" t="s">
        <v>5</v>
      </c>
      <c r="CY2790" s="9">
        <f t="shared" si="139"/>
        <v>1.3333333333333321</v>
      </c>
      <c r="CZ2790" s="7">
        <f t="shared" si="140"/>
        <v>14.066666666666666</v>
      </c>
      <c r="DA2790" s="7">
        <f t="shared" si="141"/>
        <v>1.528436018957346</v>
      </c>
    </row>
    <row r="2791" spans="1:105" x14ac:dyDescent="0.25">
      <c r="A2791" s="6">
        <v>2020</v>
      </c>
      <c r="B2791" s="6">
        <v>7</v>
      </c>
      <c r="C2791" s="6">
        <v>158695</v>
      </c>
      <c r="D2791" t="s">
        <v>0</v>
      </c>
      <c r="E2791" t="s">
        <v>2583</v>
      </c>
      <c r="F2791" t="s">
        <v>2824</v>
      </c>
      <c r="G2791" t="s">
        <v>116</v>
      </c>
      <c r="H2791" t="s">
        <v>877</v>
      </c>
      <c r="I2791" s="5" t="s">
        <v>118</v>
      </c>
      <c r="J2791" s="6">
        <v>0.53</v>
      </c>
      <c r="K2791" t="s">
        <v>22</v>
      </c>
      <c r="L2791" t="s">
        <v>2584</v>
      </c>
      <c r="M2791" s="6">
        <v>140</v>
      </c>
      <c r="N2791" s="6">
        <v>146.965</v>
      </c>
      <c r="O2791" s="6">
        <v>1.05</v>
      </c>
      <c r="P2791" t="s">
        <v>2824</v>
      </c>
      <c r="Q2791" t="s">
        <v>1661</v>
      </c>
      <c r="R2791" t="s">
        <v>399</v>
      </c>
      <c r="S2791" t="s">
        <v>322</v>
      </c>
      <c r="T2791" s="6">
        <v>0.6</v>
      </c>
      <c r="U2791" s="6">
        <v>73.482500000000002</v>
      </c>
      <c r="V2791" t="s">
        <v>11</v>
      </c>
      <c r="W2791" t="s">
        <v>482</v>
      </c>
      <c r="X2791" s="6">
        <v>13.9</v>
      </c>
      <c r="Y2791" s="6">
        <v>16</v>
      </c>
      <c r="Z2791" s="6">
        <v>7</v>
      </c>
      <c r="AA2791" s="6">
        <v>7</v>
      </c>
      <c r="AB2791" t="s">
        <v>5</v>
      </c>
      <c r="AC2791" s="6">
        <v>18.3</v>
      </c>
      <c r="AD2791" s="6">
        <v>0</v>
      </c>
      <c r="AE2791" t="s">
        <v>13</v>
      </c>
      <c r="AF2791" s="6">
        <v>4</v>
      </c>
      <c r="AG2791" t="s">
        <v>5</v>
      </c>
      <c r="AH2791" t="s">
        <v>5</v>
      </c>
      <c r="AI2791" t="s">
        <v>5</v>
      </c>
      <c r="AJ2791" s="6">
        <v>10.3</v>
      </c>
      <c r="AK2791" s="6">
        <v>71.3</v>
      </c>
      <c r="AL2791" s="6">
        <v>5.7</v>
      </c>
      <c r="AM2791" s="6">
        <v>77</v>
      </c>
      <c r="AN2791" s="6">
        <v>12.7</v>
      </c>
      <c r="AO2791" s="6">
        <v>0</v>
      </c>
      <c r="AP2791" s="6">
        <v>0</v>
      </c>
      <c r="AQ2791" s="6">
        <v>0</v>
      </c>
      <c r="AR2791" s="6">
        <v>0</v>
      </c>
      <c r="AS2791" s="6">
        <v>16.399999999999999</v>
      </c>
      <c r="AT2791" t="s">
        <v>5</v>
      </c>
      <c r="AU2791" t="s">
        <v>5</v>
      </c>
      <c r="AV2791" t="s">
        <v>5</v>
      </c>
      <c r="AW2791" t="s">
        <v>5</v>
      </c>
      <c r="AX2791" t="s">
        <v>5</v>
      </c>
      <c r="AY2791" s="6">
        <v>0</v>
      </c>
      <c r="AZ2791" t="s">
        <v>5</v>
      </c>
      <c r="BA2791" t="s">
        <v>5</v>
      </c>
      <c r="BB2791" t="s">
        <v>5</v>
      </c>
      <c r="BC2791" t="s">
        <v>5</v>
      </c>
      <c r="BD2791" t="s">
        <v>5</v>
      </c>
      <c r="BE2791" t="s">
        <v>5</v>
      </c>
      <c r="BF2791" t="s">
        <v>5</v>
      </c>
      <c r="BG2791" t="s">
        <v>5</v>
      </c>
      <c r="BH2791" t="s">
        <v>5</v>
      </c>
      <c r="BI2791" s="6">
        <v>0</v>
      </c>
      <c r="BJ2791" s="6">
        <v>0</v>
      </c>
      <c r="BK2791" s="6">
        <v>0</v>
      </c>
      <c r="BL2791" s="6">
        <v>0</v>
      </c>
      <c r="BM2791" s="6">
        <v>0</v>
      </c>
      <c r="BN2791" s="6">
        <v>0</v>
      </c>
      <c r="BO2791" s="6">
        <v>0</v>
      </c>
      <c r="BP2791" s="6">
        <v>0</v>
      </c>
      <c r="BQ2791" s="6">
        <v>0</v>
      </c>
      <c r="BR2791" s="6">
        <v>0</v>
      </c>
      <c r="BS2791" s="6">
        <v>4</v>
      </c>
      <c r="BT2791" s="6">
        <v>10</v>
      </c>
      <c r="BU2791" s="6">
        <v>16</v>
      </c>
      <c r="BV2791" s="6">
        <v>38</v>
      </c>
      <c r="BW2791" s="6">
        <v>67</v>
      </c>
      <c r="BX2791" s="6">
        <v>36</v>
      </c>
      <c r="BY2791" s="6">
        <v>28</v>
      </c>
      <c r="BZ2791" s="6">
        <v>0</v>
      </c>
      <c r="CA2791" s="6">
        <v>0</v>
      </c>
      <c r="CB2791" s="6">
        <v>0</v>
      </c>
      <c r="CC2791" s="6">
        <v>0</v>
      </c>
      <c r="CD2791" s="6">
        <v>0</v>
      </c>
      <c r="CE2791" s="6">
        <v>0</v>
      </c>
      <c r="CF2791" s="6">
        <v>3000</v>
      </c>
      <c r="CG2791" s="6">
        <v>5000</v>
      </c>
      <c r="CH2791" s="2">
        <v>2</v>
      </c>
      <c r="CI2791" s="3">
        <v>100</v>
      </c>
      <c r="CJ2791" s="3">
        <v>0</v>
      </c>
      <c r="CK2791" s="4">
        <v>7</v>
      </c>
      <c r="CL2791" s="3">
        <v>40</v>
      </c>
      <c r="CM2791" s="3">
        <v>0</v>
      </c>
      <c r="CN2791" s="4">
        <v>5</v>
      </c>
      <c r="CO2791" s="3">
        <v>0</v>
      </c>
      <c r="CP2791" s="3">
        <v>0</v>
      </c>
      <c r="CQ2791" s="4">
        <v>0</v>
      </c>
      <c r="CR2791" s="3">
        <v>0</v>
      </c>
      <c r="CS2791" s="3">
        <v>0</v>
      </c>
      <c r="CT2791" s="4">
        <v>0</v>
      </c>
      <c r="CU2791" s="3">
        <v>0</v>
      </c>
      <c r="CV2791" s="3">
        <v>0</v>
      </c>
      <c r="CW2791" s="4">
        <v>0</v>
      </c>
      <c r="CX2791" t="s">
        <v>5</v>
      </c>
      <c r="CY2791" s="9">
        <f t="shared" si="139"/>
        <v>2.3333333333333321</v>
      </c>
      <c r="CZ2791" s="7">
        <f t="shared" si="140"/>
        <v>8.8666666666666654</v>
      </c>
      <c r="DA2791" s="7">
        <f t="shared" si="141"/>
        <v>2.0639097744360906</v>
      </c>
    </row>
    <row r="2792" spans="1:105" x14ac:dyDescent="0.25">
      <c r="A2792" s="6">
        <v>2020</v>
      </c>
      <c r="B2792" s="6">
        <v>7</v>
      </c>
      <c r="C2792" s="6">
        <v>158696</v>
      </c>
      <c r="D2792" t="s">
        <v>0</v>
      </c>
      <c r="E2792" t="s">
        <v>2583</v>
      </c>
      <c r="F2792" t="s">
        <v>2824</v>
      </c>
      <c r="G2792" t="s">
        <v>116</v>
      </c>
      <c r="H2792" t="s">
        <v>875</v>
      </c>
      <c r="I2792" s="5" t="s">
        <v>118</v>
      </c>
      <c r="J2792" s="6">
        <v>0.14000000000000001</v>
      </c>
      <c r="K2792" t="s">
        <v>22</v>
      </c>
      <c r="L2792" t="s">
        <v>2586</v>
      </c>
      <c r="M2792" s="6">
        <v>50</v>
      </c>
      <c r="N2792" s="6">
        <v>40.844999999999999</v>
      </c>
      <c r="O2792" s="6">
        <v>0.82</v>
      </c>
      <c r="P2792" t="s">
        <v>2824</v>
      </c>
      <c r="Q2792" t="s">
        <v>1034</v>
      </c>
      <c r="R2792" t="s">
        <v>1140</v>
      </c>
      <c r="S2792" t="s">
        <v>602</v>
      </c>
      <c r="T2792" s="6">
        <v>1.1000000000000001</v>
      </c>
      <c r="U2792" s="6">
        <v>40.844999999999999</v>
      </c>
      <c r="V2792" t="s">
        <v>11</v>
      </c>
      <c r="W2792" t="s">
        <v>482</v>
      </c>
      <c r="X2792" s="6">
        <v>13.2</v>
      </c>
      <c r="Y2792" s="6">
        <v>17.3</v>
      </c>
      <c r="Z2792" s="6">
        <v>6</v>
      </c>
      <c r="AA2792" s="6">
        <v>7</v>
      </c>
      <c r="AB2792" t="s">
        <v>5</v>
      </c>
      <c r="AC2792" s="6">
        <v>18.7</v>
      </c>
      <c r="AD2792" s="6">
        <v>0</v>
      </c>
      <c r="AE2792" t="s">
        <v>13</v>
      </c>
      <c r="AF2792" s="6">
        <v>6</v>
      </c>
      <c r="AG2792" t="s">
        <v>5</v>
      </c>
      <c r="AH2792" t="s">
        <v>5</v>
      </c>
      <c r="AI2792" t="s">
        <v>5</v>
      </c>
      <c r="AJ2792" s="6">
        <v>65.7</v>
      </c>
      <c r="AK2792" s="6">
        <v>9.3000000000000007</v>
      </c>
      <c r="AL2792" s="6">
        <v>10.1</v>
      </c>
      <c r="AM2792" s="6">
        <v>19.399999999999999</v>
      </c>
      <c r="AN2792" s="6">
        <v>14.9</v>
      </c>
      <c r="AO2792" s="6">
        <v>0</v>
      </c>
      <c r="AP2792" s="6">
        <v>0</v>
      </c>
      <c r="AQ2792" s="6">
        <v>0</v>
      </c>
      <c r="AR2792" s="6">
        <v>0</v>
      </c>
      <c r="AS2792" s="6">
        <v>16.600000000000001</v>
      </c>
      <c r="AT2792" t="s">
        <v>5</v>
      </c>
      <c r="AU2792" t="s">
        <v>5</v>
      </c>
      <c r="AV2792" t="s">
        <v>5</v>
      </c>
      <c r="AW2792" t="s">
        <v>5</v>
      </c>
      <c r="AX2792" t="s">
        <v>5</v>
      </c>
      <c r="AY2792" s="6">
        <v>0</v>
      </c>
      <c r="AZ2792" t="s">
        <v>5</v>
      </c>
      <c r="BA2792" t="s">
        <v>5</v>
      </c>
      <c r="BB2792" t="s">
        <v>5</v>
      </c>
      <c r="BC2792" t="s">
        <v>5</v>
      </c>
      <c r="BD2792" t="s">
        <v>5</v>
      </c>
      <c r="BE2792" t="s">
        <v>5</v>
      </c>
      <c r="BF2792" t="s">
        <v>5</v>
      </c>
      <c r="BG2792" t="s">
        <v>5</v>
      </c>
      <c r="BH2792" t="s">
        <v>5</v>
      </c>
      <c r="BI2792" s="6">
        <v>0</v>
      </c>
      <c r="BJ2792" s="6">
        <v>0</v>
      </c>
      <c r="BK2792" s="6">
        <v>0</v>
      </c>
      <c r="BL2792" s="6">
        <v>0</v>
      </c>
      <c r="BM2792" s="6">
        <v>0</v>
      </c>
      <c r="BN2792" s="6">
        <v>0</v>
      </c>
      <c r="BO2792" s="6">
        <v>0</v>
      </c>
      <c r="BP2792" s="6">
        <v>0</v>
      </c>
      <c r="BQ2792" s="6">
        <v>0</v>
      </c>
      <c r="BR2792" s="6">
        <v>0</v>
      </c>
      <c r="BS2792" s="6">
        <v>25</v>
      </c>
      <c r="BT2792" s="6">
        <v>15</v>
      </c>
      <c r="BU2792" s="6">
        <v>60</v>
      </c>
      <c r="BV2792" s="6">
        <v>43</v>
      </c>
      <c r="BW2792" s="6">
        <v>30</v>
      </c>
      <c r="BX2792" s="6">
        <v>10</v>
      </c>
      <c r="BY2792" s="6">
        <v>0</v>
      </c>
      <c r="BZ2792" s="6">
        <v>0</v>
      </c>
      <c r="CA2792" s="6">
        <v>0</v>
      </c>
      <c r="CB2792" s="6">
        <v>0</v>
      </c>
      <c r="CC2792" s="6">
        <v>0</v>
      </c>
      <c r="CD2792" s="6">
        <v>0</v>
      </c>
      <c r="CE2792" s="6">
        <v>0</v>
      </c>
      <c r="CF2792" s="6">
        <v>1000</v>
      </c>
      <c r="CG2792" s="6">
        <v>2010</v>
      </c>
      <c r="CH2792" s="2">
        <v>1</v>
      </c>
      <c r="CI2792" s="3">
        <v>50</v>
      </c>
      <c r="CJ2792" s="3">
        <v>0</v>
      </c>
      <c r="CK2792" s="4">
        <v>7</v>
      </c>
      <c r="CL2792" s="3">
        <v>0</v>
      </c>
      <c r="CM2792" s="3">
        <v>0</v>
      </c>
      <c r="CN2792" s="4">
        <v>0</v>
      </c>
      <c r="CO2792" s="3">
        <v>0</v>
      </c>
      <c r="CP2792" s="3">
        <v>0</v>
      </c>
      <c r="CQ2792" s="4">
        <v>0</v>
      </c>
      <c r="CR2792" s="3">
        <v>0</v>
      </c>
      <c r="CS2792" s="3">
        <v>0</v>
      </c>
      <c r="CT2792" s="4">
        <v>0</v>
      </c>
      <c r="CU2792" s="3">
        <v>0</v>
      </c>
      <c r="CV2792" s="3">
        <v>0</v>
      </c>
      <c r="CW2792" s="4">
        <v>0</v>
      </c>
      <c r="CX2792" t="s">
        <v>5</v>
      </c>
      <c r="CY2792" s="9">
        <f t="shared" si="139"/>
        <v>1.1833333333333331</v>
      </c>
      <c r="CZ2792" s="7">
        <f t="shared" si="140"/>
        <v>7.9466666666666663</v>
      </c>
      <c r="DA2792" s="7">
        <f t="shared" si="141"/>
        <v>2.3531879194630871</v>
      </c>
    </row>
    <row r="2793" spans="1:105" x14ac:dyDescent="0.25">
      <c r="A2793" s="6">
        <v>2020</v>
      </c>
      <c r="B2793" s="6">
        <v>7</v>
      </c>
      <c r="C2793" s="6">
        <v>158700</v>
      </c>
      <c r="D2793" t="s">
        <v>0</v>
      </c>
      <c r="E2793" t="s">
        <v>2583</v>
      </c>
      <c r="F2793" t="s">
        <v>2824</v>
      </c>
      <c r="G2793" t="s">
        <v>116</v>
      </c>
      <c r="H2793" t="s">
        <v>871</v>
      </c>
      <c r="I2793" s="5" t="s">
        <v>118</v>
      </c>
      <c r="J2793" s="6">
        <v>0.38</v>
      </c>
      <c r="K2793" t="s">
        <v>6</v>
      </c>
      <c r="L2793" t="s">
        <v>2584</v>
      </c>
      <c r="M2793" s="6">
        <v>80</v>
      </c>
      <c r="N2793" s="6">
        <v>81.12</v>
      </c>
      <c r="O2793" s="6">
        <v>1.01</v>
      </c>
      <c r="P2793" t="s">
        <v>2824</v>
      </c>
      <c r="Q2793" t="s">
        <v>1643</v>
      </c>
      <c r="R2793" t="s">
        <v>816</v>
      </c>
      <c r="S2793" t="s">
        <v>604</v>
      </c>
      <c r="T2793" s="6">
        <v>1.3</v>
      </c>
      <c r="U2793" s="6">
        <v>81.12</v>
      </c>
      <c r="V2793" t="s">
        <v>11</v>
      </c>
      <c r="W2793" t="s">
        <v>482</v>
      </c>
      <c r="X2793" s="6">
        <v>13.5</v>
      </c>
      <c r="Y2793" s="6">
        <v>16</v>
      </c>
      <c r="Z2793" s="6">
        <v>5</v>
      </c>
      <c r="AA2793" s="6">
        <v>6</v>
      </c>
      <c r="AB2793" t="s">
        <v>5</v>
      </c>
      <c r="AC2793" s="6">
        <v>18.2</v>
      </c>
      <c r="AD2793" s="6">
        <v>0</v>
      </c>
      <c r="AE2793" t="s">
        <v>13</v>
      </c>
      <c r="AF2793" s="6">
        <v>2</v>
      </c>
      <c r="AG2793" t="s">
        <v>5</v>
      </c>
      <c r="AH2793" t="s">
        <v>5</v>
      </c>
      <c r="AI2793" t="s">
        <v>5</v>
      </c>
      <c r="AJ2793" s="6">
        <v>54.8</v>
      </c>
      <c r="AK2793" s="6">
        <v>15.6</v>
      </c>
      <c r="AL2793" s="6">
        <v>6.7</v>
      </c>
      <c r="AM2793" s="6">
        <v>22.3</v>
      </c>
      <c r="AN2793" s="6">
        <v>22.9</v>
      </c>
      <c r="AO2793" s="6">
        <v>73</v>
      </c>
      <c r="AP2793" s="6">
        <v>0</v>
      </c>
      <c r="AQ2793" s="6">
        <v>0</v>
      </c>
      <c r="AR2793" s="6">
        <v>2.1</v>
      </c>
      <c r="AS2793" s="6">
        <v>16.600000000000001</v>
      </c>
      <c r="AT2793" t="s">
        <v>5</v>
      </c>
      <c r="AU2793" t="s">
        <v>5</v>
      </c>
      <c r="AV2793" t="s">
        <v>5</v>
      </c>
      <c r="AW2793" t="s">
        <v>5</v>
      </c>
      <c r="AX2793" t="s">
        <v>5</v>
      </c>
      <c r="AY2793" s="6">
        <v>0</v>
      </c>
      <c r="AZ2793" t="s">
        <v>5</v>
      </c>
      <c r="BA2793" t="s">
        <v>5</v>
      </c>
      <c r="BB2793" t="s">
        <v>5</v>
      </c>
      <c r="BC2793" t="s">
        <v>5</v>
      </c>
      <c r="BD2793" t="s">
        <v>5</v>
      </c>
      <c r="BE2793" t="s">
        <v>5</v>
      </c>
      <c r="BF2793" t="s">
        <v>5</v>
      </c>
      <c r="BG2793" t="s">
        <v>5</v>
      </c>
      <c r="BH2793" t="s">
        <v>5</v>
      </c>
      <c r="BI2793" s="6">
        <v>0</v>
      </c>
      <c r="BJ2793" s="6">
        <v>0</v>
      </c>
      <c r="BK2793" s="6">
        <v>0</v>
      </c>
      <c r="BL2793" s="6">
        <v>0</v>
      </c>
      <c r="BM2793" s="6">
        <v>0</v>
      </c>
      <c r="BN2793" s="6">
        <v>0</v>
      </c>
      <c r="BO2793" s="6">
        <v>0</v>
      </c>
      <c r="BP2793" s="6">
        <v>0</v>
      </c>
      <c r="BQ2793" s="6">
        <v>0</v>
      </c>
      <c r="BR2793" s="6">
        <v>0</v>
      </c>
      <c r="BS2793" s="6">
        <v>6</v>
      </c>
      <c r="BT2793" s="6">
        <v>20</v>
      </c>
      <c r="BU2793" s="6">
        <v>37</v>
      </c>
      <c r="BV2793" s="6">
        <v>63</v>
      </c>
      <c r="BW2793" s="6">
        <v>42</v>
      </c>
      <c r="BX2793" s="6">
        <v>24</v>
      </c>
      <c r="BY2793" s="6">
        <v>0</v>
      </c>
      <c r="BZ2793" s="6">
        <v>0</v>
      </c>
      <c r="CA2793" s="6">
        <v>0</v>
      </c>
      <c r="CB2793" s="6">
        <v>0</v>
      </c>
      <c r="CC2793" s="6">
        <v>0</v>
      </c>
      <c r="CD2793" s="6">
        <v>0</v>
      </c>
      <c r="CE2793" s="6">
        <v>0</v>
      </c>
      <c r="CF2793" s="6">
        <v>2000</v>
      </c>
      <c r="CG2793" s="6">
        <v>3500</v>
      </c>
      <c r="CH2793" s="2">
        <v>1</v>
      </c>
      <c r="CI2793" s="3">
        <v>80</v>
      </c>
      <c r="CJ2793" s="3">
        <v>0</v>
      </c>
      <c r="CK2793" s="4">
        <v>6</v>
      </c>
      <c r="CL2793" s="3">
        <v>0</v>
      </c>
      <c r="CM2793" s="3">
        <v>0</v>
      </c>
      <c r="CN2793" s="4">
        <v>0</v>
      </c>
      <c r="CO2793" s="3">
        <v>0</v>
      </c>
      <c r="CP2793" s="3">
        <v>0</v>
      </c>
      <c r="CQ2793" s="4">
        <v>0</v>
      </c>
      <c r="CR2793" s="3">
        <v>0</v>
      </c>
      <c r="CS2793" s="3">
        <v>0</v>
      </c>
      <c r="CT2793" s="4">
        <v>0</v>
      </c>
      <c r="CU2793" s="3">
        <v>0</v>
      </c>
      <c r="CV2793" s="3">
        <v>0</v>
      </c>
      <c r="CW2793" s="4">
        <v>0</v>
      </c>
      <c r="CX2793" t="s">
        <v>5</v>
      </c>
      <c r="CY2793" s="9">
        <f t="shared" si="139"/>
        <v>1.3166666666666667</v>
      </c>
      <c r="CZ2793" s="7">
        <f t="shared" si="140"/>
        <v>7.0533333333333337</v>
      </c>
      <c r="DA2793" s="7">
        <f t="shared" si="141"/>
        <v>2.5803402646502835</v>
      </c>
    </row>
    <row r="2794" spans="1:105" x14ac:dyDescent="0.25">
      <c r="A2794" s="6">
        <v>2020</v>
      </c>
      <c r="B2794" s="6">
        <v>7</v>
      </c>
      <c r="C2794" s="6">
        <v>158682</v>
      </c>
      <c r="D2794" t="s">
        <v>0</v>
      </c>
      <c r="E2794" t="s">
        <v>2583</v>
      </c>
      <c r="F2794" t="s">
        <v>2824</v>
      </c>
      <c r="G2794" t="s">
        <v>33</v>
      </c>
      <c r="H2794" t="s">
        <v>440</v>
      </c>
      <c r="I2794" t="s">
        <v>5</v>
      </c>
      <c r="J2794" s="6">
        <v>0.84</v>
      </c>
      <c r="K2794" t="s">
        <v>22</v>
      </c>
      <c r="L2794" t="s">
        <v>2586</v>
      </c>
      <c r="M2794" s="6">
        <v>480</v>
      </c>
      <c r="N2794" s="6">
        <v>478.66500000000002</v>
      </c>
      <c r="O2794" s="6">
        <v>1</v>
      </c>
      <c r="P2794" t="s">
        <v>2824</v>
      </c>
      <c r="Q2794" t="s">
        <v>2592</v>
      </c>
      <c r="R2794" t="s">
        <v>1052</v>
      </c>
      <c r="S2794" t="s">
        <v>2117</v>
      </c>
      <c r="T2794" s="6">
        <v>4.2</v>
      </c>
      <c r="U2794" s="6">
        <v>79.777500000000003</v>
      </c>
      <c r="V2794" t="s">
        <v>11</v>
      </c>
      <c r="W2794" t="s">
        <v>1550</v>
      </c>
      <c r="X2794" s="6">
        <v>13.4</v>
      </c>
      <c r="Y2794" s="6">
        <v>14.8</v>
      </c>
      <c r="Z2794" s="6">
        <v>35</v>
      </c>
      <c r="AA2794" s="6">
        <v>39</v>
      </c>
      <c r="AB2794" t="s">
        <v>5</v>
      </c>
      <c r="AC2794" s="6">
        <v>23.6</v>
      </c>
      <c r="AD2794" s="6">
        <v>0</v>
      </c>
      <c r="AE2794" t="s">
        <v>13</v>
      </c>
      <c r="AF2794" s="6">
        <v>6</v>
      </c>
      <c r="AG2794" t="s">
        <v>5</v>
      </c>
      <c r="AH2794" t="s">
        <v>5</v>
      </c>
      <c r="AI2794" t="s">
        <v>5</v>
      </c>
      <c r="AJ2794" s="6">
        <v>41.7</v>
      </c>
      <c r="AK2794" s="6">
        <v>22.6</v>
      </c>
      <c r="AL2794" s="6">
        <v>5.7</v>
      </c>
      <c r="AM2794" s="6">
        <v>28.3</v>
      </c>
      <c r="AN2794" s="6">
        <v>30</v>
      </c>
      <c r="AO2794" s="6">
        <v>0</v>
      </c>
      <c r="AP2794" s="6">
        <v>0</v>
      </c>
      <c r="AQ2794" s="6">
        <v>0</v>
      </c>
      <c r="AR2794" s="6">
        <v>0</v>
      </c>
      <c r="AS2794" s="6">
        <v>10.9</v>
      </c>
      <c r="AT2794" t="s">
        <v>38</v>
      </c>
      <c r="AU2794" t="s">
        <v>5</v>
      </c>
      <c r="AV2794" t="s">
        <v>5</v>
      </c>
      <c r="AW2794" t="s">
        <v>5</v>
      </c>
      <c r="AX2794" t="s">
        <v>5</v>
      </c>
      <c r="AY2794" s="6">
        <v>0</v>
      </c>
      <c r="AZ2794" t="s">
        <v>5</v>
      </c>
      <c r="BA2794" t="s">
        <v>5</v>
      </c>
      <c r="BB2794" t="s">
        <v>5</v>
      </c>
      <c r="BC2794" t="s">
        <v>5</v>
      </c>
      <c r="BD2794" t="s">
        <v>5</v>
      </c>
      <c r="BE2794" t="s">
        <v>5</v>
      </c>
      <c r="BF2794" t="s">
        <v>5</v>
      </c>
      <c r="BG2794" t="s">
        <v>5</v>
      </c>
      <c r="BH2794" t="s">
        <v>5</v>
      </c>
      <c r="BI2794" s="6">
        <v>0</v>
      </c>
      <c r="BJ2794" s="6">
        <v>0</v>
      </c>
      <c r="BK2794" s="6">
        <v>0</v>
      </c>
      <c r="BL2794" s="6">
        <v>0</v>
      </c>
      <c r="BM2794" s="6">
        <v>0</v>
      </c>
      <c r="BN2794" s="6">
        <v>0</v>
      </c>
      <c r="BO2794" s="6">
        <v>0</v>
      </c>
      <c r="BP2794" s="6">
        <v>0</v>
      </c>
      <c r="BQ2794" s="6">
        <v>0</v>
      </c>
      <c r="BR2794" s="6">
        <v>0</v>
      </c>
      <c r="BS2794" s="6">
        <v>15</v>
      </c>
      <c r="BT2794" s="6">
        <v>17</v>
      </c>
      <c r="BU2794" s="6">
        <v>42</v>
      </c>
      <c r="BV2794" s="6">
        <v>68</v>
      </c>
      <c r="BW2794" s="6">
        <v>42</v>
      </c>
      <c r="BX2794" s="6">
        <v>20</v>
      </c>
      <c r="BY2794" s="6">
        <v>0</v>
      </c>
      <c r="BZ2794" s="6">
        <v>0</v>
      </c>
      <c r="CA2794" s="6">
        <v>0</v>
      </c>
      <c r="CB2794" s="6">
        <v>0</v>
      </c>
      <c r="CC2794" s="6">
        <v>0</v>
      </c>
      <c r="CD2794" s="6">
        <v>0</v>
      </c>
      <c r="CE2794" s="6">
        <v>0</v>
      </c>
      <c r="CF2794" s="6">
        <v>5000</v>
      </c>
      <c r="CG2794" s="6">
        <v>8500</v>
      </c>
      <c r="CH2794" s="2">
        <v>5</v>
      </c>
      <c r="CI2794" s="3">
        <v>5</v>
      </c>
      <c r="CJ2794" s="3">
        <v>15.8</v>
      </c>
      <c r="CK2794" s="4">
        <v>39</v>
      </c>
      <c r="CL2794" s="3">
        <v>115</v>
      </c>
      <c r="CM2794" s="3">
        <v>15.7</v>
      </c>
      <c r="CN2794" s="4">
        <v>36</v>
      </c>
      <c r="CO2794" s="3">
        <v>90</v>
      </c>
      <c r="CP2794" s="3">
        <v>15.7</v>
      </c>
      <c r="CQ2794" s="4">
        <v>32</v>
      </c>
      <c r="CR2794" s="3">
        <v>90</v>
      </c>
      <c r="CS2794" s="3">
        <v>15.6</v>
      </c>
      <c r="CT2794" s="4">
        <v>30</v>
      </c>
      <c r="CU2794" s="3">
        <v>180</v>
      </c>
      <c r="CV2794" s="3">
        <v>15.1</v>
      </c>
      <c r="CW2794" s="4">
        <v>12</v>
      </c>
      <c r="CX2794" t="s">
        <v>5</v>
      </c>
      <c r="CY2794" s="9">
        <f t="shared" si="139"/>
        <v>5.7999999999999989</v>
      </c>
      <c r="CZ2794" s="7">
        <f t="shared" si="140"/>
        <v>43.64</v>
      </c>
      <c r="DA2794" s="7">
        <f t="shared" si="141"/>
        <v>0.54078826764436294</v>
      </c>
    </row>
    <row r="2795" spans="1:105" x14ac:dyDescent="0.25">
      <c r="A2795" s="6">
        <v>2020</v>
      </c>
      <c r="B2795" s="6">
        <v>7</v>
      </c>
      <c r="C2795" s="6">
        <v>158763</v>
      </c>
      <c r="D2795" t="s">
        <v>0</v>
      </c>
      <c r="E2795" t="s">
        <v>2583</v>
      </c>
      <c r="F2795" t="s">
        <v>2828</v>
      </c>
      <c r="G2795" t="s">
        <v>116</v>
      </c>
      <c r="H2795" t="s">
        <v>877</v>
      </c>
      <c r="I2795" s="5" t="s">
        <v>118</v>
      </c>
      <c r="J2795" s="6">
        <v>0.59</v>
      </c>
      <c r="K2795" t="s">
        <v>22</v>
      </c>
      <c r="L2795" t="s">
        <v>2586</v>
      </c>
      <c r="M2795" s="6">
        <v>160</v>
      </c>
      <c r="N2795" s="6">
        <v>163.13999999999999</v>
      </c>
      <c r="O2795" s="6">
        <v>1.02</v>
      </c>
      <c r="P2795" t="s">
        <v>2828</v>
      </c>
      <c r="Q2795" t="s">
        <v>2042</v>
      </c>
      <c r="R2795" t="s">
        <v>291</v>
      </c>
      <c r="S2795" t="s">
        <v>361</v>
      </c>
      <c r="T2795" s="6">
        <v>3.2</v>
      </c>
      <c r="U2795" s="6">
        <v>81.569999999999993</v>
      </c>
      <c r="V2795" t="s">
        <v>11</v>
      </c>
      <c r="W2795" t="s">
        <v>482</v>
      </c>
      <c r="X2795" s="6">
        <v>13.9</v>
      </c>
      <c r="Y2795" s="6">
        <v>16</v>
      </c>
      <c r="Z2795" s="6">
        <v>14</v>
      </c>
      <c r="AA2795" s="6">
        <v>18</v>
      </c>
      <c r="AB2795" t="s">
        <v>5</v>
      </c>
      <c r="AC2795" s="6">
        <v>24.9</v>
      </c>
      <c r="AD2795" s="6">
        <v>0</v>
      </c>
      <c r="AE2795" t="s">
        <v>13</v>
      </c>
      <c r="AF2795" s="6">
        <v>5</v>
      </c>
      <c r="AG2795" t="s">
        <v>5</v>
      </c>
      <c r="AH2795" t="s">
        <v>5</v>
      </c>
      <c r="AI2795" t="s">
        <v>5</v>
      </c>
      <c r="AJ2795" s="6">
        <v>70.5</v>
      </c>
      <c r="AK2795" s="6">
        <v>1.2</v>
      </c>
      <c r="AL2795" s="6">
        <v>8.1999999999999993</v>
      </c>
      <c r="AM2795" s="6">
        <v>9.4</v>
      </c>
      <c r="AN2795" s="6">
        <v>20.100000000000001</v>
      </c>
      <c r="AO2795" s="6">
        <v>0</v>
      </c>
      <c r="AP2795" s="6">
        <v>0</v>
      </c>
      <c r="AQ2795" s="6">
        <v>0</v>
      </c>
      <c r="AR2795" s="6">
        <v>0</v>
      </c>
      <c r="AS2795" s="6">
        <v>16.2</v>
      </c>
      <c r="AT2795" t="s">
        <v>5</v>
      </c>
      <c r="AU2795" t="s">
        <v>5</v>
      </c>
      <c r="AV2795" t="s">
        <v>5</v>
      </c>
      <c r="AW2795" t="s">
        <v>5</v>
      </c>
      <c r="AX2795" t="s">
        <v>5</v>
      </c>
      <c r="AY2795" s="6">
        <v>0</v>
      </c>
      <c r="AZ2795" t="s">
        <v>5</v>
      </c>
      <c r="BA2795" t="s">
        <v>5</v>
      </c>
      <c r="BB2795" t="s">
        <v>5</v>
      </c>
      <c r="BC2795" t="s">
        <v>5</v>
      </c>
      <c r="BD2795" t="s">
        <v>5</v>
      </c>
      <c r="BE2795" t="s">
        <v>5</v>
      </c>
      <c r="BF2795" t="s">
        <v>5</v>
      </c>
      <c r="BG2795" t="s">
        <v>5</v>
      </c>
      <c r="BH2795" t="s">
        <v>5</v>
      </c>
      <c r="BI2795" s="6">
        <v>0</v>
      </c>
      <c r="BJ2795" s="6">
        <v>0</v>
      </c>
      <c r="BK2795" s="6">
        <v>0</v>
      </c>
      <c r="BL2795" s="6">
        <v>0</v>
      </c>
      <c r="BM2795" s="6">
        <v>0</v>
      </c>
      <c r="BN2795" s="6">
        <v>0</v>
      </c>
      <c r="BO2795" s="6">
        <v>0</v>
      </c>
      <c r="BP2795" s="6">
        <v>0</v>
      </c>
      <c r="BQ2795" s="6">
        <v>0</v>
      </c>
      <c r="BR2795" s="6">
        <v>0</v>
      </c>
      <c r="BS2795" s="6">
        <v>4</v>
      </c>
      <c r="BT2795" s="6">
        <v>10</v>
      </c>
      <c r="BU2795" s="6">
        <v>16</v>
      </c>
      <c r="BV2795" s="6">
        <v>38</v>
      </c>
      <c r="BW2795" s="6">
        <v>67</v>
      </c>
      <c r="BX2795" s="6">
        <v>36</v>
      </c>
      <c r="BY2795" s="6">
        <v>28</v>
      </c>
      <c r="BZ2795" s="6">
        <v>0</v>
      </c>
      <c r="CA2795" s="6">
        <v>0</v>
      </c>
      <c r="CB2795" s="6">
        <v>0</v>
      </c>
      <c r="CC2795" s="6">
        <v>0</v>
      </c>
      <c r="CD2795" s="6">
        <v>0</v>
      </c>
      <c r="CE2795" s="6">
        <v>0</v>
      </c>
      <c r="CF2795" s="6">
        <v>3000</v>
      </c>
      <c r="CG2795" s="6">
        <v>11350</v>
      </c>
      <c r="CH2795" s="2">
        <v>4</v>
      </c>
      <c r="CI2795" s="3">
        <v>40</v>
      </c>
      <c r="CJ2795" s="3">
        <v>0</v>
      </c>
      <c r="CK2795" s="4">
        <v>18</v>
      </c>
      <c r="CL2795" s="3">
        <v>60</v>
      </c>
      <c r="CM2795" s="3">
        <v>0</v>
      </c>
      <c r="CN2795" s="4">
        <v>14</v>
      </c>
      <c r="CO2795" s="3">
        <v>20</v>
      </c>
      <c r="CP2795" s="3">
        <v>0</v>
      </c>
      <c r="CQ2795" s="4">
        <v>11</v>
      </c>
      <c r="CR2795" s="3">
        <v>40</v>
      </c>
      <c r="CS2795" s="3">
        <v>0</v>
      </c>
      <c r="CT2795" s="4">
        <v>9</v>
      </c>
      <c r="CU2795" s="3">
        <v>0</v>
      </c>
      <c r="CV2795" s="3">
        <v>0</v>
      </c>
      <c r="CW2795" s="4">
        <v>0</v>
      </c>
      <c r="CX2795" t="s">
        <v>5</v>
      </c>
      <c r="CY2795" s="9">
        <f t="shared" si="139"/>
        <v>2.3499999999999996</v>
      </c>
      <c r="CZ2795" s="7">
        <f t="shared" si="140"/>
        <v>19.88</v>
      </c>
      <c r="DA2795" s="7">
        <f t="shared" si="141"/>
        <v>1.2525150905432596</v>
      </c>
    </row>
    <row r="2796" spans="1:105" x14ac:dyDescent="0.25">
      <c r="A2796" s="6">
        <v>2020</v>
      </c>
      <c r="B2796" s="6">
        <v>7</v>
      </c>
      <c r="C2796" s="6">
        <v>158765</v>
      </c>
      <c r="D2796" t="s">
        <v>0</v>
      </c>
      <c r="E2796" t="s">
        <v>2583</v>
      </c>
      <c r="F2796" t="s">
        <v>2828</v>
      </c>
      <c r="G2796" t="s">
        <v>116</v>
      </c>
      <c r="H2796" t="s">
        <v>871</v>
      </c>
      <c r="I2796" s="5" t="s">
        <v>118</v>
      </c>
      <c r="J2796" s="6">
        <v>0.52</v>
      </c>
      <c r="K2796" t="s">
        <v>6</v>
      </c>
      <c r="L2796" t="s">
        <v>2584</v>
      </c>
      <c r="M2796" s="6">
        <v>110</v>
      </c>
      <c r="N2796" s="6">
        <v>110.53</v>
      </c>
      <c r="O2796" s="6">
        <v>1</v>
      </c>
      <c r="P2796" t="s">
        <v>2828</v>
      </c>
      <c r="Q2796" t="s">
        <v>2829</v>
      </c>
      <c r="R2796" t="s">
        <v>2669</v>
      </c>
      <c r="S2796" t="s">
        <v>2114</v>
      </c>
      <c r="T2796" s="6">
        <v>1.2</v>
      </c>
      <c r="U2796" s="6">
        <v>55.265000000000001</v>
      </c>
      <c r="V2796" t="s">
        <v>11</v>
      </c>
      <c r="W2796" t="s">
        <v>482</v>
      </c>
      <c r="X2796" s="6">
        <v>13.9</v>
      </c>
      <c r="Y2796" s="6">
        <v>16.5</v>
      </c>
      <c r="Z2796" s="6">
        <v>15</v>
      </c>
      <c r="AA2796" s="6">
        <v>16</v>
      </c>
      <c r="AB2796" t="s">
        <v>5</v>
      </c>
      <c r="AC2796" s="6">
        <v>24.7</v>
      </c>
      <c r="AD2796" s="6">
        <v>0</v>
      </c>
      <c r="AE2796" t="s">
        <v>13</v>
      </c>
      <c r="AF2796" s="6">
        <v>2</v>
      </c>
      <c r="AG2796" t="s">
        <v>5</v>
      </c>
      <c r="AH2796" t="s">
        <v>5</v>
      </c>
      <c r="AI2796" t="s">
        <v>5</v>
      </c>
      <c r="AJ2796" s="6">
        <v>74.8</v>
      </c>
      <c r="AK2796" s="6">
        <v>0</v>
      </c>
      <c r="AL2796" s="6">
        <v>9.1</v>
      </c>
      <c r="AM2796" s="6">
        <v>9.1</v>
      </c>
      <c r="AN2796" s="6">
        <v>16.100000000000001</v>
      </c>
      <c r="AO2796" s="6">
        <v>0</v>
      </c>
      <c r="AP2796" s="6">
        <v>0</v>
      </c>
      <c r="AQ2796" s="6">
        <v>0</v>
      </c>
      <c r="AR2796" s="6">
        <v>3.5</v>
      </c>
      <c r="AS2796" s="6">
        <v>16.3</v>
      </c>
      <c r="AT2796" t="s">
        <v>5</v>
      </c>
      <c r="AU2796" t="s">
        <v>5</v>
      </c>
      <c r="AV2796" t="s">
        <v>5</v>
      </c>
      <c r="AW2796" t="s">
        <v>5</v>
      </c>
      <c r="AX2796" t="s">
        <v>5</v>
      </c>
      <c r="AY2796" s="6">
        <v>0</v>
      </c>
      <c r="AZ2796" t="s">
        <v>5</v>
      </c>
      <c r="BA2796" t="s">
        <v>5</v>
      </c>
      <c r="BB2796" t="s">
        <v>5</v>
      </c>
      <c r="BC2796" t="s">
        <v>5</v>
      </c>
      <c r="BD2796" t="s">
        <v>5</v>
      </c>
      <c r="BE2796" t="s">
        <v>5</v>
      </c>
      <c r="BF2796" t="s">
        <v>5</v>
      </c>
      <c r="BG2796" t="s">
        <v>5</v>
      </c>
      <c r="BH2796" t="s">
        <v>5</v>
      </c>
      <c r="BI2796" s="6">
        <v>0</v>
      </c>
      <c r="BJ2796" s="6">
        <v>0</v>
      </c>
      <c r="BK2796" s="6">
        <v>0</v>
      </c>
      <c r="BL2796" s="6">
        <v>0</v>
      </c>
      <c r="BM2796" s="6">
        <v>0</v>
      </c>
      <c r="BN2796" s="6">
        <v>0</v>
      </c>
      <c r="BO2796" s="6">
        <v>0</v>
      </c>
      <c r="BP2796" s="6">
        <v>0</v>
      </c>
      <c r="BQ2796" s="6">
        <v>0</v>
      </c>
      <c r="BR2796" s="6">
        <v>0</v>
      </c>
      <c r="BS2796" s="6">
        <v>0</v>
      </c>
      <c r="BT2796" s="6">
        <v>0</v>
      </c>
      <c r="BU2796" s="6">
        <v>28</v>
      </c>
      <c r="BV2796" s="6">
        <v>42</v>
      </c>
      <c r="BW2796" s="6">
        <v>62</v>
      </c>
      <c r="BX2796" s="6">
        <v>49</v>
      </c>
      <c r="BY2796" s="6">
        <v>4</v>
      </c>
      <c r="BZ2796" s="6">
        <v>0</v>
      </c>
      <c r="CA2796" s="6">
        <v>0</v>
      </c>
      <c r="CB2796" s="6">
        <v>0</v>
      </c>
      <c r="CC2796" s="6">
        <v>0</v>
      </c>
      <c r="CD2796" s="6">
        <v>0</v>
      </c>
      <c r="CE2796" s="6">
        <v>0</v>
      </c>
      <c r="CF2796" s="6">
        <v>3000</v>
      </c>
      <c r="CG2796" s="6">
        <v>11100</v>
      </c>
      <c r="CH2796" s="2">
        <v>2</v>
      </c>
      <c r="CI2796" s="3">
        <v>55</v>
      </c>
      <c r="CJ2796" s="3">
        <v>0</v>
      </c>
      <c r="CK2796" s="4">
        <v>16</v>
      </c>
      <c r="CL2796" s="3">
        <v>55</v>
      </c>
      <c r="CM2796" s="3">
        <v>0</v>
      </c>
      <c r="CN2796" s="4">
        <v>21</v>
      </c>
      <c r="CO2796" s="3">
        <v>0</v>
      </c>
      <c r="CP2796" s="3">
        <v>0</v>
      </c>
      <c r="CQ2796" s="4">
        <v>0</v>
      </c>
      <c r="CR2796" s="3">
        <v>0</v>
      </c>
      <c r="CS2796" s="3">
        <v>0</v>
      </c>
      <c r="CT2796" s="4">
        <v>0</v>
      </c>
      <c r="CU2796" s="3">
        <v>0</v>
      </c>
      <c r="CV2796" s="3">
        <v>0</v>
      </c>
      <c r="CW2796" s="4">
        <v>0</v>
      </c>
      <c r="CX2796" t="s">
        <v>5</v>
      </c>
      <c r="CY2796" s="9">
        <f t="shared" si="139"/>
        <v>1.65</v>
      </c>
      <c r="CZ2796" s="7">
        <f t="shared" si="140"/>
        <v>17.32</v>
      </c>
      <c r="DA2796" s="7">
        <f t="shared" si="141"/>
        <v>1.4260969976905311</v>
      </c>
    </row>
    <row r="2797" spans="1:105" x14ac:dyDescent="0.25">
      <c r="A2797" s="6">
        <v>2020</v>
      </c>
      <c r="B2797" s="6">
        <v>7</v>
      </c>
      <c r="C2797" s="6">
        <v>158731</v>
      </c>
      <c r="D2797" t="s">
        <v>0</v>
      </c>
      <c r="E2797" t="s">
        <v>2583</v>
      </c>
      <c r="F2797" t="s">
        <v>2828</v>
      </c>
      <c r="G2797" t="s">
        <v>116</v>
      </c>
      <c r="H2797" t="s">
        <v>984</v>
      </c>
      <c r="I2797" s="5" t="s">
        <v>118</v>
      </c>
      <c r="J2797" s="6">
        <v>0.78</v>
      </c>
      <c r="K2797" t="s">
        <v>22</v>
      </c>
      <c r="L2797" t="s">
        <v>2586</v>
      </c>
      <c r="M2797" s="6">
        <v>160</v>
      </c>
      <c r="N2797" s="6">
        <v>154.02000000000001</v>
      </c>
      <c r="O2797" s="6">
        <v>0.96</v>
      </c>
      <c r="P2797" t="s">
        <v>2828</v>
      </c>
      <c r="Q2797" t="s">
        <v>1513</v>
      </c>
      <c r="R2797" t="s">
        <v>228</v>
      </c>
      <c r="S2797" t="s">
        <v>1062</v>
      </c>
      <c r="T2797" s="6">
        <v>4.9000000000000004</v>
      </c>
      <c r="U2797" s="6">
        <v>77.010000000000005</v>
      </c>
      <c r="V2797" t="s">
        <v>11</v>
      </c>
      <c r="W2797" t="s">
        <v>482</v>
      </c>
      <c r="X2797" s="6">
        <v>14</v>
      </c>
      <c r="Y2797" s="6">
        <v>16.2</v>
      </c>
      <c r="Z2797" s="6">
        <v>15</v>
      </c>
      <c r="AA2797" s="6">
        <v>20</v>
      </c>
      <c r="AB2797" t="s">
        <v>5</v>
      </c>
      <c r="AC2797" s="6">
        <v>28.8</v>
      </c>
      <c r="AD2797" s="6">
        <v>0</v>
      </c>
      <c r="AE2797" t="s">
        <v>13</v>
      </c>
      <c r="AF2797" s="6">
        <v>7</v>
      </c>
      <c r="AG2797" t="s">
        <v>5</v>
      </c>
      <c r="AH2797" t="s">
        <v>5</v>
      </c>
      <c r="AI2797" t="s">
        <v>5</v>
      </c>
      <c r="AJ2797" s="6">
        <v>65.2</v>
      </c>
      <c r="AK2797" s="6">
        <v>4.5999999999999996</v>
      </c>
      <c r="AL2797" s="6">
        <v>25.1</v>
      </c>
      <c r="AM2797" s="6">
        <v>29.7</v>
      </c>
      <c r="AN2797" s="6">
        <v>5.0999999999999996</v>
      </c>
      <c r="AO2797" s="6">
        <v>0</v>
      </c>
      <c r="AP2797" s="6">
        <v>0</v>
      </c>
      <c r="AQ2797" s="6">
        <v>1.2</v>
      </c>
      <c r="AR2797" s="6">
        <v>0</v>
      </c>
      <c r="AS2797" s="6">
        <v>16.3</v>
      </c>
      <c r="AT2797" t="s">
        <v>5</v>
      </c>
      <c r="AU2797" s="6">
        <v>75.400000000000006</v>
      </c>
      <c r="AV2797" s="6">
        <v>3.2</v>
      </c>
      <c r="AW2797" s="6">
        <v>4</v>
      </c>
      <c r="AX2797" s="6">
        <v>1</v>
      </c>
      <c r="AY2797" s="6">
        <v>17.399999999999999</v>
      </c>
      <c r="AZ2797" t="s">
        <v>5</v>
      </c>
      <c r="BA2797" t="s">
        <v>5</v>
      </c>
      <c r="BB2797" t="s">
        <v>5</v>
      </c>
      <c r="BC2797" t="s">
        <v>5</v>
      </c>
      <c r="BD2797" t="s">
        <v>5</v>
      </c>
      <c r="BE2797" t="s">
        <v>5</v>
      </c>
      <c r="BF2797" t="s">
        <v>5</v>
      </c>
      <c r="BG2797" t="s">
        <v>5</v>
      </c>
      <c r="BH2797" t="s">
        <v>5</v>
      </c>
      <c r="BI2797" s="6">
        <v>0</v>
      </c>
      <c r="BJ2797" s="6">
        <v>0</v>
      </c>
      <c r="BK2797" s="6">
        <v>0</v>
      </c>
      <c r="BL2797" s="6">
        <v>0</v>
      </c>
      <c r="BM2797" s="6">
        <v>0</v>
      </c>
      <c r="BN2797" s="6">
        <v>0</v>
      </c>
      <c r="BO2797" s="6">
        <v>0</v>
      </c>
      <c r="BP2797" s="6">
        <v>0</v>
      </c>
      <c r="BQ2797" s="6">
        <v>0</v>
      </c>
      <c r="BR2797" s="6">
        <v>0</v>
      </c>
      <c r="BS2797" s="6">
        <v>0</v>
      </c>
      <c r="BT2797" s="6">
        <v>2</v>
      </c>
      <c r="BU2797" s="6">
        <v>7</v>
      </c>
      <c r="BV2797" s="6">
        <v>48</v>
      </c>
      <c r="BW2797" s="6">
        <v>66</v>
      </c>
      <c r="BX2797" s="6">
        <v>57</v>
      </c>
      <c r="BY2797" s="6">
        <v>7</v>
      </c>
      <c r="BZ2797" s="6">
        <v>1</v>
      </c>
      <c r="CA2797" s="6">
        <v>0</v>
      </c>
      <c r="CB2797" s="6">
        <v>0</v>
      </c>
      <c r="CC2797" s="6">
        <v>0</v>
      </c>
      <c r="CD2797" s="6">
        <v>0</v>
      </c>
      <c r="CE2797" s="6">
        <v>0</v>
      </c>
      <c r="CF2797" s="6">
        <v>3000</v>
      </c>
      <c r="CG2797" s="6">
        <v>9900</v>
      </c>
      <c r="CH2797" s="2">
        <v>4</v>
      </c>
      <c r="CI2797" s="3">
        <v>70</v>
      </c>
      <c r="CJ2797" s="3">
        <v>0</v>
      </c>
      <c r="CK2797" s="4">
        <v>20</v>
      </c>
      <c r="CL2797" s="3">
        <v>40</v>
      </c>
      <c r="CM2797" s="3">
        <v>0</v>
      </c>
      <c r="CN2797" s="4">
        <v>16</v>
      </c>
      <c r="CO2797" s="3">
        <v>30</v>
      </c>
      <c r="CP2797" s="3">
        <v>0</v>
      </c>
      <c r="CQ2797" s="4">
        <v>14</v>
      </c>
      <c r="CR2797" s="3">
        <v>20</v>
      </c>
      <c r="CS2797" s="3">
        <v>0</v>
      </c>
      <c r="CT2797" s="4">
        <v>12</v>
      </c>
      <c r="CU2797" s="3">
        <v>0</v>
      </c>
      <c r="CV2797" s="3">
        <v>0</v>
      </c>
      <c r="CW2797" s="4">
        <v>0</v>
      </c>
      <c r="CX2797" t="s">
        <v>5</v>
      </c>
      <c r="CY2797" s="9">
        <f t="shared" si="139"/>
        <v>2.3666666666666671</v>
      </c>
      <c r="CZ2797" s="7">
        <f t="shared" si="140"/>
        <v>21.893333333333334</v>
      </c>
      <c r="DA2797" s="7">
        <f t="shared" si="141"/>
        <v>1.315468940316687</v>
      </c>
    </row>
    <row r="2798" spans="1:105" x14ac:dyDescent="0.25">
      <c r="A2798" s="6">
        <v>2020</v>
      </c>
      <c r="B2798" s="6">
        <v>7</v>
      </c>
      <c r="C2798" s="6">
        <v>158764</v>
      </c>
      <c r="D2798" t="s">
        <v>0</v>
      </c>
      <c r="E2798" t="s">
        <v>2583</v>
      </c>
      <c r="F2798" t="s">
        <v>2828</v>
      </c>
      <c r="G2798" t="s">
        <v>116</v>
      </c>
      <c r="H2798" t="s">
        <v>875</v>
      </c>
      <c r="I2798" s="5" t="s">
        <v>118</v>
      </c>
      <c r="J2798" s="6">
        <v>0.56000000000000005</v>
      </c>
      <c r="K2798" t="s">
        <v>6</v>
      </c>
      <c r="L2798" t="s">
        <v>2584</v>
      </c>
      <c r="M2798" s="6">
        <v>160</v>
      </c>
      <c r="N2798" s="6">
        <v>160.495</v>
      </c>
      <c r="O2798" s="6">
        <v>1</v>
      </c>
      <c r="P2798" t="s">
        <v>2828</v>
      </c>
      <c r="Q2798" t="s">
        <v>1981</v>
      </c>
      <c r="R2798" t="s">
        <v>1475</v>
      </c>
      <c r="S2798" t="s">
        <v>1594</v>
      </c>
      <c r="T2798" s="6">
        <v>1.7</v>
      </c>
      <c r="U2798" s="6">
        <v>80.247500000000002</v>
      </c>
      <c r="V2798" t="s">
        <v>11</v>
      </c>
      <c r="W2798" t="s">
        <v>482</v>
      </c>
      <c r="X2798" s="6">
        <v>13.9</v>
      </c>
      <c r="Y2798" s="6">
        <v>16.2</v>
      </c>
      <c r="Z2798" s="6">
        <v>14</v>
      </c>
      <c r="AA2798" s="6">
        <v>15</v>
      </c>
      <c r="AB2798" t="s">
        <v>5</v>
      </c>
      <c r="AC2798" s="6">
        <v>19.5</v>
      </c>
      <c r="AD2798" s="6">
        <v>0</v>
      </c>
      <c r="AE2798" t="s">
        <v>13</v>
      </c>
      <c r="AF2798" s="6">
        <v>2</v>
      </c>
      <c r="AG2798" t="s">
        <v>5</v>
      </c>
      <c r="AH2798" t="s">
        <v>5</v>
      </c>
      <c r="AI2798" t="s">
        <v>5</v>
      </c>
      <c r="AJ2798" s="6">
        <v>36.200000000000003</v>
      </c>
      <c r="AK2798" s="6">
        <v>2.5</v>
      </c>
      <c r="AL2798" s="6">
        <v>7.9</v>
      </c>
      <c r="AM2798" s="6">
        <v>10.4</v>
      </c>
      <c r="AN2798" s="6">
        <v>53.4</v>
      </c>
      <c r="AO2798" s="6">
        <v>0</v>
      </c>
      <c r="AP2798" s="6">
        <v>0</v>
      </c>
      <c r="AQ2798" s="6">
        <v>1.5</v>
      </c>
      <c r="AR2798" s="6">
        <v>0</v>
      </c>
      <c r="AS2798" s="6">
        <v>16.3</v>
      </c>
      <c r="AT2798" t="s">
        <v>5</v>
      </c>
      <c r="AU2798" s="6">
        <v>75.5</v>
      </c>
      <c r="AV2798" s="6">
        <v>3</v>
      </c>
      <c r="AW2798" s="6">
        <v>4.0999999999999996</v>
      </c>
      <c r="AX2798" s="6">
        <v>1</v>
      </c>
      <c r="AY2798" s="6">
        <v>17.399999999999999</v>
      </c>
      <c r="AZ2798" t="s">
        <v>5</v>
      </c>
      <c r="BA2798" t="s">
        <v>5</v>
      </c>
      <c r="BB2798" t="s">
        <v>5</v>
      </c>
      <c r="BC2798" t="s">
        <v>5</v>
      </c>
      <c r="BD2798" t="s">
        <v>5</v>
      </c>
      <c r="BE2798" t="s">
        <v>5</v>
      </c>
      <c r="BF2798" t="s">
        <v>5</v>
      </c>
      <c r="BG2798" t="s">
        <v>5</v>
      </c>
      <c r="BH2798" t="s">
        <v>5</v>
      </c>
      <c r="BI2798" s="6">
        <v>0</v>
      </c>
      <c r="BJ2798" s="6">
        <v>0</v>
      </c>
      <c r="BK2798" s="6">
        <v>0</v>
      </c>
      <c r="BL2798" s="6">
        <v>0</v>
      </c>
      <c r="BM2798" s="6">
        <v>0</v>
      </c>
      <c r="BN2798" s="6">
        <v>0</v>
      </c>
      <c r="BO2798" s="6">
        <v>0</v>
      </c>
      <c r="BP2798" s="6">
        <v>0</v>
      </c>
      <c r="BQ2798" s="6">
        <v>0</v>
      </c>
      <c r="BR2798" s="6">
        <v>0</v>
      </c>
      <c r="BS2798" s="6">
        <v>0</v>
      </c>
      <c r="BT2798" s="6">
        <v>0</v>
      </c>
      <c r="BU2798" s="6">
        <v>28</v>
      </c>
      <c r="BV2798" s="6">
        <v>37</v>
      </c>
      <c r="BW2798" s="6">
        <v>64</v>
      </c>
      <c r="BX2798" s="6">
        <v>53</v>
      </c>
      <c r="BY2798" s="6">
        <v>6</v>
      </c>
      <c r="BZ2798" s="6">
        <v>0</v>
      </c>
      <c r="CA2798" s="6">
        <v>0</v>
      </c>
      <c r="CB2798" s="6">
        <v>0</v>
      </c>
      <c r="CC2798" s="6">
        <v>0</v>
      </c>
      <c r="CD2798" s="6">
        <v>0</v>
      </c>
      <c r="CE2798" s="6">
        <v>0</v>
      </c>
      <c r="CF2798" s="6">
        <v>11800</v>
      </c>
      <c r="CG2798" s="6">
        <v>3000</v>
      </c>
      <c r="CH2798" s="2">
        <v>4</v>
      </c>
      <c r="CI2798" s="3">
        <v>70</v>
      </c>
      <c r="CJ2798" s="3">
        <v>0</v>
      </c>
      <c r="CK2798" s="4">
        <v>15</v>
      </c>
      <c r="CL2798" s="3">
        <v>40</v>
      </c>
      <c r="CM2798" s="3">
        <v>0</v>
      </c>
      <c r="CN2798" s="4">
        <v>13</v>
      </c>
      <c r="CO2798" s="3">
        <v>30</v>
      </c>
      <c r="CP2798" s="3">
        <v>0</v>
      </c>
      <c r="CQ2798" s="4">
        <v>10</v>
      </c>
      <c r="CR2798" s="3">
        <v>20</v>
      </c>
      <c r="CS2798" s="3">
        <v>0</v>
      </c>
      <c r="CT2798" s="4">
        <v>8</v>
      </c>
      <c r="CU2798" s="3">
        <v>0</v>
      </c>
      <c r="CV2798" s="3">
        <v>0</v>
      </c>
      <c r="CW2798" s="4">
        <v>0</v>
      </c>
      <c r="CX2798" t="s">
        <v>5</v>
      </c>
      <c r="CY2798" s="9">
        <f t="shared" si="139"/>
        <v>2.25</v>
      </c>
      <c r="CZ2798" s="7">
        <f t="shared" si="140"/>
        <v>16.8</v>
      </c>
      <c r="DA2798" s="7">
        <f t="shared" si="141"/>
        <v>1.1607142857142856</v>
      </c>
    </row>
    <row r="2799" spans="1:105" x14ac:dyDescent="0.25">
      <c r="A2799" s="6">
        <v>2020</v>
      </c>
      <c r="B2799" s="6">
        <v>7</v>
      </c>
      <c r="C2799" s="6">
        <v>158762</v>
      </c>
      <c r="D2799" t="s">
        <v>0</v>
      </c>
      <c r="E2799" t="s">
        <v>2583</v>
      </c>
      <c r="F2799" t="s">
        <v>2828</v>
      </c>
      <c r="G2799" t="s">
        <v>116</v>
      </c>
      <c r="H2799" t="s">
        <v>244</v>
      </c>
      <c r="I2799" s="5" t="s">
        <v>118</v>
      </c>
      <c r="J2799" s="6">
        <v>0.73</v>
      </c>
      <c r="K2799" t="s">
        <v>6</v>
      </c>
      <c r="L2799" t="s">
        <v>2584</v>
      </c>
      <c r="M2799" s="6">
        <v>80</v>
      </c>
      <c r="N2799" s="6">
        <v>81.23</v>
      </c>
      <c r="O2799" s="6">
        <v>1.02</v>
      </c>
      <c r="P2799" t="s">
        <v>2828</v>
      </c>
      <c r="Q2799" t="s">
        <v>1875</v>
      </c>
      <c r="R2799" t="s">
        <v>1687</v>
      </c>
      <c r="S2799" t="s">
        <v>231</v>
      </c>
      <c r="T2799" s="6">
        <v>3.1</v>
      </c>
      <c r="U2799" s="6">
        <v>81.23</v>
      </c>
      <c r="V2799" t="s">
        <v>11</v>
      </c>
      <c r="W2799" t="s">
        <v>482</v>
      </c>
      <c r="X2799" s="6">
        <v>14</v>
      </c>
      <c r="Y2799" s="6">
        <v>16.399999999999999</v>
      </c>
      <c r="Z2799" s="6">
        <v>12</v>
      </c>
      <c r="AA2799" s="6">
        <v>16</v>
      </c>
      <c r="AB2799" t="s">
        <v>5</v>
      </c>
      <c r="AC2799" s="6">
        <v>20.100000000000001</v>
      </c>
      <c r="AD2799" s="6">
        <v>0</v>
      </c>
      <c r="AE2799" t="s">
        <v>13</v>
      </c>
      <c r="AF2799" s="6">
        <v>3</v>
      </c>
      <c r="AG2799" t="s">
        <v>5</v>
      </c>
      <c r="AH2799" t="s">
        <v>5</v>
      </c>
      <c r="AI2799" t="s">
        <v>5</v>
      </c>
      <c r="AJ2799" s="6">
        <v>40.299999999999997</v>
      </c>
      <c r="AK2799" s="6">
        <v>0</v>
      </c>
      <c r="AL2799" s="6">
        <v>7.6</v>
      </c>
      <c r="AM2799" s="6">
        <v>7.6</v>
      </c>
      <c r="AN2799" s="6">
        <v>52.1</v>
      </c>
      <c r="AO2799" s="6">
        <v>0</v>
      </c>
      <c r="AP2799" s="6">
        <v>0</v>
      </c>
      <c r="AQ2799" s="6">
        <v>1.6</v>
      </c>
      <c r="AR2799" s="6">
        <v>0</v>
      </c>
      <c r="AS2799" s="6">
        <v>16.3</v>
      </c>
      <c r="AT2799" t="s">
        <v>5</v>
      </c>
      <c r="AU2799" t="s">
        <v>5</v>
      </c>
      <c r="AV2799" t="s">
        <v>5</v>
      </c>
      <c r="AW2799" t="s">
        <v>5</v>
      </c>
      <c r="AX2799" t="s">
        <v>5</v>
      </c>
      <c r="AY2799" s="6">
        <v>0</v>
      </c>
      <c r="AZ2799" t="s">
        <v>5</v>
      </c>
      <c r="BA2799" t="s">
        <v>5</v>
      </c>
      <c r="BB2799" t="s">
        <v>5</v>
      </c>
      <c r="BC2799" t="s">
        <v>5</v>
      </c>
      <c r="BD2799" t="s">
        <v>5</v>
      </c>
      <c r="BE2799" t="s">
        <v>5</v>
      </c>
      <c r="BF2799" t="s">
        <v>5</v>
      </c>
      <c r="BG2799" t="s">
        <v>5</v>
      </c>
      <c r="BH2799" t="s">
        <v>5</v>
      </c>
      <c r="BI2799" s="6">
        <v>0</v>
      </c>
      <c r="BJ2799" s="6">
        <v>0</v>
      </c>
      <c r="BK2799" s="6">
        <v>0</v>
      </c>
      <c r="BL2799" s="6">
        <v>0</v>
      </c>
      <c r="BM2799" s="6">
        <v>0</v>
      </c>
      <c r="BN2799" s="6">
        <v>0</v>
      </c>
      <c r="BO2799" s="6">
        <v>0</v>
      </c>
      <c r="BP2799" s="6">
        <v>0</v>
      </c>
      <c r="BQ2799" s="6">
        <v>0</v>
      </c>
      <c r="BR2799" s="6">
        <v>0</v>
      </c>
      <c r="BS2799" s="6">
        <v>0</v>
      </c>
      <c r="BT2799" s="6">
        <v>0</v>
      </c>
      <c r="BU2799" s="6">
        <v>13</v>
      </c>
      <c r="BV2799" s="6">
        <v>44</v>
      </c>
      <c r="BW2799" s="6">
        <v>53</v>
      </c>
      <c r="BX2799" s="6">
        <v>63</v>
      </c>
      <c r="BY2799" s="6">
        <v>11</v>
      </c>
      <c r="BZ2799" s="6">
        <v>0</v>
      </c>
      <c r="CA2799" s="6">
        <v>0</v>
      </c>
      <c r="CB2799" s="6">
        <v>0</v>
      </c>
      <c r="CC2799" s="6">
        <v>0</v>
      </c>
      <c r="CD2799" s="6">
        <v>0</v>
      </c>
      <c r="CE2799" s="6">
        <v>0</v>
      </c>
      <c r="CF2799" s="6">
        <v>3000</v>
      </c>
      <c r="CG2799" s="6">
        <v>11800</v>
      </c>
      <c r="CH2799" s="2">
        <v>2</v>
      </c>
      <c r="CI2799" s="3">
        <v>30</v>
      </c>
      <c r="CJ2799" s="3">
        <v>0</v>
      </c>
      <c r="CK2799" s="4">
        <v>16</v>
      </c>
      <c r="CL2799" s="3">
        <v>50</v>
      </c>
      <c r="CM2799" s="3">
        <v>0</v>
      </c>
      <c r="CN2799" s="4">
        <v>9</v>
      </c>
      <c r="CO2799" s="3">
        <v>0</v>
      </c>
      <c r="CP2799" s="3">
        <v>0</v>
      </c>
      <c r="CQ2799" s="4">
        <v>0</v>
      </c>
      <c r="CR2799" s="3">
        <v>0</v>
      </c>
      <c r="CS2799" s="3">
        <v>0</v>
      </c>
      <c r="CT2799" s="4">
        <v>0</v>
      </c>
      <c r="CU2799" s="3">
        <v>0</v>
      </c>
      <c r="CV2799" s="3">
        <v>0</v>
      </c>
      <c r="CW2799" s="4">
        <v>0</v>
      </c>
      <c r="CX2799" t="s">
        <v>5</v>
      </c>
      <c r="CY2799" s="9">
        <f t="shared" si="139"/>
        <v>1.4833333333333343</v>
      </c>
      <c r="CZ2799" s="7">
        <f t="shared" si="140"/>
        <v>17.186666666666667</v>
      </c>
      <c r="DA2799" s="7">
        <f t="shared" si="141"/>
        <v>1.1695112490302559</v>
      </c>
    </row>
    <row r="2800" spans="1:105" x14ac:dyDescent="0.25">
      <c r="A2800" s="6">
        <v>2020</v>
      </c>
      <c r="B2800" s="6">
        <v>7</v>
      </c>
      <c r="C2800" s="6">
        <v>158760</v>
      </c>
      <c r="D2800" t="s">
        <v>0</v>
      </c>
      <c r="E2800" t="s">
        <v>2583</v>
      </c>
      <c r="F2800" t="s">
        <v>2828</v>
      </c>
      <c r="G2800" t="s">
        <v>116</v>
      </c>
      <c r="H2800" t="s">
        <v>1291</v>
      </c>
      <c r="I2800" s="5" t="s">
        <v>118</v>
      </c>
      <c r="J2800" s="6">
        <v>0.66</v>
      </c>
      <c r="K2800" t="s">
        <v>6</v>
      </c>
      <c r="L2800" t="s">
        <v>2584</v>
      </c>
      <c r="M2800" s="6">
        <v>150</v>
      </c>
      <c r="N2800" s="6">
        <v>139.46</v>
      </c>
      <c r="O2800" s="6">
        <v>0.93</v>
      </c>
      <c r="P2800" t="s">
        <v>2828</v>
      </c>
      <c r="Q2800" t="s">
        <v>1252</v>
      </c>
      <c r="R2800" t="s">
        <v>1780</v>
      </c>
      <c r="S2800" t="s">
        <v>1555</v>
      </c>
      <c r="T2800" s="6">
        <v>5.6</v>
      </c>
      <c r="U2800" s="6">
        <v>69.73</v>
      </c>
      <c r="V2800" t="s">
        <v>11</v>
      </c>
      <c r="W2800" t="s">
        <v>482</v>
      </c>
      <c r="X2800" s="6">
        <v>13.9</v>
      </c>
      <c r="Y2800" s="6">
        <v>16.2</v>
      </c>
      <c r="Z2800" s="6">
        <v>7</v>
      </c>
      <c r="AA2800" s="6">
        <v>12</v>
      </c>
      <c r="AB2800" t="s">
        <v>5</v>
      </c>
      <c r="AC2800" s="6">
        <v>25.4</v>
      </c>
      <c r="AD2800" s="6">
        <v>0</v>
      </c>
      <c r="AE2800" t="s">
        <v>13</v>
      </c>
      <c r="AF2800" s="6">
        <v>3</v>
      </c>
      <c r="AG2800" t="s">
        <v>5</v>
      </c>
      <c r="AH2800" t="s">
        <v>5</v>
      </c>
      <c r="AI2800" t="s">
        <v>5</v>
      </c>
      <c r="AJ2800" s="6">
        <v>57.2</v>
      </c>
      <c r="AK2800" s="6">
        <v>19.100000000000001</v>
      </c>
      <c r="AL2800" s="6">
        <v>17.8</v>
      </c>
      <c r="AM2800" s="6">
        <v>36.9</v>
      </c>
      <c r="AN2800" s="6">
        <v>5.9</v>
      </c>
      <c r="AO2800" s="6">
        <v>0</v>
      </c>
      <c r="AP2800" s="6">
        <v>0</v>
      </c>
      <c r="AQ2800" s="6">
        <v>1.7</v>
      </c>
      <c r="AR2800" s="6">
        <v>0</v>
      </c>
      <c r="AS2800" s="6">
        <v>16.7</v>
      </c>
      <c r="AT2800" t="s">
        <v>5</v>
      </c>
      <c r="AU2800" s="6">
        <v>75.7</v>
      </c>
      <c r="AV2800" s="6">
        <v>2.9</v>
      </c>
      <c r="AW2800" s="6">
        <v>4</v>
      </c>
      <c r="AX2800" s="6">
        <v>1</v>
      </c>
      <c r="AY2800" s="6">
        <v>17.399999999999999</v>
      </c>
      <c r="AZ2800" t="s">
        <v>5</v>
      </c>
      <c r="BA2800" t="s">
        <v>5</v>
      </c>
      <c r="BB2800" t="s">
        <v>5</v>
      </c>
      <c r="BC2800" t="s">
        <v>5</v>
      </c>
      <c r="BD2800" t="s">
        <v>5</v>
      </c>
      <c r="BE2800" t="s">
        <v>5</v>
      </c>
      <c r="BF2800" t="s">
        <v>5</v>
      </c>
      <c r="BG2800" t="s">
        <v>5</v>
      </c>
      <c r="BH2800" t="s">
        <v>5</v>
      </c>
      <c r="BI2800" s="6">
        <v>0</v>
      </c>
      <c r="BJ2800" s="6">
        <v>0</v>
      </c>
      <c r="BK2800" s="6">
        <v>0</v>
      </c>
      <c r="BL2800" s="6">
        <v>0</v>
      </c>
      <c r="BM2800" s="6">
        <v>0</v>
      </c>
      <c r="BN2800" s="6">
        <v>0</v>
      </c>
      <c r="BO2800" s="6">
        <v>0</v>
      </c>
      <c r="BP2800" s="6">
        <v>0</v>
      </c>
      <c r="BQ2800" s="6">
        <v>0</v>
      </c>
      <c r="BR2800" s="6">
        <v>0</v>
      </c>
      <c r="BS2800" s="6">
        <v>0</v>
      </c>
      <c r="BT2800" s="6">
        <v>2</v>
      </c>
      <c r="BU2800" s="6">
        <v>27</v>
      </c>
      <c r="BV2800" s="6">
        <v>43</v>
      </c>
      <c r="BW2800" s="6">
        <v>67</v>
      </c>
      <c r="BX2800" s="6">
        <v>41</v>
      </c>
      <c r="BY2800" s="6">
        <v>10</v>
      </c>
      <c r="BZ2800" s="6">
        <v>0</v>
      </c>
      <c r="CA2800" s="6">
        <v>0</v>
      </c>
      <c r="CB2800" s="6">
        <v>0</v>
      </c>
      <c r="CC2800" s="6">
        <v>0</v>
      </c>
      <c r="CD2800" s="6">
        <v>0</v>
      </c>
      <c r="CE2800" s="6">
        <v>0</v>
      </c>
      <c r="CF2800" s="6">
        <v>2000</v>
      </c>
      <c r="CG2800" s="6">
        <v>8550</v>
      </c>
      <c r="CH2800" s="2">
        <v>1</v>
      </c>
      <c r="CI2800" s="3">
        <v>150</v>
      </c>
      <c r="CJ2800" s="3">
        <v>0</v>
      </c>
      <c r="CK2800" s="4">
        <v>12</v>
      </c>
      <c r="CL2800" s="3">
        <v>0</v>
      </c>
      <c r="CM2800" s="3">
        <v>0</v>
      </c>
      <c r="CN2800" s="4">
        <v>0</v>
      </c>
      <c r="CO2800" s="3">
        <v>0</v>
      </c>
      <c r="CP2800" s="3">
        <v>0</v>
      </c>
      <c r="CQ2800" s="4">
        <v>0</v>
      </c>
      <c r="CR2800" s="3">
        <v>0</v>
      </c>
      <c r="CS2800" s="3">
        <v>0</v>
      </c>
      <c r="CT2800" s="4">
        <v>0</v>
      </c>
      <c r="CU2800" s="3">
        <v>0</v>
      </c>
      <c r="CV2800" s="3">
        <v>0</v>
      </c>
      <c r="CW2800" s="4">
        <v>0</v>
      </c>
      <c r="CX2800" t="s">
        <v>5</v>
      </c>
      <c r="CY2800" s="9">
        <f t="shared" si="139"/>
        <v>1.9499999999999993</v>
      </c>
      <c r="CZ2800" s="7">
        <f t="shared" si="140"/>
        <v>13.559999999999999</v>
      </c>
      <c r="DA2800" s="7">
        <f t="shared" si="141"/>
        <v>1.873156342182891</v>
      </c>
    </row>
    <row r="2801" spans="1:105" x14ac:dyDescent="0.25">
      <c r="A2801" s="6">
        <v>2020</v>
      </c>
      <c r="B2801" s="6">
        <v>7</v>
      </c>
      <c r="C2801" s="6">
        <v>158727</v>
      </c>
      <c r="D2801" t="s">
        <v>0</v>
      </c>
      <c r="E2801" t="s">
        <v>2583</v>
      </c>
      <c r="F2801" t="s">
        <v>2828</v>
      </c>
      <c r="G2801" t="s">
        <v>116</v>
      </c>
      <c r="H2801" t="s">
        <v>592</v>
      </c>
      <c r="I2801" s="5" t="s">
        <v>118</v>
      </c>
      <c r="J2801" s="6">
        <v>0.84</v>
      </c>
      <c r="K2801" t="s">
        <v>22</v>
      </c>
      <c r="L2801" t="s">
        <v>2586</v>
      </c>
      <c r="M2801" s="6">
        <v>350</v>
      </c>
      <c r="N2801" s="6">
        <v>328.02</v>
      </c>
      <c r="O2801" s="6">
        <v>0.94</v>
      </c>
      <c r="P2801" t="s">
        <v>2828</v>
      </c>
      <c r="Q2801" t="s">
        <v>1831</v>
      </c>
      <c r="R2801" t="s">
        <v>990</v>
      </c>
      <c r="S2801" t="s">
        <v>1613</v>
      </c>
      <c r="T2801" s="6">
        <v>2.5</v>
      </c>
      <c r="U2801" s="6">
        <v>82.004999999999995</v>
      </c>
      <c r="V2801" t="s">
        <v>11</v>
      </c>
      <c r="W2801" t="s">
        <v>482</v>
      </c>
      <c r="X2801" s="6">
        <v>14.1</v>
      </c>
      <c r="Y2801" s="6">
        <v>15.1</v>
      </c>
      <c r="Z2801" s="6">
        <v>10</v>
      </c>
      <c r="AA2801" s="6">
        <v>13</v>
      </c>
      <c r="AB2801" t="s">
        <v>5</v>
      </c>
      <c r="AC2801" s="6">
        <v>24.4</v>
      </c>
      <c r="AD2801" s="6">
        <v>0</v>
      </c>
      <c r="AE2801" t="s">
        <v>13</v>
      </c>
      <c r="AF2801" s="6">
        <v>6</v>
      </c>
      <c r="AG2801" t="s">
        <v>5</v>
      </c>
      <c r="AH2801" t="s">
        <v>5</v>
      </c>
      <c r="AI2801" t="s">
        <v>5</v>
      </c>
      <c r="AJ2801" s="6">
        <v>66.7</v>
      </c>
      <c r="AK2801" s="6">
        <v>0</v>
      </c>
      <c r="AL2801" s="6">
        <v>3.3</v>
      </c>
      <c r="AM2801" s="6">
        <v>3.3</v>
      </c>
      <c r="AN2801" s="6">
        <v>30</v>
      </c>
      <c r="AO2801" s="6">
        <v>0</v>
      </c>
      <c r="AP2801" s="6">
        <v>0</v>
      </c>
      <c r="AQ2801" s="6">
        <v>0.8</v>
      </c>
      <c r="AR2801" s="6">
        <v>0</v>
      </c>
      <c r="AS2801" s="6">
        <v>16.7</v>
      </c>
      <c r="AT2801" t="s">
        <v>5</v>
      </c>
      <c r="AU2801" s="6">
        <v>75</v>
      </c>
      <c r="AV2801" s="6">
        <v>3.4</v>
      </c>
      <c r="AW2801" s="6">
        <v>3.9</v>
      </c>
      <c r="AX2801" s="6">
        <v>0.9</v>
      </c>
      <c r="AY2801" s="6">
        <v>17.7</v>
      </c>
      <c r="AZ2801" t="s">
        <v>5</v>
      </c>
      <c r="BA2801" t="s">
        <v>5</v>
      </c>
      <c r="BB2801" t="s">
        <v>5</v>
      </c>
      <c r="BC2801" t="s">
        <v>5</v>
      </c>
      <c r="BD2801" t="s">
        <v>5</v>
      </c>
      <c r="BE2801" t="s">
        <v>5</v>
      </c>
      <c r="BF2801" t="s">
        <v>5</v>
      </c>
      <c r="BG2801" t="s">
        <v>5</v>
      </c>
      <c r="BH2801" t="s">
        <v>5</v>
      </c>
      <c r="BI2801" s="6">
        <v>0</v>
      </c>
      <c r="BJ2801" s="6">
        <v>0</v>
      </c>
      <c r="BK2801" s="6">
        <v>0</v>
      </c>
      <c r="BL2801" s="6">
        <v>0</v>
      </c>
      <c r="BM2801" s="6">
        <v>0</v>
      </c>
      <c r="BN2801" s="6">
        <v>0</v>
      </c>
      <c r="BO2801" s="6">
        <v>0</v>
      </c>
      <c r="BP2801" s="6">
        <v>0</v>
      </c>
      <c r="BQ2801" s="6">
        <v>0</v>
      </c>
      <c r="BR2801" s="6">
        <v>0</v>
      </c>
      <c r="BS2801" s="6">
        <v>0</v>
      </c>
      <c r="BT2801" s="6">
        <v>0</v>
      </c>
      <c r="BU2801" s="6">
        <v>17</v>
      </c>
      <c r="BV2801" s="6">
        <v>37</v>
      </c>
      <c r="BW2801" s="6">
        <v>73</v>
      </c>
      <c r="BX2801" s="6">
        <v>50</v>
      </c>
      <c r="BY2801" s="6">
        <v>21</v>
      </c>
      <c r="BZ2801" s="6">
        <v>3</v>
      </c>
      <c r="CA2801" s="6">
        <v>0</v>
      </c>
      <c r="CB2801" s="6">
        <v>0</v>
      </c>
      <c r="CC2801" s="6">
        <v>0</v>
      </c>
      <c r="CD2801" s="6">
        <v>0</v>
      </c>
      <c r="CE2801" s="6">
        <v>0</v>
      </c>
      <c r="CF2801" s="6">
        <v>4000</v>
      </c>
      <c r="CG2801" s="6">
        <v>12000</v>
      </c>
      <c r="CH2801" s="2">
        <v>3</v>
      </c>
      <c r="CI2801" s="3">
        <v>140</v>
      </c>
      <c r="CJ2801" s="3">
        <v>0</v>
      </c>
      <c r="CK2801" s="4">
        <v>13</v>
      </c>
      <c r="CL2801" s="3">
        <v>30</v>
      </c>
      <c r="CM2801" s="3">
        <v>0</v>
      </c>
      <c r="CN2801" s="4">
        <v>10</v>
      </c>
      <c r="CO2801" s="3">
        <v>180</v>
      </c>
      <c r="CP2801" s="3">
        <v>0</v>
      </c>
      <c r="CQ2801" s="4">
        <v>7</v>
      </c>
      <c r="CR2801" s="3">
        <v>0</v>
      </c>
      <c r="CS2801" s="3">
        <v>0</v>
      </c>
      <c r="CT2801" s="4">
        <v>0</v>
      </c>
      <c r="CU2801" s="3">
        <v>0</v>
      </c>
      <c r="CV2801" s="3">
        <v>0</v>
      </c>
      <c r="CW2801" s="4">
        <v>0</v>
      </c>
      <c r="CX2801" t="s">
        <v>5</v>
      </c>
      <c r="CY2801" s="9">
        <f t="shared" si="139"/>
        <v>4.1833333333333336</v>
      </c>
      <c r="CZ2801" s="7">
        <f t="shared" si="140"/>
        <v>16.346666666666668</v>
      </c>
      <c r="DA2801" s="7">
        <f t="shared" si="141"/>
        <v>1.4926590538336051</v>
      </c>
    </row>
    <row r="2802" spans="1:105" x14ac:dyDescent="0.25">
      <c r="A2802" s="6">
        <v>2020</v>
      </c>
      <c r="B2802" s="6">
        <v>7</v>
      </c>
      <c r="C2802" s="6">
        <v>158753</v>
      </c>
      <c r="D2802" t="s">
        <v>0</v>
      </c>
      <c r="E2802" t="s">
        <v>2583</v>
      </c>
      <c r="F2802" t="s">
        <v>2828</v>
      </c>
      <c r="G2802" t="s">
        <v>33</v>
      </c>
      <c r="H2802" t="s">
        <v>616</v>
      </c>
      <c r="I2802" t="s">
        <v>5</v>
      </c>
      <c r="J2802" s="6">
        <v>0.23</v>
      </c>
      <c r="K2802" t="s">
        <v>6</v>
      </c>
      <c r="L2802" t="s">
        <v>2584</v>
      </c>
      <c r="M2802" s="6">
        <v>135</v>
      </c>
      <c r="N2802" s="6">
        <v>137.82499999999999</v>
      </c>
      <c r="O2802" s="6">
        <v>1.02</v>
      </c>
      <c r="P2802" t="s">
        <v>2828</v>
      </c>
      <c r="Q2802" t="s">
        <v>542</v>
      </c>
      <c r="R2802" t="s">
        <v>1401</v>
      </c>
      <c r="S2802" t="s">
        <v>1725</v>
      </c>
      <c r="T2802" s="6">
        <v>0.9</v>
      </c>
      <c r="U2802" s="6">
        <v>45.941666666666599</v>
      </c>
      <c r="V2802" t="s">
        <v>11</v>
      </c>
      <c r="W2802" t="s">
        <v>1132</v>
      </c>
      <c r="X2802" s="6">
        <v>14</v>
      </c>
      <c r="Y2802" s="6">
        <v>0</v>
      </c>
      <c r="Z2802" s="6">
        <v>10</v>
      </c>
      <c r="AA2802" s="6">
        <v>11</v>
      </c>
      <c r="AB2802" t="s">
        <v>5</v>
      </c>
      <c r="AC2802" s="6">
        <v>17.5</v>
      </c>
      <c r="AD2802" s="6">
        <v>0</v>
      </c>
      <c r="AE2802" t="s">
        <v>13</v>
      </c>
      <c r="AF2802" s="6">
        <v>2</v>
      </c>
      <c r="AG2802" t="s">
        <v>5</v>
      </c>
      <c r="AH2802" t="s">
        <v>5</v>
      </c>
      <c r="AI2802" t="s">
        <v>5</v>
      </c>
      <c r="AJ2802" t="s">
        <v>5</v>
      </c>
      <c r="AK2802" t="s">
        <v>5</v>
      </c>
      <c r="AL2802" t="s">
        <v>5</v>
      </c>
      <c r="AM2802" s="6">
        <v>0</v>
      </c>
      <c r="AN2802" t="s">
        <v>5</v>
      </c>
      <c r="AO2802" s="6">
        <v>0</v>
      </c>
      <c r="AP2802" s="6">
        <v>0</v>
      </c>
      <c r="AQ2802" s="6">
        <v>0</v>
      </c>
      <c r="AR2802" s="6">
        <v>0.2</v>
      </c>
      <c r="AS2802" s="6">
        <v>8.9</v>
      </c>
      <c r="AT2802" t="s">
        <v>38</v>
      </c>
      <c r="AU2802" t="s">
        <v>5</v>
      </c>
      <c r="AV2802" t="s">
        <v>5</v>
      </c>
      <c r="AW2802" t="s">
        <v>5</v>
      </c>
      <c r="AX2802" t="s">
        <v>5</v>
      </c>
      <c r="AY2802" s="6">
        <v>0</v>
      </c>
      <c r="AZ2802" s="6">
        <v>0</v>
      </c>
      <c r="BA2802" s="6">
        <v>0</v>
      </c>
      <c r="BB2802" s="6">
        <v>0</v>
      </c>
      <c r="BC2802" s="6">
        <v>13</v>
      </c>
      <c r="BD2802" s="6">
        <v>14</v>
      </c>
      <c r="BE2802" s="6">
        <v>2</v>
      </c>
      <c r="BF2802" t="s">
        <v>86</v>
      </c>
      <c r="BG2802" t="s">
        <v>5</v>
      </c>
      <c r="BH2802" t="s">
        <v>5</v>
      </c>
      <c r="BI2802" s="6">
        <v>0</v>
      </c>
      <c r="BJ2802" s="6">
        <v>0</v>
      </c>
      <c r="BK2802" s="6">
        <v>0</v>
      </c>
      <c r="BL2802" s="6">
        <v>0</v>
      </c>
      <c r="BM2802" s="6">
        <v>0</v>
      </c>
      <c r="BN2802" s="6">
        <v>0</v>
      </c>
      <c r="BO2802" s="6">
        <v>0</v>
      </c>
      <c r="BP2802" s="6">
        <v>0</v>
      </c>
      <c r="BQ2802" s="6">
        <v>0</v>
      </c>
      <c r="BR2802" s="6">
        <v>0</v>
      </c>
      <c r="BS2802" s="6">
        <v>0</v>
      </c>
      <c r="BT2802" s="6">
        <v>0</v>
      </c>
      <c r="BU2802" s="6">
        <v>9</v>
      </c>
      <c r="BV2802" s="6">
        <v>43</v>
      </c>
      <c r="BW2802" s="6">
        <v>74</v>
      </c>
      <c r="BX2802" s="6">
        <v>50</v>
      </c>
      <c r="BY2802" s="6">
        <v>4</v>
      </c>
      <c r="BZ2802" s="6">
        <v>1</v>
      </c>
      <c r="CA2802" s="6">
        <v>0</v>
      </c>
      <c r="CB2802" s="6">
        <v>0</v>
      </c>
      <c r="CC2802" s="6">
        <v>0</v>
      </c>
      <c r="CD2802" s="6">
        <v>0</v>
      </c>
      <c r="CE2802" s="6">
        <v>0</v>
      </c>
      <c r="CF2802" s="6">
        <v>2000</v>
      </c>
      <c r="CG2802" s="6">
        <v>6430</v>
      </c>
      <c r="CH2802" s="2">
        <v>2</v>
      </c>
      <c r="CI2802" s="3">
        <v>60</v>
      </c>
      <c r="CJ2802" s="3">
        <v>15.9</v>
      </c>
      <c r="CK2802" s="4">
        <v>11</v>
      </c>
      <c r="CL2802" s="3">
        <v>75</v>
      </c>
      <c r="CM2802" s="3">
        <v>15.9</v>
      </c>
      <c r="CN2802" s="4">
        <v>6</v>
      </c>
      <c r="CO2802" s="3">
        <v>0</v>
      </c>
      <c r="CP2802" s="3">
        <v>0</v>
      </c>
      <c r="CQ2802" s="4">
        <v>0</v>
      </c>
      <c r="CR2802" s="3">
        <v>0</v>
      </c>
      <c r="CS2802" s="3">
        <v>0</v>
      </c>
      <c r="CT2802" s="4">
        <v>0</v>
      </c>
      <c r="CU2802" s="3">
        <v>0</v>
      </c>
      <c r="CV2802" s="3">
        <v>0</v>
      </c>
      <c r="CW2802" s="4">
        <v>0</v>
      </c>
      <c r="CX2802" t="s">
        <v>5</v>
      </c>
      <c r="CY2802" s="9">
        <f t="shared" si="139"/>
        <v>2.6166666666666671</v>
      </c>
      <c r="CZ2802" s="7">
        <f t="shared" si="140"/>
        <v>13.093333333333334</v>
      </c>
      <c r="DA2802" s="7">
        <f t="shared" si="141"/>
        <v>1.3365580448065173</v>
      </c>
    </row>
    <row r="2803" spans="1:105" x14ac:dyDescent="0.25">
      <c r="A2803" s="6">
        <v>2020</v>
      </c>
      <c r="B2803" s="6">
        <v>7</v>
      </c>
      <c r="C2803" s="6">
        <v>158761</v>
      </c>
      <c r="D2803" t="s">
        <v>0</v>
      </c>
      <c r="E2803" t="s">
        <v>2583</v>
      </c>
      <c r="F2803" t="s">
        <v>2828</v>
      </c>
      <c r="G2803" t="s">
        <v>116</v>
      </c>
      <c r="H2803" t="s">
        <v>1083</v>
      </c>
      <c r="I2803" s="5" t="s">
        <v>118</v>
      </c>
      <c r="J2803" s="6">
        <v>0.57999999999999996</v>
      </c>
      <c r="K2803" t="s">
        <v>22</v>
      </c>
      <c r="L2803" t="s">
        <v>2586</v>
      </c>
      <c r="M2803" s="6">
        <v>200</v>
      </c>
      <c r="N2803" s="6">
        <v>195.53</v>
      </c>
      <c r="O2803" s="6">
        <v>0.98</v>
      </c>
      <c r="P2803" t="s">
        <v>2828</v>
      </c>
      <c r="Q2803" t="s">
        <v>2214</v>
      </c>
      <c r="R2803" t="s">
        <v>1945</v>
      </c>
      <c r="S2803" t="s">
        <v>67</v>
      </c>
      <c r="T2803" s="6">
        <v>0.6</v>
      </c>
      <c r="U2803" s="6">
        <v>65.176666666666605</v>
      </c>
      <c r="V2803" t="s">
        <v>11</v>
      </c>
      <c r="W2803" t="s">
        <v>482</v>
      </c>
      <c r="X2803" s="6">
        <v>14</v>
      </c>
      <c r="Y2803" s="6">
        <v>0</v>
      </c>
      <c r="Z2803" s="6">
        <v>8</v>
      </c>
      <c r="AA2803" s="6">
        <v>8</v>
      </c>
      <c r="AB2803" t="s">
        <v>5</v>
      </c>
      <c r="AC2803" s="6">
        <v>20.3</v>
      </c>
      <c r="AD2803" s="6">
        <v>0</v>
      </c>
      <c r="AE2803" t="s">
        <v>13</v>
      </c>
      <c r="AF2803" s="6">
        <v>5</v>
      </c>
      <c r="AG2803" t="s">
        <v>5</v>
      </c>
      <c r="AH2803" t="s">
        <v>5</v>
      </c>
      <c r="AI2803" t="s">
        <v>5</v>
      </c>
      <c r="AJ2803" s="6">
        <v>40.5</v>
      </c>
      <c r="AK2803" s="6">
        <v>0</v>
      </c>
      <c r="AL2803" s="6">
        <v>8</v>
      </c>
      <c r="AM2803" s="6">
        <v>8</v>
      </c>
      <c r="AN2803" s="6">
        <v>51.5</v>
      </c>
      <c r="AO2803" s="6">
        <v>0</v>
      </c>
      <c r="AP2803" s="6">
        <v>0</v>
      </c>
      <c r="AQ2803" s="6">
        <v>0.2</v>
      </c>
      <c r="AR2803" t="s">
        <v>5</v>
      </c>
      <c r="AS2803" t="s">
        <v>5</v>
      </c>
      <c r="AT2803" t="s">
        <v>5</v>
      </c>
      <c r="AU2803" t="s">
        <v>5</v>
      </c>
      <c r="AV2803" t="s">
        <v>5</v>
      </c>
      <c r="AW2803" t="s">
        <v>5</v>
      </c>
      <c r="AX2803" t="s">
        <v>5</v>
      </c>
      <c r="AY2803" s="6">
        <v>0</v>
      </c>
      <c r="AZ2803" t="s">
        <v>5</v>
      </c>
      <c r="BA2803" t="s">
        <v>5</v>
      </c>
      <c r="BB2803" t="s">
        <v>5</v>
      </c>
      <c r="BC2803" s="6">
        <v>13</v>
      </c>
      <c r="BD2803" s="6">
        <v>14</v>
      </c>
      <c r="BE2803" s="6">
        <v>2</v>
      </c>
      <c r="BF2803" t="s">
        <v>86</v>
      </c>
      <c r="BG2803" t="s">
        <v>5</v>
      </c>
      <c r="BH2803" t="s">
        <v>5</v>
      </c>
      <c r="BI2803" s="6">
        <v>0</v>
      </c>
      <c r="BJ2803" s="6">
        <v>0</v>
      </c>
      <c r="BK2803" s="6">
        <v>0</v>
      </c>
      <c r="BL2803" s="6">
        <v>0</v>
      </c>
      <c r="BM2803" s="6">
        <v>0</v>
      </c>
      <c r="BN2803" s="6">
        <v>0</v>
      </c>
      <c r="BO2803" s="6">
        <v>0</v>
      </c>
      <c r="BP2803" s="6">
        <v>0</v>
      </c>
      <c r="BQ2803" s="6">
        <v>0</v>
      </c>
      <c r="BR2803" s="6">
        <v>0</v>
      </c>
      <c r="BS2803" s="6">
        <v>0</v>
      </c>
      <c r="BT2803" s="6">
        <v>0</v>
      </c>
      <c r="BU2803" s="6">
        <v>17</v>
      </c>
      <c r="BV2803" s="6">
        <v>37</v>
      </c>
      <c r="BW2803" s="6">
        <v>68</v>
      </c>
      <c r="BX2803" s="6">
        <v>54</v>
      </c>
      <c r="BY2803" s="6">
        <v>8</v>
      </c>
      <c r="BZ2803" s="6">
        <v>0</v>
      </c>
      <c r="CA2803" s="6">
        <v>0</v>
      </c>
      <c r="CB2803" s="6">
        <v>0</v>
      </c>
      <c r="CC2803" s="6">
        <v>0</v>
      </c>
      <c r="CD2803" s="6">
        <v>0</v>
      </c>
      <c r="CE2803" s="6">
        <v>0</v>
      </c>
      <c r="CF2803" s="6">
        <v>3000</v>
      </c>
      <c r="CG2803" s="6">
        <v>9510</v>
      </c>
      <c r="CH2803" s="2">
        <v>2</v>
      </c>
      <c r="CI2803" s="3">
        <v>120</v>
      </c>
      <c r="CJ2803" s="3">
        <v>0</v>
      </c>
      <c r="CK2803" s="4">
        <v>8</v>
      </c>
      <c r="CL2803" s="3">
        <v>80</v>
      </c>
      <c r="CM2803" s="3">
        <v>0</v>
      </c>
      <c r="CN2803" s="4">
        <v>6</v>
      </c>
      <c r="CO2803" s="3">
        <v>0</v>
      </c>
      <c r="CP2803" s="3">
        <v>0</v>
      </c>
      <c r="CQ2803" s="4">
        <v>0</v>
      </c>
      <c r="CR2803" s="3">
        <v>0</v>
      </c>
      <c r="CS2803" s="3">
        <v>0</v>
      </c>
      <c r="CT2803" s="4">
        <v>0</v>
      </c>
      <c r="CU2803" s="3">
        <v>0</v>
      </c>
      <c r="CV2803" s="3">
        <v>0</v>
      </c>
      <c r="CW2803" s="4">
        <v>0</v>
      </c>
      <c r="CX2803" t="s">
        <v>5</v>
      </c>
      <c r="CY2803" s="9">
        <f t="shared" si="139"/>
        <v>2.9166666666666643</v>
      </c>
      <c r="CZ2803" s="7">
        <f t="shared" si="140"/>
        <v>10.333333333333332</v>
      </c>
      <c r="DA2803" s="7">
        <f t="shared" si="141"/>
        <v>1.9645161290322584</v>
      </c>
    </row>
    <row r="2804" spans="1:105" x14ac:dyDescent="0.25">
      <c r="A2804" s="6">
        <v>2020</v>
      </c>
      <c r="B2804" s="6">
        <v>7</v>
      </c>
      <c r="C2804" s="6">
        <v>158783</v>
      </c>
      <c r="D2804" t="s">
        <v>0</v>
      </c>
      <c r="E2804" t="s">
        <v>2583</v>
      </c>
      <c r="F2804" t="s">
        <v>2830</v>
      </c>
      <c r="G2804" t="s">
        <v>116</v>
      </c>
      <c r="H2804" t="s">
        <v>470</v>
      </c>
      <c r="I2804" s="5" t="s">
        <v>118</v>
      </c>
      <c r="J2804" s="6">
        <v>0.8</v>
      </c>
      <c r="K2804" t="s">
        <v>6</v>
      </c>
      <c r="L2804" t="s">
        <v>2584</v>
      </c>
      <c r="M2804" s="6">
        <v>100</v>
      </c>
      <c r="N2804" s="6">
        <v>99.275000000000006</v>
      </c>
      <c r="O2804" s="6">
        <v>0.99</v>
      </c>
      <c r="P2804" t="s">
        <v>2830</v>
      </c>
      <c r="Q2804" t="s">
        <v>2493</v>
      </c>
      <c r="R2804" t="s">
        <v>862</v>
      </c>
      <c r="S2804" t="s">
        <v>1370</v>
      </c>
      <c r="T2804" s="6">
        <v>0.4</v>
      </c>
      <c r="U2804" s="6">
        <v>99.275000000000006</v>
      </c>
      <c r="V2804" t="s">
        <v>11</v>
      </c>
      <c r="W2804" t="s">
        <v>482</v>
      </c>
      <c r="X2804" s="6">
        <v>13.1</v>
      </c>
      <c r="Y2804" s="6">
        <v>0</v>
      </c>
      <c r="Z2804" s="6">
        <v>10</v>
      </c>
      <c r="AA2804" s="6">
        <v>11</v>
      </c>
      <c r="AB2804" t="s">
        <v>5</v>
      </c>
      <c r="AC2804" s="6">
        <v>21.2</v>
      </c>
      <c r="AD2804" s="6">
        <v>0</v>
      </c>
      <c r="AE2804" t="s">
        <v>13</v>
      </c>
      <c r="AF2804" s="6">
        <v>2</v>
      </c>
      <c r="AG2804" t="s">
        <v>5</v>
      </c>
      <c r="AH2804" t="s">
        <v>5</v>
      </c>
      <c r="AI2804" t="s">
        <v>5</v>
      </c>
      <c r="AJ2804" s="6">
        <v>75.8</v>
      </c>
      <c r="AK2804" s="6">
        <v>9.5</v>
      </c>
      <c r="AL2804" s="6">
        <v>3</v>
      </c>
      <c r="AM2804" s="6">
        <v>12.5</v>
      </c>
      <c r="AN2804" s="6">
        <v>11.7</v>
      </c>
      <c r="AO2804" s="6">
        <v>0</v>
      </c>
      <c r="AP2804" s="6">
        <v>0</v>
      </c>
      <c r="AQ2804" s="6">
        <v>0</v>
      </c>
      <c r="AR2804" t="s">
        <v>5</v>
      </c>
      <c r="AS2804" t="s">
        <v>5</v>
      </c>
      <c r="AT2804" t="s">
        <v>5</v>
      </c>
      <c r="AU2804" t="s">
        <v>5</v>
      </c>
      <c r="AV2804" t="s">
        <v>5</v>
      </c>
      <c r="AW2804" t="s">
        <v>5</v>
      </c>
      <c r="AX2804" t="s">
        <v>5</v>
      </c>
      <c r="AY2804" s="6">
        <v>0</v>
      </c>
      <c r="AZ2804" t="s">
        <v>5</v>
      </c>
      <c r="BA2804" t="s">
        <v>5</v>
      </c>
      <c r="BB2804" t="s">
        <v>5</v>
      </c>
      <c r="BC2804" t="s">
        <v>5</v>
      </c>
      <c r="BD2804" t="s">
        <v>5</v>
      </c>
      <c r="BE2804" t="s">
        <v>5</v>
      </c>
      <c r="BF2804" t="s">
        <v>5</v>
      </c>
      <c r="BG2804" t="s">
        <v>5</v>
      </c>
      <c r="BH2804" t="s">
        <v>5</v>
      </c>
      <c r="BI2804" s="6">
        <v>0</v>
      </c>
      <c r="BJ2804" s="6">
        <v>0</v>
      </c>
      <c r="BK2804" s="6">
        <v>0</v>
      </c>
      <c r="BL2804" s="6">
        <v>0</v>
      </c>
      <c r="BM2804" s="6">
        <v>0</v>
      </c>
      <c r="BN2804" s="6">
        <v>0</v>
      </c>
      <c r="BO2804" s="6">
        <v>0</v>
      </c>
      <c r="BP2804" s="6">
        <v>0</v>
      </c>
      <c r="BQ2804" s="6">
        <v>0</v>
      </c>
      <c r="BR2804" s="6">
        <v>0</v>
      </c>
      <c r="BS2804" s="6">
        <v>20</v>
      </c>
      <c r="BT2804" s="6">
        <v>35</v>
      </c>
      <c r="BU2804" s="6">
        <v>68</v>
      </c>
      <c r="BV2804" s="6">
        <v>29</v>
      </c>
      <c r="BW2804" s="6">
        <v>34</v>
      </c>
      <c r="BX2804" s="6">
        <v>0</v>
      </c>
      <c r="BY2804" s="6">
        <v>0</v>
      </c>
      <c r="BZ2804" s="6">
        <v>0</v>
      </c>
      <c r="CA2804" s="6">
        <v>0</v>
      </c>
      <c r="CB2804" s="6">
        <v>0</v>
      </c>
      <c r="CC2804" s="6">
        <v>0</v>
      </c>
      <c r="CD2804" s="6">
        <v>0</v>
      </c>
      <c r="CE2804" s="6">
        <v>0</v>
      </c>
      <c r="CF2804" s="6">
        <v>3000</v>
      </c>
      <c r="CG2804" s="6">
        <v>6820</v>
      </c>
      <c r="CH2804" s="2">
        <v>2</v>
      </c>
      <c r="CI2804" s="3">
        <v>35</v>
      </c>
      <c r="CJ2804" s="3">
        <v>0</v>
      </c>
      <c r="CK2804" s="4">
        <v>11</v>
      </c>
      <c r="CL2804" s="3">
        <v>65</v>
      </c>
      <c r="CM2804" s="3">
        <v>0</v>
      </c>
      <c r="CN2804" s="4">
        <v>8</v>
      </c>
      <c r="CO2804" s="3">
        <v>0</v>
      </c>
      <c r="CP2804" s="3">
        <v>0</v>
      </c>
      <c r="CQ2804" s="4">
        <v>0</v>
      </c>
      <c r="CR2804" s="3">
        <v>0</v>
      </c>
      <c r="CS2804" s="3">
        <v>0</v>
      </c>
      <c r="CT2804" s="4">
        <v>0</v>
      </c>
      <c r="CU2804" s="3">
        <v>0</v>
      </c>
      <c r="CV2804" s="3">
        <v>0</v>
      </c>
      <c r="CW2804" s="4">
        <v>0</v>
      </c>
      <c r="CX2804" t="s">
        <v>5</v>
      </c>
      <c r="CY2804" s="9">
        <f t="shared" si="139"/>
        <v>1.466666666666665</v>
      </c>
      <c r="CZ2804" s="7">
        <f t="shared" si="140"/>
        <v>12.173333333333332</v>
      </c>
      <c r="DA2804" s="7">
        <f t="shared" si="141"/>
        <v>1.7415115005476454</v>
      </c>
    </row>
    <row r="2805" spans="1:105" x14ac:dyDescent="0.25">
      <c r="A2805" s="6">
        <v>2020</v>
      </c>
      <c r="B2805" s="6">
        <v>7</v>
      </c>
      <c r="C2805" s="6">
        <v>158780</v>
      </c>
      <c r="D2805" t="s">
        <v>0</v>
      </c>
      <c r="E2805" t="s">
        <v>2583</v>
      </c>
      <c r="F2805" t="s">
        <v>2830</v>
      </c>
      <c r="G2805" t="s">
        <v>116</v>
      </c>
      <c r="H2805" t="s">
        <v>984</v>
      </c>
      <c r="I2805" s="5" t="s">
        <v>118</v>
      </c>
      <c r="J2805" s="6">
        <v>0.95</v>
      </c>
      <c r="K2805" t="s">
        <v>22</v>
      </c>
      <c r="L2805" t="s">
        <v>2586</v>
      </c>
      <c r="M2805" s="6">
        <v>190</v>
      </c>
      <c r="N2805" s="6">
        <v>187.3</v>
      </c>
      <c r="O2805" s="6">
        <v>0.99</v>
      </c>
      <c r="P2805" t="s">
        <v>2830</v>
      </c>
      <c r="Q2805" t="s">
        <v>1326</v>
      </c>
      <c r="R2805" t="s">
        <v>1359</v>
      </c>
      <c r="S2805" t="s">
        <v>1704</v>
      </c>
      <c r="T2805" s="6">
        <v>1.7</v>
      </c>
      <c r="U2805" s="6">
        <v>93.65</v>
      </c>
      <c r="V2805" t="s">
        <v>11</v>
      </c>
      <c r="W2805" t="s">
        <v>482</v>
      </c>
      <c r="X2805" s="6">
        <v>12.7</v>
      </c>
      <c r="Y2805" s="6">
        <v>0</v>
      </c>
      <c r="Z2805" s="6">
        <v>13</v>
      </c>
      <c r="AA2805" s="6">
        <v>14</v>
      </c>
      <c r="AB2805" t="s">
        <v>5</v>
      </c>
      <c r="AC2805" s="6">
        <v>21.7</v>
      </c>
      <c r="AD2805" s="6">
        <v>5.9210529999999997</v>
      </c>
      <c r="AE2805" t="s">
        <v>13</v>
      </c>
      <c r="AF2805" s="6">
        <v>5</v>
      </c>
      <c r="AG2805" t="s">
        <v>5</v>
      </c>
      <c r="AH2805" t="s">
        <v>5</v>
      </c>
      <c r="AI2805" t="s">
        <v>5</v>
      </c>
      <c r="AJ2805" s="6">
        <v>78</v>
      </c>
      <c r="AK2805" s="6">
        <v>8.1</v>
      </c>
      <c r="AL2805" s="6">
        <v>2.5</v>
      </c>
      <c r="AM2805" s="6">
        <v>10.6</v>
      </c>
      <c r="AN2805" s="6">
        <v>11.4</v>
      </c>
      <c r="AO2805" s="6">
        <v>0</v>
      </c>
      <c r="AP2805" s="6">
        <v>0</v>
      </c>
      <c r="AQ2805" s="6">
        <v>0</v>
      </c>
      <c r="AR2805" t="s">
        <v>5</v>
      </c>
      <c r="AS2805" t="s">
        <v>5</v>
      </c>
      <c r="AT2805" t="s">
        <v>5</v>
      </c>
      <c r="AU2805" t="s">
        <v>5</v>
      </c>
      <c r="AV2805" t="s">
        <v>5</v>
      </c>
      <c r="AW2805" t="s">
        <v>5</v>
      </c>
      <c r="AX2805" t="s">
        <v>5</v>
      </c>
      <c r="AY2805" s="6">
        <v>0</v>
      </c>
      <c r="AZ2805" t="s">
        <v>5</v>
      </c>
      <c r="BA2805" t="s">
        <v>5</v>
      </c>
      <c r="BB2805" t="s">
        <v>5</v>
      </c>
      <c r="BC2805" t="s">
        <v>5</v>
      </c>
      <c r="BD2805" t="s">
        <v>5</v>
      </c>
      <c r="BE2805" t="s">
        <v>5</v>
      </c>
      <c r="BF2805" t="s">
        <v>5</v>
      </c>
      <c r="BG2805" t="s">
        <v>5</v>
      </c>
      <c r="BH2805" t="s">
        <v>5</v>
      </c>
      <c r="BI2805" s="6">
        <v>0</v>
      </c>
      <c r="BJ2805" s="6">
        <v>0</v>
      </c>
      <c r="BK2805" s="6">
        <v>0</v>
      </c>
      <c r="BL2805" s="6">
        <v>0</v>
      </c>
      <c r="BM2805" s="6">
        <v>0</v>
      </c>
      <c r="BN2805" s="6">
        <v>0</v>
      </c>
      <c r="BO2805" s="6">
        <v>0</v>
      </c>
      <c r="BP2805" s="6">
        <v>0</v>
      </c>
      <c r="BQ2805" s="6">
        <v>2</v>
      </c>
      <c r="BR2805" s="6">
        <v>7</v>
      </c>
      <c r="BS2805" s="6">
        <v>21</v>
      </c>
      <c r="BT2805" s="6">
        <v>37</v>
      </c>
      <c r="BU2805" s="6">
        <v>66</v>
      </c>
      <c r="BV2805" s="6">
        <v>18</v>
      </c>
      <c r="BW2805" s="6">
        <v>1</v>
      </c>
      <c r="BX2805" s="6">
        <v>0</v>
      </c>
      <c r="BY2805" s="6">
        <v>0</v>
      </c>
      <c r="BZ2805" s="6">
        <v>0</v>
      </c>
      <c r="CA2805" s="6">
        <v>0</v>
      </c>
      <c r="CB2805" s="6">
        <v>0</v>
      </c>
      <c r="CC2805" s="6">
        <v>0</v>
      </c>
      <c r="CD2805" s="6">
        <v>0</v>
      </c>
      <c r="CE2805" s="6">
        <v>0</v>
      </c>
      <c r="CF2805" s="6">
        <v>7560</v>
      </c>
      <c r="CG2805" s="6">
        <v>2000</v>
      </c>
      <c r="CH2805" s="2">
        <v>3</v>
      </c>
      <c r="CI2805" s="3">
        <v>80</v>
      </c>
      <c r="CJ2805" s="3">
        <v>0</v>
      </c>
      <c r="CK2805" s="4">
        <v>14</v>
      </c>
      <c r="CL2805" s="3">
        <v>40</v>
      </c>
      <c r="CM2805" s="3">
        <v>0</v>
      </c>
      <c r="CN2805" s="4">
        <v>11</v>
      </c>
      <c r="CO2805" s="3">
        <v>70</v>
      </c>
      <c r="CP2805" s="3">
        <v>0</v>
      </c>
      <c r="CQ2805" s="4">
        <v>9</v>
      </c>
      <c r="CR2805" s="3">
        <v>0</v>
      </c>
      <c r="CS2805" s="3">
        <v>0</v>
      </c>
      <c r="CT2805" s="4">
        <v>0</v>
      </c>
      <c r="CU2805" s="3">
        <v>0</v>
      </c>
      <c r="CV2805" s="3">
        <v>0</v>
      </c>
      <c r="CW2805" s="4">
        <v>0</v>
      </c>
      <c r="CX2805" t="s">
        <v>5</v>
      </c>
      <c r="CY2805" s="9">
        <f t="shared" si="139"/>
        <v>2.3000000000000007</v>
      </c>
      <c r="CZ2805" s="7">
        <f t="shared" si="140"/>
        <v>15.84</v>
      </c>
      <c r="DA2805" s="7">
        <f t="shared" si="141"/>
        <v>1.3699494949494948</v>
      </c>
    </row>
    <row r="2806" spans="1:105" x14ac:dyDescent="0.25">
      <c r="A2806" s="6">
        <v>2020</v>
      </c>
      <c r="B2806" s="6">
        <v>7</v>
      </c>
      <c r="C2806" s="6">
        <v>158784</v>
      </c>
      <c r="D2806" t="s">
        <v>0</v>
      </c>
      <c r="E2806" t="s">
        <v>2583</v>
      </c>
      <c r="F2806" t="s">
        <v>2830</v>
      </c>
      <c r="G2806" t="s">
        <v>116</v>
      </c>
      <c r="H2806" t="s">
        <v>827</v>
      </c>
      <c r="I2806" s="5" t="s">
        <v>118</v>
      </c>
      <c r="J2806" s="6">
        <v>0.73</v>
      </c>
      <c r="K2806" t="s">
        <v>6</v>
      </c>
      <c r="L2806" t="s">
        <v>2584</v>
      </c>
      <c r="M2806" s="6">
        <v>85</v>
      </c>
      <c r="N2806" s="6">
        <v>78.894999999999996</v>
      </c>
      <c r="O2806" s="6">
        <v>0.93</v>
      </c>
      <c r="P2806" t="s">
        <v>2830</v>
      </c>
      <c r="Q2806" t="s">
        <v>1513</v>
      </c>
      <c r="R2806" t="s">
        <v>961</v>
      </c>
      <c r="S2806" t="s">
        <v>1116</v>
      </c>
      <c r="T2806" s="6">
        <v>2.9</v>
      </c>
      <c r="U2806" s="6">
        <v>78.894999999999996</v>
      </c>
      <c r="V2806" t="s">
        <v>11</v>
      </c>
      <c r="W2806" t="s">
        <v>482</v>
      </c>
      <c r="X2806" s="6">
        <v>13</v>
      </c>
      <c r="Y2806" s="6">
        <v>0</v>
      </c>
      <c r="Z2806" s="6">
        <v>13</v>
      </c>
      <c r="AA2806" s="6">
        <v>16</v>
      </c>
      <c r="AB2806" t="s">
        <v>5</v>
      </c>
      <c r="AC2806" s="6">
        <v>22.5</v>
      </c>
      <c r="AD2806" s="6">
        <v>0</v>
      </c>
      <c r="AE2806" t="s">
        <v>13</v>
      </c>
      <c r="AF2806" s="6">
        <v>2</v>
      </c>
      <c r="AG2806" t="s">
        <v>5</v>
      </c>
      <c r="AH2806" t="s">
        <v>5</v>
      </c>
      <c r="AI2806" t="s">
        <v>5</v>
      </c>
      <c r="AJ2806" s="6">
        <v>76.599999999999994</v>
      </c>
      <c r="AK2806" s="6">
        <v>8.6999999999999993</v>
      </c>
      <c r="AL2806" s="6">
        <v>2.2000000000000002</v>
      </c>
      <c r="AM2806" s="6">
        <v>10.9</v>
      </c>
      <c r="AN2806" s="6">
        <v>12.5</v>
      </c>
      <c r="AO2806" s="6">
        <v>0</v>
      </c>
      <c r="AP2806" s="6">
        <v>0</v>
      </c>
      <c r="AQ2806" s="6">
        <v>0</v>
      </c>
      <c r="AR2806" t="s">
        <v>5</v>
      </c>
      <c r="AS2806" t="s">
        <v>5</v>
      </c>
      <c r="AT2806" t="s">
        <v>5</v>
      </c>
      <c r="AU2806" t="s">
        <v>5</v>
      </c>
      <c r="AV2806" t="s">
        <v>5</v>
      </c>
      <c r="AW2806" t="s">
        <v>5</v>
      </c>
      <c r="AX2806" t="s">
        <v>5</v>
      </c>
      <c r="AY2806" s="6">
        <v>0</v>
      </c>
      <c r="AZ2806" t="s">
        <v>5</v>
      </c>
      <c r="BA2806" t="s">
        <v>5</v>
      </c>
      <c r="BB2806" t="s">
        <v>5</v>
      </c>
      <c r="BC2806" t="s">
        <v>5</v>
      </c>
      <c r="BD2806" t="s">
        <v>5</v>
      </c>
      <c r="BE2806" t="s">
        <v>5</v>
      </c>
      <c r="BF2806" t="s">
        <v>5</v>
      </c>
      <c r="BG2806" t="s">
        <v>5</v>
      </c>
      <c r="BH2806" t="s">
        <v>5</v>
      </c>
      <c r="BI2806" s="6">
        <v>0</v>
      </c>
      <c r="BJ2806" s="6">
        <v>0</v>
      </c>
      <c r="BK2806" s="6">
        <v>0</v>
      </c>
      <c r="BL2806" s="6">
        <v>0</v>
      </c>
      <c r="BM2806" s="6">
        <v>0</v>
      </c>
      <c r="BN2806" s="6">
        <v>0</v>
      </c>
      <c r="BO2806" s="6">
        <v>0</v>
      </c>
      <c r="BP2806" s="6">
        <v>0</v>
      </c>
      <c r="BQ2806" s="6">
        <v>0</v>
      </c>
      <c r="BR2806" s="6">
        <v>0</v>
      </c>
      <c r="BS2806" s="6">
        <v>22</v>
      </c>
      <c r="BT2806" s="6">
        <v>38</v>
      </c>
      <c r="BU2806" s="6">
        <v>68</v>
      </c>
      <c r="BV2806" s="6">
        <v>27</v>
      </c>
      <c r="BW2806" s="6">
        <v>31</v>
      </c>
      <c r="BX2806" s="6">
        <v>0</v>
      </c>
      <c r="BY2806" s="6">
        <v>0</v>
      </c>
      <c r="BZ2806" s="6">
        <v>0</v>
      </c>
      <c r="CA2806" s="6">
        <v>0</v>
      </c>
      <c r="CB2806" s="6">
        <v>0</v>
      </c>
      <c r="CC2806" s="6">
        <v>0</v>
      </c>
      <c r="CD2806" s="6">
        <v>0</v>
      </c>
      <c r="CE2806" s="6">
        <v>0</v>
      </c>
      <c r="CF2806" s="6">
        <v>4000</v>
      </c>
      <c r="CG2806" s="6">
        <v>14600</v>
      </c>
      <c r="CH2806" s="2">
        <v>2</v>
      </c>
      <c r="CI2806" s="3">
        <v>50</v>
      </c>
      <c r="CJ2806" s="3">
        <v>0</v>
      </c>
      <c r="CK2806" s="4">
        <v>16</v>
      </c>
      <c r="CL2806" s="3">
        <v>35</v>
      </c>
      <c r="CM2806" s="3">
        <v>0</v>
      </c>
      <c r="CN2806" s="4">
        <v>14</v>
      </c>
      <c r="CO2806" s="3">
        <v>0</v>
      </c>
      <c r="CP2806" s="3">
        <v>0</v>
      </c>
      <c r="CQ2806" s="4">
        <v>0</v>
      </c>
      <c r="CR2806" s="3">
        <v>0</v>
      </c>
      <c r="CS2806" s="3">
        <v>0</v>
      </c>
      <c r="CT2806" s="4">
        <v>0</v>
      </c>
      <c r="CU2806" s="3">
        <v>0</v>
      </c>
      <c r="CV2806" s="3">
        <v>0</v>
      </c>
      <c r="CW2806" s="4">
        <v>0</v>
      </c>
      <c r="CX2806" t="s">
        <v>5</v>
      </c>
      <c r="CY2806" s="9">
        <f t="shared" si="139"/>
        <v>1.2333333333333307</v>
      </c>
      <c r="CZ2806" s="7">
        <f t="shared" si="140"/>
        <v>16.986666666666665</v>
      </c>
      <c r="DA2806" s="7">
        <f t="shared" si="141"/>
        <v>1.3245682888540034</v>
      </c>
    </row>
    <row r="2807" spans="1:105" x14ac:dyDescent="0.25">
      <c r="A2807" s="6">
        <v>2020</v>
      </c>
      <c r="B2807" s="6">
        <v>7</v>
      </c>
      <c r="C2807" s="6">
        <v>158775</v>
      </c>
      <c r="D2807" t="s">
        <v>0</v>
      </c>
      <c r="E2807" t="s">
        <v>2583</v>
      </c>
      <c r="F2807" t="s">
        <v>2830</v>
      </c>
      <c r="G2807" t="s">
        <v>116</v>
      </c>
      <c r="H2807" t="s">
        <v>1291</v>
      </c>
      <c r="I2807" s="5" t="s">
        <v>118</v>
      </c>
      <c r="J2807" s="6">
        <v>0.98</v>
      </c>
      <c r="K2807" t="s">
        <v>6</v>
      </c>
      <c r="L2807" t="s">
        <v>2584</v>
      </c>
      <c r="M2807" s="6">
        <v>200</v>
      </c>
      <c r="N2807" s="6">
        <v>206.29</v>
      </c>
      <c r="O2807" s="6">
        <v>1.03</v>
      </c>
      <c r="P2807" t="s">
        <v>2830</v>
      </c>
      <c r="Q2807" t="s">
        <v>1010</v>
      </c>
      <c r="R2807" t="s">
        <v>196</v>
      </c>
      <c r="S2807" t="s">
        <v>2831</v>
      </c>
      <c r="T2807" s="6">
        <v>0.5</v>
      </c>
      <c r="U2807" s="6">
        <v>68.763333333333307</v>
      </c>
      <c r="V2807" t="s">
        <v>11</v>
      </c>
      <c r="W2807" t="s">
        <v>482</v>
      </c>
      <c r="X2807" s="6">
        <v>13.3</v>
      </c>
      <c r="Y2807" s="6">
        <v>17.399999999999999</v>
      </c>
      <c r="Z2807" s="6">
        <v>8</v>
      </c>
      <c r="AA2807" s="6">
        <v>9</v>
      </c>
      <c r="AB2807" t="s">
        <v>5</v>
      </c>
      <c r="AC2807" s="6">
        <v>19.2</v>
      </c>
      <c r="AD2807" s="6">
        <v>0</v>
      </c>
      <c r="AE2807" t="s">
        <v>13</v>
      </c>
      <c r="AF2807" s="6">
        <v>3</v>
      </c>
      <c r="AG2807" t="s">
        <v>5</v>
      </c>
      <c r="AH2807" t="s">
        <v>5</v>
      </c>
      <c r="AI2807" t="s">
        <v>5</v>
      </c>
      <c r="AJ2807" s="6">
        <v>72.400000000000006</v>
      </c>
      <c r="AK2807" s="6">
        <v>1.8</v>
      </c>
      <c r="AL2807" s="6">
        <v>0.6</v>
      </c>
      <c r="AM2807" s="6">
        <v>2.4</v>
      </c>
      <c r="AN2807" s="6">
        <v>25.2</v>
      </c>
      <c r="AO2807" s="6">
        <v>0</v>
      </c>
      <c r="AP2807" s="6">
        <v>0</v>
      </c>
      <c r="AQ2807" s="6">
        <v>0.1</v>
      </c>
      <c r="AR2807" t="s">
        <v>5</v>
      </c>
      <c r="AS2807" t="s">
        <v>5</v>
      </c>
      <c r="AT2807" t="s">
        <v>5</v>
      </c>
      <c r="AU2807" s="6">
        <v>75.3</v>
      </c>
      <c r="AV2807" s="6">
        <v>3.5</v>
      </c>
      <c r="AW2807" s="6">
        <v>4.2</v>
      </c>
      <c r="AX2807" s="6">
        <v>1.1000000000000001</v>
      </c>
      <c r="AY2807" s="6">
        <v>17</v>
      </c>
      <c r="AZ2807" t="s">
        <v>5</v>
      </c>
      <c r="BA2807" t="s">
        <v>5</v>
      </c>
      <c r="BB2807" t="s">
        <v>5</v>
      </c>
      <c r="BC2807" t="s">
        <v>5</v>
      </c>
      <c r="BD2807" t="s">
        <v>5</v>
      </c>
      <c r="BE2807" t="s">
        <v>5</v>
      </c>
      <c r="BF2807" t="s">
        <v>5</v>
      </c>
      <c r="BG2807" t="s">
        <v>5</v>
      </c>
      <c r="BH2807" t="s">
        <v>5</v>
      </c>
      <c r="BI2807" s="6">
        <v>0</v>
      </c>
      <c r="BJ2807" s="6">
        <v>0</v>
      </c>
      <c r="BK2807" s="6">
        <v>0</v>
      </c>
      <c r="BL2807" s="6">
        <v>0</v>
      </c>
      <c r="BM2807" s="6">
        <v>0</v>
      </c>
      <c r="BN2807" s="6">
        <v>0</v>
      </c>
      <c r="BO2807" s="6">
        <v>0</v>
      </c>
      <c r="BP2807" s="6">
        <v>0</v>
      </c>
      <c r="BQ2807" s="6">
        <v>0</v>
      </c>
      <c r="BR2807" s="6">
        <v>0</v>
      </c>
      <c r="BS2807" s="6">
        <v>12</v>
      </c>
      <c r="BT2807" s="6">
        <v>12</v>
      </c>
      <c r="BU2807" s="6">
        <v>71</v>
      </c>
      <c r="BV2807" s="6">
        <v>57</v>
      </c>
      <c r="BW2807" s="6">
        <v>23</v>
      </c>
      <c r="BX2807" s="6">
        <v>3</v>
      </c>
      <c r="BY2807" s="6">
        <v>6</v>
      </c>
      <c r="BZ2807" s="6">
        <v>0</v>
      </c>
      <c r="CA2807" s="6">
        <v>0</v>
      </c>
      <c r="CB2807" s="6">
        <v>0</v>
      </c>
      <c r="CC2807" s="6">
        <v>0</v>
      </c>
      <c r="CD2807" s="6">
        <v>0</v>
      </c>
      <c r="CE2807" s="6">
        <v>0</v>
      </c>
      <c r="CF2807" s="6">
        <v>4000</v>
      </c>
      <c r="CG2807" s="6">
        <v>6170</v>
      </c>
      <c r="CH2807" s="2">
        <v>1</v>
      </c>
      <c r="CI2807" s="3">
        <v>200</v>
      </c>
      <c r="CJ2807" s="3">
        <v>0</v>
      </c>
      <c r="CK2807" s="4">
        <v>9</v>
      </c>
      <c r="CL2807" s="3">
        <v>0</v>
      </c>
      <c r="CM2807" s="3">
        <v>0</v>
      </c>
      <c r="CN2807" s="4">
        <v>0</v>
      </c>
      <c r="CO2807" s="3">
        <v>0</v>
      </c>
      <c r="CP2807" s="3">
        <v>0</v>
      </c>
      <c r="CQ2807" s="4">
        <v>0</v>
      </c>
      <c r="CR2807" s="3">
        <v>0</v>
      </c>
      <c r="CS2807" s="3">
        <v>0</v>
      </c>
      <c r="CT2807" s="4">
        <v>0</v>
      </c>
      <c r="CU2807" s="3">
        <v>0</v>
      </c>
      <c r="CV2807" s="3">
        <v>0</v>
      </c>
      <c r="CW2807" s="4">
        <v>0</v>
      </c>
      <c r="CX2807" t="s">
        <v>5</v>
      </c>
      <c r="CY2807" s="9">
        <f t="shared" si="139"/>
        <v>3.0833333333333321</v>
      </c>
      <c r="CZ2807" s="7">
        <f t="shared" si="140"/>
        <v>11.466666666666665</v>
      </c>
      <c r="DA2807" s="7">
        <f t="shared" si="141"/>
        <v>1.6744186046511629</v>
      </c>
    </row>
    <row r="2808" spans="1:105" x14ac:dyDescent="0.25">
      <c r="A2808" s="6">
        <v>2020</v>
      </c>
      <c r="B2808" s="6">
        <v>7</v>
      </c>
      <c r="C2808" s="6">
        <v>158777</v>
      </c>
      <c r="D2808" t="s">
        <v>0</v>
      </c>
      <c r="E2808" t="s">
        <v>2583</v>
      </c>
      <c r="F2808" t="s">
        <v>2830</v>
      </c>
      <c r="G2808" t="s">
        <v>116</v>
      </c>
      <c r="H2808" t="s">
        <v>592</v>
      </c>
      <c r="I2808" s="5" t="s">
        <v>118</v>
      </c>
      <c r="J2808" s="6">
        <v>0.85</v>
      </c>
      <c r="K2808" t="s">
        <v>22</v>
      </c>
      <c r="L2808" t="s">
        <v>2586</v>
      </c>
      <c r="M2808" s="6">
        <v>340</v>
      </c>
      <c r="N2808" s="6">
        <v>331.72500000000002</v>
      </c>
      <c r="O2808" s="6">
        <v>0.98</v>
      </c>
      <c r="P2808" t="s">
        <v>2830</v>
      </c>
      <c r="Q2808" t="s">
        <v>977</v>
      </c>
      <c r="R2808" t="s">
        <v>478</v>
      </c>
      <c r="S2808" t="s">
        <v>1803</v>
      </c>
      <c r="T2808" s="6">
        <v>0.5</v>
      </c>
      <c r="U2808" s="6">
        <v>82.931250000000006</v>
      </c>
      <c r="V2808" t="s">
        <v>11</v>
      </c>
      <c r="W2808" t="s">
        <v>482</v>
      </c>
      <c r="X2808" s="6">
        <v>13.3</v>
      </c>
      <c r="Y2808" s="6">
        <v>0</v>
      </c>
      <c r="Z2808" s="6">
        <v>11</v>
      </c>
      <c r="AA2808" s="6">
        <v>11</v>
      </c>
      <c r="AB2808" t="s">
        <v>5</v>
      </c>
      <c r="AC2808" s="6">
        <v>20.9</v>
      </c>
      <c r="AD2808" s="6">
        <v>0</v>
      </c>
      <c r="AE2808" t="s">
        <v>13</v>
      </c>
      <c r="AF2808" s="6">
        <v>5</v>
      </c>
      <c r="AG2808" s="6">
        <v>6</v>
      </c>
      <c r="AH2808" t="s">
        <v>5</v>
      </c>
      <c r="AI2808" t="s">
        <v>5</v>
      </c>
      <c r="AJ2808" s="6">
        <v>72.400000000000006</v>
      </c>
      <c r="AK2808" s="6">
        <v>1.8</v>
      </c>
      <c r="AL2808" s="6">
        <v>0.6</v>
      </c>
      <c r="AM2808" s="6">
        <v>2.4</v>
      </c>
      <c r="AN2808" s="6">
        <v>25.2</v>
      </c>
      <c r="AO2808" s="6">
        <v>0</v>
      </c>
      <c r="AP2808" s="6">
        <v>0</v>
      </c>
      <c r="AQ2808" s="6">
        <v>0</v>
      </c>
      <c r="AR2808" t="s">
        <v>5</v>
      </c>
      <c r="AS2808" t="s">
        <v>5</v>
      </c>
      <c r="AT2808" t="s">
        <v>5</v>
      </c>
      <c r="AU2808" t="s">
        <v>5</v>
      </c>
      <c r="AV2808" t="s">
        <v>5</v>
      </c>
      <c r="AW2808" t="s">
        <v>5</v>
      </c>
      <c r="AX2808" t="s">
        <v>5</v>
      </c>
      <c r="AY2808" s="6">
        <v>0</v>
      </c>
      <c r="AZ2808" t="s">
        <v>5</v>
      </c>
      <c r="BA2808" t="s">
        <v>5</v>
      </c>
      <c r="BB2808" t="s">
        <v>5</v>
      </c>
      <c r="BC2808" t="s">
        <v>5</v>
      </c>
      <c r="BD2808" t="s">
        <v>5</v>
      </c>
      <c r="BE2808" t="s">
        <v>5</v>
      </c>
      <c r="BF2808" t="s">
        <v>5</v>
      </c>
      <c r="BG2808" t="s">
        <v>5</v>
      </c>
      <c r="BH2808" t="s">
        <v>5</v>
      </c>
      <c r="BI2808" s="6">
        <v>0</v>
      </c>
      <c r="BJ2808" s="6">
        <v>0</v>
      </c>
      <c r="BK2808" s="6">
        <v>0</v>
      </c>
      <c r="BL2808" s="6">
        <v>0</v>
      </c>
      <c r="BM2808" s="6">
        <v>0</v>
      </c>
      <c r="BN2808" s="6">
        <v>0</v>
      </c>
      <c r="BO2808" s="6">
        <v>0</v>
      </c>
      <c r="BP2808" s="6">
        <v>0</v>
      </c>
      <c r="BQ2808" s="6">
        <v>0</v>
      </c>
      <c r="BR2808" s="6">
        <v>0</v>
      </c>
      <c r="BS2808" s="6">
        <v>12</v>
      </c>
      <c r="BT2808" s="6">
        <v>12</v>
      </c>
      <c r="BU2808" s="6">
        <v>71</v>
      </c>
      <c r="BV2808" s="6">
        <v>57</v>
      </c>
      <c r="BW2808" s="6">
        <v>23</v>
      </c>
      <c r="BX2808" s="6">
        <v>3</v>
      </c>
      <c r="BY2808" s="6">
        <v>6</v>
      </c>
      <c r="BZ2808" s="6">
        <v>0</v>
      </c>
      <c r="CA2808" s="6">
        <v>0</v>
      </c>
      <c r="CB2808" s="6">
        <v>0</v>
      </c>
      <c r="CC2808" s="6">
        <v>0</v>
      </c>
      <c r="CD2808" s="6">
        <v>0</v>
      </c>
      <c r="CE2808" s="6">
        <v>0</v>
      </c>
      <c r="CF2808" s="6">
        <v>5000</v>
      </c>
      <c r="CG2808" s="6">
        <v>9250</v>
      </c>
      <c r="CH2808" s="2">
        <v>3</v>
      </c>
      <c r="CI2808" s="3">
        <v>140</v>
      </c>
      <c r="CJ2808" s="3">
        <v>0</v>
      </c>
      <c r="CK2808" s="4">
        <v>11</v>
      </c>
      <c r="CL2808" s="3">
        <v>160</v>
      </c>
      <c r="CM2808" s="3">
        <v>0</v>
      </c>
      <c r="CN2808" s="4">
        <v>9</v>
      </c>
      <c r="CO2808" s="3">
        <v>40</v>
      </c>
      <c r="CP2808" s="3">
        <v>0</v>
      </c>
      <c r="CQ2808" s="4">
        <v>6</v>
      </c>
      <c r="CR2808" s="3">
        <v>0</v>
      </c>
      <c r="CS2808" s="3">
        <v>0</v>
      </c>
      <c r="CT2808" s="4">
        <v>0</v>
      </c>
      <c r="CU2808" s="3">
        <v>0</v>
      </c>
      <c r="CV2808" s="3">
        <v>0</v>
      </c>
      <c r="CW2808" s="4">
        <v>0</v>
      </c>
      <c r="CX2808" t="s">
        <v>5</v>
      </c>
      <c r="CY2808" s="9">
        <f t="shared" si="139"/>
        <v>4.1166666666666671</v>
      </c>
      <c r="CZ2808" s="7">
        <f t="shared" si="140"/>
        <v>14.293333333333333</v>
      </c>
      <c r="DA2808" s="7">
        <f t="shared" si="141"/>
        <v>1.4622201492537312</v>
      </c>
    </row>
    <row r="2809" spans="1:105" x14ac:dyDescent="0.25">
      <c r="A2809" s="6">
        <v>2020</v>
      </c>
      <c r="B2809" s="6">
        <v>7</v>
      </c>
      <c r="C2809" s="6">
        <v>158773</v>
      </c>
      <c r="D2809" t="s">
        <v>0</v>
      </c>
      <c r="E2809" t="s">
        <v>2583</v>
      </c>
      <c r="F2809" t="s">
        <v>2830</v>
      </c>
      <c r="G2809" t="s">
        <v>116</v>
      </c>
      <c r="H2809" t="s">
        <v>244</v>
      </c>
      <c r="I2809" s="5" t="s">
        <v>118</v>
      </c>
      <c r="J2809" s="6">
        <v>0.62</v>
      </c>
      <c r="K2809" t="s">
        <v>22</v>
      </c>
      <c r="L2809" t="s">
        <v>2586</v>
      </c>
      <c r="M2809" s="6">
        <v>70</v>
      </c>
      <c r="N2809" s="6">
        <v>69.34</v>
      </c>
      <c r="O2809" s="6">
        <v>0.99</v>
      </c>
      <c r="P2809" t="s">
        <v>2830</v>
      </c>
      <c r="Q2809" t="s">
        <v>100</v>
      </c>
      <c r="R2809" t="s">
        <v>562</v>
      </c>
      <c r="S2809" t="s">
        <v>1246</v>
      </c>
      <c r="T2809" s="6">
        <v>1.7</v>
      </c>
      <c r="U2809" s="6">
        <v>69.34</v>
      </c>
      <c r="V2809" t="s">
        <v>11</v>
      </c>
      <c r="W2809" t="s">
        <v>482</v>
      </c>
      <c r="X2809" s="6">
        <v>13.2</v>
      </c>
      <c r="Y2809" s="6">
        <v>0</v>
      </c>
      <c r="Z2809" s="6">
        <v>9</v>
      </c>
      <c r="AA2809" s="6">
        <v>10</v>
      </c>
      <c r="AB2809" t="s">
        <v>5</v>
      </c>
      <c r="AC2809" s="6">
        <v>22.2</v>
      </c>
      <c r="AD2809" s="6">
        <v>0</v>
      </c>
      <c r="AE2809" t="s">
        <v>13</v>
      </c>
      <c r="AF2809" s="6">
        <v>5</v>
      </c>
      <c r="AG2809" t="s">
        <v>5</v>
      </c>
      <c r="AH2809" t="s">
        <v>5</v>
      </c>
      <c r="AI2809" t="s">
        <v>5</v>
      </c>
      <c r="AJ2809" t="s">
        <v>5</v>
      </c>
      <c r="AK2809" t="s">
        <v>5</v>
      </c>
      <c r="AL2809" t="s">
        <v>5</v>
      </c>
      <c r="AM2809" s="6">
        <v>0</v>
      </c>
      <c r="AN2809" t="s">
        <v>5</v>
      </c>
      <c r="AO2809" s="6">
        <v>0</v>
      </c>
      <c r="AP2809" s="6">
        <v>0</v>
      </c>
      <c r="AQ2809" s="6">
        <v>0</v>
      </c>
      <c r="AR2809" t="s">
        <v>5</v>
      </c>
      <c r="AS2809" t="s">
        <v>5</v>
      </c>
      <c r="AT2809" t="s">
        <v>5</v>
      </c>
      <c r="AU2809" t="s">
        <v>5</v>
      </c>
      <c r="AV2809" t="s">
        <v>5</v>
      </c>
      <c r="AW2809" t="s">
        <v>5</v>
      </c>
      <c r="AX2809" t="s">
        <v>5</v>
      </c>
      <c r="AY2809" s="6">
        <v>0</v>
      </c>
      <c r="AZ2809" t="s">
        <v>5</v>
      </c>
      <c r="BA2809" t="s">
        <v>5</v>
      </c>
      <c r="BB2809" t="s">
        <v>5</v>
      </c>
      <c r="BC2809" t="s">
        <v>5</v>
      </c>
      <c r="BD2809" t="s">
        <v>5</v>
      </c>
      <c r="BE2809" t="s">
        <v>5</v>
      </c>
      <c r="BF2809" t="s">
        <v>5</v>
      </c>
      <c r="BG2809" t="s">
        <v>5</v>
      </c>
      <c r="BH2809" t="s">
        <v>5</v>
      </c>
      <c r="BI2809" s="6">
        <v>0</v>
      </c>
      <c r="BJ2809" s="6">
        <v>0</v>
      </c>
      <c r="BK2809" s="6">
        <v>0</v>
      </c>
      <c r="BL2809" s="6">
        <v>0</v>
      </c>
      <c r="BM2809" s="6">
        <v>0</v>
      </c>
      <c r="BN2809" s="6">
        <v>0</v>
      </c>
      <c r="BO2809" s="6">
        <v>0</v>
      </c>
      <c r="BP2809" s="6">
        <v>0</v>
      </c>
      <c r="BQ2809" s="6">
        <v>0</v>
      </c>
      <c r="BR2809" s="6">
        <v>0</v>
      </c>
      <c r="BS2809" s="6">
        <v>8</v>
      </c>
      <c r="BT2809" s="6">
        <v>32</v>
      </c>
      <c r="BU2809" s="6">
        <v>71</v>
      </c>
      <c r="BV2809" s="6">
        <v>47</v>
      </c>
      <c r="BW2809" s="6">
        <v>33</v>
      </c>
      <c r="BX2809" s="6">
        <v>0</v>
      </c>
      <c r="BY2809" s="6">
        <v>1</v>
      </c>
      <c r="BZ2809" s="6">
        <v>0</v>
      </c>
      <c r="CA2809" s="6">
        <v>0</v>
      </c>
      <c r="CB2809" s="6">
        <v>0</v>
      </c>
      <c r="CC2809" s="6">
        <v>0</v>
      </c>
      <c r="CD2809" s="6">
        <v>0</v>
      </c>
      <c r="CE2809" s="6">
        <v>0</v>
      </c>
      <c r="CF2809" s="6">
        <v>4000</v>
      </c>
      <c r="CG2809" s="6">
        <v>14600</v>
      </c>
      <c r="CH2809" s="2">
        <v>2</v>
      </c>
      <c r="CI2809" s="3">
        <v>60</v>
      </c>
      <c r="CJ2809" s="3">
        <v>0</v>
      </c>
      <c r="CK2809" s="4">
        <v>10</v>
      </c>
      <c r="CL2809" s="3">
        <v>10</v>
      </c>
      <c r="CM2809" s="3">
        <v>0</v>
      </c>
      <c r="CN2809" s="4">
        <v>7</v>
      </c>
      <c r="CO2809" s="3">
        <v>0</v>
      </c>
      <c r="CP2809" s="3">
        <v>0</v>
      </c>
      <c r="CQ2809" s="4">
        <v>0</v>
      </c>
      <c r="CR2809" s="3">
        <v>0</v>
      </c>
      <c r="CS2809" s="3">
        <v>0</v>
      </c>
      <c r="CT2809" s="4">
        <v>0</v>
      </c>
      <c r="CU2809" s="3">
        <v>0</v>
      </c>
      <c r="CV2809" s="3">
        <v>0</v>
      </c>
      <c r="CW2809" s="4">
        <v>0</v>
      </c>
      <c r="CX2809" t="s">
        <v>5</v>
      </c>
      <c r="CY2809" s="9">
        <f t="shared" si="139"/>
        <v>1.4166666666666679</v>
      </c>
      <c r="CZ2809" s="7">
        <f t="shared" si="140"/>
        <v>11.133333333333335</v>
      </c>
      <c r="DA2809" s="7">
        <f t="shared" si="141"/>
        <v>1.9940119760479038</v>
      </c>
    </row>
    <row r="2810" spans="1:105" x14ac:dyDescent="0.25">
      <c r="A2810" s="6">
        <v>2020</v>
      </c>
      <c r="B2810" s="6">
        <v>7</v>
      </c>
      <c r="C2810" s="6">
        <v>158779</v>
      </c>
      <c r="D2810" t="s">
        <v>0</v>
      </c>
      <c r="E2810" t="s">
        <v>2583</v>
      </c>
      <c r="F2810" t="s">
        <v>2830</v>
      </c>
      <c r="G2810" t="s">
        <v>116</v>
      </c>
      <c r="H2810" t="s">
        <v>875</v>
      </c>
      <c r="I2810" s="5" t="s">
        <v>118</v>
      </c>
      <c r="J2810" s="6">
        <v>0.15</v>
      </c>
      <c r="K2810" t="s">
        <v>6</v>
      </c>
      <c r="L2810" t="s">
        <v>2584</v>
      </c>
      <c r="M2810" s="6">
        <v>50</v>
      </c>
      <c r="N2810" s="6">
        <v>44.09</v>
      </c>
      <c r="O2810" s="6">
        <v>0.88</v>
      </c>
      <c r="P2810" t="s">
        <v>2830</v>
      </c>
      <c r="Q2810" t="s">
        <v>1169</v>
      </c>
      <c r="R2810" t="s">
        <v>1784</v>
      </c>
      <c r="S2810" t="s">
        <v>906</v>
      </c>
      <c r="T2810" s="6">
        <v>0.8</v>
      </c>
      <c r="U2810" s="6">
        <v>22.045000000000002</v>
      </c>
      <c r="V2810" t="s">
        <v>11</v>
      </c>
      <c r="W2810" t="s">
        <v>482</v>
      </c>
      <c r="X2810" s="6">
        <v>13.2</v>
      </c>
      <c r="Y2810" s="6">
        <v>0</v>
      </c>
      <c r="Z2810" s="6">
        <v>7</v>
      </c>
      <c r="AA2810" s="6">
        <v>7</v>
      </c>
      <c r="AB2810" t="s">
        <v>5</v>
      </c>
      <c r="AC2810" s="6">
        <v>16.7</v>
      </c>
      <c r="AD2810" s="6">
        <v>0</v>
      </c>
      <c r="AE2810" t="s">
        <v>13</v>
      </c>
      <c r="AF2810" s="6">
        <v>3</v>
      </c>
      <c r="AG2810" t="s">
        <v>5</v>
      </c>
      <c r="AH2810" t="s">
        <v>5</v>
      </c>
      <c r="AI2810" t="s">
        <v>5</v>
      </c>
      <c r="AJ2810" t="s">
        <v>5</v>
      </c>
      <c r="AK2810" t="s">
        <v>5</v>
      </c>
      <c r="AL2810" t="s">
        <v>5</v>
      </c>
      <c r="AM2810" s="6">
        <v>0</v>
      </c>
      <c r="AN2810" t="s">
        <v>5</v>
      </c>
      <c r="AO2810" s="6">
        <v>0</v>
      </c>
      <c r="AP2810" s="6">
        <v>0</v>
      </c>
      <c r="AQ2810" s="6">
        <v>0.1</v>
      </c>
      <c r="AR2810" t="s">
        <v>5</v>
      </c>
      <c r="AS2810" t="s">
        <v>5</v>
      </c>
      <c r="AT2810" t="s">
        <v>5</v>
      </c>
      <c r="AU2810" t="s">
        <v>5</v>
      </c>
      <c r="AV2810" t="s">
        <v>5</v>
      </c>
      <c r="AW2810" t="s">
        <v>5</v>
      </c>
      <c r="AX2810" t="s">
        <v>5</v>
      </c>
      <c r="AY2810" s="6">
        <v>0</v>
      </c>
      <c r="AZ2810" t="s">
        <v>5</v>
      </c>
      <c r="BA2810" t="s">
        <v>5</v>
      </c>
      <c r="BB2810" t="s">
        <v>5</v>
      </c>
      <c r="BC2810" t="s">
        <v>5</v>
      </c>
      <c r="BD2810" t="s">
        <v>5</v>
      </c>
      <c r="BE2810" t="s">
        <v>5</v>
      </c>
      <c r="BF2810" t="s">
        <v>5</v>
      </c>
      <c r="BG2810" t="s">
        <v>5</v>
      </c>
      <c r="BH2810" t="s">
        <v>5</v>
      </c>
      <c r="BI2810" s="6">
        <v>0</v>
      </c>
      <c r="BJ2810" s="6">
        <v>0</v>
      </c>
      <c r="BK2810" s="6">
        <v>0</v>
      </c>
      <c r="BL2810" s="6">
        <v>0</v>
      </c>
      <c r="BM2810" s="6">
        <v>0</v>
      </c>
      <c r="BN2810" s="6">
        <v>0</v>
      </c>
      <c r="BO2810" s="6">
        <v>0</v>
      </c>
      <c r="BP2810" s="6">
        <v>0</v>
      </c>
      <c r="BQ2810" s="6">
        <v>0</v>
      </c>
      <c r="BR2810" s="6">
        <v>0</v>
      </c>
      <c r="BS2810" s="6">
        <v>12</v>
      </c>
      <c r="BT2810" s="6">
        <v>28</v>
      </c>
      <c r="BU2810" s="6">
        <v>70</v>
      </c>
      <c r="BV2810" s="6">
        <v>43</v>
      </c>
      <c r="BW2810" s="6">
        <v>33</v>
      </c>
      <c r="BX2810" s="6">
        <v>2</v>
      </c>
      <c r="BY2810" s="6">
        <v>0</v>
      </c>
      <c r="BZ2810" s="6">
        <v>0</v>
      </c>
      <c r="CA2810" s="6">
        <v>0</v>
      </c>
      <c r="CB2810" s="6">
        <v>0</v>
      </c>
      <c r="CC2810" s="6">
        <v>0</v>
      </c>
      <c r="CD2810" s="6">
        <v>0</v>
      </c>
      <c r="CE2810" s="6">
        <v>0</v>
      </c>
      <c r="CF2810" s="6">
        <v>2000</v>
      </c>
      <c r="CG2810" s="6">
        <v>5050</v>
      </c>
      <c r="CH2810" s="2">
        <v>1</v>
      </c>
      <c r="CI2810" s="3">
        <v>50</v>
      </c>
      <c r="CJ2810" s="3">
        <v>0</v>
      </c>
      <c r="CK2810" s="4">
        <v>7</v>
      </c>
      <c r="CL2810" s="3">
        <v>0</v>
      </c>
      <c r="CM2810" s="3">
        <v>0</v>
      </c>
      <c r="CN2810" s="4">
        <v>0</v>
      </c>
      <c r="CO2810" s="3">
        <v>0</v>
      </c>
      <c r="CP2810" s="3">
        <v>0</v>
      </c>
      <c r="CQ2810" s="4">
        <v>0</v>
      </c>
      <c r="CR2810" s="3">
        <v>0</v>
      </c>
      <c r="CS2810" s="3">
        <v>0</v>
      </c>
      <c r="CT2810" s="4">
        <v>0</v>
      </c>
      <c r="CU2810" s="3">
        <v>0</v>
      </c>
      <c r="CV2810" s="3">
        <v>0</v>
      </c>
      <c r="CW2810" s="4">
        <v>0</v>
      </c>
      <c r="CX2810" t="s">
        <v>5</v>
      </c>
      <c r="CY2810" s="9">
        <f t="shared" si="139"/>
        <v>1.6500000000000021</v>
      </c>
      <c r="CZ2810" s="7">
        <f t="shared" si="140"/>
        <v>8.3200000000000021</v>
      </c>
      <c r="DA2810" s="7">
        <f t="shared" si="141"/>
        <v>2.0072115384615379</v>
      </c>
    </row>
    <row r="2811" spans="1:105" x14ac:dyDescent="0.25">
      <c r="A2811" s="6">
        <v>2020</v>
      </c>
      <c r="B2811" s="6">
        <v>7</v>
      </c>
      <c r="C2811" s="6">
        <v>158785</v>
      </c>
      <c r="D2811" t="s">
        <v>0</v>
      </c>
      <c r="E2811" t="s">
        <v>2583</v>
      </c>
      <c r="F2811" t="s">
        <v>2832</v>
      </c>
      <c r="G2811" t="s">
        <v>116</v>
      </c>
      <c r="H2811" t="s">
        <v>1291</v>
      </c>
      <c r="I2811" s="5" t="s">
        <v>118</v>
      </c>
      <c r="J2811" s="6">
        <v>0.9</v>
      </c>
      <c r="K2811" t="s">
        <v>22</v>
      </c>
      <c r="L2811" t="s">
        <v>2586</v>
      </c>
      <c r="M2811" s="6">
        <v>180</v>
      </c>
      <c r="N2811" s="6">
        <v>189.41</v>
      </c>
      <c r="O2811" s="6">
        <v>1.05</v>
      </c>
      <c r="P2811" t="s">
        <v>2832</v>
      </c>
      <c r="Q2811" t="s">
        <v>2163</v>
      </c>
      <c r="R2811" t="s">
        <v>474</v>
      </c>
      <c r="S2811" t="s">
        <v>1478</v>
      </c>
      <c r="T2811" s="6">
        <v>0.7</v>
      </c>
      <c r="U2811" s="6">
        <v>63.136666666666599</v>
      </c>
      <c r="V2811" t="s">
        <v>11</v>
      </c>
      <c r="W2811" t="s">
        <v>482</v>
      </c>
      <c r="X2811" s="6">
        <v>13.7</v>
      </c>
      <c r="Y2811" s="6">
        <v>0</v>
      </c>
      <c r="Z2811" s="6">
        <v>9</v>
      </c>
      <c r="AA2811" s="6">
        <v>10</v>
      </c>
      <c r="AB2811" t="s">
        <v>5</v>
      </c>
      <c r="AC2811" s="6">
        <v>24.2</v>
      </c>
      <c r="AD2811" s="6">
        <v>0</v>
      </c>
      <c r="AE2811" t="s">
        <v>13</v>
      </c>
      <c r="AF2811" s="6">
        <v>5</v>
      </c>
      <c r="AG2811" t="s">
        <v>5</v>
      </c>
      <c r="AH2811" t="s">
        <v>5</v>
      </c>
      <c r="AI2811" t="s">
        <v>5</v>
      </c>
      <c r="AJ2811" s="6">
        <v>45.7</v>
      </c>
      <c r="AK2811" s="6">
        <v>0</v>
      </c>
      <c r="AL2811" s="6">
        <v>3.2</v>
      </c>
      <c r="AM2811" s="6">
        <v>3.2</v>
      </c>
      <c r="AN2811" s="6">
        <v>51.1</v>
      </c>
      <c r="AO2811" s="6">
        <v>0</v>
      </c>
      <c r="AP2811" s="6">
        <v>0</v>
      </c>
      <c r="AQ2811" s="6">
        <v>0</v>
      </c>
      <c r="AR2811" t="s">
        <v>5</v>
      </c>
      <c r="AS2811" t="s">
        <v>5</v>
      </c>
      <c r="AT2811" t="s">
        <v>5</v>
      </c>
      <c r="AU2811" s="6">
        <v>74.400000000000006</v>
      </c>
      <c r="AV2811" s="6">
        <v>4.0999999999999996</v>
      </c>
      <c r="AW2811" s="6">
        <v>4</v>
      </c>
      <c r="AX2811" s="6">
        <v>0.9</v>
      </c>
      <c r="AY2811" s="6">
        <v>17.5</v>
      </c>
      <c r="AZ2811" t="s">
        <v>5</v>
      </c>
      <c r="BA2811" t="s">
        <v>5</v>
      </c>
      <c r="BB2811" t="s">
        <v>5</v>
      </c>
      <c r="BC2811" t="s">
        <v>5</v>
      </c>
      <c r="BD2811" t="s">
        <v>5</v>
      </c>
      <c r="BE2811" t="s">
        <v>5</v>
      </c>
      <c r="BF2811" t="s">
        <v>5</v>
      </c>
      <c r="BG2811" t="s">
        <v>5</v>
      </c>
      <c r="BH2811" t="s">
        <v>5</v>
      </c>
      <c r="BI2811" s="6">
        <v>0</v>
      </c>
      <c r="BJ2811" s="6">
        <v>0</v>
      </c>
      <c r="BK2811" s="6">
        <v>0</v>
      </c>
      <c r="BL2811" s="6">
        <v>0</v>
      </c>
      <c r="BM2811" s="6">
        <v>0</v>
      </c>
      <c r="BN2811" s="6">
        <v>0</v>
      </c>
      <c r="BO2811" s="6">
        <v>0</v>
      </c>
      <c r="BP2811" s="6">
        <v>0</v>
      </c>
      <c r="BQ2811" s="6">
        <v>0</v>
      </c>
      <c r="BR2811" s="6">
        <v>0</v>
      </c>
      <c r="BS2811" s="6">
        <v>0</v>
      </c>
      <c r="BT2811" s="6">
        <v>7</v>
      </c>
      <c r="BU2811" s="6">
        <v>32</v>
      </c>
      <c r="BV2811" s="6">
        <v>52</v>
      </c>
      <c r="BW2811" s="6">
        <v>69</v>
      </c>
      <c r="BX2811" s="6">
        <v>31</v>
      </c>
      <c r="BY2811" s="6">
        <v>3</v>
      </c>
      <c r="BZ2811" s="6">
        <v>0</v>
      </c>
      <c r="CA2811" s="6">
        <v>0</v>
      </c>
      <c r="CB2811" s="6">
        <v>0</v>
      </c>
      <c r="CC2811" s="6">
        <v>0</v>
      </c>
      <c r="CD2811" s="6">
        <v>0</v>
      </c>
      <c r="CE2811" s="6">
        <v>0</v>
      </c>
      <c r="CF2811" s="6">
        <v>4000</v>
      </c>
      <c r="CG2811" s="6">
        <v>11600</v>
      </c>
      <c r="CH2811" s="2">
        <v>2</v>
      </c>
      <c r="CI2811" s="3">
        <v>140</v>
      </c>
      <c r="CJ2811" s="3">
        <v>0</v>
      </c>
      <c r="CK2811" s="4">
        <v>10</v>
      </c>
      <c r="CL2811" s="3">
        <v>40</v>
      </c>
      <c r="CM2811" s="3">
        <v>0</v>
      </c>
      <c r="CN2811" s="4">
        <v>8</v>
      </c>
      <c r="CO2811" s="3">
        <v>0</v>
      </c>
      <c r="CP2811" s="3">
        <v>0</v>
      </c>
      <c r="CQ2811" s="4">
        <v>0</v>
      </c>
      <c r="CR2811" s="3">
        <v>0</v>
      </c>
      <c r="CS2811" s="3">
        <v>0</v>
      </c>
      <c r="CT2811" s="4">
        <v>0</v>
      </c>
      <c r="CU2811" s="3">
        <v>0</v>
      </c>
      <c r="CV2811" s="3">
        <v>0</v>
      </c>
      <c r="CW2811" s="4">
        <v>0</v>
      </c>
      <c r="CX2811" t="s">
        <v>5</v>
      </c>
      <c r="CY2811" s="9">
        <f t="shared" si="139"/>
        <v>2.7333333333333343</v>
      </c>
      <c r="CZ2811" s="7">
        <f t="shared" si="140"/>
        <v>12.186666666666667</v>
      </c>
      <c r="DA2811" s="7">
        <f t="shared" si="141"/>
        <v>1.9857768052516409</v>
      </c>
    </row>
    <row r="2812" spans="1:105" x14ac:dyDescent="0.25">
      <c r="A2812" s="6">
        <v>2020</v>
      </c>
      <c r="B2812" s="6">
        <v>7</v>
      </c>
      <c r="C2812" s="6">
        <v>158787</v>
      </c>
      <c r="D2812" t="s">
        <v>0</v>
      </c>
      <c r="E2812" t="s">
        <v>2583</v>
      </c>
      <c r="F2812" t="s">
        <v>2832</v>
      </c>
      <c r="G2812" t="s">
        <v>116</v>
      </c>
      <c r="H2812" t="s">
        <v>244</v>
      </c>
      <c r="I2812" s="5" t="s">
        <v>118</v>
      </c>
      <c r="J2812" s="6">
        <v>0.73</v>
      </c>
      <c r="K2812" t="s">
        <v>6</v>
      </c>
      <c r="L2812" t="s">
        <v>2584</v>
      </c>
      <c r="M2812" s="6">
        <v>80</v>
      </c>
      <c r="N2812" s="6">
        <v>81.165000000000006</v>
      </c>
      <c r="O2812" s="6">
        <v>1.01</v>
      </c>
      <c r="P2812" t="s">
        <v>2832</v>
      </c>
      <c r="Q2812" t="s">
        <v>1149</v>
      </c>
      <c r="R2812" t="s">
        <v>1195</v>
      </c>
      <c r="S2812" t="s">
        <v>163</v>
      </c>
      <c r="T2812" s="6">
        <v>0.9</v>
      </c>
      <c r="U2812" s="6">
        <v>40.582500000000003</v>
      </c>
      <c r="V2812" t="s">
        <v>11</v>
      </c>
      <c r="W2812" t="s">
        <v>482</v>
      </c>
      <c r="X2812" s="6">
        <v>13.7</v>
      </c>
      <c r="Y2812" s="6">
        <v>0</v>
      </c>
      <c r="Z2812" s="6">
        <v>12</v>
      </c>
      <c r="AA2812" s="6">
        <v>13</v>
      </c>
      <c r="AB2812" t="s">
        <v>5</v>
      </c>
      <c r="AC2812" s="6">
        <v>24.8</v>
      </c>
      <c r="AD2812" s="6">
        <v>0</v>
      </c>
      <c r="AE2812" t="s">
        <v>13</v>
      </c>
      <c r="AF2812" s="6">
        <v>3</v>
      </c>
      <c r="AG2812" t="s">
        <v>5</v>
      </c>
      <c r="AH2812" t="s">
        <v>5</v>
      </c>
      <c r="AI2812" t="s">
        <v>5</v>
      </c>
      <c r="AJ2812" s="6">
        <v>40.1</v>
      </c>
      <c r="AK2812" s="6">
        <v>7.3</v>
      </c>
      <c r="AL2812" s="6">
        <v>4.5</v>
      </c>
      <c r="AM2812" s="6">
        <v>11.8</v>
      </c>
      <c r="AN2812" s="6">
        <v>48.1</v>
      </c>
      <c r="AO2812" s="6">
        <v>0</v>
      </c>
      <c r="AP2812" s="6">
        <v>0</v>
      </c>
      <c r="AQ2812" s="6">
        <v>0</v>
      </c>
      <c r="AR2812" t="s">
        <v>5</v>
      </c>
      <c r="AS2812" t="s">
        <v>5</v>
      </c>
      <c r="AT2812" t="s">
        <v>5</v>
      </c>
      <c r="AU2812" s="6">
        <v>74.400000000000006</v>
      </c>
      <c r="AV2812" s="6">
        <v>4.0999999999999996</v>
      </c>
      <c r="AW2812" s="6">
        <v>3.9</v>
      </c>
      <c r="AX2812" s="6">
        <v>0.8</v>
      </c>
      <c r="AY2812" s="6">
        <v>17.600000000000001</v>
      </c>
      <c r="AZ2812" t="s">
        <v>5</v>
      </c>
      <c r="BA2812" t="s">
        <v>5</v>
      </c>
      <c r="BB2812" t="s">
        <v>5</v>
      </c>
      <c r="BC2812" t="s">
        <v>5</v>
      </c>
      <c r="BD2812" t="s">
        <v>5</v>
      </c>
      <c r="BE2812" t="s">
        <v>5</v>
      </c>
      <c r="BF2812" t="s">
        <v>5</v>
      </c>
      <c r="BG2812" t="s">
        <v>5</v>
      </c>
      <c r="BH2812" t="s">
        <v>5</v>
      </c>
      <c r="BI2812" s="6">
        <v>0</v>
      </c>
      <c r="BJ2812" s="6">
        <v>0</v>
      </c>
      <c r="BK2812" s="6">
        <v>0</v>
      </c>
      <c r="BL2812" s="6">
        <v>0</v>
      </c>
      <c r="BM2812" s="6">
        <v>0</v>
      </c>
      <c r="BN2812" s="6">
        <v>0</v>
      </c>
      <c r="BO2812" s="6">
        <v>0</v>
      </c>
      <c r="BP2812" s="6">
        <v>0</v>
      </c>
      <c r="BQ2812" s="6">
        <v>0</v>
      </c>
      <c r="BR2812" s="6">
        <v>0</v>
      </c>
      <c r="BS2812" s="6">
        <v>0</v>
      </c>
      <c r="BT2812" s="6">
        <v>8</v>
      </c>
      <c r="BU2812" s="6">
        <v>41</v>
      </c>
      <c r="BV2812" s="6">
        <v>62</v>
      </c>
      <c r="BW2812" s="6">
        <v>52</v>
      </c>
      <c r="BX2812" s="6">
        <v>27</v>
      </c>
      <c r="BY2812" s="6">
        <v>3</v>
      </c>
      <c r="BZ2812" s="6">
        <v>0</v>
      </c>
      <c r="CA2812" s="6">
        <v>0</v>
      </c>
      <c r="CB2812" s="6">
        <v>0</v>
      </c>
      <c r="CC2812" s="6">
        <v>0</v>
      </c>
      <c r="CD2812" s="6">
        <v>0</v>
      </c>
      <c r="CE2812" s="6">
        <v>0</v>
      </c>
      <c r="CF2812" s="6">
        <v>3000</v>
      </c>
      <c r="CG2812" s="6">
        <v>8600</v>
      </c>
      <c r="CH2812" s="2">
        <v>2</v>
      </c>
      <c r="CI2812" s="3">
        <v>60</v>
      </c>
      <c r="CJ2812" s="3">
        <v>0</v>
      </c>
      <c r="CK2812" s="4">
        <v>13</v>
      </c>
      <c r="CL2812" s="3">
        <v>20</v>
      </c>
      <c r="CM2812" s="3">
        <v>0</v>
      </c>
      <c r="CN2812" s="4">
        <v>8</v>
      </c>
      <c r="CO2812" s="3">
        <v>0</v>
      </c>
      <c r="CP2812" s="3">
        <v>0</v>
      </c>
      <c r="CQ2812" s="4">
        <v>0</v>
      </c>
      <c r="CR2812" s="3">
        <v>0</v>
      </c>
      <c r="CS2812" s="3">
        <v>0</v>
      </c>
      <c r="CT2812" s="4">
        <v>0</v>
      </c>
      <c r="CU2812" s="3">
        <v>0</v>
      </c>
      <c r="CV2812" s="3">
        <v>0</v>
      </c>
      <c r="CW2812" s="4">
        <v>0</v>
      </c>
      <c r="CX2812" t="s">
        <v>5</v>
      </c>
      <c r="CY2812" s="9">
        <f t="shared" si="139"/>
        <v>1.5999999999999979</v>
      </c>
      <c r="CZ2812" s="7">
        <f t="shared" si="140"/>
        <v>14.279999999999998</v>
      </c>
      <c r="DA2812" s="7">
        <f t="shared" si="141"/>
        <v>1.7366946778711487</v>
      </c>
    </row>
    <row r="2813" spans="1:105" x14ac:dyDescent="0.25">
      <c r="A2813" s="6">
        <v>2020</v>
      </c>
      <c r="B2813" s="6">
        <v>7</v>
      </c>
      <c r="C2813" s="6">
        <v>158792</v>
      </c>
      <c r="D2813" t="s">
        <v>0</v>
      </c>
      <c r="E2813" t="s">
        <v>2583</v>
      </c>
      <c r="F2813" t="s">
        <v>2832</v>
      </c>
      <c r="G2813" t="s">
        <v>116</v>
      </c>
      <c r="H2813" t="s">
        <v>470</v>
      </c>
      <c r="I2813" s="5" t="s">
        <v>118</v>
      </c>
      <c r="J2813" s="6">
        <v>0.72</v>
      </c>
      <c r="K2813" t="s">
        <v>6</v>
      </c>
      <c r="L2813" t="s">
        <v>2584</v>
      </c>
      <c r="M2813" s="6">
        <v>95</v>
      </c>
      <c r="N2813" s="6">
        <v>89.724999999999994</v>
      </c>
      <c r="O2813" s="6">
        <v>0.94</v>
      </c>
      <c r="P2813" t="s">
        <v>2832</v>
      </c>
      <c r="Q2813" t="s">
        <v>1374</v>
      </c>
      <c r="R2813" t="s">
        <v>430</v>
      </c>
      <c r="S2813" t="s">
        <v>51</v>
      </c>
      <c r="T2813" s="6">
        <v>2.5</v>
      </c>
      <c r="U2813" s="6">
        <v>44.862499999999997</v>
      </c>
      <c r="V2813" t="s">
        <v>11</v>
      </c>
      <c r="W2813" t="s">
        <v>482</v>
      </c>
      <c r="X2813" s="6">
        <v>13.6</v>
      </c>
      <c r="Y2813" s="6">
        <v>0</v>
      </c>
      <c r="Z2813" s="6">
        <v>9</v>
      </c>
      <c r="AA2813" s="6">
        <v>12</v>
      </c>
      <c r="AB2813" t="s">
        <v>5</v>
      </c>
      <c r="AC2813" s="6">
        <v>21.2</v>
      </c>
      <c r="AD2813" s="6">
        <v>0</v>
      </c>
      <c r="AE2813" t="s">
        <v>13</v>
      </c>
      <c r="AF2813" s="6">
        <v>3</v>
      </c>
      <c r="AG2813" t="s">
        <v>5</v>
      </c>
      <c r="AH2813" t="s">
        <v>5</v>
      </c>
      <c r="AI2813" t="s">
        <v>5</v>
      </c>
      <c r="AJ2813" s="6">
        <v>65.099999999999994</v>
      </c>
      <c r="AK2813" s="6">
        <v>5.8</v>
      </c>
      <c r="AL2813" s="6">
        <v>1.9</v>
      </c>
      <c r="AM2813" s="6">
        <v>7.7</v>
      </c>
      <c r="AN2813" s="6">
        <v>27.2</v>
      </c>
      <c r="AO2813" s="6">
        <v>0</v>
      </c>
      <c r="AP2813" s="6">
        <v>0</v>
      </c>
      <c r="AQ2813" s="6">
        <v>0</v>
      </c>
      <c r="AR2813" t="s">
        <v>5</v>
      </c>
      <c r="AS2813" t="s">
        <v>5</v>
      </c>
      <c r="AT2813" t="s">
        <v>5</v>
      </c>
      <c r="AU2813" t="s">
        <v>5</v>
      </c>
      <c r="AV2813" t="s">
        <v>5</v>
      </c>
      <c r="AW2813" t="s">
        <v>5</v>
      </c>
      <c r="AX2813" t="s">
        <v>5</v>
      </c>
      <c r="AY2813" s="6">
        <v>0</v>
      </c>
      <c r="AZ2813" t="s">
        <v>5</v>
      </c>
      <c r="BA2813" t="s">
        <v>5</v>
      </c>
      <c r="BB2813" t="s">
        <v>5</v>
      </c>
      <c r="BC2813" t="s">
        <v>5</v>
      </c>
      <c r="BD2813" t="s">
        <v>5</v>
      </c>
      <c r="BE2813" t="s">
        <v>5</v>
      </c>
      <c r="BF2813" t="s">
        <v>5</v>
      </c>
      <c r="BG2813" t="s">
        <v>5</v>
      </c>
      <c r="BH2813" t="s">
        <v>5</v>
      </c>
      <c r="BI2813" s="6">
        <v>0</v>
      </c>
      <c r="BJ2813" s="6">
        <v>0</v>
      </c>
      <c r="BK2813" s="6">
        <v>0</v>
      </c>
      <c r="BL2813" s="6">
        <v>0</v>
      </c>
      <c r="BM2813" s="6">
        <v>0</v>
      </c>
      <c r="BN2813" s="6">
        <v>0</v>
      </c>
      <c r="BO2813" s="6">
        <v>0</v>
      </c>
      <c r="BP2813" s="6">
        <v>0</v>
      </c>
      <c r="BQ2813" s="6">
        <v>0</v>
      </c>
      <c r="BR2813" s="6">
        <v>0</v>
      </c>
      <c r="BS2813" s="6">
        <v>1</v>
      </c>
      <c r="BT2813" s="6">
        <v>6</v>
      </c>
      <c r="BU2813" s="6">
        <v>43</v>
      </c>
      <c r="BV2813" s="6">
        <v>53</v>
      </c>
      <c r="BW2813" s="6">
        <v>72</v>
      </c>
      <c r="BX2813" s="6">
        <v>7</v>
      </c>
      <c r="BY2813" s="6">
        <v>1</v>
      </c>
      <c r="BZ2813" s="6">
        <v>0</v>
      </c>
      <c r="CA2813" s="6">
        <v>0</v>
      </c>
      <c r="CB2813" s="6">
        <v>0</v>
      </c>
      <c r="CC2813" s="6">
        <v>0</v>
      </c>
      <c r="CD2813" s="6">
        <v>0</v>
      </c>
      <c r="CE2813" s="6">
        <v>0</v>
      </c>
      <c r="CF2813" s="6">
        <v>2000</v>
      </c>
      <c r="CG2813" s="6">
        <v>5890</v>
      </c>
      <c r="CH2813" s="2">
        <v>2</v>
      </c>
      <c r="CI2813" s="3">
        <v>20</v>
      </c>
      <c r="CJ2813" s="3">
        <v>0</v>
      </c>
      <c r="CK2813" s="4">
        <v>12</v>
      </c>
      <c r="CL2813" s="3">
        <v>75</v>
      </c>
      <c r="CM2813" s="3">
        <v>0</v>
      </c>
      <c r="CN2813" s="4">
        <v>9</v>
      </c>
      <c r="CO2813" s="3">
        <v>0</v>
      </c>
      <c r="CP2813" s="3">
        <v>0</v>
      </c>
      <c r="CQ2813" s="4">
        <v>0</v>
      </c>
      <c r="CR2813" s="3">
        <v>0</v>
      </c>
      <c r="CS2813" s="3">
        <v>0</v>
      </c>
      <c r="CT2813" s="4">
        <v>0</v>
      </c>
      <c r="CU2813" s="3">
        <v>0</v>
      </c>
      <c r="CV2813" s="3">
        <v>0</v>
      </c>
      <c r="CW2813" s="4">
        <v>0</v>
      </c>
      <c r="CX2813" t="s">
        <v>5</v>
      </c>
      <c r="CY2813" s="9">
        <f t="shared" si="139"/>
        <v>1.6999999999999993</v>
      </c>
      <c r="CZ2813" s="7">
        <f t="shared" si="140"/>
        <v>13.36</v>
      </c>
      <c r="DA2813" s="7">
        <f t="shared" si="141"/>
        <v>1.5868263473053892</v>
      </c>
    </row>
    <row r="2814" spans="1:105" x14ac:dyDescent="0.25">
      <c r="A2814" s="6">
        <v>2020</v>
      </c>
      <c r="B2814" s="6">
        <v>7</v>
      </c>
      <c r="C2814" s="6">
        <v>158786</v>
      </c>
      <c r="D2814" t="s">
        <v>0</v>
      </c>
      <c r="E2814" t="s">
        <v>2583</v>
      </c>
      <c r="F2814" t="s">
        <v>2832</v>
      </c>
      <c r="G2814" t="s">
        <v>116</v>
      </c>
      <c r="H2814" t="s">
        <v>984</v>
      </c>
      <c r="I2814" s="5" t="s">
        <v>118</v>
      </c>
      <c r="J2814" s="6">
        <v>0.81</v>
      </c>
      <c r="K2814" t="s">
        <v>22</v>
      </c>
      <c r="L2814" t="s">
        <v>2586</v>
      </c>
      <c r="M2814" s="6">
        <v>170</v>
      </c>
      <c r="N2814" s="6">
        <v>160.19499999999999</v>
      </c>
      <c r="O2814" s="6">
        <v>0.94</v>
      </c>
      <c r="P2814" t="s">
        <v>2832</v>
      </c>
      <c r="Q2814" t="s">
        <v>2154</v>
      </c>
      <c r="R2814" t="s">
        <v>1760</v>
      </c>
      <c r="S2814" t="s">
        <v>756</v>
      </c>
      <c r="T2814" s="6">
        <v>1.8</v>
      </c>
      <c r="U2814" s="6">
        <v>80.097499999999997</v>
      </c>
      <c r="V2814" t="s">
        <v>11</v>
      </c>
      <c r="W2814" t="s">
        <v>482</v>
      </c>
      <c r="X2814" s="6">
        <v>13.1</v>
      </c>
      <c r="Y2814" s="6">
        <v>0</v>
      </c>
      <c r="Z2814" s="6">
        <v>8</v>
      </c>
      <c r="AA2814" s="6">
        <v>10</v>
      </c>
      <c r="AB2814" t="s">
        <v>5</v>
      </c>
      <c r="AC2814" s="6">
        <v>20.3</v>
      </c>
      <c r="AD2814" s="6">
        <v>0</v>
      </c>
      <c r="AE2814" t="s">
        <v>13</v>
      </c>
      <c r="AF2814" s="6">
        <v>6</v>
      </c>
      <c r="AG2814" t="s">
        <v>5</v>
      </c>
      <c r="AH2814" t="s">
        <v>5</v>
      </c>
      <c r="AI2814" t="s">
        <v>5</v>
      </c>
      <c r="AJ2814" t="s">
        <v>5</v>
      </c>
      <c r="AK2814" t="s">
        <v>5</v>
      </c>
      <c r="AL2814" t="s">
        <v>5</v>
      </c>
      <c r="AM2814" s="6">
        <v>0</v>
      </c>
      <c r="AN2814" t="s">
        <v>5</v>
      </c>
      <c r="AO2814" s="6">
        <v>0</v>
      </c>
      <c r="AP2814" s="6">
        <v>0</v>
      </c>
      <c r="AQ2814" s="6">
        <v>0</v>
      </c>
      <c r="AR2814" t="s">
        <v>5</v>
      </c>
      <c r="AS2814" t="s">
        <v>5</v>
      </c>
      <c r="AT2814" t="s">
        <v>5</v>
      </c>
      <c r="AU2814" t="s">
        <v>5</v>
      </c>
      <c r="AV2814" t="s">
        <v>5</v>
      </c>
      <c r="AW2814" t="s">
        <v>5</v>
      </c>
      <c r="AX2814" t="s">
        <v>5</v>
      </c>
      <c r="AY2814" s="6">
        <v>0</v>
      </c>
      <c r="AZ2814" t="s">
        <v>5</v>
      </c>
      <c r="BA2814" t="s">
        <v>5</v>
      </c>
      <c r="BB2814" t="s">
        <v>5</v>
      </c>
      <c r="BC2814" t="s">
        <v>5</v>
      </c>
      <c r="BD2814" t="s">
        <v>5</v>
      </c>
      <c r="BE2814" t="s">
        <v>5</v>
      </c>
      <c r="BF2814" t="s">
        <v>5</v>
      </c>
      <c r="BG2814" t="s">
        <v>5</v>
      </c>
      <c r="BH2814" t="s">
        <v>5</v>
      </c>
      <c r="BI2814" s="6">
        <v>0</v>
      </c>
      <c r="BJ2814" s="6">
        <v>0</v>
      </c>
      <c r="BK2814" s="6">
        <v>0</v>
      </c>
      <c r="BL2814" s="6">
        <v>0</v>
      </c>
      <c r="BM2814" s="6">
        <v>0</v>
      </c>
      <c r="BN2814" s="6">
        <v>0</v>
      </c>
      <c r="BO2814" s="6">
        <v>0</v>
      </c>
      <c r="BP2814" s="6">
        <v>0</v>
      </c>
      <c r="BQ2814" s="6">
        <v>0</v>
      </c>
      <c r="BR2814" s="6">
        <v>0</v>
      </c>
      <c r="BS2814" s="6">
        <v>7</v>
      </c>
      <c r="BT2814" s="6">
        <v>43</v>
      </c>
      <c r="BU2814" s="6">
        <v>59</v>
      </c>
      <c r="BV2814" s="6">
        <v>46</v>
      </c>
      <c r="BW2814" s="6">
        <v>28</v>
      </c>
      <c r="BX2814" s="6">
        <v>3</v>
      </c>
      <c r="BY2814" s="6">
        <v>0</v>
      </c>
      <c r="BZ2814" s="6">
        <v>0</v>
      </c>
      <c r="CA2814" s="6">
        <v>0</v>
      </c>
      <c r="CB2814" s="6">
        <v>0</v>
      </c>
      <c r="CC2814" s="6">
        <v>0</v>
      </c>
      <c r="CD2814" s="6">
        <v>0</v>
      </c>
      <c r="CE2814" s="6">
        <v>0</v>
      </c>
      <c r="CF2814" s="6">
        <v>5000</v>
      </c>
      <c r="CG2814" s="6">
        <v>14200</v>
      </c>
      <c r="CH2814" s="2">
        <v>1</v>
      </c>
      <c r="CI2814" s="3">
        <v>170</v>
      </c>
      <c r="CJ2814" s="3">
        <v>0</v>
      </c>
      <c r="CK2814" s="4">
        <v>10</v>
      </c>
      <c r="CL2814" s="3">
        <v>0</v>
      </c>
      <c r="CM2814" s="3">
        <v>0</v>
      </c>
      <c r="CN2814" s="4">
        <v>0</v>
      </c>
      <c r="CO2814" s="3">
        <v>0</v>
      </c>
      <c r="CP2814" s="3">
        <v>0</v>
      </c>
      <c r="CQ2814" s="4">
        <v>0</v>
      </c>
      <c r="CR2814" s="3">
        <v>0</v>
      </c>
      <c r="CS2814" s="3">
        <v>0</v>
      </c>
      <c r="CT2814" s="4">
        <v>0</v>
      </c>
      <c r="CU2814" s="3">
        <v>0</v>
      </c>
      <c r="CV2814" s="3">
        <v>0</v>
      </c>
      <c r="CW2814" s="4">
        <v>0</v>
      </c>
      <c r="CX2814" t="s">
        <v>5</v>
      </c>
      <c r="CY2814" s="9">
        <f t="shared" si="139"/>
        <v>2.4333333333333336</v>
      </c>
      <c r="CZ2814" s="7">
        <f t="shared" si="140"/>
        <v>11.946666666666667</v>
      </c>
      <c r="DA2814" s="7">
        <f t="shared" si="141"/>
        <v>1.69921875</v>
      </c>
    </row>
    <row r="2815" spans="1:105" x14ac:dyDescent="0.25">
      <c r="A2815" s="6">
        <v>2020</v>
      </c>
      <c r="B2815" s="6">
        <v>7</v>
      </c>
      <c r="C2815" s="6">
        <v>158798</v>
      </c>
      <c r="D2815" t="s">
        <v>0</v>
      </c>
      <c r="E2815" t="s">
        <v>2583</v>
      </c>
      <c r="F2815" t="s">
        <v>2833</v>
      </c>
      <c r="G2815" t="s">
        <v>116</v>
      </c>
      <c r="H2815" t="s">
        <v>244</v>
      </c>
      <c r="I2815" s="5" t="s">
        <v>118</v>
      </c>
      <c r="J2815" s="6">
        <v>0.7</v>
      </c>
      <c r="K2815" t="s">
        <v>22</v>
      </c>
      <c r="L2815" t="s">
        <v>5</v>
      </c>
      <c r="M2815" s="6">
        <v>80</v>
      </c>
      <c r="N2815" s="6">
        <v>78.349999999999994</v>
      </c>
      <c r="O2815" s="6">
        <v>0.98</v>
      </c>
      <c r="P2815" t="s">
        <v>2833</v>
      </c>
      <c r="Q2815" t="s">
        <v>2194</v>
      </c>
      <c r="R2815" t="s">
        <v>710</v>
      </c>
      <c r="S2815" t="s">
        <v>105</v>
      </c>
      <c r="T2815" s="6">
        <v>0.4</v>
      </c>
      <c r="U2815" s="6">
        <v>39.174999999999997</v>
      </c>
      <c r="V2815" t="s">
        <v>11</v>
      </c>
      <c r="W2815" t="s">
        <v>482</v>
      </c>
      <c r="X2815" s="6">
        <v>12.9</v>
      </c>
      <c r="Y2815" s="6">
        <v>0</v>
      </c>
      <c r="Z2815" s="6">
        <v>9</v>
      </c>
      <c r="AA2815" s="6">
        <v>9</v>
      </c>
      <c r="AB2815" t="s">
        <v>5</v>
      </c>
      <c r="AC2815" s="6">
        <v>25.7</v>
      </c>
      <c r="AD2815" s="6">
        <v>0</v>
      </c>
      <c r="AE2815" t="s">
        <v>13</v>
      </c>
      <c r="AF2815" t="s">
        <v>5</v>
      </c>
      <c r="AG2815" t="s">
        <v>5</v>
      </c>
      <c r="AH2815" t="s">
        <v>5</v>
      </c>
      <c r="AI2815" t="s">
        <v>5</v>
      </c>
      <c r="AJ2815" s="6">
        <v>26.1</v>
      </c>
      <c r="AK2815" s="6">
        <v>0</v>
      </c>
      <c r="AL2815" s="6">
        <v>3.7</v>
      </c>
      <c r="AM2815" s="6">
        <v>3.7</v>
      </c>
      <c r="AN2815" s="6">
        <v>70.2</v>
      </c>
      <c r="AO2815" s="6">
        <v>0</v>
      </c>
      <c r="AP2815" s="6">
        <v>0</v>
      </c>
      <c r="AQ2815" s="6">
        <v>0</v>
      </c>
      <c r="AR2815" t="s">
        <v>5</v>
      </c>
      <c r="AS2815" t="s">
        <v>5</v>
      </c>
      <c r="AT2815" t="s">
        <v>5</v>
      </c>
      <c r="AU2815" s="6">
        <v>73.599999999999994</v>
      </c>
      <c r="AV2815" s="6">
        <v>5</v>
      </c>
      <c r="AW2815" s="6">
        <v>3.9</v>
      </c>
      <c r="AX2815" s="6">
        <v>0.8</v>
      </c>
      <c r="AY2815" s="6">
        <v>17.5</v>
      </c>
      <c r="AZ2815" t="s">
        <v>5</v>
      </c>
      <c r="BA2815" t="s">
        <v>5</v>
      </c>
      <c r="BB2815" t="s">
        <v>5</v>
      </c>
      <c r="BC2815" t="s">
        <v>5</v>
      </c>
      <c r="BD2815" t="s">
        <v>5</v>
      </c>
      <c r="BE2815" t="s">
        <v>5</v>
      </c>
      <c r="BF2815" t="s">
        <v>5</v>
      </c>
      <c r="BG2815" t="s">
        <v>5</v>
      </c>
      <c r="BH2815" t="s">
        <v>5</v>
      </c>
      <c r="BI2815" s="6">
        <v>0</v>
      </c>
      <c r="BJ2815" s="6">
        <v>0</v>
      </c>
      <c r="BK2815" s="6">
        <v>0</v>
      </c>
      <c r="BL2815" s="6">
        <v>0</v>
      </c>
      <c r="BM2815" s="6">
        <v>0</v>
      </c>
      <c r="BN2815" s="6">
        <v>0</v>
      </c>
      <c r="BO2815" s="6">
        <v>0</v>
      </c>
      <c r="BP2815" s="6">
        <v>0</v>
      </c>
      <c r="BQ2815" s="6">
        <v>0</v>
      </c>
      <c r="BR2815" s="6">
        <v>0</v>
      </c>
      <c r="BS2815" s="6">
        <v>32</v>
      </c>
      <c r="BT2815" s="6">
        <v>41</v>
      </c>
      <c r="BU2815" s="6">
        <v>72</v>
      </c>
      <c r="BV2815" s="6">
        <v>30</v>
      </c>
      <c r="BW2815" s="6">
        <v>7</v>
      </c>
      <c r="BX2815" s="6">
        <v>3</v>
      </c>
      <c r="BY2815" s="6">
        <v>0</v>
      </c>
      <c r="BZ2815" s="6">
        <v>0</v>
      </c>
      <c r="CA2815" s="6">
        <v>0</v>
      </c>
      <c r="CB2815" s="6">
        <v>0</v>
      </c>
      <c r="CC2815" s="6">
        <v>0</v>
      </c>
      <c r="CD2815" s="6">
        <v>0</v>
      </c>
      <c r="CE2815" s="6">
        <v>0</v>
      </c>
      <c r="CF2815" s="6">
        <v>2000</v>
      </c>
      <c r="CG2815" s="6">
        <v>5410</v>
      </c>
      <c r="CH2815" s="2">
        <v>1</v>
      </c>
      <c r="CI2815" s="3">
        <v>80</v>
      </c>
      <c r="CJ2815" s="3">
        <v>0</v>
      </c>
      <c r="CK2815" s="4">
        <v>9</v>
      </c>
      <c r="CL2815" s="3">
        <v>0</v>
      </c>
      <c r="CM2815" s="3">
        <v>0</v>
      </c>
      <c r="CN2815" s="4">
        <v>0</v>
      </c>
      <c r="CO2815" s="3">
        <v>0</v>
      </c>
      <c r="CP2815" s="3">
        <v>0</v>
      </c>
      <c r="CQ2815" s="4">
        <v>0</v>
      </c>
      <c r="CR2815" s="3">
        <v>0</v>
      </c>
      <c r="CS2815" s="3">
        <v>0</v>
      </c>
      <c r="CT2815" s="4">
        <v>0</v>
      </c>
      <c r="CU2815" s="3">
        <v>0</v>
      </c>
      <c r="CV2815" s="3">
        <v>0</v>
      </c>
      <c r="CW2815" s="4">
        <v>0</v>
      </c>
      <c r="CX2815" t="s">
        <v>5</v>
      </c>
      <c r="CY2815" s="9">
        <f t="shared" si="139"/>
        <v>1.5500000000000007</v>
      </c>
      <c r="CZ2815" s="7">
        <f t="shared" si="140"/>
        <v>10.24</v>
      </c>
      <c r="DA2815" s="7">
        <f t="shared" si="141"/>
        <v>2.509765625</v>
      </c>
    </row>
    <row r="2816" spans="1:105" x14ac:dyDescent="0.25">
      <c r="A2816" s="6">
        <v>2020</v>
      </c>
      <c r="B2816" s="6">
        <v>7</v>
      </c>
      <c r="C2816" s="6">
        <v>158799</v>
      </c>
      <c r="D2816" t="s">
        <v>0</v>
      </c>
      <c r="E2816" t="s">
        <v>2583</v>
      </c>
      <c r="F2816" t="s">
        <v>2833</v>
      </c>
      <c r="G2816" t="s">
        <v>116</v>
      </c>
      <c r="H2816" t="s">
        <v>470</v>
      </c>
      <c r="I2816" s="5" t="s">
        <v>118</v>
      </c>
      <c r="J2816" s="6">
        <v>0.81</v>
      </c>
      <c r="K2816" t="s">
        <v>22</v>
      </c>
      <c r="L2816" t="s">
        <v>5</v>
      </c>
      <c r="M2816" s="6">
        <v>100</v>
      </c>
      <c r="N2816" s="6">
        <v>99.944999999999993</v>
      </c>
      <c r="O2816" s="6">
        <v>1</v>
      </c>
      <c r="P2816" t="s">
        <v>2833</v>
      </c>
      <c r="Q2816" t="s">
        <v>1728</v>
      </c>
      <c r="R2816" t="s">
        <v>2290</v>
      </c>
      <c r="S2816" t="s">
        <v>1116</v>
      </c>
      <c r="T2816" s="6">
        <v>1.8</v>
      </c>
      <c r="U2816" s="6">
        <v>49.972499999999997</v>
      </c>
      <c r="V2816" t="s">
        <v>11</v>
      </c>
      <c r="W2816" t="s">
        <v>482</v>
      </c>
      <c r="X2816" s="6">
        <v>13</v>
      </c>
      <c r="Y2816" s="6">
        <v>0</v>
      </c>
      <c r="Z2816" s="6">
        <v>11</v>
      </c>
      <c r="AA2816" s="6">
        <v>13</v>
      </c>
      <c r="AB2816" t="s">
        <v>5</v>
      </c>
      <c r="AC2816" s="6">
        <v>20.399999999999999</v>
      </c>
      <c r="AD2816" s="6">
        <v>0</v>
      </c>
      <c r="AE2816" t="s">
        <v>13</v>
      </c>
      <c r="AF2816" t="s">
        <v>5</v>
      </c>
      <c r="AG2816" t="s">
        <v>5</v>
      </c>
      <c r="AH2816" t="s">
        <v>5</v>
      </c>
      <c r="AI2816" t="s">
        <v>5</v>
      </c>
      <c r="AJ2816" t="s">
        <v>5</v>
      </c>
      <c r="AK2816" t="s">
        <v>5</v>
      </c>
      <c r="AL2816" t="s">
        <v>5</v>
      </c>
      <c r="AM2816" s="6">
        <v>0</v>
      </c>
      <c r="AN2816" t="s">
        <v>5</v>
      </c>
      <c r="AO2816" s="6">
        <v>0</v>
      </c>
      <c r="AP2816" s="6">
        <v>0</v>
      </c>
      <c r="AQ2816" s="6">
        <v>0</v>
      </c>
      <c r="AR2816" t="s">
        <v>5</v>
      </c>
      <c r="AS2816" t="s">
        <v>5</v>
      </c>
      <c r="AT2816" t="s">
        <v>5</v>
      </c>
      <c r="AU2816" t="s">
        <v>5</v>
      </c>
      <c r="AV2816" t="s">
        <v>5</v>
      </c>
      <c r="AW2816" t="s">
        <v>5</v>
      </c>
      <c r="AX2816" t="s">
        <v>5</v>
      </c>
      <c r="AY2816" s="6">
        <v>0</v>
      </c>
      <c r="AZ2816" t="s">
        <v>5</v>
      </c>
      <c r="BA2816" t="s">
        <v>5</v>
      </c>
      <c r="BB2816" t="s">
        <v>5</v>
      </c>
      <c r="BC2816" t="s">
        <v>5</v>
      </c>
      <c r="BD2816" t="s">
        <v>5</v>
      </c>
      <c r="BE2816" t="s">
        <v>5</v>
      </c>
      <c r="BF2816" t="s">
        <v>5</v>
      </c>
      <c r="BG2816" t="s">
        <v>5</v>
      </c>
      <c r="BH2816" t="s">
        <v>5</v>
      </c>
      <c r="BI2816" s="6">
        <v>0</v>
      </c>
      <c r="BJ2816" s="6">
        <v>0</v>
      </c>
      <c r="BK2816" s="6">
        <v>0</v>
      </c>
      <c r="BL2816" s="6">
        <v>0</v>
      </c>
      <c r="BM2816" s="6">
        <v>0</v>
      </c>
      <c r="BN2816" s="6">
        <v>0</v>
      </c>
      <c r="BO2816" s="6">
        <v>0</v>
      </c>
      <c r="BP2816" s="6">
        <v>0</v>
      </c>
      <c r="BQ2816" s="6">
        <v>0</v>
      </c>
      <c r="BR2816" s="6">
        <v>0</v>
      </c>
      <c r="BS2816" s="6">
        <v>27</v>
      </c>
      <c r="BT2816" s="6">
        <v>46</v>
      </c>
      <c r="BU2816" s="6">
        <v>62</v>
      </c>
      <c r="BV2816" s="6">
        <v>32</v>
      </c>
      <c r="BW2816" s="6">
        <v>12</v>
      </c>
      <c r="BX2816" s="6">
        <v>7</v>
      </c>
      <c r="BY2816" s="6">
        <v>5</v>
      </c>
      <c r="BZ2816" s="6">
        <v>0</v>
      </c>
      <c r="CA2816" s="6">
        <v>0</v>
      </c>
      <c r="CB2816" s="6">
        <v>0</v>
      </c>
      <c r="CC2816" s="6">
        <v>0</v>
      </c>
      <c r="CD2816" s="6">
        <v>0</v>
      </c>
      <c r="CE2816" s="6">
        <v>0</v>
      </c>
      <c r="CF2816" s="6">
        <v>3000</v>
      </c>
      <c r="CG2816" s="6">
        <v>9920</v>
      </c>
      <c r="CH2816" s="2">
        <v>2</v>
      </c>
      <c r="CI2816" s="3">
        <v>65</v>
      </c>
      <c r="CJ2816" s="3">
        <v>0</v>
      </c>
      <c r="CK2816" s="4">
        <v>13</v>
      </c>
      <c r="CL2816" s="3">
        <v>35</v>
      </c>
      <c r="CM2816" s="3">
        <v>0</v>
      </c>
      <c r="CN2816" s="4">
        <v>10</v>
      </c>
      <c r="CO2816" s="3">
        <v>0</v>
      </c>
      <c r="CP2816" s="3">
        <v>0</v>
      </c>
      <c r="CQ2816" s="4">
        <v>0</v>
      </c>
      <c r="CR2816" s="3">
        <v>0</v>
      </c>
      <c r="CS2816" s="3">
        <v>0</v>
      </c>
      <c r="CT2816" s="4">
        <v>0</v>
      </c>
      <c r="CU2816" s="3">
        <v>0</v>
      </c>
      <c r="CV2816" s="3">
        <v>0</v>
      </c>
      <c r="CW2816" s="4">
        <v>0</v>
      </c>
      <c r="CX2816" t="s">
        <v>5</v>
      </c>
      <c r="CY2816" s="9">
        <f t="shared" si="139"/>
        <v>2.0666666666666664</v>
      </c>
      <c r="CZ2816" s="7">
        <f t="shared" si="140"/>
        <v>14.653333333333332</v>
      </c>
      <c r="DA2816" s="7">
        <f t="shared" si="141"/>
        <v>1.392174704276615</v>
      </c>
    </row>
    <row r="2817" spans="1:105" x14ac:dyDescent="0.25">
      <c r="A2817" s="6">
        <v>2020</v>
      </c>
      <c r="B2817" s="6">
        <v>7</v>
      </c>
      <c r="C2817" s="6">
        <v>158800</v>
      </c>
      <c r="D2817" t="s">
        <v>0</v>
      </c>
      <c r="E2817" t="s">
        <v>2583</v>
      </c>
      <c r="F2817" t="s">
        <v>2833</v>
      </c>
      <c r="G2817" t="s">
        <v>116</v>
      </c>
      <c r="H2817" t="s">
        <v>827</v>
      </c>
      <c r="I2817" s="5" t="s">
        <v>118</v>
      </c>
      <c r="J2817" s="6">
        <v>0.8</v>
      </c>
      <c r="K2817" t="s">
        <v>22</v>
      </c>
      <c r="L2817" t="s">
        <v>5</v>
      </c>
      <c r="M2817" s="6">
        <v>100</v>
      </c>
      <c r="N2817" s="6">
        <v>86.525000000000006</v>
      </c>
      <c r="O2817" s="6">
        <v>0.87</v>
      </c>
      <c r="P2817" t="s">
        <v>2833</v>
      </c>
      <c r="Q2817" t="s">
        <v>2834</v>
      </c>
      <c r="R2817" t="s">
        <v>766</v>
      </c>
      <c r="S2817" t="s">
        <v>771</v>
      </c>
      <c r="T2817" s="6">
        <v>0.4</v>
      </c>
      <c r="U2817" s="6">
        <v>43.262500000000003</v>
      </c>
      <c r="V2817" t="s">
        <v>11</v>
      </c>
      <c r="W2817" t="s">
        <v>482</v>
      </c>
      <c r="X2817" s="6">
        <v>12.7</v>
      </c>
      <c r="Y2817" s="6">
        <v>0</v>
      </c>
      <c r="Z2817" s="6">
        <v>15</v>
      </c>
      <c r="AA2817" s="6">
        <v>16</v>
      </c>
      <c r="AB2817" t="s">
        <v>5</v>
      </c>
      <c r="AC2817" s="6">
        <v>23.8</v>
      </c>
      <c r="AD2817" s="6">
        <v>6.7010310000000004</v>
      </c>
      <c r="AE2817" t="s">
        <v>13</v>
      </c>
      <c r="AF2817" t="s">
        <v>5</v>
      </c>
      <c r="AG2817" t="s">
        <v>5</v>
      </c>
      <c r="AH2817" t="s">
        <v>5</v>
      </c>
      <c r="AI2817" t="s">
        <v>5</v>
      </c>
      <c r="AJ2817" t="s">
        <v>5</v>
      </c>
      <c r="AK2817" t="s">
        <v>5</v>
      </c>
      <c r="AL2817" t="s">
        <v>5</v>
      </c>
      <c r="AM2817" s="6">
        <v>0</v>
      </c>
      <c r="AN2817" t="s">
        <v>5</v>
      </c>
      <c r="AO2817" s="6">
        <v>0</v>
      </c>
      <c r="AP2817" s="6">
        <v>0</v>
      </c>
      <c r="AQ2817" s="6">
        <v>0</v>
      </c>
      <c r="AR2817" t="s">
        <v>5</v>
      </c>
      <c r="AS2817" t="s">
        <v>5</v>
      </c>
      <c r="AT2817" t="s">
        <v>5</v>
      </c>
      <c r="AU2817" t="s">
        <v>5</v>
      </c>
      <c r="AV2817" t="s">
        <v>5</v>
      </c>
      <c r="AW2817" t="s">
        <v>5</v>
      </c>
      <c r="AX2817" t="s">
        <v>5</v>
      </c>
      <c r="AY2817" s="6">
        <v>0</v>
      </c>
      <c r="AZ2817" t="s">
        <v>5</v>
      </c>
      <c r="BA2817" t="s">
        <v>5</v>
      </c>
      <c r="BB2817" t="s">
        <v>5</v>
      </c>
      <c r="BC2817" t="s">
        <v>5</v>
      </c>
      <c r="BD2817" t="s">
        <v>5</v>
      </c>
      <c r="BE2817" t="s">
        <v>5</v>
      </c>
      <c r="BF2817" t="s">
        <v>5</v>
      </c>
      <c r="BG2817" t="s">
        <v>5</v>
      </c>
      <c r="BH2817" t="s">
        <v>5</v>
      </c>
      <c r="BI2817" s="6">
        <v>0</v>
      </c>
      <c r="BJ2817" s="6">
        <v>0</v>
      </c>
      <c r="BK2817" s="6">
        <v>0</v>
      </c>
      <c r="BL2817" s="6">
        <v>0</v>
      </c>
      <c r="BM2817" s="6">
        <v>0</v>
      </c>
      <c r="BN2817" s="6">
        <v>0</v>
      </c>
      <c r="BO2817" s="6">
        <v>0</v>
      </c>
      <c r="BP2817" s="6">
        <v>0</v>
      </c>
      <c r="BQ2817" s="6">
        <v>0</v>
      </c>
      <c r="BR2817" s="6">
        <v>13</v>
      </c>
      <c r="BS2817" s="6">
        <v>31</v>
      </c>
      <c r="BT2817" s="6">
        <v>48</v>
      </c>
      <c r="BU2817" s="6">
        <v>67</v>
      </c>
      <c r="BV2817" s="6">
        <v>26</v>
      </c>
      <c r="BW2817" s="6">
        <v>9</v>
      </c>
      <c r="BX2817" s="6">
        <v>0</v>
      </c>
      <c r="BY2817" s="6">
        <v>0</v>
      </c>
      <c r="BZ2817" s="6">
        <v>0</v>
      </c>
      <c r="CA2817" s="6">
        <v>0</v>
      </c>
      <c r="CB2817" s="6">
        <v>0</v>
      </c>
      <c r="CC2817" s="6">
        <v>0</v>
      </c>
      <c r="CD2817" s="6">
        <v>0</v>
      </c>
      <c r="CE2817" s="6">
        <v>0</v>
      </c>
      <c r="CF2817" s="6">
        <v>4000</v>
      </c>
      <c r="CG2817" s="6">
        <v>11700</v>
      </c>
      <c r="CH2817" s="2">
        <v>2</v>
      </c>
      <c r="CI2817" s="3">
        <v>20</v>
      </c>
      <c r="CJ2817" s="3">
        <v>0</v>
      </c>
      <c r="CK2817" s="4">
        <v>16</v>
      </c>
      <c r="CL2817" s="3">
        <v>80</v>
      </c>
      <c r="CM2817" s="3">
        <v>0</v>
      </c>
      <c r="CN2817" s="4">
        <v>14</v>
      </c>
      <c r="CO2817" s="3">
        <v>0</v>
      </c>
      <c r="CP2817" s="3">
        <v>0</v>
      </c>
      <c r="CQ2817" s="4">
        <v>0</v>
      </c>
      <c r="CR2817" s="3">
        <v>0</v>
      </c>
      <c r="CS2817" s="3">
        <v>0</v>
      </c>
      <c r="CT2817" s="4">
        <v>0</v>
      </c>
      <c r="CU2817" s="3">
        <v>0</v>
      </c>
      <c r="CV2817" s="3">
        <v>0</v>
      </c>
      <c r="CW2817" s="4">
        <v>0</v>
      </c>
      <c r="CX2817" t="s">
        <v>5</v>
      </c>
      <c r="CY2817" s="9">
        <f t="shared" si="139"/>
        <v>1.7833333333333314</v>
      </c>
      <c r="CZ2817" s="7">
        <f t="shared" si="140"/>
        <v>17.426666666666666</v>
      </c>
      <c r="DA2817" s="7">
        <f t="shared" si="141"/>
        <v>1.3657230298393268</v>
      </c>
    </row>
    <row r="2818" spans="1:105" x14ac:dyDescent="0.25">
      <c r="A2818" s="6">
        <v>2020</v>
      </c>
      <c r="B2818" s="6">
        <v>7</v>
      </c>
      <c r="C2818" s="6">
        <v>158807</v>
      </c>
      <c r="D2818" t="s">
        <v>0</v>
      </c>
      <c r="E2818" t="s">
        <v>2583</v>
      </c>
      <c r="F2818" t="s">
        <v>2835</v>
      </c>
      <c r="G2818" t="s">
        <v>116</v>
      </c>
      <c r="H2818" t="s">
        <v>244</v>
      </c>
      <c r="I2818" s="5" t="s">
        <v>118</v>
      </c>
      <c r="J2818" s="6">
        <v>0.72</v>
      </c>
      <c r="K2818" t="s">
        <v>22</v>
      </c>
      <c r="L2818" t="s">
        <v>5</v>
      </c>
      <c r="M2818" s="6">
        <v>80</v>
      </c>
      <c r="N2818" s="6">
        <v>80.064999999999998</v>
      </c>
      <c r="O2818" s="6">
        <v>1</v>
      </c>
      <c r="P2818" t="s">
        <v>2835</v>
      </c>
      <c r="Q2818" t="s">
        <v>296</v>
      </c>
      <c r="R2818" t="s">
        <v>1887</v>
      </c>
      <c r="S2818" t="s">
        <v>1931</v>
      </c>
      <c r="T2818" s="6">
        <v>0.5</v>
      </c>
      <c r="U2818" s="6">
        <v>40.032499999999999</v>
      </c>
      <c r="V2818" t="s">
        <v>11</v>
      </c>
      <c r="W2818" t="s">
        <v>482</v>
      </c>
      <c r="X2818" s="6">
        <v>12.9</v>
      </c>
      <c r="Y2818" s="6">
        <v>0</v>
      </c>
      <c r="Z2818" s="6">
        <v>12</v>
      </c>
      <c r="AA2818" s="6">
        <v>13</v>
      </c>
      <c r="AB2818" t="s">
        <v>5</v>
      </c>
      <c r="AC2818" s="6">
        <v>20.8</v>
      </c>
      <c r="AD2818" s="6">
        <v>0</v>
      </c>
      <c r="AE2818" t="s">
        <v>13</v>
      </c>
      <c r="AF2818" t="s">
        <v>5</v>
      </c>
      <c r="AG2818" t="s">
        <v>5</v>
      </c>
      <c r="AH2818" t="s">
        <v>5</v>
      </c>
      <c r="AI2818" t="s">
        <v>5</v>
      </c>
      <c r="AJ2818" s="6">
        <v>69.099999999999994</v>
      </c>
      <c r="AK2818" s="6">
        <v>1.6</v>
      </c>
      <c r="AL2818" s="6">
        <v>0</v>
      </c>
      <c r="AM2818" s="6">
        <v>1.6</v>
      </c>
      <c r="AN2818" s="6">
        <v>29.3</v>
      </c>
      <c r="AO2818" s="6">
        <v>0</v>
      </c>
      <c r="AP2818" s="6">
        <v>0</v>
      </c>
      <c r="AQ2818" s="6">
        <v>0</v>
      </c>
      <c r="AR2818" t="s">
        <v>5</v>
      </c>
      <c r="AS2818" t="s">
        <v>5</v>
      </c>
      <c r="AT2818" t="s">
        <v>5</v>
      </c>
      <c r="AU2818" s="6">
        <v>73.8</v>
      </c>
      <c r="AV2818" s="6">
        <v>5.3</v>
      </c>
      <c r="AW2818" s="6">
        <v>4</v>
      </c>
      <c r="AX2818" s="6">
        <v>0.9</v>
      </c>
      <c r="AY2818" s="6">
        <v>16.899999999999999</v>
      </c>
      <c r="AZ2818" t="s">
        <v>5</v>
      </c>
      <c r="BA2818" t="s">
        <v>5</v>
      </c>
      <c r="BB2818" t="s">
        <v>5</v>
      </c>
      <c r="BC2818" t="s">
        <v>5</v>
      </c>
      <c r="BD2818" t="s">
        <v>5</v>
      </c>
      <c r="BE2818" t="s">
        <v>5</v>
      </c>
      <c r="BF2818" t="s">
        <v>5</v>
      </c>
      <c r="BG2818" t="s">
        <v>5</v>
      </c>
      <c r="BH2818" t="s">
        <v>5</v>
      </c>
      <c r="BI2818" s="6">
        <v>0</v>
      </c>
      <c r="BJ2818" s="6">
        <v>0</v>
      </c>
      <c r="BK2818" s="6">
        <v>0</v>
      </c>
      <c r="BL2818" s="6">
        <v>0</v>
      </c>
      <c r="BM2818" s="6">
        <v>0</v>
      </c>
      <c r="BN2818" s="6">
        <v>0</v>
      </c>
      <c r="BO2818" s="6">
        <v>0</v>
      </c>
      <c r="BP2818" s="6">
        <v>0</v>
      </c>
      <c r="BQ2818" s="6">
        <v>0</v>
      </c>
      <c r="BR2818" s="6">
        <v>0</v>
      </c>
      <c r="BS2818" s="6">
        <v>23</v>
      </c>
      <c r="BT2818" s="6">
        <v>68</v>
      </c>
      <c r="BU2818" s="6">
        <v>56</v>
      </c>
      <c r="BV2818" s="6">
        <v>27</v>
      </c>
      <c r="BW2818" s="6">
        <v>14</v>
      </c>
      <c r="BX2818" s="6">
        <v>6</v>
      </c>
      <c r="BY2818" s="6">
        <v>2</v>
      </c>
      <c r="BZ2818" s="6">
        <v>0</v>
      </c>
      <c r="CA2818" s="6">
        <v>0</v>
      </c>
      <c r="CB2818" s="6">
        <v>0</v>
      </c>
      <c r="CC2818" s="6">
        <v>0</v>
      </c>
      <c r="CD2818" s="6">
        <v>0</v>
      </c>
      <c r="CE2818" s="6">
        <v>0</v>
      </c>
      <c r="CF2818" s="6">
        <v>9000</v>
      </c>
      <c r="CG2818" s="6">
        <v>17300</v>
      </c>
      <c r="CH2818" s="2">
        <v>3</v>
      </c>
      <c r="CI2818" s="3">
        <v>30</v>
      </c>
      <c r="CJ2818" s="3">
        <v>0</v>
      </c>
      <c r="CK2818" s="4">
        <v>13</v>
      </c>
      <c r="CL2818" s="3">
        <v>20</v>
      </c>
      <c r="CM2818" s="3">
        <v>0</v>
      </c>
      <c r="CN2818" s="4">
        <v>11</v>
      </c>
      <c r="CO2818" s="3">
        <v>30</v>
      </c>
      <c r="CP2818" s="3">
        <v>0</v>
      </c>
      <c r="CQ2818" s="4">
        <v>9</v>
      </c>
      <c r="CR2818" s="3">
        <v>0</v>
      </c>
      <c r="CS2818" s="3">
        <v>0</v>
      </c>
      <c r="CT2818" s="4">
        <v>0</v>
      </c>
      <c r="CU2818" s="3">
        <v>0</v>
      </c>
      <c r="CV2818" s="3">
        <v>0</v>
      </c>
      <c r="CW2818" s="4">
        <v>0</v>
      </c>
      <c r="CX2818" t="s">
        <v>5</v>
      </c>
      <c r="CY2818" s="9">
        <f t="shared" si="139"/>
        <v>1.6333333333333329</v>
      </c>
      <c r="CZ2818" s="7">
        <f t="shared" si="140"/>
        <v>14.306666666666667</v>
      </c>
      <c r="DA2818" s="7">
        <f t="shared" si="141"/>
        <v>1.4538676607642125</v>
      </c>
    </row>
    <row r="2819" spans="1:105" x14ac:dyDescent="0.25">
      <c r="A2819" s="6">
        <v>2020</v>
      </c>
      <c r="B2819" s="6">
        <v>7</v>
      </c>
      <c r="C2819" s="6">
        <v>158806</v>
      </c>
      <c r="D2819" t="s">
        <v>0</v>
      </c>
      <c r="E2819" t="s">
        <v>2583</v>
      </c>
      <c r="F2819" t="s">
        <v>2835</v>
      </c>
      <c r="G2819" t="s">
        <v>116</v>
      </c>
      <c r="H2819" t="s">
        <v>470</v>
      </c>
      <c r="I2819" s="5" t="s">
        <v>118</v>
      </c>
      <c r="J2819" s="6">
        <v>0.57999999999999996</v>
      </c>
      <c r="K2819" t="s">
        <v>22</v>
      </c>
      <c r="L2819" t="s">
        <v>5</v>
      </c>
      <c r="M2819" s="6">
        <v>70</v>
      </c>
      <c r="N2819" s="6">
        <v>72.430000000000007</v>
      </c>
      <c r="O2819" s="6">
        <v>1.03</v>
      </c>
      <c r="P2819" t="s">
        <v>2836</v>
      </c>
      <c r="Q2819" t="s">
        <v>2837</v>
      </c>
      <c r="R2819" t="s">
        <v>455</v>
      </c>
      <c r="S2819" t="s">
        <v>421</v>
      </c>
      <c r="T2819" s="6">
        <v>0.7</v>
      </c>
      <c r="U2819" s="6">
        <v>36.215000000000003</v>
      </c>
      <c r="V2819" t="s">
        <v>11</v>
      </c>
      <c r="W2819" t="s">
        <v>482</v>
      </c>
      <c r="X2819" s="6">
        <v>12.9</v>
      </c>
      <c r="Y2819" s="6">
        <v>0</v>
      </c>
      <c r="Z2819">
        <f>AA2819-T2819</f>
        <v>17.3</v>
      </c>
      <c r="AA2819" s="6">
        <v>18</v>
      </c>
      <c r="AB2819" t="s">
        <v>5</v>
      </c>
      <c r="AC2819" s="6">
        <v>22.1</v>
      </c>
      <c r="AD2819" s="6">
        <v>0</v>
      </c>
      <c r="AE2819" t="s">
        <v>13</v>
      </c>
      <c r="AF2819" t="s">
        <v>5</v>
      </c>
      <c r="AG2819" t="s">
        <v>5</v>
      </c>
      <c r="AH2819" t="s">
        <v>5</v>
      </c>
      <c r="AI2819" t="s">
        <v>5</v>
      </c>
      <c r="AJ2819" t="s">
        <v>5</v>
      </c>
      <c r="AK2819" t="s">
        <v>5</v>
      </c>
      <c r="AL2819" t="s">
        <v>5</v>
      </c>
      <c r="AM2819" s="6">
        <v>0</v>
      </c>
      <c r="AN2819" t="s">
        <v>5</v>
      </c>
      <c r="AO2819" s="6">
        <v>0</v>
      </c>
      <c r="AP2819" s="6">
        <v>0</v>
      </c>
      <c r="AQ2819" s="6">
        <v>0</v>
      </c>
      <c r="AR2819" t="s">
        <v>5</v>
      </c>
      <c r="AS2819" t="s">
        <v>5</v>
      </c>
      <c r="AT2819" t="s">
        <v>5</v>
      </c>
      <c r="AU2819" t="s">
        <v>5</v>
      </c>
      <c r="AV2819" t="s">
        <v>5</v>
      </c>
      <c r="AW2819" t="s">
        <v>5</v>
      </c>
      <c r="AX2819" t="s">
        <v>5</v>
      </c>
      <c r="AY2819" s="6">
        <v>0</v>
      </c>
      <c r="AZ2819" t="s">
        <v>5</v>
      </c>
      <c r="BA2819" t="s">
        <v>5</v>
      </c>
      <c r="BB2819" t="s">
        <v>5</v>
      </c>
      <c r="BC2819" t="s">
        <v>5</v>
      </c>
      <c r="BD2819" t="s">
        <v>5</v>
      </c>
      <c r="BE2819" t="s">
        <v>5</v>
      </c>
      <c r="BF2819" t="s">
        <v>5</v>
      </c>
      <c r="BG2819" t="s">
        <v>5</v>
      </c>
      <c r="BH2819" t="s">
        <v>5</v>
      </c>
      <c r="BI2819" s="6">
        <v>0</v>
      </c>
      <c r="BJ2819" s="6">
        <v>0</v>
      </c>
      <c r="BK2819" s="6">
        <v>0</v>
      </c>
      <c r="BL2819" s="6">
        <v>0</v>
      </c>
      <c r="BM2819" s="6">
        <v>0</v>
      </c>
      <c r="BN2819" s="6">
        <v>0</v>
      </c>
      <c r="BO2819" s="6">
        <v>0</v>
      </c>
      <c r="BP2819" s="6">
        <v>0</v>
      </c>
      <c r="BQ2819" s="6">
        <v>0</v>
      </c>
      <c r="BR2819" s="6">
        <v>0</v>
      </c>
      <c r="BS2819" s="6">
        <v>27</v>
      </c>
      <c r="BT2819" s="6">
        <v>62</v>
      </c>
      <c r="BU2819" s="6">
        <v>60</v>
      </c>
      <c r="BV2819" s="6">
        <v>39</v>
      </c>
      <c r="BW2819" s="6">
        <v>10</v>
      </c>
      <c r="BX2819" s="6">
        <v>5</v>
      </c>
      <c r="BY2819" s="6">
        <v>0</v>
      </c>
      <c r="BZ2819" s="6">
        <v>0</v>
      </c>
      <c r="CA2819" s="6">
        <v>0</v>
      </c>
      <c r="CB2819" s="6">
        <v>0</v>
      </c>
      <c r="CC2819" s="6">
        <v>0</v>
      </c>
      <c r="CD2819" s="6">
        <v>0</v>
      </c>
      <c r="CE2819" s="6">
        <v>0</v>
      </c>
      <c r="CF2819" s="6">
        <v>14000</v>
      </c>
      <c r="CG2819" s="6">
        <v>20100</v>
      </c>
      <c r="CH2819" s="2">
        <v>2</v>
      </c>
      <c r="CI2819" s="3">
        <v>15</v>
      </c>
      <c r="CJ2819" s="3">
        <v>0</v>
      </c>
      <c r="CK2819" s="4">
        <v>18</v>
      </c>
      <c r="CL2819" s="3">
        <v>55</v>
      </c>
      <c r="CM2819" s="3">
        <v>0</v>
      </c>
      <c r="CN2819" s="4">
        <v>15</v>
      </c>
      <c r="CO2819" s="3">
        <v>0</v>
      </c>
      <c r="CP2819" s="3">
        <v>0</v>
      </c>
      <c r="CQ2819" s="4">
        <v>0</v>
      </c>
      <c r="CR2819" s="3">
        <v>0</v>
      </c>
      <c r="CS2819" s="3">
        <v>0</v>
      </c>
      <c r="CT2819" s="4">
        <v>0</v>
      </c>
      <c r="CU2819" s="3">
        <v>0</v>
      </c>
      <c r="CV2819" s="3">
        <v>0</v>
      </c>
      <c r="CW2819" s="4">
        <v>0</v>
      </c>
      <c r="CX2819" t="s">
        <v>5</v>
      </c>
      <c r="CY2819" s="9">
        <f t="shared" ref="CY2819:CY2821" si="142">IF((S2819*24-R2819*24)&lt;0,(S2819*24-R2819*24)+24,(S2819*24-R2819*24))</f>
        <v>1.5166666666666666</v>
      </c>
      <c r="CZ2819" s="7">
        <f t="shared" ref="CZ2819:CZ2821" si="143">AA2819+(CY2819*0.8)</f>
        <v>19.213333333333335</v>
      </c>
      <c r="DA2819" s="7">
        <f t="shared" ref="DA2819:DA2821" si="144">AC2819/CZ2819</f>
        <v>1.1502428868841081</v>
      </c>
    </row>
    <row r="2820" spans="1:105" x14ac:dyDescent="0.25">
      <c r="A2820" s="6">
        <v>2020</v>
      </c>
      <c r="B2820" s="6">
        <v>7</v>
      </c>
      <c r="C2820" s="6">
        <v>158808</v>
      </c>
      <c r="D2820" t="s">
        <v>0</v>
      </c>
      <c r="E2820" t="s">
        <v>2583</v>
      </c>
      <c r="F2820" t="s">
        <v>2835</v>
      </c>
      <c r="G2820" t="s">
        <v>116</v>
      </c>
      <c r="H2820" t="s">
        <v>827</v>
      </c>
      <c r="I2820" s="5" t="s">
        <v>118</v>
      </c>
      <c r="J2820" s="6">
        <v>0.54</v>
      </c>
      <c r="K2820" t="s">
        <v>22</v>
      </c>
      <c r="L2820" t="s">
        <v>5</v>
      </c>
      <c r="M2820" s="6">
        <v>65</v>
      </c>
      <c r="N2820" s="6">
        <v>58.594999999999999</v>
      </c>
      <c r="O2820" s="6">
        <v>0.9</v>
      </c>
      <c r="P2820" t="s">
        <v>2836</v>
      </c>
      <c r="Q2820" t="s">
        <v>2838</v>
      </c>
      <c r="R2820" t="s">
        <v>1364</v>
      </c>
      <c r="S2820" t="s">
        <v>280</v>
      </c>
      <c r="T2820" s="6">
        <v>1.1000000000000001</v>
      </c>
      <c r="U2820" s="6">
        <v>29.297499999999999</v>
      </c>
      <c r="V2820" t="s">
        <v>11</v>
      </c>
      <c r="W2820" t="s">
        <v>482</v>
      </c>
      <c r="X2820" s="6">
        <v>12.6</v>
      </c>
      <c r="Y2820" s="6">
        <v>0</v>
      </c>
      <c r="Z2820" s="6">
        <v>14</v>
      </c>
      <c r="AA2820" s="6">
        <v>15</v>
      </c>
      <c r="AB2820" t="s">
        <v>5</v>
      </c>
      <c r="AC2820" s="6">
        <v>25.1</v>
      </c>
      <c r="AD2820" s="6">
        <v>0</v>
      </c>
      <c r="AE2820" t="s">
        <v>13</v>
      </c>
      <c r="AF2820" t="s">
        <v>5</v>
      </c>
      <c r="AG2820" t="s">
        <v>5</v>
      </c>
      <c r="AH2820" t="s">
        <v>5</v>
      </c>
      <c r="AI2820" t="s">
        <v>5</v>
      </c>
      <c r="AJ2820" t="s">
        <v>5</v>
      </c>
      <c r="AK2820" t="s">
        <v>5</v>
      </c>
      <c r="AL2820" t="s">
        <v>5</v>
      </c>
      <c r="AM2820" s="6">
        <v>0</v>
      </c>
      <c r="AN2820" t="s">
        <v>5</v>
      </c>
      <c r="AO2820" s="6">
        <v>0</v>
      </c>
      <c r="AP2820" s="6">
        <v>0</v>
      </c>
      <c r="AQ2820" s="6">
        <v>0</v>
      </c>
      <c r="AR2820" t="s">
        <v>5</v>
      </c>
      <c r="AS2820" t="s">
        <v>5</v>
      </c>
      <c r="AT2820" t="s">
        <v>5</v>
      </c>
      <c r="AU2820" t="s">
        <v>5</v>
      </c>
      <c r="AV2820" t="s">
        <v>5</v>
      </c>
      <c r="AW2820" t="s">
        <v>5</v>
      </c>
      <c r="AX2820" t="s">
        <v>5</v>
      </c>
      <c r="AY2820" s="6">
        <v>0</v>
      </c>
      <c r="AZ2820" t="s">
        <v>5</v>
      </c>
      <c r="BA2820" t="s">
        <v>5</v>
      </c>
      <c r="BB2820" t="s">
        <v>5</v>
      </c>
      <c r="BC2820" t="s">
        <v>5</v>
      </c>
      <c r="BD2820" t="s">
        <v>5</v>
      </c>
      <c r="BE2820" t="s">
        <v>5</v>
      </c>
      <c r="BF2820" t="s">
        <v>5</v>
      </c>
      <c r="BG2820" t="s">
        <v>5</v>
      </c>
      <c r="BH2820" t="s">
        <v>5</v>
      </c>
      <c r="BI2820" s="6">
        <v>0</v>
      </c>
      <c r="BJ2820" s="6">
        <v>0</v>
      </c>
      <c r="BK2820" s="6">
        <v>0</v>
      </c>
      <c r="BL2820" s="6">
        <v>0</v>
      </c>
      <c r="BM2820" s="6">
        <v>0</v>
      </c>
      <c r="BN2820" s="6">
        <v>0</v>
      </c>
      <c r="BO2820" s="6">
        <v>0</v>
      </c>
      <c r="BP2820" s="6">
        <v>0</v>
      </c>
      <c r="BQ2820" s="6">
        <v>0</v>
      </c>
      <c r="BR2820" s="6">
        <v>0</v>
      </c>
      <c r="BS2820" s="6">
        <v>70</v>
      </c>
      <c r="BT2820" s="6">
        <v>76</v>
      </c>
      <c r="BU2820" s="6">
        <v>10</v>
      </c>
      <c r="BV2820" s="6">
        <v>11</v>
      </c>
      <c r="BW2820" s="6">
        <v>19</v>
      </c>
      <c r="BX2820" s="6">
        <v>4</v>
      </c>
      <c r="BY2820" s="6">
        <v>0</v>
      </c>
      <c r="BZ2820" s="6">
        <v>0</v>
      </c>
      <c r="CA2820" s="6">
        <v>0</v>
      </c>
      <c r="CB2820" s="6">
        <v>0</v>
      </c>
      <c r="CC2820" s="6">
        <v>0</v>
      </c>
      <c r="CD2820" s="6">
        <v>0</v>
      </c>
      <c r="CE2820" s="6">
        <v>0</v>
      </c>
      <c r="CF2820" s="6">
        <v>7000</v>
      </c>
      <c r="CG2820" s="6">
        <v>15600</v>
      </c>
      <c r="CH2820" s="2">
        <v>2</v>
      </c>
      <c r="CI2820" s="3">
        <v>60</v>
      </c>
      <c r="CJ2820" s="3">
        <v>0</v>
      </c>
      <c r="CK2820" s="4">
        <v>15</v>
      </c>
      <c r="CL2820" s="3">
        <v>5</v>
      </c>
      <c r="CM2820" s="3">
        <v>0</v>
      </c>
      <c r="CN2820" s="4">
        <v>13</v>
      </c>
      <c r="CO2820" s="3">
        <v>0</v>
      </c>
      <c r="CP2820" s="3">
        <v>0</v>
      </c>
      <c r="CQ2820" s="4">
        <v>0</v>
      </c>
      <c r="CR2820" s="3">
        <v>0</v>
      </c>
      <c r="CS2820" s="3">
        <v>0</v>
      </c>
      <c r="CT2820" s="4">
        <v>0</v>
      </c>
      <c r="CU2820" s="3">
        <v>0</v>
      </c>
      <c r="CV2820" s="3">
        <v>0</v>
      </c>
      <c r="CW2820" s="4">
        <v>0</v>
      </c>
      <c r="CX2820" t="s">
        <v>5</v>
      </c>
      <c r="CY2820" s="9">
        <f t="shared" si="142"/>
        <v>1.5</v>
      </c>
      <c r="CZ2820" s="7">
        <f t="shared" si="143"/>
        <v>16.2</v>
      </c>
      <c r="DA2820" s="7">
        <f t="shared" si="144"/>
        <v>1.5493827160493829</v>
      </c>
    </row>
    <row r="2821" spans="1:105" x14ac:dyDescent="0.25">
      <c r="A2821" s="6">
        <v>2020</v>
      </c>
      <c r="B2821" s="6">
        <v>7</v>
      </c>
      <c r="C2821" s="6">
        <v>158809</v>
      </c>
      <c r="D2821" t="s">
        <v>0</v>
      </c>
      <c r="E2821" t="s">
        <v>2583</v>
      </c>
      <c r="F2821" t="s">
        <v>2836</v>
      </c>
      <c r="G2821" t="s">
        <v>116</v>
      </c>
      <c r="H2821" t="s">
        <v>244</v>
      </c>
      <c r="I2821" s="5" t="s">
        <v>118</v>
      </c>
      <c r="J2821" s="6">
        <v>0.4</v>
      </c>
      <c r="K2821" t="s">
        <v>22</v>
      </c>
      <c r="L2821" t="s">
        <v>5</v>
      </c>
      <c r="M2821" s="6">
        <v>40</v>
      </c>
      <c r="N2821" s="6">
        <v>44.94</v>
      </c>
      <c r="O2821" s="6">
        <v>1.1200000000000001</v>
      </c>
      <c r="P2821" t="s">
        <v>2836</v>
      </c>
      <c r="Q2821" t="s">
        <v>1318</v>
      </c>
      <c r="R2821" t="s">
        <v>2049</v>
      </c>
      <c r="S2821" t="s">
        <v>98</v>
      </c>
      <c r="T2821" s="6">
        <v>0.9</v>
      </c>
      <c r="U2821" s="6">
        <v>22.47</v>
      </c>
      <c r="V2821" t="s">
        <v>11</v>
      </c>
      <c r="W2821" t="s">
        <v>482</v>
      </c>
      <c r="X2821" s="6">
        <v>12.9</v>
      </c>
      <c r="Y2821" s="6">
        <v>0</v>
      </c>
      <c r="Z2821" s="6">
        <v>9</v>
      </c>
      <c r="AA2821" s="6">
        <v>10</v>
      </c>
      <c r="AB2821" t="s">
        <v>5</v>
      </c>
      <c r="AC2821" s="6">
        <v>24.2</v>
      </c>
      <c r="AD2821" s="6">
        <v>0</v>
      </c>
      <c r="AE2821" t="s">
        <v>13</v>
      </c>
      <c r="AF2821" t="s">
        <v>5</v>
      </c>
      <c r="AG2821" t="s">
        <v>5</v>
      </c>
      <c r="AH2821" t="s">
        <v>5</v>
      </c>
      <c r="AI2821" t="s">
        <v>5</v>
      </c>
      <c r="AJ2821" t="s">
        <v>5</v>
      </c>
      <c r="AK2821" t="s">
        <v>5</v>
      </c>
      <c r="AL2821" t="s">
        <v>5</v>
      </c>
      <c r="AM2821" s="6">
        <v>0</v>
      </c>
      <c r="AN2821" t="s">
        <v>5</v>
      </c>
      <c r="AO2821" s="6">
        <v>0</v>
      </c>
      <c r="AP2821" s="6">
        <v>0</v>
      </c>
      <c r="AQ2821" s="6">
        <v>0</v>
      </c>
      <c r="AR2821" t="s">
        <v>5</v>
      </c>
      <c r="AS2821" t="s">
        <v>5</v>
      </c>
      <c r="AT2821" t="s">
        <v>5</v>
      </c>
      <c r="AU2821" t="s">
        <v>5</v>
      </c>
      <c r="AV2821" t="s">
        <v>5</v>
      </c>
      <c r="AW2821" t="s">
        <v>5</v>
      </c>
      <c r="AX2821" t="s">
        <v>5</v>
      </c>
      <c r="AY2821" s="6">
        <v>0</v>
      </c>
      <c r="AZ2821" t="s">
        <v>5</v>
      </c>
      <c r="BA2821" t="s">
        <v>5</v>
      </c>
      <c r="BB2821" t="s">
        <v>5</v>
      </c>
      <c r="BC2821" t="s">
        <v>5</v>
      </c>
      <c r="BD2821" t="s">
        <v>5</v>
      </c>
      <c r="BE2821" t="s">
        <v>5</v>
      </c>
      <c r="BF2821" t="s">
        <v>5</v>
      </c>
      <c r="BG2821" t="s">
        <v>5</v>
      </c>
      <c r="BH2821" t="s">
        <v>5</v>
      </c>
      <c r="BI2821" s="6">
        <v>0</v>
      </c>
      <c r="BJ2821" s="6">
        <v>0</v>
      </c>
      <c r="BK2821" s="6">
        <v>0</v>
      </c>
      <c r="BL2821" s="6">
        <v>0</v>
      </c>
      <c r="BM2821" s="6">
        <v>0</v>
      </c>
      <c r="BN2821" s="6">
        <v>0</v>
      </c>
      <c r="BO2821" s="6">
        <v>0</v>
      </c>
      <c r="BP2821" s="6">
        <v>0</v>
      </c>
      <c r="BQ2821" s="6">
        <v>0</v>
      </c>
      <c r="BR2821" s="6">
        <v>0</v>
      </c>
      <c r="BS2821" s="6">
        <v>27</v>
      </c>
      <c r="BT2821" s="6">
        <v>40</v>
      </c>
      <c r="BU2821" s="6">
        <v>72</v>
      </c>
      <c r="BV2821" s="6">
        <v>42</v>
      </c>
      <c r="BW2821" s="6">
        <v>12</v>
      </c>
      <c r="BX2821" s="6">
        <v>0</v>
      </c>
      <c r="BY2821" s="6">
        <v>0</v>
      </c>
      <c r="BZ2821" s="6">
        <v>0</v>
      </c>
      <c r="CA2821" s="6">
        <v>0</v>
      </c>
      <c r="CB2821" s="6">
        <v>0</v>
      </c>
      <c r="CC2821" s="6">
        <v>0</v>
      </c>
      <c r="CD2821" s="6">
        <v>0</v>
      </c>
      <c r="CE2821" s="6">
        <v>0</v>
      </c>
      <c r="CF2821" s="6">
        <v>4000</v>
      </c>
      <c r="CG2821" s="6">
        <v>10600</v>
      </c>
      <c r="CH2821" s="2">
        <v>1</v>
      </c>
      <c r="CI2821" s="3">
        <v>40</v>
      </c>
      <c r="CJ2821" s="3">
        <v>0</v>
      </c>
      <c r="CK2821" s="4">
        <v>10</v>
      </c>
      <c r="CL2821" s="3">
        <v>0</v>
      </c>
      <c r="CM2821" s="3">
        <v>0</v>
      </c>
      <c r="CN2821" s="4">
        <v>0</v>
      </c>
      <c r="CO2821" s="3">
        <v>0</v>
      </c>
      <c r="CP2821" s="3">
        <v>0</v>
      </c>
      <c r="CQ2821" s="4">
        <v>0</v>
      </c>
      <c r="CR2821" s="3">
        <v>0</v>
      </c>
      <c r="CS2821" s="3">
        <v>0</v>
      </c>
      <c r="CT2821" s="4">
        <v>0</v>
      </c>
      <c r="CU2821" s="3">
        <v>0</v>
      </c>
      <c r="CV2821" s="3">
        <v>0</v>
      </c>
      <c r="CW2821" s="4">
        <v>0</v>
      </c>
      <c r="CX2821" t="s">
        <v>5</v>
      </c>
      <c r="CY2821" s="9">
        <f t="shared" si="142"/>
        <v>1.5833333333333321</v>
      </c>
      <c r="CZ2821" s="7">
        <f t="shared" si="143"/>
        <v>11.266666666666666</v>
      </c>
      <c r="DA2821" s="7">
        <f t="shared" si="144"/>
        <v>2.1479289940828403</v>
      </c>
    </row>
  </sheetData>
  <autoFilter ref="A1:DA2821" xr:uid="{566ADAF0-FA1A-44D9-85C6-D812B5525621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Richard Nina</cp:lastModifiedBy>
  <cp:revision>1</cp:revision>
  <dcterms:modified xsi:type="dcterms:W3CDTF">2020-10-21T20:38:36Z</dcterms:modified>
  <cp:category/>
</cp:coreProperties>
</file>